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50" yWindow="3330" windowWidth="7920" windowHeight="4620" tabRatio="796" firstSheet="3" activeTab="9"/>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Commodity!$B$1:$F$35</definedName>
    <definedName name="_xlnm._FilterDatabase" localSheetId="7" hidden="1">DSM!$A$1:$G$1</definedName>
    <definedName name="_xlnm._FilterDatabase" localSheetId="3">Process!$A$1:$N$45</definedName>
    <definedName name="_xlnm._FilterDatabase" localSheetId="4" hidden="1">'Process-Commodity'!$A$1:$E$58</definedName>
    <definedName name="_xlnm._FilterDatabase" localSheetId="6" hidden="1">Storage!$A$1:$U$7</definedName>
    <definedName name="_xlnm._FilterDatabase" localSheetId="5" hidden="1">Transmission!$A$1:$N$4</definedName>
  </definedNames>
  <calcPr calcId="144525"/>
</workbook>
</file>

<file path=xl/calcChain.xml><?xml version="1.0" encoding="utf-8"?>
<calcChain xmlns="http://schemas.openxmlformats.org/spreadsheetml/2006/main">
  <c r="E95" i="10" l="1"/>
  <c r="E94" i="10"/>
  <c r="E93" i="10"/>
  <c r="E92" i="10"/>
  <c r="E91" i="10"/>
  <c r="E90" i="10"/>
  <c r="E89" i="10"/>
  <c r="E88" i="10"/>
  <c r="E87" i="10"/>
  <c r="E86" i="10"/>
  <c r="E85" i="10"/>
  <c r="E84" i="10"/>
  <c r="D93" i="10"/>
  <c r="D90" i="10"/>
  <c r="D87" i="10"/>
  <c r="D84" i="10"/>
  <c r="D45" i="10" l="1"/>
  <c r="E48" i="10"/>
  <c r="E47" i="10"/>
  <c r="D32" i="10" l="1"/>
  <c r="D81" i="10"/>
  <c r="D65" i="10"/>
  <c r="D62" i="10"/>
  <c r="D82" i="10" l="1"/>
  <c r="D33" i="10"/>
  <c r="D30" i="10"/>
  <c r="D61" i="10" l="1"/>
  <c r="D79" i="10"/>
  <c r="F17" i="6" l="1"/>
  <c r="D64" i="10" l="1"/>
  <c r="D67" i="10"/>
  <c r="D58" i="10"/>
  <c r="D55" i="10"/>
  <c r="D49" i="10" l="1"/>
  <c r="D27" i="10"/>
  <c r="E57" i="10" l="1"/>
  <c r="E56" i="10"/>
  <c r="E55" i="10"/>
  <c r="E24" i="10" l="1"/>
  <c r="C17" i="6"/>
  <c r="E69" i="10" l="1"/>
  <c r="E70" i="10"/>
  <c r="E71" i="10"/>
  <c r="E72" i="10"/>
  <c r="E73" i="10"/>
  <c r="E74" i="10"/>
  <c r="E75" i="10"/>
  <c r="E76" i="10"/>
  <c r="E77" i="10"/>
  <c r="E78" i="10"/>
  <c r="E79" i="10"/>
  <c r="E80" i="10"/>
  <c r="E81" i="10"/>
  <c r="E82" i="10"/>
  <c r="E83" i="10"/>
  <c r="E25" i="10"/>
  <c r="E37" i="10"/>
  <c r="E38" i="10"/>
  <c r="E39" i="10"/>
  <c r="E40" i="10"/>
  <c r="E41" i="10"/>
  <c r="E42" i="10"/>
  <c r="E43" i="10"/>
  <c r="E44" i="10"/>
  <c r="D53" i="10"/>
  <c r="D51" i="10"/>
  <c r="E18" i="10"/>
  <c r="E19" i="10"/>
  <c r="E20" i="10"/>
  <c r="E21" i="10"/>
  <c r="E22" i="10"/>
  <c r="E23" i="10"/>
  <c r="E2" i="10"/>
  <c r="E3" i="10"/>
  <c r="E4" i="10"/>
  <c r="E5" i="10"/>
  <c r="E6" i="10"/>
  <c r="E7" i="10"/>
  <c r="E8" i="10"/>
  <c r="E9" i="10"/>
  <c r="E10" i="10"/>
  <c r="E11" i="10"/>
  <c r="E12" i="10"/>
  <c r="E13" i="10"/>
  <c r="E14" i="10"/>
  <c r="E15" i="10"/>
  <c r="E61" i="10" l="1"/>
  <c r="E62" i="10"/>
  <c r="E63" i="10"/>
  <c r="E64" i="10"/>
  <c r="E65" i="10"/>
  <c r="E66" i="10"/>
  <c r="E67" i="10"/>
  <c r="E68" i="10"/>
  <c r="E60" i="10"/>
  <c r="E59" i="10"/>
  <c r="E58" i="10"/>
  <c r="E54" i="10"/>
  <c r="E53" i="10"/>
  <c r="E52" i="10"/>
  <c r="E51" i="10"/>
  <c r="E50" i="10"/>
  <c r="E49" i="10"/>
  <c r="E46" i="10"/>
  <c r="E45" i="10"/>
  <c r="E36" i="10"/>
  <c r="E35" i="10"/>
  <c r="E34" i="10"/>
  <c r="E33" i="10"/>
  <c r="E32" i="10"/>
  <c r="E31" i="10"/>
  <c r="E30" i="10"/>
  <c r="E29" i="10"/>
  <c r="E28" i="10"/>
  <c r="E27" i="10"/>
  <c r="E26" i="10"/>
  <c r="E17" i="10"/>
  <c r="E16" i="10"/>
  <c r="B2" i="14"/>
  <c r="B4" i="11"/>
</calcChain>
</file>

<file path=xl/comments1.xml><?xml version="1.0" encoding="utf-8"?>
<comments xmlns="http://schemas.openxmlformats.org/spreadsheetml/2006/main">
  <authors>
    <author>Koyulatte</author>
  </authors>
  <commentList>
    <comment ref="C1" authorId="0">
      <text>
        <r>
          <rPr>
            <b/>
            <sz val="9"/>
            <color indexed="81"/>
            <rFont val="Tahoma"/>
            <family val="2"/>
            <charset val="162"/>
          </rPr>
          <t>Koyulatte:</t>
        </r>
        <r>
          <rPr>
            <sz val="9"/>
            <color indexed="81"/>
            <rFont val="Tahoma"/>
            <family val="2"/>
            <charset val="162"/>
          </rPr>
          <t xml:space="preserve">
Smard: Installierte Leistung
BMWi:  5. Zeitreihen zur Entwicklung der erneuerbaren Energien in Deutschland -Arbeitsgruppe Erneuerbare Energien-Statistik (AGEE-Stat) (Stand: Februar 2020)
BMWi: Kraftwerkliste 2020/01
MaStr:Marktstammdatenregister Einheiten</t>
        </r>
      </text>
    </comment>
    <comment ref="M1" authorId="0">
      <text>
        <r>
          <rPr>
            <b/>
            <sz val="9"/>
            <color indexed="81"/>
            <rFont val="Tahoma"/>
            <family val="2"/>
            <charset val="162"/>
          </rPr>
          <t>Koyulatte:</t>
        </r>
        <r>
          <rPr>
            <sz val="9"/>
            <color indexed="81"/>
            <rFont val="Tahoma"/>
            <family val="2"/>
            <charset val="162"/>
          </rPr>
          <t xml:space="preserve">
Stromgestehungskosten Erneuerbare Energien,FRAUNHOFER-INSTITUT FÜR SOLARE ENERGIESYSTEME ISE</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D34"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 ref="D35"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List>
</comments>
</file>

<file path=xl/sharedStrings.xml><?xml version="1.0" encoding="utf-8"?>
<sst xmlns="http://schemas.openxmlformats.org/spreadsheetml/2006/main" count="641" uniqueCount="149">
  <si>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</si>
  <si>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</si>
  <si>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</si>
  <si>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</si>
  <si>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</si>
  <si>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</si>
  <si>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</si>
  <si>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</si>
  <si>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</si>
  <si>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</si>
  <si>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</si>
  <si>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</si>
  <si>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</si>
  <si>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</si>
  <si>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</si>
  <si>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</si>
  <si>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</si>
  <si>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</si>
  <si>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</si>
  <si>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</si>
  <si>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</si>
  <si>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</si>
  <si>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</si>
  <si>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</si>
  <si>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</si>
  <si>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</si>
  <si>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</si>
  <si>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</si>
  <si>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</si>
  <si>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</si>
  <si>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</si>
  <si>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</si>
  <si>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</si>
  <si>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</si>
  <si>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</si>
  <si>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</si>
  <si>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</si>
  <si>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</si>
  <si>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</si>
  <si>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</si>
  <si>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</si>
  <si>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</si>
  <si>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</si>
  <si>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</si>
  <si>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</si>
  <si>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</si>
  <si>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</si>
  <si>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</si>
  <si>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</si>
  <si>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</si>
  <si>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</si>
  <si>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</si>
  <si>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</si>
  <si>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</si>
  <si>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</si>
  <si>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</si>
  <si>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</si>
  <si>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</si>
  <si>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</si>
  <si>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</si>
  <si>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</si>
  <si>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</si>
  <si>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</si>
  <si>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</si>
  <si>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</si>
  <si>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</si>
  <si>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</si>
  <si>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</si>
  <si>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</si>
  <si>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</si>
  <si>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</si>
  <si>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</si>
  <si>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</si>
  <si>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Support timeframe</t>
  </si>
  <si>
    <t>Modelled year for intertemporal planning</t>
  </si>
  <si>
    <t>Discount rate</t>
  </si>
  <si>
    <t>Discount utility factor for intertemporal planning</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</si>
  <si>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</si>
  <si>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</si>
  <si>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</si>
  <si>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</si>
  <si>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</si>
  <si>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</si>
  <si>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</si>
  <si>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</si>
  <si>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</si>
  <si>
    <t>Limits the sum of all created (as calculated by commodity_balance) CO2 in all sites in one year 1990: 986000000 tons
To disable, set value to "inf" or simply delete this line</t>
  </si>
  <si>
    <t>Germany</t>
  </si>
  <si>
    <t>Onshore</t>
  </si>
  <si>
    <t>Offshore</t>
  </si>
  <si>
    <t>Geothermal</t>
  </si>
  <si>
    <t>Warmwater</t>
  </si>
  <si>
    <t>H2</t>
  </si>
  <si>
    <t>CCGTComm</t>
  </si>
  <si>
    <t>Biogas</t>
  </si>
  <si>
    <t>Nuclear</t>
  </si>
  <si>
    <t>Offshore wind</t>
  </si>
  <si>
    <t>Onshore wind</t>
  </si>
  <si>
    <t>Curtailment</t>
  </si>
  <si>
    <t>Geothermal Well</t>
  </si>
  <si>
    <t>Geothermal Powerplant</t>
  </si>
  <si>
    <t>Fuelcell</t>
  </si>
  <si>
    <t>Electrolyzer</t>
  </si>
  <si>
    <t>Uranium</t>
  </si>
  <si>
    <t>H2 Storage</t>
  </si>
  <si>
    <t>Battery</t>
  </si>
  <si>
    <t>Thermal Storage</t>
  </si>
  <si>
    <t xml:space="preserve">Check discharge rate of H2 storage </t>
  </si>
  <si>
    <t>Should a initial state given to storages</t>
  </si>
  <si>
    <t>Ep ratio source</t>
  </si>
  <si>
    <t>Installed capacity conditions</t>
  </si>
  <si>
    <t>This excel is for the basic scenarion there only pump storage exists</t>
  </si>
  <si>
    <t>Germany.Elec</t>
  </si>
  <si>
    <t>Germany.Solar</t>
  </si>
  <si>
    <t>Germany.Onshore</t>
  </si>
  <si>
    <t>Germany.Offshore</t>
  </si>
  <si>
    <t>Germany.Geothermal</t>
  </si>
  <si>
    <t>Hydropower</t>
  </si>
  <si>
    <t>CCGT</t>
  </si>
  <si>
    <t>CCGT-30</t>
  </si>
  <si>
    <t>CCGT-40</t>
  </si>
  <si>
    <t>Gas Turbine</t>
  </si>
  <si>
    <t>Dummy Gas-CCGT</t>
  </si>
  <si>
    <t>Dummy H2-CCGT</t>
  </si>
  <si>
    <t>Gas Turbine-30</t>
  </si>
  <si>
    <t>Gas Turbine-40</t>
  </si>
  <si>
    <t>Dummy Gas-GT</t>
  </si>
  <si>
    <t>Dummy H2-GT</t>
  </si>
  <si>
    <t>Hydro</t>
  </si>
  <si>
    <t>GTComm</t>
  </si>
  <si>
    <t>Hard Coal</t>
  </si>
  <si>
    <t>Offshore wind-40</t>
  </si>
  <si>
    <t>Photovoltaics-40</t>
  </si>
  <si>
    <t>Onshore wind-40</t>
  </si>
  <si>
    <t>Offshore wind-50</t>
  </si>
  <si>
    <t>Onshore wind-50</t>
  </si>
  <si>
    <t>Photovoltaics-50</t>
  </si>
  <si>
    <t>Onshore wind-30</t>
  </si>
  <si>
    <t>Photovoltaics-30</t>
  </si>
  <si>
    <t>Gas Turbine-50</t>
  </si>
  <si>
    <t>CCGT-50</t>
  </si>
  <si>
    <t>Biogas-40</t>
  </si>
  <si>
    <t>Electrolyzer stack</t>
  </si>
  <si>
    <t>Electrolyser Comm</t>
  </si>
  <si>
    <t>CCS NGCC</t>
  </si>
  <si>
    <t>CCS Oxyfuel</t>
  </si>
  <si>
    <t>CCS IGCC</t>
  </si>
  <si>
    <t>CCS PC</t>
  </si>
  <si>
    <t>Slack PP</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</si>
</sst>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 _₺_-;\-* #,##0.00\ _₺_-;_-* &quot;-&quot;??\ _₺_-;_-@_-"/>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58">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11"/>
      <color theme="1"/>
      <name val="Calibri"/>
      <family val="2"/>
      <charset val="162"/>
      <scheme val="minor"/>
    </font>
    <font>
      <b/>
      <sz val="11"/>
      <color rgb="FFFF0000"/>
      <name val="Calibri"/>
      <family val="2"/>
      <scheme val="minor"/>
    </font>
    <font>
      <b/>
      <sz val="11"/>
      <name val="Calibri"/>
      <family val="2"/>
      <charset val="162"/>
    </font>
    <font>
      <sz val="9"/>
      <color indexed="81"/>
      <name val="Tahoma"/>
      <family val="2"/>
      <charset val="162"/>
    </font>
    <font>
      <b/>
      <sz val="9"/>
      <color indexed="81"/>
      <name val="Tahoma"/>
      <family val="2"/>
      <charset val="162"/>
    </font>
    <font>
      <sz val="11"/>
      <name val="Calibri"/>
      <family val="2"/>
      <charset val="162"/>
      <scheme val="minor"/>
    </font>
    <font>
      <sz val="11"/>
      <color rgb="FF000000"/>
      <name val="Calibri"/>
      <family val="2"/>
      <charset val="162"/>
      <scheme val="minor"/>
    </font>
    <font>
      <sz val="14"/>
      <color theme="1"/>
      <name val="Times New Roman"/>
      <family val="1"/>
      <charset val="162"/>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8">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medium">
        <color rgb="FFA3A3A3"/>
      </left>
      <right style="medium">
        <color rgb="FFA3A3A3"/>
      </right>
      <top style="medium">
        <color rgb="FFA3A3A3"/>
      </top>
      <bottom style="medium">
        <color rgb="FFA3A3A3"/>
      </bottom>
      <diagonal/>
    </border>
  </borders>
  <cellStyleXfs count="404">
    <xf numFmtId="0" fontId="0" fillId="0" borderId="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166" fontId="4" fillId="0" borderId="0" applyFont="0" applyFill="0" applyBorder="0" applyAlignment="0" applyProtection="0"/>
    <xf numFmtId="166" fontId="5"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9" fontId="5"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24" fillId="0" borderId="0"/>
    <xf numFmtId="0" fontId="24" fillId="0" borderId="0"/>
    <xf numFmtId="0" fontId="5" fillId="0" borderId="0"/>
    <xf numFmtId="0" fontId="5" fillId="0" borderId="0"/>
    <xf numFmtId="0" fontId="23" fillId="0" borderId="0"/>
    <xf numFmtId="0" fontId="24" fillId="0" borderId="0"/>
    <xf numFmtId="0" fontId="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 fillId="0" borderId="0"/>
    <xf numFmtId="0" fontId="5" fillId="0" borderId="0"/>
    <xf numFmtId="0" fontId="5" fillId="0" borderId="0"/>
    <xf numFmtId="0" fontId="24" fillId="0" borderId="0"/>
    <xf numFmtId="0" fontId="24" fillId="0" borderId="0"/>
    <xf numFmtId="0" fontId="24" fillId="0" borderId="0"/>
    <xf numFmtId="0" fontId="24" fillId="0" borderId="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30" fillId="0" borderId="10" applyNumberFormat="0" applyFill="0" applyAlignment="0" applyProtection="0"/>
    <xf numFmtId="0" fontId="31" fillId="0" borderId="11" applyNumberFormat="0" applyFill="0" applyAlignment="0" applyProtection="0"/>
    <xf numFmtId="0" fontId="32" fillId="0" borderId="12" applyNumberFormat="0" applyFill="0" applyAlignment="0" applyProtection="0"/>
    <xf numFmtId="0" fontId="32" fillId="0" borderId="0" applyNumberFormat="0" applyFill="0" applyBorder="0" applyAlignment="0" applyProtection="0"/>
    <xf numFmtId="0" fontId="33" fillId="32" borderId="0" applyNumberFormat="0" applyBorder="0" applyAlignment="0" applyProtection="0"/>
    <xf numFmtId="0" fontId="34" fillId="33" borderId="0" applyNumberFormat="0" applyBorder="0" applyAlignment="0" applyProtection="0"/>
    <xf numFmtId="0" fontId="35" fillId="34" borderId="0" applyNumberFormat="0" applyBorder="0" applyAlignment="0" applyProtection="0"/>
    <xf numFmtId="0" fontId="36" fillId="35" borderId="13" applyNumberFormat="0" applyAlignment="0" applyProtection="0"/>
    <xf numFmtId="0" fontId="37" fillId="36" borderId="14" applyNumberFormat="0" applyAlignment="0" applyProtection="0"/>
    <xf numFmtId="0" fontId="38" fillId="36" borderId="13" applyNumberFormat="0" applyAlignment="0" applyProtection="0"/>
    <xf numFmtId="0" fontId="39" fillId="0" borderId="15" applyNumberFormat="0" applyFill="0" applyAlignment="0" applyProtection="0"/>
    <xf numFmtId="0" fontId="40" fillId="37" borderId="16" applyNumberFormat="0" applyAlignment="0" applyProtection="0"/>
    <xf numFmtId="0" fontId="41" fillId="0" borderId="0" applyNumberFormat="0" applyFill="0" applyBorder="0" applyAlignment="0" applyProtection="0"/>
    <xf numFmtId="0" fontId="24" fillId="38" borderId="17" applyNumberFormat="0" applyFont="0" applyAlignment="0" applyProtection="0"/>
    <xf numFmtId="0" fontId="42" fillId="0" borderId="0" applyNumberFormat="0" applyFill="0" applyBorder="0" applyAlignment="0" applyProtection="0"/>
    <xf numFmtId="0" fontId="43" fillId="0" borderId="18" applyNumberFormat="0" applyFill="0" applyAlignment="0" applyProtection="0"/>
    <xf numFmtId="0" fontId="4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24" fillId="60" borderId="0" applyNumberFormat="0" applyBorder="0" applyAlignment="0" applyProtection="0"/>
    <xf numFmtId="0" fontId="24" fillId="61" borderId="0" applyNumberFormat="0" applyBorder="0" applyAlignment="0" applyProtection="0"/>
    <xf numFmtId="0" fontId="44" fillId="6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5" fillId="0" borderId="0" applyNumberFormat="0" applyFill="0" applyBorder="0" applyAlignment="0" applyProtection="0"/>
    <xf numFmtId="0" fontId="46" fillId="0" borderId="0"/>
    <xf numFmtId="0" fontId="47" fillId="0" borderId="0"/>
    <xf numFmtId="0" fontId="46" fillId="0" borderId="0"/>
    <xf numFmtId="0" fontId="48"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0" fontId="48" fillId="0" borderId="0"/>
    <xf numFmtId="0" fontId="46" fillId="0" borderId="0"/>
    <xf numFmtId="0" fontId="4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24" fillId="0" borderId="0" applyFont="0" applyFill="0" applyBorder="0" applyAlignment="0" applyProtection="0"/>
    <xf numFmtId="43" fontId="24" fillId="0" borderId="0" applyFont="0" applyFill="0" applyBorder="0" applyAlignment="0" applyProtection="0"/>
  </cellStyleXfs>
  <cellXfs count="111">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7" fontId="0" fillId="28" borderId="0" xfId="0" applyNumberFormat="1" applyFill="1" applyAlignment="1">
      <alignment horizontal="right"/>
    </xf>
    <xf numFmtId="0" fontId="27" fillId="29" borderId="0" xfId="0" applyFont="1" applyFill="1"/>
    <xf numFmtId="2" fontId="27" fillId="30" borderId="0" xfId="0" applyNumberFormat="1" applyFont="1" applyFill="1" applyAlignment="1">
      <alignment horizontal="right" indent="2"/>
    </xf>
    <xf numFmtId="3" fontId="27" fillId="30" borderId="0" xfId="0" applyNumberFormat="1" applyFont="1" applyFill="1" applyAlignment="1">
      <alignment horizontal="right" indent="2"/>
    </xf>
    <xf numFmtId="0" fontId="27"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8" fillId="28" borderId="0" xfId="0" applyNumberFormat="1" applyFont="1" applyFill="1" applyAlignment="1">
      <alignment horizontal="right"/>
    </xf>
    <xf numFmtId="4" fontId="27"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49" fillId="28" borderId="0" xfId="0" applyNumberFormat="1" applyFont="1" applyFill="1" applyAlignment="1">
      <alignment horizontal="right"/>
    </xf>
    <xf numFmtId="3" fontId="0" fillId="26" borderId="0" xfId="0" applyNumberFormat="1" applyFont="1" applyFill="1" applyAlignment="1">
      <alignment horizontal="right"/>
    </xf>
    <xf numFmtId="0" fontId="50" fillId="0" borderId="0" xfId="0" applyFont="1"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2" fontId="0" fillId="28" borderId="21" xfId="0" applyNumberFormat="1" applyFill="1" applyBorder="1" applyAlignment="1">
      <alignment horizontal="right" indent="2"/>
    </xf>
    <xf numFmtId="0" fontId="0" fillId="0" borderId="21" xfId="0" applyBorder="1" applyAlignment="1">
      <alignment horizontal="left"/>
    </xf>
    <xf numFmtId="0" fontId="0" fillId="24" borderId="22" xfId="0" applyFill="1" applyBorder="1" applyAlignment="1">
      <alignment horizontal="left"/>
    </xf>
    <xf numFmtId="0" fontId="0" fillId="24" borderId="23" xfId="0" applyFill="1" applyBorder="1" applyAlignment="1">
      <alignment horizontal="left"/>
    </xf>
    <xf numFmtId="2" fontId="0" fillId="28" borderId="23" xfId="0" applyNumberFormat="1" applyFill="1" applyBorder="1" applyAlignment="1">
      <alignment horizontal="right" indent="2"/>
    </xf>
    <xf numFmtId="0" fontId="0" fillId="0" borderId="23" xfId="0"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0" borderId="25" xfId="0" applyBorder="1" applyAlignment="1">
      <alignment horizontal="left"/>
    </xf>
    <xf numFmtId="0" fontId="0" fillId="24" borderId="26" xfId="0" applyFill="1" applyBorder="1" applyAlignment="1">
      <alignment horizontal="left"/>
    </xf>
    <xf numFmtId="0" fontId="0" fillId="24" borderId="0" xfId="0" applyFill="1" applyBorder="1" applyAlignment="1">
      <alignment horizontal="left"/>
    </xf>
    <xf numFmtId="2" fontId="0" fillId="28" borderId="0" xfId="0" applyNumberFormat="1" applyFill="1" applyBorder="1" applyAlignment="1">
      <alignment horizontal="right" indent="2"/>
    </xf>
    <xf numFmtId="0" fontId="0" fillId="0" borderId="0" xfId="0" applyBorder="1" applyAlignment="1">
      <alignment horizontal="left"/>
    </xf>
    <xf numFmtId="0" fontId="0" fillId="24" borderId="0" xfId="0" applyFont="1" applyFill="1" applyBorder="1" applyAlignment="1">
      <alignment horizontal="left"/>
    </xf>
    <xf numFmtId="0" fontId="0" fillId="24" borderId="23" xfId="0" applyFont="1" applyFill="1" applyBorder="1" applyAlignment="1">
      <alignment horizontal="left"/>
    </xf>
    <xf numFmtId="0" fontId="0" fillId="0" borderId="0" xfId="0" applyBorder="1" applyAlignment="1"/>
    <xf numFmtId="3" fontId="0" fillId="28" borderId="0" xfId="0" applyNumberFormat="1" applyFont="1" applyFill="1" applyAlignment="1">
      <alignment horizontal="right" indent="2"/>
    </xf>
    <xf numFmtId="3" fontId="0" fillId="63" borderId="0" xfId="0" applyNumberFormat="1" applyFill="1" applyAlignment="1">
      <alignment horizontal="left"/>
    </xf>
    <xf numFmtId="0" fontId="52" fillId="0" borderId="19" xfId="0" applyFont="1" applyBorder="1" applyAlignment="1">
      <alignment horizontal="center" vertical="top"/>
    </xf>
    <xf numFmtId="1" fontId="0" fillId="28" borderId="0" xfId="0" applyNumberFormat="1" applyFill="1" applyAlignment="1">
      <alignment horizontal="right" indent="2"/>
    </xf>
    <xf numFmtId="167" fontId="0" fillId="28" borderId="0" xfId="0" applyNumberFormat="1" applyFill="1" applyAlignment="1">
      <alignment horizontal="right" indent="2"/>
    </xf>
    <xf numFmtId="0" fontId="41" fillId="0" borderId="0" xfId="0" applyFont="1" applyAlignment="1">
      <alignment horizontal="left"/>
    </xf>
    <xf numFmtId="0" fontId="51" fillId="0" borderId="0" xfId="0" applyFont="1" applyAlignment="1">
      <alignment horizontal="left"/>
    </xf>
    <xf numFmtId="3" fontId="3" fillId="28" borderId="0" xfId="0" applyNumberFormat="1" applyFont="1" applyFill="1" applyAlignment="1">
      <alignment horizontal="right" indent="2"/>
    </xf>
    <xf numFmtId="3" fontId="55" fillId="28" borderId="0" xfId="0" applyNumberFormat="1" applyFont="1" applyFill="1" applyAlignment="1">
      <alignment horizontal="right" indent="2"/>
    </xf>
    <xf numFmtId="2" fontId="0" fillId="25" borderId="0" xfId="0" applyNumberFormat="1" applyFill="1" applyBorder="1" applyAlignment="1">
      <alignment horizontal="right" indent="2"/>
    </xf>
    <xf numFmtId="2" fontId="0" fillId="0" borderId="0" xfId="0" applyNumberFormat="1" applyBorder="1" applyAlignment="1">
      <alignment horizontal="right" indent="2"/>
    </xf>
    <xf numFmtId="0" fontId="2" fillId="24" borderId="26" xfId="0" applyFont="1" applyFill="1" applyBorder="1" applyAlignment="1">
      <alignment horizontal="left"/>
    </xf>
    <xf numFmtId="0" fontId="2" fillId="24" borderId="22" xfId="0" applyFont="1" applyFill="1" applyBorder="1" applyAlignment="1">
      <alignment horizontal="left"/>
    </xf>
    <xf numFmtId="0" fontId="2" fillId="24" borderId="0" xfId="0" applyFont="1" applyFill="1" applyAlignment="1">
      <alignment horizontal="left"/>
    </xf>
    <xf numFmtId="1" fontId="29" fillId="28" borderId="0" xfId="0" applyNumberFormat="1" applyFont="1" applyFill="1" applyAlignment="1">
      <alignment horizontal="right" indent="2"/>
    </xf>
    <xf numFmtId="0" fontId="1" fillId="24" borderId="26" xfId="0" applyFont="1" applyFill="1" applyBorder="1" applyAlignment="1">
      <alignment horizontal="left"/>
    </xf>
    <xf numFmtId="0" fontId="1" fillId="24" borderId="22" xfId="0" applyFont="1" applyFill="1" applyBorder="1" applyAlignment="1">
      <alignment horizontal="left"/>
    </xf>
    <xf numFmtId="0" fontId="56" fillId="0" borderId="0" xfId="0" applyFont="1" applyBorder="1" applyAlignment="1">
      <alignment vertical="center" wrapText="1"/>
    </xf>
    <xf numFmtId="0" fontId="55" fillId="0" borderId="0" xfId="0" applyFont="1" applyAlignment="1">
      <alignment horizontal="left"/>
    </xf>
    <xf numFmtId="3" fontId="55" fillId="25" borderId="0" xfId="0" applyNumberFormat="1" applyFont="1" applyFill="1" applyAlignment="1">
      <alignment horizontal="right" indent="2"/>
    </xf>
    <xf numFmtId="0" fontId="55" fillId="25" borderId="0" xfId="0" applyFont="1" applyFill="1" applyAlignment="1">
      <alignment horizontal="right" indent="2"/>
    </xf>
    <xf numFmtId="0" fontId="55" fillId="25" borderId="0" xfId="0" applyFont="1" applyFill="1" applyAlignment="1">
      <alignment horizontal="center"/>
    </xf>
    <xf numFmtId="0" fontId="55" fillId="24" borderId="0" xfId="0" applyFont="1" applyFill="1" applyAlignment="1">
      <alignment horizontal="left"/>
    </xf>
    <xf numFmtId="2" fontId="55" fillId="28" borderId="0" xfId="0" applyNumberFormat="1" applyFont="1" applyFill="1" applyAlignment="1">
      <alignment horizontal="right" indent="2"/>
    </xf>
    <xf numFmtId="0" fontId="55" fillId="28" borderId="0" xfId="0" applyFont="1" applyFill="1" applyAlignment="1">
      <alignment horizontal="right" indent="2"/>
    </xf>
    <xf numFmtId="3" fontId="55" fillId="0" borderId="0" xfId="0" applyNumberFormat="1" applyFont="1" applyAlignment="1">
      <alignment horizontal="right" indent="2"/>
    </xf>
    <xf numFmtId="4" fontId="55" fillId="0" borderId="0" xfId="0" applyNumberFormat="1" applyFont="1" applyAlignment="1">
      <alignment horizontal="right" indent="2"/>
    </xf>
    <xf numFmtId="0" fontId="55" fillId="0" borderId="0" xfId="0" applyFont="1" applyAlignment="1">
      <alignment horizontal="right" indent="2"/>
    </xf>
    <xf numFmtId="169" fontId="55" fillId="0" borderId="0" xfId="0" applyNumberFormat="1" applyFont="1" applyAlignment="1">
      <alignment horizontal="right" indent="2"/>
    </xf>
    <xf numFmtId="0" fontId="57" fillId="0" borderId="27" xfId="0" applyFont="1" applyBorder="1" applyAlignment="1">
      <alignment vertical="center" wrapText="1"/>
    </xf>
    <xf numFmtId="0" fontId="56" fillId="0" borderId="23" xfId="0" applyFont="1" applyBorder="1" applyAlignment="1">
      <alignment vertical="center" wrapText="1"/>
    </xf>
    <xf numFmtId="43" fontId="0" fillId="28" borderId="0" xfId="403"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1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7</xdr:col>
      <xdr:colOff>361950</xdr:colOff>
      <xdr:row>13</xdr:row>
      <xdr:rowOff>19050</xdr:rowOff>
    </xdr:to>
    <xdr:sp macro="" textlink="">
      <xdr:nvSpPr>
        <xdr:cNvPr id="3" name="Metin kutusu 2"/>
        <xdr:cNvSpPr txBox="1"/>
      </xdr:nvSpPr>
      <xdr:spPr>
        <a:xfrm>
          <a:off x="1876425" y="190500"/>
          <a:ext cx="3409950" cy="2305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Load</a:t>
          </a:r>
          <a:r>
            <a:rPr lang="en-US" sz="1100" baseline="0"/>
            <a:t> is taken from: </a:t>
          </a:r>
          <a:r>
            <a:rPr lang="de-DE" sz="1100">
              <a:solidFill>
                <a:schemeClr val="dk1"/>
              </a:solidFill>
              <a:effectLst/>
              <a:latin typeface="+mn-lt"/>
              <a:ea typeface="+mn-ea"/>
              <a:cs typeface="+mn-cs"/>
              <a:hlinkClick xmlns:r="http://schemas.openxmlformats.org/officeDocument/2006/relationships" r:id=""/>
            </a:rPr>
            <a:t>https://www.smard.de/home/downloadcenter/download_marktdaten/726#!?downloadAttributes=%7B%22selectedCategory%22:2,%22selectedSubCategory%22:5,%22selectedRegion%22:%22DE%22,%22from%22:1546297200000,%22to%22:1577918759999,%22selectedFileType%22:%22XLS%22%7D</a:t>
          </a:r>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15 minute resolution realtime demand from 01.01.2019 to 01.01.2020 processed with python and resolution</a:t>
          </a:r>
          <a:r>
            <a:rPr lang="de-DE" sz="1100" baseline="0">
              <a:solidFill>
                <a:schemeClr val="dk1"/>
              </a:solidFill>
              <a:effectLst/>
              <a:latin typeface="+mn-lt"/>
              <a:ea typeface="+mn-ea"/>
              <a:cs typeface="+mn-cs"/>
            </a:rPr>
            <a:t> decreased to 1 hour.</a:t>
          </a:r>
          <a:endParaRPr lang="de-DE" sz="1100">
            <a:solidFill>
              <a:schemeClr val="dk1"/>
            </a:solidFill>
            <a:effectLst/>
            <a:latin typeface="+mn-lt"/>
            <a:ea typeface="+mn-ea"/>
            <a:cs typeface="+mn-cs"/>
          </a:endParaRPr>
        </a:p>
        <a:p>
          <a:endParaRPr lang="de-DE" sz="1100">
            <a:solidFill>
              <a:schemeClr val="dk1"/>
            </a:solidFill>
            <a:effectLst/>
            <a:latin typeface="+mn-lt"/>
            <a:ea typeface="+mn-ea"/>
            <a:cs typeface="+mn-cs"/>
          </a:endParaRPr>
        </a:p>
        <a:p>
          <a:endParaRPr lang="en-US" sz="1100"/>
        </a:p>
      </xdr:txBody>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4" sqref="B4"/>
    </sheetView>
  </sheetViews>
  <sheetFormatPr defaultColWidth="11.453125" defaultRowHeight="14.5"/>
  <cols>
    <col min="1" max="1" width="18.1796875" style="37" bestFit="1" customWidth="1"/>
    <col min="2" max="2" width="9" style="37" bestFit="1" customWidth="1"/>
    <col min="3" max="3" width="74.81640625" style="37" bestFit="1" customWidth="1"/>
    <col min="4" max="16384" width="11.453125" style="37"/>
  </cols>
  <sheetData>
    <row r="1" spans="1:3">
      <c r="A1" s="35" t="s">
        <v>67</v>
      </c>
      <c r="B1" s="36" t="s">
        <v>69</v>
      </c>
      <c r="C1" s="36" t="s">
        <v>70</v>
      </c>
    </row>
    <row r="2" spans="1:3">
      <c r="A2" s="38" t="s">
        <v>73</v>
      </c>
      <c r="B2" s="55">
        <v>2020</v>
      </c>
      <c r="C2" s="34" t="s">
        <v>74</v>
      </c>
    </row>
    <row r="3" spans="1:3">
      <c r="A3" s="38" t="s">
        <v>75</v>
      </c>
      <c r="B3" s="55">
        <v>0.03</v>
      </c>
      <c r="C3" s="34" t="s">
        <v>76</v>
      </c>
    </row>
    <row r="4" spans="1:3" ht="43.5">
      <c r="A4" s="38" t="s">
        <v>68</v>
      </c>
      <c r="B4" s="55">
        <f>986000000*0.05</f>
        <v>49300000</v>
      </c>
      <c r="C4" s="34" t="s">
        <v>86</v>
      </c>
    </row>
    <row r="5" spans="1:3">
      <c r="A5" s="38" t="s">
        <v>82</v>
      </c>
      <c r="B5" s="56">
        <v>650000000000</v>
      </c>
      <c r="C5" s="34" t="s">
        <v>77</v>
      </c>
    </row>
    <row r="6" spans="1:3" ht="29">
      <c r="A6" s="38" t="s">
        <v>78</v>
      </c>
      <c r="B6" s="55" t="s">
        <v>28</v>
      </c>
      <c r="C6" s="34" t="s">
        <v>79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
  <sheetViews>
    <sheetView workbookViewId="0">
      <selection activeCell="E16" sqref="E16"/>
    </sheetView>
  </sheetViews>
  <sheetFormatPr defaultColWidth="11.453125" defaultRowHeight="14.5"/>
  <cols>
    <col min="2" max="2" width="12.7265625" bestFit="1" customWidth="1"/>
  </cols>
  <sheetData>
    <row r="1" spans="1:5">
      <c r="A1" s="45" t="s">
        <v>54</v>
      </c>
      <c r="B1" s="47" t="s">
        <v>64</v>
      </c>
    </row>
    <row r="2" spans="1:5">
      <c r="A2" s="46" t="s">
        <v>87</v>
      </c>
      <c r="B2" s="51" t="e">
        <f>NA()</f>
        <v>#N/A</v>
      </c>
    </row>
    <row r="3" spans="1:5">
      <c r="A3" s="45"/>
      <c r="B3" s="45"/>
      <c r="C3" s="45"/>
      <c r="D3" s="45"/>
      <c r="E3" s="45"/>
    </row>
    <row r="4" spans="1:5">
      <c r="A4" s="45"/>
      <c r="B4" s="45"/>
      <c r="C4" s="45"/>
      <c r="D4" s="45"/>
      <c r="E4" s="45"/>
    </row>
    <row r="5" spans="1:5">
      <c r="A5" s="45"/>
      <c r="B5" s="45"/>
      <c r="C5" s="45"/>
      <c r="D5" s="45"/>
      <c r="E5" s="45"/>
    </row>
    <row r="6" spans="1:5">
      <c r="A6" s="45"/>
      <c r="B6" s="45"/>
      <c r="C6" s="45"/>
      <c r="D6" s="45"/>
      <c r="E6" s="45"/>
    </row>
    <row r="7" spans="1:5">
      <c r="A7" s="45"/>
      <c r="B7" s="45"/>
      <c r="C7" s="45"/>
      <c r="D7" s="45"/>
      <c r="E7" s="45"/>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3"/>
  <sheetViews>
    <sheetView workbookViewId="0">
      <selection activeCell="J18" sqref="J18"/>
    </sheetView>
  </sheetViews>
  <sheetFormatPr defaultColWidth="11.453125" defaultRowHeight="14.5"/>
  <cols>
    <col min="1" max="1" width="10.7265625" style="3" customWidth="1"/>
    <col min="2" max="2" width="13.54296875" style="3" bestFit="1" customWidth="1"/>
    <col min="3" max="3" width="10.7265625" style="3" customWidth="1"/>
    <col min="4" max="4" width="7.36328125" style="10" bestFit="1" customWidth="1"/>
    <col min="5" max="5" width="11.1796875" style="10" bestFit="1" customWidth="1"/>
    <col min="6" max="6" width="13.81640625" style="11" bestFit="1" customWidth="1"/>
    <col min="7" max="16384" width="11.453125" style="3"/>
  </cols>
  <sheetData>
    <row r="1" spans="1:7" s="12" customFormat="1">
      <c r="A1" s="12" t="s">
        <v>49</v>
      </c>
      <c r="B1" s="12" t="s">
        <v>43</v>
      </c>
      <c r="C1" s="12" t="s">
        <v>2</v>
      </c>
      <c r="D1" s="47" t="s">
        <v>7</v>
      </c>
      <c r="E1" s="47" t="s">
        <v>8</v>
      </c>
      <c r="F1" s="13" t="s">
        <v>71</v>
      </c>
      <c r="G1" s="3"/>
    </row>
    <row r="2" spans="1:7">
      <c r="A2" s="46" t="s">
        <v>87</v>
      </c>
      <c r="B2" s="46" t="s">
        <v>1</v>
      </c>
      <c r="C2" s="46" t="s">
        <v>3</v>
      </c>
      <c r="D2" s="57">
        <v>0</v>
      </c>
      <c r="E2" s="57" t="s">
        <v>28</v>
      </c>
      <c r="F2" s="57" t="s">
        <v>28</v>
      </c>
    </row>
    <row r="3" spans="1:7">
      <c r="A3" s="46" t="s">
        <v>87</v>
      </c>
      <c r="B3" s="46" t="s">
        <v>88</v>
      </c>
      <c r="C3" s="46" t="s">
        <v>3</v>
      </c>
      <c r="D3" s="57">
        <v>0</v>
      </c>
      <c r="E3" s="57" t="s">
        <v>28</v>
      </c>
      <c r="F3" s="57" t="s">
        <v>28</v>
      </c>
    </row>
    <row r="4" spans="1:7">
      <c r="A4" s="46" t="s">
        <v>87</v>
      </c>
      <c r="B4" s="46" t="s">
        <v>89</v>
      </c>
      <c r="C4" s="46" t="s">
        <v>3</v>
      </c>
      <c r="D4" s="57">
        <v>0</v>
      </c>
      <c r="E4" s="57" t="s">
        <v>28</v>
      </c>
      <c r="F4" s="57" t="s">
        <v>28</v>
      </c>
    </row>
    <row r="5" spans="1:7">
      <c r="A5" s="46" t="s">
        <v>87</v>
      </c>
      <c r="B5" s="46" t="s">
        <v>128</v>
      </c>
      <c r="C5" s="46" t="s">
        <v>3</v>
      </c>
      <c r="D5" s="57">
        <v>0</v>
      </c>
      <c r="E5" s="57" t="s">
        <v>28</v>
      </c>
      <c r="F5" s="57" t="s">
        <v>28</v>
      </c>
    </row>
    <row r="6" spans="1:7">
      <c r="A6" s="46" t="s">
        <v>87</v>
      </c>
      <c r="B6" s="46" t="s">
        <v>38</v>
      </c>
      <c r="C6" s="46" t="s">
        <v>4</v>
      </c>
      <c r="D6" s="57">
        <v>0</v>
      </c>
      <c r="E6" s="57" t="s">
        <v>28</v>
      </c>
      <c r="F6" s="57" t="s">
        <v>28</v>
      </c>
    </row>
    <row r="7" spans="1:7">
      <c r="A7" s="46" t="s">
        <v>87</v>
      </c>
      <c r="B7" s="46" t="s">
        <v>6</v>
      </c>
      <c r="C7" s="46" t="s">
        <v>5</v>
      </c>
      <c r="D7" s="57">
        <v>25</v>
      </c>
      <c r="E7" s="57" t="s">
        <v>28</v>
      </c>
      <c r="F7" s="9" t="s">
        <v>28</v>
      </c>
    </row>
    <row r="8" spans="1:7">
      <c r="A8" s="46" t="s">
        <v>87</v>
      </c>
      <c r="B8" s="46" t="s">
        <v>29</v>
      </c>
      <c r="C8" s="46" t="s">
        <v>5</v>
      </c>
      <c r="D8" s="57">
        <v>999</v>
      </c>
      <c r="E8" s="57" t="s">
        <v>28</v>
      </c>
      <c r="F8" s="9" t="s">
        <v>28</v>
      </c>
    </row>
    <row r="9" spans="1:7">
      <c r="A9" s="46" t="s">
        <v>87</v>
      </c>
      <c r="B9" s="46" t="s">
        <v>26</v>
      </c>
      <c r="C9" s="46" t="s">
        <v>27</v>
      </c>
      <c r="D9" s="57">
        <v>0</v>
      </c>
      <c r="E9" s="57" t="s">
        <v>28</v>
      </c>
      <c r="F9" s="49" t="s">
        <v>28</v>
      </c>
    </row>
    <row r="10" spans="1:7">
      <c r="A10" s="46" t="s">
        <v>87</v>
      </c>
      <c r="B10" s="46" t="s">
        <v>37</v>
      </c>
      <c r="C10" s="46" t="s">
        <v>5</v>
      </c>
      <c r="D10" s="57">
        <v>21</v>
      </c>
      <c r="E10" s="57" t="s">
        <v>28</v>
      </c>
      <c r="F10" s="9" t="s">
        <v>28</v>
      </c>
    </row>
    <row r="11" spans="1:7">
      <c r="A11" s="46" t="s">
        <v>87</v>
      </c>
      <c r="B11" s="46" t="s">
        <v>90</v>
      </c>
      <c r="C11" s="46" t="s">
        <v>3</v>
      </c>
      <c r="D11" s="57">
        <v>0</v>
      </c>
      <c r="E11" s="57" t="s">
        <v>28</v>
      </c>
      <c r="F11" s="9" t="s">
        <v>28</v>
      </c>
    </row>
    <row r="12" spans="1:7">
      <c r="A12" s="46" t="s">
        <v>87</v>
      </c>
      <c r="B12" s="46" t="s">
        <v>91</v>
      </c>
      <c r="C12" s="92" t="s">
        <v>5</v>
      </c>
      <c r="D12" s="57">
        <v>0</v>
      </c>
      <c r="E12" s="57" t="s">
        <v>28</v>
      </c>
      <c r="F12" s="49" t="s">
        <v>28</v>
      </c>
    </row>
    <row r="13" spans="1:7">
      <c r="A13" s="46" t="s">
        <v>87</v>
      </c>
      <c r="B13" s="92" t="s">
        <v>92</v>
      </c>
      <c r="C13" s="92" t="s">
        <v>5</v>
      </c>
      <c r="D13" s="57">
        <v>176</v>
      </c>
      <c r="E13" s="57" t="s">
        <v>28</v>
      </c>
      <c r="F13" s="58" t="s">
        <v>28</v>
      </c>
    </row>
    <row r="14" spans="1:7">
      <c r="A14" s="46" t="s">
        <v>87</v>
      </c>
      <c r="B14" s="92" t="s">
        <v>93</v>
      </c>
      <c r="C14" s="92" t="s">
        <v>5</v>
      </c>
      <c r="D14" s="57">
        <v>0</v>
      </c>
      <c r="E14" s="57" t="s">
        <v>28</v>
      </c>
      <c r="F14" s="49" t="s">
        <v>28</v>
      </c>
    </row>
    <row r="15" spans="1:7">
      <c r="A15" s="46" t="s">
        <v>87</v>
      </c>
      <c r="B15" s="92" t="s">
        <v>129</v>
      </c>
      <c r="C15" s="92" t="s">
        <v>5</v>
      </c>
      <c r="D15" s="57">
        <v>0</v>
      </c>
      <c r="E15" s="57" t="s">
        <v>28</v>
      </c>
      <c r="F15" s="49" t="s">
        <v>28</v>
      </c>
    </row>
    <row r="16" spans="1:7">
      <c r="A16" s="46" t="s">
        <v>87</v>
      </c>
      <c r="B16" s="46" t="s">
        <v>94</v>
      </c>
      <c r="C16" s="46" t="s">
        <v>5</v>
      </c>
      <c r="D16" s="57">
        <v>30.3</v>
      </c>
      <c r="E16" s="57" t="s">
        <v>28</v>
      </c>
      <c r="F16" s="9" t="s">
        <v>28</v>
      </c>
    </row>
    <row r="17" spans="1:6">
      <c r="A17" s="46" t="s">
        <v>87</v>
      </c>
      <c r="B17" s="46" t="s">
        <v>39</v>
      </c>
      <c r="C17" s="46" t="s">
        <v>5</v>
      </c>
      <c r="D17" s="57">
        <v>11.1</v>
      </c>
      <c r="E17" s="57" t="s">
        <v>28</v>
      </c>
      <c r="F17" s="9" t="s">
        <v>28</v>
      </c>
    </row>
    <row r="18" spans="1:6">
      <c r="A18" s="46" t="s">
        <v>87</v>
      </c>
      <c r="B18" s="46" t="s">
        <v>40</v>
      </c>
      <c r="C18" s="46" t="s">
        <v>5</v>
      </c>
      <c r="D18" s="57">
        <v>1.8</v>
      </c>
      <c r="E18" s="57" t="s">
        <v>28</v>
      </c>
      <c r="F18" s="9" t="s">
        <v>28</v>
      </c>
    </row>
    <row r="19" spans="1:6">
      <c r="A19" s="46" t="s">
        <v>87</v>
      </c>
      <c r="B19" s="46" t="s">
        <v>103</v>
      </c>
      <c r="C19" s="46" t="s">
        <v>5</v>
      </c>
      <c r="D19" s="57">
        <v>0.88</v>
      </c>
      <c r="E19" s="57" t="s">
        <v>28</v>
      </c>
      <c r="F19" s="9"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row r="37" spans="4:6">
      <c r="D37" s="3"/>
      <c r="E37" s="3"/>
      <c r="F37" s="3"/>
    </row>
    <row r="38" spans="4:6">
      <c r="D38" s="3"/>
      <c r="E38" s="3"/>
      <c r="F38" s="3"/>
    </row>
    <row r="39" spans="4:6">
      <c r="D39" s="3"/>
      <c r="E39" s="3"/>
      <c r="F39" s="3"/>
    </row>
    <row r="40" spans="4:6">
      <c r="D40" s="3"/>
      <c r="E40" s="3"/>
      <c r="F40" s="3"/>
    </row>
    <row r="41" spans="4:6">
      <c r="D41" s="3"/>
      <c r="E41" s="3"/>
      <c r="F41" s="3"/>
    </row>
    <row r="42" spans="4:6">
      <c r="D42" s="3"/>
      <c r="E42" s="3"/>
      <c r="F42" s="3"/>
    </row>
    <row r="43" spans="4:6">
      <c r="D43" s="3"/>
      <c r="E43" s="3"/>
      <c r="F43" s="3"/>
    </row>
    <row r="44" spans="4:6">
      <c r="D44" s="3"/>
      <c r="E44" s="3"/>
      <c r="F44" s="3"/>
    </row>
    <row r="45" spans="4:6">
      <c r="D45" s="3"/>
      <c r="E45" s="3"/>
      <c r="F45" s="3"/>
    </row>
    <row r="46" spans="4:6">
      <c r="D46" s="3"/>
      <c r="E46" s="3"/>
      <c r="F46" s="3"/>
    </row>
    <row r="47" spans="4:6">
      <c r="D47" s="3"/>
      <c r="E47" s="3"/>
      <c r="F47" s="3"/>
    </row>
    <row r="48" spans="4:6">
      <c r="D48" s="3"/>
      <c r="E48" s="3"/>
      <c r="F48" s="3"/>
    </row>
    <row r="49" spans="4:6">
      <c r="D49" s="3"/>
      <c r="E49" s="3"/>
      <c r="F49" s="3"/>
    </row>
    <row r="50" spans="4:6">
      <c r="D50" s="3"/>
      <c r="E50" s="3"/>
      <c r="F50" s="3"/>
    </row>
    <row r="51" spans="4:6">
      <c r="D51" s="3"/>
      <c r="E51" s="3"/>
      <c r="F51" s="3"/>
    </row>
    <row r="52" spans="4:6">
      <c r="D52" s="3"/>
      <c r="E52" s="3"/>
      <c r="F52" s="3"/>
    </row>
    <row r="53" spans="4:6">
      <c r="D53" s="3"/>
      <c r="E53" s="3"/>
      <c r="F53" s="3"/>
    </row>
  </sheetData>
  <phoneticPr fontId="0" type="noConversion"/>
  <conditionalFormatting sqref="B16:C16 F16:F19">
    <cfRule type="expression" dxfId="316" priority="4">
      <formula>NOT(EXACT(INDIRECT("Z"&amp;ROW()-1&amp;"S1",FALSE()), INDIRECT("Z"&amp;ROW()&amp;"S1",FALSE())))</formula>
    </cfRule>
  </conditionalFormatting>
  <conditionalFormatting sqref="B17:C17">
    <cfRule type="expression" dxfId="315" priority="3">
      <formula>NOT(EXACT(INDIRECT("Z"&amp;ROW()-1&amp;"S1",FALSE()), INDIRECT("Z"&amp;ROW()&amp;"S1",FALSE())))</formula>
    </cfRule>
  </conditionalFormatting>
  <conditionalFormatting sqref="B18:C18">
    <cfRule type="expression" dxfId="314" priority="2">
      <formula>NOT(EXACT(INDIRECT("Z"&amp;ROW()-1&amp;"S1",FALSE()), INDIRECT("Z"&amp;ROW()&amp;"S1",FALSE())))</formula>
    </cfRule>
  </conditionalFormatting>
  <conditionalFormatting sqref="B19:C19">
    <cfRule type="expression" dxfId="313" priority="1">
      <formula>NOT(EXACT(INDIRECT("Z"&amp;ROW()-1&amp;"S1",FALSE()), INDIRECT("Z"&amp;ROW()&amp;"S1",FALSE())))</formula>
    </cfRule>
  </conditionalFormatting>
  <conditionalFormatting sqref="B10:C10 C11 F10">
    <cfRule type="expression" dxfId="312" priority="6">
      <formula>NOT(EXACT(INDIRECT("Z"&amp;ROW()-1&amp;"S1",FALSE()), INDIRECT("Z"&amp;ROW()&amp;"S1",FALSE())))</formula>
    </cfRule>
  </conditionalFormatting>
  <conditionalFormatting sqref="B11:B12 F11:F12 C11">
    <cfRule type="expression" dxfId="311" priority="5">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47"/>
  <sheetViews>
    <sheetView zoomScaleNormal="100" workbookViewId="0">
      <pane xSplit="2" ySplit="1" topLeftCell="C2" activePane="bottomRight" state="frozen"/>
      <selection pane="topRight" activeCell="C1" sqref="C1"/>
      <selection pane="bottomLeft" activeCell="A2" sqref="A2"/>
      <selection pane="bottomRight" activeCell="A41" sqref="A38:XFD41"/>
    </sheetView>
  </sheetViews>
  <sheetFormatPr defaultColWidth="11.453125" defaultRowHeight="14.5"/>
  <cols>
    <col min="1" max="1" width="27" style="3" bestFit="1" customWidth="1"/>
    <col min="2" max="2" width="22.7265625" style="3" bestFit="1" customWidth="1"/>
    <col min="3" max="3" width="15.453125" style="22" customWidth="1"/>
    <col min="4" max="5" width="10.7265625" style="22" customWidth="1"/>
    <col min="6" max="6" width="10.81640625" style="22" bestFit="1" customWidth="1"/>
    <col min="7" max="7" width="15.1796875" style="22" customWidth="1"/>
    <col min="8" max="8" width="12.7265625" style="44" customWidth="1"/>
    <col min="9" max="9" width="24" style="22" customWidth="1"/>
    <col min="10" max="10" width="10.7265625" style="22" customWidth="1"/>
    <col min="11" max="11" width="10.7265625" style="24" customWidth="1"/>
    <col min="12" max="12" width="16.1796875" style="3" bestFit="1" customWidth="1"/>
    <col min="13" max="13" width="9.7265625" style="3" bestFit="1" customWidth="1"/>
    <col min="14" max="14" width="14.81640625" style="25" bestFit="1" customWidth="1"/>
    <col min="15" max="15" width="14.81640625" style="3" bestFit="1" customWidth="1"/>
    <col min="16" max="16384" width="11.453125" style="3"/>
  </cols>
  <sheetData>
    <row r="1" spans="1:19" s="12" customFormat="1" ht="16.5" customHeight="1">
      <c r="A1" s="12" t="s">
        <v>49</v>
      </c>
      <c r="B1" s="12" t="s">
        <v>48</v>
      </c>
      <c r="C1" s="19" t="s">
        <v>9</v>
      </c>
      <c r="D1" s="19" t="s">
        <v>80</v>
      </c>
      <c r="E1" s="19" t="s">
        <v>10</v>
      </c>
      <c r="F1" s="19" t="s">
        <v>11</v>
      </c>
      <c r="G1" s="19" t="s">
        <v>57</v>
      </c>
      <c r="H1" s="42" t="s">
        <v>63</v>
      </c>
      <c r="I1" s="19" t="s">
        <v>13</v>
      </c>
      <c r="J1" s="19" t="s">
        <v>14</v>
      </c>
      <c r="K1" s="21" t="s">
        <v>15</v>
      </c>
      <c r="L1" s="54" t="s">
        <v>81</v>
      </c>
      <c r="M1" s="48" t="s">
        <v>16</v>
      </c>
      <c r="N1" s="18" t="s">
        <v>17</v>
      </c>
      <c r="O1" s="48" t="s">
        <v>65</v>
      </c>
    </row>
    <row r="2" spans="1:19">
      <c r="A2" s="46" t="s">
        <v>87</v>
      </c>
      <c r="B2" s="46" t="s">
        <v>131</v>
      </c>
      <c r="C2" s="82">
        <v>3283</v>
      </c>
      <c r="D2" s="86">
        <v>19</v>
      </c>
      <c r="E2" s="26">
        <v>0</v>
      </c>
      <c r="F2" s="26">
        <v>3283</v>
      </c>
      <c r="G2" s="39" t="s">
        <v>28</v>
      </c>
      <c r="H2" s="43">
        <v>0</v>
      </c>
      <c r="I2" s="110" t="s">
        <v>28</v>
      </c>
      <c r="J2" s="26">
        <v>100000</v>
      </c>
      <c r="K2" s="27">
        <v>5</v>
      </c>
      <c r="L2" s="86">
        <v>0</v>
      </c>
      <c r="M2" s="83">
        <v>4.8000000000000001E-2</v>
      </c>
      <c r="N2" s="50">
        <v>25</v>
      </c>
      <c r="O2" s="51" t="e">
        <v>#N/A</v>
      </c>
    </row>
    <row r="3" spans="1:19">
      <c r="A3" s="46" t="s">
        <v>87</v>
      </c>
      <c r="B3" s="46" t="s">
        <v>134</v>
      </c>
      <c r="C3" s="82">
        <v>4357</v>
      </c>
      <c r="D3" s="86">
        <v>26</v>
      </c>
      <c r="E3" s="26">
        <v>0</v>
      </c>
      <c r="F3" s="26">
        <v>4357</v>
      </c>
      <c r="G3" s="39" t="s">
        <v>28</v>
      </c>
      <c r="H3" s="43">
        <v>0</v>
      </c>
      <c r="I3" s="110" t="s">
        <v>28</v>
      </c>
      <c r="J3" s="26">
        <v>100000</v>
      </c>
      <c r="K3" s="27">
        <v>5</v>
      </c>
      <c r="L3" s="86">
        <v>0</v>
      </c>
      <c r="M3" s="83">
        <v>4.8000000000000001E-2</v>
      </c>
      <c r="N3" s="50">
        <v>25</v>
      </c>
      <c r="O3" s="51" t="e">
        <v>#N/A</v>
      </c>
    </row>
    <row r="4" spans="1:19">
      <c r="A4" s="46" t="s">
        <v>87</v>
      </c>
      <c r="B4" s="46" t="s">
        <v>96</v>
      </c>
      <c r="C4" s="82">
        <v>0</v>
      </c>
      <c r="D4" s="86">
        <v>0</v>
      </c>
      <c r="E4" s="26">
        <v>0</v>
      </c>
      <c r="F4" s="26">
        <v>54000</v>
      </c>
      <c r="G4" s="39" t="s">
        <v>28</v>
      </c>
      <c r="H4" s="43">
        <v>0</v>
      </c>
      <c r="I4" s="110">
        <v>2500000</v>
      </c>
      <c r="J4" s="26">
        <v>100000</v>
      </c>
      <c r="K4" s="27">
        <v>5</v>
      </c>
      <c r="L4" s="86">
        <v>0</v>
      </c>
      <c r="M4" s="83">
        <v>4.8000000000000001E-2</v>
      </c>
      <c r="N4" s="50">
        <v>25</v>
      </c>
      <c r="O4" s="51"/>
    </row>
    <row r="5" spans="1:19">
      <c r="A5" s="46" t="s">
        <v>87</v>
      </c>
      <c r="B5" s="46" t="s">
        <v>137</v>
      </c>
      <c r="C5" s="82">
        <v>18248</v>
      </c>
      <c r="D5" s="87">
        <v>9</v>
      </c>
      <c r="E5" s="26">
        <v>0</v>
      </c>
      <c r="F5" s="82">
        <v>18248</v>
      </c>
      <c r="G5" s="39" t="s">
        <v>28</v>
      </c>
      <c r="H5" s="43">
        <v>0</v>
      </c>
      <c r="I5" s="110" t="s">
        <v>28</v>
      </c>
      <c r="J5" s="26">
        <v>30000</v>
      </c>
      <c r="K5" s="27">
        <v>5</v>
      </c>
      <c r="L5" s="86">
        <v>0</v>
      </c>
      <c r="M5" s="83">
        <v>2.5000000000000001E-2</v>
      </c>
      <c r="N5" s="50">
        <v>25</v>
      </c>
      <c r="O5" s="51" t="e">
        <v>#N/A</v>
      </c>
    </row>
    <row r="6" spans="1:19">
      <c r="A6" s="46" t="s">
        <v>87</v>
      </c>
      <c r="B6" s="46" t="s">
        <v>133</v>
      </c>
      <c r="C6" s="82">
        <v>23049</v>
      </c>
      <c r="D6" s="87">
        <v>19</v>
      </c>
      <c r="E6" s="26">
        <v>0</v>
      </c>
      <c r="F6" s="82">
        <v>23049</v>
      </c>
      <c r="G6" s="39" t="s">
        <v>28</v>
      </c>
      <c r="H6" s="43">
        <v>0</v>
      </c>
      <c r="I6" s="110" t="s">
        <v>28</v>
      </c>
      <c r="J6" s="26">
        <v>30000</v>
      </c>
      <c r="K6" s="27">
        <v>5</v>
      </c>
      <c r="L6" s="86">
        <v>0</v>
      </c>
      <c r="M6" s="83">
        <v>2.5000000000000001E-2</v>
      </c>
      <c r="N6" s="50">
        <v>25</v>
      </c>
      <c r="O6" s="51" t="e">
        <v>#N/A</v>
      </c>
    </row>
    <row r="7" spans="1:19">
      <c r="A7" s="46" t="s">
        <v>87</v>
      </c>
      <c r="B7" s="46" t="s">
        <v>135</v>
      </c>
      <c r="C7" s="82">
        <v>12108</v>
      </c>
      <c r="D7" s="87">
        <v>26</v>
      </c>
      <c r="E7" s="26">
        <v>0</v>
      </c>
      <c r="F7" s="82">
        <v>12108</v>
      </c>
      <c r="G7" s="39" t="s">
        <v>28</v>
      </c>
      <c r="H7" s="43">
        <v>0</v>
      </c>
      <c r="I7" s="110" t="s">
        <v>28</v>
      </c>
      <c r="J7" s="26">
        <v>30000</v>
      </c>
      <c r="K7" s="27">
        <v>5</v>
      </c>
      <c r="L7" s="86">
        <v>0</v>
      </c>
      <c r="M7" s="83">
        <v>2.5000000000000001E-2</v>
      </c>
      <c r="N7" s="50">
        <v>25</v>
      </c>
      <c r="O7" s="51" t="e">
        <v>#N/A</v>
      </c>
    </row>
    <row r="8" spans="1:19">
      <c r="A8" s="46" t="s">
        <v>87</v>
      </c>
      <c r="B8" s="46" t="s">
        <v>97</v>
      </c>
      <c r="C8" s="82">
        <v>0</v>
      </c>
      <c r="D8" s="87">
        <v>0</v>
      </c>
      <c r="E8" s="26">
        <v>0</v>
      </c>
      <c r="F8" s="26">
        <v>200000</v>
      </c>
      <c r="G8" s="39" t="s">
        <v>28</v>
      </c>
      <c r="H8" s="43">
        <v>0</v>
      </c>
      <c r="I8" s="110">
        <v>1100000</v>
      </c>
      <c r="J8" s="26">
        <v>30000</v>
      </c>
      <c r="K8" s="27">
        <v>5</v>
      </c>
      <c r="L8" s="86">
        <v>0</v>
      </c>
      <c r="M8" s="83">
        <v>2.5000000000000001E-2</v>
      </c>
      <c r="N8" s="50">
        <v>25</v>
      </c>
      <c r="O8" s="51"/>
    </row>
    <row r="9" spans="1:19">
      <c r="A9" s="46" t="s">
        <v>87</v>
      </c>
      <c r="B9" s="46" t="s">
        <v>138</v>
      </c>
      <c r="C9" s="82">
        <v>2056</v>
      </c>
      <c r="D9" s="87">
        <v>9</v>
      </c>
      <c r="E9" s="26">
        <v>0</v>
      </c>
      <c r="F9" s="82">
        <v>2056</v>
      </c>
      <c r="G9" s="39" t="s">
        <v>28</v>
      </c>
      <c r="H9" s="43">
        <v>0</v>
      </c>
      <c r="I9" s="110" t="s">
        <v>28</v>
      </c>
      <c r="J9" s="26">
        <v>16000</v>
      </c>
      <c r="K9" s="27">
        <v>0</v>
      </c>
      <c r="L9" s="86">
        <v>0</v>
      </c>
      <c r="M9" s="83">
        <v>2.1000000000000001E-2</v>
      </c>
      <c r="N9" s="50">
        <v>25</v>
      </c>
      <c r="O9" s="51" t="e">
        <v>#N/A</v>
      </c>
    </row>
    <row r="10" spans="1:19" ht="15" thickBot="1">
      <c r="A10" s="46" t="s">
        <v>87</v>
      </c>
      <c r="B10" s="46" t="s">
        <v>132</v>
      </c>
      <c r="C10" s="82">
        <v>37168</v>
      </c>
      <c r="D10" s="87">
        <v>19</v>
      </c>
      <c r="E10" s="26">
        <v>0</v>
      </c>
      <c r="F10" s="82">
        <v>37168</v>
      </c>
      <c r="G10" s="39" t="s">
        <v>28</v>
      </c>
      <c r="H10" s="43">
        <v>0</v>
      </c>
      <c r="I10" s="110" t="s">
        <v>28</v>
      </c>
      <c r="J10" s="26">
        <v>16000</v>
      </c>
      <c r="K10" s="27">
        <v>0</v>
      </c>
      <c r="L10" s="86">
        <v>0</v>
      </c>
      <c r="M10" s="83">
        <v>2.1000000000000001E-2</v>
      </c>
      <c r="N10" s="50">
        <v>25</v>
      </c>
      <c r="O10" s="51" t="e">
        <v>#N/A</v>
      </c>
    </row>
    <row r="11" spans="1:19" ht="18.5" thickBot="1">
      <c r="A11" s="46" t="s">
        <v>87</v>
      </c>
      <c r="B11" s="46" t="s">
        <v>136</v>
      </c>
      <c r="C11" s="82">
        <v>10326</v>
      </c>
      <c r="D11" s="87">
        <v>26</v>
      </c>
      <c r="E11" s="26">
        <v>0</v>
      </c>
      <c r="F11" s="82">
        <v>10326</v>
      </c>
      <c r="G11" s="39" t="s">
        <v>28</v>
      </c>
      <c r="H11" s="43">
        <v>0</v>
      </c>
      <c r="I11" s="110" t="s">
        <v>28</v>
      </c>
      <c r="J11" s="26">
        <v>16000</v>
      </c>
      <c r="K11" s="27">
        <v>0</v>
      </c>
      <c r="L11" s="86">
        <v>0</v>
      </c>
      <c r="M11" s="83">
        <v>2.1000000000000001E-2</v>
      </c>
      <c r="N11" s="50">
        <v>25</v>
      </c>
      <c r="O11" s="51" t="e">
        <v>#N/A</v>
      </c>
      <c r="P11" s="108"/>
      <c r="Q11" s="108"/>
      <c r="R11" s="108"/>
      <c r="S11" s="108"/>
    </row>
    <row r="12" spans="1:19" ht="18.5" thickBot="1">
      <c r="A12" s="46" t="s">
        <v>87</v>
      </c>
      <c r="B12" s="46" t="s">
        <v>47</v>
      </c>
      <c r="C12" s="82">
        <v>0</v>
      </c>
      <c r="D12" s="87">
        <v>0</v>
      </c>
      <c r="E12" s="26">
        <v>0</v>
      </c>
      <c r="F12" s="26">
        <v>250000</v>
      </c>
      <c r="G12" s="39" t="s">
        <v>28</v>
      </c>
      <c r="H12" s="43">
        <v>0</v>
      </c>
      <c r="I12" s="110">
        <v>800000</v>
      </c>
      <c r="J12" s="26">
        <v>16000</v>
      </c>
      <c r="K12" s="27">
        <v>0</v>
      </c>
      <c r="L12" s="86">
        <v>0</v>
      </c>
      <c r="M12" s="83">
        <v>2.1000000000000001E-2</v>
      </c>
      <c r="N12" s="50">
        <v>25</v>
      </c>
      <c r="O12" s="51"/>
      <c r="P12" s="108"/>
      <c r="Q12" s="108"/>
      <c r="R12" s="108"/>
      <c r="S12" s="108"/>
    </row>
    <row r="13" spans="1:19" ht="18.5" thickBot="1">
      <c r="A13" s="46" t="s">
        <v>87</v>
      </c>
      <c r="B13" s="46" t="s">
        <v>98</v>
      </c>
      <c r="C13" s="82">
        <v>0</v>
      </c>
      <c r="D13" s="87">
        <v>0</v>
      </c>
      <c r="E13" s="26">
        <v>0</v>
      </c>
      <c r="F13" s="26" t="s">
        <v>28</v>
      </c>
      <c r="G13" s="39" t="s">
        <v>28</v>
      </c>
      <c r="H13" s="43">
        <v>0</v>
      </c>
      <c r="I13" s="110">
        <v>0</v>
      </c>
      <c r="J13" s="26">
        <v>0</v>
      </c>
      <c r="K13" s="27">
        <v>0</v>
      </c>
      <c r="L13" s="86">
        <v>0</v>
      </c>
      <c r="M13" s="83">
        <v>0</v>
      </c>
      <c r="N13" s="26">
        <v>99</v>
      </c>
      <c r="O13" s="51" t="e">
        <v>#N/A</v>
      </c>
      <c r="P13" s="108"/>
      <c r="Q13" s="108"/>
      <c r="R13" s="108"/>
      <c r="S13" s="108"/>
    </row>
    <row r="14" spans="1:19">
      <c r="A14" s="46" t="s">
        <v>87</v>
      </c>
      <c r="B14" s="46" t="s">
        <v>37</v>
      </c>
      <c r="C14" s="82">
        <v>1868</v>
      </c>
      <c r="D14" s="87">
        <v>31</v>
      </c>
      <c r="E14" s="26">
        <v>0</v>
      </c>
      <c r="F14" s="26">
        <v>10000</v>
      </c>
      <c r="G14" s="39" t="s">
        <v>28</v>
      </c>
      <c r="H14" s="43">
        <v>0</v>
      </c>
      <c r="I14" s="110">
        <v>3000000</v>
      </c>
      <c r="J14" s="26">
        <v>100000</v>
      </c>
      <c r="K14" s="27">
        <v>1</v>
      </c>
      <c r="L14" s="86">
        <v>0</v>
      </c>
      <c r="M14" s="83">
        <v>2.7E-2</v>
      </c>
      <c r="N14" s="26">
        <v>30</v>
      </c>
      <c r="O14" s="51" t="e">
        <v>#N/A</v>
      </c>
    </row>
    <row r="15" spans="1:19">
      <c r="A15" s="46" t="s">
        <v>87</v>
      </c>
      <c r="B15" s="46" t="s">
        <v>141</v>
      </c>
      <c r="C15" s="82">
        <v>3500</v>
      </c>
      <c r="D15" s="86">
        <v>20</v>
      </c>
      <c r="E15" s="26">
        <v>0</v>
      </c>
      <c r="F15" s="26">
        <v>3500</v>
      </c>
      <c r="G15" s="39" t="s">
        <v>28</v>
      </c>
      <c r="H15" s="43">
        <v>0</v>
      </c>
      <c r="I15" s="110" t="s">
        <v>28</v>
      </c>
      <c r="J15" s="26">
        <v>120000</v>
      </c>
      <c r="K15" s="27">
        <v>1</v>
      </c>
      <c r="L15" s="86">
        <v>0</v>
      </c>
      <c r="M15" s="83">
        <v>2.7E-2</v>
      </c>
      <c r="N15" s="26">
        <v>30</v>
      </c>
      <c r="O15" s="51"/>
    </row>
    <row r="16" spans="1:19">
      <c r="A16" s="46" t="s">
        <v>87</v>
      </c>
      <c r="B16" s="46" t="s">
        <v>94</v>
      </c>
      <c r="C16" s="82">
        <v>3551</v>
      </c>
      <c r="D16" s="86">
        <v>31</v>
      </c>
      <c r="E16" s="26">
        <v>0</v>
      </c>
      <c r="F16" s="26">
        <v>10000</v>
      </c>
      <c r="G16" s="39" t="s">
        <v>28</v>
      </c>
      <c r="H16" s="43">
        <v>0</v>
      </c>
      <c r="I16" s="110">
        <v>2500000</v>
      </c>
      <c r="J16" s="26">
        <v>120000</v>
      </c>
      <c r="K16" s="27">
        <v>1</v>
      </c>
      <c r="L16" s="86">
        <v>0</v>
      </c>
      <c r="M16" s="83">
        <v>2.7E-2</v>
      </c>
      <c r="N16" s="26">
        <v>30</v>
      </c>
      <c r="O16" s="51" t="e">
        <v>#N/A</v>
      </c>
    </row>
    <row r="17" spans="1:15">
      <c r="A17" s="46" t="s">
        <v>87</v>
      </c>
      <c r="B17" s="46" t="s">
        <v>99</v>
      </c>
      <c r="C17" s="82">
        <f>C18*(1/0.14)</f>
        <v>342.85714285714283</v>
      </c>
      <c r="D17" s="86">
        <v>31</v>
      </c>
      <c r="E17" s="26">
        <v>0</v>
      </c>
      <c r="F17" s="26">
        <f>1141/0.14</f>
        <v>8149.9999999999991</v>
      </c>
      <c r="G17" s="39" t="s">
        <v>28</v>
      </c>
      <c r="H17" s="43">
        <v>0</v>
      </c>
      <c r="I17" s="110">
        <v>0</v>
      </c>
      <c r="J17" s="26">
        <v>0</v>
      </c>
      <c r="K17" s="27">
        <v>0</v>
      </c>
      <c r="L17" s="86">
        <v>0</v>
      </c>
      <c r="M17" s="83">
        <v>2.7E-2</v>
      </c>
      <c r="N17" s="26">
        <v>30</v>
      </c>
      <c r="O17" s="51" t="e">
        <v>#N/A</v>
      </c>
    </row>
    <row r="18" spans="1:15">
      <c r="A18" s="46" t="s">
        <v>87</v>
      </c>
      <c r="B18" s="46" t="s">
        <v>100</v>
      </c>
      <c r="C18" s="82">
        <v>48</v>
      </c>
      <c r="D18" s="86">
        <v>31</v>
      </c>
      <c r="E18" s="26">
        <v>0</v>
      </c>
      <c r="F18" s="26">
        <v>1141</v>
      </c>
      <c r="G18" s="39" t="s">
        <v>28</v>
      </c>
      <c r="H18" s="43">
        <v>0</v>
      </c>
      <c r="I18" s="110">
        <v>9000000</v>
      </c>
      <c r="J18" s="26">
        <v>150000</v>
      </c>
      <c r="K18" s="27">
        <v>9.24</v>
      </c>
      <c r="L18" s="86">
        <v>0</v>
      </c>
      <c r="M18" s="83">
        <v>2.7E-2</v>
      </c>
      <c r="N18" s="26">
        <v>30</v>
      </c>
      <c r="O18" s="51" t="e">
        <v>#N/A</v>
      </c>
    </row>
    <row r="19" spans="1:15" s="84" customFormat="1">
      <c r="A19" s="46" t="s">
        <v>87</v>
      </c>
      <c r="B19" s="46" t="s">
        <v>101</v>
      </c>
      <c r="C19" s="82">
        <v>0</v>
      </c>
      <c r="D19" s="86">
        <v>0</v>
      </c>
      <c r="E19" s="26">
        <v>0</v>
      </c>
      <c r="F19" s="26" t="s">
        <v>28</v>
      </c>
      <c r="G19" s="39" t="s">
        <v>28</v>
      </c>
      <c r="H19" s="43">
        <v>0</v>
      </c>
      <c r="I19" s="110">
        <v>5000000</v>
      </c>
      <c r="J19" s="26">
        <v>100000</v>
      </c>
      <c r="K19" s="27">
        <v>1</v>
      </c>
      <c r="L19" s="86">
        <v>0</v>
      </c>
      <c r="M19" s="83">
        <v>0.04</v>
      </c>
      <c r="N19" s="26">
        <v>10</v>
      </c>
      <c r="O19" s="51" t="e">
        <v>#N/A</v>
      </c>
    </row>
    <row r="20" spans="1:15" s="84" customFormat="1">
      <c r="A20" s="46" t="s">
        <v>87</v>
      </c>
      <c r="B20" s="46" t="s">
        <v>142</v>
      </c>
      <c r="C20" s="82">
        <v>0</v>
      </c>
      <c r="D20" s="86">
        <v>0</v>
      </c>
      <c r="E20" s="26">
        <v>0</v>
      </c>
      <c r="F20" s="26" t="s">
        <v>28</v>
      </c>
      <c r="G20" s="39" t="s">
        <v>28</v>
      </c>
      <c r="H20" s="43">
        <v>0</v>
      </c>
      <c r="I20" s="110">
        <v>315000</v>
      </c>
      <c r="J20" s="26">
        <v>0</v>
      </c>
      <c r="K20" s="27">
        <v>1</v>
      </c>
      <c r="L20" s="86">
        <v>0</v>
      </c>
      <c r="M20" s="83">
        <v>0.04</v>
      </c>
      <c r="N20" s="26">
        <v>10</v>
      </c>
      <c r="O20" s="51"/>
    </row>
    <row r="21" spans="1:15" s="84" customFormat="1">
      <c r="A21" s="46" t="s">
        <v>87</v>
      </c>
      <c r="B21" s="46" t="s">
        <v>102</v>
      </c>
      <c r="C21" s="82">
        <v>0</v>
      </c>
      <c r="D21" s="86">
        <v>0</v>
      </c>
      <c r="E21" s="26">
        <v>0</v>
      </c>
      <c r="F21" s="26" t="s">
        <v>28</v>
      </c>
      <c r="G21" s="39" t="s">
        <v>28</v>
      </c>
      <c r="H21" s="43">
        <v>0</v>
      </c>
      <c r="I21" s="110">
        <v>500000</v>
      </c>
      <c r="J21" s="26">
        <v>20000</v>
      </c>
      <c r="K21" s="27">
        <v>1</v>
      </c>
      <c r="L21" s="86">
        <v>0</v>
      </c>
      <c r="M21" s="83">
        <v>0.04</v>
      </c>
      <c r="N21" s="26">
        <v>20</v>
      </c>
      <c r="O21" s="51" t="e">
        <v>#N/A</v>
      </c>
    </row>
    <row r="22" spans="1:15" s="84" customFormat="1">
      <c r="A22" s="46" t="s">
        <v>87</v>
      </c>
      <c r="B22" s="46" t="s">
        <v>121</v>
      </c>
      <c r="C22" s="82">
        <v>0</v>
      </c>
      <c r="D22" s="86">
        <v>0</v>
      </c>
      <c r="E22" s="26">
        <v>0</v>
      </c>
      <c r="F22" s="26" t="s">
        <v>28</v>
      </c>
      <c r="G22" s="39" t="s">
        <v>28</v>
      </c>
      <c r="H22" s="43">
        <v>0</v>
      </c>
      <c r="I22" s="110">
        <v>540000</v>
      </c>
      <c r="J22" s="26">
        <v>18000</v>
      </c>
      <c r="K22" s="27">
        <v>3</v>
      </c>
      <c r="L22" s="86">
        <v>0</v>
      </c>
      <c r="M22" s="83">
        <v>5.1999999999999998E-2</v>
      </c>
      <c r="N22" s="26">
        <v>30</v>
      </c>
      <c r="O22" s="51"/>
    </row>
    <row r="23" spans="1:15" s="84" customFormat="1">
      <c r="A23" s="46" t="s">
        <v>87</v>
      </c>
      <c r="B23" s="46" t="s">
        <v>124</v>
      </c>
      <c r="C23" s="82">
        <v>2000</v>
      </c>
      <c r="D23" s="86">
        <v>9</v>
      </c>
      <c r="E23" s="26">
        <v>0</v>
      </c>
      <c r="F23" s="82">
        <v>2000</v>
      </c>
      <c r="G23" s="39" t="s">
        <v>28</v>
      </c>
      <c r="H23" s="43">
        <v>0</v>
      </c>
      <c r="I23" s="110" t="s">
        <v>28</v>
      </c>
      <c r="J23" s="26">
        <v>18000</v>
      </c>
      <c r="K23" s="27">
        <v>3</v>
      </c>
      <c r="L23" s="86">
        <v>0</v>
      </c>
      <c r="M23" s="83">
        <v>5.1999999999999998E-2</v>
      </c>
      <c r="N23" s="26">
        <v>30</v>
      </c>
      <c r="O23" s="51"/>
    </row>
    <row r="24" spans="1:15" s="84" customFormat="1">
      <c r="A24" s="46" t="s">
        <v>87</v>
      </c>
      <c r="B24" s="46" t="s">
        <v>125</v>
      </c>
      <c r="C24" s="82">
        <v>2000</v>
      </c>
      <c r="D24" s="86">
        <v>19</v>
      </c>
      <c r="E24" s="26">
        <v>0</v>
      </c>
      <c r="F24" s="82">
        <v>2000</v>
      </c>
      <c r="G24" s="39" t="s">
        <v>28</v>
      </c>
      <c r="H24" s="43">
        <v>0</v>
      </c>
      <c r="I24" s="110" t="s">
        <v>28</v>
      </c>
      <c r="J24" s="26">
        <v>18000</v>
      </c>
      <c r="K24" s="27">
        <v>3</v>
      </c>
      <c r="L24" s="86">
        <v>0</v>
      </c>
      <c r="M24" s="83">
        <v>5.1999999999999998E-2</v>
      </c>
      <c r="N24" s="26">
        <v>30</v>
      </c>
      <c r="O24" s="51"/>
    </row>
    <row r="25" spans="1:15" s="84" customFormat="1">
      <c r="A25" s="46" t="s">
        <v>87</v>
      </c>
      <c r="B25" s="46" t="s">
        <v>139</v>
      </c>
      <c r="C25" s="82">
        <v>9142</v>
      </c>
      <c r="D25" s="86">
        <v>31</v>
      </c>
      <c r="E25" s="26">
        <v>0</v>
      </c>
      <c r="F25" s="82">
        <v>9142</v>
      </c>
      <c r="G25" s="39" t="s">
        <v>28</v>
      </c>
      <c r="H25" s="43">
        <v>0</v>
      </c>
      <c r="I25" s="110" t="s">
        <v>28</v>
      </c>
      <c r="J25" s="26">
        <v>18000</v>
      </c>
      <c r="K25" s="27">
        <v>3</v>
      </c>
      <c r="L25" s="86">
        <v>0</v>
      </c>
      <c r="M25" s="83">
        <v>5.1999999999999998E-2</v>
      </c>
      <c r="N25" s="26">
        <v>30</v>
      </c>
      <c r="O25" s="51"/>
    </row>
    <row r="26" spans="1:15" s="84" customFormat="1">
      <c r="A26" s="46" t="s">
        <v>87</v>
      </c>
      <c r="B26" s="46" t="s">
        <v>126</v>
      </c>
      <c r="C26" s="82">
        <v>0</v>
      </c>
      <c r="D26" s="86">
        <v>0</v>
      </c>
      <c r="E26" s="26">
        <v>0</v>
      </c>
      <c r="F26" s="26" t="s">
        <v>28</v>
      </c>
      <c r="G26" s="39" t="s">
        <v>28</v>
      </c>
      <c r="H26" s="43">
        <v>0</v>
      </c>
      <c r="I26" s="110">
        <v>0</v>
      </c>
      <c r="J26" s="26">
        <v>0</v>
      </c>
      <c r="K26" s="27">
        <v>0</v>
      </c>
      <c r="L26" s="86">
        <v>0</v>
      </c>
      <c r="M26" s="83">
        <v>1.0000000000000001E-5</v>
      </c>
      <c r="N26" s="26">
        <v>30</v>
      </c>
      <c r="O26" s="51"/>
    </row>
    <row r="27" spans="1:15" s="84" customFormat="1">
      <c r="A27" s="46" t="s">
        <v>87</v>
      </c>
      <c r="B27" s="46" t="s">
        <v>127</v>
      </c>
      <c r="C27" s="82">
        <v>0</v>
      </c>
      <c r="D27" s="86">
        <v>0</v>
      </c>
      <c r="E27" s="26">
        <v>0</v>
      </c>
      <c r="F27" s="26" t="s">
        <v>28</v>
      </c>
      <c r="G27" s="39" t="s">
        <v>28</v>
      </c>
      <c r="H27" s="43">
        <v>0</v>
      </c>
      <c r="I27" s="110">
        <v>0</v>
      </c>
      <c r="J27" s="26">
        <v>0</v>
      </c>
      <c r="K27" s="27">
        <v>0</v>
      </c>
      <c r="L27" s="86">
        <v>0</v>
      </c>
      <c r="M27" s="83">
        <v>1.0000000000000001E-5</v>
      </c>
      <c r="N27" s="26">
        <v>30</v>
      </c>
      <c r="O27" s="51"/>
    </row>
    <row r="28" spans="1:15">
      <c r="A28" s="46" t="s">
        <v>87</v>
      </c>
      <c r="B28" s="46" t="s">
        <v>118</v>
      </c>
      <c r="C28" s="82">
        <v>0</v>
      </c>
      <c r="D28" s="86">
        <v>0</v>
      </c>
      <c r="E28" s="26">
        <v>0</v>
      </c>
      <c r="F28" s="26" t="s">
        <v>28</v>
      </c>
      <c r="G28" s="39" t="s">
        <v>28</v>
      </c>
      <c r="H28" s="43">
        <v>0</v>
      </c>
      <c r="I28" s="110">
        <v>900000</v>
      </c>
      <c r="J28" s="26">
        <v>28000</v>
      </c>
      <c r="K28" s="27">
        <v>4</v>
      </c>
      <c r="L28" s="86">
        <v>0</v>
      </c>
      <c r="M28" s="83">
        <v>5.1999999999999998E-2</v>
      </c>
      <c r="N28" s="26">
        <v>30</v>
      </c>
      <c r="O28" s="51" t="e">
        <v>#N/A</v>
      </c>
    </row>
    <row r="29" spans="1:15">
      <c r="A29" s="46" t="s">
        <v>87</v>
      </c>
      <c r="B29" s="46" t="s">
        <v>119</v>
      </c>
      <c r="C29" s="82">
        <v>6173</v>
      </c>
      <c r="D29" s="86">
        <v>9</v>
      </c>
      <c r="E29" s="26">
        <v>0</v>
      </c>
      <c r="F29" s="82">
        <v>6173</v>
      </c>
      <c r="G29" s="39" t="s">
        <v>28</v>
      </c>
      <c r="H29" s="43">
        <v>0</v>
      </c>
      <c r="I29" s="110" t="s">
        <v>28</v>
      </c>
      <c r="J29" s="26">
        <v>28000</v>
      </c>
      <c r="K29" s="27">
        <v>4</v>
      </c>
      <c r="L29" s="86">
        <v>0</v>
      </c>
      <c r="M29" s="83">
        <v>5.1999999999999998E-2</v>
      </c>
      <c r="N29" s="26">
        <v>30</v>
      </c>
      <c r="O29" s="51"/>
    </row>
    <row r="30" spans="1:15">
      <c r="A30" s="46" t="s">
        <v>87</v>
      </c>
      <c r="B30" s="46" t="s">
        <v>120</v>
      </c>
      <c r="C30" s="82">
        <v>1827</v>
      </c>
      <c r="D30" s="86">
        <v>19</v>
      </c>
      <c r="E30" s="26">
        <v>0</v>
      </c>
      <c r="F30" s="82">
        <v>1827</v>
      </c>
      <c r="G30" s="39" t="s">
        <v>28</v>
      </c>
      <c r="H30" s="43">
        <v>0</v>
      </c>
      <c r="I30" s="110" t="s">
        <v>28</v>
      </c>
      <c r="J30" s="26">
        <v>28000</v>
      </c>
      <c r="K30" s="27">
        <v>4</v>
      </c>
      <c r="L30" s="86">
        <v>0</v>
      </c>
      <c r="M30" s="83">
        <v>5.1999999999999998E-2</v>
      </c>
      <c r="N30" s="26">
        <v>30</v>
      </c>
      <c r="O30" s="51"/>
    </row>
    <row r="31" spans="1:15">
      <c r="A31" s="46" t="s">
        <v>87</v>
      </c>
      <c r="B31" s="46" t="s">
        <v>140</v>
      </c>
      <c r="C31" s="82">
        <v>10570</v>
      </c>
      <c r="D31" s="86">
        <v>31</v>
      </c>
      <c r="E31" s="26">
        <v>0</v>
      </c>
      <c r="F31" s="82">
        <v>10570</v>
      </c>
      <c r="G31" s="39" t="s">
        <v>28</v>
      </c>
      <c r="H31" s="43">
        <v>0</v>
      </c>
      <c r="I31" s="110" t="s">
        <v>28</v>
      </c>
      <c r="J31" s="26">
        <v>28000</v>
      </c>
      <c r="K31" s="27">
        <v>4</v>
      </c>
      <c r="L31" s="86">
        <v>0</v>
      </c>
      <c r="M31" s="83">
        <v>5.1999999999999998E-2</v>
      </c>
      <c r="N31" s="26">
        <v>30</v>
      </c>
      <c r="O31" s="51"/>
    </row>
    <row r="32" spans="1:15">
      <c r="A32" s="46" t="s">
        <v>87</v>
      </c>
      <c r="B32" s="46" t="s">
        <v>122</v>
      </c>
      <c r="C32" s="82">
        <v>0</v>
      </c>
      <c r="D32" s="86">
        <v>0</v>
      </c>
      <c r="E32" s="26">
        <v>0</v>
      </c>
      <c r="F32" s="26" t="s">
        <v>28</v>
      </c>
      <c r="G32" s="39" t="s">
        <v>28</v>
      </c>
      <c r="H32" s="43">
        <v>0</v>
      </c>
      <c r="I32" s="110">
        <v>0</v>
      </c>
      <c r="J32" s="26">
        <v>0</v>
      </c>
      <c r="K32" s="27">
        <v>0</v>
      </c>
      <c r="L32" s="86">
        <v>0</v>
      </c>
      <c r="M32" s="83">
        <v>1.0000000000000001E-5</v>
      </c>
      <c r="N32" s="26">
        <v>99</v>
      </c>
      <c r="O32" s="51" t="e">
        <v>#N/A</v>
      </c>
    </row>
    <row r="33" spans="1:16384">
      <c r="A33" s="46" t="s">
        <v>87</v>
      </c>
      <c r="B33" s="46" t="s">
        <v>123</v>
      </c>
      <c r="C33" s="82">
        <v>0</v>
      </c>
      <c r="D33" s="86">
        <v>0</v>
      </c>
      <c r="E33" s="26">
        <v>0</v>
      </c>
      <c r="F33" s="26" t="s">
        <v>28</v>
      </c>
      <c r="G33" s="39" t="s">
        <v>28</v>
      </c>
      <c r="H33" s="43">
        <v>0</v>
      </c>
      <c r="I33" s="110">
        <v>0</v>
      </c>
      <c r="J33" s="26">
        <v>0</v>
      </c>
      <c r="K33" s="27">
        <v>0</v>
      </c>
      <c r="L33" s="86">
        <v>0</v>
      </c>
      <c r="M33" s="83">
        <v>1.0000000000000001E-5</v>
      </c>
      <c r="N33" s="26">
        <v>99</v>
      </c>
      <c r="O33" s="51" t="e">
        <v>#N/A</v>
      </c>
    </row>
    <row r="34" spans="1:16384" s="59" customFormat="1">
      <c r="A34" s="46" t="s">
        <v>87</v>
      </c>
      <c r="B34" s="46" t="s">
        <v>130</v>
      </c>
      <c r="C34" s="82">
        <v>22760</v>
      </c>
      <c r="D34" s="79">
        <v>18</v>
      </c>
      <c r="E34" s="26">
        <v>0</v>
      </c>
      <c r="F34" s="26">
        <v>22760</v>
      </c>
      <c r="G34" s="39" t="s">
        <v>28</v>
      </c>
      <c r="H34" s="43">
        <v>0</v>
      </c>
      <c r="I34" s="110">
        <v>1500000</v>
      </c>
      <c r="J34" s="26">
        <v>35000</v>
      </c>
      <c r="K34" s="27">
        <v>5</v>
      </c>
      <c r="L34" s="86">
        <v>0</v>
      </c>
      <c r="M34" s="83">
        <v>5.6000000000000001E-2</v>
      </c>
      <c r="N34" s="26">
        <v>40</v>
      </c>
      <c r="O34" s="51" t="e">
        <v>#N/A</v>
      </c>
    </row>
    <row r="35" spans="1:16384" s="59" customFormat="1">
      <c r="A35" s="46" t="s">
        <v>87</v>
      </c>
      <c r="B35" s="46" t="s">
        <v>40</v>
      </c>
      <c r="C35" s="82">
        <v>21110</v>
      </c>
      <c r="D35" s="79">
        <v>18</v>
      </c>
      <c r="E35" s="26">
        <v>0</v>
      </c>
      <c r="F35" s="26">
        <v>21110</v>
      </c>
      <c r="G35" s="39" t="s">
        <v>28</v>
      </c>
      <c r="H35" s="43">
        <v>0</v>
      </c>
      <c r="I35" s="110">
        <v>1700000</v>
      </c>
      <c r="J35" s="26">
        <v>40000</v>
      </c>
      <c r="K35" s="27">
        <v>5</v>
      </c>
      <c r="L35" s="86">
        <v>0</v>
      </c>
      <c r="M35" s="83">
        <v>5.6000000000000001E-2</v>
      </c>
      <c r="N35" s="26">
        <v>40</v>
      </c>
      <c r="O35" s="51" t="e">
        <v>#N/A</v>
      </c>
    </row>
    <row r="36" spans="1:16384" s="85" customFormat="1">
      <c r="A36" s="46" t="s">
        <v>87</v>
      </c>
      <c r="B36" s="46" t="s">
        <v>95</v>
      </c>
      <c r="C36" s="93">
        <v>8100</v>
      </c>
      <c r="D36" s="79">
        <v>2</v>
      </c>
      <c r="E36" s="26">
        <v>0</v>
      </c>
      <c r="F36" s="93">
        <v>8100</v>
      </c>
      <c r="G36" s="39" t="s">
        <v>28</v>
      </c>
      <c r="H36" s="43">
        <v>0</v>
      </c>
      <c r="I36" s="110">
        <v>3500000</v>
      </c>
      <c r="J36" s="26">
        <v>109000</v>
      </c>
      <c r="K36" s="27">
        <v>11</v>
      </c>
      <c r="L36" s="86">
        <v>0</v>
      </c>
      <c r="M36" s="83">
        <v>5.6000000000000001E-2</v>
      </c>
      <c r="N36" s="26">
        <v>50</v>
      </c>
      <c r="O36" s="51" t="e">
        <v>#N/A</v>
      </c>
    </row>
    <row r="37" spans="1:16384" s="84" customFormat="1">
      <c r="A37" s="46" t="s">
        <v>87</v>
      </c>
      <c r="B37" s="46" t="s">
        <v>117</v>
      </c>
      <c r="C37" s="93">
        <v>5595</v>
      </c>
      <c r="D37" s="79">
        <v>50</v>
      </c>
      <c r="E37" s="26">
        <v>0</v>
      </c>
      <c r="F37" s="93">
        <v>5595</v>
      </c>
      <c r="G37" s="39" t="s">
        <v>28</v>
      </c>
      <c r="H37" s="43">
        <v>0</v>
      </c>
      <c r="I37" s="110">
        <v>4000000</v>
      </c>
      <c r="J37" s="26">
        <v>15000</v>
      </c>
      <c r="K37" s="27">
        <v>0</v>
      </c>
      <c r="L37" s="86">
        <v>0</v>
      </c>
      <c r="M37" s="83">
        <v>2.7E-2</v>
      </c>
      <c r="N37" s="26">
        <v>100</v>
      </c>
      <c r="O37" s="51" t="e">
        <v>#N/A</v>
      </c>
    </row>
    <row r="38" spans="1:16384" s="59" customFormat="1">
      <c r="A38" s="46" t="s">
        <v>87</v>
      </c>
      <c r="B38" s="46" t="s">
        <v>147</v>
      </c>
      <c r="C38" s="82">
        <v>0</v>
      </c>
      <c r="D38" s="79">
        <v>0</v>
      </c>
      <c r="E38" s="26">
        <v>0</v>
      </c>
      <c r="F38" s="26">
        <v>0</v>
      </c>
      <c r="G38" s="39" t="s">
        <v>28</v>
      </c>
      <c r="H38" s="43">
        <v>0</v>
      </c>
      <c r="I38" s="110">
        <v>3500000</v>
      </c>
      <c r="J38" s="26">
        <v>37800</v>
      </c>
      <c r="K38" s="27">
        <v>12.6</v>
      </c>
      <c r="L38" s="86">
        <v>0</v>
      </c>
      <c r="M38" s="83">
        <v>0.04</v>
      </c>
      <c r="N38" s="26">
        <v>40</v>
      </c>
      <c r="O38" s="51" t="e">
        <v>#N/A</v>
      </c>
    </row>
    <row r="39" spans="1:16384">
      <c r="A39" s="46" t="s">
        <v>87</v>
      </c>
      <c r="B39" s="46" t="s">
        <v>146</v>
      </c>
      <c r="C39" s="82">
        <v>0</v>
      </c>
      <c r="D39" s="79">
        <v>0</v>
      </c>
      <c r="E39" s="26">
        <v>0</v>
      </c>
      <c r="F39" s="26">
        <v>0</v>
      </c>
      <c r="G39" s="39" t="s">
        <v>28</v>
      </c>
      <c r="H39" s="43">
        <v>0</v>
      </c>
      <c r="I39" s="110">
        <v>3300000</v>
      </c>
      <c r="J39" s="26">
        <v>19320</v>
      </c>
      <c r="K39" s="27">
        <v>11</v>
      </c>
      <c r="L39" s="86">
        <v>0</v>
      </c>
      <c r="M39" s="83">
        <v>0.04</v>
      </c>
      <c r="N39" s="26">
        <v>40</v>
      </c>
      <c r="O39" s="51" t="e">
        <v>#N/A</v>
      </c>
      <c r="P39" s="22"/>
      <c r="Q39" s="44"/>
      <c r="R39" s="22"/>
      <c r="S39" s="44"/>
      <c r="T39" s="22"/>
      <c r="U39" s="44"/>
      <c r="V39" s="22"/>
      <c r="W39" s="44"/>
      <c r="X39" s="22"/>
      <c r="Y39" s="44"/>
      <c r="Z39" s="22"/>
      <c r="AA39" s="44"/>
      <c r="AB39" s="22"/>
      <c r="AC39" s="44"/>
      <c r="AD39" s="22"/>
      <c r="AE39" s="44"/>
      <c r="AF39" s="22"/>
      <c r="AG39" s="44"/>
      <c r="AH39" s="22"/>
      <c r="AI39" s="44"/>
      <c r="AJ39" s="22"/>
      <c r="AK39" s="44"/>
      <c r="AL39" s="22"/>
      <c r="AM39" s="44"/>
      <c r="AN39" s="22"/>
      <c r="AO39" s="44"/>
      <c r="AP39" s="22"/>
      <c r="AQ39" s="44"/>
      <c r="AR39" s="22"/>
      <c r="AS39" s="44"/>
      <c r="AT39" s="22"/>
      <c r="AU39" s="44"/>
      <c r="AV39" s="22"/>
      <c r="AW39" s="44"/>
      <c r="AX39" s="22"/>
      <c r="AY39" s="44"/>
      <c r="AZ39" s="22"/>
      <c r="BA39" s="44"/>
      <c r="BB39" s="22"/>
      <c r="BC39" s="44"/>
      <c r="BD39" s="22"/>
      <c r="BE39" s="44"/>
      <c r="BF39" s="22"/>
      <c r="BG39" s="44"/>
      <c r="BH39" s="22"/>
      <c r="BI39" s="44"/>
      <c r="BJ39" s="22"/>
      <c r="BK39" s="44"/>
      <c r="BL39" s="22"/>
      <c r="BM39" s="44"/>
      <c r="BN39" s="22"/>
      <c r="BO39" s="44"/>
      <c r="BP39" s="22"/>
      <c r="BQ39" s="44"/>
      <c r="BR39" s="22"/>
      <c r="BS39" s="44"/>
      <c r="BT39" s="22"/>
      <c r="BU39" s="44"/>
      <c r="BV39" s="22"/>
      <c r="BW39" s="44"/>
      <c r="BX39" s="22"/>
      <c r="BY39" s="44"/>
      <c r="BZ39" s="22"/>
      <c r="CA39" s="44"/>
      <c r="CB39" s="22"/>
      <c r="CC39" s="44"/>
      <c r="CD39" s="22"/>
      <c r="CE39" s="44"/>
      <c r="CF39" s="22"/>
      <c r="CG39" s="44"/>
      <c r="CH39" s="22"/>
      <c r="CI39" s="44"/>
      <c r="CJ39" s="22"/>
      <c r="CK39" s="44"/>
      <c r="CL39" s="22"/>
      <c r="CM39" s="44"/>
      <c r="CN39" s="22"/>
      <c r="CO39" s="44"/>
      <c r="CP39" s="22"/>
      <c r="CQ39" s="44"/>
      <c r="CR39" s="22"/>
      <c r="CS39" s="44"/>
      <c r="CT39" s="22"/>
      <c r="CU39" s="44"/>
      <c r="CV39" s="22"/>
      <c r="CW39" s="44"/>
      <c r="CX39" s="22"/>
      <c r="CY39" s="44"/>
      <c r="CZ39" s="22"/>
      <c r="DA39" s="44"/>
      <c r="DB39" s="22"/>
      <c r="DC39" s="44"/>
      <c r="DD39" s="22"/>
      <c r="DE39" s="44"/>
      <c r="DF39" s="22"/>
      <c r="DG39" s="44"/>
      <c r="DH39" s="22"/>
      <c r="DI39" s="44"/>
      <c r="DJ39" s="22"/>
      <c r="DK39" s="44"/>
      <c r="DL39" s="22"/>
      <c r="DM39" s="44"/>
      <c r="DN39" s="22"/>
      <c r="DO39" s="44"/>
      <c r="DP39" s="22"/>
      <c r="DQ39" s="44"/>
      <c r="DR39" s="22"/>
      <c r="DS39" s="44"/>
      <c r="DT39" s="22"/>
      <c r="DU39" s="44"/>
      <c r="DV39" s="22"/>
      <c r="DW39" s="44"/>
      <c r="DX39" s="22"/>
      <c r="DY39" s="44"/>
      <c r="DZ39" s="22"/>
      <c r="EA39" s="44"/>
      <c r="EB39" s="22"/>
      <c r="EC39" s="44"/>
      <c r="ED39" s="22"/>
      <c r="EE39" s="44"/>
      <c r="EF39" s="22"/>
      <c r="EG39" s="44"/>
      <c r="EH39" s="22"/>
      <c r="EI39" s="44"/>
      <c r="EJ39" s="22"/>
      <c r="EK39" s="44"/>
      <c r="EL39" s="22"/>
      <c r="EM39" s="44"/>
      <c r="EN39" s="22"/>
      <c r="EO39" s="44"/>
      <c r="EP39" s="22"/>
      <c r="EQ39" s="44"/>
      <c r="ER39" s="22"/>
      <c r="ES39" s="44"/>
      <c r="ET39" s="22"/>
      <c r="EU39" s="44"/>
      <c r="EV39" s="22"/>
      <c r="EW39" s="44"/>
      <c r="EX39" s="22"/>
      <c r="EY39" s="44"/>
      <c r="EZ39" s="22"/>
      <c r="FA39" s="44"/>
      <c r="FB39" s="22"/>
      <c r="FC39" s="44"/>
      <c r="FD39" s="22"/>
      <c r="FE39" s="44"/>
      <c r="FF39" s="22"/>
      <c r="FG39" s="44"/>
      <c r="FH39" s="22"/>
      <c r="FI39" s="44"/>
      <c r="FJ39" s="22"/>
      <c r="FK39" s="44"/>
      <c r="FL39" s="22"/>
      <c r="FM39" s="44"/>
      <c r="FN39" s="22"/>
      <c r="FO39" s="44"/>
      <c r="FP39" s="22"/>
      <c r="FQ39" s="44"/>
      <c r="FR39" s="22"/>
      <c r="FS39" s="44"/>
      <c r="FT39" s="22"/>
      <c r="FU39" s="44"/>
      <c r="FV39" s="22"/>
      <c r="FW39" s="44"/>
      <c r="FX39" s="22"/>
      <c r="FY39" s="44"/>
      <c r="FZ39" s="22"/>
      <c r="GA39" s="44"/>
      <c r="GB39" s="22"/>
      <c r="GC39" s="44"/>
      <c r="GD39" s="22"/>
      <c r="GE39" s="44"/>
      <c r="GF39" s="22"/>
      <c r="GG39" s="44"/>
      <c r="GH39" s="22"/>
      <c r="GI39" s="44"/>
      <c r="GJ39" s="22"/>
      <c r="GK39" s="44"/>
      <c r="GL39" s="22"/>
      <c r="GM39" s="44"/>
      <c r="GN39" s="22"/>
      <c r="GO39" s="44"/>
      <c r="GP39" s="22"/>
      <c r="GQ39" s="44"/>
      <c r="GR39" s="22"/>
      <c r="GS39" s="44"/>
      <c r="GT39" s="22"/>
      <c r="GU39" s="44"/>
      <c r="GV39" s="22"/>
      <c r="GW39" s="44"/>
      <c r="GX39" s="22"/>
      <c r="GY39" s="44"/>
      <c r="GZ39" s="22"/>
      <c r="HA39" s="44"/>
      <c r="HB39" s="22"/>
      <c r="HC39" s="44"/>
      <c r="HD39" s="22"/>
      <c r="HE39" s="44"/>
      <c r="HF39" s="22"/>
      <c r="HG39" s="44"/>
      <c r="HH39" s="22"/>
      <c r="HI39" s="44"/>
      <c r="HJ39" s="22"/>
      <c r="HK39" s="44"/>
      <c r="HL39" s="22"/>
      <c r="HM39" s="44"/>
      <c r="HN39" s="22"/>
      <c r="HO39" s="44"/>
      <c r="HP39" s="22"/>
      <c r="HQ39" s="44"/>
      <c r="HR39" s="22"/>
      <c r="HS39" s="44"/>
      <c r="HT39" s="22"/>
      <c r="HU39" s="44"/>
      <c r="HV39" s="22"/>
      <c r="HW39" s="44"/>
      <c r="HX39" s="22"/>
      <c r="HY39" s="44"/>
      <c r="HZ39" s="22"/>
      <c r="IA39" s="44"/>
      <c r="IB39" s="22"/>
      <c r="IC39" s="44"/>
      <c r="ID39" s="22"/>
      <c r="IE39" s="44"/>
      <c r="IF39" s="22"/>
      <c r="IG39" s="44"/>
      <c r="IH39" s="22"/>
      <c r="II39" s="44"/>
      <c r="IJ39" s="22"/>
      <c r="IK39" s="44"/>
      <c r="IL39" s="22"/>
      <c r="IM39" s="44"/>
      <c r="IN39" s="22"/>
      <c r="IO39" s="44"/>
      <c r="IP39" s="22"/>
      <c r="IQ39" s="44"/>
      <c r="IR39" s="22"/>
      <c r="IS39" s="44"/>
      <c r="IT39" s="22"/>
      <c r="IU39" s="44"/>
      <c r="IV39" s="22"/>
      <c r="IW39" s="44"/>
      <c r="IX39" s="22"/>
      <c r="IY39" s="44"/>
      <c r="IZ39" s="22"/>
      <c r="JA39" s="44"/>
      <c r="JB39" s="22"/>
      <c r="JC39" s="44"/>
      <c r="JD39" s="22"/>
      <c r="JE39" s="44"/>
      <c r="JF39" s="22"/>
      <c r="JG39" s="44"/>
      <c r="JH39" s="22"/>
      <c r="JI39" s="44"/>
      <c r="JJ39" s="22"/>
      <c r="JK39" s="44"/>
      <c r="JL39" s="22"/>
      <c r="JM39" s="44"/>
      <c r="JN39" s="22"/>
      <c r="JO39" s="44"/>
      <c r="JP39" s="22"/>
      <c r="JQ39" s="44"/>
      <c r="JR39" s="22"/>
      <c r="JS39" s="44"/>
      <c r="JT39" s="22"/>
      <c r="JU39" s="44"/>
      <c r="JV39" s="22"/>
      <c r="JW39" s="44"/>
      <c r="JX39" s="22"/>
      <c r="JY39" s="44"/>
      <c r="JZ39" s="22"/>
      <c r="KA39" s="44"/>
      <c r="KB39" s="22"/>
      <c r="KC39" s="44"/>
      <c r="KD39" s="22"/>
      <c r="KE39" s="44"/>
      <c r="KF39" s="22"/>
      <c r="KG39" s="44"/>
      <c r="KH39" s="22"/>
      <c r="KI39" s="44"/>
      <c r="KJ39" s="22"/>
      <c r="KK39" s="44"/>
      <c r="KL39" s="22"/>
      <c r="KM39" s="44"/>
      <c r="KN39" s="22"/>
      <c r="KO39" s="44"/>
      <c r="KP39" s="22"/>
      <c r="KQ39" s="44"/>
      <c r="KR39" s="22"/>
      <c r="KS39" s="44"/>
      <c r="KT39" s="22"/>
      <c r="KU39" s="44"/>
      <c r="KV39" s="22"/>
      <c r="KW39" s="44"/>
      <c r="KX39" s="22"/>
      <c r="KY39" s="44"/>
      <c r="KZ39" s="22"/>
      <c r="LA39" s="44"/>
      <c r="LB39" s="22"/>
      <c r="LC39" s="44"/>
      <c r="LD39" s="22"/>
      <c r="LE39" s="44"/>
      <c r="LF39" s="22"/>
      <c r="LG39" s="44"/>
      <c r="LH39" s="22"/>
      <c r="LI39" s="44"/>
      <c r="LJ39" s="22"/>
      <c r="LK39" s="44"/>
      <c r="LL39" s="22"/>
      <c r="LM39" s="44"/>
      <c r="LN39" s="22"/>
      <c r="LO39" s="44"/>
      <c r="LP39" s="22"/>
      <c r="LQ39" s="44"/>
      <c r="LR39" s="22"/>
      <c r="LS39" s="44"/>
      <c r="LT39" s="22"/>
      <c r="LU39" s="44"/>
      <c r="LV39" s="22"/>
      <c r="LW39" s="44"/>
      <c r="LX39" s="22"/>
      <c r="LY39" s="44"/>
      <c r="LZ39" s="22"/>
      <c r="MA39" s="44"/>
      <c r="MB39" s="22"/>
      <c r="MC39" s="44"/>
      <c r="MD39" s="22"/>
      <c r="ME39" s="44"/>
      <c r="MF39" s="22"/>
      <c r="MG39" s="44"/>
      <c r="MH39" s="22"/>
      <c r="MI39" s="44"/>
      <c r="MJ39" s="22"/>
      <c r="MK39" s="44"/>
      <c r="ML39" s="22"/>
      <c r="MM39" s="44"/>
      <c r="MN39" s="22"/>
      <c r="MO39" s="44"/>
      <c r="MP39" s="22"/>
      <c r="MQ39" s="44"/>
      <c r="MR39" s="22"/>
      <c r="MS39" s="44"/>
      <c r="MT39" s="22"/>
      <c r="MU39" s="44"/>
      <c r="MV39" s="22"/>
      <c r="MW39" s="44"/>
      <c r="MX39" s="22"/>
      <c r="MY39" s="44"/>
      <c r="MZ39" s="22"/>
      <c r="NA39" s="44"/>
      <c r="NB39" s="22"/>
      <c r="NC39" s="44"/>
      <c r="ND39" s="22"/>
      <c r="NE39" s="44"/>
      <c r="NF39" s="22"/>
      <c r="NG39" s="44"/>
      <c r="NH39" s="22"/>
      <c r="NI39" s="44"/>
      <c r="NJ39" s="22"/>
      <c r="NK39" s="44"/>
      <c r="NL39" s="22"/>
      <c r="NM39" s="44"/>
      <c r="NN39" s="22"/>
      <c r="NO39" s="44"/>
      <c r="NP39" s="22"/>
      <c r="NQ39" s="44"/>
      <c r="NR39" s="22"/>
      <c r="NS39" s="44"/>
      <c r="NT39" s="22"/>
      <c r="NU39" s="44"/>
      <c r="NV39" s="22"/>
      <c r="NW39" s="44"/>
      <c r="NX39" s="22"/>
      <c r="NY39" s="44"/>
      <c r="NZ39" s="22"/>
      <c r="OA39" s="44"/>
      <c r="OB39" s="22"/>
      <c r="OC39" s="44"/>
      <c r="OD39" s="22"/>
      <c r="OE39" s="44"/>
      <c r="OF39" s="22"/>
      <c r="OG39" s="44"/>
      <c r="OH39" s="22"/>
      <c r="OI39" s="44"/>
      <c r="OJ39" s="22"/>
      <c r="OK39" s="44"/>
      <c r="OL39" s="22"/>
      <c r="OM39" s="44"/>
      <c r="ON39" s="22"/>
      <c r="OO39" s="44"/>
      <c r="OP39" s="22"/>
      <c r="OQ39" s="44"/>
      <c r="OR39" s="22"/>
      <c r="OS39" s="44"/>
      <c r="OT39" s="22"/>
      <c r="OU39" s="44"/>
      <c r="OV39" s="22"/>
      <c r="OW39" s="44"/>
      <c r="OX39" s="22"/>
      <c r="OY39" s="44"/>
      <c r="OZ39" s="22"/>
      <c r="PA39" s="44"/>
      <c r="PB39" s="22"/>
      <c r="PC39" s="44"/>
      <c r="PD39" s="22"/>
      <c r="PE39" s="44"/>
      <c r="PF39" s="22"/>
      <c r="PG39" s="44"/>
      <c r="PH39" s="22"/>
      <c r="PI39" s="44"/>
      <c r="PJ39" s="22"/>
      <c r="PK39" s="44"/>
      <c r="PL39" s="22"/>
      <c r="PM39" s="44"/>
      <c r="PN39" s="22"/>
      <c r="PO39" s="44"/>
      <c r="PP39" s="22"/>
      <c r="PQ39" s="44"/>
      <c r="PR39" s="22"/>
      <c r="PS39" s="44"/>
      <c r="PT39" s="22"/>
      <c r="PU39" s="44"/>
      <c r="PV39" s="22"/>
      <c r="PW39" s="44"/>
      <c r="PX39" s="22"/>
      <c r="PY39" s="44"/>
      <c r="PZ39" s="22"/>
      <c r="QA39" s="44"/>
      <c r="QB39" s="22"/>
      <c r="QC39" s="44"/>
      <c r="QD39" s="22"/>
      <c r="QE39" s="44"/>
      <c r="QF39" s="22"/>
      <c r="QG39" s="44"/>
      <c r="QH39" s="22"/>
      <c r="QI39" s="44"/>
      <c r="QJ39" s="22"/>
      <c r="QK39" s="44"/>
      <c r="QL39" s="22"/>
      <c r="QM39" s="44"/>
      <c r="QN39" s="22"/>
      <c r="QO39" s="44"/>
      <c r="QP39" s="22"/>
      <c r="QQ39" s="44"/>
      <c r="QR39" s="22"/>
      <c r="QS39" s="44"/>
      <c r="QT39" s="22"/>
      <c r="QU39" s="44"/>
      <c r="QV39" s="22"/>
      <c r="QW39" s="44"/>
      <c r="QX39" s="22"/>
      <c r="QY39" s="44"/>
      <c r="QZ39" s="22"/>
      <c r="RA39" s="44"/>
      <c r="RB39" s="22"/>
      <c r="RC39" s="44"/>
      <c r="RD39" s="22"/>
      <c r="RE39" s="44"/>
      <c r="RF39" s="22"/>
      <c r="RG39" s="44"/>
      <c r="RH39" s="22"/>
      <c r="RI39" s="44"/>
      <c r="RJ39" s="22"/>
      <c r="RK39" s="44"/>
      <c r="RL39" s="22"/>
      <c r="RM39" s="44"/>
      <c r="RN39" s="22"/>
      <c r="RO39" s="44"/>
      <c r="RP39" s="22"/>
      <c r="RQ39" s="44"/>
      <c r="RR39" s="22"/>
      <c r="RS39" s="44"/>
      <c r="RT39" s="22"/>
      <c r="RU39" s="44"/>
      <c r="RV39" s="22"/>
      <c r="RW39" s="44"/>
      <c r="RX39" s="22"/>
      <c r="RY39" s="44"/>
      <c r="RZ39" s="22"/>
      <c r="SA39" s="44"/>
      <c r="SB39" s="22"/>
      <c r="SC39" s="44"/>
      <c r="SD39" s="22"/>
      <c r="SE39" s="44"/>
      <c r="SF39" s="22"/>
      <c r="SG39" s="44"/>
      <c r="SH39" s="22"/>
      <c r="SI39" s="44"/>
      <c r="SJ39" s="22"/>
      <c r="SK39" s="44"/>
      <c r="SL39" s="22"/>
      <c r="SM39" s="44"/>
      <c r="SN39" s="22"/>
      <c r="SO39" s="44"/>
      <c r="SP39" s="22"/>
      <c r="SQ39" s="44"/>
      <c r="SR39" s="22"/>
      <c r="SS39" s="44"/>
      <c r="ST39" s="22"/>
      <c r="SU39" s="44"/>
      <c r="SV39" s="22"/>
      <c r="SW39" s="44"/>
      <c r="SX39" s="22"/>
      <c r="SY39" s="44"/>
      <c r="SZ39" s="22"/>
      <c r="TA39" s="44"/>
      <c r="TB39" s="22"/>
      <c r="TC39" s="44"/>
      <c r="TD39" s="22"/>
      <c r="TE39" s="44"/>
      <c r="TF39" s="22"/>
      <c r="TG39" s="44"/>
      <c r="TH39" s="22"/>
      <c r="TI39" s="44"/>
      <c r="TJ39" s="22"/>
      <c r="TK39" s="44"/>
      <c r="TL39" s="22"/>
      <c r="TM39" s="44"/>
      <c r="TN39" s="22"/>
      <c r="TO39" s="44"/>
      <c r="TP39" s="22"/>
      <c r="TQ39" s="44"/>
      <c r="TR39" s="22"/>
      <c r="TS39" s="44"/>
      <c r="TT39" s="22"/>
      <c r="TU39" s="44"/>
      <c r="TV39" s="22"/>
      <c r="TW39" s="44"/>
      <c r="TX39" s="22"/>
      <c r="TY39" s="44"/>
      <c r="TZ39" s="22"/>
      <c r="UA39" s="44"/>
      <c r="UB39" s="22"/>
      <c r="UC39" s="44"/>
      <c r="UD39" s="22"/>
      <c r="UE39" s="44"/>
      <c r="UF39" s="22"/>
      <c r="UG39" s="44"/>
      <c r="UH39" s="22"/>
      <c r="UI39" s="44"/>
      <c r="UJ39" s="22"/>
      <c r="UK39" s="44"/>
      <c r="UL39" s="22"/>
      <c r="UM39" s="44"/>
      <c r="UN39" s="22"/>
      <c r="UO39" s="44"/>
      <c r="UP39" s="22"/>
      <c r="UQ39" s="44"/>
      <c r="UR39" s="22"/>
      <c r="US39" s="44"/>
      <c r="UT39" s="22"/>
      <c r="UU39" s="44"/>
      <c r="UV39" s="22"/>
      <c r="UW39" s="44"/>
      <c r="UX39" s="22"/>
      <c r="UY39" s="44"/>
      <c r="UZ39" s="22"/>
      <c r="VA39" s="44"/>
      <c r="VB39" s="22"/>
      <c r="VC39" s="44"/>
      <c r="VD39" s="22"/>
      <c r="VE39" s="44"/>
      <c r="VF39" s="22"/>
      <c r="VG39" s="44"/>
      <c r="VH39" s="22"/>
      <c r="VI39" s="44"/>
      <c r="VJ39" s="22"/>
      <c r="VK39" s="44"/>
      <c r="VL39" s="22"/>
      <c r="VM39" s="44"/>
      <c r="VN39" s="22"/>
      <c r="VO39" s="44"/>
      <c r="VP39" s="22"/>
      <c r="VQ39" s="44"/>
      <c r="VR39" s="22"/>
      <c r="VS39" s="44"/>
      <c r="VT39" s="22"/>
      <c r="VU39" s="44"/>
      <c r="VV39" s="22"/>
      <c r="VW39" s="44"/>
      <c r="VX39" s="22"/>
      <c r="VY39" s="44"/>
      <c r="VZ39" s="22"/>
      <c r="WA39" s="44"/>
      <c r="WB39" s="22"/>
      <c r="WC39" s="44"/>
      <c r="WD39" s="22"/>
      <c r="WE39" s="44"/>
      <c r="WF39" s="22"/>
      <c r="WG39" s="44"/>
      <c r="WH39" s="22"/>
      <c r="WI39" s="44"/>
      <c r="WJ39" s="22"/>
      <c r="WK39" s="44"/>
      <c r="WL39" s="22"/>
      <c r="WM39" s="44"/>
      <c r="WN39" s="22"/>
      <c r="WO39" s="44"/>
      <c r="WP39" s="22"/>
      <c r="WQ39" s="44"/>
      <c r="WR39" s="22"/>
      <c r="WS39" s="44"/>
      <c r="WT39" s="22"/>
      <c r="WU39" s="44"/>
      <c r="WV39" s="22"/>
      <c r="WW39" s="44"/>
      <c r="WX39" s="22"/>
      <c r="WY39" s="44"/>
      <c r="WZ39" s="22"/>
      <c r="XA39" s="44"/>
      <c r="XB39" s="22"/>
      <c r="XC39" s="44"/>
      <c r="XD39" s="22"/>
      <c r="XE39" s="44"/>
      <c r="XF39" s="22"/>
      <c r="XG39" s="44"/>
      <c r="XH39" s="22"/>
      <c r="XI39" s="44"/>
      <c r="XJ39" s="22"/>
      <c r="XK39" s="44"/>
      <c r="XL39" s="22"/>
      <c r="XM39" s="44"/>
      <c r="XN39" s="22"/>
      <c r="XO39" s="44"/>
      <c r="XP39" s="22"/>
      <c r="XQ39" s="44"/>
      <c r="XR39" s="22"/>
      <c r="XS39" s="44"/>
      <c r="XT39" s="22"/>
      <c r="XU39" s="44"/>
      <c r="XV39" s="22"/>
      <c r="XW39" s="44"/>
      <c r="XX39" s="22"/>
      <c r="XY39" s="44"/>
      <c r="XZ39" s="22"/>
      <c r="YA39" s="44"/>
      <c r="YB39" s="22"/>
      <c r="YC39" s="44"/>
      <c r="YD39" s="22"/>
      <c r="YE39" s="44"/>
      <c r="YF39" s="22"/>
      <c r="YG39" s="44"/>
      <c r="YH39" s="22"/>
      <c r="YI39" s="44"/>
      <c r="YJ39" s="22"/>
      <c r="YK39" s="44"/>
      <c r="YL39" s="22"/>
      <c r="YM39" s="44"/>
      <c r="YN39" s="22"/>
      <c r="YO39" s="44"/>
      <c r="YP39" s="22"/>
      <c r="YQ39" s="44"/>
      <c r="YR39" s="22"/>
      <c r="YS39" s="44"/>
      <c r="YT39" s="22"/>
      <c r="YU39" s="44"/>
      <c r="YV39" s="22"/>
      <c r="YW39" s="44"/>
      <c r="YX39" s="22"/>
      <c r="YY39" s="44"/>
      <c r="YZ39" s="22"/>
      <c r="ZA39" s="44"/>
      <c r="ZB39" s="22"/>
      <c r="ZC39" s="44"/>
      <c r="ZD39" s="22"/>
      <c r="ZE39" s="44"/>
      <c r="ZF39" s="22"/>
      <c r="ZG39" s="44"/>
      <c r="ZH39" s="22"/>
      <c r="ZI39" s="44"/>
      <c r="ZJ39" s="22"/>
      <c r="ZK39" s="44"/>
      <c r="ZL39" s="22"/>
      <c r="ZM39" s="44"/>
      <c r="ZN39" s="22"/>
      <c r="ZO39" s="44"/>
      <c r="ZP39" s="22"/>
      <c r="ZQ39" s="44"/>
      <c r="ZR39" s="22"/>
      <c r="ZS39" s="44"/>
      <c r="ZT39" s="22"/>
      <c r="ZU39" s="44"/>
      <c r="ZV39" s="22"/>
      <c r="ZW39" s="44"/>
      <c r="ZX39" s="22"/>
      <c r="ZY39" s="44"/>
      <c r="ZZ39" s="22"/>
      <c r="AAA39" s="44"/>
      <c r="AAB39" s="22"/>
      <c r="AAC39" s="44"/>
      <c r="AAD39" s="22"/>
      <c r="AAE39" s="44"/>
      <c r="AAF39" s="22"/>
      <c r="AAG39" s="44"/>
      <c r="AAH39" s="22"/>
      <c r="AAI39" s="44"/>
      <c r="AAJ39" s="22"/>
      <c r="AAK39" s="44"/>
      <c r="AAL39" s="22"/>
      <c r="AAM39" s="44"/>
      <c r="AAN39" s="22"/>
      <c r="AAO39" s="44"/>
      <c r="AAP39" s="22"/>
      <c r="AAQ39" s="44"/>
      <c r="AAR39" s="22"/>
      <c r="AAS39" s="44"/>
      <c r="AAT39" s="22"/>
      <c r="AAU39" s="44"/>
      <c r="AAV39" s="22"/>
      <c r="AAW39" s="44"/>
      <c r="AAX39" s="22"/>
      <c r="AAY39" s="44"/>
      <c r="AAZ39" s="22"/>
      <c r="ABA39" s="44"/>
      <c r="ABB39" s="22"/>
      <c r="ABC39" s="44"/>
      <c r="ABD39" s="22"/>
      <c r="ABE39" s="44"/>
      <c r="ABF39" s="22"/>
      <c r="ABG39" s="44"/>
      <c r="ABH39" s="22"/>
      <c r="ABI39" s="44"/>
      <c r="ABJ39" s="22"/>
      <c r="ABK39" s="44"/>
      <c r="ABL39" s="22"/>
      <c r="ABM39" s="44"/>
      <c r="ABN39" s="22"/>
      <c r="ABO39" s="44"/>
      <c r="ABP39" s="22"/>
      <c r="ABQ39" s="44"/>
      <c r="ABR39" s="22"/>
      <c r="ABS39" s="44"/>
      <c r="ABT39" s="22"/>
      <c r="ABU39" s="44"/>
      <c r="ABV39" s="22"/>
      <c r="ABW39" s="44"/>
      <c r="ABX39" s="22"/>
      <c r="ABY39" s="44"/>
      <c r="ABZ39" s="22"/>
      <c r="ACA39" s="44"/>
      <c r="ACB39" s="22"/>
      <c r="ACC39" s="44"/>
      <c r="ACD39" s="22"/>
      <c r="ACE39" s="44"/>
      <c r="ACF39" s="22"/>
      <c r="ACG39" s="44"/>
      <c r="ACH39" s="22"/>
      <c r="ACI39" s="44"/>
      <c r="ACJ39" s="22"/>
      <c r="ACK39" s="44"/>
      <c r="ACL39" s="22"/>
      <c r="ACM39" s="44"/>
      <c r="ACN39" s="22"/>
      <c r="ACO39" s="44"/>
      <c r="ACP39" s="22"/>
      <c r="ACQ39" s="44"/>
      <c r="ACR39" s="22"/>
      <c r="ACS39" s="44"/>
      <c r="ACT39" s="22"/>
      <c r="ACU39" s="44"/>
      <c r="ACV39" s="22"/>
      <c r="ACW39" s="44"/>
      <c r="ACX39" s="22"/>
      <c r="ACY39" s="44"/>
      <c r="ACZ39" s="22"/>
      <c r="ADA39" s="44"/>
      <c r="ADB39" s="22"/>
      <c r="ADC39" s="44"/>
      <c r="ADD39" s="22"/>
      <c r="ADE39" s="44"/>
      <c r="ADF39" s="22"/>
      <c r="ADG39" s="44"/>
      <c r="ADH39" s="22"/>
      <c r="ADI39" s="44"/>
      <c r="ADJ39" s="22"/>
      <c r="ADK39" s="44"/>
      <c r="ADL39" s="22"/>
      <c r="ADM39" s="44"/>
      <c r="ADN39" s="22"/>
      <c r="ADO39" s="44"/>
      <c r="ADP39" s="22"/>
      <c r="ADQ39" s="44"/>
      <c r="ADR39" s="22"/>
      <c r="ADS39" s="44"/>
      <c r="ADT39" s="22"/>
      <c r="ADU39" s="44"/>
      <c r="ADV39" s="22"/>
      <c r="ADW39" s="44"/>
      <c r="ADX39" s="22"/>
      <c r="ADY39" s="44"/>
      <c r="ADZ39" s="22"/>
      <c r="AEA39" s="44"/>
      <c r="AEB39" s="22"/>
      <c r="AEC39" s="44"/>
      <c r="AED39" s="22"/>
      <c r="AEE39" s="44"/>
      <c r="AEF39" s="22"/>
      <c r="AEG39" s="44"/>
      <c r="AEH39" s="22"/>
      <c r="AEI39" s="44"/>
      <c r="AEJ39" s="22"/>
      <c r="AEK39" s="44"/>
      <c r="AEL39" s="22"/>
      <c r="AEM39" s="44"/>
      <c r="AEN39" s="22"/>
      <c r="AEO39" s="44"/>
      <c r="AEP39" s="22"/>
      <c r="AEQ39" s="44"/>
      <c r="AER39" s="22"/>
      <c r="AES39" s="44"/>
      <c r="AET39" s="22"/>
      <c r="AEU39" s="44"/>
      <c r="AEV39" s="22"/>
      <c r="AEW39" s="44"/>
      <c r="AEX39" s="22"/>
      <c r="AEY39" s="44"/>
      <c r="AEZ39" s="22"/>
      <c r="AFA39" s="44"/>
      <c r="AFB39" s="22"/>
      <c r="AFC39" s="44"/>
      <c r="AFD39" s="22"/>
      <c r="AFE39" s="44"/>
      <c r="AFF39" s="22"/>
      <c r="AFG39" s="44"/>
      <c r="AFH39" s="22"/>
      <c r="AFI39" s="44"/>
      <c r="AFJ39" s="22"/>
      <c r="AFK39" s="44"/>
      <c r="AFL39" s="22"/>
      <c r="AFM39" s="44"/>
      <c r="AFN39" s="22"/>
      <c r="AFO39" s="44"/>
      <c r="AFP39" s="22"/>
      <c r="AFQ39" s="44"/>
      <c r="AFR39" s="22"/>
      <c r="AFS39" s="44"/>
      <c r="AFT39" s="22"/>
      <c r="AFU39" s="44"/>
      <c r="AFV39" s="22"/>
      <c r="AFW39" s="44"/>
      <c r="AFX39" s="22"/>
      <c r="AFY39" s="44"/>
      <c r="AFZ39" s="22"/>
      <c r="AGA39" s="44"/>
      <c r="AGB39" s="22"/>
      <c r="AGC39" s="44"/>
      <c r="AGD39" s="22"/>
      <c r="AGE39" s="44"/>
      <c r="AGF39" s="22"/>
      <c r="AGG39" s="44"/>
      <c r="AGH39" s="22"/>
      <c r="AGI39" s="44"/>
      <c r="AGJ39" s="22"/>
      <c r="AGK39" s="44"/>
      <c r="AGL39" s="22"/>
      <c r="AGM39" s="44"/>
      <c r="AGN39" s="22"/>
      <c r="AGO39" s="44"/>
      <c r="AGP39" s="22"/>
      <c r="AGQ39" s="44"/>
      <c r="AGR39" s="22"/>
      <c r="AGS39" s="44"/>
      <c r="AGT39" s="22"/>
      <c r="AGU39" s="44"/>
      <c r="AGV39" s="22"/>
      <c r="AGW39" s="44"/>
      <c r="AGX39" s="22"/>
      <c r="AGY39" s="44"/>
      <c r="AGZ39" s="22"/>
      <c r="AHA39" s="44"/>
      <c r="AHB39" s="22"/>
      <c r="AHC39" s="44"/>
      <c r="AHD39" s="22"/>
      <c r="AHE39" s="44"/>
      <c r="AHF39" s="22"/>
      <c r="AHG39" s="44"/>
      <c r="AHH39" s="22"/>
      <c r="AHI39" s="44"/>
      <c r="AHJ39" s="22"/>
      <c r="AHK39" s="44"/>
      <c r="AHL39" s="22"/>
      <c r="AHM39" s="44"/>
      <c r="AHN39" s="22"/>
      <c r="AHO39" s="44"/>
      <c r="AHP39" s="22"/>
      <c r="AHQ39" s="44"/>
      <c r="AHR39" s="22"/>
      <c r="AHS39" s="44"/>
      <c r="AHT39" s="22"/>
      <c r="AHU39" s="44"/>
      <c r="AHV39" s="22"/>
      <c r="AHW39" s="44"/>
      <c r="AHX39" s="22"/>
      <c r="AHY39" s="44"/>
      <c r="AHZ39" s="22"/>
      <c r="AIA39" s="44"/>
      <c r="AIB39" s="22"/>
      <c r="AIC39" s="44"/>
      <c r="AID39" s="22"/>
      <c r="AIE39" s="44"/>
      <c r="AIF39" s="22"/>
      <c r="AIG39" s="44"/>
      <c r="AIH39" s="22"/>
      <c r="AII39" s="44"/>
      <c r="AIJ39" s="22"/>
      <c r="AIK39" s="44"/>
      <c r="AIL39" s="22"/>
      <c r="AIM39" s="44"/>
      <c r="AIN39" s="22"/>
      <c r="AIO39" s="44"/>
      <c r="AIP39" s="22"/>
      <c r="AIQ39" s="44"/>
      <c r="AIR39" s="22"/>
      <c r="AIS39" s="44"/>
      <c r="AIT39" s="22"/>
      <c r="AIU39" s="44"/>
      <c r="AIV39" s="22"/>
      <c r="AIW39" s="44"/>
      <c r="AIX39" s="22"/>
      <c r="AIY39" s="44"/>
      <c r="AIZ39" s="22"/>
      <c r="AJA39" s="44"/>
      <c r="AJB39" s="22"/>
      <c r="AJC39" s="44"/>
      <c r="AJD39" s="22"/>
      <c r="AJE39" s="44"/>
      <c r="AJF39" s="22"/>
      <c r="AJG39" s="44"/>
      <c r="AJH39" s="22"/>
      <c r="AJI39" s="44"/>
      <c r="AJJ39" s="22"/>
      <c r="AJK39" s="44"/>
      <c r="AJL39" s="22"/>
      <c r="AJM39" s="44"/>
      <c r="AJN39" s="22"/>
      <c r="AJO39" s="44"/>
      <c r="AJP39" s="22"/>
      <c r="AJQ39" s="44"/>
      <c r="AJR39" s="22"/>
      <c r="AJS39" s="44"/>
      <c r="AJT39" s="22"/>
      <c r="AJU39" s="44"/>
      <c r="AJV39" s="22"/>
      <c r="AJW39" s="44"/>
      <c r="AJX39" s="22"/>
      <c r="AJY39" s="44"/>
      <c r="AJZ39" s="22"/>
      <c r="AKA39" s="44"/>
      <c r="AKB39" s="22"/>
      <c r="AKC39" s="44"/>
      <c r="AKD39" s="22"/>
      <c r="AKE39" s="44"/>
      <c r="AKF39" s="22"/>
      <c r="AKG39" s="44"/>
      <c r="AKH39" s="22"/>
      <c r="AKI39" s="44"/>
      <c r="AKJ39" s="22"/>
      <c r="AKK39" s="44"/>
      <c r="AKL39" s="22"/>
      <c r="AKM39" s="44"/>
      <c r="AKN39" s="22"/>
      <c r="AKO39" s="44"/>
      <c r="AKP39" s="22"/>
      <c r="AKQ39" s="44"/>
      <c r="AKR39" s="22"/>
      <c r="AKS39" s="44"/>
      <c r="AKT39" s="22"/>
      <c r="AKU39" s="44"/>
      <c r="AKV39" s="22"/>
      <c r="AKW39" s="44"/>
      <c r="AKX39" s="22"/>
      <c r="AKY39" s="44"/>
      <c r="AKZ39" s="22"/>
      <c r="ALA39" s="44"/>
      <c r="ALB39" s="22"/>
      <c r="ALC39" s="44"/>
      <c r="ALD39" s="22"/>
      <c r="ALE39" s="44"/>
      <c r="ALF39" s="22"/>
      <c r="ALG39" s="44"/>
      <c r="ALH39" s="22"/>
      <c r="ALI39" s="44"/>
      <c r="ALJ39" s="22"/>
      <c r="ALK39" s="44"/>
      <c r="ALL39" s="22"/>
      <c r="ALM39" s="44"/>
      <c r="ALN39" s="22"/>
      <c r="ALO39" s="44"/>
      <c r="ALP39" s="22"/>
      <c r="ALQ39" s="44"/>
      <c r="ALR39" s="22"/>
      <c r="ALS39" s="44"/>
      <c r="ALT39" s="22"/>
      <c r="ALU39" s="44"/>
      <c r="ALV39" s="22"/>
      <c r="ALW39" s="44"/>
      <c r="ALX39" s="22"/>
      <c r="ALY39" s="44"/>
      <c r="ALZ39" s="22"/>
      <c r="AMA39" s="44"/>
      <c r="AMB39" s="22"/>
      <c r="AMC39" s="44"/>
      <c r="AMD39" s="22"/>
      <c r="AME39" s="44"/>
      <c r="AMF39" s="22"/>
      <c r="AMG39" s="44"/>
      <c r="AMH39" s="22"/>
      <c r="AMI39" s="44"/>
      <c r="AMJ39" s="22"/>
      <c r="AMK39" s="44"/>
      <c r="AML39" s="22"/>
      <c r="AMM39" s="44"/>
      <c r="AMN39" s="22"/>
      <c r="AMO39" s="44"/>
      <c r="AMP39" s="22"/>
      <c r="AMQ39" s="44"/>
      <c r="AMR39" s="22"/>
      <c r="AMS39" s="44"/>
      <c r="AMT39" s="22"/>
      <c r="AMU39" s="44"/>
      <c r="AMV39" s="22"/>
      <c r="AMW39" s="44"/>
      <c r="AMX39" s="22"/>
      <c r="AMY39" s="44"/>
      <c r="AMZ39" s="22"/>
      <c r="ANA39" s="44"/>
      <c r="ANB39" s="22"/>
      <c r="ANC39" s="44"/>
      <c r="AND39" s="22"/>
      <c r="ANE39" s="44"/>
      <c r="ANF39" s="22"/>
      <c r="ANG39" s="44"/>
      <c r="ANH39" s="22"/>
      <c r="ANI39" s="44"/>
      <c r="ANJ39" s="22"/>
      <c r="ANK39" s="44"/>
      <c r="ANL39" s="22"/>
      <c r="ANM39" s="44"/>
      <c r="ANN39" s="22"/>
      <c r="ANO39" s="44"/>
      <c r="ANP39" s="22"/>
      <c r="ANQ39" s="44"/>
      <c r="ANR39" s="22"/>
      <c r="ANS39" s="44"/>
      <c r="ANT39" s="22"/>
      <c r="ANU39" s="44"/>
      <c r="ANV39" s="22"/>
      <c r="ANW39" s="44"/>
      <c r="ANX39" s="22"/>
      <c r="ANY39" s="44"/>
      <c r="ANZ39" s="22"/>
      <c r="AOA39" s="44"/>
      <c r="AOB39" s="22"/>
      <c r="AOC39" s="44"/>
      <c r="AOD39" s="22"/>
      <c r="AOE39" s="44"/>
      <c r="AOF39" s="22"/>
      <c r="AOG39" s="44"/>
      <c r="AOH39" s="22"/>
      <c r="AOI39" s="44"/>
      <c r="AOJ39" s="22"/>
      <c r="AOK39" s="44"/>
      <c r="AOL39" s="22"/>
      <c r="AOM39" s="44"/>
      <c r="AON39" s="22"/>
      <c r="AOO39" s="44"/>
      <c r="AOP39" s="22"/>
      <c r="AOQ39" s="44"/>
      <c r="AOR39" s="22"/>
      <c r="AOS39" s="44"/>
      <c r="AOT39" s="22"/>
      <c r="AOU39" s="44"/>
      <c r="AOV39" s="22"/>
      <c r="AOW39" s="44"/>
      <c r="AOX39" s="22"/>
      <c r="AOY39" s="44"/>
      <c r="AOZ39" s="22"/>
      <c r="APA39" s="44"/>
      <c r="APB39" s="22"/>
      <c r="APC39" s="44"/>
      <c r="APD39" s="22"/>
      <c r="APE39" s="44"/>
      <c r="APF39" s="22"/>
      <c r="APG39" s="44"/>
      <c r="APH39" s="22"/>
      <c r="API39" s="44"/>
      <c r="APJ39" s="22"/>
      <c r="APK39" s="44"/>
      <c r="APL39" s="22"/>
      <c r="APM39" s="44"/>
      <c r="APN39" s="22"/>
      <c r="APO39" s="44"/>
      <c r="APP39" s="22"/>
      <c r="APQ39" s="44"/>
      <c r="APR39" s="22"/>
      <c r="APS39" s="44"/>
      <c r="APT39" s="22"/>
      <c r="APU39" s="44"/>
      <c r="APV39" s="22"/>
      <c r="APW39" s="44"/>
      <c r="APX39" s="22"/>
      <c r="APY39" s="44"/>
      <c r="APZ39" s="22"/>
      <c r="AQA39" s="44"/>
      <c r="AQB39" s="22"/>
      <c r="AQC39" s="44"/>
      <c r="AQD39" s="22"/>
      <c r="AQE39" s="44"/>
      <c r="AQF39" s="22"/>
      <c r="AQG39" s="44"/>
      <c r="AQH39" s="22"/>
      <c r="AQI39" s="44"/>
      <c r="AQJ39" s="22"/>
      <c r="AQK39" s="44"/>
      <c r="AQL39" s="22"/>
      <c r="AQM39" s="44"/>
      <c r="AQN39" s="22"/>
      <c r="AQO39" s="44"/>
      <c r="AQP39" s="22"/>
      <c r="AQQ39" s="44"/>
      <c r="AQR39" s="22"/>
      <c r="AQS39" s="44"/>
      <c r="AQT39" s="22"/>
      <c r="AQU39" s="44"/>
      <c r="AQV39" s="22"/>
      <c r="AQW39" s="44"/>
      <c r="AQX39" s="22"/>
      <c r="AQY39" s="44"/>
      <c r="AQZ39" s="22"/>
      <c r="ARA39" s="44"/>
      <c r="ARB39" s="22"/>
      <c r="ARC39" s="44"/>
      <c r="ARD39" s="22"/>
      <c r="ARE39" s="44"/>
      <c r="ARF39" s="22"/>
      <c r="ARG39" s="44"/>
      <c r="ARH39" s="22"/>
      <c r="ARI39" s="44"/>
      <c r="ARJ39" s="22"/>
      <c r="ARK39" s="44"/>
      <c r="ARL39" s="22"/>
      <c r="ARM39" s="44"/>
      <c r="ARN39" s="22"/>
      <c r="ARO39" s="44"/>
      <c r="ARP39" s="22"/>
      <c r="ARQ39" s="44"/>
      <c r="ARR39" s="22"/>
      <c r="ARS39" s="44"/>
      <c r="ART39" s="22"/>
      <c r="ARU39" s="44"/>
      <c r="ARV39" s="22"/>
      <c r="ARW39" s="44"/>
      <c r="ARX39" s="22"/>
      <c r="ARY39" s="44"/>
      <c r="ARZ39" s="22"/>
      <c r="ASA39" s="44"/>
      <c r="ASB39" s="22"/>
      <c r="ASC39" s="44"/>
      <c r="ASD39" s="22"/>
      <c r="ASE39" s="44"/>
      <c r="ASF39" s="22"/>
      <c r="ASG39" s="44"/>
      <c r="ASH39" s="22"/>
      <c r="ASI39" s="44"/>
      <c r="ASJ39" s="22"/>
      <c r="ASK39" s="44"/>
      <c r="ASL39" s="22"/>
      <c r="ASM39" s="44"/>
      <c r="ASN39" s="22"/>
      <c r="ASO39" s="44"/>
      <c r="ASP39" s="22"/>
      <c r="ASQ39" s="44"/>
      <c r="ASR39" s="22"/>
      <c r="ASS39" s="44"/>
      <c r="AST39" s="22"/>
      <c r="ASU39" s="44"/>
      <c r="ASV39" s="22"/>
      <c r="ASW39" s="44"/>
      <c r="ASX39" s="22"/>
      <c r="ASY39" s="44"/>
      <c r="ASZ39" s="22"/>
      <c r="ATA39" s="44"/>
      <c r="ATB39" s="22"/>
      <c r="ATC39" s="44"/>
      <c r="ATD39" s="22"/>
      <c r="ATE39" s="44"/>
      <c r="ATF39" s="22"/>
      <c r="ATG39" s="44"/>
      <c r="ATH39" s="22"/>
      <c r="ATI39" s="44"/>
      <c r="ATJ39" s="22"/>
      <c r="ATK39" s="44"/>
      <c r="ATL39" s="22"/>
      <c r="ATM39" s="44"/>
      <c r="ATN39" s="22"/>
      <c r="ATO39" s="44"/>
      <c r="ATP39" s="22"/>
      <c r="ATQ39" s="44"/>
      <c r="ATR39" s="22"/>
      <c r="ATS39" s="44"/>
      <c r="ATT39" s="22"/>
      <c r="ATU39" s="44"/>
      <c r="ATV39" s="22"/>
      <c r="ATW39" s="44"/>
      <c r="ATX39" s="22"/>
      <c r="ATY39" s="44"/>
      <c r="ATZ39" s="22"/>
      <c r="AUA39" s="44"/>
      <c r="AUB39" s="22"/>
      <c r="AUC39" s="44"/>
      <c r="AUD39" s="22"/>
      <c r="AUE39" s="44"/>
      <c r="AUF39" s="22"/>
      <c r="AUG39" s="44"/>
      <c r="AUH39" s="22"/>
      <c r="AUI39" s="44"/>
      <c r="AUJ39" s="22"/>
      <c r="AUK39" s="44"/>
      <c r="AUL39" s="22"/>
      <c r="AUM39" s="44"/>
      <c r="AUN39" s="22"/>
      <c r="AUO39" s="44"/>
      <c r="AUP39" s="22"/>
      <c r="AUQ39" s="44"/>
      <c r="AUR39" s="22"/>
      <c r="AUS39" s="44"/>
      <c r="AUT39" s="22"/>
      <c r="AUU39" s="44"/>
      <c r="AUV39" s="22"/>
      <c r="AUW39" s="44"/>
      <c r="AUX39" s="22"/>
      <c r="AUY39" s="44"/>
      <c r="AUZ39" s="22"/>
      <c r="AVA39" s="44"/>
      <c r="AVB39" s="22"/>
      <c r="AVC39" s="44"/>
      <c r="AVD39" s="22"/>
      <c r="AVE39" s="44"/>
      <c r="AVF39" s="22"/>
      <c r="AVG39" s="44"/>
      <c r="AVH39" s="22"/>
      <c r="AVI39" s="44"/>
      <c r="AVJ39" s="22"/>
      <c r="AVK39" s="44"/>
      <c r="AVL39" s="22"/>
      <c r="AVM39" s="44"/>
      <c r="AVN39" s="22"/>
      <c r="AVO39" s="44"/>
      <c r="AVP39" s="22"/>
      <c r="AVQ39" s="44"/>
      <c r="AVR39" s="22"/>
      <c r="AVS39" s="44"/>
      <c r="AVT39" s="22"/>
      <c r="AVU39" s="44"/>
      <c r="AVV39" s="22"/>
      <c r="AVW39" s="44"/>
      <c r="AVX39" s="22"/>
      <c r="AVY39" s="44"/>
      <c r="AVZ39" s="22"/>
      <c r="AWA39" s="44"/>
      <c r="AWB39" s="22"/>
      <c r="AWC39" s="44"/>
      <c r="AWD39" s="22"/>
      <c r="AWE39" s="44"/>
      <c r="AWF39" s="22"/>
      <c r="AWG39" s="44"/>
      <c r="AWH39" s="22"/>
      <c r="AWI39" s="44"/>
      <c r="AWJ39" s="22"/>
      <c r="AWK39" s="44"/>
      <c r="AWL39" s="22"/>
      <c r="AWM39" s="44"/>
      <c r="AWN39" s="22"/>
      <c r="AWO39" s="44"/>
      <c r="AWP39" s="22"/>
      <c r="AWQ39" s="44"/>
      <c r="AWR39" s="22"/>
      <c r="AWS39" s="44"/>
      <c r="AWT39" s="22"/>
      <c r="AWU39" s="44"/>
      <c r="AWV39" s="22"/>
      <c r="AWW39" s="44"/>
      <c r="AWX39" s="22"/>
      <c r="AWY39" s="44"/>
      <c r="AWZ39" s="22"/>
      <c r="AXA39" s="44"/>
      <c r="AXB39" s="22"/>
      <c r="AXC39" s="44"/>
      <c r="AXD39" s="22"/>
      <c r="AXE39" s="44"/>
      <c r="AXF39" s="22"/>
      <c r="AXG39" s="44"/>
      <c r="AXH39" s="22"/>
      <c r="AXI39" s="44"/>
      <c r="AXJ39" s="22"/>
      <c r="AXK39" s="44"/>
      <c r="AXL39" s="22"/>
      <c r="AXM39" s="44"/>
      <c r="AXN39" s="22"/>
      <c r="AXO39" s="44"/>
      <c r="AXP39" s="22"/>
      <c r="AXQ39" s="44"/>
      <c r="AXR39" s="22"/>
      <c r="AXS39" s="44"/>
      <c r="AXT39" s="22"/>
      <c r="AXU39" s="44"/>
      <c r="AXV39" s="22"/>
      <c r="AXW39" s="44"/>
      <c r="AXX39" s="22"/>
      <c r="AXY39" s="44"/>
      <c r="AXZ39" s="22"/>
      <c r="AYA39" s="44"/>
      <c r="AYB39" s="22"/>
      <c r="AYC39" s="44"/>
      <c r="AYD39" s="22"/>
      <c r="AYE39" s="44"/>
      <c r="AYF39" s="22"/>
      <c r="AYG39" s="44"/>
      <c r="AYH39" s="22"/>
      <c r="AYI39" s="44"/>
      <c r="AYJ39" s="22"/>
      <c r="AYK39" s="44"/>
      <c r="AYL39" s="22"/>
      <c r="AYM39" s="44"/>
      <c r="AYN39" s="22"/>
      <c r="AYO39" s="44"/>
      <c r="AYP39" s="22"/>
      <c r="AYQ39" s="44"/>
      <c r="AYR39" s="22"/>
      <c r="AYS39" s="44"/>
      <c r="AYT39" s="22"/>
      <c r="AYU39" s="44"/>
      <c r="AYV39" s="22"/>
      <c r="AYW39" s="44"/>
      <c r="AYX39" s="22"/>
      <c r="AYY39" s="44"/>
      <c r="AYZ39" s="22"/>
      <c r="AZA39" s="44"/>
      <c r="AZB39" s="22"/>
      <c r="AZC39" s="44"/>
      <c r="AZD39" s="22"/>
      <c r="AZE39" s="44"/>
      <c r="AZF39" s="22"/>
      <c r="AZG39" s="44"/>
      <c r="AZH39" s="22"/>
      <c r="AZI39" s="44"/>
      <c r="AZJ39" s="22"/>
      <c r="AZK39" s="44"/>
      <c r="AZL39" s="22"/>
      <c r="AZM39" s="44"/>
      <c r="AZN39" s="22"/>
      <c r="AZO39" s="44"/>
      <c r="AZP39" s="22"/>
      <c r="AZQ39" s="44"/>
      <c r="AZR39" s="22"/>
      <c r="AZS39" s="44"/>
      <c r="AZT39" s="22"/>
      <c r="AZU39" s="44"/>
      <c r="AZV39" s="22"/>
      <c r="AZW39" s="44"/>
      <c r="AZX39" s="22"/>
      <c r="AZY39" s="44"/>
      <c r="AZZ39" s="22"/>
      <c r="BAA39" s="44"/>
      <c r="BAB39" s="22"/>
      <c r="BAC39" s="44"/>
      <c r="BAD39" s="22"/>
      <c r="BAE39" s="44"/>
      <c r="BAF39" s="22"/>
      <c r="BAG39" s="44"/>
      <c r="BAH39" s="22"/>
      <c r="BAI39" s="44"/>
      <c r="BAJ39" s="22"/>
      <c r="BAK39" s="44"/>
      <c r="BAL39" s="22"/>
      <c r="BAM39" s="44"/>
      <c r="BAN39" s="22"/>
      <c r="BAO39" s="44"/>
      <c r="BAP39" s="22"/>
      <c r="BAQ39" s="44"/>
      <c r="BAR39" s="22"/>
      <c r="BAS39" s="44"/>
      <c r="BAT39" s="22"/>
      <c r="BAU39" s="44"/>
      <c r="BAV39" s="22"/>
      <c r="BAW39" s="44"/>
      <c r="BAX39" s="22"/>
      <c r="BAY39" s="44"/>
      <c r="BAZ39" s="22"/>
      <c r="BBA39" s="44"/>
      <c r="BBB39" s="22"/>
      <c r="BBC39" s="44"/>
      <c r="BBD39" s="22"/>
      <c r="BBE39" s="44"/>
      <c r="BBF39" s="22"/>
      <c r="BBG39" s="44"/>
      <c r="BBH39" s="22"/>
      <c r="BBI39" s="44"/>
      <c r="BBJ39" s="22"/>
      <c r="BBK39" s="44"/>
      <c r="BBL39" s="22"/>
      <c r="BBM39" s="44"/>
      <c r="BBN39" s="22"/>
      <c r="BBO39" s="44"/>
      <c r="BBP39" s="22"/>
      <c r="BBQ39" s="44"/>
      <c r="BBR39" s="22"/>
      <c r="BBS39" s="44"/>
      <c r="BBT39" s="22"/>
      <c r="BBU39" s="44"/>
      <c r="BBV39" s="22"/>
      <c r="BBW39" s="44"/>
      <c r="BBX39" s="22"/>
      <c r="BBY39" s="44"/>
      <c r="BBZ39" s="22"/>
      <c r="BCA39" s="44"/>
      <c r="BCB39" s="22"/>
      <c r="BCC39" s="44"/>
      <c r="BCD39" s="22"/>
      <c r="BCE39" s="44"/>
      <c r="BCF39" s="22"/>
      <c r="BCG39" s="44"/>
      <c r="BCH39" s="22"/>
      <c r="BCI39" s="44"/>
      <c r="BCJ39" s="22"/>
      <c r="BCK39" s="44"/>
      <c r="BCL39" s="22"/>
      <c r="BCM39" s="44"/>
      <c r="BCN39" s="22"/>
      <c r="BCO39" s="44"/>
      <c r="BCP39" s="22"/>
      <c r="BCQ39" s="44"/>
      <c r="BCR39" s="22"/>
      <c r="BCS39" s="44"/>
      <c r="BCT39" s="22"/>
      <c r="BCU39" s="44"/>
      <c r="BCV39" s="22"/>
      <c r="BCW39" s="44"/>
      <c r="BCX39" s="22"/>
      <c r="BCY39" s="44"/>
      <c r="BCZ39" s="22"/>
      <c r="BDA39" s="44"/>
      <c r="BDB39" s="22"/>
      <c r="BDC39" s="44"/>
      <c r="BDD39" s="22"/>
      <c r="BDE39" s="44"/>
      <c r="BDF39" s="22"/>
      <c r="BDG39" s="44"/>
      <c r="BDH39" s="22"/>
      <c r="BDI39" s="44"/>
      <c r="BDJ39" s="22"/>
      <c r="BDK39" s="44"/>
      <c r="BDL39" s="22"/>
      <c r="BDM39" s="44"/>
      <c r="BDN39" s="22"/>
      <c r="BDO39" s="44"/>
      <c r="BDP39" s="22"/>
      <c r="BDQ39" s="44"/>
      <c r="BDR39" s="22"/>
      <c r="BDS39" s="44"/>
      <c r="BDT39" s="22"/>
      <c r="BDU39" s="44"/>
      <c r="BDV39" s="22"/>
      <c r="BDW39" s="44"/>
      <c r="BDX39" s="22"/>
      <c r="BDY39" s="44"/>
      <c r="BDZ39" s="22"/>
      <c r="BEA39" s="44"/>
      <c r="BEB39" s="22"/>
      <c r="BEC39" s="44"/>
      <c r="BED39" s="22"/>
      <c r="BEE39" s="44"/>
      <c r="BEF39" s="22"/>
      <c r="BEG39" s="44"/>
      <c r="BEH39" s="22"/>
      <c r="BEI39" s="44"/>
      <c r="BEJ39" s="22"/>
      <c r="BEK39" s="44"/>
      <c r="BEL39" s="22"/>
      <c r="BEM39" s="44"/>
      <c r="BEN39" s="22"/>
      <c r="BEO39" s="44"/>
      <c r="BEP39" s="22"/>
      <c r="BEQ39" s="44"/>
      <c r="BER39" s="22"/>
      <c r="BES39" s="44"/>
      <c r="BET39" s="22"/>
      <c r="BEU39" s="44"/>
      <c r="BEV39" s="22"/>
      <c r="BEW39" s="44"/>
      <c r="BEX39" s="22"/>
      <c r="BEY39" s="44"/>
      <c r="BEZ39" s="22"/>
      <c r="BFA39" s="44"/>
      <c r="BFB39" s="22"/>
      <c r="BFC39" s="44"/>
      <c r="BFD39" s="22"/>
      <c r="BFE39" s="44"/>
      <c r="BFF39" s="22"/>
      <c r="BFG39" s="44"/>
      <c r="BFH39" s="22"/>
      <c r="BFI39" s="44"/>
      <c r="BFJ39" s="22"/>
      <c r="BFK39" s="44"/>
      <c r="BFL39" s="22"/>
      <c r="BFM39" s="44"/>
      <c r="BFN39" s="22"/>
      <c r="BFO39" s="44"/>
      <c r="BFP39" s="22"/>
      <c r="BFQ39" s="44"/>
      <c r="BFR39" s="22"/>
      <c r="BFS39" s="44"/>
      <c r="BFT39" s="22"/>
      <c r="BFU39" s="44"/>
      <c r="BFV39" s="22"/>
      <c r="BFW39" s="44"/>
      <c r="BFX39" s="22"/>
      <c r="BFY39" s="44"/>
      <c r="BFZ39" s="22"/>
      <c r="BGA39" s="44"/>
      <c r="BGB39" s="22"/>
      <c r="BGC39" s="44"/>
      <c r="BGD39" s="22"/>
      <c r="BGE39" s="44"/>
      <c r="BGF39" s="22"/>
      <c r="BGG39" s="44"/>
      <c r="BGH39" s="22"/>
      <c r="BGI39" s="44"/>
      <c r="BGJ39" s="22"/>
      <c r="BGK39" s="44"/>
      <c r="BGL39" s="22"/>
      <c r="BGM39" s="44"/>
      <c r="BGN39" s="22"/>
      <c r="BGO39" s="44"/>
      <c r="BGP39" s="22"/>
      <c r="BGQ39" s="44"/>
      <c r="BGR39" s="22"/>
      <c r="BGS39" s="44"/>
      <c r="BGT39" s="22"/>
      <c r="BGU39" s="44"/>
      <c r="BGV39" s="22"/>
      <c r="BGW39" s="44"/>
      <c r="BGX39" s="22"/>
      <c r="BGY39" s="44"/>
      <c r="BGZ39" s="22"/>
      <c r="BHA39" s="44"/>
      <c r="BHB39" s="22"/>
      <c r="BHC39" s="44"/>
      <c r="BHD39" s="22"/>
      <c r="BHE39" s="44"/>
      <c r="BHF39" s="22"/>
      <c r="BHG39" s="44"/>
      <c r="BHH39" s="22"/>
      <c r="BHI39" s="44"/>
      <c r="BHJ39" s="22"/>
      <c r="BHK39" s="44"/>
      <c r="BHL39" s="22"/>
      <c r="BHM39" s="44"/>
      <c r="BHN39" s="22"/>
      <c r="BHO39" s="44"/>
      <c r="BHP39" s="22"/>
      <c r="BHQ39" s="44"/>
      <c r="BHR39" s="22"/>
      <c r="BHS39" s="44"/>
      <c r="BHT39" s="22"/>
      <c r="BHU39" s="44"/>
      <c r="BHV39" s="22"/>
      <c r="BHW39" s="44"/>
      <c r="BHX39" s="22"/>
      <c r="BHY39" s="44"/>
      <c r="BHZ39" s="22"/>
      <c r="BIA39" s="44"/>
      <c r="BIB39" s="22"/>
      <c r="BIC39" s="44"/>
      <c r="BID39" s="22"/>
      <c r="BIE39" s="44"/>
      <c r="BIF39" s="22"/>
      <c r="BIG39" s="44"/>
      <c r="BIH39" s="22"/>
      <c r="BII39" s="44"/>
      <c r="BIJ39" s="22"/>
      <c r="BIK39" s="44"/>
      <c r="BIL39" s="22"/>
      <c r="BIM39" s="44"/>
      <c r="BIN39" s="22"/>
      <c r="BIO39" s="44"/>
      <c r="BIP39" s="22"/>
      <c r="BIQ39" s="44"/>
      <c r="BIR39" s="22"/>
      <c r="BIS39" s="44"/>
      <c r="BIT39" s="22"/>
      <c r="BIU39" s="44"/>
      <c r="BIV39" s="22"/>
      <c r="BIW39" s="44"/>
      <c r="BIX39" s="22"/>
      <c r="BIY39" s="44"/>
      <c r="BIZ39" s="22"/>
      <c r="BJA39" s="44"/>
      <c r="BJB39" s="22"/>
      <c r="BJC39" s="44"/>
      <c r="BJD39" s="22"/>
      <c r="BJE39" s="44"/>
      <c r="BJF39" s="22"/>
      <c r="BJG39" s="44"/>
      <c r="BJH39" s="22"/>
      <c r="BJI39" s="44"/>
      <c r="BJJ39" s="22"/>
      <c r="BJK39" s="44"/>
      <c r="BJL39" s="22"/>
      <c r="BJM39" s="44"/>
      <c r="BJN39" s="22"/>
      <c r="BJO39" s="44"/>
      <c r="BJP39" s="22"/>
      <c r="BJQ39" s="44"/>
      <c r="BJR39" s="22"/>
      <c r="BJS39" s="44"/>
      <c r="BJT39" s="22"/>
      <c r="BJU39" s="44"/>
      <c r="BJV39" s="22"/>
      <c r="BJW39" s="44"/>
      <c r="BJX39" s="22"/>
      <c r="BJY39" s="44"/>
      <c r="BJZ39" s="22"/>
      <c r="BKA39" s="44"/>
      <c r="BKB39" s="22"/>
      <c r="BKC39" s="44"/>
      <c r="BKD39" s="22"/>
      <c r="BKE39" s="44"/>
      <c r="BKF39" s="22"/>
      <c r="BKG39" s="44"/>
      <c r="BKH39" s="22"/>
      <c r="BKI39" s="44"/>
      <c r="BKJ39" s="22"/>
      <c r="BKK39" s="44"/>
      <c r="BKL39" s="22"/>
      <c r="BKM39" s="44"/>
      <c r="BKN39" s="22"/>
      <c r="BKO39" s="44"/>
      <c r="BKP39" s="22"/>
      <c r="BKQ39" s="44"/>
      <c r="BKR39" s="22"/>
      <c r="BKS39" s="44"/>
      <c r="BKT39" s="22"/>
      <c r="BKU39" s="44"/>
      <c r="BKV39" s="22"/>
      <c r="BKW39" s="44"/>
      <c r="BKX39" s="22"/>
      <c r="BKY39" s="44"/>
      <c r="BKZ39" s="22"/>
      <c r="BLA39" s="44"/>
      <c r="BLB39" s="22"/>
      <c r="BLC39" s="44"/>
      <c r="BLD39" s="22"/>
      <c r="BLE39" s="44"/>
      <c r="BLF39" s="22"/>
      <c r="BLG39" s="44"/>
      <c r="BLH39" s="22"/>
      <c r="BLI39" s="44"/>
      <c r="BLJ39" s="22"/>
      <c r="BLK39" s="44"/>
      <c r="BLL39" s="22"/>
      <c r="BLM39" s="44"/>
      <c r="BLN39" s="22"/>
      <c r="BLO39" s="44"/>
      <c r="BLP39" s="22"/>
      <c r="BLQ39" s="44"/>
      <c r="BLR39" s="22"/>
      <c r="BLS39" s="44"/>
      <c r="BLT39" s="22"/>
      <c r="BLU39" s="44"/>
      <c r="BLV39" s="22"/>
      <c r="BLW39" s="44"/>
      <c r="BLX39" s="22"/>
      <c r="BLY39" s="44"/>
      <c r="BLZ39" s="22"/>
      <c r="BMA39" s="44"/>
      <c r="BMB39" s="22"/>
      <c r="BMC39" s="44"/>
      <c r="BMD39" s="22"/>
      <c r="BME39" s="44"/>
      <c r="BMF39" s="22"/>
      <c r="BMG39" s="44"/>
      <c r="BMH39" s="22"/>
      <c r="BMI39" s="44"/>
      <c r="BMJ39" s="22"/>
      <c r="BMK39" s="44"/>
      <c r="BML39" s="22"/>
      <c r="BMM39" s="44"/>
      <c r="BMN39" s="22"/>
      <c r="BMO39" s="44"/>
      <c r="BMP39" s="22"/>
      <c r="BMQ39" s="44"/>
      <c r="BMR39" s="22"/>
      <c r="BMS39" s="44"/>
      <c r="BMT39" s="22"/>
      <c r="BMU39" s="44"/>
      <c r="BMV39" s="22"/>
      <c r="BMW39" s="44"/>
      <c r="BMX39" s="22"/>
      <c r="BMY39" s="44"/>
      <c r="BMZ39" s="22"/>
      <c r="BNA39" s="44"/>
      <c r="BNB39" s="22"/>
      <c r="BNC39" s="44"/>
      <c r="BND39" s="22"/>
      <c r="BNE39" s="44"/>
      <c r="BNF39" s="22"/>
      <c r="BNG39" s="44"/>
      <c r="BNH39" s="22"/>
      <c r="BNI39" s="44"/>
      <c r="BNJ39" s="22"/>
      <c r="BNK39" s="44"/>
      <c r="BNL39" s="22"/>
      <c r="BNM39" s="44"/>
      <c r="BNN39" s="22"/>
      <c r="BNO39" s="44"/>
      <c r="BNP39" s="22"/>
      <c r="BNQ39" s="44"/>
      <c r="BNR39" s="22"/>
      <c r="BNS39" s="44"/>
      <c r="BNT39" s="22"/>
      <c r="BNU39" s="44"/>
      <c r="BNV39" s="22"/>
      <c r="BNW39" s="44"/>
      <c r="BNX39" s="22"/>
      <c r="BNY39" s="44"/>
      <c r="BNZ39" s="22"/>
      <c r="BOA39" s="44"/>
      <c r="BOB39" s="22"/>
      <c r="BOC39" s="44"/>
      <c r="BOD39" s="22"/>
      <c r="BOE39" s="44"/>
      <c r="BOF39" s="22"/>
      <c r="BOG39" s="44"/>
      <c r="BOH39" s="22"/>
      <c r="BOI39" s="44"/>
      <c r="BOJ39" s="22"/>
      <c r="BOK39" s="44"/>
      <c r="BOL39" s="22"/>
      <c r="BOM39" s="44"/>
      <c r="BON39" s="22"/>
      <c r="BOO39" s="44"/>
      <c r="BOP39" s="22"/>
      <c r="BOQ39" s="44"/>
      <c r="BOR39" s="22"/>
      <c r="BOS39" s="44"/>
      <c r="BOT39" s="22"/>
      <c r="BOU39" s="44"/>
      <c r="BOV39" s="22"/>
      <c r="BOW39" s="44"/>
      <c r="BOX39" s="22"/>
      <c r="BOY39" s="44"/>
      <c r="BOZ39" s="22"/>
      <c r="BPA39" s="44"/>
      <c r="BPB39" s="22"/>
      <c r="BPC39" s="44"/>
      <c r="BPD39" s="22"/>
      <c r="BPE39" s="44"/>
      <c r="BPF39" s="22"/>
      <c r="BPG39" s="44"/>
      <c r="BPH39" s="22"/>
      <c r="BPI39" s="44"/>
      <c r="BPJ39" s="22"/>
      <c r="BPK39" s="44"/>
      <c r="BPL39" s="22"/>
      <c r="BPM39" s="44"/>
      <c r="BPN39" s="22"/>
      <c r="BPO39" s="44"/>
      <c r="BPP39" s="22"/>
      <c r="BPQ39" s="44"/>
      <c r="BPR39" s="22"/>
      <c r="BPS39" s="44"/>
      <c r="BPT39" s="22"/>
      <c r="BPU39" s="44"/>
      <c r="BPV39" s="22"/>
      <c r="BPW39" s="44"/>
      <c r="BPX39" s="22"/>
      <c r="BPY39" s="44"/>
      <c r="BPZ39" s="22"/>
      <c r="BQA39" s="44"/>
      <c r="BQB39" s="22"/>
      <c r="BQC39" s="44"/>
      <c r="BQD39" s="22"/>
      <c r="BQE39" s="44"/>
      <c r="BQF39" s="22"/>
      <c r="BQG39" s="44"/>
      <c r="BQH39" s="22"/>
      <c r="BQI39" s="44"/>
      <c r="BQJ39" s="22"/>
      <c r="BQK39" s="44"/>
      <c r="BQL39" s="22"/>
      <c r="BQM39" s="44"/>
      <c r="BQN39" s="22"/>
      <c r="BQO39" s="44"/>
      <c r="BQP39" s="22"/>
      <c r="BQQ39" s="44"/>
      <c r="BQR39" s="22"/>
      <c r="BQS39" s="44"/>
      <c r="BQT39" s="22"/>
      <c r="BQU39" s="44"/>
      <c r="BQV39" s="22"/>
      <c r="BQW39" s="44"/>
      <c r="BQX39" s="22"/>
      <c r="BQY39" s="44"/>
      <c r="BQZ39" s="22"/>
      <c r="BRA39" s="44"/>
      <c r="BRB39" s="22"/>
      <c r="BRC39" s="44"/>
      <c r="BRD39" s="22"/>
      <c r="BRE39" s="44"/>
      <c r="BRF39" s="22"/>
      <c r="BRG39" s="44"/>
      <c r="BRH39" s="22"/>
      <c r="BRI39" s="44"/>
      <c r="BRJ39" s="22"/>
      <c r="BRK39" s="44"/>
      <c r="BRL39" s="22"/>
      <c r="BRM39" s="44"/>
      <c r="BRN39" s="22"/>
      <c r="BRO39" s="44"/>
      <c r="BRP39" s="22"/>
      <c r="BRQ39" s="44"/>
      <c r="BRR39" s="22"/>
      <c r="BRS39" s="44"/>
      <c r="BRT39" s="22"/>
      <c r="BRU39" s="44"/>
      <c r="BRV39" s="22"/>
      <c r="BRW39" s="44"/>
      <c r="BRX39" s="22"/>
      <c r="BRY39" s="44"/>
      <c r="BRZ39" s="22"/>
      <c r="BSA39" s="44"/>
      <c r="BSB39" s="22"/>
      <c r="BSC39" s="44"/>
      <c r="BSD39" s="22"/>
      <c r="BSE39" s="44"/>
      <c r="BSF39" s="22"/>
      <c r="BSG39" s="44"/>
      <c r="BSH39" s="22"/>
      <c r="BSI39" s="44"/>
      <c r="BSJ39" s="22"/>
      <c r="BSK39" s="44"/>
      <c r="BSL39" s="22"/>
      <c r="BSM39" s="44"/>
      <c r="BSN39" s="22"/>
      <c r="BSO39" s="44"/>
      <c r="BSP39" s="22"/>
      <c r="BSQ39" s="44"/>
      <c r="BSR39" s="22"/>
      <c r="BSS39" s="44"/>
      <c r="BST39" s="22"/>
      <c r="BSU39" s="44"/>
      <c r="BSV39" s="22"/>
      <c r="BSW39" s="44"/>
      <c r="BSX39" s="22"/>
      <c r="BSY39" s="44"/>
      <c r="BSZ39" s="22"/>
      <c r="BTA39" s="44"/>
      <c r="BTB39" s="22"/>
      <c r="BTC39" s="44"/>
      <c r="BTD39" s="22"/>
      <c r="BTE39" s="44"/>
      <c r="BTF39" s="22"/>
      <c r="BTG39" s="44"/>
      <c r="BTH39" s="22"/>
      <c r="BTI39" s="44"/>
      <c r="BTJ39" s="22"/>
      <c r="BTK39" s="44"/>
      <c r="BTL39" s="22"/>
      <c r="BTM39" s="44"/>
      <c r="BTN39" s="22"/>
      <c r="BTO39" s="44"/>
      <c r="BTP39" s="22"/>
      <c r="BTQ39" s="44"/>
      <c r="BTR39" s="22"/>
      <c r="BTS39" s="44"/>
      <c r="BTT39" s="22"/>
      <c r="BTU39" s="44"/>
      <c r="BTV39" s="22"/>
      <c r="BTW39" s="44"/>
      <c r="BTX39" s="22"/>
      <c r="BTY39" s="44"/>
      <c r="BTZ39" s="22"/>
      <c r="BUA39" s="44"/>
      <c r="BUB39" s="22"/>
      <c r="BUC39" s="44"/>
      <c r="BUD39" s="22"/>
      <c r="BUE39" s="44"/>
      <c r="BUF39" s="22"/>
      <c r="BUG39" s="44"/>
      <c r="BUH39" s="22"/>
      <c r="BUI39" s="44"/>
      <c r="BUJ39" s="22"/>
      <c r="BUK39" s="44"/>
      <c r="BUL39" s="22"/>
      <c r="BUM39" s="44"/>
      <c r="BUN39" s="22"/>
      <c r="BUO39" s="44"/>
      <c r="BUP39" s="22"/>
      <c r="BUQ39" s="44"/>
      <c r="BUR39" s="22"/>
      <c r="BUS39" s="44"/>
      <c r="BUT39" s="22"/>
      <c r="BUU39" s="44"/>
      <c r="BUV39" s="22"/>
      <c r="BUW39" s="44"/>
      <c r="BUX39" s="22"/>
      <c r="BUY39" s="44"/>
      <c r="BUZ39" s="22"/>
      <c r="BVA39" s="44"/>
      <c r="BVB39" s="22"/>
      <c r="BVC39" s="44"/>
      <c r="BVD39" s="22"/>
      <c r="BVE39" s="44"/>
      <c r="BVF39" s="22"/>
      <c r="BVG39" s="44"/>
      <c r="BVH39" s="22"/>
      <c r="BVI39" s="44"/>
      <c r="BVJ39" s="22"/>
      <c r="BVK39" s="44"/>
      <c r="BVL39" s="22"/>
      <c r="BVM39" s="44"/>
      <c r="BVN39" s="22"/>
      <c r="BVO39" s="44"/>
      <c r="BVP39" s="22"/>
      <c r="BVQ39" s="44"/>
      <c r="BVR39" s="22"/>
      <c r="BVS39" s="44"/>
      <c r="BVT39" s="22"/>
      <c r="BVU39" s="44"/>
      <c r="BVV39" s="22"/>
      <c r="BVW39" s="44"/>
      <c r="BVX39" s="22"/>
      <c r="BVY39" s="44"/>
      <c r="BVZ39" s="22"/>
      <c r="BWA39" s="44"/>
      <c r="BWB39" s="22"/>
      <c r="BWC39" s="44"/>
      <c r="BWD39" s="22"/>
      <c r="BWE39" s="44"/>
      <c r="BWF39" s="22"/>
      <c r="BWG39" s="44"/>
      <c r="BWH39" s="22"/>
      <c r="BWI39" s="44"/>
      <c r="BWJ39" s="22"/>
      <c r="BWK39" s="44"/>
      <c r="BWL39" s="22"/>
      <c r="BWM39" s="44"/>
      <c r="BWN39" s="22"/>
      <c r="BWO39" s="44"/>
      <c r="BWP39" s="22"/>
      <c r="BWQ39" s="44"/>
      <c r="BWR39" s="22"/>
      <c r="BWS39" s="44"/>
      <c r="BWT39" s="22"/>
      <c r="BWU39" s="44"/>
      <c r="BWV39" s="22"/>
      <c r="BWW39" s="44"/>
      <c r="BWX39" s="22"/>
      <c r="BWY39" s="44"/>
      <c r="BWZ39" s="22"/>
      <c r="BXA39" s="44"/>
      <c r="BXB39" s="22"/>
      <c r="BXC39" s="44"/>
      <c r="BXD39" s="22"/>
      <c r="BXE39" s="44"/>
      <c r="BXF39" s="22"/>
      <c r="BXG39" s="44"/>
      <c r="BXH39" s="22"/>
      <c r="BXI39" s="44"/>
      <c r="BXJ39" s="22"/>
      <c r="BXK39" s="44"/>
      <c r="BXL39" s="22"/>
      <c r="BXM39" s="44"/>
      <c r="BXN39" s="22"/>
      <c r="BXO39" s="44"/>
      <c r="BXP39" s="22"/>
      <c r="BXQ39" s="44"/>
      <c r="BXR39" s="22"/>
      <c r="BXS39" s="44"/>
      <c r="BXT39" s="22"/>
      <c r="BXU39" s="44"/>
      <c r="BXV39" s="22"/>
      <c r="BXW39" s="44"/>
      <c r="BXX39" s="22"/>
      <c r="BXY39" s="44"/>
      <c r="BXZ39" s="22"/>
      <c r="BYA39" s="44"/>
      <c r="BYB39" s="22"/>
      <c r="BYC39" s="44"/>
      <c r="BYD39" s="22"/>
      <c r="BYE39" s="44"/>
      <c r="BYF39" s="22"/>
      <c r="BYG39" s="44"/>
      <c r="BYH39" s="22"/>
      <c r="BYI39" s="44"/>
      <c r="BYJ39" s="22"/>
      <c r="BYK39" s="44"/>
      <c r="BYL39" s="22"/>
      <c r="BYM39" s="44"/>
      <c r="BYN39" s="22"/>
      <c r="BYO39" s="44"/>
      <c r="BYP39" s="22"/>
      <c r="BYQ39" s="44"/>
      <c r="BYR39" s="22"/>
      <c r="BYS39" s="44"/>
      <c r="BYT39" s="22"/>
      <c r="BYU39" s="44"/>
      <c r="BYV39" s="22"/>
      <c r="BYW39" s="44"/>
      <c r="BYX39" s="22"/>
      <c r="BYY39" s="44"/>
      <c r="BYZ39" s="22"/>
      <c r="BZA39" s="44"/>
      <c r="BZB39" s="22"/>
      <c r="BZC39" s="44"/>
      <c r="BZD39" s="22"/>
      <c r="BZE39" s="44"/>
      <c r="BZF39" s="22"/>
      <c r="BZG39" s="44"/>
      <c r="BZH39" s="22"/>
      <c r="BZI39" s="44"/>
      <c r="BZJ39" s="22"/>
      <c r="BZK39" s="44"/>
      <c r="BZL39" s="22"/>
      <c r="BZM39" s="44"/>
      <c r="BZN39" s="22"/>
      <c r="BZO39" s="44"/>
      <c r="BZP39" s="22"/>
      <c r="BZQ39" s="44"/>
      <c r="BZR39" s="22"/>
      <c r="BZS39" s="44"/>
      <c r="BZT39" s="22"/>
      <c r="BZU39" s="44"/>
      <c r="BZV39" s="22"/>
      <c r="BZW39" s="44"/>
      <c r="BZX39" s="22"/>
      <c r="BZY39" s="44"/>
      <c r="BZZ39" s="22"/>
      <c r="CAA39" s="44"/>
      <c r="CAB39" s="22"/>
      <c r="CAC39" s="44"/>
      <c r="CAD39" s="22"/>
      <c r="CAE39" s="44"/>
      <c r="CAF39" s="22"/>
      <c r="CAG39" s="44"/>
      <c r="CAH39" s="22"/>
      <c r="CAI39" s="44"/>
      <c r="CAJ39" s="22"/>
      <c r="CAK39" s="44"/>
      <c r="CAL39" s="22"/>
      <c r="CAM39" s="44"/>
      <c r="CAN39" s="22"/>
      <c r="CAO39" s="44"/>
      <c r="CAP39" s="22"/>
      <c r="CAQ39" s="44"/>
      <c r="CAR39" s="22"/>
      <c r="CAS39" s="44"/>
      <c r="CAT39" s="22"/>
      <c r="CAU39" s="44"/>
      <c r="CAV39" s="22"/>
      <c r="CAW39" s="44"/>
      <c r="CAX39" s="22"/>
      <c r="CAY39" s="44"/>
      <c r="CAZ39" s="22"/>
      <c r="CBA39" s="44"/>
      <c r="CBB39" s="22"/>
      <c r="CBC39" s="44"/>
      <c r="CBD39" s="22"/>
      <c r="CBE39" s="44"/>
      <c r="CBF39" s="22"/>
      <c r="CBG39" s="44"/>
      <c r="CBH39" s="22"/>
      <c r="CBI39" s="44"/>
      <c r="CBJ39" s="22"/>
      <c r="CBK39" s="44"/>
      <c r="CBL39" s="22"/>
      <c r="CBM39" s="44"/>
      <c r="CBN39" s="22"/>
      <c r="CBO39" s="44"/>
      <c r="CBP39" s="22"/>
      <c r="CBQ39" s="44"/>
      <c r="CBR39" s="22"/>
      <c r="CBS39" s="44"/>
      <c r="CBT39" s="22"/>
      <c r="CBU39" s="44"/>
      <c r="CBV39" s="22"/>
      <c r="CBW39" s="44"/>
      <c r="CBX39" s="22"/>
      <c r="CBY39" s="44"/>
      <c r="CBZ39" s="22"/>
      <c r="CCA39" s="44"/>
      <c r="CCB39" s="22"/>
      <c r="CCC39" s="44"/>
      <c r="CCD39" s="22"/>
      <c r="CCE39" s="44"/>
      <c r="CCF39" s="22"/>
      <c r="CCG39" s="44"/>
      <c r="CCH39" s="22"/>
      <c r="CCI39" s="44"/>
      <c r="CCJ39" s="22"/>
      <c r="CCK39" s="44"/>
      <c r="CCL39" s="22"/>
      <c r="CCM39" s="44"/>
      <c r="CCN39" s="22"/>
      <c r="CCO39" s="44"/>
      <c r="CCP39" s="22"/>
      <c r="CCQ39" s="44"/>
      <c r="CCR39" s="22"/>
      <c r="CCS39" s="44"/>
      <c r="CCT39" s="22"/>
      <c r="CCU39" s="44"/>
      <c r="CCV39" s="22"/>
      <c r="CCW39" s="44"/>
      <c r="CCX39" s="22"/>
      <c r="CCY39" s="44"/>
      <c r="CCZ39" s="22"/>
      <c r="CDA39" s="44"/>
      <c r="CDB39" s="22"/>
      <c r="CDC39" s="44"/>
      <c r="CDD39" s="22"/>
      <c r="CDE39" s="44"/>
      <c r="CDF39" s="22"/>
      <c r="CDG39" s="44"/>
      <c r="CDH39" s="22"/>
      <c r="CDI39" s="44"/>
      <c r="CDJ39" s="22"/>
      <c r="CDK39" s="44"/>
      <c r="CDL39" s="22"/>
      <c r="CDM39" s="44"/>
      <c r="CDN39" s="22"/>
      <c r="CDO39" s="44"/>
      <c r="CDP39" s="22"/>
      <c r="CDQ39" s="44"/>
      <c r="CDR39" s="22"/>
      <c r="CDS39" s="44"/>
      <c r="CDT39" s="22"/>
      <c r="CDU39" s="44"/>
      <c r="CDV39" s="22"/>
      <c r="CDW39" s="44"/>
      <c r="CDX39" s="22"/>
      <c r="CDY39" s="44"/>
      <c r="CDZ39" s="22"/>
      <c r="CEA39" s="44"/>
      <c r="CEB39" s="22"/>
      <c r="CEC39" s="44"/>
      <c r="CED39" s="22"/>
      <c r="CEE39" s="44"/>
      <c r="CEF39" s="22"/>
      <c r="CEG39" s="44"/>
      <c r="CEH39" s="22"/>
      <c r="CEI39" s="44"/>
      <c r="CEJ39" s="22"/>
      <c r="CEK39" s="44"/>
      <c r="CEL39" s="22"/>
      <c r="CEM39" s="44"/>
      <c r="CEN39" s="22"/>
      <c r="CEO39" s="44"/>
      <c r="CEP39" s="22"/>
      <c r="CEQ39" s="44"/>
      <c r="CER39" s="22"/>
      <c r="CES39" s="44"/>
      <c r="CET39" s="22"/>
      <c r="CEU39" s="44"/>
      <c r="CEV39" s="22"/>
      <c r="CEW39" s="44"/>
      <c r="CEX39" s="22"/>
      <c r="CEY39" s="44"/>
      <c r="CEZ39" s="22"/>
      <c r="CFA39" s="44"/>
      <c r="CFB39" s="22"/>
      <c r="CFC39" s="44"/>
      <c r="CFD39" s="22"/>
      <c r="CFE39" s="44"/>
      <c r="CFF39" s="22"/>
      <c r="CFG39" s="44"/>
      <c r="CFH39" s="22"/>
      <c r="CFI39" s="44"/>
      <c r="CFJ39" s="22"/>
      <c r="CFK39" s="44"/>
      <c r="CFL39" s="22"/>
      <c r="CFM39" s="44"/>
      <c r="CFN39" s="22"/>
      <c r="CFO39" s="44"/>
      <c r="CFP39" s="22"/>
      <c r="CFQ39" s="44"/>
      <c r="CFR39" s="22"/>
      <c r="CFS39" s="44"/>
      <c r="CFT39" s="22"/>
      <c r="CFU39" s="44"/>
      <c r="CFV39" s="22"/>
      <c r="CFW39" s="44"/>
      <c r="CFX39" s="22"/>
      <c r="CFY39" s="44"/>
      <c r="CFZ39" s="22"/>
      <c r="CGA39" s="44"/>
      <c r="CGB39" s="22"/>
      <c r="CGC39" s="44"/>
      <c r="CGD39" s="22"/>
      <c r="CGE39" s="44"/>
      <c r="CGF39" s="22"/>
      <c r="CGG39" s="44"/>
      <c r="CGH39" s="22"/>
      <c r="CGI39" s="44"/>
      <c r="CGJ39" s="22"/>
      <c r="CGK39" s="44"/>
      <c r="CGL39" s="22"/>
      <c r="CGM39" s="44"/>
      <c r="CGN39" s="22"/>
      <c r="CGO39" s="44"/>
      <c r="CGP39" s="22"/>
      <c r="CGQ39" s="44"/>
      <c r="CGR39" s="22"/>
      <c r="CGS39" s="44"/>
      <c r="CGT39" s="22"/>
      <c r="CGU39" s="44"/>
      <c r="CGV39" s="22"/>
      <c r="CGW39" s="44"/>
      <c r="CGX39" s="22"/>
      <c r="CGY39" s="44"/>
      <c r="CGZ39" s="22"/>
      <c r="CHA39" s="44"/>
      <c r="CHB39" s="22"/>
      <c r="CHC39" s="44"/>
      <c r="CHD39" s="22"/>
      <c r="CHE39" s="44"/>
      <c r="CHF39" s="22"/>
      <c r="CHG39" s="44"/>
      <c r="CHH39" s="22"/>
      <c r="CHI39" s="44"/>
      <c r="CHJ39" s="22"/>
      <c r="CHK39" s="44"/>
      <c r="CHL39" s="22"/>
      <c r="CHM39" s="44"/>
      <c r="CHN39" s="22"/>
      <c r="CHO39" s="44"/>
      <c r="CHP39" s="22"/>
      <c r="CHQ39" s="44"/>
      <c r="CHR39" s="22"/>
      <c r="CHS39" s="44"/>
      <c r="CHT39" s="22"/>
      <c r="CHU39" s="44"/>
      <c r="CHV39" s="22"/>
      <c r="CHW39" s="44"/>
      <c r="CHX39" s="22"/>
      <c r="CHY39" s="44"/>
      <c r="CHZ39" s="22"/>
      <c r="CIA39" s="44"/>
      <c r="CIB39" s="22"/>
      <c r="CIC39" s="44"/>
      <c r="CID39" s="22"/>
      <c r="CIE39" s="44"/>
      <c r="CIF39" s="22"/>
      <c r="CIG39" s="44"/>
      <c r="CIH39" s="22"/>
      <c r="CII39" s="44"/>
      <c r="CIJ39" s="22"/>
      <c r="CIK39" s="44"/>
      <c r="CIL39" s="22"/>
      <c r="CIM39" s="44"/>
      <c r="CIN39" s="22"/>
      <c r="CIO39" s="44"/>
      <c r="CIP39" s="22"/>
      <c r="CIQ39" s="44"/>
      <c r="CIR39" s="22"/>
      <c r="CIS39" s="44"/>
      <c r="CIT39" s="22"/>
      <c r="CIU39" s="44"/>
      <c r="CIV39" s="22"/>
      <c r="CIW39" s="44"/>
      <c r="CIX39" s="22"/>
      <c r="CIY39" s="44"/>
      <c r="CIZ39" s="22"/>
      <c r="CJA39" s="44"/>
      <c r="CJB39" s="22"/>
      <c r="CJC39" s="44"/>
      <c r="CJD39" s="22"/>
      <c r="CJE39" s="44"/>
      <c r="CJF39" s="22"/>
      <c r="CJG39" s="44"/>
      <c r="CJH39" s="22"/>
      <c r="CJI39" s="44"/>
      <c r="CJJ39" s="22"/>
      <c r="CJK39" s="44"/>
      <c r="CJL39" s="22"/>
      <c r="CJM39" s="44"/>
      <c r="CJN39" s="22"/>
      <c r="CJO39" s="44"/>
      <c r="CJP39" s="22"/>
      <c r="CJQ39" s="44"/>
      <c r="CJR39" s="22"/>
      <c r="CJS39" s="44"/>
      <c r="CJT39" s="22"/>
      <c r="CJU39" s="44"/>
      <c r="CJV39" s="22"/>
      <c r="CJW39" s="44"/>
      <c r="CJX39" s="22"/>
      <c r="CJY39" s="44"/>
      <c r="CJZ39" s="22"/>
      <c r="CKA39" s="44"/>
      <c r="CKB39" s="22"/>
      <c r="CKC39" s="44"/>
      <c r="CKD39" s="22"/>
      <c r="CKE39" s="44"/>
      <c r="CKF39" s="22"/>
      <c r="CKG39" s="44"/>
      <c r="CKH39" s="22"/>
      <c r="CKI39" s="44"/>
      <c r="CKJ39" s="22"/>
      <c r="CKK39" s="44"/>
      <c r="CKL39" s="22"/>
      <c r="CKM39" s="44"/>
      <c r="CKN39" s="22"/>
      <c r="CKO39" s="44"/>
      <c r="CKP39" s="22"/>
      <c r="CKQ39" s="44"/>
      <c r="CKR39" s="22"/>
      <c r="CKS39" s="44"/>
      <c r="CKT39" s="22"/>
      <c r="CKU39" s="44"/>
      <c r="CKV39" s="22"/>
      <c r="CKW39" s="44"/>
      <c r="CKX39" s="22"/>
      <c r="CKY39" s="44"/>
      <c r="CKZ39" s="22"/>
      <c r="CLA39" s="44"/>
      <c r="CLB39" s="22"/>
      <c r="CLC39" s="44"/>
      <c r="CLD39" s="22"/>
      <c r="CLE39" s="44"/>
      <c r="CLF39" s="22"/>
      <c r="CLG39" s="44"/>
      <c r="CLH39" s="22"/>
      <c r="CLI39" s="44"/>
      <c r="CLJ39" s="22"/>
      <c r="CLK39" s="44"/>
      <c r="CLL39" s="22"/>
      <c r="CLM39" s="44"/>
      <c r="CLN39" s="22"/>
      <c r="CLO39" s="44"/>
      <c r="CLP39" s="22"/>
      <c r="CLQ39" s="44"/>
      <c r="CLR39" s="22"/>
      <c r="CLS39" s="44"/>
      <c r="CLT39" s="22"/>
      <c r="CLU39" s="44"/>
      <c r="CLV39" s="22"/>
      <c r="CLW39" s="44"/>
      <c r="CLX39" s="22"/>
      <c r="CLY39" s="44"/>
      <c r="CLZ39" s="22"/>
      <c r="CMA39" s="44"/>
      <c r="CMB39" s="22"/>
      <c r="CMC39" s="44"/>
      <c r="CMD39" s="22"/>
      <c r="CME39" s="44"/>
      <c r="CMF39" s="22"/>
      <c r="CMG39" s="44"/>
      <c r="CMH39" s="22"/>
      <c r="CMI39" s="44"/>
      <c r="CMJ39" s="22"/>
      <c r="CMK39" s="44"/>
      <c r="CML39" s="22"/>
      <c r="CMM39" s="44"/>
      <c r="CMN39" s="22"/>
      <c r="CMO39" s="44"/>
      <c r="CMP39" s="22"/>
      <c r="CMQ39" s="44"/>
      <c r="CMR39" s="22"/>
      <c r="CMS39" s="44"/>
      <c r="CMT39" s="22"/>
      <c r="CMU39" s="44"/>
      <c r="CMV39" s="22"/>
      <c r="CMW39" s="44"/>
      <c r="CMX39" s="22"/>
      <c r="CMY39" s="44"/>
      <c r="CMZ39" s="22"/>
      <c r="CNA39" s="44"/>
      <c r="CNB39" s="22"/>
      <c r="CNC39" s="44"/>
      <c r="CND39" s="22"/>
      <c r="CNE39" s="44"/>
      <c r="CNF39" s="22"/>
      <c r="CNG39" s="44"/>
      <c r="CNH39" s="22"/>
      <c r="CNI39" s="44"/>
      <c r="CNJ39" s="22"/>
      <c r="CNK39" s="44"/>
      <c r="CNL39" s="22"/>
      <c r="CNM39" s="44"/>
      <c r="CNN39" s="22"/>
      <c r="CNO39" s="44"/>
      <c r="CNP39" s="22"/>
      <c r="CNQ39" s="44"/>
      <c r="CNR39" s="22"/>
      <c r="CNS39" s="44"/>
      <c r="CNT39" s="22"/>
      <c r="CNU39" s="44"/>
      <c r="CNV39" s="22"/>
      <c r="CNW39" s="44"/>
      <c r="CNX39" s="22"/>
      <c r="CNY39" s="44"/>
      <c r="CNZ39" s="22"/>
      <c r="COA39" s="44"/>
      <c r="COB39" s="22"/>
      <c r="COC39" s="44"/>
      <c r="COD39" s="22"/>
      <c r="COE39" s="44"/>
      <c r="COF39" s="22"/>
      <c r="COG39" s="44"/>
      <c r="COH39" s="22"/>
      <c r="COI39" s="44"/>
      <c r="COJ39" s="22"/>
      <c r="COK39" s="44"/>
      <c r="COL39" s="22"/>
      <c r="COM39" s="44"/>
      <c r="CON39" s="22"/>
      <c r="COO39" s="44"/>
      <c r="COP39" s="22"/>
      <c r="COQ39" s="44"/>
      <c r="COR39" s="22"/>
      <c r="COS39" s="44"/>
      <c r="COT39" s="22"/>
      <c r="COU39" s="44"/>
      <c r="COV39" s="22"/>
      <c r="COW39" s="44"/>
      <c r="COX39" s="22"/>
      <c r="COY39" s="44"/>
      <c r="COZ39" s="22"/>
      <c r="CPA39" s="44"/>
      <c r="CPB39" s="22"/>
      <c r="CPC39" s="44"/>
      <c r="CPD39" s="22"/>
      <c r="CPE39" s="44"/>
      <c r="CPF39" s="22"/>
      <c r="CPG39" s="44"/>
      <c r="CPH39" s="22"/>
      <c r="CPI39" s="44"/>
      <c r="CPJ39" s="22"/>
      <c r="CPK39" s="44"/>
      <c r="CPL39" s="22"/>
      <c r="CPM39" s="44"/>
      <c r="CPN39" s="22"/>
      <c r="CPO39" s="44"/>
      <c r="CPP39" s="22"/>
      <c r="CPQ39" s="44"/>
      <c r="CPR39" s="22"/>
      <c r="CPS39" s="44"/>
      <c r="CPT39" s="22"/>
      <c r="CPU39" s="44"/>
      <c r="CPV39" s="22"/>
      <c r="CPW39" s="44"/>
      <c r="CPX39" s="22"/>
      <c r="CPY39" s="44"/>
      <c r="CPZ39" s="22"/>
      <c r="CQA39" s="44"/>
      <c r="CQB39" s="22"/>
      <c r="CQC39" s="44"/>
      <c r="CQD39" s="22"/>
      <c r="CQE39" s="44"/>
      <c r="CQF39" s="22"/>
      <c r="CQG39" s="44"/>
      <c r="CQH39" s="22"/>
      <c r="CQI39" s="44"/>
      <c r="CQJ39" s="22"/>
      <c r="CQK39" s="44"/>
      <c r="CQL39" s="22"/>
      <c r="CQM39" s="44"/>
      <c r="CQN39" s="22"/>
      <c r="CQO39" s="44"/>
      <c r="CQP39" s="22"/>
      <c r="CQQ39" s="44"/>
      <c r="CQR39" s="22"/>
      <c r="CQS39" s="44"/>
      <c r="CQT39" s="22"/>
      <c r="CQU39" s="44"/>
      <c r="CQV39" s="22"/>
      <c r="CQW39" s="44"/>
      <c r="CQX39" s="22"/>
      <c r="CQY39" s="44"/>
      <c r="CQZ39" s="22"/>
      <c r="CRA39" s="44"/>
      <c r="CRB39" s="22"/>
      <c r="CRC39" s="44"/>
      <c r="CRD39" s="22"/>
      <c r="CRE39" s="44"/>
      <c r="CRF39" s="22"/>
      <c r="CRG39" s="44"/>
      <c r="CRH39" s="22"/>
      <c r="CRI39" s="44"/>
      <c r="CRJ39" s="22"/>
      <c r="CRK39" s="44"/>
      <c r="CRL39" s="22"/>
      <c r="CRM39" s="44"/>
      <c r="CRN39" s="22"/>
      <c r="CRO39" s="44"/>
      <c r="CRP39" s="22"/>
      <c r="CRQ39" s="44"/>
      <c r="CRR39" s="22"/>
      <c r="CRS39" s="44"/>
      <c r="CRT39" s="22"/>
      <c r="CRU39" s="44"/>
      <c r="CRV39" s="22"/>
      <c r="CRW39" s="44"/>
      <c r="CRX39" s="22"/>
      <c r="CRY39" s="44"/>
      <c r="CRZ39" s="22"/>
      <c r="CSA39" s="44"/>
      <c r="CSB39" s="22"/>
      <c r="CSC39" s="44"/>
      <c r="CSD39" s="22"/>
      <c r="CSE39" s="44"/>
      <c r="CSF39" s="22"/>
      <c r="CSG39" s="44"/>
      <c r="CSH39" s="22"/>
      <c r="CSI39" s="44"/>
      <c r="CSJ39" s="22"/>
      <c r="CSK39" s="44"/>
      <c r="CSL39" s="22"/>
      <c r="CSM39" s="44"/>
      <c r="CSN39" s="22"/>
      <c r="CSO39" s="44"/>
      <c r="CSP39" s="22"/>
      <c r="CSQ39" s="44"/>
      <c r="CSR39" s="22"/>
      <c r="CSS39" s="44"/>
      <c r="CST39" s="22"/>
      <c r="CSU39" s="44"/>
      <c r="CSV39" s="22"/>
      <c r="CSW39" s="44"/>
      <c r="CSX39" s="22"/>
      <c r="CSY39" s="44"/>
      <c r="CSZ39" s="22"/>
      <c r="CTA39" s="44"/>
      <c r="CTB39" s="22"/>
      <c r="CTC39" s="44"/>
      <c r="CTD39" s="22"/>
      <c r="CTE39" s="44"/>
      <c r="CTF39" s="22"/>
      <c r="CTG39" s="44"/>
      <c r="CTH39" s="22"/>
      <c r="CTI39" s="44"/>
      <c r="CTJ39" s="22"/>
      <c r="CTK39" s="44"/>
      <c r="CTL39" s="22"/>
      <c r="CTM39" s="44"/>
      <c r="CTN39" s="22"/>
      <c r="CTO39" s="44"/>
      <c r="CTP39" s="22"/>
      <c r="CTQ39" s="44"/>
      <c r="CTR39" s="22"/>
      <c r="CTS39" s="44"/>
      <c r="CTT39" s="22"/>
      <c r="CTU39" s="44"/>
      <c r="CTV39" s="22"/>
      <c r="CTW39" s="44"/>
      <c r="CTX39" s="22"/>
      <c r="CTY39" s="44"/>
      <c r="CTZ39" s="22"/>
      <c r="CUA39" s="44"/>
      <c r="CUB39" s="22"/>
      <c r="CUC39" s="44"/>
      <c r="CUD39" s="22"/>
      <c r="CUE39" s="44"/>
      <c r="CUF39" s="22"/>
      <c r="CUG39" s="44"/>
      <c r="CUH39" s="22"/>
      <c r="CUI39" s="44"/>
      <c r="CUJ39" s="22"/>
      <c r="CUK39" s="44"/>
      <c r="CUL39" s="22"/>
      <c r="CUM39" s="44"/>
      <c r="CUN39" s="22"/>
      <c r="CUO39" s="44"/>
      <c r="CUP39" s="22"/>
      <c r="CUQ39" s="44"/>
      <c r="CUR39" s="22"/>
      <c r="CUS39" s="44"/>
      <c r="CUT39" s="22"/>
      <c r="CUU39" s="44"/>
      <c r="CUV39" s="22"/>
      <c r="CUW39" s="44"/>
      <c r="CUX39" s="22"/>
      <c r="CUY39" s="44"/>
      <c r="CUZ39" s="22"/>
      <c r="CVA39" s="44"/>
      <c r="CVB39" s="22"/>
      <c r="CVC39" s="44"/>
      <c r="CVD39" s="22"/>
      <c r="CVE39" s="44"/>
      <c r="CVF39" s="22"/>
      <c r="CVG39" s="44"/>
      <c r="CVH39" s="22"/>
      <c r="CVI39" s="44"/>
      <c r="CVJ39" s="22"/>
      <c r="CVK39" s="44"/>
      <c r="CVL39" s="22"/>
      <c r="CVM39" s="44"/>
      <c r="CVN39" s="22"/>
      <c r="CVO39" s="44"/>
      <c r="CVP39" s="22"/>
      <c r="CVQ39" s="44"/>
      <c r="CVR39" s="22"/>
      <c r="CVS39" s="44"/>
      <c r="CVT39" s="22"/>
      <c r="CVU39" s="44"/>
      <c r="CVV39" s="22"/>
      <c r="CVW39" s="44"/>
      <c r="CVX39" s="22"/>
      <c r="CVY39" s="44"/>
      <c r="CVZ39" s="22"/>
      <c r="CWA39" s="44"/>
      <c r="CWB39" s="22"/>
      <c r="CWC39" s="44"/>
      <c r="CWD39" s="22"/>
      <c r="CWE39" s="44"/>
      <c r="CWF39" s="22"/>
      <c r="CWG39" s="44"/>
      <c r="CWH39" s="22"/>
      <c r="CWI39" s="44"/>
      <c r="CWJ39" s="22"/>
      <c r="CWK39" s="44"/>
      <c r="CWL39" s="22"/>
      <c r="CWM39" s="44"/>
      <c r="CWN39" s="22"/>
      <c r="CWO39" s="44"/>
      <c r="CWP39" s="22"/>
      <c r="CWQ39" s="44"/>
      <c r="CWR39" s="22"/>
      <c r="CWS39" s="44"/>
      <c r="CWT39" s="22"/>
      <c r="CWU39" s="44"/>
      <c r="CWV39" s="22"/>
      <c r="CWW39" s="44"/>
      <c r="CWX39" s="22"/>
      <c r="CWY39" s="44"/>
      <c r="CWZ39" s="22"/>
      <c r="CXA39" s="44"/>
      <c r="CXB39" s="22"/>
      <c r="CXC39" s="44"/>
      <c r="CXD39" s="22"/>
      <c r="CXE39" s="44"/>
      <c r="CXF39" s="22"/>
      <c r="CXG39" s="44"/>
      <c r="CXH39" s="22"/>
      <c r="CXI39" s="44"/>
      <c r="CXJ39" s="22"/>
      <c r="CXK39" s="44"/>
      <c r="CXL39" s="22"/>
      <c r="CXM39" s="44"/>
      <c r="CXN39" s="22"/>
      <c r="CXO39" s="44"/>
      <c r="CXP39" s="22"/>
      <c r="CXQ39" s="44"/>
      <c r="CXR39" s="22"/>
      <c r="CXS39" s="44"/>
      <c r="CXT39" s="22"/>
      <c r="CXU39" s="44"/>
      <c r="CXV39" s="22"/>
      <c r="CXW39" s="44"/>
      <c r="CXX39" s="22"/>
      <c r="CXY39" s="44"/>
      <c r="CXZ39" s="22"/>
      <c r="CYA39" s="44"/>
      <c r="CYB39" s="22"/>
      <c r="CYC39" s="44"/>
      <c r="CYD39" s="22"/>
      <c r="CYE39" s="44"/>
      <c r="CYF39" s="22"/>
      <c r="CYG39" s="44"/>
      <c r="CYH39" s="22"/>
      <c r="CYI39" s="44"/>
      <c r="CYJ39" s="22"/>
      <c r="CYK39" s="44"/>
      <c r="CYL39" s="22"/>
      <c r="CYM39" s="44"/>
      <c r="CYN39" s="22"/>
      <c r="CYO39" s="44"/>
      <c r="CYP39" s="22"/>
      <c r="CYQ39" s="44"/>
      <c r="CYR39" s="22"/>
      <c r="CYS39" s="44"/>
      <c r="CYT39" s="22"/>
      <c r="CYU39" s="44"/>
      <c r="CYV39" s="22"/>
      <c r="CYW39" s="44"/>
      <c r="CYX39" s="22"/>
      <c r="CYY39" s="44"/>
      <c r="CYZ39" s="22"/>
      <c r="CZA39" s="44"/>
      <c r="CZB39" s="22"/>
      <c r="CZC39" s="44"/>
      <c r="CZD39" s="22"/>
      <c r="CZE39" s="44"/>
      <c r="CZF39" s="22"/>
      <c r="CZG39" s="44"/>
      <c r="CZH39" s="22"/>
      <c r="CZI39" s="44"/>
      <c r="CZJ39" s="22"/>
      <c r="CZK39" s="44"/>
      <c r="CZL39" s="22"/>
      <c r="CZM39" s="44"/>
      <c r="CZN39" s="22"/>
      <c r="CZO39" s="44"/>
      <c r="CZP39" s="22"/>
      <c r="CZQ39" s="44"/>
      <c r="CZR39" s="22"/>
      <c r="CZS39" s="44"/>
      <c r="CZT39" s="22"/>
      <c r="CZU39" s="44"/>
      <c r="CZV39" s="22"/>
      <c r="CZW39" s="44"/>
      <c r="CZX39" s="22"/>
      <c r="CZY39" s="44"/>
      <c r="CZZ39" s="22"/>
      <c r="DAA39" s="44"/>
      <c r="DAB39" s="22"/>
      <c r="DAC39" s="44"/>
      <c r="DAD39" s="22"/>
      <c r="DAE39" s="44"/>
      <c r="DAF39" s="22"/>
      <c r="DAG39" s="44"/>
      <c r="DAH39" s="22"/>
      <c r="DAI39" s="44"/>
      <c r="DAJ39" s="22"/>
      <c r="DAK39" s="44"/>
      <c r="DAL39" s="22"/>
      <c r="DAM39" s="44"/>
      <c r="DAN39" s="22"/>
      <c r="DAO39" s="44"/>
      <c r="DAP39" s="22"/>
      <c r="DAQ39" s="44"/>
      <c r="DAR39" s="22"/>
      <c r="DAS39" s="44"/>
      <c r="DAT39" s="22"/>
      <c r="DAU39" s="44"/>
      <c r="DAV39" s="22"/>
      <c r="DAW39" s="44"/>
      <c r="DAX39" s="22"/>
      <c r="DAY39" s="44"/>
      <c r="DAZ39" s="22"/>
      <c r="DBA39" s="44"/>
      <c r="DBB39" s="22"/>
      <c r="DBC39" s="44"/>
      <c r="DBD39" s="22"/>
      <c r="DBE39" s="44"/>
      <c r="DBF39" s="22"/>
      <c r="DBG39" s="44"/>
      <c r="DBH39" s="22"/>
      <c r="DBI39" s="44"/>
      <c r="DBJ39" s="22"/>
      <c r="DBK39" s="44"/>
      <c r="DBL39" s="22"/>
      <c r="DBM39" s="44"/>
      <c r="DBN39" s="22"/>
      <c r="DBO39" s="44"/>
      <c r="DBP39" s="22"/>
      <c r="DBQ39" s="44"/>
      <c r="DBR39" s="22"/>
      <c r="DBS39" s="44"/>
      <c r="DBT39" s="22"/>
      <c r="DBU39" s="44"/>
      <c r="DBV39" s="22"/>
      <c r="DBW39" s="44"/>
      <c r="DBX39" s="22"/>
      <c r="DBY39" s="44"/>
      <c r="DBZ39" s="22"/>
      <c r="DCA39" s="44"/>
      <c r="DCB39" s="22"/>
      <c r="DCC39" s="44"/>
      <c r="DCD39" s="22"/>
      <c r="DCE39" s="44"/>
      <c r="DCF39" s="22"/>
      <c r="DCG39" s="44"/>
      <c r="DCH39" s="22"/>
      <c r="DCI39" s="44"/>
      <c r="DCJ39" s="22"/>
      <c r="DCK39" s="44"/>
      <c r="DCL39" s="22"/>
      <c r="DCM39" s="44"/>
      <c r="DCN39" s="22"/>
      <c r="DCO39" s="44"/>
      <c r="DCP39" s="22"/>
      <c r="DCQ39" s="44"/>
      <c r="DCR39" s="22"/>
      <c r="DCS39" s="44"/>
      <c r="DCT39" s="22"/>
      <c r="DCU39" s="44"/>
      <c r="DCV39" s="22"/>
      <c r="DCW39" s="44"/>
      <c r="DCX39" s="22"/>
      <c r="DCY39" s="44"/>
      <c r="DCZ39" s="22"/>
      <c r="DDA39" s="44"/>
      <c r="DDB39" s="22"/>
      <c r="DDC39" s="44"/>
      <c r="DDD39" s="22"/>
      <c r="DDE39" s="44"/>
      <c r="DDF39" s="22"/>
      <c r="DDG39" s="44"/>
      <c r="DDH39" s="22"/>
      <c r="DDI39" s="44"/>
      <c r="DDJ39" s="22"/>
      <c r="DDK39" s="44"/>
      <c r="DDL39" s="22"/>
      <c r="DDM39" s="44"/>
      <c r="DDN39" s="22"/>
      <c r="DDO39" s="44"/>
      <c r="DDP39" s="22"/>
      <c r="DDQ39" s="44"/>
      <c r="DDR39" s="22"/>
      <c r="DDS39" s="44"/>
      <c r="DDT39" s="22"/>
      <c r="DDU39" s="44"/>
      <c r="DDV39" s="22"/>
      <c r="DDW39" s="44"/>
      <c r="DDX39" s="22"/>
      <c r="DDY39" s="44"/>
      <c r="DDZ39" s="22"/>
      <c r="DEA39" s="44"/>
      <c r="DEB39" s="22"/>
      <c r="DEC39" s="44"/>
      <c r="DED39" s="22"/>
      <c r="DEE39" s="44"/>
      <c r="DEF39" s="22"/>
      <c r="DEG39" s="44"/>
      <c r="DEH39" s="22"/>
      <c r="DEI39" s="44"/>
      <c r="DEJ39" s="22"/>
      <c r="DEK39" s="44"/>
      <c r="DEL39" s="22"/>
      <c r="DEM39" s="44"/>
      <c r="DEN39" s="22"/>
      <c r="DEO39" s="44"/>
      <c r="DEP39" s="22"/>
      <c r="DEQ39" s="44"/>
      <c r="DER39" s="22"/>
      <c r="DES39" s="44"/>
      <c r="DET39" s="22"/>
      <c r="DEU39" s="44"/>
      <c r="DEV39" s="22"/>
      <c r="DEW39" s="44"/>
      <c r="DEX39" s="22"/>
      <c r="DEY39" s="44"/>
      <c r="DEZ39" s="22"/>
      <c r="DFA39" s="44"/>
      <c r="DFB39" s="22"/>
      <c r="DFC39" s="44"/>
      <c r="DFD39" s="22"/>
      <c r="DFE39" s="44"/>
      <c r="DFF39" s="22"/>
      <c r="DFG39" s="44"/>
      <c r="DFH39" s="22"/>
      <c r="DFI39" s="44"/>
      <c r="DFJ39" s="22"/>
      <c r="DFK39" s="44"/>
      <c r="DFL39" s="22"/>
      <c r="DFM39" s="44"/>
      <c r="DFN39" s="22"/>
      <c r="DFO39" s="44"/>
      <c r="DFP39" s="22"/>
      <c r="DFQ39" s="44"/>
      <c r="DFR39" s="22"/>
      <c r="DFS39" s="44"/>
      <c r="DFT39" s="22"/>
      <c r="DFU39" s="44"/>
      <c r="DFV39" s="22"/>
      <c r="DFW39" s="44"/>
      <c r="DFX39" s="22"/>
      <c r="DFY39" s="44"/>
      <c r="DFZ39" s="22"/>
      <c r="DGA39" s="44"/>
      <c r="DGB39" s="22"/>
      <c r="DGC39" s="44"/>
      <c r="DGD39" s="22"/>
      <c r="DGE39" s="44"/>
      <c r="DGF39" s="22"/>
      <c r="DGG39" s="44"/>
      <c r="DGH39" s="22"/>
      <c r="DGI39" s="44"/>
      <c r="DGJ39" s="22"/>
      <c r="DGK39" s="44"/>
      <c r="DGL39" s="22"/>
      <c r="DGM39" s="44"/>
      <c r="DGN39" s="22"/>
      <c r="DGO39" s="44"/>
      <c r="DGP39" s="22"/>
      <c r="DGQ39" s="44"/>
      <c r="DGR39" s="22"/>
      <c r="DGS39" s="44"/>
      <c r="DGT39" s="22"/>
      <c r="DGU39" s="44"/>
      <c r="DGV39" s="22"/>
      <c r="DGW39" s="44"/>
      <c r="DGX39" s="22"/>
      <c r="DGY39" s="44"/>
      <c r="DGZ39" s="22"/>
      <c r="DHA39" s="44"/>
      <c r="DHB39" s="22"/>
      <c r="DHC39" s="44"/>
      <c r="DHD39" s="22"/>
      <c r="DHE39" s="44"/>
      <c r="DHF39" s="22"/>
      <c r="DHG39" s="44"/>
      <c r="DHH39" s="22"/>
      <c r="DHI39" s="44"/>
      <c r="DHJ39" s="22"/>
      <c r="DHK39" s="44"/>
      <c r="DHL39" s="22"/>
      <c r="DHM39" s="44"/>
      <c r="DHN39" s="22"/>
      <c r="DHO39" s="44"/>
      <c r="DHP39" s="22"/>
      <c r="DHQ39" s="44"/>
      <c r="DHR39" s="22"/>
      <c r="DHS39" s="44"/>
      <c r="DHT39" s="22"/>
      <c r="DHU39" s="44"/>
      <c r="DHV39" s="22"/>
      <c r="DHW39" s="44"/>
      <c r="DHX39" s="22"/>
      <c r="DHY39" s="44"/>
      <c r="DHZ39" s="22"/>
      <c r="DIA39" s="44"/>
      <c r="DIB39" s="22"/>
      <c r="DIC39" s="44"/>
      <c r="DID39" s="22"/>
      <c r="DIE39" s="44"/>
      <c r="DIF39" s="22"/>
      <c r="DIG39" s="44"/>
      <c r="DIH39" s="22"/>
      <c r="DII39" s="44"/>
      <c r="DIJ39" s="22"/>
      <c r="DIK39" s="44"/>
      <c r="DIL39" s="22"/>
      <c r="DIM39" s="44"/>
      <c r="DIN39" s="22"/>
      <c r="DIO39" s="44"/>
      <c r="DIP39" s="22"/>
      <c r="DIQ39" s="44"/>
      <c r="DIR39" s="22"/>
      <c r="DIS39" s="44"/>
      <c r="DIT39" s="22"/>
      <c r="DIU39" s="44"/>
      <c r="DIV39" s="22"/>
      <c r="DIW39" s="44"/>
      <c r="DIX39" s="22"/>
      <c r="DIY39" s="44"/>
      <c r="DIZ39" s="22"/>
      <c r="DJA39" s="44"/>
      <c r="DJB39" s="22"/>
      <c r="DJC39" s="44"/>
      <c r="DJD39" s="22"/>
      <c r="DJE39" s="44"/>
      <c r="DJF39" s="22"/>
      <c r="DJG39" s="44"/>
      <c r="DJH39" s="22"/>
      <c r="DJI39" s="44"/>
      <c r="DJJ39" s="22"/>
      <c r="DJK39" s="44"/>
      <c r="DJL39" s="22"/>
      <c r="DJM39" s="44"/>
      <c r="DJN39" s="22"/>
      <c r="DJO39" s="44"/>
      <c r="DJP39" s="22"/>
      <c r="DJQ39" s="44"/>
      <c r="DJR39" s="22"/>
      <c r="DJS39" s="44"/>
      <c r="DJT39" s="22"/>
      <c r="DJU39" s="44"/>
      <c r="DJV39" s="22"/>
      <c r="DJW39" s="44"/>
      <c r="DJX39" s="22"/>
      <c r="DJY39" s="44"/>
      <c r="DJZ39" s="22"/>
      <c r="DKA39" s="44"/>
      <c r="DKB39" s="22"/>
      <c r="DKC39" s="44"/>
      <c r="DKD39" s="22"/>
      <c r="DKE39" s="44"/>
      <c r="DKF39" s="22"/>
      <c r="DKG39" s="44"/>
      <c r="DKH39" s="22"/>
      <c r="DKI39" s="44"/>
      <c r="DKJ39" s="22"/>
      <c r="DKK39" s="44"/>
      <c r="DKL39" s="22"/>
      <c r="DKM39" s="44"/>
      <c r="DKN39" s="22"/>
      <c r="DKO39" s="44"/>
      <c r="DKP39" s="22"/>
      <c r="DKQ39" s="44"/>
      <c r="DKR39" s="22"/>
      <c r="DKS39" s="44"/>
      <c r="DKT39" s="22"/>
      <c r="DKU39" s="44"/>
      <c r="DKV39" s="22"/>
      <c r="DKW39" s="44"/>
      <c r="DKX39" s="22"/>
      <c r="DKY39" s="44"/>
      <c r="DKZ39" s="22"/>
      <c r="DLA39" s="44"/>
      <c r="DLB39" s="22"/>
      <c r="DLC39" s="44"/>
      <c r="DLD39" s="22"/>
      <c r="DLE39" s="44"/>
      <c r="DLF39" s="22"/>
      <c r="DLG39" s="44"/>
      <c r="DLH39" s="22"/>
      <c r="DLI39" s="44"/>
      <c r="DLJ39" s="22"/>
      <c r="DLK39" s="44"/>
      <c r="DLL39" s="22"/>
      <c r="DLM39" s="44"/>
      <c r="DLN39" s="22"/>
      <c r="DLO39" s="44"/>
      <c r="DLP39" s="22"/>
      <c r="DLQ39" s="44"/>
      <c r="DLR39" s="22"/>
      <c r="DLS39" s="44"/>
      <c r="DLT39" s="22"/>
      <c r="DLU39" s="44"/>
      <c r="DLV39" s="22"/>
      <c r="DLW39" s="44"/>
      <c r="DLX39" s="22"/>
      <c r="DLY39" s="44"/>
      <c r="DLZ39" s="22"/>
      <c r="DMA39" s="44"/>
      <c r="DMB39" s="22"/>
      <c r="DMC39" s="44"/>
      <c r="DMD39" s="22"/>
      <c r="DME39" s="44"/>
      <c r="DMF39" s="22"/>
      <c r="DMG39" s="44"/>
      <c r="DMH39" s="22"/>
      <c r="DMI39" s="44"/>
      <c r="DMJ39" s="22"/>
      <c r="DMK39" s="44"/>
      <c r="DML39" s="22"/>
      <c r="DMM39" s="44"/>
      <c r="DMN39" s="22"/>
      <c r="DMO39" s="44"/>
      <c r="DMP39" s="22"/>
      <c r="DMQ39" s="44"/>
      <c r="DMR39" s="22"/>
      <c r="DMS39" s="44"/>
      <c r="DMT39" s="22"/>
      <c r="DMU39" s="44"/>
      <c r="DMV39" s="22"/>
      <c r="DMW39" s="44"/>
      <c r="DMX39" s="22"/>
      <c r="DMY39" s="44"/>
      <c r="DMZ39" s="22"/>
      <c r="DNA39" s="44"/>
      <c r="DNB39" s="22"/>
      <c r="DNC39" s="44"/>
      <c r="DND39" s="22"/>
      <c r="DNE39" s="44"/>
      <c r="DNF39" s="22"/>
      <c r="DNG39" s="44"/>
      <c r="DNH39" s="22"/>
      <c r="DNI39" s="44"/>
      <c r="DNJ39" s="22"/>
      <c r="DNK39" s="44"/>
      <c r="DNL39" s="22"/>
      <c r="DNM39" s="44"/>
      <c r="DNN39" s="22"/>
      <c r="DNO39" s="44"/>
      <c r="DNP39" s="22"/>
      <c r="DNQ39" s="44"/>
      <c r="DNR39" s="22"/>
      <c r="DNS39" s="44"/>
      <c r="DNT39" s="22"/>
      <c r="DNU39" s="44"/>
      <c r="DNV39" s="22"/>
      <c r="DNW39" s="44"/>
      <c r="DNX39" s="22"/>
      <c r="DNY39" s="44"/>
      <c r="DNZ39" s="22"/>
      <c r="DOA39" s="44"/>
      <c r="DOB39" s="22"/>
      <c r="DOC39" s="44"/>
      <c r="DOD39" s="22"/>
      <c r="DOE39" s="44"/>
      <c r="DOF39" s="22"/>
      <c r="DOG39" s="44"/>
      <c r="DOH39" s="22"/>
      <c r="DOI39" s="44"/>
      <c r="DOJ39" s="22"/>
      <c r="DOK39" s="44"/>
      <c r="DOL39" s="22"/>
      <c r="DOM39" s="44"/>
      <c r="DON39" s="22"/>
      <c r="DOO39" s="44"/>
      <c r="DOP39" s="22"/>
      <c r="DOQ39" s="44"/>
      <c r="DOR39" s="22"/>
      <c r="DOS39" s="44"/>
      <c r="DOT39" s="22"/>
      <c r="DOU39" s="44"/>
      <c r="DOV39" s="22"/>
      <c r="DOW39" s="44"/>
      <c r="DOX39" s="22"/>
      <c r="DOY39" s="44"/>
      <c r="DOZ39" s="22"/>
      <c r="DPA39" s="44"/>
      <c r="DPB39" s="22"/>
      <c r="DPC39" s="44"/>
      <c r="DPD39" s="22"/>
      <c r="DPE39" s="44"/>
      <c r="DPF39" s="22"/>
      <c r="DPG39" s="44"/>
      <c r="DPH39" s="22"/>
      <c r="DPI39" s="44"/>
      <c r="DPJ39" s="22"/>
      <c r="DPK39" s="44"/>
      <c r="DPL39" s="22"/>
      <c r="DPM39" s="44"/>
      <c r="DPN39" s="22"/>
      <c r="DPO39" s="44"/>
      <c r="DPP39" s="22"/>
      <c r="DPQ39" s="44"/>
      <c r="DPR39" s="22"/>
      <c r="DPS39" s="44"/>
      <c r="DPT39" s="22"/>
      <c r="DPU39" s="44"/>
      <c r="DPV39" s="22"/>
      <c r="DPW39" s="44"/>
      <c r="DPX39" s="22"/>
      <c r="DPY39" s="44"/>
      <c r="DPZ39" s="22"/>
      <c r="DQA39" s="44"/>
      <c r="DQB39" s="22"/>
      <c r="DQC39" s="44"/>
      <c r="DQD39" s="22"/>
      <c r="DQE39" s="44"/>
      <c r="DQF39" s="22"/>
      <c r="DQG39" s="44"/>
      <c r="DQH39" s="22"/>
      <c r="DQI39" s="44"/>
      <c r="DQJ39" s="22"/>
      <c r="DQK39" s="44"/>
      <c r="DQL39" s="22"/>
      <c r="DQM39" s="44"/>
      <c r="DQN39" s="22"/>
      <c r="DQO39" s="44"/>
      <c r="DQP39" s="22"/>
      <c r="DQQ39" s="44"/>
      <c r="DQR39" s="22"/>
      <c r="DQS39" s="44"/>
      <c r="DQT39" s="22"/>
      <c r="DQU39" s="44"/>
      <c r="DQV39" s="22"/>
      <c r="DQW39" s="44"/>
      <c r="DQX39" s="22"/>
      <c r="DQY39" s="44"/>
      <c r="DQZ39" s="22"/>
      <c r="DRA39" s="44"/>
      <c r="DRB39" s="22"/>
      <c r="DRC39" s="44"/>
      <c r="DRD39" s="22"/>
      <c r="DRE39" s="44"/>
      <c r="DRF39" s="22"/>
      <c r="DRG39" s="44"/>
      <c r="DRH39" s="22"/>
      <c r="DRI39" s="44"/>
      <c r="DRJ39" s="22"/>
      <c r="DRK39" s="44"/>
      <c r="DRL39" s="22"/>
      <c r="DRM39" s="44"/>
      <c r="DRN39" s="22"/>
      <c r="DRO39" s="44"/>
      <c r="DRP39" s="22"/>
      <c r="DRQ39" s="44"/>
      <c r="DRR39" s="22"/>
      <c r="DRS39" s="44"/>
      <c r="DRT39" s="22"/>
      <c r="DRU39" s="44"/>
      <c r="DRV39" s="22"/>
      <c r="DRW39" s="44"/>
      <c r="DRX39" s="22"/>
      <c r="DRY39" s="44"/>
      <c r="DRZ39" s="22"/>
      <c r="DSA39" s="44"/>
      <c r="DSB39" s="22"/>
      <c r="DSC39" s="44"/>
      <c r="DSD39" s="22"/>
      <c r="DSE39" s="44"/>
      <c r="DSF39" s="22"/>
      <c r="DSG39" s="44"/>
      <c r="DSH39" s="22"/>
      <c r="DSI39" s="44"/>
      <c r="DSJ39" s="22"/>
      <c r="DSK39" s="44"/>
      <c r="DSL39" s="22"/>
      <c r="DSM39" s="44"/>
      <c r="DSN39" s="22"/>
      <c r="DSO39" s="44"/>
      <c r="DSP39" s="22"/>
      <c r="DSQ39" s="44"/>
      <c r="DSR39" s="22"/>
      <c r="DSS39" s="44"/>
      <c r="DST39" s="22"/>
      <c r="DSU39" s="44"/>
      <c r="DSV39" s="22"/>
      <c r="DSW39" s="44"/>
      <c r="DSX39" s="22"/>
      <c r="DSY39" s="44"/>
      <c r="DSZ39" s="22"/>
      <c r="DTA39" s="44"/>
      <c r="DTB39" s="22"/>
      <c r="DTC39" s="44"/>
      <c r="DTD39" s="22"/>
      <c r="DTE39" s="44"/>
      <c r="DTF39" s="22"/>
      <c r="DTG39" s="44"/>
      <c r="DTH39" s="22"/>
      <c r="DTI39" s="44"/>
      <c r="DTJ39" s="22"/>
      <c r="DTK39" s="44"/>
      <c r="DTL39" s="22"/>
      <c r="DTM39" s="44"/>
      <c r="DTN39" s="22"/>
      <c r="DTO39" s="44"/>
      <c r="DTP39" s="22"/>
      <c r="DTQ39" s="44"/>
      <c r="DTR39" s="22"/>
      <c r="DTS39" s="44"/>
      <c r="DTT39" s="22"/>
      <c r="DTU39" s="44"/>
      <c r="DTV39" s="22"/>
      <c r="DTW39" s="44"/>
      <c r="DTX39" s="22"/>
      <c r="DTY39" s="44"/>
      <c r="DTZ39" s="22"/>
      <c r="DUA39" s="44"/>
      <c r="DUB39" s="22"/>
      <c r="DUC39" s="44"/>
      <c r="DUD39" s="22"/>
      <c r="DUE39" s="44"/>
      <c r="DUF39" s="22"/>
      <c r="DUG39" s="44"/>
      <c r="DUH39" s="22"/>
      <c r="DUI39" s="44"/>
      <c r="DUJ39" s="22"/>
      <c r="DUK39" s="44"/>
      <c r="DUL39" s="22"/>
      <c r="DUM39" s="44"/>
      <c r="DUN39" s="22"/>
      <c r="DUO39" s="44"/>
      <c r="DUP39" s="22"/>
      <c r="DUQ39" s="44"/>
      <c r="DUR39" s="22"/>
      <c r="DUS39" s="44"/>
      <c r="DUT39" s="22"/>
      <c r="DUU39" s="44"/>
      <c r="DUV39" s="22"/>
      <c r="DUW39" s="44"/>
      <c r="DUX39" s="22"/>
      <c r="DUY39" s="44"/>
      <c r="DUZ39" s="22"/>
      <c r="DVA39" s="44"/>
      <c r="DVB39" s="22"/>
      <c r="DVC39" s="44"/>
      <c r="DVD39" s="22"/>
      <c r="DVE39" s="44"/>
      <c r="DVF39" s="22"/>
      <c r="DVG39" s="44"/>
      <c r="DVH39" s="22"/>
      <c r="DVI39" s="44"/>
      <c r="DVJ39" s="22"/>
      <c r="DVK39" s="44"/>
      <c r="DVL39" s="22"/>
      <c r="DVM39" s="44"/>
      <c r="DVN39" s="22"/>
      <c r="DVO39" s="44"/>
      <c r="DVP39" s="22"/>
      <c r="DVQ39" s="44"/>
      <c r="DVR39" s="22"/>
      <c r="DVS39" s="44"/>
      <c r="DVT39" s="22"/>
      <c r="DVU39" s="44"/>
      <c r="DVV39" s="22"/>
      <c r="DVW39" s="44"/>
      <c r="DVX39" s="22"/>
      <c r="DVY39" s="44"/>
      <c r="DVZ39" s="22"/>
      <c r="DWA39" s="44"/>
      <c r="DWB39" s="22"/>
      <c r="DWC39" s="44"/>
      <c r="DWD39" s="22"/>
      <c r="DWE39" s="44"/>
      <c r="DWF39" s="22"/>
      <c r="DWG39" s="44"/>
      <c r="DWH39" s="22"/>
      <c r="DWI39" s="44"/>
      <c r="DWJ39" s="22"/>
      <c r="DWK39" s="44"/>
      <c r="DWL39" s="22"/>
      <c r="DWM39" s="44"/>
      <c r="DWN39" s="22"/>
      <c r="DWO39" s="44"/>
      <c r="DWP39" s="22"/>
      <c r="DWQ39" s="44"/>
      <c r="DWR39" s="22"/>
      <c r="DWS39" s="44"/>
      <c r="DWT39" s="22"/>
      <c r="DWU39" s="44"/>
      <c r="DWV39" s="22"/>
      <c r="DWW39" s="44"/>
      <c r="DWX39" s="22"/>
      <c r="DWY39" s="44"/>
      <c r="DWZ39" s="22"/>
      <c r="DXA39" s="44"/>
      <c r="DXB39" s="22"/>
      <c r="DXC39" s="44"/>
      <c r="DXD39" s="22"/>
      <c r="DXE39" s="44"/>
      <c r="DXF39" s="22"/>
      <c r="DXG39" s="44"/>
      <c r="DXH39" s="22"/>
      <c r="DXI39" s="44"/>
      <c r="DXJ39" s="22"/>
      <c r="DXK39" s="44"/>
      <c r="DXL39" s="22"/>
      <c r="DXM39" s="44"/>
      <c r="DXN39" s="22"/>
      <c r="DXO39" s="44"/>
      <c r="DXP39" s="22"/>
      <c r="DXQ39" s="44"/>
      <c r="DXR39" s="22"/>
      <c r="DXS39" s="44"/>
      <c r="DXT39" s="22"/>
      <c r="DXU39" s="44"/>
      <c r="DXV39" s="22"/>
      <c r="DXW39" s="44"/>
      <c r="DXX39" s="22"/>
      <c r="DXY39" s="44"/>
      <c r="DXZ39" s="22"/>
      <c r="DYA39" s="44"/>
      <c r="DYB39" s="22"/>
      <c r="DYC39" s="44"/>
      <c r="DYD39" s="22"/>
      <c r="DYE39" s="44"/>
      <c r="DYF39" s="22"/>
      <c r="DYG39" s="44"/>
      <c r="DYH39" s="22"/>
      <c r="DYI39" s="44"/>
      <c r="DYJ39" s="22"/>
      <c r="DYK39" s="44"/>
      <c r="DYL39" s="22"/>
      <c r="DYM39" s="44"/>
      <c r="DYN39" s="22"/>
      <c r="DYO39" s="44"/>
      <c r="DYP39" s="22"/>
      <c r="DYQ39" s="44"/>
      <c r="DYR39" s="22"/>
      <c r="DYS39" s="44"/>
      <c r="DYT39" s="22"/>
      <c r="DYU39" s="44"/>
      <c r="DYV39" s="22"/>
      <c r="DYW39" s="44"/>
      <c r="DYX39" s="22"/>
      <c r="DYY39" s="44"/>
      <c r="DYZ39" s="22"/>
      <c r="DZA39" s="44"/>
      <c r="DZB39" s="22"/>
      <c r="DZC39" s="44"/>
      <c r="DZD39" s="22"/>
      <c r="DZE39" s="44"/>
      <c r="DZF39" s="22"/>
      <c r="DZG39" s="44"/>
      <c r="DZH39" s="22"/>
      <c r="DZI39" s="44"/>
      <c r="DZJ39" s="22"/>
      <c r="DZK39" s="44"/>
      <c r="DZL39" s="22"/>
      <c r="DZM39" s="44"/>
      <c r="DZN39" s="22"/>
      <c r="DZO39" s="44"/>
      <c r="DZP39" s="22"/>
      <c r="DZQ39" s="44"/>
      <c r="DZR39" s="22"/>
      <c r="DZS39" s="44"/>
      <c r="DZT39" s="22"/>
      <c r="DZU39" s="44"/>
      <c r="DZV39" s="22"/>
      <c r="DZW39" s="44"/>
      <c r="DZX39" s="22"/>
      <c r="DZY39" s="44"/>
      <c r="DZZ39" s="22"/>
      <c r="EAA39" s="44"/>
      <c r="EAB39" s="22"/>
      <c r="EAC39" s="44"/>
      <c r="EAD39" s="22"/>
      <c r="EAE39" s="44"/>
      <c r="EAF39" s="22"/>
      <c r="EAG39" s="44"/>
      <c r="EAH39" s="22"/>
      <c r="EAI39" s="44"/>
      <c r="EAJ39" s="22"/>
      <c r="EAK39" s="44"/>
      <c r="EAL39" s="22"/>
      <c r="EAM39" s="44"/>
      <c r="EAN39" s="22"/>
      <c r="EAO39" s="44"/>
      <c r="EAP39" s="22"/>
      <c r="EAQ39" s="44"/>
      <c r="EAR39" s="22"/>
      <c r="EAS39" s="44"/>
      <c r="EAT39" s="22"/>
      <c r="EAU39" s="44"/>
      <c r="EAV39" s="22"/>
      <c r="EAW39" s="44"/>
      <c r="EAX39" s="22"/>
      <c r="EAY39" s="44"/>
      <c r="EAZ39" s="22"/>
      <c r="EBA39" s="44"/>
      <c r="EBB39" s="22"/>
      <c r="EBC39" s="44"/>
      <c r="EBD39" s="22"/>
      <c r="EBE39" s="44"/>
      <c r="EBF39" s="22"/>
      <c r="EBG39" s="44"/>
      <c r="EBH39" s="22"/>
      <c r="EBI39" s="44"/>
      <c r="EBJ39" s="22"/>
      <c r="EBK39" s="44"/>
      <c r="EBL39" s="22"/>
      <c r="EBM39" s="44"/>
      <c r="EBN39" s="22"/>
      <c r="EBO39" s="44"/>
      <c r="EBP39" s="22"/>
      <c r="EBQ39" s="44"/>
      <c r="EBR39" s="22"/>
      <c r="EBS39" s="44"/>
      <c r="EBT39" s="22"/>
      <c r="EBU39" s="44"/>
      <c r="EBV39" s="22"/>
      <c r="EBW39" s="44"/>
      <c r="EBX39" s="22"/>
      <c r="EBY39" s="44"/>
      <c r="EBZ39" s="22"/>
      <c r="ECA39" s="44"/>
      <c r="ECB39" s="22"/>
      <c r="ECC39" s="44"/>
      <c r="ECD39" s="22"/>
      <c r="ECE39" s="44"/>
      <c r="ECF39" s="22"/>
      <c r="ECG39" s="44"/>
      <c r="ECH39" s="22"/>
      <c r="ECI39" s="44"/>
      <c r="ECJ39" s="22"/>
      <c r="ECK39" s="44"/>
      <c r="ECL39" s="22"/>
      <c r="ECM39" s="44"/>
      <c r="ECN39" s="22"/>
      <c r="ECO39" s="44"/>
      <c r="ECP39" s="22"/>
      <c r="ECQ39" s="44"/>
      <c r="ECR39" s="22"/>
      <c r="ECS39" s="44"/>
      <c r="ECT39" s="22"/>
      <c r="ECU39" s="44"/>
      <c r="ECV39" s="22"/>
      <c r="ECW39" s="44"/>
      <c r="ECX39" s="22"/>
      <c r="ECY39" s="44"/>
      <c r="ECZ39" s="22"/>
      <c r="EDA39" s="44"/>
      <c r="EDB39" s="22"/>
      <c r="EDC39" s="44"/>
      <c r="EDD39" s="22"/>
      <c r="EDE39" s="44"/>
      <c r="EDF39" s="22"/>
      <c r="EDG39" s="44"/>
      <c r="EDH39" s="22"/>
      <c r="EDI39" s="44"/>
      <c r="EDJ39" s="22"/>
      <c r="EDK39" s="44"/>
      <c r="EDL39" s="22"/>
      <c r="EDM39" s="44"/>
      <c r="EDN39" s="22"/>
      <c r="EDO39" s="44"/>
      <c r="EDP39" s="22"/>
      <c r="EDQ39" s="44"/>
      <c r="EDR39" s="22"/>
      <c r="EDS39" s="44"/>
      <c r="EDT39" s="22"/>
      <c r="EDU39" s="44"/>
      <c r="EDV39" s="22"/>
      <c r="EDW39" s="44"/>
      <c r="EDX39" s="22"/>
      <c r="EDY39" s="44"/>
      <c r="EDZ39" s="22"/>
      <c r="EEA39" s="44"/>
      <c r="EEB39" s="22"/>
      <c r="EEC39" s="44"/>
      <c r="EED39" s="22"/>
      <c r="EEE39" s="44"/>
      <c r="EEF39" s="22"/>
      <c r="EEG39" s="44"/>
      <c r="EEH39" s="22"/>
      <c r="EEI39" s="44"/>
      <c r="EEJ39" s="22"/>
      <c r="EEK39" s="44"/>
      <c r="EEL39" s="22"/>
      <c r="EEM39" s="44"/>
      <c r="EEN39" s="22"/>
      <c r="EEO39" s="44"/>
      <c r="EEP39" s="22"/>
      <c r="EEQ39" s="44"/>
      <c r="EER39" s="22"/>
      <c r="EES39" s="44"/>
      <c r="EET39" s="22"/>
      <c r="EEU39" s="44"/>
      <c r="EEV39" s="22"/>
      <c r="EEW39" s="44"/>
      <c r="EEX39" s="22"/>
      <c r="EEY39" s="44"/>
      <c r="EEZ39" s="22"/>
      <c r="EFA39" s="44"/>
      <c r="EFB39" s="22"/>
      <c r="EFC39" s="44"/>
      <c r="EFD39" s="22"/>
      <c r="EFE39" s="44"/>
      <c r="EFF39" s="22"/>
      <c r="EFG39" s="44"/>
      <c r="EFH39" s="22"/>
      <c r="EFI39" s="44"/>
      <c r="EFJ39" s="22"/>
      <c r="EFK39" s="44"/>
      <c r="EFL39" s="22"/>
      <c r="EFM39" s="44"/>
      <c r="EFN39" s="22"/>
      <c r="EFO39" s="44"/>
      <c r="EFP39" s="22"/>
      <c r="EFQ39" s="44"/>
      <c r="EFR39" s="22"/>
      <c r="EFS39" s="44"/>
      <c r="EFT39" s="22"/>
      <c r="EFU39" s="44"/>
      <c r="EFV39" s="22"/>
      <c r="EFW39" s="44"/>
      <c r="EFX39" s="22"/>
      <c r="EFY39" s="44"/>
      <c r="EFZ39" s="22"/>
      <c r="EGA39" s="44"/>
      <c r="EGB39" s="22"/>
      <c r="EGC39" s="44"/>
      <c r="EGD39" s="22"/>
      <c r="EGE39" s="44"/>
      <c r="EGF39" s="22"/>
      <c r="EGG39" s="44"/>
      <c r="EGH39" s="22"/>
      <c r="EGI39" s="44"/>
      <c r="EGJ39" s="22"/>
      <c r="EGK39" s="44"/>
      <c r="EGL39" s="22"/>
      <c r="EGM39" s="44"/>
      <c r="EGN39" s="22"/>
      <c r="EGO39" s="44"/>
      <c r="EGP39" s="22"/>
      <c r="EGQ39" s="44"/>
      <c r="EGR39" s="22"/>
      <c r="EGS39" s="44"/>
      <c r="EGT39" s="22"/>
      <c r="EGU39" s="44"/>
      <c r="EGV39" s="22"/>
      <c r="EGW39" s="44"/>
      <c r="EGX39" s="22"/>
      <c r="EGY39" s="44"/>
      <c r="EGZ39" s="22"/>
      <c r="EHA39" s="44"/>
      <c r="EHB39" s="22"/>
      <c r="EHC39" s="44"/>
      <c r="EHD39" s="22"/>
      <c r="EHE39" s="44"/>
      <c r="EHF39" s="22"/>
      <c r="EHG39" s="44"/>
      <c r="EHH39" s="22"/>
      <c r="EHI39" s="44"/>
      <c r="EHJ39" s="22"/>
      <c r="EHK39" s="44"/>
      <c r="EHL39" s="22"/>
      <c r="EHM39" s="44"/>
      <c r="EHN39" s="22"/>
      <c r="EHO39" s="44"/>
      <c r="EHP39" s="22"/>
      <c r="EHQ39" s="44"/>
      <c r="EHR39" s="22"/>
      <c r="EHS39" s="44"/>
      <c r="EHT39" s="22"/>
      <c r="EHU39" s="44"/>
      <c r="EHV39" s="22"/>
      <c r="EHW39" s="44"/>
      <c r="EHX39" s="22"/>
      <c r="EHY39" s="44"/>
      <c r="EHZ39" s="22"/>
      <c r="EIA39" s="44"/>
      <c r="EIB39" s="22"/>
      <c r="EIC39" s="44"/>
      <c r="EID39" s="22"/>
      <c r="EIE39" s="44"/>
      <c r="EIF39" s="22"/>
      <c r="EIG39" s="44"/>
      <c r="EIH39" s="22"/>
      <c r="EII39" s="44"/>
      <c r="EIJ39" s="22"/>
      <c r="EIK39" s="44"/>
      <c r="EIL39" s="22"/>
      <c r="EIM39" s="44"/>
      <c r="EIN39" s="22"/>
      <c r="EIO39" s="44"/>
      <c r="EIP39" s="22"/>
      <c r="EIQ39" s="44"/>
      <c r="EIR39" s="22"/>
      <c r="EIS39" s="44"/>
      <c r="EIT39" s="22"/>
      <c r="EIU39" s="44"/>
      <c r="EIV39" s="22"/>
      <c r="EIW39" s="44"/>
      <c r="EIX39" s="22"/>
      <c r="EIY39" s="44"/>
      <c r="EIZ39" s="22"/>
      <c r="EJA39" s="44"/>
      <c r="EJB39" s="22"/>
      <c r="EJC39" s="44"/>
      <c r="EJD39" s="22"/>
      <c r="EJE39" s="44"/>
      <c r="EJF39" s="22"/>
      <c r="EJG39" s="44"/>
      <c r="EJH39" s="22"/>
      <c r="EJI39" s="44"/>
      <c r="EJJ39" s="22"/>
      <c r="EJK39" s="44"/>
      <c r="EJL39" s="22"/>
      <c r="EJM39" s="44"/>
      <c r="EJN39" s="22"/>
      <c r="EJO39" s="44"/>
      <c r="EJP39" s="22"/>
      <c r="EJQ39" s="44"/>
      <c r="EJR39" s="22"/>
      <c r="EJS39" s="44"/>
      <c r="EJT39" s="22"/>
      <c r="EJU39" s="44"/>
      <c r="EJV39" s="22"/>
      <c r="EJW39" s="44"/>
      <c r="EJX39" s="22"/>
      <c r="EJY39" s="44"/>
      <c r="EJZ39" s="22"/>
      <c r="EKA39" s="44"/>
      <c r="EKB39" s="22"/>
      <c r="EKC39" s="44"/>
      <c r="EKD39" s="22"/>
      <c r="EKE39" s="44"/>
      <c r="EKF39" s="22"/>
      <c r="EKG39" s="44"/>
      <c r="EKH39" s="22"/>
      <c r="EKI39" s="44"/>
      <c r="EKJ39" s="22"/>
      <c r="EKK39" s="44"/>
      <c r="EKL39" s="22"/>
      <c r="EKM39" s="44"/>
      <c r="EKN39" s="22"/>
      <c r="EKO39" s="44"/>
      <c r="EKP39" s="22"/>
      <c r="EKQ39" s="44"/>
      <c r="EKR39" s="22"/>
      <c r="EKS39" s="44"/>
      <c r="EKT39" s="22"/>
      <c r="EKU39" s="44"/>
      <c r="EKV39" s="22"/>
      <c r="EKW39" s="44"/>
      <c r="EKX39" s="22"/>
      <c r="EKY39" s="44"/>
      <c r="EKZ39" s="22"/>
      <c r="ELA39" s="44"/>
      <c r="ELB39" s="22"/>
      <c r="ELC39" s="44"/>
      <c r="ELD39" s="22"/>
      <c r="ELE39" s="44"/>
      <c r="ELF39" s="22"/>
      <c r="ELG39" s="44"/>
      <c r="ELH39" s="22"/>
      <c r="ELI39" s="44"/>
      <c r="ELJ39" s="22"/>
      <c r="ELK39" s="44"/>
      <c r="ELL39" s="22"/>
      <c r="ELM39" s="44"/>
      <c r="ELN39" s="22"/>
      <c r="ELO39" s="44"/>
      <c r="ELP39" s="22"/>
      <c r="ELQ39" s="44"/>
      <c r="ELR39" s="22"/>
      <c r="ELS39" s="44"/>
      <c r="ELT39" s="22"/>
      <c r="ELU39" s="44"/>
      <c r="ELV39" s="22"/>
      <c r="ELW39" s="44"/>
      <c r="ELX39" s="22"/>
      <c r="ELY39" s="44"/>
      <c r="ELZ39" s="22"/>
      <c r="EMA39" s="44"/>
      <c r="EMB39" s="22"/>
      <c r="EMC39" s="44"/>
      <c r="EMD39" s="22"/>
      <c r="EME39" s="44"/>
      <c r="EMF39" s="22"/>
      <c r="EMG39" s="44"/>
      <c r="EMH39" s="22"/>
      <c r="EMI39" s="44"/>
      <c r="EMJ39" s="22"/>
      <c r="EMK39" s="44"/>
      <c r="EML39" s="22"/>
      <c r="EMM39" s="44"/>
      <c r="EMN39" s="22"/>
      <c r="EMO39" s="44"/>
      <c r="EMP39" s="22"/>
      <c r="EMQ39" s="44"/>
      <c r="EMR39" s="22"/>
      <c r="EMS39" s="44"/>
      <c r="EMT39" s="22"/>
      <c r="EMU39" s="44"/>
      <c r="EMV39" s="22"/>
      <c r="EMW39" s="44"/>
      <c r="EMX39" s="22"/>
      <c r="EMY39" s="44"/>
      <c r="EMZ39" s="22"/>
      <c r="ENA39" s="44"/>
      <c r="ENB39" s="22"/>
      <c r="ENC39" s="44"/>
      <c r="END39" s="22"/>
      <c r="ENE39" s="44"/>
      <c r="ENF39" s="22"/>
      <c r="ENG39" s="44"/>
      <c r="ENH39" s="22"/>
      <c r="ENI39" s="44"/>
      <c r="ENJ39" s="22"/>
      <c r="ENK39" s="44"/>
      <c r="ENL39" s="22"/>
      <c r="ENM39" s="44"/>
      <c r="ENN39" s="22"/>
      <c r="ENO39" s="44"/>
      <c r="ENP39" s="22"/>
      <c r="ENQ39" s="44"/>
      <c r="ENR39" s="22"/>
      <c r="ENS39" s="44"/>
      <c r="ENT39" s="22"/>
      <c r="ENU39" s="44"/>
      <c r="ENV39" s="22"/>
      <c r="ENW39" s="44"/>
      <c r="ENX39" s="22"/>
      <c r="ENY39" s="44"/>
      <c r="ENZ39" s="22"/>
      <c r="EOA39" s="44"/>
      <c r="EOB39" s="22"/>
      <c r="EOC39" s="44"/>
      <c r="EOD39" s="22"/>
      <c r="EOE39" s="44"/>
      <c r="EOF39" s="22"/>
      <c r="EOG39" s="44"/>
      <c r="EOH39" s="22"/>
      <c r="EOI39" s="44"/>
      <c r="EOJ39" s="22"/>
      <c r="EOK39" s="44"/>
      <c r="EOL39" s="22"/>
      <c r="EOM39" s="44"/>
      <c r="EON39" s="22"/>
      <c r="EOO39" s="44"/>
      <c r="EOP39" s="22"/>
      <c r="EOQ39" s="44"/>
      <c r="EOR39" s="22"/>
      <c r="EOS39" s="44"/>
      <c r="EOT39" s="22"/>
      <c r="EOU39" s="44"/>
      <c r="EOV39" s="22"/>
      <c r="EOW39" s="44"/>
      <c r="EOX39" s="22"/>
      <c r="EOY39" s="44"/>
      <c r="EOZ39" s="22"/>
      <c r="EPA39" s="44"/>
      <c r="EPB39" s="22"/>
      <c r="EPC39" s="44"/>
      <c r="EPD39" s="22"/>
      <c r="EPE39" s="44"/>
      <c r="EPF39" s="22"/>
      <c r="EPG39" s="44"/>
      <c r="EPH39" s="22"/>
      <c r="EPI39" s="44"/>
      <c r="EPJ39" s="22"/>
      <c r="EPK39" s="44"/>
      <c r="EPL39" s="22"/>
      <c r="EPM39" s="44"/>
      <c r="EPN39" s="22"/>
      <c r="EPO39" s="44"/>
      <c r="EPP39" s="22"/>
      <c r="EPQ39" s="44"/>
      <c r="EPR39" s="22"/>
      <c r="EPS39" s="44"/>
      <c r="EPT39" s="22"/>
      <c r="EPU39" s="44"/>
      <c r="EPV39" s="22"/>
      <c r="EPW39" s="44"/>
      <c r="EPX39" s="22"/>
      <c r="EPY39" s="44"/>
      <c r="EPZ39" s="22"/>
      <c r="EQA39" s="44"/>
      <c r="EQB39" s="22"/>
      <c r="EQC39" s="44"/>
      <c r="EQD39" s="22"/>
      <c r="EQE39" s="44"/>
      <c r="EQF39" s="22"/>
      <c r="EQG39" s="44"/>
      <c r="EQH39" s="22"/>
      <c r="EQI39" s="44"/>
      <c r="EQJ39" s="22"/>
      <c r="EQK39" s="44"/>
      <c r="EQL39" s="22"/>
      <c r="EQM39" s="44"/>
      <c r="EQN39" s="22"/>
      <c r="EQO39" s="44"/>
      <c r="EQP39" s="22"/>
      <c r="EQQ39" s="44"/>
      <c r="EQR39" s="22"/>
      <c r="EQS39" s="44"/>
      <c r="EQT39" s="22"/>
      <c r="EQU39" s="44"/>
      <c r="EQV39" s="22"/>
      <c r="EQW39" s="44"/>
      <c r="EQX39" s="22"/>
      <c r="EQY39" s="44"/>
      <c r="EQZ39" s="22"/>
      <c r="ERA39" s="44"/>
      <c r="ERB39" s="22"/>
      <c r="ERC39" s="44"/>
      <c r="ERD39" s="22"/>
      <c r="ERE39" s="44"/>
      <c r="ERF39" s="22"/>
      <c r="ERG39" s="44"/>
      <c r="ERH39" s="22"/>
      <c r="ERI39" s="44"/>
      <c r="ERJ39" s="22"/>
      <c r="ERK39" s="44"/>
      <c r="ERL39" s="22"/>
      <c r="ERM39" s="44"/>
      <c r="ERN39" s="22"/>
      <c r="ERO39" s="44"/>
      <c r="ERP39" s="22"/>
      <c r="ERQ39" s="44"/>
      <c r="ERR39" s="22"/>
      <c r="ERS39" s="44"/>
      <c r="ERT39" s="22"/>
      <c r="ERU39" s="44"/>
      <c r="ERV39" s="22"/>
      <c r="ERW39" s="44"/>
      <c r="ERX39" s="22"/>
      <c r="ERY39" s="44"/>
      <c r="ERZ39" s="22"/>
      <c r="ESA39" s="44"/>
      <c r="ESB39" s="22"/>
      <c r="ESC39" s="44"/>
      <c r="ESD39" s="22"/>
      <c r="ESE39" s="44"/>
      <c r="ESF39" s="22"/>
      <c r="ESG39" s="44"/>
      <c r="ESH39" s="22"/>
      <c r="ESI39" s="44"/>
      <c r="ESJ39" s="22"/>
      <c r="ESK39" s="44"/>
      <c r="ESL39" s="22"/>
      <c r="ESM39" s="44"/>
      <c r="ESN39" s="22"/>
      <c r="ESO39" s="44"/>
      <c r="ESP39" s="22"/>
      <c r="ESQ39" s="44"/>
      <c r="ESR39" s="22"/>
      <c r="ESS39" s="44"/>
      <c r="EST39" s="22"/>
      <c r="ESU39" s="44"/>
      <c r="ESV39" s="22"/>
      <c r="ESW39" s="44"/>
      <c r="ESX39" s="22"/>
      <c r="ESY39" s="44"/>
      <c r="ESZ39" s="22"/>
      <c r="ETA39" s="44"/>
      <c r="ETB39" s="22"/>
      <c r="ETC39" s="44"/>
      <c r="ETD39" s="22"/>
      <c r="ETE39" s="44"/>
      <c r="ETF39" s="22"/>
      <c r="ETG39" s="44"/>
      <c r="ETH39" s="22"/>
      <c r="ETI39" s="44"/>
      <c r="ETJ39" s="22"/>
      <c r="ETK39" s="44"/>
      <c r="ETL39" s="22"/>
      <c r="ETM39" s="44"/>
      <c r="ETN39" s="22"/>
      <c r="ETO39" s="44"/>
      <c r="ETP39" s="22"/>
      <c r="ETQ39" s="44"/>
      <c r="ETR39" s="22"/>
      <c r="ETS39" s="44"/>
      <c r="ETT39" s="22"/>
      <c r="ETU39" s="44"/>
      <c r="ETV39" s="22"/>
      <c r="ETW39" s="44"/>
      <c r="ETX39" s="22"/>
      <c r="ETY39" s="44"/>
      <c r="ETZ39" s="22"/>
      <c r="EUA39" s="44"/>
      <c r="EUB39" s="22"/>
      <c r="EUC39" s="44"/>
      <c r="EUD39" s="22"/>
      <c r="EUE39" s="44"/>
      <c r="EUF39" s="22"/>
      <c r="EUG39" s="44"/>
      <c r="EUH39" s="22"/>
      <c r="EUI39" s="44"/>
      <c r="EUJ39" s="22"/>
      <c r="EUK39" s="44"/>
      <c r="EUL39" s="22"/>
      <c r="EUM39" s="44"/>
      <c r="EUN39" s="22"/>
      <c r="EUO39" s="44"/>
      <c r="EUP39" s="22"/>
      <c r="EUQ39" s="44"/>
      <c r="EUR39" s="22"/>
      <c r="EUS39" s="44"/>
      <c r="EUT39" s="22"/>
      <c r="EUU39" s="44"/>
      <c r="EUV39" s="22"/>
      <c r="EUW39" s="44"/>
      <c r="EUX39" s="22"/>
      <c r="EUY39" s="44"/>
      <c r="EUZ39" s="22"/>
      <c r="EVA39" s="44"/>
      <c r="EVB39" s="22"/>
      <c r="EVC39" s="44"/>
      <c r="EVD39" s="22"/>
      <c r="EVE39" s="44"/>
      <c r="EVF39" s="22"/>
      <c r="EVG39" s="44"/>
      <c r="EVH39" s="22"/>
      <c r="EVI39" s="44"/>
      <c r="EVJ39" s="22"/>
      <c r="EVK39" s="44"/>
      <c r="EVL39" s="22"/>
      <c r="EVM39" s="44"/>
      <c r="EVN39" s="22"/>
      <c r="EVO39" s="44"/>
      <c r="EVP39" s="22"/>
      <c r="EVQ39" s="44"/>
      <c r="EVR39" s="22"/>
      <c r="EVS39" s="44"/>
      <c r="EVT39" s="22"/>
      <c r="EVU39" s="44"/>
      <c r="EVV39" s="22"/>
      <c r="EVW39" s="44"/>
      <c r="EVX39" s="22"/>
      <c r="EVY39" s="44"/>
      <c r="EVZ39" s="22"/>
      <c r="EWA39" s="44"/>
      <c r="EWB39" s="22"/>
      <c r="EWC39" s="44"/>
      <c r="EWD39" s="22"/>
      <c r="EWE39" s="44"/>
      <c r="EWF39" s="22"/>
      <c r="EWG39" s="44"/>
      <c r="EWH39" s="22"/>
      <c r="EWI39" s="44"/>
      <c r="EWJ39" s="22"/>
      <c r="EWK39" s="44"/>
      <c r="EWL39" s="22"/>
      <c r="EWM39" s="44"/>
      <c r="EWN39" s="22"/>
      <c r="EWO39" s="44"/>
      <c r="EWP39" s="22"/>
      <c r="EWQ39" s="44"/>
      <c r="EWR39" s="22"/>
      <c r="EWS39" s="44"/>
      <c r="EWT39" s="22"/>
      <c r="EWU39" s="44"/>
      <c r="EWV39" s="22"/>
      <c r="EWW39" s="44"/>
      <c r="EWX39" s="22"/>
      <c r="EWY39" s="44"/>
      <c r="EWZ39" s="22"/>
      <c r="EXA39" s="44"/>
      <c r="EXB39" s="22"/>
      <c r="EXC39" s="44"/>
      <c r="EXD39" s="22"/>
      <c r="EXE39" s="44"/>
      <c r="EXF39" s="22"/>
      <c r="EXG39" s="44"/>
      <c r="EXH39" s="22"/>
      <c r="EXI39" s="44"/>
      <c r="EXJ39" s="22"/>
      <c r="EXK39" s="44"/>
      <c r="EXL39" s="22"/>
      <c r="EXM39" s="44"/>
      <c r="EXN39" s="22"/>
      <c r="EXO39" s="44"/>
      <c r="EXP39" s="22"/>
      <c r="EXQ39" s="44"/>
      <c r="EXR39" s="22"/>
      <c r="EXS39" s="44"/>
      <c r="EXT39" s="22"/>
      <c r="EXU39" s="44"/>
      <c r="EXV39" s="22"/>
      <c r="EXW39" s="44"/>
      <c r="EXX39" s="22"/>
      <c r="EXY39" s="44"/>
      <c r="EXZ39" s="22"/>
      <c r="EYA39" s="44"/>
      <c r="EYB39" s="22"/>
      <c r="EYC39" s="44"/>
      <c r="EYD39" s="22"/>
      <c r="EYE39" s="44"/>
      <c r="EYF39" s="22"/>
      <c r="EYG39" s="44"/>
      <c r="EYH39" s="22"/>
      <c r="EYI39" s="44"/>
      <c r="EYJ39" s="22"/>
      <c r="EYK39" s="44"/>
      <c r="EYL39" s="22"/>
      <c r="EYM39" s="44"/>
      <c r="EYN39" s="22"/>
      <c r="EYO39" s="44"/>
      <c r="EYP39" s="22"/>
      <c r="EYQ39" s="44"/>
      <c r="EYR39" s="22"/>
      <c r="EYS39" s="44"/>
      <c r="EYT39" s="22"/>
      <c r="EYU39" s="44"/>
      <c r="EYV39" s="22"/>
      <c r="EYW39" s="44"/>
      <c r="EYX39" s="22"/>
      <c r="EYY39" s="44"/>
      <c r="EYZ39" s="22"/>
      <c r="EZA39" s="44"/>
      <c r="EZB39" s="22"/>
      <c r="EZC39" s="44"/>
      <c r="EZD39" s="22"/>
      <c r="EZE39" s="44"/>
      <c r="EZF39" s="22"/>
      <c r="EZG39" s="44"/>
      <c r="EZH39" s="22"/>
      <c r="EZI39" s="44"/>
      <c r="EZJ39" s="22"/>
      <c r="EZK39" s="44"/>
      <c r="EZL39" s="22"/>
      <c r="EZM39" s="44"/>
      <c r="EZN39" s="22"/>
      <c r="EZO39" s="44"/>
      <c r="EZP39" s="22"/>
      <c r="EZQ39" s="44"/>
      <c r="EZR39" s="22"/>
      <c r="EZS39" s="44"/>
      <c r="EZT39" s="22"/>
      <c r="EZU39" s="44"/>
      <c r="EZV39" s="22"/>
      <c r="EZW39" s="44"/>
      <c r="EZX39" s="22"/>
      <c r="EZY39" s="44"/>
      <c r="EZZ39" s="22"/>
      <c r="FAA39" s="44"/>
      <c r="FAB39" s="22"/>
      <c r="FAC39" s="44"/>
      <c r="FAD39" s="22"/>
      <c r="FAE39" s="44"/>
      <c r="FAF39" s="22"/>
      <c r="FAG39" s="44"/>
      <c r="FAH39" s="22"/>
      <c r="FAI39" s="44"/>
      <c r="FAJ39" s="22"/>
      <c r="FAK39" s="44"/>
      <c r="FAL39" s="22"/>
      <c r="FAM39" s="44"/>
      <c r="FAN39" s="22"/>
      <c r="FAO39" s="44"/>
      <c r="FAP39" s="22"/>
      <c r="FAQ39" s="44"/>
      <c r="FAR39" s="22"/>
      <c r="FAS39" s="44"/>
      <c r="FAT39" s="22"/>
      <c r="FAU39" s="44"/>
      <c r="FAV39" s="22"/>
      <c r="FAW39" s="44"/>
      <c r="FAX39" s="22"/>
      <c r="FAY39" s="44"/>
      <c r="FAZ39" s="22"/>
      <c r="FBA39" s="44"/>
      <c r="FBB39" s="22"/>
      <c r="FBC39" s="44"/>
      <c r="FBD39" s="22"/>
      <c r="FBE39" s="44"/>
      <c r="FBF39" s="22"/>
      <c r="FBG39" s="44"/>
      <c r="FBH39" s="22"/>
      <c r="FBI39" s="44"/>
      <c r="FBJ39" s="22"/>
      <c r="FBK39" s="44"/>
      <c r="FBL39" s="22"/>
      <c r="FBM39" s="44"/>
      <c r="FBN39" s="22"/>
      <c r="FBO39" s="44"/>
      <c r="FBP39" s="22"/>
      <c r="FBQ39" s="44"/>
      <c r="FBR39" s="22"/>
      <c r="FBS39" s="44"/>
      <c r="FBT39" s="22"/>
      <c r="FBU39" s="44"/>
      <c r="FBV39" s="22"/>
      <c r="FBW39" s="44"/>
      <c r="FBX39" s="22"/>
      <c r="FBY39" s="44"/>
      <c r="FBZ39" s="22"/>
      <c r="FCA39" s="44"/>
      <c r="FCB39" s="22"/>
      <c r="FCC39" s="44"/>
      <c r="FCD39" s="22"/>
      <c r="FCE39" s="44"/>
      <c r="FCF39" s="22"/>
      <c r="FCG39" s="44"/>
      <c r="FCH39" s="22"/>
      <c r="FCI39" s="44"/>
      <c r="FCJ39" s="22"/>
      <c r="FCK39" s="44"/>
      <c r="FCL39" s="22"/>
      <c r="FCM39" s="44"/>
      <c r="FCN39" s="22"/>
      <c r="FCO39" s="44"/>
      <c r="FCP39" s="22"/>
      <c r="FCQ39" s="44"/>
      <c r="FCR39" s="22"/>
      <c r="FCS39" s="44"/>
      <c r="FCT39" s="22"/>
      <c r="FCU39" s="44"/>
      <c r="FCV39" s="22"/>
      <c r="FCW39" s="44"/>
      <c r="FCX39" s="22"/>
      <c r="FCY39" s="44"/>
      <c r="FCZ39" s="22"/>
      <c r="FDA39" s="44"/>
      <c r="FDB39" s="22"/>
      <c r="FDC39" s="44"/>
      <c r="FDD39" s="22"/>
      <c r="FDE39" s="44"/>
      <c r="FDF39" s="22"/>
      <c r="FDG39" s="44"/>
      <c r="FDH39" s="22"/>
      <c r="FDI39" s="44"/>
      <c r="FDJ39" s="22"/>
      <c r="FDK39" s="44"/>
      <c r="FDL39" s="22"/>
      <c r="FDM39" s="44"/>
      <c r="FDN39" s="22"/>
      <c r="FDO39" s="44"/>
      <c r="FDP39" s="22"/>
      <c r="FDQ39" s="44"/>
      <c r="FDR39" s="22"/>
      <c r="FDS39" s="44"/>
      <c r="FDT39" s="22"/>
      <c r="FDU39" s="44"/>
      <c r="FDV39" s="22"/>
      <c r="FDW39" s="44"/>
      <c r="FDX39" s="22"/>
      <c r="FDY39" s="44"/>
      <c r="FDZ39" s="22"/>
      <c r="FEA39" s="44"/>
      <c r="FEB39" s="22"/>
      <c r="FEC39" s="44"/>
      <c r="FED39" s="22"/>
      <c r="FEE39" s="44"/>
      <c r="FEF39" s="22"/>
      <c r="FEG39" s="44"/>
      <c r="FEH39" s="22"/>
      <c r="FEI39" s="44"/>
      <c r="FEJ39" s="22"/>
      <c r="FEK39" s="44"/>
      <c r="FEL39" s="22"/>
      <c r="FEM39" s="44"/>
      <c r="FEN39" s="22"/>
      <c r="FEO39" s="44"/>
      <c r="FEP39" s="22"/>
      <c r="FEQ39" s="44"/>
      <c r="FER39" s="22"/>
      <c r="FES39" s="44"/>
      <c r="FET39" s="22"/>
      <c r="FEU39" s="44"/>
      <c r="FEV39" s="22"/>
      <c r="FEW39" s="44"/>
      <c r="FEX39" s="22"/>
      <c r="FEY39" s="44"/>
      <c r="FEZ39" s="22"/>
      <c r="FFA39" s="44"/>
      <c r="FFB39" s="22"/>
      <c r="FFC39" s="44"/>
      <c r="FFD39" s="22"/>
      <c r="FFE39" s="44"/>
      <c r="FFF39" s="22"/>
      <c r="FFG39" s="44"/>
      <c r="FFH39" s="22"/>
      <c r="FFI39" s="44"/>
      <c r="FFJ39" s="22"/>
      <c r="FFK39" s="44"/>
      <c r="FFL39" s="22"/>
      <c r="FFM39" s="44"/>
      <c r="FFN39" s="22"/>
      <c r="FFO39" s="44"/>
      <c r="FFP39" s="22"/>
      <c r="FFQ39" s="44"/>
      <c r="FFR39" s="22"/>
      <c r="FFS39" s="44"/>
      <c r="FFT39" s="22"/>
      <c r="FFU39" s="44"/>
      <c r="FFV39" s="22"/>
      <c r="FFW39" s="44"/>
      <c r="FFX39" s="22"/>
      <c r="FFY39" s="44"/>
      <c r="FFZ39" s="22"/>
      <c r="FGA39" s="44"/>
      <c r="FGB39" s="22"/>
      <c r="FGC39" s="44"/>
      <c r="FGD39" s="22"/>
      <c r="FGE39" s="44"/>
      <c r="FGF39" s="22"/>
      <c r="FGG39" s="44"/>
      <c r="FGH39" s="22"/>
      <c r="FGI39" s="44"/>
      <c r="FGJ39" s="22"/>
      <c r="FGK39" s="44"/>
      <c r="FGL39" s="22"/>
      <c r="FGM39" s="44"/>
      <c r="FGN39" s="22"/>
      <c r="FGO39" s="44"/>
      <c r="FGP39" s="22"/>
      <c r="FGQ39" s="44"/>
      <c r="FGR39" s="22"/>
      <c r="FGS39" s="44"/>
      <c r="FGT39" s="22"/>
      <c r="FGU39" s="44"/>
      <c r="FGV39" s="22"/>
      <c r="FGW39" s="44"/>
      <c r="FGX39" s="22"/>
      <c r="FGY39" s="44"/>
      <c r="FGZ39" s="22"/>
      <c r="FHA39" s="44"/>
      <c r="FHB39" s="22"/>
      <c r="FHC39" s="44"/>
      <c r="FHD39" s="22"/>
      <c r="FHE39" s="44"/>
      <c r="FHF39" s="22"/>
      <c r="FHG39" s="44"/>
      <c r="FHH39" s="22"/>
      <c r="FHI39" s="44"/>
      <c r="FHJ39" s="22"/>
      <c r="FHK39" s="44"/>
      <c r="FHL39" s="22"/>
      <c r="FHM39" s="44"/>
      <c r="FHN39" s="22"/>
      <c r="FHO39" s="44"/>
      <c r="FHP39" s="22"/>
      <c r="FHQ39" s="44"/>
      <c r="FHR39" s="22"/>
      <c r="FHS39" s="44"/>
      <c r="FHT39" s="22"/>
      <c r="FHU39" s="44"/>
      <c r="FHV39" s="22"/>
      <c r="FHW39" s="44"/>
      <c r="FHX39" s="22"/>
      <c r="FHY39" s="44"/>
      <c r="FHZ39" s="22"/>
      <c r="FIA39" s="44"/>
      <c r="FIB39" s="22"/>
      <c r="FIC39" s="44"/>
      <c r="FID39" s="22"/>
      <c r="FIE39" s="44"/>
      <c r="FIF39" s="22"/>
      <c r="FIG39" s="44"/>
      <c r="FIH39" s="22"/>
      <c r="FII39" s="44"/>
      <c r="FIJ39" s="22"/>
      <c r="FIK39" s="44"/>
      <c r="FIL39" s="22"/>
      <c r="FIM39" s="44"/>
      <c r="FIN39" s="22"/>
      <c r="FIO39" s="44"/>
      <c r="FIP39" s="22"/>
      <c r="FIQ39" s="44"/>
      <c r="FIR39" s="22"/>
      <c r="FIS39" s="44"/>
      <c r="FIT39" s="22"/>
      <c r="FIU39" s="44"/>
      <c r="FIV39" s="22"/>
      <c r="FIW39" s="44"/>
      <c r="FIX39" s="22"/>
      <c r="FIY39" s="44"/>
      <c r="FIZ39" s="22"/>
      <c r="FJA39" s="44"/>
      <c r="FJB39" s="22"/>
      <c r="FJC39" s="44"/>
      <c r="FJD39" s="22"/>
      <c r="FJE39" s="44"/>
      <c r="FJF39" s="22"/>
      <c r="FJG39" s="44"/>
      <c r="FJH39" s="22"/>
      <c r="FJI39" s="44"/>
      <c r="FJJ39" s="22"/>
      <c r="FJK39" s="44"/>
      <c r="FJL39" s="22"/>
      <c r="FJM39" s="44"/>
      <c r="FJN39" s="22"/>
      <c r="FJO39" s="44"/>
      <c r="FJP39" s="22"/>
      <c r="FJQ39" s="44"/>
      <c r="FJR39" s="22"/>
      <c r="FJS39" s="44"/>
      <c r="FJT39" s="22"/>
      <c r="FJU39" s="44"/>
      <c r="FJV39" s="22"/>
      <c r="FJW39" s="44"/>
      <c r="FJX39" s="22"/>
      <c r="FJY39" s="44"/>
      <c r="FJZ39" s="22"/>
      <c r="FKA39" s="44"/>
      <c r="FKB39" s="22"/>
      <c r="FKC39" s="44"/>
      <c r="FKD39" s="22"/>
      <c r="FKE39" s="44"/>
      <c r="FKF39" s="22"/>
      <c r="FKG39" s="44"/>
      <c r="FKH39" s="22"/>
      <c r="FKI39" s="44"/>
      <c r="FKJ39" s="22"/>
      <c r="FKK39" s="44"/>
      <c r="FKL39" s="22"/>
      <c r="FKM39" s="44"/>
      <c r="FKN39" s="22"/>
      <c r="FKO39" s="44"/>
      <c r="FKP39" s="22"/>
      <c r="FKQ39" s="44"/>
      <c r="FKR39" s="22"/>
      <c r="FKS39" s="44"/>
      <c r="FKT39" s="22"/>
      <c r="FKU39" s="44"/>
      <c r="FKV39" s="22"/>
      <c r="FKW39" s="44"/>
      <c r="FKX39" s="22"/>
      <c r="FKY39" s="44"/>
      <c r="FKZ39" s="22"/>
      <c r="FLA39" s="44"/>
      <c r="FLB39" s="22"/>
      <c r="FLC39" s="44"/>
      <c r="FLD39" s="22"/>
      <c r="FLE39" s="44"/>
      <c r="FLF39" s="22"/>
      <c r="FLG39" s="44"/>
      <c r="FLH39" s="22"/>
      <c r="FLI39" s="44"/>
      <c r="FLJ39" s="22"/>
      <c r="FLK39" s="44"/>
      <c r="FLL39" s="22"/>
      <c r="FLM39" s="44"/>
      <c r="FLN39" s="22"/>
      <c r="FLO39" s="44"/>
      <c r="FLP39" s="22"/>
      <c r="FLQ39" s="44"/>
      <c r="FLR39" s="22"/>
      <c r="FLS39" s="44"/>
      <c r="FLT39" s="22"/>
      <c r="FLU39" s="44"/>
      <c r="FLV39" s="22"/>
      <c r="FLW39" s="44"/>
      <c r="FLX39" s="22"/>
      <c r="FLY39" s="44"/>
      <c r="FLZ39" s="22"/>
      <c r="FMA39" s="44"/>
      <c r="FMB39" s="22"/>
      <c r="FMC39" s="44"/>
      <c r="FMD39" s="22"/>
      <c r="FME39" s="44"/>
      <c r="FMF39" s="22"/>
      <c r="FMG39" s="44"/>
      <c r="FMH39" s="22"/>
      <c r="FMI39" s="44"/>
      <c r="FMJ39" s="22"/>
      <c r="FMK39" s="44"/>
      <c r="FML39" s="22"/>
      <c r="FMM39" s="44"/>
      <c r="FMN39" s="22"/>
      <c r="FMO39" s="44"/>
      <c r="FMP39" s="22"/>
      <c r="FMQ39" s="44"/>
      <c r="FMR39" s="22"/>
      <c r="FMS39" s="44"/>
      <c r="FMT39" s="22"/>
      <c r="FMU39" s="44"/>
      <c r="FMV39" s="22"/>
      <c r="FMW39" s="44"/>
      <c r="FMX39" s="22"/>
      <c r="FMY39" s="44"/>
      <c r="FMZ39" s="22"/>
      <c r="FNA39" s="44"/>
      <c r="FNB39" s="22"/>
      <c r="FNC39" s="44"/>
      <c r="FND39" s="22"/>
      <c r="FNE39" s="44"/>
      <c r="FNF39" s="22"/>
      <c r="FNG39" s="44"/>
      <c r="FNH39" s="22"/>
      <c r="FNI39" s="44"/>
      <c r="FNJ39" s="22"/>
      <c r="FNK39" s="44"/>
      <c r="FNL39" s="22"/>
      <c r="FNM39" s="44"/>
      <c r="FNN39" s="22"/>
      <c r="FNO39" s="44"/>
      <c r="FNP39" s="22"/>
      <c r="FNQ39" s="44"/>
      <c r="FNR39" s="22"/>
      <c r="FNS39" s="44"/>
      <c r="FNT39" s="22"/>
      <c r="FNU39" s="44"/>
      <c r="FNV39" s="22"/>
      <c r="FNW39" s="44"/>
      <c r="FNX39" s="22"/>
      <c r="FNY39" s="44"/>
      <c r="FNZ39" s="22"/>
      <c r="FOA39" s="44"/>
      <c r="FOB39" s="22"/>
      <c r="FOC39" s="44"/>
      <c r="FOD39" s="22"/>
      <c r="FOE39" s="44"/>
      <c r="FOF39" s="22"/>
      <c r="FOG39" s="44"/>
      <c r="FOH39" s="22"/>
      <c r="FOI39" s="44"/>
      <c r="FOJ39" s="22"/>
      <c r="FOK39" s="44"/>
      <c r="FOL39" s="22"/>
      <c r="FOM39" s="44"/>
      <c r="FON39" s="22"/>
      <c r="FOO39" s="44"/>
      <c r="FOP39" s="22"/>
      <c r="FOQ39" s="44"/>
      <c r="FOR39" s="22"/>
      <c r="FOS39" s="44"/>
      <c r="FOT39" s="22"/>
      <c r="FOU39" s="44"/>
      <c r="FOV39" s="22"/>
      <c r="FOW39" s="44"/>
      <c r="FOX39" s="22"/>
      <c r="FOY39" s="44"/>
      <c r="FOZ39" s="22"/>
      <c r="FPA39" s="44"/>
      <c r="FPB39" s="22"/>
      <c r="FPC39" s="44"/>
      <c r="FPD39" s="22"/>
      <c r="FPE39" s="44"/>
      <c r="FPF39" s="22"/>
      <c r="FPG39" s="44"/>
      <c r="FPH39" s="22"/>
      <c r="FPI39" s="44"/>
      <c r="FPJ39" s="22"/>
      <c r="FPK39" s="44"/>
      <c r="FPL39" s="22"/>
      <c r="FPM39" s="44"/>
      <c r="FPN39" s="22"/>
      <c r="FPO39" s="44"/>
      <c r="FPP39" s="22"/>
      <c r="FPQ39" s="44"/>
      <c r="FPR39" s="22"/>
      <c r="FPS39" s="44"/>
      <c r="FPT39" s="22"/>
      <c r="FPU39" s="44"/>
      <c r="FPV39" s="22"/>
      <c r="FPW39" s="44"/>
      <c r="FPX39" s="22"/>
      <c r="FPY39" s="44"/>
      <c r="FPZ39" s="22"/>
      <c r="FQA39" s="44"/>
      <c r="FQB39" s="22"/>
      <c r="FQC39" s="44"/>
      <c r="FQD39" s="22"/>
      <c r="FQE39" s="44"/>
      <c r="FQF39" s="22"/>
      <c r="FQG39" s="44"/>
      <c r="FQH39" s="22"/>
      <c r="FQI39" s="44"/>
      <c r="FQJ39" s="22"/>
      <c r="FQK39" s="44"/>
      <c r="FQL39" s="22"/>
      <c r="FQM39" s="44"/>
      <c r="FQN39" s="22"/>
      <c r="FQO39" s="44"/>
      <c r="FQP39" s="22"/>
      <c r="FQQ39" s="44"/>
      <c r="FQR39" s="22"/>
      <c r="FQS39" s="44"/>
      <c r="FQT39" s="22"/>
      <c r="FQU39" s="44"/>
      <c r="FQV39" s="22"/>
      <c r="FQW39" s="44"/>
      <c r="FQX39" s="22"/>
      <c r="FQY39" s="44"/>
      <c r="FQZ39" s="22"/>
      <c r="FRA39" s="44"/>
      <c r="FRB39" s="22"/>
      <c r="FRC39" s="44"/>
      <c r="FRD39" s="22"/>
      <c r="FRE39" s="44"/>
      <c r="FRF39" s="22"/>
      <c r="FRG39" s="44"/>
      <c r="FRH39" s="22"/>
      <c r="FRI39" s="44"/>
      <c r="FRJ39" s="22"/>
      <c r="FRK39" s="44"/>
      <c r="FRL39" s="22"/>
      <c r="FRM39" s="44"/>
      <c r="FRN39" s="22"/>
      <c r="FRO39" s="44"/>
      <c r="FRP39" s="22"/>
      <c r="FRQ39" s="44"/>
      <c r="FRR39" s="22"/>
      <c r="FRS39" s="44"/>
      <c r="FRT39" s="22"/>
      <c r="FRU39" s="44"/>
      <c r="FRV39" s="22"/>
      <c r="FRW39" s="44"/>
      <c r="FRX39" s="22"/>
      <c r="FRY39" s="44"/>
      <c r="FRZ39" s="22"/>
      <c r="FSA39" s="44"/>
      <c r="FSB39" s="22"/>
      <c r="FSC39" s="44"/>
      <c r="FSD39" s="22"/>
      <c r="FSE39" s="44"/>
      <c r="FSF39" s="22"/>
      <c r="FSG39" s="44"/>
      <c r="FSH39" s="22"/>
      <c r="FSI39" s="44"/>
      <c r="FSJ39" s="22"/>
      <c r="FSK39" s="44"/>
      <c r="FSL39" s="22"/>
      <c r="FSM39" s="44"/>
      <c r="FSN39" s="22"/>
      <c r="FSO39" s="44"/>
      <c r="FSP39" s="22"/>
      <c r="FSQ39" s="44"/>
      <c r="FSR39" s="22"/>
      <c r="FSS39" s="44"/>
      <c r="FST39" s="22"/>
      <c r="FSU39" s="44"/>
      <c r="FSV39" s="22"/>
      <c r="FSW39" s="44"/>
      <c r="FSX39" s="22"/>
      <c r="FSY39" s="44"/>
      <c r="FSZ39" s="22"/>
      <c r="FTA39" s="44"/>
      <c r="FTB39" s="22"/>
      <c r="FTC39" s="44"/>
      <c r="FTD39" s="22"/>
      <c r="FTE39" s="44"/>
      <c r="FTF39" s="22"/>
      <c r="FTG39" s="44"/>
      <c r="FTH39" s="22"/>
      <c r="FTI39" s="44"/>
      <c r="FTJ39" s="22"/>
      <c r="FTK39" s="44"/>
      <c r="FTL39" s="22"/>
      <c r="FTM39" s="44"/>
      <c r="FTN39" s="22"/>
      <c r="FTO39" s="44"/>
      <c r="FTP39" s="22"/>
      <c r="FTQ39" s="44"/>
      <c r="FTR39" s="22"/>
      <c r="FTS39" s="44"/>
      <c r="FTT39" s="22"/>
      <c r="FTU39" s="44"/>
      <c r="FTV39" s="22"/>
      <c r="FTW39" s="44"/>
      <c r="FTX39" s="22"/>
      <c r="FTY39" s="44"/>
      <c r="FTZ39" s="22"/>
      <c r="FUA39" s="44"/>
      <c r="FUB39" s="22"/>
      <c r="FUC39" s="44"/>
      <c r="FUD39" s="22"/>
      <c r="FUE39" s="44"/>
      <c r="FUF39" s="22"/>
      <c r="FUG39" s="44"/>
      <c r="FUH39" s="22"/>
      <c r="FUI39" s="44"/>
      <c r="FUJ39" s="22"/>
      <c r="FUK39" s="44"/>
      <c r="FUL39" s="22"/>
      <c r="FUM39" s="44"/>
      <c r="FUN39" s="22"/>
      <c r="FUO39" s="44"/>
      <c r="FUP39" s="22"/>
      <c r="FUQ39" s="44"/>
      <c r="FUR39" s="22"/>
      <c r="FUS39" s="44"/>
      <c r="FUT39" s="22"/>
      <c r="FUU39" s="44"/>
      <c r="FUV39" s="22"/>
      <c r="FUW39" s="44"/>
      <c r="FUX39" s="22"/>
      <c r="FUY39" s="44"/>
      <c r="FUZ39" s="22"/>
      <c r="FVA39" s="44"/>
      <c r="FVB39" s="22"/>
      <c r="FVC39" s="44"/>
      <c r="FVD39" s="22"/>
      <c r="FVE39" s="44"/>
      <c r="FVF39" s="22"/>
      <c r="FVG39" s="44"/>
      <c r="FVH39" s="22"/>
      <c r="FVI39" s="44"/>
      <c r="FVJ39" s="22"/>
      <c r="FVK39" s="44"/>
      <c r="FVL39" s="22"/>
      <c r="FVM39" s="44"/>
      <c r="FVN39" s="22"/>
      <c r="FVO39" s="44"/>
      <c r="FVP39" s="22"/>
      <c r="FVQ39" s="44"/>
      <c r="FVR39" s="22"/>
      <c r="FVS39" s="44"/>
      <c r="FVT39" s="22"/>
      <c r="FVU39" s="44"/>
      <c r="FVV39" s="22"/>
      <c r="FVW39" s="44"/>
      <c r="FVX39" s="22"/>
      <c r="FVY39" s="44"/>
      <c r="FVZ39" s="22"/>
      <c r="FWA39" s="44"/>
      <c r="FWB39" s="22"/>
      <c r="FWC39" s="44"/>
      <c r="FWD39" s="22"/>
      <c r="FWE39" s="44"/>
      <c r="FWF39" s="22"/>
      <c r="FWG39" s="44"/>
      <c r="FWH39" s="22"/>
      <c r="FWI39" s="44"/>
      <c r="FWJ39" s="22"/>
      <c r="FWK39" s="44"/>
      <c r="FWL39" s="22"/>
      <c r="FWM39" s="44"/>
      <c r="FWN39" s="22"/>
      <c r="FWO39" s="44"/>
      <c r="FWP39" s="22"/>
      <c r="FWQ39" s="44"/>
      <c r="FWR39" s="22"/>
      <c r="FWS39" s="44"/>
      <c r="FWT39" s="22"/>
      <c r="FWU39" s="44"/>
      <c r="FWV39" s="22"/>
      <c r="FWW39" s="44"/>
      <c r="FWX39" s="22"/>
      <c r="FWY39" s="44"/>
      <c r="FWZ39" s="22"/>
      <c r="FXA39" s="44"/>
      <c r="FXB39" s="22"/>
      <c r="FXC39" s="44"/>
      <c r="FXD39" s="22"/>
      <c r="FXE39" s="44"/>
      <c r="FXF39" s="22"/>
      <c r="FXG39" s="44"/>
      <c r="FXH39" s="22"/>
      <c r="FXI39" s="44"/>
      <c r="FXJ39" s="22"/>
      <c r="FXK39" s="44"/>
      <c r="FXL39" s="22"/>
      <c r="FXM39" s="44"/>
      <c r="FXN39" s="22"/>
      <c r="FXO39" s="44"/>
      <c r="FXP39" s="22"/>
      <c r="FXQ39" s="44"/>
      <c r="FXR39" s="22"/>
      <c r="FXS39" s="44"/>
      <c r="FXT39" s="22"/>
      <c r="FXU39" s="44"/>
      <c r="FXV39" s="22"/>
      <c r="FXW39" s="44"/>
      <c r="FXX39" s="22"/>
      <c r="FXY39" s="44"/>
      <c r="FXZ39" s="22"/>
      <c r="FYA39" s="44"/>
      <c r="FYB39" s="22"/>
      <c r="FYC39" s="44"/>
      <c r="FYD39" s="22"/>
      <c r="FYE39" s="44"/>
      <c r="FYF39" s="22"/>
      <c r="FYG39" s="44"/>
      <c r="FYH39" s="22"/>
      <c r="FYI39" s="44"/>
      <c r="FYJ39" s="22"/>
      <c r="FYK39" s="44"/>
      <c r="FYL39" s="22"/>
      <c r="FYM39" s="44"/>
      <c r="FYN39" s="22"/>
      <c r="FYO39" s="44"/>
      <c r="FYP39" s="22"/>
      <c r="FYQ39" s="44"/>
      <c r="FYR39" s="22"/>
      <c r="FYS39" s="44"/>
      <c r="FYT39" s="22"/>
      <c r="FYU39" s="44"/>
      <c r="FYV39" s="22"/>
      <c r="FYW39" s="44"/>
      <c r="FYX39" s="22"/>
      <c r="FYY39" s="44"/>
      <c r="FYZ39" s="22"/>
      <c r="FZA39" s="44"/>
      <c r="FZB39" s="22"/>
      <c r="FZC39" s="44"/>
      <c r="FZD39" s="22"/>
      <c r="FZE39" s="44"/>
      <c r="FZF39" s="22"/>
      <c r="FZG39" s="44"/>
      <c r="FZH39" s="22"/>
      <c r="FZI39" s="44"/>
      <c r="FZJ39" s="22"/>
      <c r="FZK39" s="44"/>
      <c r="FZL39" s="22"/>
      <c r="FZM39" s="44"/>
      <c r="FZN39" s="22"/>
      <c r="FZO39" s="44"/>
      <c r="FZP39" s="22"/>
      <c r="FZQ39" s="44"/>
      <c r="FZR39" s="22"/>
      <c r="FZS39" s="44"/>
      <c r="FZT39" s="22"/>
      <c r="FZU39" s="44"/>
      <c r="FZV39" s="22"/>
      <c r="FZW39" s="44"/>
      <c r="FZX39" s="22"/>
      <c r="FZY39" s="44"/>
      <c r="FZZ39" s="22"/>
      <c r="GAA39" s="44"/>
      <c r="GAB39" s="22"/>
      <c r="GAC39" s="44"/>
      <c r="GAD39" s="22"/>
      <c r="GAE39" s="44"/>
      <c r="GAF39" s="22"/>
      <c r="GAG39" s="44"/>
      <c r="GAH39" s="22"/>
      <c r="GAI39" s="44"/>
      <c r="GAJ39" s="22"/>
      <c r="GAK39" s="44"/>
      <c r="GAL39" s="22"/>
      <c r="GAM39" s="44"/>
      <c r="GAN39" s="22"/>
      <c r="GAO39" s="44"/>
      <c r="GAP39" s="22"/>
      <c r="GAQ39" s="44"/>
      <c r="GAR39" s="22"/>
      <c r="GAS39" s="44"/>
      <c r="GAT39" s="22"/>
      <c r="GAU39" s="44"/>
      <c r="GAV39" s="22"/>
      <c r="GAW39" s="44"/>
      <c r="GAX39" s="22"/>
      <c r="GAY39" s="44"/>
      <c r="GAZ39" s="22"/>
      <c r="GBA39" s="44"/>
      <c r="GBB39" s="22"/>
      <c r="GBC39" s="44"/>
      <c r="GBD39" s="22"/>
      <c r="GBE39" s="44"/>
      <c r="GBF39" s="22"/>
      <c r="GBG39" s="44"/>
      <c r="GBH39" s="22"/>
      <c r="GBI39" s="44"/>
      <c r="GBJ39" s="22"/>
      <c r="GBK39" s="44"/>
      <c r="GBL39" s="22"/>
      <c r="GBM39" s="44"/>
      <c r="GBN39" s="22"/>
      <c r="GBO39" s="44"/>
      <c r="GBP39" s="22"/>
      <c r="GBQ39" s="44"/>
      <c r="GBR39" s="22"/>
      <c r="GBS39" s="44"/>
      <c r="GBT39" s="22"/>
      <c r="GBU39" s="44"/>
      <c r="GBV39" s="22"/>
      <c r="GBW39" s="44"/>
      <c r="GBX39" s="22"/>
      <c r="GBY39" s="44"/>
      <c r="GBZ39" s="22"/>
      <c r="GCA39" s="44"/>
      <c r="GCB39" s="22"/>
      <c r="GCC39" s="44"/>
      <c r="GCD39" s="22"/>
      <c r="GCE39" s="44"/>
      <c r="GCF39" s="22"/>
      <c r="GCG39" s="44"/>
      <c r="GCH39" s="22"/>
      <c r="GCI39" s="44"/>
      <c r="GCJ39" s="22"/>
      <c r="GCK39" s="44"/>
      <c r="GCL39" s="22"/>
      <c r="GCM39" s="44"/>
      <c r="GCN39" s="22"/>
      <c r="GCO39" s="44"/>
      <c r="GCP39" s="22"/>
      <c r="GCQ39" s="44"/>
      <c r="GCR39" s="22"/>
      <c r="GCS39" s="44"/>
      <c r="GCT39" s="22"/>
      <c r="GCU39" s="44"/>
      <c r="GCV39" s="22"/>
      <c r="GCW39" s="44"/>
      <c r="GCX39" s="22"/>
      <c r="GCY39" s="44"/>
      <c r="GCZ39" s="22"/>
      <c r="GDA39" s="44"/>
      <c r="GDB39" s="22"/>
      <c r="GDC39" s="44"/>
      <c r="GDD39" s="22"/>
      <c r="GDE39" s="44"/>
      <c r="GDF39" s="22"/>
      <c r="GDG39" s="44"/>
      <c r="GDH39" s="22"/>
      <c r="GDI39" s="44"/>
      <c r="GDJ39" s="22"/>
      <c r="GDK39" s="44"/>
      <c r="GDL39" s="22"/>
      <c r="GDM39" s="44"/>
      <c r="GDN39" s="22"/>
      <c r="GDO39" s="44"/>
      <c r="GDP39" s="22"/>
      <c r="GDQ39" s="44"/>
      <c r="GDR39" s="22"/>
      <c r="GDS39" s="44"/>
      <c r="GDT39" s="22"/>
      <c r="GDU39" s="44"/>
      <c r="GDV39" s="22"/>
      <c r="GDW39" s="44"/>
      <c r="GDX39" s="22"/>
      <c r="GDY39" s="44"/>
      <c r="GDZ39" s="22"/>
      <c r="GEA39" s="44"/>
      <c r="GEB39" s="22"/>
      <c r="GEC39" s="44"/>
      <c r="GED39" s="22"/>
      <c r="GEE39" s="44"/>
      <c r="GEF39" s="22"/>
      <c r="GEG39" s="44"/>
      <c r="GEH39" s="22"/>
      <c r="GEI39" s="44"/>
      <c r="GEJ39" s="22"/>
      <c r="GEK39" s="44"/>
      <c r="GEL39" s="22"/>
      <c r="GEM39" s="44"/>
      <c r="GEN39" s="22"/>
      <c r="GEO39" s="44"/>
      <c r="GEP39" s="22"/>
      <c r="GEQ39" s="44"/>
      <c r="GER39" s="22"/>
      <c r="GES39" s="44"/>
      <c r="GET39" s="22"/>
      <c r="GEU39" s="44"/>
      <c r="GEV39" s="22"/>
      <c r="GEW39" s="44"/>
      <c r="GEX39" s="22"/>
      <c r="GEY39" s="44"/>
      <c r="GEZ39" s="22"/>
      <c r="GFA39" s="44"/>
      <c r="GFB39" s="22"/>
      <c r="GFC39" s="44"/>
      <c r="GFD39" s="22"/>
      <c r="GFE39" s="44"/>
      <c r="GFF39" s="22"/>
      <c r="GFG39" s="44"/>
      <c r="GFH39" s="22"/>
      <c r="GFI39" s="44"/>
      <c r="GFJ39" s="22"/>
      <c r="GFK39" s="44"/>
      <c r="GFL39" s="22"/>
      <c r="GFM39" s="44"/>
      <c r="GFN39" s="22"/>
      <c r="GFO39" s="44"/>
      <c r="GFP39" s="22"/>
      <c r="GFQ39" s="44"/>
      <c r="GFR39" s="22"/>
      <c r="GFS39" s="44"/>
      <c r="GFT39" s="22"/>
      <c r="GFU39" s="44"/>
      <c r="GFV39" s="22"/>
      <c r="GFW39" s="44"/>
      <c r="GFX39" s="22"/>
      <c r="GFY39" s="44"/>
      <c r="GFZ39" s="22"/>
      <c r="GGA39" s="44"/>
      <c r="GGB39" s="22"/>
      <c r="GGC39" s="44"/>
      <c r="GGD39" s="22"/>
      <c r="GGE39" s="44"/>
      <c r="GGF39" s="22"/>
      <c r="GGG39" s="44"/>
      <c r="GGH39" s="22"/>
      <c r="GGI39" s="44"/>
      <c r="GGJ39" s="22"/>
      <c r="GGK39" s="44"/>
      <c r="GGL39" s="22"/>
      <c r="GGM39" s="44"/>
      <c r="GGN39" s="22"/>
      <c r="GGO39" s="44"/>
      <c r="GGP39" s="22"/>
      <c r="GGQ39" s="44"/>
      <c r="GGR39" s="22"/>
      <c r="GGS39" s="44"/>
      <c r="GGT39" s="22"/>
      <c r="GGU39" s="44"/>
      <c r="GGV39" s="22"/>
      <c r="GGW39" s="44"/>
      <c r="GGX39" s="22"/>
      <c r="GGY39" s="44"/>
      <c r="GGZ39" s="22"/>
      <c r="GHA39" s="44"/>
      <c r="GHB39" s="22"/>
      <c r="GHC39" s="44"/>
      <c r="GHD39" s="22"/>
      <c r="GHE39" s="44"/>
      <c r="GHF39" s="22"/>
      <c r="GHG39" s="44"/>
      <c r="GHH39" s="22"/>
      <c r="GHI39" s="44"/>
      <c r="GHJ39" s="22"/>
      <c r="GHK39" s="44"/>
      <c r="GHL39" s="22"/>
      <c r="GHM39" s="44"/>
      <c r="GHN39" s="22"/>
      <c r="GHO39" s="44"/>
      <c r="GHP39" s="22"/>
      <c r="GHQ39" s="44"/>
      <c r="GHR39" s="22"/>
      <c r="GHS39" s="44"/>
      <c r="GHT39" s="22"/>
      <c r="GHU39" s="44"/>
      <c r="GHV39" s="22"/>
      <c r="GHW39" s="44"/>
      <c r="GHX39" s="22"/>
      <c r="GHY39" s="44"/>
      <c r="GHZ39" s="22"/>
      <c r="GIA39" s="44"/>
      <c r="GIB39" s="22"/>
      <c r="GIC39" s="44"/>
      <c r="GID39" s="22"/>
      <c r="GIE39" s="44"/>
      <c r="GIF39" s="22"/>
      <c r="GIG39" s="44"/>
      <c r="GIH39" s="22"/>
      <c r="GII39" s="44"/>
      <c r="GIJ39" s="22"/>
      <c r="GIK39" s="44"/>
      <c r="GIL39" s="22"/>
      <c r="GIM39" s="44"/>
      <c r="GIN39" s="22"/>
      <c r="GIO39" s="44"/>
      <c r="GIP39" s="22"/>
      <c r="GIQ39" s="44"/>
      <c r="GIR39" s="22"/>
      <c r="GIS39" s="44"/>
      <c r="GIT39" s="22"/>
      <c r="GIU39" s="44"/>
      <c r="GIV39" s="22"/>
      <c r="GIW39" s="44"/>
      <c r="GIX39" s="22"/>
      <c r="GIY39" s="44"/>
      <c r="GIZ39" s="22"/>
      <c r="GJA39" s="44"/>
      <c r="GJB39" s="22"/>
      <c r="GJC39" s="44"/>
      <c r="GJD39" s="22"/>
      <c r="GJE39" s="44"/>
      <c r="GJF39" s="22"/>
      <c r="GJG39" s="44"/>
      <c r="GJH39" s="22"/>
      <c r="GJI39" s="44"/>
      <c r="GJJ39" s="22"/>
      <c r="GJK39" s="44"/>
      <c r="GJL39" s="22"/>
      <c r="GJM39" s="44"/>
      <c r="GJN39" s="22"/>
      <c r="GJO39" s="44"/>
      <c r="GJP39" s="22"/>
      <c r="GJQ39" s="44"/>
      <c r="GJR39" s="22"/>
      <c r="GJS39" s="44"/>
      <c r="GJT39" s="22"/>
      <c r="GJU39" s="44"/>
      <c r="GJV39" s="22"/>
      <c r="GJW39" s="44"/>
      <c r="GJX39" s="22"/>
      <c r="GJY39" s="44"/>
      <c r="GJZ39" s="22"/>
      <c r="GKA39" s="44"/>
      <c r="GKB39" s="22"/>
      <c r="GKC39" s="44"/>
      <c r="GKD39" s="22"/>
      <c r="GKE39" s="44"/>
      <c r="GKF39" s="22"/>
      <c r="GKG39" s="44"/>
      <c r="GKH39" s="22"/>
      <c r="GKI39" s="44"/>
      <c r="GKJ39" s="22"/>
      <c r="GKK39" s="44"/>
      <c r="GKL39" s="22"/>
      <c r="GKM39" s="44"/>
      <c r="GKN39" s="22"/>
      <c r="GKO39" s="44"/>
      <c r="GKP39" s="22"/>
      <c r="GKQ39" s="44"/>
      <c r="GKR39" s="22"/>
      <c r="GKS39" s="44"/>
      <c r="GKT39" s="22"/>
      <c r="GKU39" s="44"/>
      <c r="GKV39" s="22"/>
      <c r="GKW39" s="44"/>
      <c r="GKX39" s="22"/>
      <c r="GKY39" s="44"/>
      <c r="GKZ39" s="22"/>
      <c r="GLA39" s="44"/>
      <c r="GLB39" s="22"/>
      <c r="GLC39" s="44"/>
      <c r="GLD39" s="22"/>
      <c r="GLE39" s="44"/>
      <c r="GLF39" s="22"/>
      <c r="GLG39" s="44"/>
      <c r="GLH39" s="22"/>
      <c r="GLI39" s="44"/>
      <c r="GLJ39" s="22"/>
      <c r="GLK39" s="44"/>
      <c r="GLL39" s="22"/>
      <c r="GLM39" s="44"/>
      <c r="GLN39" s="22"/>
      <c r="GLO39" s="44"/>
      <c r="GLP39" s="22"/>
      <c r="GLQ39" s="44"/>
      <c r="GLR39" s="22"/>
      <c r="GLS39" s="44"/>
      <c r="GLT39" s="22"/>
      <c r="GLU39" s="44"/>
      <c r="GLV39" s="22"/>
      <c r="GLW39" s="44"/>
      <c r="GLX39" s="22"/>
      <c r="GLY39" s="44"/>
      <c r="GLZ39" s="22"/>
      <c r="GMA39" s="44"/>
      <c r="GMB39" s="22"/>
      <c r="GMC39" s="44"/>
      <c r="GMD39" s="22"/>
      <c r="GME39" s="44"/>
      <c r="GMF39" s="22"/>
      <c r="GMG39" s="44"/>
      <c r="GMH39" s="22"/>
      <c r="GMI39" s="44"/>
      <c r="GMJ39" s="22"/>
      <c r="GMK39" s="44"/>
      <c r="GML39" s="22"/>
      <c r="GMM39" s="44"/>
      <c r="GMN39" s="22"/>
      <c r="GMO39" s="44"/>
      <c r="GMP39" s="22"/>
      <c r="GMQ39" s="44"/>
      <c r="GMR39" s="22"/>
      <c r="GMS39" s="44"/>
      <c r="GMT39" s="22"/>
      <c r="GMU39" s="44"/>
      <c r="GMV39" s="22"/>
      <c r="GMW39" s="44"/>
      <c r="GMX39" s="22"/>
      <c r="GMY39" s="44"/>
      <c r="GMZ39" s="22"/>
      <c r="GNA39" s="44"/>
      <c r="GNB39" s="22"/>
      <c r="GNC39" s="44"/>
      <c r="GND39" s="22"/>
      <c r="GNE39" s="44"/>
      <c r="GNF39" s="22"/>
      <c r="GNG39" s="44"/>
      <c r="GNH39" s="22"/>
      <c r="GNI39" s="44"/>
      <c r="GNJ39" s="22"/>
      <c r="GNK39" s="44"/>
      <c r="GNL39" s="22"/>
      <c r="GNM39" s="44"/>
      <c r="GNN39" s="22"/>
      <c r="GNO39" s="44"/>
      <c r="GNP39" s="22"/>
      <c r="GNQ39" s="44"/>
      <c r="GNR39" s="22"/>
      <c r="GNS39" s="44"/>
      <c r="GNT39" s="22"/>
      <c r="GNU39" s="44"/>
      <c r="GNV39" s="22"/>
      <c r="GNW39" s="44"/>
      <c r="GNX39" s="22"/>
      <c r="GNY39" s="44"/>
      <c r="GNZ39" s="22"/>
      <c r="GOA39" s="44"/>
      <c r="GOB39" s="22"/>
      <c r="GOC39" s="44"/>
      <c r="GOD39" s="22"/>
      <c r="GOE39" s="44"/>
      <c r="GOF39" s="22"/>
      <c r="GOG39" s="44"/>
      <c r="GOH39" s="22"/>
      <c r="GOI39" s="44"/>
      <c r="GOJ39" s="22"/>
      <c r="GOK39" s="44"/>
      <c r="GOL39" s="22"/>
      <c r="GOM39" s="44"/>
      <c r="GON39" s="22"/>
      <c r="GOO39" s="44"/>
      <c r="GOP39" s="22"/>
      <c r="GOQ39" s="44"/>
      <c r="GOR39" s="22"/>
      <c r="GOS39" s="44"/>
      <c r="GOT39" s="22"/>
      <c r="GOU39" s="44"/>
      <c r="GOV39" s="22"/>
      <c r="GOW39" s="44"/>
      <c r="GOX39" s="22"/>
      <c r="GOY39" s="44"/>
      <c r="GOZ39" s="22"/>
      <c r="GPA39" s="44"/>
      <c r="GPB39" s="22"/>
      <c r="GPC39" s="44"/>
      <c r="GPD39" s="22"/>
      <c r="GPE39" s="44"/>
      <c r="GPF39" s="22"/>
      <c r="GPG39" s="44"/>
      <c r="GPH39" s="22"/>
      <c r="GPI39" s="44"/>
      <c r="GPJ39" s="22"/>
      <c r="GPK39" s="44"/>
      <c r="GPL39" s="22"/>
      <c r="GPM39" s="44"/>
      <c r="GPN39" s="22"/>
      <c r="GPO39" s="44"/>
      <c r="GPP39" s="22"/>
      <c r="GPQ39" s="44"/>
      <c r="GPR39" s="22"/>
      <c r="GPS39" s="44"/>
      <c r="GPT39" s="22"/>
      <c r="GPU39" s="44"/>
      <c r="GPV39" s="22"/>
      <c r="GPW39" s="44"/>
      <c r="GPX39" s="22"/>
      <c r="GPY39" s="44"/>
      <c r="GPZ39" s="22"/>
      <c r="GQA39" s="44"/>
      <c r="GQB39" s="22"/>
      <c r="GQC39" s="44"/>
      <c r="GQD39" s="22"/>
      <c r="GQE39" s="44"/>
      <c r="GQF39" s="22"/>
      <c r="GQG39" s="44"/>
      <c r="GQH39" s="22"/>
      <c r="GQI39" s="44"/>
      <c r="GQJ39" s="22"/>
      <c r="GQK39" s="44"/>
      <c r="GQL39" s="22"/>
      <c r="GQM39" s="44"/>
      <c r="GQN39" s="22"/>
      <c r="GQO39" s="44"/>
      <c r="GQP39" s="22"/>
      <c r="GQQ39" s="44"/>
      <c r="GQR39" s="22"/>
      <c r="GQS39" s="44"/>
      <c r="GQT39" s="22"/>
      <c r="GQU39" s="44"/>
      <c r="GQV39" s="22"/>
      <c r="GQW39" s="44"/>
      <c r="GQX39" s="22"/>
      <c r="GQY39" s="44"/>
      <c r="GQZ39" s="22"/>
      <c r="GRA39" s="44"/>
      <c r="GRB39" s="22"/>
      <c r="GRC39" s="44"/>
      <c r="GRD39" s="22"/>
      <c r="GRE39" s="44"/>
      <c r="GRF39" s="22"/>
      <c r="GRG39" s="44"/>
      <c r="GRH39" s="22"/>
      <c r="GRI39" s="44"/>
      <c r="GRJ39" s="22"/>
      <c r="GRK39" s="44"/>
      <c r="GRL39" s="22"/>
      <c r="GRM39" s="44"/>
      <c r="GRN39" s="22"/>
      <c r="GRO39" s="44"/>
      <c r="GRP39" s="22"/>
      <c r="GRQ39" s="44"/>
      <c r="GRR39" s="22"/>
      <c r="GRS39" s="44"/>
      <c r="GRT39" s="22"/>
      <c r="GRU39" s="44"/>
      <c r="GRV39" s="22"/>
      <c r="GRW39" s="44"/>
      <c r="GRX39" s="22"/>
      <c r="GRY39" s="44"/>
      <c r="GRZ39" s="22"/>
      <c r="GSA39" s="44"/>
      <c r="GSB39" s="22"/>
      <c r="GSC39" s="44"/>
      <c r="GSD39" s="22"/>
      <c r="GSE39" s="44"/>
      <c r="GSF39" s="22"/>
      <c r="GSG39" s="44"/>
      <c r="GSH39" s="22"/>
      <c r="GSI39" s="44"/>
      <c r="GSJ39" s="22"/>
      <c r="GSK39" s="44"/>
      <c r="GSL39" s="22"/>
      <c r="GSM39" s="44"/>
      <c r="GSN39" s="22"/>
      <c r="GSO39" s="44"/>
      <c r="GSP39" s="22"/>
      <c r="GSQ39" s="44"/>
      <c r="GSR39" s="22"/>
      <c r="GSS39" s="44"/>
      <c r="GST39" s="22"/>
      <c r="GSU39" s="44"/>
      <c r="GSV39" s="22"/>
      <c r="GSW39" s="44"/>
      <c r="GSX39" s="22"/>
      <c r="GSY39" s="44"/>
      <c r="GSZ39" s="22"/>
      <c r="GTA39" s="44"/>
      <c r="GTB39" s="22"/>
      <c r="GTC39" s="44"/>
      <c r="GTD39" s="22"/>
      <c r="GTE39" s="44"/>
      <c r="GTF39" s="22"/>
      <c r="GTG39" s="44"/>
      <c r="GTH39" s="22"/>
      <c r="GTI39" s="44"/>
      <c r="GTJ39" s="22"/>
      <c r="GTK39" s="44"/>
      <c r="GTL39" s="22"/>
      <c r="GTM39" s="44"/>
      <c r="GTN39" s="22"/>
      <c r="GTO39" s="44"/>
      <c r="GTP39" s="22"/>
      <c r="GTQ39" s="44"/>
      <c r="GTR39" s="22"/>
      <c r="GTS39" s="44"/>
      <c r="GTT39" s="22"/>
      <c r="GTU39" s="44"/>
      <c r="GTV39" s="22"/>
      <c r="GTW39" s="44"/>
      <c r="GTX39" s="22"/>
      <c r="GTY39" s="44"/>
      <c r="GTZ39" s="22"/>
      <c r="GUA39" s="44"/>
      <c r="GUB39" s="22"/>
      <c r="GUC39" s="44"/>
      <c r="GUD39" s="22"/>
      <c r="GUE39" s="44"/>
      <c r="GUF39" s="22"/>
      <c r="GUG39" s="44"/>
      <c r="GUH39" s="22"/>
      <c r="GUI39" s="44"/>
      <c r="GUJ39" s="22"/>
      <c r="GUK39" s="44"/>
      <c r="GUL39" s="22"/>
      <c r="GUM39" s="44"/>
      <c r="GUN39" s="22"/>
      <c r="GUO39" s="44"/>
      <c r="GUP39" s="22"/>
      <c r="GUQ39" s="44"/>
      <c r="GUR39" s="22"/>
      <c r="GUS39" s="44"/>
      <c r="GUT39" s="22"/>
      <c r="GUU39" s="44"/>
      <c r="GUV39" s="22"/>
      <c r="GUW39" s="44"/>
      <c r="GUX39" s="22"/>
      <c r="GUY39" s="44"/>
      <c r="GUZ39" s="22"/>
      <c r="GVA39" s="44"/>
      <c r="GVB39" s="22"/>
      <c r="GVC39" s="44"/>
      <c r="GVD39" s="22"/>
      <c r="GVE39" s="44"/>
      <c r="GVF39" s="22"/>
      <c r="GVG39" s="44"/>
      <c r="GVH39" s="22"/>
      <c r="GVI39" s="44"/>
      <c r="GVJ39" s="22"/>
      <c r="GVK39" s="44"/>
      <c r="GVL39" s="22"/>
      <c r="GVM39" s="44"/>
      <c r="GVN39" s="22"/>
      <c r="GVO39" s="44"/>
      <c r="GVP39" s="22"/>
      <c r="GVQ39" s="44"/>
      <c r="GVR39" s="22"/>
      <c r="GVS39" s="44"/>
      <c r="GVT39" s="22"/>
      <c r="GVU39" s="44"/>
      <c r="GVV39" s="22"/>
      <c r="GVW39" s="44"/>
      <c r="GVX39" s="22"/>
      <c r="GVY39" s="44"/>
      <c r="GVZ39" s="22"/>
      <c r="GWA39" s="44"/>
      <c r="GWB39" s="22"/>
      <c r="GWC39" s="44"/>
      <c r="GWD39" s="22"/>
      <c r="GWE39" s="44"/>
      <c r="GWF39" s="22"/>
      <c r="GWG39" s="44"/>
      <c r="GWH39" s="22"/>
      <c r="GWI39" s="44"/>
      <c r="GWJ39" s="22"/>
      <c r="GWK39" s="44"/>
      <c r="GWL39" s="22"/>
      <c r="GWM39" s="44"/>
      <c r="GWN39" s="22"/>
      <c r="GWO39" s="44"/>
      <c r="GWP39" s="22"/>
      <c r="GWQ39" s="44"/>
      <c r="GWR39" s="22"/>
      <c r="GWS39" s="44"/>
      <c r="GWT39" s="22"/>
      <c r="GWU39" s="44"/>
      <c r="GWV39" s="22"/>
      <c r="GWW39" s="44"/>
      <c r="GWX39" s="22"/>
      <c r="GWY39" s="44"/>
      <c r="GWZ39" s="22"/>
      <c r="GXA39" s="44"/>
      <c r="GXB39" s="22"/>
      <c r="GXC39" s="44"/>
      <c r="GXD39" s="22"/>
      <c r="GXE39" s="44"/>
      <c r="GXF39" s="22"/>
      <c r="GXG39" s="44"/>
      <c r="GXH39" s="22"/>
      <c r="GXI39" s="44"/>
      <c r="GXJ39" s="22"/>
      <c r="GXK39" s="44"/>
      <c r="GXL39" s="22"/>
      <c r="GXM39" s="44"/>
      <c r="GXN39" s="22"/>
      <c r="GXO39" s="44"/>
      <c r="GXP39" s="22"/>
      <c r="GXQ39" s="44"/>
      <c r="GXR39" s="22"/>
      <c r="GXS39" s="44"/>
      <c r="GXT39" s="22"/>
      <c r="GXU39" s="44"/>
      <c r="GXV39" s="22"/>
      <c r="GXW39" s="44"/>
      <c r="GXX39" s="22"/>
      <c r="GXY39" s="44"/>
      <c r="GXZ39" s="22"/>
      <c r="GYA39" s="44"/>
      <c r="GYB39" s="22"/>
      <c r="GYC39" s="44"/>
      <c r="GYD39" s="22"/>
      <c r="GYE39" s="44"/>
      <c r="GYF39" s="22"/>
      <c r="GYG39" s="44"/>
      <c r="GYH39" s="22"/>
      <c r="GYI39" s="44"/>
      <c r="GYJ39" s="22"/>
      <c r="GYK39" s="44"/>
      <c r="GYL39" s="22"/>
      <c r="GYM39" s="44"/>
      <c r="GYN39" s="22"/>
      <c r="GYO39" s="44"/>
      <c r="GYP39" s="22"/>
      <c r="GYQ39" s="44"/>
      <c r="GYR39" s="22"/>
      <c r="GYS39" s="44"/>
      <c r="GYT39" s="22"/>
      <c r="GYU39" s="44"/>
      <c r="GYV39" s="22"/>
      <c r="GYW39" s="44"/>
      <c r="GYX39" s="22"/>
      <c r="GYY39" s="44"/>
      <c r="GYZ39" s="22"/>
      <c r="GZA39" s="44"/>
      <c r="GZB39" s="22"/>
      <c r="GZC39" s="44"/>
      <c r="GZD39" s="22"/>
      <c r="GZE39" s="44"/>
      <c r="GZF39" s="22"/>
      <c r="GZG39" s="44"/>
      <c r="GZH39" s="22"/>
      <c r="GZI39" s="44"/>
      <c r="GZJ39" s="22"/>
      <c r="GZK39" s="44"/>
      <c r="GZL39" s="22"/>
      <c r="GZM39" s="44"/>
      <c r="GZN39" s="22"/>
      <c r="GZO39" s="44"/>
      <c r="GZP39" s="22"/>
      <c r="GZQ39" s="44"/>
      <c r="GZR39" s="22"/>
      <c r="GZS39" s="44"/>
      <c r="GZT39" s="22"/>
      <c r="GZU39" s="44"/>
      <c r="GZV39" s="22"/>
      <c r="GZW39" s="44"/>
      <c r="GZX39" s="22"/>
      <c r="GZY39" s="44"/>
      <c r="GZZ39" s="22"/>
      <c r="HAA39" s="44"/>
      <c r="HAB39" s="22"/>
      <c r="HAC39" s="44"/>
      <c r="HAD39" s="22"/>
      <c r="HAE39" s="44"/>
      <c r="HAF39" s="22"/>
      <c r="HAG39" s="44"/>
      <c r="HAH39" s="22"/>
      <c r="HAI39" s="44"/>
      <c r="HAJ39" s="22"/>
      <c r="HAK39" s="44"/>
      <c r="HAL39" s="22"/>
      <c r="HAM39" s="44"/>
      <c r="HAN39" s="22"/>
      <c r="HAO39" s="44"/>
      <c r="HAP39" s="22"/>
      <c r="HAQ39" s="44"/>
      <c r="HAR39" s="22"/>
      <c r="HAS39" s="44"/>
      <c r="HAT39" s="22"/>
      <c r="HAU39" s="44"/>
      <c r="HAV39" s="22"/>
      <c r="HAW39" s="44"/>
      <c r="HAX39" s="22"/>
      <c r="HAY39" s="44"/>
      <c r="HAZ39" s="22"/>
      <c r="HBA39" s="44"/>
      <c r="HBB39" s="22"/>
      <c r="HBC39" s="44"/>
      <c r="HBD39" s="22"/>
      <c r="HBE39" s="44"/>
      <c r="HBF39" s="22"/>
      <c r="HBG39" s="44"/>
      <c r="HBH39" s="22"/>
      <c r="HBI39" s="44"/>
      <c r="HBJ39" s="22"/>
      <c r="HBK39" s="44"/>
      <c r="HBL39" s="22"/>
      <c r="HBM39" s="44"/>
      <c r="HBN39" s="22"/>
      <c r="HBO39" s="44"/>
      <c r="HBP39" s="22"/>
      <c r="HBQ39" s="44"/>
      <c r="HBR39" s="22"/>
      <c r="HBS39" s="44"/>
      <c r="HBT39" s="22"/>
      <c r="HBU39" s="44"/>
      <c r="HBV39" s="22"/>
      <c r="HBW39" s="44"/>
      <c r="HBX39" s="22"/>
      <c r="HBY39" s="44"/>
      <c r="HBZ39" s="22"/>
      <c r="HCA39" s="44"/>
      <c r="HCB39" s="22"/>
      <c r="HCC39" s="44"/>
      <c r="HCD39" s="22"/>
      <c r="HCE39" s="44"/>
      <c r="HCF39" s="22"/>
      <c r="HCG39" s="44"/>
      <c r="HCH39" s="22"/>
      <c r="HCI39" s="44"/>
      <c r="HCJ39" s="22"/>
      <c r="HCK39" s="44"/>
      <c r="HCL39" s="22"/>
      <c r="HCM39" s="44"/>
      <c r="HCN39" s="22"/>
      <c r="HCO39" s="44"/>
      <c r="HCP39" s="22"/>
      <c r="HCQ39" s="44"/>
      <c r="HCR39" s="22"/>
      <c r="HCS39" s="44"/>
      <c r="HCT39" s="22"/>
      <c r="HCU39" s="44"/>
      <c r="HCV39" s="22"/>
      <c r="HCW39" s="44"/>
      <c r="HCX39" s="22"/>
      <c r="HCY39" s="44"/>
      <c r="HCZ39" s="22"/>
      <c r="HDA39" s="44"/>
      <c r="HDB39" s="22"/>
      <c r="HDC39" s="44"/>
      <c r="HDD39" s="22"/>
      <c r="HDE39" s="44"/>
      <c r="HDF39" s="22"/>
      <c r="HDG39" s="44"/>
      <c r="HDH39" s="22"/>
      <c r="HDI39" s="44"/>
      <c r="HDJ39" s="22"/>
      <c r="HDK39" s="44"/>
      <c r="HDL39" s="22"/>
      <c r="HDM39" s="44"/>
      <c r="HDN39" s="22"/>
      <c r="HDO39" s="44"/>
      <c r="HDP39" s="22"/>
      <c r="HDQ39" s="44"/>
      <c r="HDR39" s="22"/>
      <c r="HDS39" s="44"/>
      <c r="HDT39" s="22"/>
      <c r="HDU39" s="44"/>
      <c r="HDV39" s="22"/>
      <c r="HDW39" s="44"/>
      <c r="HDX39" s="22"/>
      <c r="HDY39" s="44"/>
      <c r="HDZ39" s="22"/>
      <c r="HEA39" s="44"/>
      <c r="HEB39" s="22"/>
      <c r="HEC39" s="44"/>
      <c r="HED39" s="22"/>
      <c r="HEE39" s="44"/>
      <c r="HEF39" s="22"/>
      <c r="HEG39" s="44"/>
      <c r="HEH39" s="22"/>
      <c r="HEI39" s="44"/>
      <c r="HEJ39" s="22"/>
      <c r="HEK39" s="44"/>
      <c r="HEL39" s="22"/>
      <c r="HEM39" s="44"/>
      <c r="HEN39" s="22"/>
      <c r="HEO39" s="44"/>
      <c r="HEP39" s="22"/>
      <c r="HEQ39" s="44"/>
      <c r="HER39" s="22"/>
      <c r="HES39" s="44"/>
      <c r="HET39" s="22"/>
      <c r="HEU39" s="44"/>
      <c r="HEV39" s="22"/>
      <c r="HEW39" s="44"/>
      <c r="HEX39" s="22"/>
      <c r="HEY39" s="44"/>
      <c r="HEZ39" s="22"/>
      <c r="HFA39" s="44"/>
      <c r="HFB39" s="22"/>
      <c r="HFC39" s="44"/>
      <c r="HFD39" s="22"/>
      <c r="HFE39" s="44"/>
      <c r="HFF39" s="22"/>
      <c r="HFG39" s="44"/>
      <c r="HFH39" s="22"/>
      <c r="HFI39" s="44"/>
      <c r="HFJ39" s="22"/>
      <c r="HFK39" s="44"/>
      <c r="HFL39" s="22"/>
      <c r="HFM39" s="44"/>
      <c r="HFN39" s="22"/>
      <c r="HFO39" s="44"/>
      <c r="HFP39" s="22"/>
      <c r="HFQ39" s="44"/>
      <c r="HFR39" s="22"/>
      <c r="HFS39" s="44"/>
      <c r="HFT39" s="22"/>
      <c r="HFU39" s="44"/>
      <c r="HFV39" s="22"/>
      <c r="HFW39" s="44"/>
      <c r="HFX39" s="22"/>
      <c r="HFY39" s="44"/>
      <c r="HFZ39" s="22"/>
      <c r="HGA39" s="44"/>
      <c r="HGB39" s="22"/>
      <c r="HGC39" s="44"/>
      <c r="HGD39" s="22"/>
      <c r="HGE39" s="44"/>
      <c r="HGF39" s="22"/>
      <c r="HGG39" s="44"/>
      <c r="HGH39" s="22"/>
      <c r="HGI39" s="44"/>
      <c r="HGJ39" s="22"/>
      <c r="HGK39" s="44"/>
      <c r="HGL39" s="22"/>
      <c r="HGM39" s="44"/>
      <c r="HGN39" s="22"/>
      <c r="HGO39" s="44"/>
      <c r="HGP39" s="22"/>
      <c r="HGQ39" s="44"/>
      <c r="HGR39" s="22"/>
      <c r="HGS39" s="44"/>
      <c r="HGT39" s="22"/>
      <c r="HGU39" s="44"/>
      <c r="HGV39" s="22"/>
      <c r="HGW39" s="44"/>
      <c r="HGX39" s="22"/>
      <c r="HGY39" s="44"/>
      <c r="HGZ39" s="22"/>
      <c r="HHA39" s="44"/>
      <c r="HHB39" s="22"/>
      <c r="HHC39" s="44"/>
      <c r="HHD39" s="22"/>
      <c r="HHE39" s="44"/>
      <c r="HHF39" s="22"/>
      <c r="HHG39" s="44"/>
      <c r="HHH39" s="22"/>
      <c r="HHI39" s="44"/>
      <c r="HHJ39" s="22"/>
      <c r="HHK39" s="44"/>
      <c r="HHL39" s="22"/>
      <c r="HHM39" s="44"/>
      <c r="HHN39" s="22"/>
      <c r="HHO39" s="44"/>
      <c r="HHP39" s="22"/>
      <c r="HHQ39" s="44"/>
      <c r="HHR39" s="22"/>
      <c r="HHS39" s="44"/>
      <c r="HHT39" s="22"/>
      <c r="HHU39" s="44"/>
      <c r="HHV39" s="22"/>
      <c r="HHW39" s="44"/>
      <c r="HHX39" s="22"/>
      <c r="HHY39" s="44"/>
      <c r="HHZ39" s="22"/>
      <c r="HIA39" s="44"/>
      <c r="HIB39" s="22"/>
      <c r="HIC39" s="44"/>
      <c r="HID39" s="22"/>
      <c r="HIE39" s="44"/>
      <c r="HIF39" s="22"/>
      <c r="HIG39" s="44"/>
      <c r="HIH39" s="22"/>
      <c r="HII39" s="44"/>
      <c r="HIJ39" s="22"/>
      <c r="HIK39" s="44"/>
      <c r="HIL39" s="22"/>
      <c r="HIM39" s="44"/>
      <c r="HIN39" s="22"/>
      <c r="HIO39" s="44"/>
      <c r="HIP39" s="22"/>
      <c r="HIQ39" s="44"/>
      <c r="HIR39" s="22"/>
      <c r="HIS39" s="44"/>
      <c r="HIT39" s="22"/>
      <c r="HIU39" s="44"/>
      <c r="HIV39" s="22"/>
      <c r="HIW39" s="44"/>
      <c r="HIX39" s="22"/>
      <c r="HIY39" s="44"/>
      <c r="HIZ39" s="22"/>
      <c r="HJA39" s="44"/>
      <c r="HJB39" s="22"/>
      <c r="HJC39" s="44"/>
      <c r="HJD39" s="22"/>
      <c r="HJE39" s="44"/>
      <c r="HJF39" s="22"/>
      <c r="HJG39" s="44"/>
      <c r="HJH39" s="22"/>
      <c r="HJI39" s="44"/>
      <c r="HJJ39" s="22"/>
      <c r="HJK39" s="44"/>
      <c r="HJL39" s="22"/>
      <c r="HJM39" s="44"/>
      <c r="HJN39" s="22"/>
      <c r="HJO39" s="44"/>
      <c r="HJP39" s="22"/>
      <c r="HJQ39" s="44"/>
      <c r="HJR39" s="22"/>
      <c r="HJS39" s="44"/>
      <c r="HJT39" s="22"/>
      <c r="HJU39" s="44"/>
      <c r="HJV39" s="22"/>
      <c r="HJW39" s="44"/>
      <c r="HJX39" s="22"/>
      <c r="HJY39" s="44"/>
      <c r="HJZ39" s="22"/>
      <c r="HKA39" s="44"/>
      <c r="HKB39" s="22"/>
      <c r="HKC39" s="44"/>
      <c r="HKD39" s="22"/>
      <c r="HKE39" s="44"/>
      <c r="HKF39" s="22"/>
      <c r="HKG39" s="44"/>
      <c r="HKH39" s="22"/>
      <c r="HKI39" s="44"/>
      <c r="HKJ39" s="22"/>
      <c r="HKK39" s="44"/>
      <c r="HKL39" s="22"/>
      <c r="HKM39" s="44"/>
      <c r="HKN39" s="22"/>
      <c r="HKO39" s="44"/>
      <c r="HKP39" s="22"/>
      <c r="HKQ39" s="44"/>
      <c r="HKR39" s="22"/>
      <c r="HKS39" s="44"/>
      <c r="HKT39" s="22"/>
      <c r="HKU39" s="44"/>
      <c r="HKV39" s="22"/>
      <c r="HKW39" s="44"/>
      <c r="HKX39" s="22"/>
      <c r="HKY39" s="44"/>
      <c r="HKZ39" s="22"/>
      <c r="HLA39" s="44"/>
      <c r="HLB39" s="22"/>
      <c r="HLC39" s="44"/>
      <c r="HLD39" s="22"/>
      <c r="HLE39" s="44"/>
      <c r="HLF39" s="22"/>
      <c r="HLG39" s="44"/>
      <c r="HLH39" s="22"/>
      <c r="HLI39" s="44"/>
      <c r="HLJ39" s="22"/>
      <c r="HLK39" s="44"/>
      <c r="HLL39" s="22"/>
      <c r="HLM39" s="44"/>
      <c r="HLN39" s="22"/>
      <c r="HLO39" s="44"/>
      <c r="HLP39" s="22"/>
      <c r="HLQ39" s="44"/>
      <c r="HLR39" s="22"/>
      <c r="HLS39" s="44"/>
      <c r="HLT39" s="22"/>
      <c r="HLU39" s="44"/>
      <c r="HLV39" s="22"/>
      <c r="HLW39" s="44"/>
      <c r="HLX39" s="22"/>
      <c r="HLY39" s="44"/>
      <c r="HLZ39" s="22"/>
      <c r="HMA39" s="44"/>
      <c r="HMB39" s="22"/>
      <c r="HMC39" s="44"/>
      <c r="HMD39" s="22"/>
      <c r="HME39" s="44"/>
      <c r="HMF39" s="22"/>
      <c r="HMG39" s="44"/>
      <c r="HMH39" s="22"/>
      <c r="HMI39" s="44"/>
      <c r="HMJ39" s="22"/>
      <c r="HMK39" s="44"/>
      <c r="HML39" s="22"/>
      <c r="HMM39" s="44"/>
      <c r="HMN39" s="22"/>
      <c r="HMO39" s="44"/>
      <c r="HMP39" s="22"/>
      <c r="HMQ39" s="44"/>
      <c r="HMR39" s="22"/>
      <c r="HMS39" s="44"/>
      <c r="HMT39" s="22"/>
      <c r="HMU39" s="44"/>
      <c r="HMV39" s="22"/>
      <c r="HMW39" s="44"/>
      <c r="HMX39" s="22"/>
      <c r="HMY39" s="44"/>
      <c r="HMZ39" s="22"/>
      <c r="HNA39" s="44"/>
      <c r="HNB39" s="22"/>
      <c r="HNC39" s="44"/>
      <c r="HND39" s="22"/>
      <c r="HNE39" s="44"/>
      <c r="HNF39" s="22"/>
      <c r="HNG39" s="44"/>
      <c r="HNH39" s="22"/>
      <c r="HNI39" s="44"/>
      <c r="HNJ39" s="22"/>
      <c r="HNK39" s="44"/>
      <c r="HNL39" s="22"/>
      <c r="HNM39" s="44"/>
      <c r="HNN39" s="22"/>
      <c r="HNO39" s="44"/>
      <c r="HNP39" s="22"/>
      <c r="HNQ39" s="44"/>
      <c r="HNR39" s="22"/>
      <c r="HNS39" s="44"/>
      <c r="HNT39" s="22"/>
      <c r="HNU39" s="44"/>
      <c r="HNV39" s="22"/>
      <c r="HNW39" s="44"/>
      <c r="HNX39" s="22"/>
      <c r="HNY39" s="44"/>
      <c r="HNZ39" s="22"/>
      <c r="HOA39" s="44"/>
      <c r="HOB39" s="22"/>
      <c r="HOC39" s="44"/>
      <c r="HOD39" s="22"/>
      <c r="HOE39" s="44"/>
      <c r="HOF39" s="22"/>
      <c r="HOG39" s="44"/>
      <c r="HOH39" s="22"/>
      <c r="HOI39" s="44"/>
      <c r="HOJ39" s="22"/>
      <c r="HOK39" s="44"/>
      <c r="HOL39" s="22"/>
      <c r="HOM39" s="44"/>
      <c r="HON39" s="22"/>
      <c r="HOO39" s="44"/>
      <c r="HOP39" s="22"/>
      <c r="HOQ39" s="44"/>
      <c r="HOR39" s="22"/>
      <c r="HOS39" s="44"/>
      <c r="HOT39" s="22"/>
      <c r="HOU39" s="44"/>
      <c r="HOV39" s="22"/>
      <c r="HOW39" s="44"/>
      <c r="HOX39" s="22"/>
      <c r="HOY39" s="44"/>
      <c r="HOZ39" s="22"/>
      <c r="HPA39" s="44"/>
      <c r="HPB39" s="22"/>
      <c r="HPC39" s="44"/>
      <c r="HPD39" s="22"/>
      <c r="HPE39" s="44"/>
      <c r="HPF39" s="22"/>
      <c r="HPG39" s="44"/>
      <c r="HPH39" s="22"/>
      <c r="HPI39" s="44"/>
      <c r="HPJ39" s="22"/>
      <c r="HPK39" s="44"/>
      <c r="HPL39" s="22"/>
      <c r="HPM39" s="44"/>
      <c r="HPN39" s="22"/>
      <c r="HPO39" s="44"/>
      <c r="HPP39" s="22"/>
      <c r="HPQ39" s="44"/>
      <c r="HPR39" s="22"/>
      <c r="HPS39" s="44"/>
      <c r="HPT39" s="22"/>
      <c r="HPU39" s="44"/>
      <c r="HPV39" s="22"/>
      <c r="HPW39" s="44"/>
      <c r="HPX39" s="22"/>
      <c r="HPY39" s="44"/>
      <c r="HPZ39" s="22"/>
      <c r="HQA39" s="44"/>
      <c r="HQB39" s="22"/>
      <c r="HQC39" s="44"/>
      <c r="HQD39" s="22"/>
      <c r="HQE39" s="44"/>
      <c r="HQF39" s="22"/>
      <c r="HQG39" s="44"/>
      <c r="HQH39" s="22"/>
      <c r="HQI39" s="44"/>
      <c r="HQJ39" s="22"/>
      <c r="HQK39" s="44"/>
      <c r="HQL39" s="22"/>
      <c r="HQM39" s="44"/>
      <c r="HQN39" s="22"/>
      <c r="HQO39" s="44"/>
      <c r="HQP39" s="22"/>
      <c r="HQQ39" s="44"/>
      <c r="HQR39" s="22"/>
      <c r="HQS39" s="44"/>
      <c r="HQT39" s="22"/>
      <c r="HQU39" s="44"/>
      <c r="HQV39" s="22"/>
      <c r="HQW39" s="44"/>
      <c r="HQX39" s="22"/>
      <c r="HQY39" s="44"/>
      <c r="HQZ39" s="22"/>
      <c r="HRA39" s="44"/>
      <c r="HRB39" s="22"/>
      <c r="HRC39" s="44"/>
      <c r="HRD39" s="22"/>
      <c r="HRE39" s="44"/>
      <c r="HRF39" s="22"/>
      <c r="HRG39" s="44"/>
      <c r="HRH39" s="22"/>
      <c r="HRI39" s="44"/>
      <c r="HRJ39" s="22"/>
      <c r="HRK39" s="44"/>
      <c r="HRL39" s="22"/>
      <c r="HRM39" s="44"/>
      <c r="HRN39" s="22"/>
      <c r="HRO39" s="44"/>
      <c r="HRP39" s="22"/>
      <c r="HRQ39" s="44"/>
      <c r="HRR39" s="22"/>
      <c r="HRS39" s="44"/>
      <c r="HRT39" s="22"/>
      <c r="HRU39" s="44"/>
      <c r="HRV39" s="22"/>
      <c r="HRW39" s="44"/>
      <c r="HRX39" s="22"/>
      <c r="HRY39" s="44"/>
      <c r="HRZ39" s="22"/>
      <c r="HSA39" s="44"/>
      <c r="HSB39" s="22"/>
      <c r="HSC39" s="44"/>
      <c r="HSD39" s="22"/>
      <c r="HSE39" s="44"/>
      <c r="HSF39" s="22"/>
      <c r="HSG39" s="44"/>
      <c r="HSH39" s="22"/>
      <c r="HSI39" s="44"/>
      <c r="HSJ39" s="22"/>
      <c r="HSK39" s="44"/>
      <c r="HSL39" s="22"/>
      <c r="HSM39" s="44"/>
      <c r="HSN39" s="22"/>
      <c r="HSO39" s="44"/>
      <c r="HSP39" s="22"/>
      <c r="HSQ39" s="44"/>
      <c r="HSR39" s="22"/>
      <c r="HSS39" s="44"/>
      <c r="HST39" s="22"/>
      <c r="HSU39" s="44"/>
      <c r="HSV39" s="22"/>
      <c r="HSW39" s="44"/>
      <c r="HSX39" s="22"/>
      <c r="HSY39" s="44"/>
      <c r="HSZ39" s="22"/>
      <c r="HTA39" s="44"/>
      <c r="HTB39" s="22"/>
      <c r="HTC39" s="44"/>
      <c r="HTD39" s="22"/>
      <c r="HTE39" s="44"/>
      <c r="HTF39" s="22"/>
      <c r="HTG39" s="44"/>
      <c r="HTH39" s="22"/>
      <c r="HTI39" s="44"/>
      <c r="HTJ39" s="22"/>
      <c r="HTK39" s="44"/>
      <c r="HTL39" s="22"/>
      <c r="HTM39" s="44"/>
      <c r="HTN39" s="22"/>
      <c r="HTO39" s="44"/>
      <c r="HTP39" s="22"/>
      <c r="HTQ39" s="44"/>
      <c r="HTR39" s="22"/>
      <c r="HTS39" s="44"/>
      <c r="HTT39" s="22"/>
      <c r="HTU39" s="44"/>
      <c r="HTV39" s="22"/>
      <c r="HTW39" s="44"/>
      <c r="HTX39" s="22"/>
      <c r="HTY39" s="44"/>
      <c r="HTZ39" s="22"/>
      <c r="HUA39" s="44"/>
      <c r="HUB39" s="22"/>
      <c r="HUC39" s="44"/>
      <c r="HUD39" s="22"/>
      <c r="HUE39" s="44"/>
      <c r="HUF39" s="22"/>
      <c r="HUG39" s="44"/>
      <c r="HUH39" s="22"/>
      <c r="HUI39" s="44"/>
      <c r="HUJ39" s="22"/>
      <c r="HUK39" s="44"/>
      <c r="HUL39" s="22"/>
      <c r="HUM39" s="44"/>
      <c r="HUN39" s="22"/>
      <c r="HUO39" s="44"/>
      <c r="HUP39" s="22"/>
      <c r="HUQ39" s="44"/>
      <c r="HUR39" s="22"/>
      <c r="HUS39" s="44"/>
      <c r="HUT39" s="22"/>
      <c r="HUU39" s="44"/>
      <c r="HUV39" s="22"/>
      <c r="HUW39" s="44"/>
      <c r="HUX39" s="22"/>
      <c r="HUY39" s="44"/>
      <c r="HUZ39" s="22"/>
      <c r="HVA39" s="44"/>
      <c r="HVB39" s="22"/>
      <c r="HVC39" s="44"/>
      <c r="HVD39" s="22"/>
      <c r="HVE39" s="44"/>
      <c r="HVF39" s="22"/>
      <c r="HVG39" s="44"/>
      <c r="HVH39" s="22"/>
      <c r="HVI39" s="44"/>
      <c r="HVJ39" s="22"/>
      <c r="HVK39" s="44"/>
      <c r="HVL39" s="22"/>
      <c r="HVM39" s="44"/>
      <c r="HVN39" s="22"/>
      <c r="HVO39" s="44"/>
      <c r="HVP39" s="22"/>
      <c r="HVQ39" s="44"/>
      <c r="HVR39" s="22"/>
      <c r="HVS39" s="44"/>
      <c r="HVT39" s="22"/>
      <c r="HVU39" s="44"/>
      <c r="HVV39" s="22"/>
      <c r="HVW39" s="44"/>
      <c r="HVX39" s="22"/>
      <c r="HVY39" s="44"/>
      <c r="HVZ39" s="22"/>
      <c r="HWA39" s="44"/>
      <c r="HWB39" s="22"/>
      <c r="HWC39" s="44"/>
      <c r="HWD39" s="22"/>
      <c r="HWE39" s="44"/>
      <c r="HWF39" s="22"/>
      <c r="HWG39" s="44"/>
      <c r="HWH39" s="22"/>
      <c r="HWI39" s="44"/>
      <c r="HWJ39" s="22"/>
      <c r="HWK39" s="44"/>
      <c r="HWL39" s="22"/>
      <c r="HWM39" s="44"/>
      <c r="HWN39" s="22"/>
      <c r="HWO39" s="44"/>
      <c r="HWP39" s="22"/>
      <c r="HWQ39" s="44"/>
      <c r="HWR39" s="22"/>
      <c r="HWS39" s="44"/>
      <c r="HWT39" s="22"/>
      <c r="HWU39" s="44"/>
      <c r="HWV39" s="22"/>
      <c r="HWW39" s="44"/>
      <c r="HWX39" s="22"/>
      <c r="HWY39" s="44"/>
      <c r="HWZ39" s="22"/>
      <c r="HXA39" s="44"/>
      <c r="HXB39" s="22"/>
      <c r="HXC39" s="44"/>
      <c r="HXD39" s="22"/>
      <c r="HXE39" s="44"/>
      <c r="HXF39" s="22"/>
      <c r="HXG39" s="44"/>
      <c r="HXH39" s="22"/>
      <c r="HXI39" s="44"/>
      <c r="HXJ39" s="22"/>
      <c r="HXK39" s="44"/>
      <c r="HXL39" s="22"/>
      <c r="HXM39" s="44"/>
      <c r="HXN39" s="22"/>
      <c r="HXO39" s="44"/>
      <c r="HXP39" s="22"/>
      <c r="HXQ39" s="44"/>
      <c r="HXR39" s="22"/>
      <c r="HXS39" s="44"/>
      <c r="HXT39" s="22"/>
      <c r="HXU39" s="44"/>
      <c r="HXV39" s="22"/>
      <c r="HXW39" s="44"/>
      <c r="HXX39" s="22"/>
      <c r="HXY39" s="44"/>
      <c r="HXZ39" s="22"/>
      <c r="HYA39" s="44"/>
      <c r="HYB39" s="22"/>
      <c r="HYC39" s="44"/>
      <c r="HYD39" s="22"/>
      <c r="HYE39" s="44"/>
      <c r="HYF39" s="22"/>
      <c r="HYG39" s="44"/>
      <c r="HYH39" s="22"/>
      <c r="HYI39" s="44"/>
      <c r="HYJ39" s="22"/>
      <c r="HYK39" s="44"/>
      <c r="HYL39" s="22"/>
      <c r="HYM39" s="44"/>
      <c r="HYN39" s="22"/>
      <c r="HYO39" s="44"/>
      <c r="HYP39" s="22"/>
      <c r="HYQ39" s="44"/>
      <c r="HYR39" s="22"/>
      <c r="HYS39" s="44"/>
      <c r="HYT39" s="22"/>
      <c r="HYU39" s="44"/>
      <c r="HYV39" s="22"/>
      <c r="HYW39" s="44"/>
      <c r="HYX39" s="22"/>
      <c r="HYY39" s="44"/>
      <c r="HYZ39" s="22"/>
      <c r="HZA39" s="44"/>
      <c r="HZB39" s="22"/>
      <c r="HZC39" s="44"/>
      <c r="HZD39" s="22"/>
      <c r="HZE39" s="44"/>
      <c r="HZF39" s="22"/>
      <c r="HZG39" s="44"/>
      <c r="HZH39" s="22"/>
      <c r="HZI39" s="44"/>
      <c r="HZJ39" s="22"/>
      <c r="HZK39" s="44"/>
      <c r="HZL39" s="22"/>
      <c r="HZM39" s="44"/>
      <c r="HZN39" s="22"/>
      <c r="HZO39" s="44"/>
      <c r="HZP39" s="22"/>
      <c r="HZQ39" s="44"/>
      <c r="HZR39" s="22"/>
      <c r="HZS39" s="44"/>
      <c r="HZT39" s="22"/>
      <c r="HZU39" s="44"/>
      <c r="HZV39" s="22"/>
      <c r="HZW39" s="44"/>
      <c r="HZX39" s="22"/>
      <c r="HZY39" s="44"/>
      <c r="HZZ39" s="22"/>
      <c r="IAA39" s="44"/>
      <c r="IAB39" s="22"/>
      <c r="IAC39" s="44"/>
      <c r="IAD39" s="22"/>
      <c r="IAE39" s="44"/>
      <c r="IAF39" s="22"/>
      <c r="IAG39" s="44"/>
      <c r="IAH39" s="22"/>
      <c r="IAI39" s="44"/>
      <c r="IAJ39" s="22"/>
      <c r="IAK39" s="44"/>
      <c r="IAL39" s="22"/>
      <c r="IAM39" s="44"/>
      <c r="IAN39" s="22"/>
      <c r="IAO39" s="44"/>
      <c r="IAP39" s="22"/>
      <c r="IAQ39" s="44"/>
      <c r="IAR39" s="22"/>
      <c r="IAS39" s="44"/>
      <c r="IAT39" s="22"/>
      <c r="IAU39" s="44"/>
      <c r="IAV39" s="22"/>
      <c r="IAW39" s="44"/>
      <c r="IAX39" s="22"/>
      <c r="IAY39" s="44"/>
      <c r="IAZ39" s="22"/>
      <c r="IBA39" s="44"/>
      <c r="IBB39" s="22"/>
      <c r="IBC39" s="44"/>
      <c r="IBD39" s="22"/>
      <c r="IBE39" s="44"/>
      <c r="IBF39" s="22"/>
      <c r="IBG39" s="44"/>
      <c r="IBH39" s="22"/>
      <c r="IBI39" s="44"/>
      <c r="IBJ39" s="22"/>
      <c r="IBK39" s="44"/>
      <c r="IBL39" s="22"/>
      <c r="IBM39" s="44"/>
      <c r="IBN39" s="22"/>
      <c r="IBO39" s="44"/>
      <c r="IBP39" s="22"/>
      <c r="IBQ39" s="44"/>
      <c r="IBR39" s="22"/>
      <c r="IBS39" s="44"/>
      <c r="IBT39" s="22"/>
      <c r="IBU39" s="44"/>
      <c r="IBV39" s="22"/>
      <c r="IBW39" s="44"/>
      <c r="IBX39" s="22"/>
      <c r="IBY39" s="44"/>
      <c r="IBZ39" s="22"/>
      <c r="ICA39" s="44"/>
      <c r="ICB39" s="22"/>
      <c r="ICC39" s="44"/>
      <c r="ICD39" s="22"/>
      <c r="ICE39" s="44"/>
      <c r="ICF39" s="22"/>
      <c r="ICG39" s="44"/>
      <c r="ICH39" s="22"/>
      <c r="ICI39" s="44"/>
      <c r="ICJ39" s="22"/>
      <c r="ICK39" s="44"/>
      <c r="ICL39" s="22"/>
      <c r="ICM39" s="44"/>
      <c r="ICN39" s="22"/>
      <c r="ICO39" s="44"/>
      <c r="ICP39" s="22"/>
      <c r="ICQ39" s="44"/>
      <c r="ICR39" s="22"/>
      <c r="ICS39" s="44"/>
      <c r="ICT39" s="22"/>
      <c r="ICU39" s="44"/>
      <c r="ICV39" s="22"/>
      <c r="ICW39" s="44"/>
      <c r="ICX39" s="22"/>
      <c r="ICY39" s="44"/>
      <c r="ICZ39" s="22"/>
      <c r="IDA39" s="44"/>
      <c r="IDB39" s="22"/>
      <c r="IDC39" s="44"/>
      <c r="IDD39" s="22"/>
      <c r="IDE39" s="44"/>
      <c r="IDF39" s="22"/>
      <c r="IDG39" s="44"/>
      <c r="IDH39" s="22"/>
      <c r="IDI39" s="44"/>
      <c r="IDJ39" s="22"/>
      <c r="IDK39" s="44"/>
      <c r="IDL39" s="22"/>
      <c r="IDM39" s="44"/>
      <c r="IDN39" s="22"/>
      <c r="IDO39" s="44"/>
      <c r="IDP39" s="22"/>
      <c r="IDQ39" s="44"/>
      <c r="IDR39" s="22"/>
      <c r="IDS39" s="44"/>
      <c r="IDT39" s="22"/>
      <c r="IDU39" s="44"/>
      <c r="IDV39" s="22"/>
      <c r="IDW39" s="44"/>
      <c r="IDX39" s="22"/>
      <c r="IDY39" s="44"/>
      <c r="IDZ39" s="22"/>
      <c r="IEA39" s="44"/>
      <c r="IEB39" s="22"/>
      <c r="IEC39" s="44"/>
      <c r="IED39" s="22"/>
      <c r="IEE39" s="44"/>
      <c r="IEF39" s="22"/>
      <c r="IEG39" s="44"/>
      <c r="IEH39" s="22"/>
      <c r="IEI39" s="44"/>
      <c r="IEJ39" s="22"/>
      <c r="IEK39" s="44"/>
      <c r="IEL39" s="22"/>
      <c r="IEM39" s="44"/>
      <c r="IEN39" s="22"/>
      <c r="IEO39" s="44"/>
      <c r="IEP39" s="22"/>
      <c r="IEQ39" s="44"/>
      <c r="IER39" s="22"/>
      <c r="IES39" s="44"/>
      <c r="IET39" s="22"/>
      <c r="IEU39" s="44"/>
      <c r="IEV39" s="22"/>
      <c r="IEW39" s="44"/>
      <c r="IEX39" s="22"/>
      <c r="IEY39" s="44"/>
      <c r="IEZ39" s="22"/>
      <c r="IFA39" s="44"/>
      <c r="IFB39" s="22"/>
      <c r="IFC39" s="44"/>
      <c r="IFD39" s="22"/>
      <c r="IFE39" s="44"/>
      <c r="IFF39" s="22"/>
      <c r="IFG39" s="44"/>
      <c r="IFH39" s="22"/>
      <c r="IFI39" s="44"/>
      <c r="IFJ39" s="22"/>
      <c r="IFK39" s="44"/>
      <c r="IFL39" s="22"/>
      <c r="IFM39" s="44"/>
      <c r="IFN39" s="22"/>
      <c r="IFO39" s="44"/>
      <c r="IFP39" s="22"/>
      <c r="IFQ39" s="44"/>
      <c r="IFR39" s="22"/>
      <c r="IFS39" s="44"/>
      <c r="IFT39" s="22"/>
      <c r="IFU39" s="44"/>
      <c r="IFV39" s="22"/>
      <c r="IFW39" s="44"/>
      <c r="IFX39" s="22"/>
      <c r="IFY39" s="44"/>
      <c r="IFZ39" s="22"/>
      <c r="IGA39" s="44"/>
      <c r="IGB39" s="22"/>
      <c r="IGC39" s="44"/>
      <c r="IGD39" s="22"/>
      <c r="IGE39" s="44"/>
      <c r="IGF39" s="22"/>
      <c r="IGG39" s="44"/>
      <c r="IGH39" s="22"/>
      <c r="IGI39" s="44"/>
      <c r="IGJ39" s="22"/>
      <c r="IGK39" s="44"/>
      <c r="IGL39" s="22"/>
      <c r="IGM39" s="44"/>
      <c r="IGN39" s="22"/>
      <c r="IGO39" s="44"/>
      <c r="IGP39" s="22"/>
      <c r="IGQ39" s="44"/>
      <c r="IGR39" s="22"/>
      <c r="IGS39" s="44"/>
      <c r="IGT39" s="22"/>
      <c r="IGU39" s="44"/>
      <c r="IGV39" s="22"/>
      <c r="IGW39" s="44"/>
      <c r="IGX39" s="22"/>
      <c r="IGY39" s="44"/>
      <c r="IGZ39" s="22"/>
      <c r="IHA39" s="44"/>
      <c r="IHB39" s="22"/>
      <c r="IHC39" s="44"/>
      <c r="IHD39" s="22"/>
      <c r="IHE39" s="44"/>
      <c r="IHF39" s="22"/>
      <c r="IHG39" s="44"/>
      <c r="IHH39" s="22"/>
      <c r="IHI39" s="44"/>
      <c r="IHJ39" s="22"/>
      <c r="IHK39" s="44"/>
      <c r="IHL39" s="22"/>
      <c r="IHM39" s="44"/>
      <c r="IHN39" s="22"/>
      <c r="IHO39" s="44"/>
      <c r="IHP39" s="22"/>
      <c r="IHQ39" s="44"/>
      <c r="IHR39" s="22"/>
      <c r="IHS39" s="44"/>
      <c r="IHT39" s="22"/>
      <c r="IHU39" s="44"/>
      <c r="IHV39" s="22"/>
      <c r="IHW39" s="44"/>
      <c r="IHX39" s="22"/>
      <c r="IHY39" s="44"/>
      <c r="IHZ39" s="22"/>
      <c r="IIA39" s="44"/>
      <c r="IIB39" s="22"/>
      <c r="IIC39" s="44"/>
      <c r="IID39" s="22"/>
      <c r="IIE39" s="44"/>
      <c r="IIF39" s="22"/>
      <c r="IIG39" s="44"/>
      <c r="IIH39" s="22"/>
      <c r="III39" s="44"/>
      <c r="IIJ39" s="22"/>
      <c r="IIK39" s="44"/>
      <c r="IIL39" s="22"/>
      <c r="IIM39" s="44"/>
      <c r="IIN39" s="22"/>
      <c r="IIO39" s="44"/>
      <c r="IIP39" s="22"/>
      <c r="IIQ39" s="44"/>
      <c r="IIR39" s="22"/>
      <c r="IIS39" s="44"/>
      <c r="IIT39" s="22"/>
      <c r="IIU39" s="44"/>
      <c r="IIV39" s="22"/>
      <c r="IIW39" s="44"/>
      <c r="IIX39" s="22"/>
      <c r="IIY39" s="44"/>
      <c r="IIZ39" s="22"/>
      <c r="IJA39" s="44"/>
      <c r="IJB39" s="22"/>
      <c r="IJC39" s="44"/>
      <c r="IJD39" s="22"/>
      <c r="IJE39" s="44"/>
      <c r="IJF39" s="22"/>
      <c r="IJG39" s="44"/>
      <c r="IJH39" s="22"/>
      <c r="IJI39" s="44"/>
      <c r="IJJ39" s="22"/>
      <c r="IJK39" s="44"/>
      <c r="IJL39" s="22"/>
      <c r="IJM39" s="44"/>
      <c r="IJN39" s="22"/>
      <c r="IJO39" s="44"/>
      <c r="IJP39" s="22"/>
      <c r="IJQ39" s="44"/>
      <c r="IJR39" s="22"/>
      <c r="IJS39" s="44"/>
      <c r="IJT39" s="22"/>
      <c r="IJU39" s="44"/>
      <c r="IJV39" s="22"/>
      <c r="IJW39" s="44"/>
      <c r="IJX39" s="22"/>
      <c r="IJY39" s="44"/>
      <c r="IJZ39" s="22"/>
      <c r="IKA39" s="44"/>
      <c r="IKB39" s="22"/>
      <c r="IKC39" s="44"/>
      <c r="IKD39" s="22"/>
      <c r="IKE39" s="44"/>
      <c r="IKF39" s="22"/>
      <c r="IKG39" s="44"/>
      <c r="IKH39" s="22"/>
      <c r="IKI39" s="44"/>
      <c r="IKJ39" s="22"/>
      <c r="IKK39" s="44"/>
      <c r="IKL39" s="22"/>
      <c r="IKM39" s="44"/>
      <c r="IKN39" s="22"/>
      <c r="IKO39" s="44"/>
      <c r="IKP39" s="22"/>
      <c r="IKQ39" s="44"/>
      <c r="IKR39" s="22"/>
      <c r="IKS39" s="44"/>
      <c r="IKT39" s="22"/>
      <c r="IKU39" s="44"/>
      <c r="IKV39" s="22"/>
      <c r="IKW39" s="44"/>
      <c r="IKX39" s="22"/>
      <c r="IKY39" s="44"/>
      <c r="IKZ39" s="22"/>
      <c r="ILA39" s="44"/>
      <c r="ILB39" s="22"/>
      <c r="ILC39" s="44"/>
      <c r="ILD39" s="22"/>
      <c r="ILE39" s="44"/>
      <c r="ILF39" s="22"/>
      <c r="ILG39" s="44"/>
      <c r="ILH39" s="22"/>
      <c r="ILI39" s="44"/>
      <c r="ILJ39" s="22"/>
      <c r="ILK39" s="44"/>
      <c r="ILL39" s="22"/>
      <c r="ILM39" s="44"/>
      <c r="ILN39" s="22"/>
      <c r="ILO39" s="44"/>
      <c r="ILP39" s="22"/>
      <c r="ILQ39" s="44"/>
      <c r="ILR39" s="22"/>
      <c r="ILS39" s="44"/>
      <c r="ILT39" s="22"/>
      <c r="ILU39" s="44"/>
      <c r="ILV39" s="22"/>
      <c r="ILW39" s="44"/>
      <c r="ILX39" s="22"/>
      <c r="ILY39" s="44"/>
      <c r="ILZ39" s="22"/>
      <c r="IMA39" s="44"/>
      <c r="IMB39" s="22"/>
      <c r="IMC39" s="44"/>
      <c r="IMD39" s="22"/>
      <c r="IME39" s="44"/>
      <c r="IMF39" s="22"/>
      <c r="IMG39" s="44"/>
      <c r="IMH39" s="22"/>
      <c r="IMI39" s="44"/>
      <c r="IMJ39" s="22"/>
      <c r="IMK39" s="44"/>
      <c r="IML39" s="22"/>
      <c r="IMM39" s="44"/>
      <c r="IMN39" s="22"/>
      <c r="IMO39" s="44"/>
      <c r="IMP39" s="22"/>
      <c r="IMQ39" s="44"/>
      <c r="IMR39" s="22"/>
      <c r="IMS39" s="44"/>
      <c r="IMT39" s="22"/>
      <c r="IMU39" s="44"/>
      <c r="IMV39" s="22"/>
      <c r="IMW39" s="44"/>
      <c r="IMX39" s="22"/>
      <c r="IMY39" s="44"/>
      <c r="IMZ39" s="22"/>
      <c r="INA39" s="44"/>
      <c r="INB39" s="22"/>
      <c r="INC39" s="44"/>
      <c r="IND39" s="22"/>
      <c r="INE39" s="44"/>
      <c r="INF39" s="22"/>
      <c r="ING39" s="44"/>
      <c r="INH39" s="22"/>
      <c r="INI39" s="44"/>
      <c r="INJ39" s="22"/>
      <c r="INK39" s="44"/>
      <c r="INL39" s="22"/>
      <c r="INM39" s="44"/>
      <c r="INN39" s="22"/>
      <c r="INO39" s="44"/>
      <c r="INP39" s="22"/>
      <c r="INQ39" s="44"/>
      <c r="INR39" s="22"/>
      <c r="INS39" s="44"/>
      <c r="INT39" s="22"/>
      <c r="INU39" s="44"/>
      <c r="INV39" s="22"/>
      <c r="INW39" s="44"/>
      <c r="INX39" s="22"/>
      <c r="INY39" s="44"/>
      <c r="INZ39" s="22"/>
      <c r="IOA39" s="44"/>
      <c r="IOB39" s="22"/>
      <c r="IOC39" s="44"/>
      <c r="IOD39" s="22"/>
      <c r="IOE39" s="44"/>
      <c r="IOF39" s="22"/>
      <c r="IOG39" s="44"/>
      <c r="IOH39" s="22"/>
      <c r="IOI39" s="44"/>
      <c r="IOJ39" s="22"/>
      <c r="IOK39" s="44"/>
      <c r="IOL39" s="22"/>
      <c r="IOM39" s="44"/>
      <c r="ION39" s="22"/>
      <c r="IOO39" s="44"/>
      <c r="IOP39" s="22"/>
      <c r="IOQ39" s="44"/>
      <c r="IOR39" s="22"/>
      <c r="IOS39" s="44"/>
      <c r="IOT39" s="22"/>
      <c r="IOU39" s="44"/>
      <c r="IOV39" s="22"/>
      <c r="IOW39" s="44"/>
      <c r="IOX39" s="22"/>
      <c r="IOY39" s="44"/>
      <c r="IOZ39" s="22"/>
      <c r="IPA39" s="44"/>
      <c r="IPB39" s="22"/>
      <c r="IPC39" s="44"/>
      <c r="IPD39" s="22"/>
      <c r="IPE39" s="44"/>
      <c r="IPF39" s="22"/>
      <c r="IPG39" s="44"/>
      <c r="IPH39" s="22"/>
      <c r="IPI39" s="44"/>
      <c r="IPJ39" s="22"/>
      <c r="IPK39" s="44"/>
      <c r="IPL39" s="22"/>
      <c r="IPM39" s="44"/>
      <c r="IPN39" s="22"/>
      <c r="IPO39" s="44"/>
      <c r="IPP39" s="22"/>
      <c r="IPQ39" s="44"/>
      <c r="IPR39" s="22"/>
      <c r="IPS39" s="44"/>
      <c r="IPT39" s="22"/>
      <c r="IPU39" s="44"/>
      <c r="IPV39" s="22"/>
      <c r="IPW39" s="44"/>
      <c r="IPX39" s="22"/>
      <c r="IPY39" s="44"/>
      <c r="IPZ39" s="22"/>
      <c r="IQA39" s="44"/>
      <c r="IQB39" s="22"/>
      <c r="IQC39" s="44"/>
      <c r="IQD39" s="22"/>
      <c r="IQE39" s="44"/>
      <c r="IQF39" s="22"/>
      <c r="IQG39" s="44"/>
      <c r="IQH39" s="22"/>
      <c r="IQI39" s="44"/>
      <c r="IQJ39" s="22"/>
      <c r="IQK39" s="44"/>
      <c r="IQL39" s="22"/>
      <c r="IQM39" s="44"/>
      <c r="IQN39" s="22"/>
      <c r="IQO39" s="44"/>
      <c r="IQP39" s="22"/>
      <c r="IQQ39" s="44"/>
      <c r="IQR39" s="22"/>
      <c r="IQS39" s="44"/>
      <c r="IQT39" s="22"/>
      <c r="IQU39" s="44"/>
      <c r="IQV39" s="22"/>
      <c r="IQW39" s="44"/>
      <c r="IQX39" s="22"/>
      <c r="IQY39" s="44"/>
      <c r="IQZ39" s="22"/>
      <c r="IRA39" s="44"/>
      <c r="IRB39" s="22"/>
      <c r="IRC39" s="44"/>
      <c r="IRD39" s="22"/>
      <c r="IRE39" s="44"/>
      <c r="IRF39" s="22"/>
      <c r="IRG39" s="44"/>
      <c r="IRH39" s="22"/>
      <c r="IRI39" s="44"/>
      <c r="IRJ39" s="22"/>
      <c r="IRK39" s="44"/>
      <c r="IRL39" s="22"/>
      <c r="IRM39" s="44"/>
      <c r="IRN39" s="22"/>
      <c r="IRO39" s="44"/>
      <c r="IRP39" s="22"/>
      <c r="IRQ39" s="44"/>
      <c r="IRR39" s="22"/>
      <c r="IRS39" s="44"/>
      <c r="IRT39" s="22"/>
      <c r="IRU39" s="44"/>
      <c r="IRV39" s="22"/>
      <c r="IRW39" s="44"/>
      <c r="IRX39" s="22"/>
      <c r="IRY39" s="44"/>
      <c r="IRZ39" s="22"/>
      <c r="ISA39" s="44"/>
      <c r="ISB39" s="22"/>
      <c r="ISC39" s="44"/>
      <c r="ISD39" s="22"/>
      <c r="ISE39" s="44"/>
      <c r="ISF39" s="22"/>
      <c r="ISG39" s="44"/>
      <c r="ISH39" s="22"/>
      <c r="ISI39" s="44"/>
      <c r="ISJ39" s="22"/>
      <c r="ISK39" s="44"/>
      <c r="ISL39" s="22"/>
      <c r="ISM39" s="44"/>
      <c r="ISN39" s="22"/>
      <c r="ISO39" s="44"/>
      <c r="ISP39" s="22"/>
      <c r="ISQ39" s="44"/>
      <c r="ISR39" s="22"/>
      <c r="ISS39" s="44"/>
      <c r="IST39" s="22"/>
      <c r="ISU39" s="44"/>
      <c r="ISV39" s="22"/>
      <c r="ISW39" s="44"/>
      <c r="ISX39" s="22"/>
      <c r="ISY39" s="44"/>
      <c r="ISZ39" s="22"/>
      <c r="ITA39" s="44"/>
      <c r="ITB39" s="22"/>
      <c r="ITC39" s="44"/>
      <c r="ITD39" s="22"/>
      <c r="ITE39" s="44"/>
      <c r="ITF39" s="22"/>
      <c r="ITG39" s="44"/>
      <c r="ITH39" s="22"/>
      <c r="ITI39" s="44"/>
      <c r="ITJ39" s="22"/>
      <c r="ITK39" s="44"/>
      <c r="ITL39" s="22"/>
      <c r="ITM39" s="44"/>
      <c r="ITN39" s="22"/>
      <c r="ITO39" s="44"/>
      <c r="ITP39" s="22"/>
      <c r="ITQ39" s="44"/>
      <c r="ITR39" s="22"/>
      <c r="ITS39" s="44"/>
      <c r="ITT39" s="22"/>
      <c r="ITU39" s="44"/>
      <c r="ITV39" s="22"/>
      <c r="ITW39" s="44"/>
      <c r="ITX39" s="22"/>
      <c r="ITY39" s="44"/>
      <c r="ITZ39" s="22"/>
      <c r="IUA39" s="44"/>
      <c r="IUB39" s="22"/>
      <c r="IUC39" s="44"/>
      <c r="IUD39" s="22"/>
      <c r="IUE39" s="44"/>
      <c r="IUF39" s="22"/>
      <c r="IUG39" s="44"/>
      <c r="IUH39" s="22"/>
      <c r="IUI39" s="44"/>
      <c r="IUJ39" s="22"/>
      <c r="IUK39" s="44"/>
      <c r="IUL39" s="22"/>
      <c r="IUM39" s="44"/>
      <c r="IUN39" s="22"/>
      <c r="IUO39" s="44"/>
      <c r="IUP39" s="22"/>
      <c r="IUQ39" s="44"/>
      <c r="IUR39" s="22"/>
      <c r="IUS39" s="44"/>
      <c r="IUT39" s="22"/>
      <c r="IUU39" s="44"/>
      <c r="IUV39" s="22"/>
      <c r="IUW39" s="44"/>
      <c r="IUX39" s="22"/>
      <c r="IUY39" s="44"/>
      <c r="IUZ39" s="22"/>
      <c r="IVA39" s="44"/>
      <c r="IVB39" s="22"/>
      <c r="IVC39" s="44"/>
      <c r="IVD39" s="22"/>
      <c r="IVE39" s="44"/>
      <c r="IVF39" s="22"/>
      <c r="IVG39" s="44"/>
      <c r="IVH39" s="22"/>
      <c r="IVI39" s="44"/>
      <c r="IVJ39" s="22"/>
      <c r="IVK39" s="44"/>
      <c r="IVL39" s="22"/>
      <c r="IVM39" s="44"/>
      <c r="IVN39" s="22"/>
      <c r="IVO39" s="44"/>
      <c r="IVP39" s="22"/>
      <c r="IVQ39" s="44"/>
      <c r="IVR39" s="22"/>
      <c r="IVS39" s="44"/>
      <c r="IVT39" s="22"/>
      <c r="IVU39" s="44"/>
      <c r="IVV39" s="22"/>
      <c r="IVW39" s="44"/>
      <c r="IVX39" s="22"/>
      <c r="IVY39" s="44"/>
      <c r="IVZ39" s="22"/>
      <c r="IWA39" s="44"/>
      <c r="IWB39" s="22"/>
      <c r="IWC39" s="44"/>
      <c r="IWD39" s="22"/>
      <c r="IWE39" s="44"/>
      <c r="IWF39" s="22"/>
      <c r="IWG39" s="44"/>
      <c r="IWH39" s="22"/>
      <c r="IWI39" s="44"/>
      <c r="IWJ39" s="22"/>
      <c r="IWK39" s="44"/>
      <c r="IWL39" s="22"/>
      <c r="IWM39" s="44"/>
      <c r="IWN39" s="22"/>
      <c r="IWO39" s="44"/>
      <c r="IWP39" s="22"/>
      <c r="IWQ39" s="44"/>
      <c r="IWR39" s="22"/>
      <c r="IWS39" s="44"/>
      <c r="IWT39" s="22"/>
      <c r="IWU39" s="44"/>
      <c r="IWV39" s="22"/>
      <c r="IWW39" s="44"/>
      <c r="IWX39" s="22"/>
      <c r="IWY39" s="44"/>
      <c r="IWZ39" s="22"/>
      <c r="IXA39" s="44"/>
      <c r="IXB39" s="22"/>
      <c r="IXC39" s="44"/>
      <c r="IXD39" s="22"/>
      <c r="IXE39" s="44"/>
      <c r="IXF39" s="22"/>
      <c r="IXG39" s="44"/>
      <c r="IXH39" s="22"/>
      <c r="IXI39" s="44"/>
      <c r="IXJ39" s="22"/>
      <c r="IXK39" s="44"/>
      <c r="IXL39" s="22"/>
      <c r="IXM39" s="44"/>
      <c r="IXN39" s="22"/>
      <c r="IXO39" s="44"/>
      <c r="IXP39" s="22"/>
      <c r="IXQ39" s="44"/>
      <c r="IXR39" s="22"/>
      <c r="IXS39" s="44"/>
      <c r="IXT39" s="22"/>
      <c r="IXU39" s="44"/>
      <c r="IXV39" s="22"/>
      <c r="IXW39" s="44"/>
      <c r="IXX39" s="22"/>
      <c r="IXY39" s="44"/>
      <c r="IXZ39" s="22"/>
      <c r="IYA39" s="44"/>
      <c r="IYB39" s="22"/>
      <c r="IYC39" s="44"/>
      <c r="IYD39" s="22"/>
      <c r="IYE39" s="44"/>
      <c r="IYF39" s="22"/>
      <c r="IYG39" s="44"/>
      <c r="IYH39" s="22"/>
      <c r="IYI39" s="44"/>
      <c r="IYJ39" s="22"/>
      <c r="IYK39" s="44"/>
      <c r="IYL39" s="22"/>
      <c r="IYM39" s="44"/>
      <c r="IYN39" s="22"/>
      <c r="IYO39" s="44"/>
      <c r="IYP39" s="22"/>
      <c r="IYQ39" s="44"/>
      <c r="IYR39" s="22"/>
      <c r="IYS39" s="44"/>
      <c r="IYT39" s="22"/>
      <c r="IYU39" s="44"/>
      <c r="IYV39" s="22"/>
      <c r="IYW39" s="44"/>
      <c r="IYX39" s="22"/>
      <c r="IYY39" s="44"/>
      <c r="IYZ39" s="22"/>
      <c r="IZA39" s="44"/>
      <c r="IZB39" s="22"/>
      <c r="IZC39" s="44"/>
      <c r="IZD39" s="22"/>
      <c r="IZE39" s="44"/>
      <c r="IZF39" s="22"/>
      <c r="IZG39" s="44"/>
      <c r="IZH39" s="22"/>
      <c r="IZI39" s="44"/>
      <c r="IZJ39" s="22"/>
      <c r="IZK39" s="44"/>
      <c r="IZL39" s="22"/>
      <c r="IZM39" s="44"/>
      <c r="IZN39" s="22"/>
      <c r="IZO39" s="44"/>
      <c r="IZP39" s="22"/>
      <c r="IZQ39" s="44"/>
      <c r="IZR39" s="22"/>
      <c r="IZS39" s="44"/>
      <c r="IZT39" s="22"/>
      <c r="IZU39" s="44"/>
      <c r="IZV39" s="22"/>
      <c r="IZW39" s="44"/>
      <c r="IZX39" s="22"/>
      <c r="IZY39" s="44"/>
      <c r="IZZ39" s="22"/>
      <c r="JAA39" s="44"/>
      <c r="JAB39" s="22"/>
      <c r="JAC39" s="44"/>
      <c r="JAD39" s="22"/>
      <c r="JAE39" s="44"/>
      <c r="JAF39" s="22"/>
      <c r="JAG39" s="44"/>
      <c r="JAH39" s="22"/>
      <c r="JAI39" s="44"/>
      <c r="JAJ39" s="22"/>
      <c r="JAK39" s="44"/>
      <c r="JAL39" s="22"/>
      <c r="JAM39" s="44"/>
      <c r="JAN39" s="22"/>
      <c r="JAO39" s="44"/>
      <c r="JAP39" s="22"/>
      <c r="JAQ39" s="44"/>
      <c r="JAR39" s="22"/>
      <c r="JAS39" s="44"/>
      <c r="JAT39" s="22"/>
      <c r="JAU39" s="44"/>
      <c r="JAV39" s="22"/>
      <c r="JAW39" s="44"/>
      <c r="JAX39" s="22"/>
      <c r="JAY39" s="44"/>
      <c r="JAZ39" s="22"/>
      <c r="JBA39" s="44"/>
      <c r="JBB39" s="22"/>
      <c r="JBC39" s="44"/>
      <c r="JBD39" s="22"/>
      <c r="JBE39" s="44"/>
      <c r="JBF39" s="22"/>
      <c r="JBG39" s="44"/>
      <c r="JBH39" s="22"/>
      <c r="JBI39" s="44"/>
      <c r="JBJ39" s="22"/>
      <c r="JBK39" s="44"/>
      <c r="JBL39" s="22"/>
      <c r="JBM39" s="44"/>
      <c r="JBN39" s="22"/>
      <c r="JBO39" s="44"/>
      <c r="JBP39" s="22"/>
      <c r="JBQ39" s="44"/>
      <c r="JBR39" s="22"/>
      <c r="JBS39" s="44"/>
      <c r="JBT39" s="22"/>
      <c r="JBU39" s="44"/>
      <c r="JBV39" s="22"/>
      <c r="JBW39" s="44"/>
      <c r="JBX39" s="22"/>
      <c r="JBY39" s="44"/>
      <c r="JBZ39" s="22"/>
      <c r="JCA39" s="44"/>
      <c r="JCB39" s="22"/>
      <c r="JCC39" s="44"/>
      <c r="JCD39" s="22"/>
      <c r="JCE39" s="44"/>
      <c r="JCF39" s="22"/>
      <c r="JCG39" s="44"/>
      <c r="JCH39" s="22"/>
      <c r="JCI39" s="44"/>
      <c r="JCJ39" s="22"/>
      <c r="JCK39" s="44"/>
      <c r="JCL39" s="22"/>
      <c r="JCM39" s="44"/>
      <c r="JCN39" s="22"/>
      <c r="JCO39" s="44"/>
      <c r="JCP39" s="22"/>
      <c r="JCQ39" s="44"/>
      <c r="JCR39" s="22"/>
      <c r="JCS39" s="44"/>
      <c r="JCT39" s="22"/>
      <c r="JCU39" s="44"/>
      <c r="JCV39" s="22"/>
      <c r="JCW39" s="44"/>
      <c r="JCX39" s="22"/>
      <c r="JCY39" s="44"/>
      <c r="JCZ39" s="22"/>
      <c r="JDA39" s="44"/>
      <c r="JDB39" s="22"/>
      <c r="JDC39" s="44"/>
      <c r="JDD39" s="22"/>
      <c r="JDE39" s="44"/>
      <c r="JDF39" s="22"/>
      <c r="JDG39" s="44"/>
      <c r="JDH39" s="22"/>
      <c r="JDI39" s="44"/>
      <c r="JDJ39" s="22"/>
      <c r="JDK39" s="44"/>
      <c r="JDL39" s="22"/>
      <c r="JDM39" s="44"/>
      <c r="JDN39" s="22"/>
      <c r="JDO39" s="44"/>
      <c r="JDP39" s="22"/>
      <c r="JDQ39" s="44"/>
      <c r="JDR39" s="22"/>
      <c r="JDS39" s="44"/>
      <c r="JDT39" s="22"/>
      <c r="JDU39" s="44"/>
      <c r="JDV39" s="22"/>
      <c r="JDW39" s="44"/>
      <c r="JDX39" s="22"/>
      <c r="JDY39" s="44"/>
      <c r="JDZ39" s="22"/>
      <c r="JEA39" s="44"/>
      <c r="JEB39" s="22"/>
      <c r="JEC39" s="44"/>
      <c r="JED39" s="22"/>
      <c r="JEE39" s="44"/>
      <c r="JEF39" s="22"/>
      <c r="JEG39" s="44"/>
      <c r="JEH39" s="22"/>
      <c r="JEI39" s="44"/>
      <c r="JEJ39" s="22"/>
      <c r="JEK39" s="44"/>
      <c r="JEL39" s="22"/>
      <c r="JEM39" s="44"/>
      <c r="JEN39" s="22"/>
      <c r="JEO39" s="44"/>
      <c r="JEP39" s="22"/>
      <c r="JEQ39" s="44"/>
      <c r="JER39" s="22"/>
      <c r="JES39" s="44"/>
      <c r="JET39" s="22"/>
      <c r="JEU39" s="44"/>
      <c r="JEV39" s="22"/>
      <c r="JEW39" s="44"/>
      <c r="JEX39" s="22"/>
      <c r="JEY39" s="44"/>
      <c r="JEZ39" s="22"/>
      <c r="JFA39" s="44"/>
      <c r="JFB39" s="22"/>
      <c r="JFC39" s="44"/>
      <c r="JFD39" s="22"/>
      <c r="JFE39" s="44"/>
      <c r="JFF39" s="22"/>
      <c r="JFG39" s="44"/>
      <c r="JFH39" s="22"/>
      <c r="JFI39" s="44"/>
      <c r="JFJ39" s="22"/>
      <c r="JFK39" s="44"/>
      <c r="JFL39" s="22"/>
      <c r="JFM39" s="44"/>
      <c r="JFN39" s="22"/>
      <c r="JFO39" s="44"/>
      <c r="JFP39" s="22"/>
      <c r="JFQ39" s="44"/>
      <c r="JFR39" s="22"/>
      <c r="JFS39" s="44"/>
      <c r="JFT39" s="22"/>
      <c r="JFU39" s="44"/>
      <c r="JFV39" s="22"/>
      <c r="JFW39" s="44"/>
      <c r="JFX39" s="22"/>
      <c r="JFY39" s="44"/>
      <c r="JFZ39" s="22"/>
      <c r="JGA39" s="44"/>
      <c r="JGB39" s="22"/>
      <c r="JGC39" s="44"/>
      <c r="JGD39" s="22"/>
      <c r="JGE39" s="44"/>
      <c r="JGF39" s="22"/>
      <c r="JGG39" s="44"/>
      <c r="JGH39" s="22"/>
      <c r="JGI39" s="44"/>
      <c r="JGJ39" s="22"/>
      <c r="JGK39" s="44"/>
      <c r="JGL39" s="22"/>
      <c r="JGM39" s="44"/>
      <c r="JGN39" s="22"/>
      <c r="JGO39" s="44"/>
      <c r="JGP39" s="22"/>
      <c r="JGQ39" s="44"/>
      <c r="JGR39" s="22"/>
      <c r="JGS39" s="44"/>
      <c r="JGT39" s="22"/>
      <c r="JGU39" s="44"/>
      <c r="JGV39" s="22"/>
      <c r="JGW39" s="44"/>
      <c r="JGX39" s="22"/>
      <c r="JGY39" s="44"/>
      <c r="JGZ39" s="22"/>
      <c r="JHA39" s="44"/>
      <c r="JHB39" s="22"/>
      <c r="JHC39" s="44"/>
      <c r="JHD39" s="22"/>
      <c r="JHE39" s="44"/>
      <c r="JHF39" s="22"/>
      <c r="JHG39" s="44"/>
      <c r="JHH39" s="22"/>
      <c r="JHI39" s="44"/>
      <c r="JHJ39" s="22"/>
      <c r="JHK39" s="44"/>
      <c r="JHL39" s="22"/>
      <c r="JHM39" s="44"/>
      <c r="JHN39" s="22"/>
      <c r="JHO39" s="44"/>
      <c r="JHP39" s="22"/>
      <c r="JHQ39" s="44"/>
      <c r="JHR39" s="22"/>
      <c r="JHS39" s="44"/>
      <c r="JHT39" s="22"/>
      <c r="JHU39" s="44"/>
      <c r="JHV39" s="22"/>
      <c r="JHW39" s="44"/>
      <c r="JHX39" s="22"/>
      <c r="JHY39" s="44"/>
      <c r="JHZ39" s="22"/>
      <c r="JIA39" s="44"/>
      <c r="JIB39" s="22"/>
      <c r="JIC39" s="44"/>
      <c r="JID39" s="22"/>
      <c r="JIE39" s="44"/>
      <c r="JIF39" s="22"/>
      <c r="JIG39" s="44"/>
      <c r="JIH39" s="22"/>
      <c r="JII39" s="44"/>
      <c r="JIJ39" s="22"/>
      <c r="JIK39" s="44"/>
      <c r="JIL39" s="22"/>
      <c r="JIM39" s="44"/>
      <c r="JIN39" s="22"/>
      <c r="JIO39" s="44"/>
      <c r="JIP39" s="22"/>
      <c r="JIQ39" s="44"/>
      <c r="JIR39" s="22"/>
      <c r="JIS39" s="44"/>
      <c r="JIT39" s="22"/>
      <c r="JIU39" s="44"/>
      <c r="JIV39" s="22"/>
      <c r="JIW39" s="44"/>
      <c r="JIX39" s="22"/>
      <c r="JIY39" s="44"/>
      <c r="JIZ39" s="22"/>
      <c r="JJA39" s="44"/>
      <c r="JJB39" s="22"/>
      <c r="JJC39" s="44"/>
      <c r="JJD39" s="22"/>
      <c r="JJE39" s="44"/>
      <c r="JJF39" s="22"/>
      <c r="JJG39" s="44"/>
      <c r="JJH39" s="22"/>
      <c r="JJI39" s="44"/>
      <c r="JJJ39" s="22"/>
      <c r="JJK39" s="44"/>
      <c r="JJL39" s="22"/>
      <c r="JJM39" s="44"/>
      <c r="JJN39" s="22"/>
      <c r="JJO39" s="44"/>
      <c r="JJP39" s="22"/>
      <c r="JJQ39" s="44"/>
      <c r="JJR39" s="22"/>
      <c r="JJS39" s="44"/>
      <c r="JJT39" s="22"/>
      <c r="JJU39" s="44"/>
      <c r="JJV39" s="22"/>
      <c r="JJW39" s="44"/>
      <c r="JJX39" s="22"/>
      <c r="JJY39" s="44"/>
      <c r="JJZ39" s="22"/>
      <c r="JKA39" s="44"/>
      <c r="JKB39" s="22"/>
      <c r="JKC39" s="44"/>
      <c r="JKD39" s="22"/>
      <c r="JKE39" s="44"/>
      <c r="JKF39" s="22"/>
      <c r="JKG39" s="44"/>
      <c r="JKH39" s="22"/>
      <c r="JKI39" s="44"/>
      <c r="JKJ39" s="22"/>
      <c r="JKK39" s="44"/>
      <c r="JKL39" s="22"/>
      <c r="JKM39" s="44"/>
      <c r="JKN39" s="22"/>
      <c r="JKO39" s="44"/>
      <c r="JKP39" s="22"/>
      <c r="JKQ39" s="44"/>
      <c r="JKR39" s="22"/>
      <c r="JKS39" s="44"/>
      <c r="JKT39" s="22"/>
      <c r="JKU39" s="44"/>
      <c r="JKV39" s="22"/>
      <c r="JKW39" s="44"/>
      <c r="JKX39" s="22"/>
      <c r="JKY39" s="44"/>
      <c r="JKZ39" s="22"/>
      <c r="JLA39" s="44"/>
      <c r="JLB39" s="22"/>
      <c r="JLC39" s="44"/>
      <c r="JLD39" s="22"/>
      <c r="JLE39" s="44"/>
      <c r="JLF39" s="22"/>
      <c r="JLG39" s="44"/>
      <c r="JLH39" s="22"/>
      <c r="JLI39" s="44"/>
      <c r="JLJ39" s="22"/>
      <c r="JLK39" s="44"/>
      <c r="JLL39" s="22"/>
      <c r="JLM39" s="44"/>
      <c r="JLN39" s="22"/>
      <c r="JLO39" s="44"/>
      <c r="JLP39" s="22"/>
      <c r="JLQ39" s="44"/>
      <c r="JLR39" s="22"/>
      <c r="JLS39" s="44"/>
      <c r="JLT39" s="22"/>
      <c r="JLU39" s="44"/>
      <c r="JLV39" s="22"/>
      <c r="JLW39" s="44"/>
      <c r="JLX39" s="22"/>
      <c r="JLY39" s="44"/>
      <c r="JLZ39" s="22"/>
      <c r="JMA39" s="44"/>
      <c r="JMB39" s="22"/>
      <c r="JMC39" s="44"/>
      <c r="JMD39" s="22"/>
      <c r="JME39" s="44"/>
      <c r="JMF39" s="22"/>
      <c r="JMG39" s="44"/>
      <c r="JMH39" s="22"/>
      <c r="JMI39" s="44"/>
      <c r="JMJ39" s="22"/>
      <c r="JMK39" s="44"/>
      <c r="JML39" s="22"/>
      <c r="JMM39" s="44"/>
      <c r="JMN39" s="22"/>
      <c r="JMO39" s="44"/>
      <c r="JMP39" s="22"/>
      <c r="JMQ39" s="44"/>
      <c r="JMR39" s="22"/>
      <c r="JMS39" s="44"/>
      <c r="JMT39" s="22"/>
      <c r="JMU39" s="44"/>
      <c r="JMV39" s="22"/>
      <c r="JMW39" s="44"/>
      <c r="JMX39" s="22"/>
      <c r="JMY39" s="44"/>
      <c r="JMZ39" s="22"/>
      <c r="JNA39" s="44"/>
      <c r="JNB39" s="22"/>
      <c r="JNC39" s="44"/>
      <c r="JND39" s="22"/>
      <c r="JNE39" s="44"/>
      <c r="JNF39" s="22"/>
      <c r="JNG39" s="44"/>
      <c r="JNH39" s="22"/>
      <c r="JNI39" s="44"/>
      <c r="JNJ39" s="22"/>
      <c r="JNK39" s="44"/>
      <c r="JNL39" s="22"/>
      <c r="JNM39" s="44"/>
      <c r="JNN39" s="22"/>
      <c r="JNO39" s="44"/>
      <c r="JNP39" s="22"/>
      <c r="JNQ39" s="44"/>
      <c r="JNR39" s="22"/>
      <c r="JNS39" s="44"/>
      <c r="JNT39" s="22"/>
      <c r="JNU39" s="44"/>
      <c r="JNV39" s="22"/>
      <c r="JNW39" s="44"/>
      <c r="JNX39" s="22"/>
      <c r="JNY39" s="44"/>
      <c r="JNZ39" s="22"/>
      <c r="JOA39" s="44"/>
      <c r="JOB39" s="22"/>
      <c r="JOC39" s="44"/>
      <c r="JOD39" s="22"/>
      <c r="JOE39" s="44"/>
      <c r="JOF39" s="22"/>
      <c r="JOG39" s="44"/>
      <c r="JOH39" s="22"/>
      <c r="JOI39" s="44"/>
      <c r="JOJ39" s="22"/>
      <c r="JOK39" s="44"/>
      <c r="JOL39" s="22"/>
      <c r="JOM39" s="44"/>
      <c r="JON39" s="22"/>
      <c r="JOO39" s="44"/>
      <c r="JOP39" s="22"/>
      <c r="JOQ39" s="44"/>
      <c r="JOR39" s="22"/>
      <c r="JOS39" s="44"/>
      <c r="JOT39" s="22"/>
      <c r="JOU39" s="44"/>
      <c r="JOV39" s="22"/>
      <c r="JOW39" s="44"/>
      <c r="JOX39" s="22"/>
      <c r="JOY39" s="44"/>
      <c r="JOZ39" s="22"/>
      <c r="JPA39" s="44"/>
      <c r="JPB39" s="22"/>
      <c r="JPC39" s="44"/>
      <c r="JPD39" s="22"/>
      <c r="JPE39" s="44"/>
      <c r="JPF39" s="22"/>
      <c r="JPG39" s="44"/>
      <c r="JPH39" s="22"/>
      <c r="JPI39" s="44"/>
      <c r="JPJ39" s="22"/>
      <c r="JPK39" s="44"/>
      <c r="JPL39" s="22"/>
      <c r="JPM39" s="44"/>
      <c r="JPN39" s="22"/>
      <c r="JPO39" s="44"/>
      <c r="JPP39" s="22"/>
      <c r="JPQ39" s="44"/>
      <c r="JPR39" s="22"/>
      <c r="JPS39" s="44"/>
      <c r="JPT39" s="22"/>
      <c r="JPU39" s="44"/>
      <c r="JPV39" s="22"/>
      <c r="JPW39" s="44"/>
      <c r="JPX39" s="22"/>
      <c r="JPY39" s="44"/>
      <c r="JPZ39" s="22"/>
      <c r="JQA39" s="44"/>
      <c r="JQB39" s="22"/>
      <c r="JQC39" s="44"/>
      <c r="JQD39" s="22"/>
      <c r="JQE39" s="44"/>
      <c r="JQF39" s="22"/>
      <c r="JQG39" s="44"/>
      <c r="JQH39" s="22"/>
      <c r="JQI39" s="44"/>
      <c r="JQJ39" s="22"/>
      <c r="JQK39" s="44"/>
      <c r="JQL39" s="22"/>
      <c r="JQM39" s="44"/>
      <c r="JQN39" s="22"/>
      <c r="JQO39" s="44"/>
      <c r="JQP39" s="22"/>
      <c r="JQQ39" s="44"/>
      <c r="JQR39" s="22"/>
      <c r="JQS39" s="44"/>
      <c r="JQT39" s="22"/>
      <c r="JQU39" s="44"/>
      <c r="JQV39" s="22"/>
      <c r="JQW39" s="44"/>
      <c r="JQX39" s="22"/>
      <c r="JQY39" s="44"/>
      <c r="JQZ39" s="22"/>
      <c r="JRA39" s="44"/>
      <c r="JRB39" s="22"/>
      <c r="JRC39" s="44"/>
      <c r="JRD39" s="22"/>
      <c r="JRE39" s="44"/>
      <c r="JRF39" s="22"/>
      <c r="JRG39" s="44"/>
      <c r="JRH39" s="22"/>
      <c r="JRI39" s="44"/>
      <c r="JRJ39" s="22"/>
      <c r="JRK39" s="44"/>
      <c r="JRL39" s="22"/>
      <c r="JRM39" s="44"/>
      <c r="JRN39" s="22"/>
      <c r="JRO39" s="44"/>
      <c r="JRP39" s="22"/>
      <c r="JRQ39" s="44"/>
      <c r="JRR39" s="22"/>
      <c r="JRS39" s="44"/>
      <c r="JRT39" s="22"/>
      <c r="JRU39" s="44"/>
      <c r="JRV39" s="22"/>
      <c r="JRW39" s="44"/>
      <c r="JRX39" s="22"/>
      <c r="JRY39" s="44"/>
      <c r="JRZ39" s="22"/>
      <c r="JSA39" s="44"/>
      <c r="JSB39" s="22"/>
      <c r="JSC39" s="44"/>
      <c r="JSD39" s="22"/>
      <c r="JSE39" s="44"/>
      <c r="JSF39" s="22"/>
      <c r="JSG39" s="44"/>
      <c r="JSH39" s="22"/>
      <c r="JSI39" s="44"/>
      <c r="JSJ39" s="22"/>
      <c r="JSK39" s="44"/>
      <c r="JSL39" s="22"/>
      <c r="JSM39" s="44"/>
      <c r="JSN39" s="22"/>
      <c r="JSO39" s="44"/>
      <c r="JSP39" s="22"/>
      <c r="JSQ39" s="44"/>
      <c r="JSR39" s="22"/>
      <c r="JSS39" s="44"/>
      <c r="JST39" s="22"/>
      <c r="JSU39" s="44"/>
      <c r="JSV39" s="22"/>
      <c r="JSW39" s="44"/>
      <c r="JSX39" s="22"/>
      <c r="JSY39" s="44"/>
      <c r="JSZ39" s="22"/>
      <c r="JTA39" s="44"/>
      <c r="JTB39" s="22"/>
      <c r="JTC39" s="44"/>
      <c r="JTD39" s="22"/>
      <c r="JTE39" s="44"/>
      <c r="JTF39" s="22"/>
      <c r="JTG39" s="44"/>
      <c r="JTH39" s="22"/>
      <c r="JTI39" s="44"/>
      <c r="JTJ39" s="22"/>
      <c r="JTK39" s="44"/>
      <c r="JTL39" s="22"/>
      <c r="JTM39" s="44"/>
      <c r="JTN39" s="22"/>
      <c r="JTO39" s="44"/>
      <c r="JTP39" s="22"/>
      <c r="JTQ39" s="44"/>
      <c r="JTR39" s="22"/>
      <c r="JTS39" s="44"/>
      <c r="JTT39" s="22"/>
      <c r="JTU39" s="44"/>
      <c r="JTV39" s="22"/>
      <c r="JTW39" s="44"/>
      <c r="JTX39" s="22"/>
      <c r="JTY39" s="44"/>
      <c r="JTZ39" s="22"/>
      <c r="JUA39" s="44"/>
      <c r="JUB39" s="22"/>
      <c r="JUC39" s="44"/>
      <c r="JUD39" s="22"/>
      <c r="JUE39" s="44"/>
      <c r="JUF39" s="22"/>
      <c r="JUG39" s="44"/>
      <c r="JUH39" s="22"/>
      <c r="JUI39" s="44"/>
      <c r="JUJ39" s="22"/>
      <c r="JUK39" s="44"/>
      <c r="JUL39" s="22"/>
      <c r="JUM39" s="44"/>
      <c r="JUN39" s="22"/>
      <c r="JUO39" s="44"/>
      <c r="JUP39" s="22"/>
      <c r="JUQ39" s="44"/>
      <c r="JUR39" s="22"/>
      <c r="JUS39" s="44"/>
      <c r="JUT39" s="22"/>
      <c r="JUU39" s="44"/>
      <c r="JUV39" s="22"/>
      <c r="JUW39" s="44"/>
      <c r="JUX39" s="22"/>
      <c r="JUY39" s="44"/>
      <c r="JUZ39" s="22"/>
      <c r="JVA39" s="44"/>
      <c r="JVB39" s="22"/>
      <c r="JVC39" s="44"/>
      <c r="JVD39" s="22"/>
      <c r="JVE39" s="44"/>
      <c r="JVF39" s="22"/>
      <c r="JVG39" s="44"/>
      <c r="JVH39" s="22"/>
      <c r="JVI39" s="44"/>
      <c r="JVJ39" s="22"/>
      <c r="JVK39" s="44"/>
      <c r="JVL39" s="22"/>
      <c r="JVM39" s="44"/>
      <c r="JVN39" s="22"/>
      <c r="JVO39" s="44"/>
      <c r="JVP39" s="22"/>
      <c r="JVQ39" s="44"/>
      <c r="JVR39" s="22"/>
      <c r="JVS39" s="44"/>
      <c r="JVT39" s="22"/>
      <c r="JVU39" s="44"/>
      <c r="JVV39" s="22"/>
      <c r="JVW39" s="44"/>
      <c r="JVX39" s="22"/>
      <c r="JVY39" s="44"/>
      <c r="JVZ39" s="22"/>
      <c r="JWA39" s="44"/>
      <c r="JWB39" s="22"/>
      <c r="JWC39" s="44"/>
      <c r="JWD39" s="22"/>
      <c r="JWE39" s="44"/>
      <c r="JWF39" s="22"/>
      <c r="JWG39" s="44"/>
      <c r="JWH39" s="22"/>
      <c r="JWI39" s="44"/>
      <c r="JWJ39" s="22"/>
      <c r="JWK39" s="44"/>
      <c r="JWL39" s="22"/>
      <c r="JWM39" s="44"/>
      <c r="JWN39" s="22"/>
      <c r="JWO39" s="44"/>
      <c r="JWP39" s="22"/>
      <c r="JWQ39" s="44"/>
      <c r="JWR39" s="22"/>
      <c r="JWS39" s="44"/>
      <c r="JWT39" s="22"/>
      <c r="JWU39" s="44"/>
      <c r="JWV39" s="22"/>
      <c r="JWW39" s="44"/>
      <c r="JWX39" s="22"/>
      <c r="JWY39" s="44"/>
      <c r="JWZ39" s="22"/>
      <c r="JXA39" s="44"/>
      <c r="JXB39" s="22"/>
      <c r="JXC39" s="44"/>
      <c r="JXD39" s="22"/>
      <c r="JXE39" s="44"/>
      <c r="JXF39" s="22"/>
      <c r="JXG39" s="44"/>
      <c r="JXH39" s="22"/>
      <c r="JXI39" s="44"/>
      <c r="JXJ39" s="22"/>
      <c r="JXK39" s="44"/>
      <c r="JXL39" s="22"/>
      <c r="JXM39" s="44"/>
      <c r="JXN39" s="22"/>
      <c r="JXO39" s="44"/>
      <c r="JXP39" s="22"/>
      <c r="JXQ39" s="44"/>
      <c r="JXR39" s="22"/>
      <c r="JXS39" s="44"/>
      <c r="JXT39" s="22"/>
      <c r="JXU39" s="44"/>
      <c r="JXV39" s="22"/>
      <c r="JXW39" s="44"/>
      <c r="JXX39" s="22"/>
      <c r="JXY39" s="44"/>
      <c r="JXZ39" s="22"/>
      <c r="JYA39" s="44"/>
      <c r="JYB39" s="22"/>
      <c r="JYC39" s="44"/>
      <c r="JYD39" s="22"/>
      <c r="JYE39" s="44"/>
      <c r="JYF39" s="22"/>
      <c r="JYG39" s="44"/>
      <c r="JYH39" s="22"/>
      <c r="JYI39" s="44"/>
      <c r="JYJ39" s="22"/>
      <c r="JYK39" s="44"/>
      <c r="JYL39" s="22"/>
      <c r="JYM39" s="44"/>
      <c r="JYN39" s="22"/>
      <c r="JYO39" s="44"/>
      <c r="JYP39" s="22"/>
      <c r="JYQ39" s="44"/>
      <c r="JYR39" s="22"/>
      <c r="JYS39" s="44"/>
      <c r="JYT39" s="22"/>
      <c r="JYU39" s="44"/>
      <c r="JYV39" s="22"/>
      <c r="JYW39" s="44"/>
      <c r="JYX39" s="22"/>
      <c r="JYY39" s="44"/>
      <c r="JYZ39" s="22"/>
      <c r="JZA39" s="44"/>
      <c r="JZB39" s="22"/>
      <c r="JZC39" s="44"/>
      <c r="JZD39" s="22"/>
      <c r="JZE39" s="44"/>
      <c r="JZF39" s="22"/>
      <c r="JZG39" s="44"/>
      <c r="JZH39" s="22"/>
      <c r="JZI39" s="44"/>
      <c r="JZJ39" s="22"/>
      <c r="JZK39" s="44"/>
      <c r="JZL39" s="22"/>
      <c r="JZM39" s="44"/>
      <c r="JZN39" s="22"/>
      <c r="JZO39" s="44"/>
      <c r="JZP39" s="22"/>
      <c r="JZQ39" s="44"/>
      <c r="JZR39" s="22"/>
      <c r="JZS39" s="44"/>
      <c r="JZT39" s="22"/>
      <c r="JZU39" s="44"/>
      <c r="JZV39" s="22"/>
      <c r="JZW39" s="44"/>
      <c r="JZX39" s="22"/>
      <c r="JZY39" s="44"/>
      <c r="JZZ39" s="22"/>
      <c r="KAA39" s="44"/>
      <c r="KAB39" s="22"/>
      <c r="KAC39" s="44"/>
      <c r="KAD39" s="22"/>
      <c r="KAE39" s="44"/>
      <c r="KAF39" s="22"/>
      <c r="KAG39" s="44"/>
      <c r="KAH39" s="22"/>
      <c r="KAI39" s="44"/>
      <c r="KAJ39" s="22"/>
      <c r="KAK39" s="44"/>
      <c r="KAL39" s="22"/>
      <c r="KAM39" s="44"/>
      <c r="KAN39" s="22"/>
      <c r="KAO39" s="44"/>
      <c r="KAP39" s="22"/>
      <c r="KAQ39" s="44"/>
      <c r="KAR39" s="22"/>
      <c r="KAS39" s="44"/>
      <c r="KAT39" s="22"/>
      <c r="KAU39" s="44"/>
      <c r="KAV39" s="22"/>
      <c r="KAW39" s="44"/>
      <c r="KAX39" s="22"/>
      <c r="KAY39" s="44"/>
      <c r="KAZ39" s="22"/>
      <c r="KBA39" s="44"/>
      <c r="KBB39" s="22"/>
      <c r="KBC39" s="44"/>
      <c r="KBD39" s="22"/>
      <c r="KBE39" s="44"/>
      <c r="KBF39" s="22"/>
      <c r="KBG39" s="44"/>
      <c r="KBH39" s="22"/>
      <c r="KBI39" s="44"/>
      <c r="KBJ39" s="22"/>
      <c r="KBK39" s="44"/>
      <c r="KBL39" s="22"/>
      <c r="KBM39" s="44"/>
      <c r="KBN39" s="22"/>
      <c r="KBO39" s="44"/>
      <c r="KBP39" s="22"/>
      <c r="KBQ39" s="44"/>
      <c r="KBR39" s="22"/>
      <c r="KBS39" s="44"/>
      <c r="KBT39" s="22"/>
      <c r="KBU39" s="44"/>
      <c r="KBV39" s="22"/>
      <c r="KBW39" s="44"/>
      <c r="KBX39" s="22"/>
      <c r="KBY39" s="44"/>
      <c r="KBZ39" s="22"/>
      <c r="KCA39" s="44"/>
      <c r="KCB39" s="22"/>
      <c r="KCC39" s="44"/>
      <c r="KCD39" s="22"/>
      <c r="KCE39" s="44"/>
      <c r="KCF39" s="22"/>
      <c r="KCG39" s="44"/>
      <c r="KCH39" s="22"/>
      <c r="KCI39" s="44"/>
      <c r="KCJ39" s="22"/>
      <c r="KCK39" s="44"/>
      <c r="KCL39" s="22"/>
      <c r="KCM39" s="44"/>
      <c r="KCN39" s="22"/>
      <c r="KCO39" s="44"/>
      <c r="KCP39" s="22"/>
      <c r="KCQ39" s="44"/>
      <c r="KCR39" s="22"/>
      <c r="KCS39" s="44"/>
      <c r="KCT39" s="22"/>
      <c r="KCU39" s="44"/>
      <c r="KCV39" s="22"/>
      <c r="KCW39" s="44"/>
      <c r="KCX39" s="22"/>
      <c r="KCY39" s="44"/>
      <c r="KCZ39" s="22"/>
      <c r="KDA39" s="44"/>
      <c r="KDB39" s="22"/>
      <c r="KDC39" s="44"/>
      <c r="KDD39" s="22"/>
      <c r="KDE39" s="44"/>
      <c r="KDF39" s="22"/>
      <c r="KDG39" s="44"/>
      <c r="KDH39" s="22"/>
      <c r="KDI39" s="44"/>
      <c r="KDJ39" s="22"/>
      <c r="KDK39" s="44"/>
      <c r="KDL39" s="22"/>
      <c r="KDM39" s="44"/>
      <c r="KDN39" s="22"/>
      <c r="KDO39" s="44"/>
      <c r="KDP39" s="22"/>
      <c r="KDQ39" s="44"/>
      <c r="KDR39" s="22"/>
      <c r="KDS39" s="44"/>
      <c r="KDT39" s="22"/>
      <c r="KDU39" s="44"/>
      <c r="KDV39" s="22"/>
      <c r="KDW39" s="44"/>
      <c r="KDX39" s="22"/>
      <c r="KDY39" s="44"/>
      <c r="KDZ39" s="22"/>
      <c r="KEA39" s="44"/>
      <c r="KEB39" s="22"/>
      <c r="KEC39" s="44"/>
      <c r="KED39" s="22"/>
      <c r="KEE39" s="44"/>
      <c r="KEF39" s="22"/>
      <c r="KEG39" s="44"/>
      <c r="KEH39" s="22"/>
      <c r="KEI39" s="44"/>
      <c r="KEJ39" s="22"/>
      <c r="KEK39" s="44"/>
      <c r="KEL39" s="22"/>
      <c r="KEM39" s="44"/>
      <c r="KEN39" s="22"/>
      <c r="KEO39" s="44"/>
      <c r="KEP39" s="22"/>
      <c r="KEQ39" s="44"/>
      <c r="KER39" s="22"/>
      <c r="KES39" s="44"/>
      <c r="KET39" s="22"/>
      <c r="KEU39" s="44"/>
      <c r="KEV39" s="22"/>
      <c r="KEW39" s="44"/>
      <c r="KEX39" s="22"/>
      <c r="KEY39" s="44"/>
      <c r="KEZ39" s="22"/>
      <c r="KFA39" s="44"/>
      <c r="KFB39" s="22"/>
      <c r="KFC39" s="44"/>
      <c r="KFD39" s="22"/>
      <c r="KFE39" s="44"/>
      <c r="KFF39" s="22"/>
      <c r="KFG39" s="44"/>
      <c r="KFH39" s="22"/>
      <c r="KFI39" s="44"/>
      <c r="KFJ39" s="22"/>
      <c r="KFK39" s="44"/>
      <c r="KFL39" s="22"/>
      <c r="KFM39" s="44"/>
      <c r="KFN39" s="22"/>
      <c r="KFO39" s="44"/>
      <c r="KFP39" s="22"/>
      <c r="KFQ39" s="44"/>
      <c r="KFR39" s="22"/>
      <c r="KFS39" s="44"/>
      <c r="KFT39" s="22"/>
      <c r="KFU39" s="44"/>
      <c r="KFV39" s="22"/>
      <c r="KFW39" s="44"/>
      <c r="KFX39" s="22"/>
      <c r="KFY39" s="44"/>
      <c r="KFZ39" s="22"/>
      <c r="KGA39" s="44"/>
      <c r="KGB39" s="22"/>
      <c r="KGC39" s="44"/>
      <c r="KGD39" s="22"/>
      <c r="KGE39" s="44"/>
      <c r="KGF39" s="22"/>
      <c r="KGG39" s="44"/>
      <c r="KGH39" s="22"/>
      <c r="KGI39" s="44"/>
      <c r="KGJ39" s="22"/>
      <c r="KGK39" s="44"/>
      <c r="KGL39" s="22"/>
      <c r="KGM39" s="44"/>
      <c r="KGN39" s="22"/>
      <c r="KGO39" s="44"/>
      <c r="KGP39" s="22"/>
      <c r="KGQ39" s="44"/>
      <c r="KGR39" s="22"/>
      <c r="KGS39" s="44"/>
      <c r="KGT39" s="22"/>
      <c r="KGU39" s="44"/>
      <c r="KGV39" s="22"/>
      <c r="KGW39" s="44"/>
      <c r="KGX39" s="22"/>
      <c r="KGY39" s="44"/>
      <c r="KGZ39" s="22"/>
      <c r="KHA39" s="44"/>
      <c r="KHB39" s="22"/>
      <c r="KHC39" s="44"/>
      <c r="KHD39" s="22"/>
      <c r="KHE39" s="44"/>
      <c r="KHF39" s="22"/>
      <c r="KHG39" s="44"/>
      <c r="KHH39" s="22"/>
      <c r="KHI39" s="44"/>
      <c r="KHJ39" s="22"/>
      <c r="KHK39" s="44"/>
      <c r="KHL39" s="22"/>
      <c r="KHM39" s="44"/>
      <c r="KHN39" s="22"/>
      <c r="KHO39" s="44"/>
      <c r="KHP39" s="22"/>
      <c r="KHQ39" s="44"/>
      <c r="KHR39" s="22"/>
      <c r="KHS39" s="44"/>
      <c r="KHT39" s="22"/>
      <c r="KHU39" s="44"/>
      <c r="KHV39" s="22"/>
      <c r="KHW39" s="44"/>
      <c r="KHX39" s="22"/>
      <c r="KHY39" s="44"/>
      <c r="KHZ39" s="22"/>
      <c r="KIA39" s="44"/>
      <c r="KIB39" s="22"/>
      <c r="KIC39" s="44"/>
      <c r="KID39" s="22"/>
      <c r="KIE39" s="44"/>
      <c r="KIF39" s="22"/>
      <c r="KIG39" s="44"/>
      <c r="KIH39" s="22"/>
      <c r="KII39" s="44"/>
      <c r="KIJ39" s="22"/>
      <c r="KIK39" s="44"/>
      <c r="KIL39" s="22"/>
      <c r="KIM39" s="44"/>
      <c r="KIN39" s="22"/>
      <c r="KIO39" s="44"/>
      <c r="KIP39" s="22"/>
      <c r="KIQ39" s="44"/>
      <c r="KIR39" s="22"/>
      <c r="KIS39" s="44"/>
      <c r="KIT39" s="22"/>
      <c r="KIU39" s="44"/>
      <c r="KIV39" s="22"/>
      <c r="KIW39" s="44"/>
      <c r="KIX39" s="22"/>
      <c r="KIY39" s="44"/>
      <c r="KIZ39" s="22"/>
      <c r="KJA39" s="44"/>
      <c r="KJB39" s="22"/>
      <c r="KJC39" s="44"/>
      <c r="KJD39" s="22"/>
      <c r="KJE39" s="44"/>
      <c r="KJF39" s="22"/>
      <c r="KJG39" s="44"/>
      <c r="KJH39" s="22"/>
      <c r="KJI39" s="44"/>
      <c r="KJJ39" s="22"/>
      <c r="KJK39" s="44"/>
      <c r="KJL39" s="22"/>
      <c r="KJM39" s="44"/>
      <c r="KJN39" s="22"/>
      <c r="KJO39" s="44"/>
      <c r="KJP39" s="22"/>
      <c r="KJQ39" s="44"/>
      <c r="KJR39" s="22"/>
      <c r="KJS39" s="44"/>
      <c r="KJT39" s="22"/>
      <c r="KJU39" s="44"/>
      <c r="KJV39" s="22"/>
      <c r="KJW39" s="44"/>
      <c r="KJX39" s="22"/>
      <c r="KJY39" s="44"/>
      <c r="KJZ39" s="22"/>
      <c r="KKA39" s="44"/>
      <c r="KKB39" s="22"/>
      <c r="KKC39" s="44"/>
      <c r="KKD39" s="22"/>
      <c r="KKE39" s="44"/>
      <c r="KKF39" s="22"/>
      <c r="KKG39" s="44"/>
      <c r="KKH39" s="22"/>
      <c r="KKI39" s="44"/>
      <c r="KKJ39" s="22"/>
      <c r="KKK39" s="44"/>
      <c r="KKL39" s="22"/>
      <c r="KKM39" s="44"/>
      <c r="KKN39" s="22"/>
      <c r="KKO39" s="44"/>
      <c r="KKP39" s="22"/>
      <c r="KKQ39" s="44"/>
      <c r="KKR39" s="22"/>
      <c r="KKS39" s="44"/>
      <c r="KKT39" s="22"/>
      <c r="KKU39" s="44"/>
      <c r="KKV39" s="22"/>
      <c r="KKW39" s="44"/>
      <c r="KKX39" s="22"/>
      <c r="KKY39" s="44"/>
      <c r="KKZ39" s="22"/>
      <c r="KLA39" s="44"/>
      <c r="KLB39" s="22"/>
      <c r="KLC39" s="44"/>
      <c r="KLD39" s="22"/>
      <c r="KLE39" s="44"/>
      <c r="KLF39" s="22"/>
      <c r="KLG39" s="44"/>
      <c r="KLH39" s="22"/>
      <c r="KLI39" s="44"/>
      <c r="KLJ39" s="22"/>
      <c r="KLK39" s="44"/>
      <c r="KLL39" s="22"/>
      <c r="KLM39" s="44"/>
      <c r="KLN39" s="22"/>
      <c r="KLO39" s="44"/>
      <c r="KLP39" s="22"/>
      <c r="KLQ39" s="44"/>
      <c r="KLR39" s="22"/>
      <c r="KLS39" s="44"/>
      <c r="KLT39" s="22"/>
      <c r="KLU39" s="44"/>
      <c r="KLV39" s="22"/>
      <c r="KLW39" s="44"/>
      <c r="KLX39" s="22"/>
      <c r="KLY39" s="44"/>
      <c r="KLZ39" s="22"/>
      <c r="KMA39" s="44"/>
      <c r="KMB39" s="22"/>
      <c r="KMC39" s="44"/>
      <c r="KMD39" s="22"/>
      <c r="KME39" s="44"/>
      <c r="KMF39" s="22"/>
      <c r="KMG39" s="44"/>
      <c r="KMH39" s="22"/>
      <c r="KMI39" s="44"/>
      <c r="KMJ39" s="22"/>
      <c r="KMK39" s="44"/>
      <c r="KML39" s="22"/>
      <c r="KMM39" s="44"/>
      <c r="KMN39" s="22"/>
      <c r="KMO39" s="44"/>
      <c r="KMP39" s="22"/>
      <c r="KMQ39" s="44"/>
      <c r="KMR39" s="22"/>
      <c r="KMS39" s="44"/>
      <c r="KMT39" s="22"/>
      <c r="KMU39" s="44"/>
      <c r="KMV39" s="22"/>
      <c r="KMW39" s="44"/>
      <c r="KMX39" s="22"/>
      <c r="KMY39" s="44"/>
      <c r="KMZ39" s="22"/>
      <c r="KNA39" s="44"/>
      <c r="KNB39" s="22"/>
      <c r="KNC39" s="44"/>
      <c r="KND39" s="22"/>
      <c r="KNE39" s="44"/>
      <c r="KNF39" s="22"/>
      <c r="KNG39" s="44"/>
      <c r="KNH39" s="22"/>
      <c r="KNI39" s="44"/>
      <c r="KNJ39" s="22"/>
      <c r="KNK39" s="44"/>
      <c r="KNL39" s="22"/>
      <c r="KNM39" s="44"/>
      <c r="KNN39" s="22"/>
      <c r="KNO39" s="44"/>
      <c r="KNP39" s="22"/>
      <c r="KNQ39" s="44"/>
      <c r="KNR39" s="22"/>
      <c r="KNS39" s="44"/>
      <c r="KNT39" s="22"/>
      <c r="KNU39" s="44"/>
      <c r="KNV39" s="22"/>
      <c r="KNW39" s="44"/>
      <c r="KNX39" s="22"/>
      <c r="KNY39" s="44"/>
      <c r="KNZ39" s="22"/>
      <c r="KOA39" s="44"/>
      <c r="KOB39" s="22"/>
      <c r="KOC39" s="44"/>
      <c r="KOD39" s="22"/>
      <c r="KOE39" s="44"/>
      <c r="KOF39" s="22"/>
      <c r="KOG39" s="44"/>
      <c r="KOH39" s="22"/>
      <c r="KOI39" s="44"/>
      <c r="KOJ39" s="22"/>
      <c r="KOK39" s="44"/>
      <c r="KOL39" s="22"/>
      <c r="KOM39" s="44"/>
      <c r="KON39" s="22"/>
      <c r="KOO39" s="44"/>
      <c r="KOP39" s="22"/>
      <c r="KOQ39" s="44"/>
      <c r="KOR39" s="22"/>
      <c r="KOS39" s="44"/>
      <c r="KOT39" s="22"/>
      <c r="KOU39" s="44"/>
      <c r="KOV39" s="22"/>
      <c r="KOW39" s="44"/>
      <c r="KOX39" s="22"/>
      <c r="KOY39" s="44"/>
      <c r="KOZ39" s="22"/>
      <c r="KPA39" s="44"/>
      <c r="KPB39" s="22"/>
      <c r="KPC39" s="44"/>
      <c r="KPD39" s="22"/>
      <c r="KPE39" s="44"/>
      <c r="KPF39" s="22"/>
      <c r="KPG39" s="44"/>
      <c r="KPH39" s="22"/>
      <c r="KPI39" s="44"/>
      <c r="KPJ39" s="22"/>
      <c r="KPK39" s="44"/>
      <c r="KPL39" s="22"/>
      <c r="KPM39" s="44"/>
      <c r="KPN39" s="22"/>
      <c r="KPO39" s="44"/>
      <c r="KPP39" s="22"/>
      <c r="KPQ39" s="44"/>
      <c r="KPR39" s="22"/>
      <c r="KPS39" s="44"/>
      <c r="KPT39" s="22"/>
      <c r="KPU39" s="44"/>
      <c r="KPV39" s="22"/>
      <c r="KPW39" s="44"/>
      <c r="KPX39" s="22"/>
      <c r="KPY39" s="44"/>
      <c r="KPZ39" s="22"/>
      <c r="KQA39" s="44"/>
      <c r="KQB39" s="22"/>
      <c r="KQC39" s="44"/>
      <c r="KQD39" s="22"/>
      <c r="KQE39" s="44"/>
      <c r="KQF39" s="22"/>
      <c r="KQG39" s="44"/>
      <c r="KQH39" s="22"/>
      <c r="KQI39" s="44"/>
      <c r="KQJ39" s="22"/>
      <c r="KQK39" s="44"/>
      <c r="KQL39" s="22"/>
      <c r="KQM39" s="44"/>
      <c r="KQN39" s="22"/>
      <c r="KQO39" s="44"/>
      <c r="KQP39" s="22"/>
      <c r="KQQ39" s="44"/>
      <c r="KQR39" s="22"/>
      <c r="KQS39" s="44"/>
      <c r="KQT39" s="22"/>
      <c r="KQU39" s="44"/>
      <c r="KQV39" s="22"/>
      <c r="KQW39" s="44"/>
      <c r="KQX39" s="22"/>
      <c r="KQY39" s="44"/>
      <c r="KQZ39" s="22"/>
      <c r="KRA39" s="44"/>
      <c r="KRB39" s="22"/>
      <c r="KRC39" s="44"/>
      <c r="KRD39" s="22"/>
      <c r="KRE39" s="44"/>
      <c r="KRF39" s="22"/>
      <c r="KRG39" s="44"/>
      <c r="KRH39" s="22"/>
      <c r="KRI39" s="44"/>
      <c r="KRJ39" s="22"/>
      <c r="KRK39" s="44"/>
      <c r="KRL39" s="22"/>
      <c r="KRM39" s="44"/>
      <c r="KRN39" s="22"/>
      <c r="KRO39" s="44"/>
      <c r="KRP39" s="22"/>
      <c r="KRQ39" s="44"/>
      <c r="KRR39" s="22"/>
      <c r="KRS39" s="44"/>
      <c r="KRT39" s="22"/>
      <c r="KRU39" s="44"/>
      <c r="KRV39" s="22"/>
      <c r="KRW39" s="44"/>
      <c r="KRX39" s="22"/>
      <c r="KRY39" s="44"/>
      <c r="KRZ39" s="22"/>
      <c r="KSA39" s="44"/>
      <c r="KSB39" s="22"/>
      <c r="KSC39" s="44"/>
      <c r="KSD39" s="22"/>
      <c r="KSE39" s="44"/>
      <c r="KSF39" s="22"/>
      <c r="KSG39" s="44"/>
      <c r="KSH39" s="22"/>
      <c r="KSI39" s="44"/>
      <c r="KSJ39" s="22"/>
      <c r="KSK39" s="44"/>
      <c r="KSL39" s="22"/>
      <c r="KSM39" s="44"/>
      <c r="KSN39" s="22"/>
      <c r="KSO39" s="44"/>
      <c r="KSP39" s="22"/>
      <c r="KSQ39" s="44"/>
      <c r="KSR39" s="22"/>
      <c r="KSS39" s="44"/>
      <c r="KST39" s="22"/>
      <c r="KSU39" s="44"/>
      <c r="KSV39" s="22"/>
      <c r="KSW39" s="44"/>
      <c r="KSX39" s="22"/>
      <c r="KSY39" s="44"/>
      <c r="KSZ39" s="22"/>
      <c r="KTA39" s="44"/>
      <c r="KTB39" s="22"/>
      <c r="KTC39" s="44"/>
      <c r="KTD39" s="22"/>
      <c r="KTE39" s="44"/>
      <c r="KTF39" s="22"/>
      <c r="KTG39" s="44"/>
      <c r="KTH39" s="22"/>
      <c r="KTI39" s="44"/>
      <c r="KTJ39" s="22"/>
      <c r="KTK39" s="44"/>
      <c r="KTL39" s="22"/>
      <c r="KTM39" s="44"/>
      <c r="KTN39" s="22"/>
      <c r="KTO39" s="44"/>
      <c r="KTP39" s="22"/>
      <c r="KTQ39" s="44"/>
      <c r="KTR39" s="22"/>
      <c r="KTS39" s="44"/>
      <c r="KTT39" s="22"/>
      <c r="KTU39" s="44"/>
      <c r="KTV39" s="22"/>
      <c r="KTW39" s="44"/>
      <c r="KTX39" s="22"/>
      <c r="KTY39" s="44"/>
      <c r="KTZ39" s="22"/>
      <c r="KUA39" s="44"/>
      <c r="KUB39" s="22"/>
      <c r="KUC39" s="44"/>
      <c r="KUD39" s="22"/>
      <c r="KUE39" s="44"/>
      <c r="KUF39" s="22"/>
      <c r="KUG39" s="44"/>
      <c r="KUH39" s="22"/>
      <c r="KUI39" s="44"/>
      <c r="KUJ39" s="22"/>
      <c r="KUK39" s="44"/>
      <c r="KUL39" s="22"/>
      <c r="KUM39" s="44"/>
      <c r="KUN39" s="22"/>
      <c r="KUO39" s="44"/>
      <c r="KUP39" s="22"/>
      <c r="KUQ39" s="44"/>
      <c r="KUR39" s="22"/>
      <c r="KUS39" s="44"/>
      <c r="KUT39" s="22"/>
      <c r="KUU39" s="44"/>
      <c r="KUV39" s="22"/>
      <c r="KUW39" s="44"/>
      <c r="KUX39" s="22"/>
      <c r="KUY39" s="44"/>
      <c r="KUZ39" s="22"/>
      <c r="KVA39" s="44"/>
      <c r="KVB39" s="22"/>
      <c r="KVC39" s="44"/>
      <c r="KVD39" s="22"/>
      <c r="KVE39" s="44"/>
      <c r="KVF39" s="22"/>
      <c r="KVG39" s="44"/>
      <c r="KVH39" s="22"/>
      <c r="KVI39" s="44"/>
      <c r="KVJ39" s="22"/>
      <c r="KVK39" s="44"/>
      <c r="KVL39" s="22"/>
      <c r="KVM39" s="44"/>
      <c r="KVN39" s="22"/>
      <c r="KVO39" s="44"/>
      <c r="KVP39" s="22"/>
      <c r="KVQ39" s="44"/>
      <c r="KVR39" s="22"/>
      <c r="KVS39" s="44"/>
      <c r="KVT39" s="22"/>
      <c r="KVU39" s="44"/>
      <c r="KVV39" s="22"/>
      <c r="KVW39" s="44"/>
      <c r="KVX39" s="22"/>
      <c r="KVY39" s="44"/>
      <c r="KVZ39" s="22"/>
      <c r="KWA39" s="44"/>
      <c r="KWB39" s="22"/>
      <c r="KWC39" s="44"/>
      <c r="KWD39" s="22"/>
      <c r="KWE39" s="44"/>
      <c r="KWF39" s="22"/>
      <c r="KWG39" s="44"/>
      <c r="KWH39" s="22"/>
      <c r="KWI39" s="44"/>
      <c r="KWJ39" s="22"/>
      <c r="KWK39" s="44"/>
      <c r="KWL39" s="22"/>
      <c r="KWM39" s="44"/>
      <c r="KWN39" s="22"/>
      <c r="KWO39" s="44"/>
      <c r="KWP39" s="22"/>
      <c r="KWQ39" s="44"/>
      <c r="KWR39" s="22"/>
      <c r="KWS39" s="44"/>
      <c r="KWT39" s="22"/>
      <c r="KWU39" s="44"/>
      <c r="KWV39" s="22"/>
      <c r="KWW39" s="44"/>
      <c r="KWX39" s="22"/>
      <c r="KWY39" s="44"/>
      <c r="KWZ39" s="22"/>
      <c r="KXA39" s="44"/>
      <c r="KXB39" s="22"/>
      <c r="KXC39" s="44"/>
      <c r="KXD39" s="22"/>
      <c r="KXE39" s="44"/>
      <c r="KXF39" s="22"/>
      <c r="KXG39" s="44"/>
      <c r="KXH39" s="22"/>
      <c r="KXI39" s="44"/>
      <c r="KXJ39" s="22"/>
      <c r="KXK39" s="44"/>
      <c r="KXL39" s="22"/>
      <c r="KXM39" s="44"/>
      <c r="KXN39" s="22"/>
      <c r="KXO39" s="44"/>
      <c r="KXP39" s="22"/>
      <c r="KXQ39" s="44"/>
      <c r="KXR39" s="22"/>
      <c r="KXS39" s="44"/>
      <c r="KXT39" s="22"/>
      <c r="KXU39" s="44"/>
      <c r="KXV39" s="22"/>
      <c r="KXW39" s="44"/>
      <c r="KXX39" s="22"/>
      <c r="KXY39" s="44"/>
      <c r="KXZ39" s="22"/>
      <c r="KYA39" s="44"/>
      <c r="KYB39" s="22"/>
      <c r="KYC39" s="44"/>
      <c r="KYD39" s="22"/>
      <c r="KYE39" s="44"/>
      <c r="KYF39" s="22"/>
      <c r="KYG39" s="44"/>
      <c r="KYH39" s="22"/>
      <c r="KYI39" s="44"/>
      <c r="KYJ39" s="22"/>
      <c r="KYK39" s="44"/>
      <c r="KYL39" s="22"/>
      <c r="KYM39" s="44"/>
      <c r="KYN39" s="22"/>
      <c r="KYO39" s="44"/>
      <c r="KYP39" s="22"/>
      <c r="KYQ39" s="44"/>
      <c r="KYR39" s="22"/>
      <c r="KYS39" s="44"/>
      <c r="KYT39" s="22"/>
      <c r="KYU39" s="44"/>
      <c r="KYV39" s="22"/>
      <c r="KYW39" s="44"/>
      <c r="KYX39" s="22"/>
      <c r="KYY39" s="44"/>
      <c r="KYZ39" s="22"/>
      <c r="KZA39" s="44"/>
      <c r="KZB39" s="22"/>
      <c r="KZC39" s="44"/>
      <c r="KZD39" s="22"/>
      <c r="KZE39" s="44"/>
      <c r="KZF39" s="22"/>
      <c r="KZG39" s="44"/>
      <c r="KZH39" s="22"/>
      <c r="KZI39" s="44"/>
      <c r="KZJ39" s="22"/>
      <c r="KZK39" s="44"/>
      <c r="KZL39" s="22"/>
      <c r="KZM39" s="44"/>
      <c r="KZN39" s="22"/>
      <c r="KZO39" s="44"/>
      <c r="KZP39" s="22"/>
      <c r="KZQ39" s="44"/>
      <c r="KZR39" s="22"/>
      <c r="KZS39" s="44"/>
      <c r="KZT39" s="22"/>
      <c r="KZU39" s="44"/>
      <c r="KZV39" s="22"/>
      <c r="KZW39" s="44"/>
      <c r="KZX39" s="22"/>
      <c r="KZY39" s="44"/>
      <c r="KZZ39" s="22"/>
      <c r="LAA39" s="44"/>
      <c r="LAB39" s="22"/>
      <c r="LAC39" s="44"/>
      <c r="LAD39" s="22"/>
      <c r="LAE39" s="44"/>
      <c r="LAF39" s="22"/>
      <c r="LAG39" s="44"/>
      <c r="LAH39" s="22"/>
      <c r="LAI39" s="44"/>
      <c r="LAJ39" s="22"/>
      <c r="LAK39" s="44"/>
      <c r="LAL39" s="22"/>
      <c r="LAM39" s="44"/>
      <c r="LAN39" s="22"/>
      <c r="LAO39" s="44"/>
      <c r="LAP39" s="22"/>
      <c r="LAQ39" s="44"/>
      <c r="LAR39" s="22"/>
      <c r="LAS39" s="44"/>
      <c r="LAT39" s="22"/>
      <c r="LAU39" s="44"/>
      <c r="LAV39" s="22"/>
      <c r="LAW39" s="44"/>
      <c r="LAX39" s="22"/>
      <c r="LAY39" s="44"/>
      <c r="LAZ39" s="22"/>
      <c r="LBA39" s="44"/>
      <c r="LBB39" s="22"/>
      <c r="LBC39" s="44"/>
      <c r="LBD39" s="22"/>
      <c r="LBE39" s="44"/>
      <c r="LBF39" s="22"/>
      <c r="LBG39" s="44"/>
      <c r="LBH39" s="22"/>
      <c r="LBI39" s="44"/>
      <c r="LBJ39" s="22"/>
      <c r="LBK39" s="44"/>
      <c r="LBL39" s="22"/>
      <c r="LBM39" s="44"/>
      <c r="LBN39" s="22"/>
      <c r="LBO39" s="44"/>
      <c r="LBP39" s="22"/>
      <c r="LBQ39" s="44"/>
      <c r="LBR39" s="22"/>
      <c r="LBS39" s="44"/>
      <c r="LBT39" s="22"/>
      <c r="LBU39" s="44"/>
      <c r="LBV39" s="22"/>
      <c r="LBW39" s="44"/>
      <c r="LBX39" s="22"/>
      <c r="LBY39" s="44"/>
      <c r="LBZ39" s="22"/>
      <c r="LCA39" s="44"/>
      <c r="LCB39" s="22"/>
      <c r="LCC39" s="44"/>
      <c r="LCD39" s="22"/>
      <c r="LCE39" s="44"/>
      <c r="LCF39" s="22"/>
      <c r="LCG39" s="44"/>
      <c r="LCH39" s="22"/>
      <c r="LCI39" s="44"/>
      <c r="LCJ39" s="22"/>
      <c r="LCK39" s="44"/>
      <c r="LCL39" s="22"/>
      <c r="LCM39" s="44"/>
      <c r="LCN39" s="22"/>
      <c r="LCO39" s="44"/>
      <c r="LCP39" s="22"/>
      <c r="LCQ39" s="44"/>
      <c r="LCR39" s="22"/>
      <c r="LCS39" s="44"/>
      <c r="LCT39" s="22"/>
      <c r="LCU39" s="44"/>
      <c r="LCV39" s="22"/>
      <c r="LCW39" s="44"/>
      <c r="LCX39" s="22"/>
      <c r="LCY39" s="44"/>
      <c r="LCZ39" s="22"/>
      <c r="LDA39" s="44"/>
      <c r="LDB39" s="22"/>
      <c r="LDC39" s="44"/>
      <c r="LDD39" s="22"/>
      <c r="LDE39" s="44"/>
      <c r="LDF39" s="22"/>
      <c r="LDG39" s="44"/>
      <c r="LDH39" s="22"/>
      <c r="LDI39" s="44"/>
      <c r="LDJ39" s="22"/>
      <c r="LDK39" s="44"/>
      <c r="LDL39" s="22"/>
      <c r="LDM39" s="44"/>
      <c r="LDN39" s="22"/>
      <c r="LDO39" s="44"/>
      <c r="LDP39" s="22"/>
      <c r="LDQ39" s="44"/>
      <c r="LDR39" s="22"/>
      <c r="LDS39" s="44"/>
      <c r="LDT39" s="22"/>
      <c r="LDU39" s="44"/>
      <c r="LDV39" s="22"/>
      <c r="LDW39" s="44"/>
      <c r="LDX39" s="22"/>
      <c r="LDY39" s="44"/>
      <c r="LDZ39" s="22"/>
      <c r="LEA39" s="44"/>
      <c r="LEB39" s="22"/>
      <c r="LEC39" s="44"/>
      <c r="LED39" s="22"/>
      <c r="LEE39" s="44"/>
      <c r="LEF39" s="22"/>
      <c r="LEG39" s="44"/>
      <c r="LEH39" s="22"/>
      <c r="LEI39" s="44"/>
      <c r="LEJ39" s="22"/>
      <c r="LEK39" s="44"/>
      <c r="LEL39" s="22"/>
      <c r="LEM39" s="44"/>
      <c r="LEN39" s="22"/>
      <c r="LEO39" s="44"/>
      <c r="LEP39" s="22"/>
      <c r="LEQ39" s="44"/>
      <c r="LER39" s="22"/>
      <c r="LES39" s="44"/>
      <c r="LET39" s="22"/>
      <c r="LEU39" s="44"/>
      <c r="LEV39" s="22"/>
      <c r="LEW39" s="44"/>
      <c r="LEX39" s="22"/>
      <c r="LEY39" s="44"/>
      <c r="LEZ39" s="22"/>
      <c r="LFA39" s="44"/>
      <c r="LFB39" s="22"/>
      <c r="LFC39" s="44"/>
      <c r="LFD39" s="22"/>
      <c r="LFE39" s="44"/>
      <c r="LFF39" s="22"/>
      <c r="LFG39" s="44"/>
      <c r="LFH39" s="22"/>
      <c r="LFI39" s="44"/>
      <c r="LFJ39" s="22"/>
      <c r="LFK39" s="44"/>
      <c r="LFL39" s="22"/>
      <c r="LFM39" s="44"/>
      <c r="LFN39" s="22"/>
      <c r="LFO39" s="44"/>
      <c r="LFP39" s="22"/>
      <c r="LFQ39" s="44"/>
      <c r="LFR39" s="22"/>
      <c r="LFS39" s="44"/>
      <c r="LFT39" s="22"/>
      <c r="LFU39" s="44"/>
      <c r="LFV39" s="22"/>
      <c r="LFW39" s="44"/>
      <c r="LFX39" s="22"/>
      <c r="LFY39" s="44"/>
      <c r="LFZ39" s="22"/>
      <c r="LGA39" s="44"/>
      <c r="LGB39" s="22"/>
      <c r="LGC39" s="44"/>
      <c r="LGD39" s="22"/>
      <c r="LGE39" s="44"/>
      <c r="LGF39" s="22"/>
      <c r="LGG39" s="44"/>
      <c r="LGH39" s="22"/>
      <c r="LGI39" s="44"/>
      <c r="LGJ39" s="22"/>
      <c r="LGK39" s="44"/>
      <c r="LGL39" s="22"/>
      <c r="LGM39" s="44"/>
      <c r="LGN39" s="22"/>
      <c r="LGO39" s="44"/>
      <c r="LGP39" s="22"/>
      <c r="LGQ39" s="44"/>
      <c r="LGR39" s="22"/>
      <c r="LGS39" s="44"/>
      <c r="LGT39" s="22"/>
      <c r="LGU39" s="44"/>
      <c r="LGV39" s="22"/>
      <c r="LGW39" s="44"/>
      <c r="LGX39" s="22"/>
      <c r="LGY39" s="44"/>
      <c r="LGZ39" s="22"/>
      <c r="LHA39" s="44"/>
      <c r="LHB39" s="22"/>
      <c r="LHC39" s="44"/>
      <c r="LHD39" s="22"/>
      <c r="LHE39" s="44"/>
      <c r="LHF39" s="22"/>
      <c r="LHG39" s="44"/>
      <c r="LHH39" s="22"/>
      <c r="LHI39" s="44"/>
      <c r="LHJ39" s="22"/>
      <c r="LHK39" s="44"/>
      <c r="LHL39" s="22"/>
      <c r="LHM39" s="44"/>
      <c r="LHN39" s="22"/>
      <c r="LHO39" s="44"/>
      <c r="LHP39" s="22"/>
      <c r="LHQ39" s="44"/>
      <c r="LHR39" s="22"/>
      <c r="LHS39" s="44"/>
      <c r="LHT39" s="22"/>
      <c r="LHU39" s="44"/>
      <c r="LHV39" s="22"/>
      <c r="LHW39" s="44"/>
      <c r="LHX39" s="22"/>
      <c r="LHY39" s="44"/>
      <c r="LHZ39" s="22"/>
      <c r="LIA39" s="44"/>
      <c r="LIB39" s="22"/>
      <c r="LIC39" s="44"/>
      <c r="LID39" s="22"/>
      <c r="LIE39" s="44"/>
      <c r="LIF39" s="22"/>
      <c r="LIG39" s="44"/>
      <c r="LIH39" s="22"/>
      <c r="LII39" s="44"/>
      <c r="LIJ39" s="22"/>
      <c r="LIK39" s="44"/>
      <c r="LIL39" s="22"/>
      <c r="LIM39" s="44"/>
      <c r="LIN39" s="22"/>
      <c r="LIO39" s="44"/>
      <c r="LIP39" s="22"/>
      <c r="LIQ39" s="44"/>
      <c r="LIR39" s="22"/>
      <c r="LIS39" s="44"/>
      <c r="LIT39" s="22"/>
      <c r="LIU39" s="44"/>
      <c r="LIV39" s="22"/>
      <c r="LIW39" s="44"/>
      <c r="LIX39" s="22"/>
      <c r="LIY39" s="44"/>
      <c r="LIZ39" s="22"/>
      <c r="LJA39" s="44"/>
      <c r="LJB39" s="22"/>
      <c r="LJC39" s="44"/>
      <c r="LJD39" s="22"/>
      <c r="LJE39" s="44"/>
      <c r="LJF39" s="22"/>
      <c r="LJG39" s="44"/>
      <c r="LJH39" s="22"/>
      <c r="LJI39" s="44"/>
      <c r="LJJ39" s="22"/>
      <c r="LJK39" s="44"/>
      <c r="LJL39" s="22"/>
      <c r="LJM39" s="44"/>
      <c r="LJN39" s="22"/>
      <c r="LJO39" s="44"/>
      <c r="LJP39" s="22"/>
      <c r="LJQ39" s="44"/>
      <c r="LJR39" s="22"/>
      <c r="LJS39" s="44"/>
      <c r="LJT39" s="22"/>
      <c r="LJU39" s="44"/>
      <c r="LJV39" s="22"/>
      <c r="LJW39" s="44"/>
      <c r="LJX39" s="22"/>
      <c r="LJY39" s="44"/>
      <c r="LJZ39" s="22"/>
      <c r="LKA39" s="44"/>
      <c r="LKB39" s="22"/>
      <c r="LKC39" s="44"/>
      <c r="LKD39" s="22"/>
      <c r="LKE39" s="44"/>
      <c r="LKF39" s="22"/>
      <c r="LKG39" s="44"/>
      <c r="LKH39" s="22"/>
      <c r="LKI39" s="44"/>
      <c r="LKJ39" s="22"/>
      <c r="LKK39" s="44"/>
      <c r="LKL39" s="22"/>
      <c r="LKM39" s="44"/>
      <c r="LKN39" s="22"/>
      <c r="LKO39" s="44"/>
      <c r="LKP39" s="22"/>
      <c r="LKQ39" s="44"/>
      <c r="LKR39" s="22"/>
      <c r="LKS39" s="44"/>
      <c r="LKT39" s="22"/>
      <c r="LKU39" s="44"/>
      <c r="LKV39" s="22"/>
      <c r="LKW39" s="44"/>
      <c r="LKX39" s="22"/>
      <c r="LKY39" s="44"/>
      <c r="LKZ39" s="22"/>
      <c r="LLA39" s="44"/>
      <c r="LLB39" s="22"/>
      <c r="LLC39" s="44"/>
      <c r="LLD39" s="22"/>
      <c r="LLE39" s="44"/>
      <c r="LLF39" s="22"/>
      <c r="LLG39" s="44"/>
      <c r="LLH39" s="22"/>
      <c r="LLI39" s="44"/>
      <c r="LLJ39" s="22"/>
      <c r="LLK39" s="44"/>
      <c r="LLL39" s="22"/>
      <c r="LLM39" s="44"/>
      <c r="LLN39" s="22"/>
      <c r="LLO39" s="44"/>
      <c r="LLP39" s="22"/>
      <c r="LLQ39" s="44"/>
      <c r="LLR39" s="22"/>
      <c r="LLS39" s="44"/>
      <c r="LLT39" s="22"/>
      <c r="LLU39" s="44"/>
      <c r="LLV39" s="22"/>
      <c r="LLW39" s="44"/>
      <c r="LLX39" s="22"/>
      <c r="LLY39" s="44"/>
      <c r="LLZ39" s="22"/>
      <c r="LMA39" s="44"/>
      <c r="LMB39" s="22"/>
      <c r="LMC39" s="44"/>
      <c r="LMD39" s="22"/>
      <c r="LME39" s="44"/>
      <c r="LMF39" s="22"/>
      <c r="LMG39" s="44"/>
      <c r="LMH39" s="22"/>
      <c r="LMI39" s="44"/>
      <c r="LMJ39" s="22"/>
      <c r="LMK39" s="44"/>
      <c r="LML39" s="22"/>
      <c r="LMM39" s="44"/>
      <c r="LMN39" s="22"/>
      <c r="LMO39" s="44"/>
      <c r="LMP39" s="22"/>
      <c r="LMQ39" s="44"/>
      <c r="LMR39" s="22"/>
      <c r="LMS39" s="44"/>
      <c r="LMT39" s="22"/>
      <c r="LMU39" s="44"/>
      <c r="LMV39" s="22"/>
      <c r="LMW39" s="44"/>
      <c r="LMX39" s="22"/>
      <c r="LMY39" s="44"/>
      <c r="LMZ39" s="22"/>
      <c r="LNA39" s="44"/>
      <c r="LNB39" s="22"/>
      <c r="LNC39" s="44"/>
      <c r="LND39" s="22"/>
      <c r="LNE39" s="44"/>
      <c r="LNF39" s="22"/>
      <c r="LNG39" s="44"/>
      <c r="LNH39" s="22"/>
      <c r="LNI39" s="44"/>
      <c r="LNJ39" s="22"/>
      <c r="LNK39" s="44"/>
      <c r="LNL39" s="22"/>
      <c r="LNM39" s="44"/>
      <c r="LNN39" s="22"/>
      <c r="LNO39" s="44"/>
      <c r="LNP39" s="22"/>
      <c r="LNQ39" s="44"/>
      <c r="LNR39" s="22"/>
      <c r="LNS39" s="44"/>
      <c r="LNT39" s="22"/>
      <c r="LNU39" s="44"/>
      <c r="LNV39" s="22"/>
      <c r="LNW39" s="44"/>
      <c r="LNX39" s="22"/>
      <c r="LNY39" s="44"/>
      <c r="LNZ39" s="22"/>
      <c r="LOA39" s="44"/>
      <c r="LOB39" s="22"/>
      <c r="LOC39" s="44"/>
      <c r="LOD39" s="22"/>
      <c r="LOE39" s="44"/>
      <c r="LOF39" s="22"/>
      <c r="LOG39" s="44"/>
      <c r="LOH39" s="22"/>
      <c r="LOI39" s="44"/>
      <c r="LOJ39" s="22"/>
      <c r="LOK39" s="44"/>
      <c r="LOL39" s="22"/>
      <c r="LOM39" s="44"/>
      <c r="LON39" s="22"/>
      <c r="LOO39" s="44"/>
      <c r="LOP39" s="22"/>
      <c r="LOQ39" s="44"/>
      <c r="LOR39" s="22"/>
      <c r="LOS39" s="44"/>
      <c r="LOT39" s="22"/>
      <c r="LOU39" s="44"/>
      <c r="LOV39" s="22"/>
      <c r="LOW39" s="44"/>
      <c r="LOX39" s="22"/>
      <c r="LOY39" s="44"/>
      <c r="LOZ39" s="22"/>
      <c r="LPA39" s="44"/>
      <c r="LPB39" s="22"/>
      <c r="LPC39" s="44"/>
      <c r="LPD39" s="22"/>
      <c r="LPE39" s="44"/>
      <c r="LPF39" s="22"/>
      <c r="LPG39" s="44"/>
      <c r="LPH39" s="22"/>
      <c r="LPI39" s="44"/>
      <c r="LPJ39" s="22"/>
      <c r="LPK39" s="44"/>
      <c r="LPL39" s="22"/>
      <c r="LPM39" s="44"/>
      <c r="LPN39" s="22"/>
      <c r="LPO39" s="44"/>
      <c r="LPP39" s="22"/>
      <c r="LPQ39" s="44"/>
      <c r="LPR39" s="22"/>
      <c r="LPS39" s="44"/>
      <c r="LPT39" s="22"/>
      <c r="LPU39" s="44"/>
      <c r="LPV39" s="22"/>
      <c r="LPW39" s="44"/>
      <c r="LPX39" s="22"/>
      <c r="LPY39" s="44"/>
      <c r="LPZ39" s="22"/>
      <c r="LQA39" s="44"/>
      <c r="LQB39" s="22"/>
      <c r="LQC39" s="44"/>
      <c r="LQD39" s="22"/>
      <c r="LQE39" s="44"/>
      <c r="LQF39" s="22"/>
      <c r="LQG39" s="44"/>
      <c r="LQH39" s="22"/>
      <c r="LQI39" s="44"/>
      <c r="LQJ39" s="22"/>
      <c r="LQK39" s="44"/>
      <c r="LQL39" s="22"/>
      <c r="LQM39" s="44"/>
      <c r="LQN39" s="22"/>
      <c r="LQO39" s="44"/>
      <c r="LQP39" s="22"/>
      <c r="LQQ39" s="44"/>
      <c r="LQR39" s="22"/>
      <c r="LQS39" s="44"/>
      <c r="LQT39" s="22"/>
      <c r="LQU39" s="44"/>
      <c r="LQV39" s="22"/>
      <c r="LQW39" s="44"/>
      <c r="LQX39" s="22"/>
      <c r="LQY39" s="44"/>
      <c r="LQZ39" s="22"/>
      <c r="LRA39" s="44"/>
      <c r="LRB39" s="22"/>
      <c r="LRC39" s="44"/>
      <c r="LRD39" s="22"/>
      <c r="LRE39" s="44"/>
      <c r="LRF39" s="22"/>
      <c r="LRG39" s="44"/>
      <c r="LRH39" s="22"/>
      <c r="LRI39" s="44"/>
      <c r="LRJ39" s="22"/>
      <c r="LRK39" s="44"/>
      <c r="LRL39" s="22"/>
      <c r="LRM39" s="44"/>
      <c r="LRN39" s="22"/>
      <c r="LRO39" s="44"/>
      <c r="LRP39" s="22"/>
      <c r="LRQ39" s="44"/>
      <c r="LRR39" s="22"/>
      <c r="LRS39" s="44"/>
      <c r="LRT39" s="22"/>
      <c r="LRU39" s="44"/>
      <c r="LRV39" s="22"/>
      <c r="LRW39" s="44"/>
      <c r="LRX39" s="22"/>
      <c r="LRY39" s="44"/>
      <c r="LRZ39" s="22"/>
      <c r="LSA39" s="44"/>
      <c r="LSB39" s="22"/>
      <c r="LSC39" s="44"/>
      <c r="LSD39" s="22"/>
      <c r="LSE39" s="44"/>
      <c r="LSF39" s="22"/>
      <c r="LSG39" s="44"/>
      <c r="LSH39" s="22"/>
      <c r="LSI39" s="44"/>
      <c r="LSJ39" s="22"/>
      <c r="LSK39" s="44"/>
      <c r="LSL39" s="22"/>
      <c r="LSM39" s="44"/>
      <c r="LSN39" s="22"/>
      <c r="LSO39" s="44"/>
      <c r="LSP39" s="22"/>
      <c r="LSQ39" s="44"/>
      <c r="LSR39" s="22"/>
      <c r="LSS39" s="44"/>
      <c r="LST39" s="22"/>
      <c r="LSU39" s="44"/>
      <c r="LSV39" s="22"/>
      <c r="LSW39" s="44"/>
      <c r="LSX39" s="22"/>
      <c r="LSY39" s="44"/>
      <c r="LSZ39" s="22"/>
      <c r="LTA39" s="44"/>
      <c r="LTB39" s="22"/>
      <c r="LTC39" s="44"/>
      <c r="LTD39" s="22"/>
      <c r="LTE39" s="44"/>
      <c r="LTF39" s="22"/>
      <c r="LTG39" s="44"/>
      <c r="LTH39" s="22"/>
      <c r="LTI39" s="44"/>
      <c r="LTJ39" s="22"/>
      <c r="LTK39" s="44"/>
      <c r="LTL39" s="22"/>
      <c r="LTM39" s="44"/>
      <c r="LTN39" s="22"/>
      <c r="LTO39" s="44"/>
      <c r="LTP39" s="22"/>
      <c r="LTQ39" s="44"/>
      <c r="LTR39" s="22"/>
      <c r="LTS39" s="44"/>
      <c r="LTT39" s="22"/>
      <c r="LTU39" s="44"/>
      <c r="LTV39" s="22"/>
      <c r="LTW39" s="44"/>
      <c r="LTX39" s="22"/>
      <c r="LTY39" s="44"/>
      <c r="LTZ39" s="22"/>
      <c r="LUA39" s="44"/>
      <c r="LUB39" s="22"/>
      <c r="LUC39" s="44"/>
      <c r="LUD39" s="22"/>
      <c r="LUE39" s="44"/>
      <c r="LUF39" s="22"/>
      <c r="LUG39" s="44"/>
      <c r="LUH39" s="22"/>
      <c r="LUI39" s="44"/>
      <c r="LUJ39" s="22"/>
      <c r="LUK39" s="44"/>
      <c r="LUL39" s="22"/>
      <c r="LUM39" s="44"/>
      <c r="LUN39" s="22"/>
      <c r="LUO39" s="44"/>
      <c r="LUP39" s="22"/>
      <c r="LUQ39" s="44"/>
      <c r="LUR39" s="22"/>
      <c r="LUS39" s="44"/>
      <c r="LUT39" s="22"/>
      <c r="LUU39" s="44"/>
      <c r="LUV39" s="22"/>
      <c r="LUW39" s="44"/>
      <c r="LUX39" s="22"/>
      <c r="LUY39" s="44"/>
      <c r="LUZ39" s="22"/>
      <c r="LVA39" s="44"/>
      <c r="LVB39" s="22"/>
      <c r="LVC39" s="44"/>
      <c r="LVD39" s="22"/>
      <c r="LVE39" s="44"/>
      <c r="LVF39" s="22"/>
      <c r="LVG39" s="44"/>
      <c r="LVH39" s="22"/>
      <c r="LVI39" s="44"/>
      <c r="LVJ39" s="22"/>
      <c r="LVK39" s="44"/>
      <c r="LVL39" s="22"/>
      <c r="LVM39" s="44"/>
      <c r="LVN39" s="22"/>
      <c r="LVO39" s="44"/>
      <c r="LVP39" s="22"/>
      <c r="LVQ39" s="44"/>
      <c r="LVR39" s="22"/>
      <c r="LVS39" s="44"/>
      <c r="LVT39" s="22"/>
      <c r="LVU39" s="44"/>
      <c r="LVV39" s="22"/>
      <c r="LVW39" s="44"/>
      <c r="LVX39" s="22"/>
      <c r="LVY39" s="44"/>
      <c r="LVZ39" s="22"/>
      <c r="LWA39" s="44"/>
      <c r="LWB39" s="22"/>
      <c r="LWC39" s="44"/>
      <c r="LWD39" s="22"/>
      <c r="LWE39" s="44"/>
      <c r="LWF39" s="22"/>
      <c r="LWG39" s="44"/>
      <c r="LWH39" s="22"/>
      <c r="LWI39" s="44"/>
      <c r="LWJ39" s="22"/>
      <c r="LWK39" s="44"/>
      <c r="LWL39" s="22"/>
      <c r="LWM39" s="44"/>
      <c r="LWN39" s="22"/>
      <c r="LWO39" s="44"/>
      <c r="LWP39" s="22"/>
      <c r="LWQ39" s="44"/>
      <c r="LWR39" s="22"/>
      <c r="LWS39" s="44"/>
      <c r="LWT39" s="22"/>
      <c r="LWU39" s="44"/>
      <c r="LWV39" s="22"/>
      <c r="LWW39" s="44"/>
      <c r="LWX39" s="22"/>
      <c r="LWY39" s="44"/>
      <c r="LWZ39" s="22"/>
      <c r="LXA39" s="44"/>
      <c r="LXB39" s="22"/>
      <c r="LXC39" s="44"/>
      <c r="LXD39" s="22"/>
      <c r="LXE39" s="44"/>
      <c r="LXF39" s="22"/>
      <c r="LXG39" s="44"/>
      <c r="LXH39" s="22"/>
      <c r="LXI39" s="44"/>
      <c r="LXJ39" s="22"/>
      <c r="LXK39" s="44"/>
      <c r="LXL39" s="22"/>
      <c r="LXM39" s="44"/>
      <c r="LXN39" s="22"/>
      <c r="LXO39" s="44"/>
      <c r="LXP39" s="22"/>
      <c r="LXQ39" s="44"/>
      <c r="LXR39" s="22"/>
      <c r="LXS39" s="44"/>
      <c r="LXT39" s="22"/>
      <c r="LXU39" s="44"/>
      <c r="LXV39" s="22"/>
      <c r="LXW39" s="44"/>
      <c r="LXX39" s="22"/>
      <c r="LXY39" s="44"/>
      <c r="LXZ39" s="22"/>
      <c r="LYA39" s="44"/>
      <c r="LYB39" s="22"/>
      <c r="LYC39" s="44"/>
      <c r="LYD39" s="22"/>
      <c r="LYE39" s="44"/>
      <c r="LYF39" s="22"/>
      <c r="LYG39" s="44"/>
      <c r="LYH39" s="22"/>
      <c r="LYI39" s="44"/>
      <c r="LYJ39" s="22"/>
      <c r="LYK39" s="44"/>
      <c r="LYL39" s="22"/>
      <c r="LYM39" s="44"/>
      <c r="LYN39" s="22"/>
      <c r="LYO39" s="44"/>
      <c r="LYP39" s="22"/>
      <c r="LYQ39" s="44"/>
      <c r="LYR39" s="22"/>
      <c r="LYS39" s="44"/>
      <c r="LYT39" s="22"/>
      <c r="LYU39" s="44"/>
      <c r="LYV39" s="22"/>
      <c r="LYW39" s="44"/>
      <c r="LYX39" s="22"/>
      <c r="LYY39" s="44"/>
      <c r="LYZ39" s="22"/>
      <c r="LZA39" s="44"/>
      <c r="LZB39" s="22"/>
      <c r="LZC39" s="44"/>
      <c r="LZD39" s="22"/>
      <c r="LZE39" s="44"/>
      <c r="LZF39" s="22"/>
      <c r="LZG39" s="44"/>
      <c r="LZH39" s="22"/>
      <c r="LZI39" s="44"/>
      <c r="LZJ39" s="22"/>
      <c r="LZK39" s="44"/>
      <c r="LZL39" s="22"/>
      <c r="LZM39" s="44"/>
      <c r="LZN39" s="22"/>
      <c r="LZO39" s="44"/>
      <c r="LZP39" s="22"/>
      <c r="LZQ39" s="44"/>
      <c r="LZR39" s="22"/>
      <c r="LZS39" s="44"/>
      <c r="LZT39" s="22"/>
      <c r="LZU39" s="44"/>
      <c r="LZV39" s="22"/>
      <c r="LZW39" s="44"/>
      <c r="LZX39" s="22"/>
      <c r="LZY39" s="44"/>
      <c r="LZZ39" s="22"/>
      <c r="MAA39" s="44"/>
      <c r="MAB39" s="22"/>
      <c r="MAC39" s="44"/>
      <c r="MAD39" s="22"/>
      <c r="MAE39" s="44"/>
      <c r="MAF39" s="22"/>
      <c r="MAG39" s="44"/>
      <c r="MAH39" s="22"/>
      <c r="MAI39" s="44"/>
      <c r="MAJ39" s="22"/>
      <c r="MAK39" s="44"/>
      <c r="MAL39" s="22"/>
      <c r="MAM39" s="44"/>
      <c r="MAN39" s="22"/>
      <c r="MAO39" s="44"/>
      <c r="MAP39" s="22"/>
      <c r="MAQ39" s="44"/>
      <c r="MAR39" s="22"/>
      <c r="MAS39" s="44"/>
      <c r="MAT39" s="22"/>
      <c r="MAU39" s="44"/>
      <c r="MAV39" s="22"/>
      <c r="MAW39" s="44"/>
      <c r="MAX39" s="22"/>
      <c r="MAY39" s="44"/>
      <c r="MAZ39" s="22"/>
      <c r="MBA39" s="44"/>
      <c r="MBB39" s="22"/>
      <c r="MBC39" s="44"/>
      <c r="MBD39" s="22"/>
      <c r="MBE39" s="44"/>
      <c r="MBF39" s="22"/>
      <c r="MBG39" s="44"/>
      <c r="MBH39" s="22"/>
      <c r="MBI39" s="44"/>
      <c r="MBJ39" s="22"/>
      <c r="MBK39" s="44"/>
      <c r="MBL39" s="22"/>
      <c r="MBM39" s="44"/>
      <c r="MBN39" s="22"/>
      <c r="MBO39" s="44"/>
      <c r="MBP39" s="22"/>
      <c r="MBQ39" s="44"/>
      <c r="MBR39" s="22"/>
      <c r="MBS39" s="44"/>
      <c r="MBT39" s="22"/>
      <c r="MBU39" s="44"/>
      <c r="MBV39" s="22"/>
      <c r="MBW39" s="44"/>
      <c r="MBX39" s="22"/>
      <c r="MBY39" s="44"/>
      <c r="MBZ39" s="22"/>
      <c r="MCA39" s="44"/>
      <c r="MCB39" s="22"/>
      <c r="MCC39" s="44"/>
      <c r="MCD39" s="22"/>
      <c r="MCE39" s="44"/>
      <c r="MCF39" s="22"/>
      <c r="MCG39" s="44"/>
      <c r="MCH39" s="22"/>
      <c r="MCI39" s="44"/>
      <c r="MCJ39" s="22"/>
      <c r="MCK39" s="44"/>
      <c r="MCL39" s="22"/>
      <c r="MCM39" s="44"/>
      <c r="MCN39" s="22"/>
      <c r="MCO39" s="44"/>
      <c r="MCP39" s="22"/>
      <c r="MCQ39" s="44"/>
      <c r="MCR39" s="22"/>
      <c r="MCS39" s="44"/>
      <c r="MCT39" s="22"/>
      <c r="MCU39" s="44"/>
      <c r="MCV39" s="22"/>
      <c r="MCW39" s="44"/>
      <c r="MCX39" s="22"/>
      <c r="MCY39" s="44"/>
      <c r="MCZ39" s="22"/>
      <c r="MDA39" s="44"/>
      <c r="MDB39" s="22"/>
      <c r="MDC39" s="44"/>
      <c r="MDD39" s="22"/>
      <c r="MDE39" s="44"/>
      <c r="MDF39" s="22"/>
      <c r="MDG39" s="44"/>
      <c r="MDH39" s="22"/>
      <c r="MDI39" s="44"/>
      <c r="MDJ39" s="22"/>
      <c r="MDK39" s="44"/>
      <c r="MDL39" s="22"/>
      <c r="MDM39" s="44"/>
      <c r="MDN39" s="22"/>
      <c r="MDO39" s="44"/>
      <c r="MDP39" s="22"/>
      <c r="MDQ39" s="44"/>
      <c r="MDR39" s="22"/>
      <c r="MDS39" s="44"/>
      <c r="MDT39" s="22"/>
      <c r="MDU39" s="44"/>
      <c r="MDV39" s="22"/>
      <c r="MDW39" s="44"/>
      <c r="MDX39" s="22"/>
      <c r="MDY39" s="44"/>
      <c r="MDZ39" s="22"/>
      <c r="MEA39" s="44"/>
      <c r="MEB39" s="22"/>
      <c r="MEC39" s="44"/>
      <c r="MED39" s="22"/>
      <c r="MEE39" s="44"/>
      <c r="MEF39" s="22"/>
      <c r="MEG39" s="44"/>
      <c r="MEH39" s="22"/>
      <c r="MEI39" s="44"/>
      <c r="MEJ39" s="22"/>
      <c r="MEK39" s="44"/>
      <c r="MEL39" s="22"/>
      <c r="MEM39" s="44"/>
      <c r="MEN39" s="22"/>
      <c r="MEO39" s="44"/>
      <c r="MEP39" s="22"/>
      <c r="MEQ39" s="44"/>
      <c r="MER39" s="22"/>
      <c r="MES39" s="44"/>
      <c r="MET39" s="22"/>
      <c r="MEU39" s="44"/>
      <c r="MEV39" s="22"/>
      <c r="MEW39" s="44"/>
      <c r="MEX39" s="22"/>
      <c r="MEY39" s="44"/>
      <c r="MEZ39" s="22"/>
      <c r="MFA39" s="44"/>
      <c r="MFB39" s="22"/>
      <c r="MFC39" s="44"/>
      <c r="MFD39" s="22"/>
      <c r="MFE39" s="44"/>
      <c r="MFF39" s="22"/>
      <c r="MFG39" s="44"/>
      <c r="MFH39" s="22"/>
      <c r="MFI39" s="44"/>
      <c r="MFJ39" s="22"/>
      <c r="MFK39" s="44"/>
      <c r="MFL39" s="22"/>
      <c r="MFM39" s="44"/>
      <c r="MFN39" s="22"/>
      <c r="MFO39" s="44"/>
      <c r="MFP39" s="22"/>
      <c r="MFQ39" s="44"/>
      <c r="MFR39" s="22"/>
      <c r="MFS39" s="44"/>
      <c r="MFT39" s="22"/>
      <c r="MFU39" s="44"/>
      <c r="MFV39" s="22"/>
      <c r="MFW39" s="44"/>
      <c r="MFX39" s="22"/>
      <c r="MFY39" s="44"/>
      <c r="MFZ39" s="22"/>
      <c r="MGA39" s="44"/>
      <c r="MGB39" s="22"/>
      <c r="MGC39" s="44"/>
      <c r="MGD39" s="22"/>
      <c r="MGE39" s="44"/>
      <c r="MGF39" s="22"/>
      <c r="MGG39" s="44"/>
      <c r="MGH39" s="22"/>
      <c r="MGI39" s="44"/>
      <c r="MGJ39" s="22"/>
      <c r="MGK39" s="44"/>
      <c r="MGL39" s="22"/>
      <c r="MGM39" s="44"/>
      <c r="MGN39" s="22"/>
      <c r="MGO39" s="44"/>
      <c r="MGP39" s="22"/>
      <c r="MGQ39" s="44"/>
      <c r="MGR39" s="22"/>
      <c r="MGS39" s="44"/>
      <c r="MGT39" s="22"/>
      <c r="MGU39" s="44"/>
      <c r="MGV39" s="22"/>
      <c r="MGW39" s="44"/>
      <c r="MGX39" s="22"/>
      <c r="MGY39" s="44"/>
      <c r="MGZ39" s="22"/>
      <c r="MHA39" s="44"/>
      <c r="MHB39" s="22"/>
      <c r="MHC39" s="44"/>
      <c r="MHD39" s="22"/>
      <c r="MHE39" s="44"/>
      <c r="MHF39" s="22"/>
      <c r="MHG39" s="44"/>
      <c r="MHH39" s="22"/>
      <c r="MHI39" s="44"/>
      <c r="MHJ39" s="22"/>
      <c r="MHK39" s="44"/>
      <c r="MHL39" s="22"/>
      <c r="MHM39" s="44"/>
      <c r="MHN39" s="22"/>
      <c r="MHO39" s="44"/>
      <c r="MHP39" s="22"/>
      <c r="MHQ39" s="44"/>
      <c r="MHR39" s="22"/>
      <c r="MHS39" s="44"/>
      <c r="MHT39" s="22"/>
      <c r="MHU39" s="44"/>
      <c r="MHV39" s="22"/>
      <c r="MHW39" s="44"/>
      <c r="MHX39" s="22"/>
      <c r="MHY39" s="44"/>
      <c r="MHZ39" s="22"/>
      <c r="MIA39" s="44"/>
      <c r="MIB39" s="22"/>
      <c r="MIC39" s="44"/>
      <c r="MID39" s="22"/>
      <c r="MIE39" s="44"/>
      <c r="MIF39" s="22"/>
      <c r="MIG39" s="44"/>
      <c r="MIH39" s="22"/>
      <c r="MII39" s="44"/>
      <c r="MIJ39" s="22"/>
      <c r="MIK39" s="44"/>
      <c r="MIL39" s="22"/>
      <c r="MIM39" s="44"/>
      <c r="MIN39" s="22"/>
      <c r="MIO39" s="44"/>
      <c r="MIP39" s="22"/>
      <c r="MIQ39" s="44"/>
      <c r="MIR39" s="22"/>
      <c r="MIS39" s="44"/>
      <c r="MIT39" s="22"/>
      <c r="MIU39" s="44"/>
      <c r="MIV39" s="22"/>
      <c r="MIW39" s="44"/>
      <c r="MIX39" s="22"/>
      <c r="MIY39" s="44"/>
      <c r="MIZ39" s="22"/>
      <c r="MJA39" s="44"/>
      <c r="MJB39" s="22"/>
      <c r="MJC39" s="44"/>
      <c r="MJD39" s="22"/>
      <c r="MJE39" s="44"/>
      <c r="MJF39" s="22"/>
      <c r="MJG39" s="44"/>
      <c r="MJH39" s="22"/>
      <c r="MJI39" s="44"/>
      <c r="MJJ39" s="22"/>
      <c r="MJK39" s="44"/>
      <c r="MJL39" s="22"/>
      <c r="MJM39" s="44"/>
      <c r="MJN39" s="22"/>
      <c r="MJO39" s="44"/>
      <c r="MJP39" s="22"/>
      <c r="MJQ39" s="44"/>
      <c r="MJR39" s="22"/>
      <c r="MJS39" s="44"/>
      <c r="MJT39" s="22"/>
      <c r="MJU39" s="44"/>
      <c r="MJV39" s="22"/>
      <c r="MJW39" s="44"/>
      <c r="MJX39" s="22"/>
      <c r="MJY39" s="44"/>
      <c r="MJZ39" s="22"/>
      <c r="MKA39" s="44"/>
      <c r="MKB39" s="22"/>
      <c r="MKC39" s="44"/>
      <c r="MKD39" s="22"/>
      <c r="MKE39" s="44"/>
      <c r="MKF39" s="22"/>
      <c r="MKG39" s="44"/>
      <c r="MKH39" s="22"/>
      <c r="MKI39" s="44"/>
      <c r="MKJ39" s="22"/>
      <c r="MKK39" s="44"/>
      <c r="MKL39" s="22"/>
      <c r="MKM39" s="44"/>
      <c r="MKN39" s="22"/>
      <c r="MKO39" s="44"/>
      <c r="MKP39" s="22"/>
      <c r="MKQ39" s="44"/>
      <c r="MKR39" s="22"/>
      <c r="MKS39" s="44"/>
      <c r="MKT39" s="22"/>
      <c r="MKU39" s="44"/>
      <c r="MKV39" s="22"/>
      <c r="MKW39" s="44"/>
      <c r="MKX39" s="22"/>
      <c r="MKY39" s="44"/>
      <c r="MKZ39" s="22"/>
      <c r="MLA39" s="44"/>
      <c r="MLB39" s="22"/>
      <c r="MLC39" s="44"/>
      <c r="MLD39" s="22"/>
      <c r="MLE39" s="44"/>
      <c r="MLF39" s="22"/>
      <c r="MLG39" s="44"/>
      <c r="MLH39" s="22"/>
      <c r="MLI39" s="44"/>
      <c r="MLJ39" s="22"/>
      <c r="MLK39" s="44"/>
      <c r="MLL39" s="22"/>
      <c r="MLM39" s="44"/>
      <c r="MLN39" s="22"/>
      <c r="MLO39" s="44"/>
      <c r="MLP39" s="22"/>
      <c r="MLQ39" s="44"/>
      <c r="MLR39" s="22"/>
      <c r="MLS39" s="44"/>
      <c r="MLT39" s="22"/>
      <c r="MLU39" s="44"/>
      <c r="MLV39" s="22"/>
      <c r="MLW39" s="44"/>
      <c r="MLX39" s="22"/>
      <c r="MLY39" s="44"/>
      <c r="MLZ39" s="22"/>
      <c r="MMA39" s="44"/>
      <c r="MMB39" s="22"/>
      <c r="MMC39" s="44"/>
      <c r="MMD39" s="22"/>
      <c r="MME39" s="44"/>
      <c r="MMF39" s="22"/>
      <c r="MMG39" s="44"/>
      <c r="MMH39" s="22"/>
      <c r="MMI39" s="44"/>
      <c r="MMJ39" s="22"/>
      <c r="MMK39" s="44"/>
      <c r="MML39" s="22"/>
      <c r="MMM39" s="44"/>
      <c r="MMN39" s="22"/>
      <c r="MMO39" s="44"/>
      <c r="MMP39" s="22"/>
      <c r="MMQ39" s="44"/>
      <c r="MMR39" s="22"/>
      <c r="MMS39" s="44"/>
      <c r="MMT39" s="22"/>
      <c r="MMU39" s="44"/>
      <c r="MMV39" s="22"/>
      <c r="MMW39" s="44"/>
      <c r="MMX39" s="22"/>
      <c r="MMY39" s="44"/>
      <c r="MMZ39" s="22"/>
      <c r="MNA39" s="44"/>
      <c r="MNB39" s="22"/>
      <c r="MNC39" s="44"/>
      <c r="MND39" s="22"/>
      <c r="MNE39" s="44"/>
      <c r="MNF39" s="22"/>
      <c r="MNG39" s="44"/>
      <c r="MNH39" s="22"/>
      <c r="MNI39" s="44"/>
      <c r="MNJ39" s="22"/>
      <c r="MNK39" s="44"/>
      <c r="MNL39" s="22"/>
      <c r="MNM39" s="44"/>
      <c r="MNN39" s="22"/>
      <c r="MNO39" s="44"/>
      <c r="MNP39" s="22"/>
      <c r="MNQ39" s="44"/>
      <c r="MNR39" s="22"/>
      <c r="MNS39" s="44"/>
      <c r="MNT39" s="22"/>
      <c r="MNU39" s="44"/>
      <c r="MNV39" s="22"/>
      <c r="MNW39" s="44"/>
      <c r="MNX39" s="22"/>
      <c r="MNY39" s="44"/>
      <c r="MNZ39" s="22"/>
      <c r="MOA39" s="44"/>
      <c r="MOB39" s="22"/>
      <c r="MOC39" s="44"/>
      <c r="MOD39" s="22"/>
      <c r="MOE39" s="44"/>
      <c r="MOF39" s="22"/>
      <c r="MOG39" s="44"/>
      <c r="MOH39" s="22"/>
      <c r="MOI39" s="44"/>
      <c r="MOJ39" s="22"/>
      <c r="MOK39" s="44"/>
      <c r="MOL39" s="22"/>
      <c r="MOM39" s="44"/>
      <c r="MON39" s="22"/>
      <c r="MOO39" s="44"/>
      <c r="MOP39" s="22"/>
      <c r="MOQ39" s="44"/>
      <c r="MOR39" s="22"/>
      <c r="MOS39" s="44"/>
      <c r="MOT39" s="22"/>
      <c r="MOU39" s="44"/>
      <c r="MOV39" s="22"/>
      <c r="MOW39" s="44"/>
      <c r="MOX39" s="22"/>
      <c r="MOY39" s="44"/>
      <c r="MOZ39" s="22"/>
      <c r="MPA39" s="44"/>
      <c r="MPB39" s="22"/>
      <c r="MPC39" s="44"/>
      <c r="MPD39" s="22"/>
      <c r="MPE39" s="44"/>
      <c r="MPF39" s="22"/>
      <c r="MPG39" s="44"/>
      <c r="MPH39" s="22"/>
      <c r="MPI39" s="44"/>
      <c r="MPJ39" s="22"/>
      <c r="MPK39" s="44"/>
      <c r="MPL39" s="22"/>
      <c r="MPM39" s="44"/>
      <c r="MPN39" s="22"/>
      <c r="MPO39" s="44"/>
      <c r="MPP39" s="22"/>
      <c r="MPQ39" s="44"/>
      <c r="MPR39" s="22"/>
      <c r="MPS39" s="44"/>
      <c r="MPT39" s="22"/>
      <c r="MPU39" s="44"/>
      <c r="MPV39" s="22"/>
      <c r="MPW39" s="44"/>
      <c r="MPX39" s="22"/>
      <c r="MPY39" s="44"/>
      <c r="MPZ39" s="22"/>
      <c r="MQA39" s="44"/>
      <c r="MQB39" s="22"/>
      <c r="MQC39" s="44"/>
      <c r="MQD39" s="22"/>
      <c r="MQE39" s="44"/>
      <c r="MQF39" s="22"/>
      <c r="MQG39" s="44"/>
      <c r="MQH39" s="22"/>
      <c r="MQI39" s="44"/>
      <c r="MQJ39" s="22"/>
      <c r="MQK39" s="44"/>
      <c r="MQL39" s="22"/>
      <c r="MQM39" s="44"/>
      <c r="MQN39" s="22"/>
      <c r="MQO39" s="44"/>
      <c r="MQP39" s="22"/>
      <c r="MQQ39" s="44"/>
      <c r="MQR39" s="22"/>
      <c r="MQS39" s="44"/>
      <c r="MQT39" s="22"/>
      <c r="MQU39" s="44"/>
      <c r="MQV39" s="22"/>
      <c r="MQW39" s="44"/>
      <c r="MQX39" s="22"/>
      <c r="MQY39" s="44"/>
      <c r="MQZ39" s="22"/>
      <c r="MRA39" s="44"/>
      <c r="MRB39" s="22"/>
      <c r="MRC39" s="44"/>
      <c r="MRD39" s="22"/>
      <c r="MRE39" s="44"/>
      <c r="MRF39" s="22"/>
      <c r="MRG39" s="44"/>
      <c r="MRH39" s="22"/>
      <c r="MRI39" s="44"/>
      <c r="MRJ39" s="22"/>
      <c r="MRK39" s="44"/>
      <c r="MRL39" s="22"/>
      <c r="MRM39" s="44"/>
      <c r="MRN39" s="22"/>
      <c r="MRO39" s="44"/>
      <c r="MRP39" s="22"/>
      <c r="MRQ39" s="44"/>
      <c r="MRR39" s="22"/>
      <c r="MRS39" s="44"/>
      <c r="MRT39" s="22"/>
      <c r="MRU39" s="44"/>
      <c r="MRV39" s="22"/>
      <c r="MRW39" s="44"/>
      <c r="MRX39" s="22"/>
      <c r="MRY39" s="44"/>
      <c r="MRZ39" s="22"/>
      <c r="MSA39" s="44"/>
      <c r="MSB39" s="22"/>
      <c r="MSC39" s="44"/>
      <c r="MSD39" s="22"/>
      <c r="MSE39" s="44"/>
      <c r="MSF39" s="22"/>
      <c r="MSG39" s="44"/>
      <c r="MSH39" s="22"/>
      <c r="MSI39" s="44"/>
      <c r="MSJ39" s="22"/>
      <c r="MSK39" s="44"/>
      <c r="MSL39" s="22"/>
      <c r="MSM39" s="44"/>
      <c r="MSN39" s="22"/>
      <c r="MSO39" s="44"/>
      <c r="MSP39" s="22"/>
      <c r="MSQ39" s="44"/>
      <c r="MSR39" s="22"/>
      <c r="MSS39" s="44"/>
      <c r="MST39" s="22"/>
      <c r="MSU39" s="44"/>
      <c r="MSV39" s="22"/>
      <c r="MSW39" s="44"/>
      <c r="MSX39" s="22"/>
      <c r="MSY39" s="44"/>
      <c r="MSZ39" s="22"/>
      <c r="MTA39" s="44"/>
      <c r="MTB39" s="22"/>
      <c r="MTC39" s="44"/>
      <c r="MTD39" s="22"/>
      <c r="MTE39" s="44"/>
      <c r="MTF39" s="22"/>
      <c r="MTG39" s="44"/>
      <c r="MTH39" s="22"/>
      <c r="MTI39" s="44"/>
      <c r="MTJ39" s="22"/>
      <c r="MTK39" s="44"/>
      <c r="MTL39" s="22"/>
      <c r="MTM39" s="44"/>
      <c r="MTN39" s="22"/>
      <c r="MTO39" s="44"/>
      <c r="MTP39" s="22"/>
      <c r="MTQ39" s="44"/>
      <c r="MTR39" s="22"/>
      <c r="MTS39" s="44"/>
      <c r="MTT39" s="22"/>
      <c r="MTU39" s="44"/>
      <c r="MTV39" s="22"/>
      <c r="MTW39" s="44"/>
      <c r="MTX39" s="22"/>
      <c r="MTY39" s="44"/>
      <c r="MTZ39" s="22"/>
      <c r="MUA39" s="44"/>
      <c r="MUB39" s="22"/>
      <c r="MUC39" s="44"/>
      <c r="MUD39" s="22"/>
      <c r="MUE39" s="44"/>
      <c r="MUF39" s="22"/>
      <c r="MUG39" s="44"/>
      <c r="MUH39" s="22"/>
      <c r="MUI39" s="44"/>
      <c r="MUJ39" s="22"/>
      <c r="MUK39" s="44"/>
      <c r="MUL39" s="22"/>
      <c r="MUM39" s="44"/>
      <c r="MUN39" s="22"/>
      <c r="MUO39" s="44"/>
      <c r="MUP39" s="22"/>
      <c r="MUQ39" s="44"/>
      <c r="MUR39" s="22"/>
      <c r="MUS39" s="44"/>
      <c r="MUT39" s="22"/>
      <c r="MUU39" s="44"/>
      <c r="MUV39" s="22"/>
      <c r="MUW39" s="44"/>
      <c r="MUX39" s="22"/>
      <c r="MUY39" s="44"/>
      <c r="MUZ39" s="22"/>
      <c r="MVA39" s="44"/>
      <c r="MVB39" s="22"/>
      <c r="MVC39" s="44"/>
      <c r="MVD39" s="22"/>
      <c r="MVE39" s="44"/>
      <c r="MVF39" s="22"/>
      <c r="MVG39" s="44"/>
      <c r="MVH39" s="22"/>
      <c r="MVI39" s="44"/>
      <c r="MVJ39" s="22"/>
      <c r="MVK39" s="44"/>
      <c r="MVL39" s="22"/>
      <c r="MVM39" s="44"/>
      <c r="MVN39" s="22"/>
      <c r="MVO39" s="44"/>
      <c r="MVP39" s="22"/>
      <c r="MVQ39" s="44"/>
      <c r="MVR39" s="22"/>
      <c r="MVS39" s="44"/>
      <c r="MVT39" s="22"/>
      <c r="MVU39" s="44"/>
      <c r="MVV39" s="22"/>
      <c r="MVW39" s="44"/>
      <c r="MVX39" s="22"/>
      <c r="MVY39" s="44"/>
      <c r="MVZ39" s="22"/>
      <c r="MWA39" s="44"/>
      <c r="MWB39" s="22"/>
      <c r="MWC39" s="44"/>
      <c r="MWD39" s="22"/>
      <c r="MWE39" s="44"/>
      <c r="MWF39" s="22"/>
      <c r="MWG39" s="44"/>
      <c r="MWH39" s="22"/>
      <c r="MWI39" s="44"/>
      <c r="MWJ39" s="22"/>
      <c r="MWK39" s="44"/>
      <c r="MWL39" s="22"/>
      <c r="MWM39" s="44"/>
      <c r="MWN39" s="22"/>
      <c r="MWO39" s="44"/>
      <c r="MWP39" s="22"/>
      <c r="MWQ39" s="44"/>
      <c r="MWR39" s="22"/>
      <c r="MWS39" s="44"/>
      <c r="MWT39" s="22"/>
      <c r="MWU39" s="44"/>
      <c r="MWV39" s="22"/>
      <c r="MWW39" s="44"/>
      <c r="MWX39" s="22"/>
      <c r="MWY39" s="44"/>
      <c r="MWZ39" s="22"/>
      <c r="MXA39" s="44"/>
      <c r="MXB39" s="22"/>
      <c r="MXC39" s="44"/>
      <c r="MXD39" s="22"/>
      <c r="MXE39" s="44"/>
      <c r="MXF39" s="22"/>
      <c r="MXG39" s="44"/>
      <c r="MXH39" s="22"/>
      <c r="MXI39" s="44"/>
      <c r="MXJ39" s="22"/>
      <c r="MXK39" s="44"/>
      <c r="MXL39" s="22"/>
      <c r="MXM39" s="44"/>
      <c r="MXN39" s="22"/>
      <c r="MXO39" s="44"/>
      <c r="MXP39" s="22"/>
      <c r="MXQ39" s="44"/>
      <c r="MXR39" s="22"/>
      <c r="MXS39" s="44"/>
      <c r="MXT39" s="22"/>
      <c r="MXU39" s="44"/>
      <c r="MXV39" s="22"/>
      <c r="MXW39" s="44"/>
      <c r="MXX39" s="22"/>
      <c r="MXY39" s="44"/>
      <c r="MXZ39" s="22"/>
      <c r="MYA39" s="44"/>
      <c r="MYB39" s="22"/>
      <c r="MYC39" s="44"/>
      <c r="MYD39" s="22"/>
      <c r="MYE39" s="44"/>
      <c r="MYF39" s="22"/>
      <c r="MYG39" s="44"/>
      <c r="MYH39" s="22"/>
      <c r="MYI39" s="44"/>
      <c r="MYJ39" s="22"/>
      <c r="MYK39" s="44"/>
      <c r="MYL39" s="22"/>
      <c r="MYM39" s="44"/>
      <c r="MYN39" s="22"/>
      <c r="MYO39" s="44"/>
      <c r="MYP39" s="22"/>
      <c r="MYQ39" s="44"/>
      <c r="MYR39" s="22"/>
      <c r="MYS39" s="44"/>
      <c r="MYT39" s="22"/>
      <c r="MYU39" s="44"/>
      <c r="MYV39" s="22"/>
      <c r="MYW39" s="44"/>
      <c r="MYX39" s="22"/>
      <c r="MYY39" s="44"/>
      <c r="MYZ39" s="22"/>
      <c r="MZA39" s="44"/>
      <c r="MZB39" s="22"/>
      <c r="MZC39" s="44"/>
      <c r="MZD39" s="22"/>
      <c r="MZE39" s="44"/>
      <c r="MZF39" s="22"/>
      <c r="MZG39" s="44"/>
      <c r="MZH39" s="22"/>
      <c r="MZI39" s="44"/>
      <c r="MZJ39" s="22"/>
      <c r="MZK39" s="44"/>
      <c r="MZL39" s="22"/>
      <c r="MZM39" s="44"/>
      <c r="MZN39" s="22"/>
      <c r="MZO39" s="44"/>
      <c r="MZP39" s="22"/>
      <c r="MZQ39" s="44"/>
      <c r="MZR39" s="22"/>
      <c r="MZS39" s="44"/>
      <c r="MZT39" s="22"/>
      <c r="MZU39" s="44"/>
      <c r="MZV39" s="22"/>
      <c r="MZW39" s="44"/>
      <c r="MZX39" s="22"/>
      <c r="MZY39" s="44"/>
      <c r="MZZ39" s="22"/>
      <c r="NAA39" s="44"/>
      <c r="NAB39" s="22"/>
      <c r="NAC39" s="44"/>
      <c r="NAD39" s="22"/>
      <c r="NAE39" s="44"/>
      <c r="NAF39" s="22"/>
      <c r="NAG39" s="44"/>
      <c r="NAH39" s="22"/>
      <c r="NAI39" s="44"/>
      <c r="NAJ39" s="22"/>
      <c r="NAK39" s="44"/>
      <c r="NAL39" s="22"/>
      <c r="NAM39" s="44"/>
      <c r="NAN39" s="22"/>
      <c r="NAO39" s="44"/>
      <c r="NAP39" s="22"/>
      <c r="NAQ39" s="44"/>
      <c r="NAR39" s="22"/>
      <c r="NAS39" s="44"/>
      <c r="NAT39" s="22"/>
      <c r="NAU39" s="44"/>
      <c r="NAV39" s="22"/>
      <c r="NAW39" s="44"/>
      <c r="NAX39" s="22"/>
      <c r="NAY39" s="44"/>
      <c r="NAZ39" s="22"/>
      <c r="NBA39" s="44"/>
      <c r="NBB39" s="22"/>
      <c r="NBC39" s="44"/>
      <c r="NBD39" s="22"/>
      <c r="NBE39" s="44"/>
      <c r="NBF39" s="22"/>
      <c r="NBG39" s="44"/>
      <c r="NBH39" s="22"/>
      <c r="NBI39" s="44"/>
      <c r="NBJ39" s="22"/>
      <c r="NBK39" s="44"/>
      <c r="NBL39" s="22"/>
      <c r="NBM39" s="44"/>
      <c r="NBN39" s="22"/>
      <c r="NBO39" s="44"/>
      <c r="NBP39" s="22"/>
      <c r="NBQ39" s="44"/>
      <c r="NBR39" s="22"/>
      <c r="NBS39" s="44"/>
      <c r="NBT39" s="22"/>
      <c r="NBU39" s="44"/>
      <c r="NBV39" s="22"/>
      <c r="NBW39" s="44"/>
      <c r="NBX39" s="22"/>
      <c r="NBY39" s="44"/>
      <c r="NBZ39" s="22"/>
      <c r="NCA39" s="44"/>
      <c r="NCB39" s="22"/>
      <c r="NCC39" s="44"/>
      <c r="NCD39" s="22"/>
      <c r="NCE39" s="44"/>
      <c r="NCF39" s="22"/>
      <c r="NCG39" s="44"/>
      <c r="NCH39" s="22"/>
      <c r="NCI39" s="44"/>
      <c r="NCJ39" s="22"/>
      <c r="NCK39" s="44"/>
      <c r="NCL39" s="22"/>
      <c r="NCM39" s="44"/>
      <c r="NCN39" s="22"/>
      <c r="NCO39" s="44"/>
      <c r="NCP39" s="22"/>
      <c r="NCQ39" s="44"/>
      <c r="NCR39" s="22"/>
      <c r="NCS39" s="44"/>
      <c r="NCT39" s="22"/>
      <c r="NCU39" s="44"/>
      <c r="NCV39" s="22"/>
      <c r="NCW39" s="44"/>
      <c r="NCX39" s="22"/>
      <c r="NCY39" s="44"/>
      <c r="NCZ39" s="22"/>
      <c r="NDA39" s="44"/>
      <c r="NDB39" s="22"/>
      <c r="NDC39" s="44"/>
      <c r="NDD39" s="22"/>
      <c r="NDE39" s="44"/>
      <c r="NDF39" s="22"/>
      <c r="NDG39" s="44"/>
      <c r="NDH39" s="22"/>
      <c r="NDI39" s="44"/>
      <c r="NDJ39" s="22"/>
      <c r="NDK39" s="44"/>
      <c r="NDL39" s="22"/>
      <c r="NDM39" s="44"/>
      <c r="NDN39" s="22"/>
      <c r="NDO39" s="44"/>
      <c r="NDP39" s="22"/>
      <c r="NDQ39" s="44"/>
      <c r="NDR39" s="22"/>
      <c r="NDS39" s="44"/>
      <c r="NDT39" s="22"/>
      <c r="NDU39" s="44"/>
      <c r="NDV39" s="22"/>
      <c r="NDW39" s="44"/>
      <c r="NDX39" s="22"/>
      <c r="NDY39" s="44"/>
      <c r="NDZ39" s="22"/>
      <c r="NEA39" s="44"/>
      <c r="NEB39" s="22"/>
      <c r="NEC39" s="44"/>
      <c r="NED39" s="22"/>
      <c r="NEE39" s="44"/>
      <c r="NEF39" s="22"/>
      <c r="NEG39" s="44"/>
      <c r="NEH39" s="22"/>
      <c r="NEI39" s="44"/>
      <c r="NEJ39" s="22"/>
      <c r="NEK39" s="44"/>
      <c r="NEL39" s="22"/>
      <c r="NEM39" s="44"/>
      <c r="NEN39" s="22"/>
      <c r="NEO39" s="44"/>
      <c r="NEP39" s="22"/>
      <c r="NEQ39" s="44"/>
      <c r="NER39" s="22"/>
      <c r="NES39" s="44"/>
      <c r="NET39" s="22"/>
      <c r="NEU39" s="44"/>
      <c r="NEV39" s="22"/>
      <c r="NEW39" s="44"/>
      <c r="NEX39" s="22"/>
      <c r="NEY39" s="44"/>
      <c r="NEZ39" s="22"/>
      <c r="NFA39" s="44"/>
      <c r="NFB39" s="22"/>
      <c r="NFC39" s="44"/>
      <c r="NFD39" s="22"/>
      <c r="NFE39" s="44"/>
      <c r="NFF39" s="22"/>
      <c r="NFG39" s="44"/>
      <c r="NFH39" s="22"/>
      <c r="NFI39" s="44"/>
      <c r="NFJ39" s="22"/>
      <c r="NFK39" s="44"/>
      <c r="NFL39" s="22"/>
      <c r="NFM39" s="44"/>
      <c r="NFN39" s="22"/>
      <c r="NFO39" s="44"/>
      <c r="NFP39" s="22"/>
      <c r="NFQ39" s="44"/>
      <c r="NFR39" s="22"/>
      <c r="NFS39" s="44"/>
      <c r="NFT39" s="22"/>
      <c r="NFU39" s="44"/>
      <c r="NFV39" s="22"/>
      <c r="NFW39" s="44"/>
      <c r="NFX39" s="22"/>
      <c r="NFY39" s="44"/>
      <c r="NFZ39" s="22"/>
      <c r="NGA39" s="44"/>
      <c r="NGB39" s="22"/>
      <c r="NGC39" s="44"/>
      <c r="NGD39" s="22"/>
      <c r="NGE39" s="44"/>
      <c r="NGF39" s="22"/>
      <c r="NGG39" s="44"/>
      <c r="NGH39" s="22"/>
      <c r="NGI39" s="44"/>
      <c r="NGJ39" s="22"/>
      <c r="NGK39" s="44"/>
      <c r="NGL39" s="22"/>
      <c r="NGM39" s="44"/>
      <c r="NGN39" s="22"/>
      <c r="NGO39" s="44"/>
      <c r="NGP39" s="22"/>
      <c r="NGQ39" s="44"/>
      <c r="NGR39" s="22"/>
      <c r="NGS39" s="44"/>
      <c r="NGT39" s="22"/>
      <c r="NGU39" s="44"/>
      <c r="NGV39" s="22"/>
      <c r="NGW39" s="44"/>
      <c r="NGX39" s="22"/>
      <c r="NGY39" s="44"/>
      <c r="NGZ39" s="22"/>
      <c r="NHA39" s="44"/>
      <c r="NHB39" s="22"/>
      <c r="NHC39" s="44"/>
      <c r="NHD39" s="22"/>
      <c r="NHE39" s="44"/>
      <c r="NHF39" s="22"/>
      <c r="NHG39" s="44"/>
      <c r="NHH39" s="22"/>
      <c r="NHI39" s="44"/>
      <c r="NHJ39" s="22"/>
      <c r="NHK39" s="44"/>
      <c r="NHL39" s="22"/>
      <c r="NHM39" s="44"/>
      <c r="NHN39" s="22"/>
      <c r="NHO39" s="44"/>
      <c r="NHP39" s="22"/>
      <c r="NHQ39" s="44"/>
      <c r="NHR39" s="22"/>
      <c r="NHS39" s="44"/>
      <c r="NHT39" s="22"/>
      <c r="NHU39" s="44"/>
      <c r="NHV39" s="22"/>
      <c r="NHW39" s="44"/>
      <c r="NHX39" s="22"/>
      <c r="NHY39" s="44"/>
      <c r="NHZ39" s="22"/>
      <c r="NIA39" s="44"/>
      <c r="NIB39" s="22"/>
      <c r="NIC39" s="44"/>
      <c r="NID39" s="22"/>
      <c r="NIE39" s="44"/>
      <c r="NIF39" s="22"/>
      <c r="NIG39" s="44"/>
      <c r="NIH39" s="22"/>
      <c r="NII39" s="44"/>
      <c r="NIJ39" s="22"/>
      <c r="NIK39" s="44"/>
      <c r="NIL39" s="22"/>
      <c r="NIM39" s="44"/>
      <c r="NIN39" s="22"/>
      <c r="NIO39" s="44"/>
      <c r="NIP39" s="22"/>
      <c r="NIQ39" s="44"/>
      <c r="NIR39" s="22"/>
      <c r="NIS39" s="44"/>
      <c r="NIT39" s="22"/>
      <c r="NIU39" s="44"/>
      <c r="NIV39" s="22"/>
      <c r="NIW39" s="44"/>
      <c r="NIX39" s="22"/>
      <c r="NIY39" s="44"/>
      <c r="NIZ39" s="22"/>
      <c r="NJA39" s="44"/>
      <c r="NJB39" s="22"/>
      <c r="NJC39" s="44"/>
      <c r="NJD39" s="22"/>
      <c r="NJE39" s="44"/>
      <c r="NJF39" s="22"/>
      <c r="NJG39" s="44"/>
      <c r="NJH39" s="22"/>
      <c r="NJI39" s="44"/>
      <c r="NJJ39" s="22"/>
      <c r="NJK39" s="44"/>
      <c r="NJL39" s="22"/>
      <c r="NJM39" s="44"/>
      <c r="NJN39" s="22"/>
      <c r="NJO39" s="44"/>
      <c r="NJP39" s="22"/>
      <c r="NJQ39" s="44"/>
      <c r="NJR39" s="22"/>
      <c r="NJS39" s="44"/>
      <c r="NJT39" s="22"/>
      <c r="NJU39" s="44"/>
      <c r="NJV39" s="22"/>
      <c r="NJW39" s="44"/>
      <c r="NJX39" s="22"/>
      <c r="NJY39" s="44"/>
      <c r="NJZ39" s="22"/>
      <c r="NKA39" s="44"/>
      <c r="NKB39" s="22"/>
      <c r="NKC39" s="44"/>
      <c r="NKD39" s="22"/>
      <c r="NKE39" s="44"/>
      <c r="NKF39" s="22"/>
      <c r="NKG39" s="44"/>
      <c r="NKH39" s="22"/>
      <c r="NKI39" s="44"/>
      <c r="NKJ39" s="22"/>
      <c r="NKK39" s="44"/>
      <c r="NKL39" s="22"/>
      <c r="NKM39" s="44"/>
      <c r="NKN39" s="22"/>
      <c r="NKO39" s="44"/>
      <c r="NKP39" s="22"/>
      <c r="NKQ39" s="44"/>
      <c r="NKR39" s="22"/>
      <c r="NKS39" s="44"/>
      <c r="NKT39" s="22"/>
      <c r="NKU39" s="44"/>
      <c r="NKV39" s="22"/>
      <c r="NKW39" s="44"/>
      <c r="NKX39" s="22"/>
      <c r="NKY39" s="44"/>
      <c r="NKZ39" s="22"/>
      <c r="NLA39" s="44"/>
      <c r="NLB39" s="22"/>
      <c r="NLC39" s="44"/>
      <c r="NLD39" s="22"/>
      <c r="NLE39" s="44"/>
      <c r="NLF39" s="22"/>
      <c r="NLG39" s="44"/>
      <c r="NLH39" s="22"/>
      <c r="NLI39" s="44"/>
      <c r="NLJ39" s="22"/>
      <c r="NLK39" s="44"/>
      <c r="NLL39" s="22"/>
      <c r="NLM39" s="44"/>
      <c r="NLN39" s="22"/>
      <c r="NLO39" s="44"/>
      <c r="NLP39" s="22"/>
      <c r="NLQ39" s="44"/>
      <c r="NLR39" s="22"/>
      <c r="NLS39" s="44"/>
      <c r="NLT39" s="22"/>
      <c r="NLU39" s="44"/>
      <c r="NLV39" s="22"/>
      <c r="NLW39" s="44"/>
      <c r="NLX39" s="22"/>
      <c r="NLY39" s="44"/>
      <c r="NLZ39" s="22"/>
      <c r="NMA39" s="44"/>
      <c r="NMB39" s="22"/>
      <c r="NMC39" s="44"/>
      <c r="NMD39" s="22"/>
      <c r="NME39" s="44"/>
      <c r="NMF39" s="22"/>
      <c r="NMG39" s="44"/>
      <c r="NMH39" s="22"/>
      <c r="NMI39" s="44"/>
      <c r="NMJ39" s="22"/>
      <c r="NMK39" s="44"/>
      <c r="NML39" s="22"/>
      <c r="NMM39" s="44"/>
      <c r="NMN39" s="22"/>
      <c r="NMO39" s="44"/>
      <c r="NMP39" s="22"/>
      <c r="NMQ39" s="44"/>
      <c r="NMR39" s="22"/>
      <c r="NMS39" s="44"/>
      <c r="NMT39" s="22"/>
      <c r="NMU39" s="44"/>
      <c r="NMV39" s="22"/>
      <c r="NMW39" s="44"/>
      <c r="NMX39" s="22"/>
      <c r="NMY39" s="44"/>
      <c r="NMZ39" s="22"/>
      <c r="NNA39" s="44"/>
      <c r="NNB39" s="22"/>
      <c r="NNC39" s="44"/>
      <c r="NND39" s="22"/>
      <c r="NNE39" s="44"/>
      <c r="NNF39" s="22"/>
      <c r="NNG39" s="44"/>
      <c r="NNH39" s="22"/>
      <c r="NNI39" s="44"/>
      <c r="NNJ39" s="22"/>
      <c r="NNK39" s="44"/>
      <c r="NNL39" s="22"/>
      <c r="NNM39" s="44"/>
      <c r="NNN39" s="22"/>
      <c r="NNO39" s="44"/>
      <c r="NNP39" s="22"/>
      <c r="NNQ39" s="44"/>
      <c r="NNR39" s="22"/>
      <c r="NNS39" s="44"/>
      <c r="NNT39" s="22"/>
      <c r="NNU39" s="44"/>
      <c r="NNV39" s="22"/>
      <c r="NNW39" s="44"/>
      <c r="NNX39" s="22"/>
      <c r="NNY39" s="44"/>
      <c r="NNZ39" s="22"/>
      <c r="NOA39" s="44"/>
      <c r="NOB39" s="22"/>
      <c r="NOC39" s="44"/>
      <c r="NOD39" s="22"/>
      <c r="NOE39" s="44"/>
      <c r="NOF39" s="22"/>
      <c r="NOG39" s="44"/>
      <c r="NOH39" s="22"/>
      <c r="NOI39" s="44"/>
      <c r="NOJ39" s="22"/>
      <c r="NOK39" s="44"/>
      <c r="NOL39" s="22"/>
      <c r="NOM39" s="44"/>
      <c r="NON39" s="22"/>
      <c r="NOO39" s="44"/>
      <c r="NOP39" s="22"/>
      <c r="NOQ39" s="44"/>
      <c r="NOR39" s="22"/>
      <c r="NOS39" s="44"/>
      <c r="NOT39" s="22"/>
      <c r="NOU39" s="44"/>
      <c r="NOV39" s="22"/>
      <c r="NOW39" s="44"/>
      <c r="NOX39" s="22"/>
      <c r="NOY39" s="44"/>
      <c r="NOZ39" s="22"/>
      <c r="NPA39" s="44"/>
      <c r="NPB39" s="22"/>
      <c r="NPC39" s="44"/>
      <c r="NPD39" s="22"/>
      <c r="NPE39" s="44"/>
      <c r="NPF39" s="22"/>
      <c r="NPG39" s="44"/>
      <c r="NPH39" s="22"/>
      <c r="NPI39" s="44"/>
      <c r="NPJ39" s="22"/>
      <c r="NPK39" s="44"/>
      <c r="NPL39" s="22"/>
      <c r="NPM39" s="44"/>
      <c r="NPN39" s="22"/>
      <c r="NPO39" s="44"/>
      <c r="NPP39" s="22"/>
      <c r="NPQ39" s="44"/>
      <c r="NPR39" s="22"/>
      <c r="NPS39" s="44"/>
      <c r="NPT39" s="22"/>
      <c r="NPU39" s="44"/>
      <c r="NPV39" s="22"/>
      <c r="NPW39" s="44"/>
      <c r="NPX39" s="22"/>
      <c r="NPY39" s="44"/>
      <c r="NPZ39" s="22"/>
      <c r="NQA39" s="44"/>
      <c r="NQB39" s="22"/>
      <c r="NQC39" s="44"/>
      <c r="NQD39" s="22"/>
      <c r="NQE39" s="44"/>
      <c r="NQF39" s="22"/>
      <c r="NQG39" s="44"/>
      <c r="NQH39" s="22"/>
      <c r="NQI39" s="44"/>
      <c r="NQJ39" s="22"/>
      <c r="NQK39" s="44"/>
      <c r="NQL39" s="22"/>
      <c r="NQM39" s="44"/>
      <c r="NQN39" s="22"/>
      <c r="NQO39" s="44"/>
      <c r="NQP39" s="22"/>
      <c r="NQQ39" s="44"/>
      <c r="NQR39" s="22"/>
      <c r="NQS39" s="44"/>
      <c r="NQT39" s="22"/>
      <c r="NQU39" s="44"/>
      <c r="NQV39" s="22"/>
      <c r="NQW39" s="44"/>
      <c r="NQX39" s="22"/>
      <c r="NQY39" s="44"/>
      <c r="NQZ39" s="22"/>
      <c r="NRA39" s="44"/>
      <c r="NRB39" s="22"/>
      <c r="NRC39" s="44"/>
      <c r="NRD39" s="22"/>
      <c r="NRE39" s="44"/>
      <c r="NRF39" s="22"/>
      <c r="NRG39" s="44"/>
      <c r="NRH39" s="22"/>
      <c r="NRI39" s="44"/>
      <c r="NRJ39" s="22"/>
      <c r="NRK39" s="44"/>
      <c r="NRL39" s="22"/>
      <c r="NRM39" s="44"/>
      <c r="NRN39" s="22"/>
      <c r="NRO39" s="44"/>
      <c r="NRP39" s="22"/>
      <c r="NRQ39" s="44"/>
      <c r="NRR39" s="22"/>
      <c r="NRS39" s="44"/>
      <c r="NRT39" s="22"/>
      <c r="NRU39" s="44"/>
      <c r="NRV39" s="22"/>
      <c r="NRW39" s="44"/>
      <c r="NRX39" s="22"/>
      <c r="NRY39" s="44"/>
      <c r="NRZ39" s="22"/>
      <c r="NSA39" s="44"/>
      <c r="NSB39" s="22"/>
      <c r="NSC39" s="44"/>
      <c r="NSD39" s="22"/>
      <c r="NSE39" s="44"/>
      <c r="NSF39" s="22"/>
      <c r="NSG39" s="44"/>
      <c r="NSH39" s="22"/>
      <c r="NSI39" s="44"/>
      <c r="NSJ39" s="22"/>
      <c r="NSK39" s="44"/>
      <c r="NSL39" s="22"/>
      <c r="NSM39" s="44"/>
      <c r="NSN39" s="22"/>
      <c r="NSO39" s="44"/>
      <c r="NSP39" s="22"/>
      <c r="NSQ39" s="44"/>
      <c r="NSR39" s="22"/>
      <c r="NSS39" s="44"/>
      <c r="NST39" s="22"/>
      <c r="NSU39" s="44"/>
      <c r="NSV39" s="22"/>
      <c r="NSW39" s="44"/>
      <c r="NSX39" s="22"/>
      <c r="NSY39" s="44"/>
      <c r="NSZ39" s="22"/>
      <c r="NTA39" s="44"/>
      <c r="NTB39" s="22"/>
      <c r="NTC39" s="44"/>
      <c r="NTD39" s="22"/>
      <c r="NTE39" s="44"/>
      <c r="NTF39" s="22"/>
      <c r="NTG39" s="44"/>
      <c r="NTH39" s="22"/>
      <c r="NTI39" s="44"/>
      <c r="NTJ39" s="22"/>
      <c r="NTK39" s="44"/>
      <c r="NTL39" s="22"/>
      <c r="NTM39" s="44"/>
      <c r="NTN39" s="22"/>
      <c r="NTO39" s="44"/>
      <c r="NTP39" s="22"/>
      <c r="NTQ39" s="44"/>
      <c r="NTR39" s="22"/>
      <c r="NTS39" s="44"/>
      <c r="NTT39" s="22"/>
      <c r="NTU39" s="44"/>
      <c r="NTV39" s="22"/>
      <c r="NTW39" s="44"/>
      <c r="NTX39" s="22"/>
      <c r="NTY39" s="44"/>
      <c r="NTZ39" s="22"/>
      <c r="NUA39" s="44"/>
      <c r="NUB39" s="22"/>
      <c r="NUC39" s="44"/>
      <c r="NUD39" s="22"/>
      <c r="NUE39" s="44"/>
      <c r="NUF39" s="22"/>
      <c r="NUG39" s="44"/>
      <c r="NUH39" s="22"/>
      <c r="NUI39" s="44"/>
      <c r="NUJ39" s="22"/>
      <c r="NUK39" s="44"/>
      <c r="NUL39" s="22"/>
      <c r="NUM39" s="44"/>
      <c r="NUN39" s="22"/>
      <c r="NUO39" s="44"/>
      <c r="NUP39" s="22"/>
      <c r="NUQ39" s="44"/>
      <c r="NUR39" s="22"/>
      <c r="NUS39" s="44"/>
      <c r="NUT39" s="22"/>
      <c r="NUU39" s="44"/>
      <c r="NUV39" s="22"/>
      <c r="NUW39" s="44"/>
      <c r="NUX39" s="22"/>
      <c r="NUY39" s="44"/>
      <c r="NUZ39" s="22"/>
      <c r="NVA39" s="44"/>
      <c r="NVB39" s="22"/>
      <c r="NVC39" s="44"/>
      <c r="NVD39" s="22"/>
      <c r="NVE39" s="44"/>
      <c r="NVF39" s="22"/>
      <c r="NVG39" s="44"/>
      <c r="NVH39" s="22"/>
      <c r="NVI39" s="44"/>
      <c r="NVJ39" s="22"/>
      <c r="NVK39" s="44"/>
      <c r="NVL39" s="22"/>
      <c r="NVM39" s="44"/>
      <c r="NVN39" s="22"/>
      <c r="NVO39" s="44"/>
      <c r="NVP39" s="22"/>
      <c r="NVQ39" s="44"/>
      <c r="NVR39" s="22"/>
      <c r="NVS39" s="44"/>
      <c r="NVT39" s="22"/>
      <c r="NVU39" s="44"/>
      <c r="NVV39" s="22"/>
      <c r="NVW39" s="44"/>
      <c r="NVX39" s="22"/>
      <c r="NVY39" s="44"/>
      <c r="NVZ39" s="22"/>
      <c r="NWA39" s="44"/>
      <c r="NWB39" s="22"/>
      <c r="NWC39" s="44"/>
      <c r="NWD39" s="22"/>
      <c r="NWE39" s="44"/>
      <c r="NWF39" s="22"/>
      <c r="NWG39" s="44"/>
      <c r="NWH39" s="22"/>
      <c r="NWI39" s="44"/>
      <c r="NWJ39" s="22"/>
      <c r="NWK39" s="44"/>
      <c r="NWL39" s="22"/>
      <c r="NWM39" s="44"/>
      <c r="NWN39" s="22"/>
      <c r="NWO39" s="44"/>
      <c r="NWP39" s="22"/>
      <c r="NWQ39" s="44"/>
      <c r="NWR39" s="22"/>
      <c r="NWS39" s="44"/>
      <c r="NWT39" s="22"/>
      <c r="NWU39" s="44"/>
      <c r="NWV39" s="22"/>
      <c r="NWW39" s="44"/>
      <c r="NWX39" s="22"/>
      <c r="NWY39" s="44"/>
      <c r="NWZ39" s="22"/>
      <c r="NXA39" s="44"/>
      <c r="NXB39" s="22"/>
      <c r="NXC39" s="44"/>
      <c r="NXD39" s="22"/>
      <c r="NXE39" s="44"/>
      <c r="NXF39" s="22"/>
      <c r="NXG39" s="44"/>
      <c r="NXH39" s="22"/>
      <c r="NXI39" s="44"/>
      <c r="NXJ39" s="22"/>
      <c r="NXK39" s="44"/>
      <c r="NXL39" s="22"/>
      <c r="NXM39" s="44"/>
      <c r="NXN39" s="22"/>
      <c r="NXO39" s="44"/>
      <c r="NXP39" s="22"/>
      <c r="NXQ39" s="44"/>
      <c r="NXR39" s="22"/>
      <c r="NXS39" s="44"/>
      <c r="NXT39" s="22"/>
      <c r="NXU39" s="44"/>
      <c r="NXV39" s="22"/>
      <c r="NXW39" s="44"/>
      <c r="NXX39" s="22"/>
      <c r="NXY39" s="44"/>
      <c r="NXZ39" s="22"/>
      <c r="NYA39" s="44"/>
      <c r="NYB39" s="22"/>
      <c r="NYC39" s="44"/>
      <c r="NYD39" s="22"/>
      <c r="NYE39" s="44"/>
      <c r="NYF39" s="22"/>
      <c r="NYG39" s="44"/>
      <c r="NYH39" s="22"/>
      <c r="NYI39" s="44"/>
      <c r="NYJ39" s="22"/>
      <c r="NYK39" s="44"/>
      <c r="NYL39" s="22"/>
      <c r="NYM39" s="44"/>
      <c r="NYN39" s="22"/>
      <c r="NYO39" s="44"/>
      <c r="NYP39" s="22"/>
      <c r="NYQ39" s="44"/>
      <c r="NYR39" s="22"/>
      <c r="NYS39" s="44"/>
      <c r="NYT39" s="22"/>
      <c r="NYU39" s="44"/>
      <c r="NYV39" s="22"/>
      <c r="NYW39" s="44"/>
      <c r="NYX39" s="22"/>
      <c r="NYY39" s="44"/>
      <c r="NYZ39" s="22"/>
      <c r="NZA39" s="44"/>
      <c r="NZB39" s="22"/>
      <c r="NZC39" s="44"/>
      <c r="NZD39" s="22"/>
      <c r="NZE39" s="44"/>
      <c r="NZF39" s="22"/>
      <c r="NZG39" s="44"/>
      <c r="NZH39" s="22"/>
      <c r="NZI39" s="44"/>
      <c r="NZJ39" s="22"/>
      <c r="NZK39" s="44"/>
      <c r="NZL39" s="22"/>
      <c r="NZM39" s="44"/>
      <c r="NZN39" s="22"/>
      <c r="NZO39" s="44"/>
      <c r="NZP39" s="22"/>
      <c r="NZQ39" s="44"/>
      <c r="NZR39" s="22"/>
      <c r="NZS39" s="44"/>
      <c r="NZT39" s="22"/>
      <c r="NZU39" s="44"/>
      <c r="NZV39" s="22"/>
      <c r="NZW39" s="44"/>
      <c r="NZX39" s="22"/>
      <c r="NZY39" s="44"/>
      <c r="NZZ39" s="22"/>
      <c r="OAA39" s="44"/>
      <c r="OAB39" s="22"/>
      <c r="OAC39" s="44"/>
      <c r="OAD39" s="22"/>
      <c r="OAE39" s="44"/>
      <c r="OAF39" s="22"/>
      <c r="OAG39" s="44"/>
      <c r="OAH39" s="22"/>
      <c r="OAI39" s="44"/>
      <c r="OAJ39" s="22"/>
      <c r="OAK39" s="44"/>
      <c r="OAL39" s="22"/>
      <c r="OAM39" s="44"/>
      <c r="OAN39" s="22"/>
      <c r="OAO39" s="44"/>
      <c r="OAP39" s="22"/>
      <c r="OAQ39" s="44"/>
      <c r="OAR39" s="22"/>
      <c r="OAS39" s="44"/>
      <c r="OAT39" s="22"/>
      <c r="OAU39" s="44"/>
      <c r="OAV39" s="22"/>
      <c r="OAW39" s="44"/>
      <c r="OAX39" s="22"/>
      <c r="OAY39" s="44"/>
      <c r="OAZ39" s="22"/>
      <c r="OBA39" s="44"/>
      <c r="OBB39" s="22"/>
      <c r="OBC39" s="44"/>
      <c r="OBD39" s="22"/>
      <c r="OBE39" s="44"/>
      <c r="OBF39" s="22"/>
      <c r="OBG39" s="44"/>
      <c r="OBH39" s="22"/>
      <c r="OBI39" s="44"/>
      <c r="OBJ39" s="22"/>
      <c r="OBK39" s="44"/>
      <c r="OBL39" s="22"/>
      <c r="OBM39" s="44"/>
      <c r="OBN39" s="22"/>
      <c r="OBO39" s="44"/>
      <c r="OBP39" s="22"/>
      <c r="OBQ39" s="44"/>
      <c r="OBR39" s="22"/>
      <c r="OBS39" s="44"/>
      <c r="OBT39" s="22"/>
      <c r="OBU39" s="44"/>
      <c r="OBV39" s="22"/>
      <c r="OBW39" s="44"/>
      <c r="OBX39" s="22"/>
      <c r="OBY39" s="44"/>
      <c r="OBZ39" s="22"/>
      <c r="OCA39" s="44"/>
      <c r="OCB39" s="22"/>
      <c r="OCC39" s="44"/>
      <c r="OCD39" s="22"/>
      <c r="OCE39" s="44"/>
      <c r="OCF39" s="22"/>
      <c r="OCG39" s="44"/>
      <c r="OCH39" s="22"/>
      <c r="OCI39" s="44"/>
      <c r="OCJ39" s="22"/>
      <c r="OCK39" s="44"/>
      <c r="OCL39" s="22"/>
      <c r="OCM39" s="44"/>
      <c r="OCN39" s="22"/>
      <c r="OCO39" s="44"/>
      <c r="OCP39" s="22"/>
      <c r="OCQ39" s="44"/>
      <c r="OCR39" s="22"/>
      <c r="OCS39" s="44"/>
      <c r="OCT39" s="22"/>
      <c r="OCU39" s="44"/>
      <c r="OCV39" s="22"/>
      <c r="OCW39" s="44"/>
      <c r="OCX39" s="22"/>
      <c r="OCY39" s="44"/>
      <c r="OCZ39" s="22"/>
      <c r="ODA39" s="44"/>
      <c r="ODB39" s="22"/>
      <c r="ODC39" s="44"/>
      <c r="ODD39" s="22"/>
      <c r="ODE39" s="44"/>
      <c r="ODF39" s="22"/>
      <c r="ODG39" s="44"/>
      <c r="ODH39" s="22"/>
      <c r="ODI39" s="44"/>
      <c r="ODJ39" s="22"/>
      <c r="ODK39" s="44"/>
      <c r="ODL39" s="22"/>
      <c r="ODM39" s="44"/>
      <c r="ODN39" s="22"/>
      <c r="ODO39" s="44"/>
      <c r="ODP39" s="22"/>
      <c r="ODQ39" s="44"/>
      <c r="ODR39" s="22"/>
      <c r="ODS39" s="44"/>
      <c r="ODT39" s="22"/>
      <c r="ODU39" s="44"/>
      <c r="ODV39" s="22"/>
      <c r="ODW39" s="44"/>
      <c r="ODX39" s="22"/>
      <c r="ODY39" s="44"/>
      <c r="ODZ39" s="22"/>
      <c r="OEA39" s="44"/>
      <c r="OEB39" s="22"/>
      <c r="OEC39" s="44"/>
      <c r="OED39" s="22"/>
      <c r="OEE39" s="44"/>
      <c r="OEF39" s="22"/>
      <c r="OEG39" s="44"/>
      <c r="OEH39" s="22"/>
      <c r="OEI39" s="44"/>
      <c r="OEJ39" s="22"/>
      <c r="OEK39" s="44"/>
      <c r="OEL39" s="22"/>
      <c r="OEM39" s="44"/>
      <c r="OEN39" s="22"/>
      <c r="OEO39" s="44"/>
      <c r="OEP39" s="22"/>
      <c r="OEQ39" s="44"/>
      <c r="OER39" s="22"/>
      <c r="OES39" s="44"/>
      <c r="OET39" s="22"/>
      <c r="OEU39" s="44"/>
      <c r="OEV39" s="22"/>
      <c r="OEW39" s="44"/>
      <c r="OEX39" s="22"/>
      <c r="OEY39" s="44"/>
      <c r="OEZ39" s="22"/>
      <c r="OFA39" s="44"/>
      <c r="OFB39" s="22"/>
      <c r="OFC39" s="44"/>
      <c r="OFD39" s="22"/>
      <c r="OFE39" s="44"/>
      <c r="OFF39" s="22"/>
      <c r="OFG39" s="44"/>
      <c r="OFH39" s="22"/>
      <c r="OFI39" s="44"/>
      <c r="OFJ39" s="22"/>
      <c r="OFK39" s="44"/>
      <c r="OFL39" s="22"/>
      <c r="OFM39" s="44"/>
      <c r="OFN39" s="22"/>
      <c r="OFO39" s="44"/>
      <c r="OFP39" s="22"/>
      <c r="OFQ39" s="44"/>
      <c r="OFR39" s="22"/>
      <c r="OFS39" s="44"/>
      <c r="OFT39" s="22"/>
      <c r="OFU39" s="44"/>
      <c r="OFV39" s="22"/>
      <c r="OFW39" s="44"/>
      <c r="OFX39" s="22"/>
      <c r="OFY39" s="44"/>
      <c r="OFZ39" s="22"/>
      <c r="OGA39" s="44"/>
      <c r="OGB39" s="22"/>
      <c r="OGC39" s="44"/>
      <c r="OGD39" s="22"/>
      <c r="OGE39" s="44"/>
      <c r="OGF39" s="22"/>
      <c r="OGG39" s="44"/>
      <c r="OGH39" s="22"/>
      <c r="OGI39" s="44"/>
      <c r="OGJ39" s="22"/>
      <c r="OGK39" s="44"/>
      <c r="OGL39" s="22"/>
      <c r="OGM39" s="44"/>
      <c r="OGN39" s="22"/>
      <c r="OGO39" s="44"/>
      <c r="OGP39" s="22"/>
      <c r="OGQ39" s="44"/>
      <c r="OGR39" s="22"/>
      <c r="OGS39" s="44"/>
      <c r="OGT39" s="22"/>
      <c r="OGU39" s="44"/>
      <c r="OGV39" s="22"/>
      <c r="OGW39" s="44"/>
      <c r="OGX39" s="22"/>
      <c r="OGY39" s="44"/>
      <c r="OGZ39" s="22"/>
      <c r="OHA39" s="44"/>
      <c r="OHB39" s="22"/>
      <c r="OHC39" s="44"/>
      <c r="OHD39" s="22"/>
      <c r="OHE39" s="44"/>
      <c r="OHF39" s="22"/>
      <c r="OHG39" s="44"/>
      <c r="OHH39" s="22"/>
      <c r="OHI39" s="44"/>
      <c r="OHJ39" s="22"/>
      <c r="OHK39" s="44"/>
      <c r="OHL39" s="22"/>
      <c r="OHM39" s="44"/>
      <c r="OHN39" s="22"/>
      <c r="OHO39" s="44"/>
      <c r="OHP39" s="22"/>
      <c r="OHQ39" s="44"/>
      <c r="OHR39" s="22"/>
      <c r="OHS39" s="44"/>
      <c r="OHT39" s="22"/>
      <c r="OHU39" s="44"/>
      <c r="OHV39" s="22"/>
      <c r="OHW39" s="44"/>
      <c r="OHX39" s="22"/>
      <c r="OHY39" s="44"/>
      <c r="OHZ39" s="22"/>
      <c r="OIA39" s="44"/>
      <c r="OIB39" s="22"/>
      <c r="OIC39" s="44"/>
      <c r="OID39" s="22"/>
      <c r="OIE39" s="44"/>
      <c r="OIF39" s="22"/>
      <c r="OIG39" s="44"/>
      <c r="OIH39" s="22"/>
      <c r="OII39" s="44"/>
      <c r="OIJ39" s="22"/>
      <c r="OIK39" s="44"/>
      <c r="OIL39" s="22"/>
      <c r="OIM39" s="44"/>
      <c r="OIN39" s="22"/>
      <c r="OIO39" s="44"/>
      <c r="OIP39" s="22"/>
      <c r="OIQ39" s="44"/>
      <c r="OIR39" s="22"/>
      <c r="OIS39" s="44"/>
      <c r="OIT39" s="22"/>
      <c r="OIU39" s="44"/>
      <c r="OIV39" s="22"/>
      <c r="OIW39" s="44"/>
      <c r="OIX39" s="22"/>
      <c r="OIY39" s="44"/>
      <c r="OIZ39" s="22"/>
      <c r="OJA39" s="44"/>
      <c r="OJB39" s="22"/>
      <c r="OJC39" s="44"/>
      <c r="OJD39" s="22"/>
      <c r="OJE39" s="44"/>
      <c r="OJF39" s="22"/>
      <c r="OJG39" s="44"/>
      <c r="OJH39" s="22"/>
      <c r="OJI39" s="44"/>
      <c r="OJJ39" s="22"/>
      <c r="OJK39" s="44"/>
      <c r="OJL39" s="22"/>
      <c r="OJM39" s="44"/>
      <c r="OJN39" s="22"/>
      <c r="OJO39" s="44"/>
      <c r="OJP39" s="22"/>
      <c r="OJQ39" s="44"/>
      <c r="OJR39" s="22"/>
      <c r="OJS39" s="44"/>
      <c r="OJT39" s="22"/>
      <c r="OJU39" s="44"/>
      <c r="OJV39" s="22"/>
      <c r="OJW39" s="44"/>
      <c r="OJX39" s="22"/>
      <c r="OJY39" s="44"/>
      <c r="OJZ39" s="22"/>
      <c r="OKA39" s="44"/>
      <c r="OKB39" s="22"/>
      <c r="OKC39" s="44"/>
      <c r="OKD39" s="22"/>
      <c r="OKE39" s="44"/>
      <c r="OKF39" s="22"/>
      <c r="OKG39" s="44"/>
      <c r="OKH39" s="22"/>
      <c r="OKI39" s="44"/>
      <c r="OKJ39" s="22"/>
      <c r="OKK39" s="44"/>
      <c r="OKL39" s="22"/>
      <c r="OKM39" s="44"/>
      <c r="OKN39" s="22"/>
      <c r="OKO39" s="44"/>
      <c r="OKP39" s="22"/>
      <c r="OKQ39" s="44"/>
      <c r="OKR39" s="22"/>
      <c r="OKS39" s="44"/>
      <c r="OKT39" s="22"/>
      <c r="OKU39" s="44"/>
      <c r="OKV39" s="22"/>
      <c r="OKW39" s="44"/>
      <c r="OKX39" s="22"/>
      <c r="OKY39" s="44"/>
      <c r="OKZ39" s="22"/>
      <c r="OLA39" s="44"/>
      <c r="OLB39" s="22"/>
      <c r="OLC39" s="44"/>
      <c r="OLD39" s="22"/>
      <c r="OLE39" s="44"/>
      <c r="OLF39" s="22"/>
      <c r="OLG39" s="44"/>
      <c r="OLH39" s="22"/>
      <c r="OLI39" s="44"/>
      <c r="OLJ39" s="22"/>
      <c r="OLK39" s="44"/>
      <c r="OLL39" s="22"/>
      <c r="OLM39" s="44"/>
      <c r="OLN39" s="22"/>
      <c r="OLO39" s="44"/>
      <c r="OLP39" s="22"/>
      <c r="OLQ39" s="44"/>
      <c r="OLR39" s="22"/>
      <c r="OLS39" s="44"/>
      <c r="OLT39" s="22"/>
      <c r="OLU39" s="44"/>
      <c r="OLV39" s="22"/>
      <c r="OLW39" s="44"/>
      <c r="OLX39" s="22"/>
      <c r="OLY39" s="44"/>
      <c r="OLZ39" s="22"/>
      <c r="OMA39" s="44"/>
      <c r="OMB39" s="22"/>
      <c r="OMC39" s="44"/>
      <c r="OMD39" s="22"/>
      <c r="OME39" s="44"/>
      <c r="OMF39" s="22"/>
      <c r="OMG39" s="44"/>
      <c r="OMH39" s="22"/>
      <c r="OMI39" s="44"/>
      <c r="OMJ39" s="22"/>
      <c r="OMK39" s="44"/>
      <c r="OML39" s="22"/>
      <c r="OMM39" s="44"/>
      <c r="OMN39" s="22"/>
      <c r="OMO39" s="44"/>
      <c r="OMP39" s="22"/>
      <c r="OMQ39" s="44"/>
      <c r="OMR39" s="22"/>
      <c r="OMS39" s="44"/>
      <c r="OMT39" s="22"/>
      <c r="OMU39" s="44"/>
      <c r="OMV39" s="22"/>
      <c r="OMW39" s="44"/>
      <c r="OMX39" s="22"/>
      <c r="OMY39" s="44"/>
      <c r="OMZ39" s="22"/>
      <c r="ONA39" s="44"/>
      <c r="ONB39" s="22"/>
      <c r="ONC39" s="44"/>
      <c r="OND39" s="22"/>
      <c r="ONE39" s="44"/>
      <c r="ONF39" s="22"/>
      <c r="ONG39" s="44"/>
      <c r="ONH39" s="22"/>
      <c r="ONI39" s="44"/>
      <c r="ONJ39" s="22"/>
      <c r="ONK39" s="44"/>
      <c r="ONL39" s="22"/>
      <c r="ONM39" s="44"/>
      <c r="ONN39" s="22"/>
      <c r="ONO39" s="44"/>
      <c r="ONP39" s="22"/>
      <c r="ONQ39" s="44"/>
      <c r="ONR39" s="22"/>
      <c r="ONS39" s="44"/>
      <c r="ONT39" s="22"/>
      <c r="ONU39" s="44"/>
      <c r="ONV39" s="22"/>
      <c r="ONW39" s="44"/>
      <c r="ONX39" s="22"/>
      <c r="ONY39" s="44"/>
      <c r="ONZ39" s="22"/>
      <c r="OOA39" s="44"/>
      <c r="OOB39" s="22"/>
      <c r="OOC39" s="44"/>
      <c r="OOD39" s="22"/>
      <c r="OOE39" s="44"/>
      <c r="OOF39" s="22"/>
      <c r="OOG39" s="44"/>
      <c r="OOH39" s="22"/>
      <c r="OOI39" s="44"/>
      <c r="OOJ39" s="22"/>
      <c r="OOK39" s="44"/>
      <c r="OOL39" s="22"/>
      <c r="OOM39" s="44"/>
      <c r="OON39" s="22"/>
      <c r="OOO39" s="44"/>
      <c r="OOP39" s="22"/>
      <c r="OOQ39" s="44"/>
      <c r="OOR39" s="22"/>
      <c r="OOS39" s="44"/>
      <c r="OOT39" s="22"/>
      <c r="OOU39" s="44"/>
      <c r="OOV39" s="22"/>
      <c r="OOW39" s="44"/>
      <c r="OOX39" s="22"/>
      <c r="OOY39" s="44"/>
      <c r="OOZ39" s="22"/>
      <c r="OPA39" s="44"/>
      <c r="OPB39" s="22"/>
      <c r="OPC39" s="44"/>
      <c r="OPD39" s="22"/>
      <c r="OPE39" s="44"/>
      <c r="OPF39" s="22"/>
      <c r="OPG39" s="44"/>
      <c r="OPH39" s="22"/>
      <c r="OPI39" s="44"/>
      <c r="OPJ39" s="22"/>
      <c r="OPK39" s="44"/>
      <c r="OPL39" s="22"/>
      <c r="OPM39" s="44"/>
      <c r="OPN39" s="22"/>
      <c r="OPO39" s="44"/>
      <c r="OPP39" s="22"/>
      <c r="OPQ39" s="44"/>
      <c r="OPR39" s="22"/>
      <c r="OPS39" s="44"/>
      <c r="OPT39" s="22"/>
      <c r="OPU39" s="44"/>
      <c r="OPV39" s="22"/>
      <c r="OPW39" s="44"/>
      <c r="OPX39" s="22"/>
      <c r="OPY39" s="44"/>
      <c r="OPZ39" s="22"/>
      <c r="OQA39" s="44"/>
      <c r="OQB39" s="22"/>
      <c r="OQC39" s="44"/>
      <c r="OQD39" s="22"/>
      <c r="OQE39" s="44"/>
      <c r="OQF39" s="22"/>
      <c r="OQG39" s="44"/>
      <c r="OQH39" s="22"/>
      <c r="OQI39" s="44"/>
      <c r="OQJ39" s="22"/>
      <c r="OQK39" s="44"/>
      <c r="OQL39" s="22"/>
      <c r="OQM39" s="44"/>
      <c r="OQN39" s="22"/>
      <c r="OQO39" s="44"/>
      <c r="OQP39" s="22"/>
      <c r="OQQ39" s="44"/>
      <c r="OQR39" s="22"/>
      <c r="OQS39" s="44"/>
      <c r="OQT39" s="22"/>
      <c r="OQU39" s="44"/>
      <c r="OQV39" s="22"/>
      <c r="OQW39" s="44"/>
      <c r="OQX39" s="22"/>
      <c r="OQY39" s="44"/>
      <c r="OQZ39" s="22"/>
      <c r="ORA39" s="44"/>
      <c r="ORB39" s="22"/>
      <c r="ORC39" s="44"/>
      <c r="ORD39" s="22"/>
      <c r="ORE39" s="44"/>
      <c r="ORF39" s="22"/>
      <c r="ORG39" s="44"/>
      <c r="ORH39" s="22"/>
      <c r="ORI39" s="44"/>
      <c r="ORJ39" s="22"/>
      <c r="ORK39" s="44"/>
      <c r="ORL39" s="22"/>
      <c r="ORM39" s="44"/>
      <c r="ORN39" s="22"/>
      <c r="ORO39" s="44"/>
      <c r="ORP39" s="22"/>
      <c r="ORQ39" s="44"/>
      <c r="ORR39" s="22"/>
      <c r="ORS39" s="44"/>
      <c r="ORT39" s="22"/>
      <c r="ORU39" s="44"/>
      <c r="ORV39" s="22"/>
      <c r="ORW39" s="44"/>
      <c r="ORX39" s="22"/>
      <c r="ORY39" s="44"/>
      <c r="ORZ39" s="22"/>
      <c r="OSA39" s="44"/>
      <c r="OSB39" s="22"/>
      <c r="OSC39" s="44"/>
      <c r="OSD39" s="22"/>
      <c r="OSE39" s="44"/>
      <c r="OSF39" s="22"/>
      <c r="OSG39" s="44"/>
      <c r="OSH39" s="22"/>
      <c r="OSI39" s="44"/>
      <c r="OSJ39" s="22"/>
      <c r="OSK39" s="44"/>
      <c r="OSL39" s="22"/>
      <c r="OSM39" s="44"/>
      <c r="OSN39" s="22"/>
      <c r="OSO39" s="44"/>
      <c r="OSP39" s="22"/>
      <c r="OSQ39" s="44"/>
      <c r="OSR39" s="22"/>
      <c r="OSS39" s="44"/>
      <c r="OST39" s="22"/>
      <c r="OSU39" s="44"/>
      <c r="OSV39" s="22"/>
      <c r="OSW39" s="44"/>
      <c r="OSX39" s="22"/>
      <c r="OSY39" s="44"/>
      <c r="OSZ39" s="22"/>
      <c r="OTA39" s="44"/>
      <c r="OTB39" s="22"/>
      <c r="OTC39" s="44"/>
      <c r="OTD39" s="22"/>
      <c r="OTE39" s="44"/>
      <c r="OTF39" s="22"/>
      <c r="OTG39" s="44"/>
      <c r="OTH39" s="22"/>
      <c r="OTI39" s="44"/>
      <c r="OTJ39" s="22"/>
      <c r="OTK39" s="44"/>
      <c r="OTL39" s="22"/>
      <c r="OTM39" s="44"/>
      <c r="OTN39" s="22"/>
      <c r="OTO39" s="44"/>
      <c r="OTP39" s="22"/>
      <c r="OTQ39" s="44"/>
      <c r="OTR39" s="22"/>
      <c r="OTS39" s="44"/>
      <c r="OTT39" s="22"/>
      <c r="OTU39" s="44"/>
      <c r="OTV39" s="22"/>
      <c r="OTW39" s="44"/>
      <c r="OTX39" s="22"/>
      <c r="OTY39" s="44"/>
      <c r="OTZ39" s="22"/>
      <c r="OUA39" s="44"/>
      <c r="OUB39" s="22"/>
      <c r="OUC39" s="44"/>
      <c r="OUD39" s="22"/>
      <c r="OUE39" s="44"/>
      <c r="OUF39" s="22"/>
      <c r="OUG39" s="44"/>
      <c r="OUH39" s="22"/>
      <c r="OUI39" s="44"/>
      <c r="OUJ39" s="22"/>
      <c r="OUK39" s="44"/>
      <c r="OUL39" s="22"/>
      <c r="OUM39" s="44"/>
      <c r="OUN39" s="22"/>
      <c r="OUO39" s="44"/>
      <c r="OUP39" s="22"/>
      <c r="OUQ39" s="44"/>
      <c r="OUR39" s="22"/>
      <c r="OUS39" s="44"/>
      <c r="OUT39" s="22"/>
      <c r="OUU39" s="44"/>
      <c r="OUV39" s="22"/>
      <c r="OUW39" s="44"/>
      <c r="OUX39" s="22"/>
      <c r="OUY39" s="44"/>
      <c r="OUZ39" s="22"/>
      <c r="OVA39" s="44"/>
      <c r="OVB39" s="22"/>
      <c r="OVC39" s="44"/>
      <c r="OVD39" s="22"/>
      <c r="OVE39" s="44"/>
      <c r="OVF39" s="22"/>
      <c r="OVG39" s="44"/>
      <c r="OVH39" s="22"/>
      <c r="OVI39" s="44"/>
      <c r="OVJ39" s="22"/>
      <c r="OVK39" s="44"/>
      <c r="OVL39" s="22"/>
      <c r="OVM39" s="44"/>
      <c r="OVN39" s="22"/>
      <c r="OVO39" s="44"/>
      <c r="OVP39" s="22"/>
      <c r="OVQ39" s="44"/>
      <c r="OVR39" s="22"/>
      <c r="OVS39" s="44"/>
      <c r="OVT39" s="22"/>
      <c r="OVU39" s="44"/>
      <c r="OVV39" s="22"/>
      <c r="OVW39" s="44"/>
      <c r="OVX39" s="22"/>
      <c r="OVY39" s="44"/>
      <c r="OVZ39" s="22"/>
      <c r="OWA39" s="44"/>
      <c r="OWB39" s="22"/>
      <c r="OWC39" s="44"/>
      <c r="OWD39" s="22"/>
      <c r="OWE39" s="44"/>
      <c r="OWF39" s="22"/>
      <c r="OWG39" s="44"/>
      <c r="OWH39" s="22"/>
      <c r="OWI39" s="44"/>
      <c r="OWJ39" s="22"/>
      <c r="OWK39" s="44"/>
      <c r="OWL39" s="22"/>
      <c r="OWM39" s="44"/>
      <c r="OWN39" s="22"/>
      <c r="OWO39" s="44"/>
      <c r="OWP39" s="22"/>
      <c r="OWQ39" s="44"/>
      <c r="OWR39" s="22"/>
      <c r="OWS39" s="44"/>
      <c r="OWT39" s="22"/>
      <c r="OWU39" s="44"/>
      <c r="OWV39" s="22"/>
      <c r="OWW39" s="44"/>
      <c r="OWX39" s="22"/>
      <c r="OWY39" s="44"/>
      <c r="OWZ39" s="22"/>
      <c r="OXA39" s="44"/>
      <c r="OXB39" s="22"/>
      <c r="OXC39" s="44"/>
      <c r="OXD39" s="22"/>
      <c r="OXE39" s="44"/>
      <c r="OXF39" s="22"/>
      <c r="OXG39" s="44"/>
      <c r="OXH39" s="22"/>
      <c r="OXI39" s="44"/>
      <c r="OXJ39" s="22"/>
      <c r="OXK39" s="44"/>
      <c r="OXL39" s="22"/>
      <c r="OXM39" s="44"/>
      <c r="OXN39" s="22"/>
      <c r="OXO39" s="44"/>
      <c r="OXP39" s="22"/>
      <c r="OXQ39" s="44"/>
      <c r="OXR39" s="22"/>
      <c r="OXS39" s="44"/>
      <c r="OXT39" s="22"/>
      <c r="OXU39" s="44"/>
      <c r="OXV39" s="22"/>
      <c r="OXW39" s="44"/>
      <c r="OXX39" s="22"/>
      <c r="OXY39" s="44"/>
      <c r="OXZ39" s="22"/>
      <c r="OYA39" s="44"/>
      <c r="OYB39" s="22"/>
      <c r="OYC39" s="44"/>
      <c r="OYD39" s="22"/>
      <c r="OYE39" s="44"/>
      <c r="OYF39" s="22"/>
      <c r="OYG39" s="44"/>
      <c r="OYH39" s="22"/>
      <c r="OYI39" s="44"/>
      <c r="OYJ39" s="22"/>
      <c r="OYK39" s="44"/>
      <c r="OYL39" s="22"/>
      <c r="OYM39" s="44"/>
      <c r="OYN39" s="22"/>
      <c r="OYO39" s="44"/>
      <c r="OYP39" s="22"/>
      <c r="OYQ39" s="44"/>
      <c r="OYR39" s="22"/>
      <c r="OYS39" s="44"/>
      <c r="OYT39" s="22"/>
      <c r="OYU39" s="44"/>
      <c r="OYV39" s="22"/>
      <c r="OYW39" s="44"/>
      <c r="OYX39" s="22"/>
      <c r="OYY39" s="44"/>
      <c r="OYZ39" s="22"/>
      <c r="OZA39" s="44"/>
      <c r="OZB39" s="22"/>
      <c r="OZC39" s="44"/>
      <c r="OZD39" s="22"/>
      <c r="OZE39" s="44"/>
      <c r="OZF39" s="22"/>
      <c r="OZG39" s="44"/>
      <c r="OZH39" s="22"/>
      <c r="OZI39" s="44"/>
      <c r="OZJ39" s="22"/>
      <c r="OZK39" s="44"/>
      <c r="OZL39" s="22"/>
      <c r="OZM39" s="44"/>
      <c r="OZN39" s="22"/>
      <c r="OZO39" s="44"/>
      <c r="OZP39" s="22"/>
      <c r="OZQ39" s="44"/>
      <c r="OZR39" s="22"/>
      <c r="OZS39" s="44"/>
      <c r="OZT39" s="22"/>
      <c r="OZU39" s="44"/>
      <c r="OZV39" s="22"/>
      <c r="OZW39" s="44"/>
      <c r="OZX39" s="22"/>
      <c r="OZY39" s="44"/>
      <c r="OZZ39" s="22"/>
      <c r="PAA39" s="44"/>
      <c r="PAB39" s="22"/>
      <c r="PAC39" s="44"/>
      <c r="PAD39" s="22"/>
      <c r="PAE39" s="44"/>
      <c r="PAF39" s="22"/>
      <c r="PAG39" s="44"/>
      <c r="PAH39" s="22"/>
      <c r="PAI39" s="44"/>
      <c r="PAJ39" s="22"/>
      <c r="PAK39" s="44"/>
      <c r="PAL39" s="22"/>
      <c r="PAM39" s="44"/>
      <c r="PAN39" s="22"/>
      <c r="PAO39" s="44"/>
      <c r="PAP39" s="22"/>
      <c r="PAQ39" s="44"/>
      <c r="PAR39" s="22"/>
      <c r="PAS39" s="44"/>
      <c r="PAT39" s="22"/>
      <c r="PAU39" s="44"/>
      <c r="PAV39" s="22"/>
      <c r="PAW39" s="44"/>
      <c r="PAX39" s="22"/>
      <c r="PAY39" s="44"/>
      <c r="PAZ39" s="22"/>
      <c r="PBA39" s="44"/>
      <c r="PBB39" s="22"/>
      <c r="PBC39" s="44"/>
      <c r="PBD39" s="22"/>
      <c r="PBE39" s="44"/>
      <c r="PBF39" s="22"/>
      <c r="PBG39" s="44"/>
      <c r="PBH39" s="22"/>
      <c r="PBI39" s="44"/>
      <c r="PBJ39" s="22"/>
      <c r="PBK39" s="44"/>
      <c r="PBL39" s="22"/>
      <c r="PBM39" s="44"/>
      <c r="PBN39" s="22"/>
      <c r="PBO39" s="44"/>
      <c r="PBP39" s="22"/>
      <c r="PBQ39" s="44"/>
      <c r="PBR39" s="22"/>
      <c r="PBS39" s="44"/>
      <c r="PBT39" s="22"/>
      <c r="PBU39" s="44"/>
      <c r="PBV39" s="22"/>
      <c r="PBW39" s="44"/>
      <c r="PBX39" s="22"/>
      <c r="PBY39" s="44"/>
      <c r="PBZ39" s="22"/>
      <c r="PCA39" s="44"/>
      <c r="PCB39" s="22"/>
      <c r="PCC39" s="44"/>
      <c r="PCD39" s="22"/>
      <c r="PCE39" s="44"/>
      <c r="PCF39" s="22"/>
      <c r="PCG39" s="44"/>
      <c r="PCH39" s="22"/>
      <c r="PCI39" s="44"/>
      <c r="PCJ39" s="22"/>
      <c r="PCK39" s="44"/>
      <c r="PCL39" s="22"/>
      <c r="PCM39" s="44"/>
      <c r="PCN39" s="22"/>
      <c r="PCO39" s="44"/>
      <c r="PCP39" s="22"/>
      <c r="PCQ39" s="44"/>
      <c r="PCR39" s="22"/>
      <c r="PCS39" s="44"/>
      <c r="PCT39" s="22"/>
      <c r="PCU39" s="44"/>
      <c r="PCV39" s="22"/>
      <c r="PCW39" s="44"/>
      <c r="PCX39" s="22"/>
      <c r="PCY39" s="44"/>
      <c r="PCZ39" s="22"/>
      <c r="PDA39" s="44"/>
      <c r="PDB39" s="22"/>
      <c r="PDC39" s="44"/>
      <c r="PDD39" s="22"/>
      <c r="PDE39" s="44"/>
      <c r="PDF39" s="22"/>
      <c r="PDG39" s="44"/>
      <c r="PDH39" s="22"/>
      <c r="PDI39" s="44"/>
      <c r="PDJ39" s="22"/>
      <c r="PDK39" s="44"/>
      <c r="PDL39" s="22"/>
      <c r="PDM39" s="44"/>
      <c r="PDN39" s="22"/>
      <c r="PDO39" s="44"/>
      <c r="PDP39" s="22"/>
      <c r="PDQ39" s="44"/>
      <c r="PDR39" s="22"/>
      <c r="PDS39" s="44"/>
      <c r="PDT39" s="22"/>
      <c r="PDU39" s="44"/>
      <c r="PDV39" s="22"/>
      <c r="PDW39" s="44"/>
      <c r="PDX39" s="22"/>
      <c r="PDY39" s="44"/>
      <c r="PDZ39" s="22"/>
      <c r="PEA39" s="44"/>
      <c r="PEB39" s="22"/>
      <c r="PEC39" s="44"/>
      <c r="PED39" s="22"/>
      <c r="PEE39" s="44"/>
      <c r="PEF39" s="22"/>
      <c r="PEG39" s="44"/>
      <c r="PEH39" s="22"/>
      <c r="PEI39" s="44"/>
      <c r="PEJ39" s="22"/>
      <c r="PEK39" s="44"/>
      <c r="PEL39" s="22"/>
      <c r="PEM39" s="44"/>
      <c r="PEN39" s="22"/>
      <c r="PEO39" s="44"/>
      <c r="PEP39" s="22"/>
      <c r="PEQ39" s="44"/>
      <c r="PER39" s="22"/>
      <c r="PES39" s="44"/>
      <c r="PET39" s="22"/>
      <c r="PEU39" s="44"/>
      <c r="PEV39" s="22"/>
      <c r="PEW39" s="44"/>
      <c r="PEX39" s="22"/>
      <c r="PEY39" s="44"/>
      <c r="PEZ39" s="22"/>
      <c r="PFA39" s="44"/>
      <c r="PFB39" s="22"/>
      <c r="PFC39" s="44"/>
      <c r="PFD39" s="22"/>
      <c r="PFE39" s="44"/>
      <c r="PFF39" s="22"/>
      <c r="PFG39" s="44"/>
      <c r="PFH39" s="22"/>
      <c r="PFI39" s="44"/>
      <c r="PFJ39" s="22"/>
      <c r="PFK39" s="44"/>
      <c r="PFL39" s="22"/>
      <c r="PFM39" s="44"/>
      <c r="PFN39" s="22"/>
      <c r="PFO39" s="44"/>
      <c r="PFP39" s="22"/>
      <c r="PFQ39" s="44"/>
      <c r="PFR39" s="22"/>
      <c r="PFS39" s="44"/>
      <c r="PFT39" s="22"/>
      <c r="PFU39" s="44"/>
      <c r="PFV39" s="22"/>
      <c r="PFW39" s="44"/>
      <c r="PFX39" s="22"/>
      <c r="PFY39" s="44"/>
      <c r="PFZ39" s="22"/>
      <c r="PGA39" s="44"/>
      <c r="PGB39" s="22"/>
      <c r="PGC39" s="44"/>
      <c r="PGD39" s="22"/>
      <c r="PGE39" s="44"/>
      <c r="PGF39" s="22"/>
      <c r="PGG39" s="44"/>
      <c r="PGH39" s="22"/>
      <c r="PGI39" s="44"/>
      <c r="PGJ39" s="22"/>
      <c r="PGK39" s="44"/>
      <c r="PGL39" s="22"/>
      <c r="PGM39" s="44"/>
      <c r="PGN39" s="22"/>
      <c r="PGO39" s="44"/>
      <c r="PGP39" s="22"/>
      <c r="PGQ39" s="44"/>
      <c r="PGR39" s="22"/>
      <c r="PGS39" s="44"/>
      <c r="PGT39" s="22"/>
      <c r="PGU39" s="44"/>
      <c r="PGV39" s="22"/>
      <c r="PGW39" s="44"/>
      <c r="PGX39" s="22"/>
      <c r="PGY39" s="44"/>
      <c r="PGZ39" s="22"/>
      <c r="PHA39" s="44"/>
      <c r="PHB39" s="22"/>
      <c r="PHC39" s="44"/>
      <c r="PHD39" s="22"/>
      <c r="PHE39" s="44"/>
      <c r="PHF39" s="22"/>
      <c r="PHG39" s="44"/>
      <c r="PHH39" s="22"/>
      <c r="PHI39" s="44"/>
      <c r="PHJ39" s="22"/>
      <c r="PHK39" s="44"/>
      <c r="PHL39" s="22"/>
      <c r="PHM39" s="44"/>
      <c r="PHN39" s="22"/>
      <c r="PHO39" s="44"/>
      <c r="PHP39" s="22"/>
      <c r="PHQ39" s="44"/>
      <c r="PHR39" s="22"/>
      <c r="PHS39" s="44"/>
      <c r="PHT39" s="22"/>
      <c r="PHU39" s="44"/>
      <c r="PHV39" s="22"/>
      <c r="PHW39" s="44"/>
      <c r="PHX39" s="22"/>
      <c r="PHY39" s="44"/>
      <c r="PHZ39" s="22"/>
      <c r="PIA39" s="44"/>
      <c r="PIB39" s="22"/>
      <c r="PIC39" s="44"/>
      <c r="PID39" s="22"/>
      <c r="PIE39" s="44"/>
      <c r="PIF39" s="22"/>
      <c r="PIG39" s="44"/>
      <c r="PIH39" s="22"/>
      <c r="PII39" s="44"/>
      <c r="PIJ39" s="22"/>
      <c r="PIK39" s="44"/>
      <c r="PIL39" s="22"/>
      <c r="PIM39" s="44"/>
      <c r="PIN39" s="22"/>
      <c r="PIO39" s="44"/>
      <c r="PIP39" s="22"/>
      <c r="PIQ39" s="44"/>
      <c r="PIR39" s="22"/>
      <c r="PIS39" s="44"/>
      <c r="PIT39" s="22"/>
      <c r="PIU39" s="44"/>
      <c r="PIV39" s="22"/>
      <c r="PIW39" s="44"/>
      <c r="PIX39" s="22"/>
      <c r="PIY39" s="44"/>
      <c r="PIZ39" s="22"/>
      <c r="PJA39" s="44"/>
      <c r="PJB39" s="22"/>
      <c r="PJC39" s="44"/>
      <c r="PJD39" s="22"/>
      <c r="PJE39" s="44"/>
      <c r="PJF39" s="22"/>
      <c r="PJG39" s="44"/>
      <c r="PJH39" s="22"/>
      <c r="PJI39" s="44"/>
      <c r="PJJ39" s="22"/>
      <c r="PJK39" s="44"/>
      <c r="PJL39" s="22"/>
      <c r="PJM39" s="44"/>
      <c r="PJN39" s="22"/>
      <c r="PJO39" s="44"/>
      <c r="PJP39" s="22"/>
      <c r="PJQ39" s="44"/>
      <c r="PJR39" s="22"/>
      <c r="PJS39" s="44"/>
      <c r="PJT39" s="22"/>
      <c r="PJU39" s="44"/>
      <c r="PJV39" s="22"/>
      <c r="PJW39" s="44"/>
      <c r="PJX39" s="22"/>
      <c r="PJY39" s="44"/>
      <c r="PJZ39" s="22"/>
      <c r="PKA39" s="44"/>
      <c r="PKB39" s="22"/>
      <c r="PKC39" s="44"/>
      <c r="PKD39" s="22"/>
      <c r="PKE39" s="44"/>
      <c r="PKF39" s="22"/>
      <c r="PKG39" s="44"/>
      <c r="PKH39" s="22"/>
      <c r="PKI39" s="44"/>
      <c r="PKJ39" s="22"/>
      <c r="PKK39" s="44"/>
      <c r="PKL39" s="22"/>
      <c r="PKM39" s="44"/>
      <c r="PKN39" s="22"/>
      <c r="PKO39" s="44"/>
      <c r="PKP39" s="22"/>
      <c r="PKQ39" s="44"/>
      <c r="PKR39" s="22"/>
      <c r="PKS39" s="44"/>
      <c r="PKT39" s="22"/>
      <c r="PKU39" s="44"/>
      <c r="PKV39" s="22"/>
      <c r="PKW39" s="44"/>
      <c r="PKX39" s="22"/>
      <c r="PKY39" s="44"/>
      <c r="PKZ39" s="22"/>
      <c r="PLA39" s="44"/>
      <c r="PLB39" s="22"/>
      <c r="PLC39" s="44"/>
      <c r="PLD39" s="22"/>
      <c r="PLE39" s="44"/>
      <c r="PLF39" s="22"/>
      <c r="PLG39" s="44"/>
      <c r="PLH39" s="22"/>
      <c r="PLI39" s="44"/>
      <c r="PLJ39" s="22"/>
      <c r="PLK39" s="44"/>
      <c r="PLL39" s="22"/>
      <c r="PLM39" s="44"/>
      <c r="PLN39" s="22"/>
      <c r="PLO39" s="44"/>
      <c r="PLP39" s="22"/>
      <c r="PLQ39" s="44"/>
      <c r="PLR39" s="22"/>
      <c r="PLS39" s="44"/>
      <c r="PLT39" s="22"/>
      <c r="PLU39" s="44"/>
      <c r="PLV39" s="22"/>
      <c r="PLW39" s="44"/>
      <c r="PLX39" s="22"/>
      <c r="PLY39" s="44"/>
      <c r="PLZ39" s="22"/>
      <c r="PMA39" s="44"/>
      <c r="PMB39" s="22"/>
      <c r="PMC39" s="44"/>
      <c r="PMD39" s="22"/>
      <c r="PME39" s="44"/>
      <c r="PMF39" s="22"/>
      <c r="PMG39" s="44"/>
      <c r="PMH39" s="22"/>
      <c r="PMI39" s="44"/>
      <c r="PMJ39" s="22"/>
      <c r="PMK39" s="44"/>
      <c r="PML39" s="22"/>
      <c r="PMM39" s="44"/>
      <c r="PMN39" s="22"/>
      <c r="PMO39" s="44"/>
      <c r="PMP39" s="22"/>
      <c r="PMQ39" s="44"/>
      <c r="PMR39" s="22"/>
      <c r="PMS39" s="44"/>
      <c r="PMT39" s="22"/>
      <c r="PMU39" s="44"/>
      <c r="PMV39" s="22"/>
      <c r="PMW39" s="44"/>
      <c r="PMX39" s="22"/>
      <c r="PMY39" s="44"/>
      <c r="PMZ39" s="22"/>
      <c r="PNA39" s="44"/>
      <c r="PNB39" s="22"/>
      <c r="PNC39" s="44"/>
      <c r="PND39" s="22"/>
      <c r="PNE39" s="44"/>
      <c r="PNF39" s="22"/>
      <c r="PNG39" s="44"/>
      <c r="PNH39" s="22"/>
      <c r="PNI39" s="44"/>
      <c r="PNJ39" s="22"/>
      <c r="PNK39" s="44"/>
      <c r="PNL39" s="22"/>
      <c r="PNM39" s="44"/>
      <c r="PNN39" s="22"/>
      <c r="PNO39" s="44"/>
      <c r="PNP39" s="22"/>
      <c r="PNQ39" s="44"/>
      <c r="PNR39" s="22"/>
      <c r="PNS39" s="44"/>
      <c r="PNT39" s="22"/>
      <c r="PNU39" s="44"/>
      <c r="PNV39" s="22"/>
      <c r="PNW39" s="44"/>
      <c r="PNX39" s="22"/>
      <c r="PNY39" s="44"/>
      <c r="PNZ39" s="22"/>
      <c r="POA39" s="44"/>
      <c r="POB39" s="22"/>
      <c r="POC39" s="44"/>
      <c r="POD39" s="22"/>
      <c r="POE39" s="44"/>
      <c r="POF39" s="22"/>
      <c r="POG39" s="44"/>
      <c r="POH39" s="22"/>
      <c r="POI39" s="44"/>
      <c r="POJ39" s="22"/>
      <c r="POK39" s="44"/>
      <c r="POL39" s="22"/>
      <c r="POM39" s="44"/>
      <c r="PON39" s="22"/>
      <c r="POO39" s="44"/>
      <c r="POP39" s="22"/>
      <c r="POQ39" s="44"/>
      <c r="POR39" s="22"/>
      <c r="POS39" s="44"/>
      <c r="POT39" s="22"/>
      <c r="POU39" s="44"/>
      <c r="POV39" s="22"/>
      <c r="POW39" s="44"/>
      <c r="POX39" s="22"/>
      <c r="POY39" s="44"/>
      <c r="POZ39" s="22"/>
      <c r="PPA39" s="44"/>
      <c r="PPB39" s="22"/>
      <c r="PPC39" s="44"/>
      <c r="PPD39" s="22"/>
      <c r="PPE39" s="44"/>
      <c r="PPF39" s="22"/>
      <c r="PPG39" s="44"/>
      <c r="PPH39" s="22"/>
      <c r="PPI39" s="44"/>
      <c r="PPJ39" s="22"/>
      <c r="PPK39" s="44"/>
      <c r="PPL39" s="22"/>
      <c r="PPM39" s="44"/>
      <c r="PPN39" s="22"/>
      <c r="PPO39" s="44"/>
      <c r="PPP39" s="22"/>
      <c r="PPQ39" s="44"/>
      <c r="PPR39" s="22"/>
      <c r="PPS39" s="44"/>
      <c r="PPT39" s="22"/>
      <c r="PPU39" s="44"/>
      <c r="PPV39" s="22"/>
      <c r="PPW39" s="44"/>
      <c r="PPX39" s="22"/>
      <c r="PPY39" s="44"/>
      <c r="PPZ39" s="22"/>
      <c r="PQA39" s="44"/>
      <c r="PQB39" s="22"/>
      <c r="PQC39" s="44"/>
      <c r="PQD39" s="22"/>
      <c r="PQE39" s="44"/>
      <c r="PQF39" s="22"/>
      <c r="PQG39" s="44"/>
      <c r="PQH39" s="22"/>
      <c r="PQI39" s="44"/>
      <c r="PQJ39" s="22"/>
      <c r="PQK39" s="44"/>
      <c r="PQL39" s="22"/>
      <c r="PQM39" s="44"/>
      <c r="PQN39" s="22"/>
      <c r="PQO39" s="44"/>
      <c r="PQP39" s="22"/>
      <c r="PQQ39" s="44"/>
      <c r="PQR39" s="22"/>
      <c r="PQS39" s="44"/>
      <c r="PQT39" s="22"/>
      <c r="PQU39" s="44"/>
      <c r="PQV39" s="22"/>
      <c r="PQW39" s="44"/>
      <c r="PQX39" s="22"/>
      <c r="PQY39" s="44"/>
      <c r="PQZ39" s="22"/>
      <c r="PRA39" s="44"/>
      <c r="PRB39" s="22"/>
      <c r="PRC39" s="44"/>
      <c r="PRD39" s="22"/>
      <c r="PRE39" s="44"/>
      <c r="PRF39" s="22"/>
      <c r="PRG39" s="44"/>
      <c r="PRH39" s="22"/>
      <c r="PRI39" s="44"/>
      <c r="PRJ39" s="22"/>
      <c r="PRK39" s="44"/>
      <c r="PRL39" s="22"/>
      <c r="PRM39" s="44"/>
      <c r="PRN39" s="22"/>
      <c r="PRO39" s="44"/>
      <c r="PRP39" s="22"/>
      <c r="PRQ39" s="44"/>
      <c r="PRR39" s="22"/>
      <c r="PRS39" s="44"/>
      <c r="PRT39" s="22"/>
      <c r="PRU39" s="44"/>
      <c r="PRV39" s="22"/>
      <c r="PRW39" s="44"/>
      <c r="PRX39" s="22"/>
      <c r="PRY39" s="44"/>
      <c r="PRZ39" s="22"/>
      <c r="PSA39" s="44"/>
      <c r="PSB39" s="22"/>
      <c r="PSC39" s="44"/>
      <c r="PSD39" s="22"/>
      <c r="PSE39" s="44"/>
      <c r="PSF39" s="22"/>
      <c r="PSG39" s="44"/>
      <c r="PSH39" s="22"/>
      <c r="PSI39" s="44"/>
      <c r="PSJ39" s="22"/>
      <c r="PSK39" s="44"/>
      <c r="PSL39" s="22"/>
      <c r="PSM39" s="44"/>
      <c r="PSN39" s="22"/>
      <c r="PSO39" s="44"/>
      <c r="PSP39" s="22"/>
      <c r="PSQ39" s="44"/>
      <c r="PSR39" s="22"/>
      <c r="PSS39" s="44"/>
      <c r="PST39" s="22"/>
      <c r="PSU39" s="44"/>
      <c r="PSV39" s="22"/>
      <c r="PSW39" s="44"/>
      <c r="PSX39" s="22"/>
      <c r="PSY39" s="44"/>
      <c r="PSZ39" s="22"/>
      <c r="PTA39" s="44"/>
      <c r="PTB39" s="22"/>
      <c r="PTC39" s="44"/>
      <c r="PTD39" s="22"/>
      <c r="PTE39" s="44"/>
      <c r="PTF39" s="22"/>
      <c r="PTG39" s="44"/>
      <c r="PTH39" s="22"/>
      <c r="PTI39" s="44"/>
      <c r="PTJ39" s="22"/>
      <c r="PTK39" s="44"/>
      <c r="PTL39" s="22"/>
      <c r="PTM39" s="44"/>
      <c r="PTN39" s="22"/>
      <c r="PTO39" s="44"/>
      <c r="PTP39" s="22"/>
      <c r="PTQ39" s="44"/>
      <c r="PTR39" s="22"/>
      <c r="PTS39" s="44"/>
      <c r="PTT39" s="22"/>
      <c r="PTU39" s="44"/>
      <c r="PTV39" s="22"/>
      <c r="PTW39" s="44"/>
      <c r="PTX39" s="22"/>
      <c r="PTY39" s="44"/>
      <c r="PTZ39" s="22"/>
      <c r="PUA39" s="44"/>
      <c r="PUB39" s="22"/>
      <c r="PUC39" s="44"/>
      <c r="PUD39" s="22"/>
      <c r="PUE39" s="44"/>
      <c r="PUF39" s="22"/>
      <c r="PUG39" s="44"/>
      <c r="PUH39" s="22"/>
      <c r="PUI39" s="44"/>
      <c r="PUJ39" s="22"/>
      <c r="PUK39" s="44"/>
      <c r="PUL39" s="22"/>
      <c r="PUM39" s="44"/>
      <c r="PUN39" s="22"/>
      <c r="PUO39" s="44"/>
      <c r="PUP39" s="22"/>
      <c r="PUQ39" s="44"/>
      <c r="PUR39" s="22"/>
      <c r="PUS39" s="44"/>
      <c r="PUT39" s="22"/>
      <c r="PUU39" s="44"/>
      <c r="PUV39" s="22"/>
      <c r="PUW39" s="44"/>
      <c r="PUX39" s="22"/>
      <c r="PUY39" s="44"/>
      <c r="PUZ39" s="22"/>
      <c r="PVA39" s="44"/>
      <c r="PVB39" s="22"/>
      <c r="PVC39" s="44"/>
      <c r="PVD39" s="22"/>
      <c r="PVE39" s="44"/>
      <c r="PVF39" s="22"/>
      <c r="PVG39" s="44"/>
      <c r="PVH39" s="22"/>
      <c r="PVI39" s="44"/>
      <c r="PVJ39" s="22"/>
      <c r="PVK39" s="44"/>
      <c r="PVL39" s="22"/>
      <c r="PVM39" s="44"/>
      <c r="PVN39" s="22"/>
      <c r="PVO39" s="44"/>
      <c r="PVP39" s="22"/>
      <c r="PVQ39" s="44"/>
      <c r="PVR39" s="22"/>
      <c r="PVS39" s="44"/>
      <c r="PVT39" s="22"/>
      <c r="PVU39" s="44"/>
      <c r="PVV39" s="22"/>
      <c r="PVW39" s="44"/>
      <c r="PVX39" s="22"/>
      <c r="PVY39" s="44"/>
      <c r="PVZ39" s="22"/>
      <c r="PWA39" s="44"/>
      <c r="PWB39" s="22"/>
      <c r="PWC39" s="44"/>
      <c r="PWD39" s="22"/>
      <c r="PWE39" s="44"/>
      <c r="PWF39" s="22"/>
      <c r="PWG39" s="44"/>
      <c r="PWH39" s="22"/>
      <c r="PWI39" s="44"/>
      <c r="PWJ39" s="22"/>
      <c r="PWK39" s="44"/>
      <c r="PWL39" s="22"/>
      <c r="PWM39" s="44"/>
      <c r="PWN39" s="22"/>
      <c r="PWO39" s="44"/>
      <c r="PWP39" s="22"/>
      <c r="PWQ39" s="44"/>
      <c r="PWR39" s="22"/>
      <c r="PWS39" s="44"/>
      <c r="PWT39" s="22"/>
      <c r="PWU39" s="44"/>
      <c r="PWV39" s="22"/>
      <c r="PWW39" s="44"/>
      <c r="PWX39" s="22"/>
      <c r="PWY39" s="44"/>
      <c r="PWZ39" s="22"/>
      <c r="PXA39" s="44"/>
      <c r="PXB39" s="22"/>
      <c r="PXC39" s="44"/>
      <c r="PXD39" s="22"/>
      <c r="PXE39" s="44"/>
      <c r="PXF39" s="22"/>
      <c r="PXG39" s="44"/>
      <c r="PXH39" s="22"/>
      <c r="PXI39" s="44"/>
      <c r="PXJ39" s="22"/>
      <c r="PXK39" s="44"/>
      <c r="PXL39" s="22"/>
      <c r="PXM39" s="44"/>
      <c r="PXN39" s="22"/>
      <c r="PXO39" s="44"/>
      <c r="PXP39" s="22"/>
      <c r="PXQ39" s="44"/>
      <c r="PXR39" s="22"/>
      <c r="PXS39" s="44"/>
      <c r="PXT39" s="22"/>
      <c r="PXU39" s="44"/>
      <c r="PXV39" s="22"/>
      <c r="PXW39" s="44"/>
      <c r="PXX39" s="22"/>
      <c r="PXY39" s="44"/>
      <c r="PXZ39" s="22"/>
      <c r="PYA39" s="44"/>
      <c r="PYB39" s="22"/>
      <c r="PYC39" s="44"/>
      <c r="PYD39" s="22"/>
      <c r="PYE39" s="44"/>
      <c r="PYF39" s="22"/>
      <c r="PYG39" s="44"/>
      <c r="PYH39" s="22"/>
      <c r="PYI39" s="44"/>
      <c r="PYJ39" s="22"/>
      <c r="PYK39" s="44"/>
      <c r="PYL39" s="22"/>
      <c r="PYM39" s="44"/>
      <c r="PYN39" s="22"/>
      <c r="PYO39" s="44"/>
      <c r="PYP39" s="22"/>
      <c r="PYQ39" s="44"/>
      <c r="PYR39" s="22"/>
      <c r="PYS39" s="44"/>
      <c r="PYT39" s="22"/>
      <c r="PYU39" s="44"/>
      <c r="PYV39" s="22"/>
      <c r="PYW39" s="44"/>
      <c r="PYX39" s="22"/>
      <c r="PYY39" s="44"/>
      <c r="PYZ39" s="22"/>
      <c r="PZA39" s="44"/>
      <c r="PZB39" s="22"/>
      <c r="PZC39" s="44"/>
      <c r="PZD39" s="22"/>
      <c r="PZE39" s="44"/>
      <c r="PZF39" s="22"/>
      <c r="PZG39" s="44"/>
      <c r="PZH39" s="22"/>
      <c r="PZI39" s="44"/>
      <c r="PZJ39" s="22"/>
      <c r="PZK39" s="44"/>
      <c r="PZL39" s="22"/>
      <c r="PZM39" s="44"/>
      <c r="PZN39" s="22"/>
      <c r="PZO39" s="44"/>
      <c r="PZP39" s="22"/>
      <c r="PZQ39" s="44"/>
      <c r="PZR39" s="22"/>
      <c r="PZS39" s="44"/>
      <c r="PZT39" s="22"/>
      <c r="PZU39" s="44"/>
      <c r="PZV39" s="22"/>
      <c r="PZW39" s="44"/>
      <c r="PZX39" s="22"/>
      <c r="PZY39" s="44"/>
      <c r="PZZ39" s="22"/>
      <c r="QAA39" s="44"/>
      <c r="QAB39" s="22"/>
      <c r="QAC39" s="44"/>
      <c r="QAD39" s="22"/>
      <c r="QAE39" s="44"/>
      <c r="QAF39" s="22"/>
      <c r="QAG39" s="44"/>
      <c r="QAH39" s="22"/>
      <c r="QAI39" s="44"/>
      <c r="QAJ39" s="22"/>
      <c r="QAK39" s="44"/>
      <c r="QAL39" s="22"/>
      <c r="QAM39" s="44"/>
      <c r="QAN39" s="22"/>
      <c r="QAO39" s="44"/>
      <c r="QAP39" s="22"/>
      <c r="QAQ39" s="44"/>
      <c r="QAR39" s="22"/>
      <c r="QAS39" s="44"/>
      <c r="QAT39" s="22"/>
      <c r="QAU39" s="44"/>
      <c r="QAV39" s="22"/>
      <c r="QAW39" s="44"/>
      <c r="QAX39" s="22"/>
      <c r="QAY39" s="44"/>
      <c r="QAZ39" s="22"/>
      <c r="QBA39" s="44"/>
      <c r="QBB39" s="22"/>
      <c r="QBC39" s="44"/>
      <c r="QBD39" s="22"/>
      <c r="QBE39" s="44"/>
      <c r="QBF39" s="22"/>
      <c r="QBG39" s="44"/>
      <c r="QBH39" s="22"/>
      <c r="QBI39" s="44"/>
      <c r="QBJ39" s="22"/>
      <c r="QBK39" s="44"/>
      <c r="QBL39" s="22"/>
      <c r="QBM39" s="44"/>
      <c r="QBN39" s="22"/>
      <c r="QBO39" s="44"/>
      <c r="QBP39" s="22"/>
      <c r="QBQ39" s="44"/>
      <c r="QBR39" s="22"/>
      <c r="QBS39" s="44"/>
      <c r="QBT39" s="22"/>
      <c r="QBU39" s="44"/>
      <c r="QBV39" s="22"/>
      <c r="QBW39" s="44"/>
      <c r="QBX39" s="22"/>
      <c r="QBY39" s="44"/>
      <c r="QBZ39" s="22"/>
      <c r="QCA39" s="44"/>
      <c r="QCB39" s="22"/>
      <c r="QCC39" s="44"/>
      <c r="QCD39" s="22"/>
      <c r="QCE39" s="44"/>
      <c r="QCF39" s="22"/>
      <c r="QCG39" s="44"/>
      <c r="QCH39" s="22"/>
      <c r="QCI39" s="44"/>
      <c r="QCJ39" s="22"/>
      <c r="QCK39" s="44"/>
      <c r="QCL39" s="22"/>
      <c r="QCM39" s="44"/>
      <c r="QCN39" s="22"/>
      <c r="QCO39" s="44"/>
      <c r="QCP39" s="22"/>
      <c r="QCQ39" s="44"/>
      <c r="QCR39" s="22"/>
      <c r="QCS39" s="44"/>
      <c r="QCT39" s="22"/>
      <c r="QCU39" s="44"/>
      <c r="QCV39" s="22"/>
      <c r="QCW39" s="44"/>
      <c r="QCX39" s="22"/>
      <c r="QCY39" s="44"/>
      <c r="QCZ39" s="22"/>
      <c r="QDA39" s="44"/>
      <c r="QDB39" s="22"/>
      <c r="QDC39" s="44"/>
      <c r="QDD39" s="22"/>
      <c r="QDE39" s="44"/>
      <c r="QDF39" s="22"/>
      <c r="QDG39" s="44"/>
      <c r="QDH39" s="22"/>
      <c r="QDI39" s="44"/>
      <c r="QDJ39" s="22"/>
      <c r="QDK39" s="44"/>
      <c r="QDL39" s="22"/>
      <c r="QDM39" s="44"/>
      <c r="QDN39" s="22"/>
      <c r="QDO39" s="44"/>
      <c r="QDP39" s="22"/>
      <c r="QDQ39" s="44"/>
      <c r="QDR39" s="22"/>
      <c r="QDS39" s="44"/>
      <c r="QDT39" s="22"/>
      <c r="QDU39" s="44"/>
      <c r="QDV39" s="22"/>
      <c r="QDW39" s="44"/>
      <c r="QDX39" s="22"/>
      <c r="QDY39" s="44"/>
      <c r="QDZ39" s="22"/>
      <c r="QEA39" s="44"/>
      <c r="QEB39" s="22"/>
      <c r="QEC39" s="44"/>
      <c r="QED39" s="22"/>
      <c r="QEE39" s="44"/>
      <c r="QEF39" s="22"/>
      <c r="QEG39" s="44"/>
      <c r="QEH39" s="22"/>
      <c r="QEI39" s="44"/>
      <c r="QEJ39" s="22"/>
      <c r="QEK39" s="44"/>
      <c r="QEL39" s="22"/>
      <c r="QEM39" s="44"/>
      <c r="QEN39" s="22"/>
      <c r="QEO39" s="44"/>
      <c r="QEP39" s="22"/>
      <c r="QEQ39" s="44"/>
      <c r="QER39" s="22"/>
      <c r="QES39" s="44"/>
      <c r="QET39" s="22"/>
      <c r="QEU39" s="44"/>
      <c r="QEV39" s="22"/>
      <c r="QEW39" s="44"/>
      <c r="QEX39" s="22"/>
      <c r="QEY39" s="44"/>
      <c r="QEZ39" s="22"/>
      <c r="QFA39" s="44"/>
      <c r="QFB39" s="22"/>
      <c r="QFC39" s="44"/>
      <c r="QFD39" s="22"/>
      <c r="QFE39" s="44"/>
      <c r="QFF39" s="22"/>
      <c r="QFG39" s="44"/>
      <c r="QFH39" s="22"/>
      <c r="QFI39" s="44"/>
      <c r="QFJ39" s="22"/>
      <c r="QFK39" s="44"/>
      <c r="QFL39" s="22"/>
      <c r="QFM39" s="44"/>
      <c r="QFN39" s="22"/>
      <c r="QFO39" s="44"/>
      <c r="QFP39" s="22"/>
      <c r="QFQ39" s="44"/>
      <c r="QFR39" s="22"/>
      <c r="QFS39" s="44"/>
      <c r="QFT39" s="22"/>
      <c r="QFU39" s="44"/>
      <c r="QFV39" s="22"/>
      <c r="QFW39" s="44"/>
      <c r="QFX39" s="22"/>
      <c r="QFY39" s="44"/>
      <c r="QFZ39" s="22"/>
      <c r="QGA39" s="44"/>
      <c r="QGB39" s="22"/>
      <c r="QGC39" s="44"/>
      <c r="QGD39" s="22"/>
      <c r="QGE39" s="44"/>
      <c r="QGF39" s="22"/>
      <c r="QGG39" s="44"/>
      <c r="QGH39" s="22"/>
      <c r="QGI39" s="44"/>
      <c r="QGJ39" s="22"/>
      <c r="QGK39" s="44"/>
      <c r="QGL39" s="22"/>
      <c r="QGM39" s="44"/>
      <c r="QGN39" s="22"/>
      <c r="QGO39" s="44"/>
      <c r="QGP39" s="22"/>
      <c r="QGQ39" s="44"/>
      <c r="QGR39" s="22"/>
      <c r="QGS39" s="44"/>
      <c r="QGT39" s="22"/>
      <c r="QGU39" s="44"/>
      <c r="QGV39" s="22"/>
      <c r="QGW39" s="44"/>
      <c r="QGX39" s="22"/>
      <c r="QGY39" s="44"/>
      <c r="QGZ39" s="22"/>
      <c r="QHA39" s="44"/>
      <c r="QHB39" s="22"/>
      <c r="QHC39" s="44"/>
      <c r="QHD39" s="22"/>
      <c r="QHE39" s="44"/>
      <c r="QHF39" s="22"/>
      <c r="QHG39" s="44"/>
      <c r="QHH39" s="22"/>
      <c r="QHI39" s="44"/>
      <c r="QHJ39" s="22"/>
      <c r="QHK39" s="44"/>
      <c r="QHL39" s="22"/>
      <c r="QHM39" s="44"/>
      <c r="QHN39" s="22"/>
      <c r="QHO39" s="44"/>
      <c r="QHP39" s="22"/>
      <c r="QHQ39" s="44"/>
      <c r="QHR39" s="22"/>
      <c r="QHS39" s="44"/>
      <c r="QHT39" s="22"/>
      <c r="QHU39" s="44"/>
      <c r="QHV39" s="22"/>
      <c r="QHW39" s="44"/>
      <c r="QHX39" s="22"/>
      <c r="QHY39" s="44"/>
      <c r="QHZ39" s="22"/>
      <c r="QIA39" s="44"/>
      <c r="QIB39" s="22"/>
      <c r="QIC39" s="44"/>
      <c r="QID39" s="22"/>
      <c r="QIE39" s="44"/>
      <c r="QIF39" s="22"/>
      <c r="QIG39" s="44"/>
      <c r="QIH39" s="22"/>
      <c r="QII39" s="44"/>
      <c r="QIJ39" s="22"/>
      <c r="QIK39" s="44"/>
      <c r="QIL39" s="22"/>
      <c r="QIM39" s="44"/>
      <c r="QIN39" s="22"/>
      <c r="QIO39" s="44"/>
      <c r="QIP39" s="22"/>
      <c r="QIQ39" s="44"/>
      <c r="QIR39" s="22"/>
      <c r="QIS39" s="44"/>
      <c r="QIT39" s="22"/>
      <c r="QIU39" s="44"/>
      <c r="QIV39" s="22"/>
      <c r="QIW39" s="44"/>
      <c r="QIX39" s="22"/>
      <c r="QIY39" s="44"/>
      <c r="QIZ39" s="22"/>
      <c r="QJA39" s="44"/>
      <c r="QJB39" s="22"/>
      <c r="QJC39" s="44"/>
      <c r="QJD39" s="22"/>
      <c r="QJE39" s="44"/>
      <c r="QJF39" s="22"/>
      <c r="QJG39" s="44"/>
      <c r="QJH39" s="22"/>
      <c r="QJI39" s="44"/>
      <c r="QJJ39" s="22"/>
      <c r="QJK39" s="44"/>
      <c r="QJL39" s="22"/>
      <c r="QJM39" s="44"/>
      <c r="QJN39" s="22"/>
      <c r="QJO39" s="44"/>
      <c r="QJP39" s="22"/>
      <c r="QJQ39" s="44"/>
      <c r="QJR39" s="22"/>
      <c r="QJS39" s="44"/>
      <c r="QJT39" s="22"/>
      <c r="QJU39" s="44"/>
      <c r="QJV39" s="22"/>
      <c r="QJW39" s="44"/>
      <c r="QJX39" s="22"/>
      <c r="QJY39" s="44"/>
      <c r="QJZ39" s="22"/>
      <c r="QKA39" s="44"/>
      <c r="QKB39" s="22"/>
      <c r="QKC39" s="44"/>
      <c r="QKD39" s="22"/>
      <c r="QKE39" s="44"/>
      <c r="QKF39" s="22"/>
      <c r="QKG39" s="44"/>
      <c r="QKH39" s="22"/>
      <c r="QKI39" s="44"/>
      <c r="QKJ39" s="22"/>
      <c r="QKK39" s="44"/>
      <c r="QKL39" s="22"/>
      <c r="QKM39" s="44"/>
      <c r="QKN39" s="22"/>
      <c r="QKO39" s="44"/>
      <c r="QKP39" s="22"/>
      <c r="QKQ39" s="44"/>
      <c r="QKR39" s="22"/>
      <c r="QKS39" s="44"/>
      <c r="QKT39" s="22"/>
      <c r="QKU39" s="44"/>
      <c r="QKV39" s="22"/>
      <c r="QKW39" s="44"/>
      <c r="QKX39" s="22"/>
      <c r="QKY39" s="44"/>
      <c r="QKZ39" s="22"/>
      <c r="QLA39" s="44"/>
      <c r="QLB39" s="22"/>
      <c r="QLC39" s="44"/>
      <c r="QLD39" s="22"/>
      <c r="QLE39" s="44"/>
      <c r="QLF39" s="22"/>
      <c r="QLG39" s="44"/>
      <c r="QLH39" s="22"/>
      <c r="QLI39" s="44"/>
      <c r="QLJ39" s="22"/>
      <c r="QLK39" s="44"/>
      <c r="QLL39" s="22"/>
      <c r="QLM39" s="44"/>
      <c r="QLN39" s="22"/>
      <c r="QLO39" s="44"/>
      <c r="QLP39" s="22"/>
      <c r="QLQ39" s="44"/>
      <c r="QLR39" s="22"/>
      <c r="QLS39" s="44"/>
      <c r="QLT39" s="22"/>
      <c r="QLU39" s="44"/>
      <c r="QLV39" s="22"/>
      <c r="QLW39" s="44"/>
      <c r="QLX39" s="22"/>
      <c r="QLY39" s="44"/>
      <c r="QLZ39" s="22"/>
      <c r="QMA39" s="44"/>
      <c r="QMB39" s="22"/>
      <c r="QMC39" s="44"/>
      <c r="QMD39" s="22"/>
      <c r="QME39" s="44"/>
      <c r="QMF39" s="22"/>
      <c r="QMG39" s="44"/>
      <c r="QMH39" s="22"/>
      <c r="QMI39" s="44"/>
      <c r="QMJ39" s="22"/>
      <c r="QMK39" s="44"/>
      <c r="QML39" s="22"/>
      <c r="QMM39" s="44"/>
      <c r="QMN39" s="22"/>
      <c r="QMO39" s="44"/>
      <c r="QMP39" s="22"/>
      <c r="QMQ39" s="44"/>
      <c r="QMR39" s="22"/>
      <c r="QMS39" s="44"/>
      <c r="QMT39" s="22"/>
      <c r="QMU39" s="44"/>
      <c r="QMV39" s="22"/>
      <c r="QMW39" s="44"/>
      <c r="QMX39" s="22"/>
      <c r="QMY39" s="44"/>
      <c r="QMZ39" s="22"/>
      <c r="QNA39" s="44"/>
      <c r="QNB39" s="22"/>
      <c r="QNC39" s="44"/>
      <c r="QND39" s="22"/>
      <c r="QNE39" s="44"/>
      <c r="QNF39" s="22"/>
      <c r="QNG39" s="44"/>
      <c r="QNH39" s="22"/>
      <c r="QNI39" s="44"/>
      <c r="QNJ39" s="22"/>
      <c r="QNK39" s="44"/>
      <c r="QNL39" s="22"/>
      <c r="QNM39" s="44"/>
      <c r="QNN39" s="22"/>
      <c r="QNO39" s="44"/>
      <c r="QNP39" s="22"/>
      <c r="QNQ39" s="44"/>
      <c r="QNR39" s="22"/>
      <c r="QNS39" s="44"/>
      <c r="QNT39" s="22"/>
      <c r="QNU39" s="44"/>
      <c r="QNV39" s="22"/>
      <c r="QNW39" s="44"/>
      <c r="QNX39" s="22"/>
      <c r="QNY39" s="44"/>
      <c r="QNZ39" s="22"/>
      <c r="QOA39" s="44"/>
      <c r="QOB39" s="22"/>
      <c r="QOC39" s="44"/>
      <c r="QOD39" s="22"/>
      <c r="QOE39" s="44"/>
      <c r="QOF39" s="22"/>
      <c r="QOG39" s="44"/>
      <c r="QOH39" s="22"/>
      <c r="QOI39" s="44"/>
      <c r="QOJ39" s="22"/>
      <c r="QOK39" s="44"/>
      <c r="QOL39" s="22"/>
      <c r="QOM39" s="44"/>
      <c r="QON39" s="22"/>
      <c r="QOO39" s="44"/>
      <c r="QOP39" s="22"/>
      <c r="QOQ39" s="44"/>
      <c r="QOR39" s="22"/>
      <c r="QOS39" s="44"/>
      <c r="QOT39" s="22"/>
      <c r="QOU39" s="44"/>
      <c r="QOV39" s="22"/>
      <c r="QOW39" s="44"/>
      <c r="QOX39" s="22"/>
      <c r="QOY39" s="44"/>
      <c r="QOZ39" s="22"/>
      <c r="QPA39" s="44"/>
      <c r="QPB39" s="22"/>
      <c r="QPC39" s="44"/>
      <c r="QPD39" s="22"/>
      <c r="QPE39" s="44"/>
      <c r="QPF39" s="22"/>
      <c r="QPG39" s="44"/>
      <c r="QPH39" s="22"/>
      <c r="QPI39" s="44"/>
      <c r="QPJ39" s="22"/>
      <c r="QPK39" s="44"/>
      <c r="QPL39" s="22"/>
      <c r="QPM39" s="44"/>
      <c r="QPN39" s="22"/>
      <c r="QPO39" s="44"/>
      <c r="QPP39" s="22"/>
      <c r="QPQ39" s="44"/>
      <c r="QPR39" s="22"/>
      <c r="QPS39" s="44"/>
      <c r="QPT39" s="22"/>
      <c r="QPU39" s="44"/>
      <c r="QPV39" s="22"/>
      <c r="QPW39" s="44"/>
      <c r="QPX39" s="22"/>
      <c r="QPY39" s="44"/>
      <c r="QPZ39" s="22"/>
      <c r="QQA39" s="44"/>
      <c r="QQB39" s="22"/>
      <c r="QQC39" s="44"/>
      <c r="QQD39" s="22"/>
      <c r="QQE39" s="44"/>
      <c r="QQF39" s="22"/>
      <c r="QQG39" s="44"/>
      <c r="QQH39" s="22"/>
      <c r="QQI39" s="44"/>
      <c r="QQJ39" s="22"/>
      <c r="QQK39" s="44"/>
      <c r="QQL39" s="22"/>
      <c r="QQM39" s="44"/>
      <c r="QQN39" s="22"/>
      <c r="QQO39" s="44"/>
      <c r="QQP39" s="22"/>
      <c r="QQQ39" s="44"/>
      <c r="QQR39" s="22"/>
      <c r="QQS39" s="44"/>
      <c r="QQT39" s="22"/>
      <c r="QQU39" s="44"/>
      <c r="QQV39" s="22"/>
      <c r="QQW39" s="44"/>
      <c r="QQX39" s="22"/>
      <c r="QQY39" s="44"/>
      <c r="QQZ39" s="22"/>
      <c r="QRA39" s="44"/>
      <c r="QRB39" s="22"/>
      <c r="QRC39" s="44"/>
      <c r="QRD39" s="22"/>
      <c r="QRE39" s="44"/>
      <c r="QRF39" s="22"/>
      <c r="QRG39" s="44"/>
      <c r="QRH39" s="22"/>
      <c r="QRI39" s="44"/>
      <c r="QRJ39" s="22"/>
      <c r="QRK39" s="44"/>
      <c r="QRL39" s="22"/>
      <c r="QRM39" s="44"/>
      <c r="QRN39" s="22"/>
      <c r="QRO39" s="44"/>
      <c r="QRP39" s="22"/>
      <c r="QRQ39" s="44"/>
      <c r="QRR39" s="22"/>
      <c r="QRS39" s="44"/>
      <c r="QRT39" s="22"/>
      <c r="QRU39" s="44"/>
      <c r="QRV39" s="22"/>
      <c r="QRW39" s="44"/>
      <c r="QRX39" s="22"/>
      <c r="QRY39" s="44"/>
      <c r="QRZ39" s="22"/>
      <c r="QSA39" s="44"/>
      <c r="QSB39" s="22"/>
      <c r="QSC39" s="44"/>
      <c r="QSD39" s="22"/>
      <c r="QSE39" s="44"/>
      <c r="QSF39" s="22"/>
      <c r="QSG39" s="44"/>
      <c r="QSH39" s="22"/>
      <c r="QSI39" s="44"/>
      <c r="QSJ39" s="22"/>
      <c r="QSK39" s="44"/>
      <c r="QSL39" s="22"/>
      <c r="QSM39" s="44"/>
      <c r="QSN39" s="22"/>
      <c r="QSO39" s="44"/>
      <c r="QSP39" s="22"/>
      <c r="QSQ39" s="44"/>
      <c r="QSR39" s="22"/>
      <c r="QSS39" s="44"/>
      <c r="QST39" s="22"/>
      <c r="QSU39" s="44"/>
      <c r="QSV39" s="22"/>
      <c r="QSW39" s="44"/>
      <c r="QSX39" s="22"/>
      <c r="QSY39" s="44"/>
      <c r="QSZ39" s="22"/>
      <c r="QTA39" s="44"/>
      <c r="QTB39" s="22"/>
      <c r="QTC39" s="44"/>
      <c r="QTD39" s="22"/>
      <c r="QTE39" s="44"/>
      <c r="QTF39" s="22"/>
      <c r="QTG39" s="44"/>
      <c r="QTH39" s="22"/>
      <c r="QTI39" s="44"/>
      <c r="QTJ39" s="22"/>
      <c r="QTK39" s="44"/>
      <c r="QTL39" s="22"/>
      <c r="QTM39" s="44"/>
      <c r="QTN39" s="22"/>
      <c r="QTO39" s="44"/>
      <c r="QTP39" s="22"/>
      <c r="QTQ39" s="44"/>
      <c r="QTR39" s="22"/>
      <c r="QTS39" s="44"/>
      <c r="QTT39" s="22"/>
      <c r="QTU39" s="44"/>
      <c r="QTV39" s="22"/>
      <c r="QTW39" s="44"/>
      <c r="QTX39" s="22"/>
      <c r="QTY39" s="44"/>
      <c r="QTZ39" s="22"/>
      <c r="QUA39" s="44"/>
      <c r="QUB39" s="22"/>
      <c r="QUC39" s="44"/>
      <c r="QUD39" s="22"/>
      <c r="QUE39" s="44"/>
      <c r="QUF39" s="22"/>
      <c r="QUG39" s="44"/>
      <c r="QUH39" s="22"/>
      <c r="QUI39" s="44"/>
      <c r="QUJ39" s="22"/>
      <c r="QUK39" s="44"/>
      <c r="QUL39" s="22"/>
      <c r="QUM39" s="44"/>
      <c r="QUN39" s="22"/>
      <c r="QUO39" s="44"/>
      <c r="QUP39" s="22"/>
      <c r="QUQ39" s="44"/>
      <c r="QUR39" s="22"/>
      <c r="QUS39" s="44"/>
      <c r="QUT39" s="22"/>
      <c r="QUU39" s="44"/>
      <c r="QUV39" s="22"/>
      <c r="QUW39" s="44"/>
      <c r="QUX39" s="22"/>
      <c r="QUY39" s="44"/>
      <c r="QUZ39" s="22"/>
      <c r="QVA39" s="44"/>
      <c r="QVB39" s="22"/>
      <c r="QVC39" s="44"/>
      <c r="QVD39" s="22"/>
      <c r="QVE39" s="44"/>
      <c r="QVF39" s="22"/>
      <c r="QVG39" s="44"/>
      <c r="QVH39" s="22"/>
      <c r="QVI39" s="44"/>
      <c r="QVJ39" s="22"/>
      <c r="QVK39" s="44"/>
      <c r="QVL39" s="22"/>
      <c r="QVM39" s="44"/>
      <c r="QVN39" s="22"/>
      <c r="QVO39" s="44"/>
      <c r="QVP39" s="22"/>
      <c r="QVQ39" s="44"/>
      <c r="QVR39" s="22"/>
      <c r="QVS39" s="44"/>
      <c r="QVT39" s="22"/>
      <c r="QVU39" s="44"/>
      <c r="QVV39" s="22"/>
      <c r="QVW39" s="44"/>
      <c r="QVX39" s="22"/>
      <c r="QVY39" s="44"/>
      <c r="QVZ39" s="22"/>
      <c r="QWA39" s="44"/>
      <c r="QWB39" s="22"/>
      <c r="QWC39" s="44"/>
      <c r="QWD39" s="22"/>
      <c r="QWE39" s="44"/>
      <c r="QWF39" s="22"/>
      <c r="QWG39" s="44"/>
      <c r="QWH39" s="22"/>
      <c r="QWI39" s="44"/>
      <c r="QWJ39" s="22"/>
      <c r="QWK39" s="44"/>
      <c r="QWL39" s="22"/>
      <c r="QWM39" s="44"/>
      <c r="QWN39" s="22"/>
      <c r="QWO39" s="44"/>
      <c r="QWP39" s="22"/>
      <c r="QWQ39" s="44"/>
      <c r="QWR39" s="22"/>
      <c r="QWS39" s="44"/>
      <c r="QWT39" s="22"/>
      <c r="QWU39" s="44"/>
      <c r="QWV39" s="22"/>
      <c r="QWW39" s="44"/>
      <c r="QWX39" s="22"/>
      <c r="QWY39" s="44"/>
      <c r="QWZ39" s="22"/>
      <c r="QXA39" s="44"/>
      <c r="QXB39" s="22"/>
      <c r="QXC39" s="44"/>
      <c r="QXD39" s="22"/>
      <c r="QXE39" s="44"/>
      <c r="QXF39" s="22"/>
      <c r="QXG39" s="44"/>
      <c r="QXH39" s="22"/>
      <c r="QXI39" s="44"/>
      <c r="QXJ39" s="22"/>
      <c r="QXK39" s="44"/>
      <c r="QXL39" s="22"/>
      <c r="QXM39" s="44"/>
      <c r="QXN39" s="22"/>
      <c r="QXO39" s="44"/>
      <c r="QXP39" s="22"/>
      <c r="QXQ39" s="44"/>
      <c r="QXR39" s="22"/>
      <c r="QXS39" s="44"/>
      <c r="QXT39" s="22"/>
      <c r="QXU39" s="44"/>
      <c r="QXV39" s="22"/>
      <c r="QXW39" s="44"/>
      <c r="QXX39" s="22"/>
      <c r="QXY39" s="44"/>
      <c r="QXZ39" s="22"/>
      <c r="QYA39" s="44"/>
      <c r="QYB39" s="22"/>
      <c r="QYC39" s="44"/>
      <c r="QYD39" s="22"/>
      <c r="QYE39" s="44"/>
      <c r="QYF39" s="22"/>
      <c r="QYG39" s="44"/>
      <c r="QYH39" s="22"/>
      <c r="QYI39" s="44"/>
      <c r="QYJ39" s="22"/>
      <c r="QYK39" s="44"/>
      <c r="QYL39" s="22"/>
      <c r="QYM39" s="44"/>
      <c r="QYN39" s="22"/>
      <c r="QYO39" s="44"/>
      <c r="QYP39" s="22"/>
      <c r="QYQ39" s="44"/>
      <c r="QYR39" s="22"/>
      <c r="QYS39" s="44"/>
      <c r="QYT39" s="22"/>
      <c r="QYU39" s="44"/>
      <c r="QYV39" s="22"/>
      <c r="QYW39" s="44"/>
      <c r="QYX39" s="22"/>
      <c r="QYY39" s="44"/>
      <c r="QYZ39" s="22"/>
      <c r="QZA39" s="44"/>
      <c r="QZB39" s="22"/>
      <c r="QZC39" s="44"/>
      <c r="QZD39" s="22"/>
      <c r="QZE39" s="44"/>
      <c r="QZF39" s="22"/>
      <c r="QZG39" s="44"/>
      <c r="QZH39" s="22"/>
      <c r="QZI39" s="44"/>
      <c r="QZJ39" s="22"/>
      <c r="QZK39" s="44"/>
      <c r="QZL39" s="22"/>
      <c r="QZM39" s="44"/>
      <c r="QZN39" s="22"/>
      <c r="QZO39" s="44"/>
      <c r="QZP39" s="22"/>
      <c r="QZQ39" s="44"/>
      <c r="QZR39" s="22"/>
      <c r="QZS39" s="44"/>
      <c r="QZT39" s="22"/>
      <c r="QZU39" s="44"/>
      <c r="QZV39" s="22"/>
      <c r="QZW39" s="44"/>
      <c r="QZX39" s="22"/>
      <c r="QZY39" s="44"/>
      <c r="QZZ39" s="22"/>
      <c r="RAA39" s="44"/>
      <c r="RAB39" s="22"/>
      <c r="RAC39" s="44"/>
      <c r="RAD39" s="22"/>
      <c r="RAE39" s="44"/>
      <c r="RAF39" s="22"/>
      <c r="RAG39" s="44"/>
      <c r="RAH39" s="22"/>
      <c r="RAI39" s="44"/>
      <c r="RAJ39" s="22"/>
      <c r="RAK39" s="44"/>
      <c r="RAL39" s="22"/>
      <c r="RAM39" s="44"/>
      <c r="RAN39" s="22"/>
      <c r="RAO39" s="44"/>
      <c r="RAP39" s="22"/>
      <c r="RAQ39" s="44"/>
      <c r="RAR39" s="22"/>
      <c r="RAS39" s="44"/>
      <c r="RAT39" s="22"/>
      <c r="RAU39" s="44"/>
      <c r="RAV39" s="22"/>
      <c r="RAW39" s="44"/>
      <c r="RAX39" s="22"/>
      <c r="RAY39" s="44"/>
      <c r="RAZ39" s="22"/>
      <c r="RBA39" s="44"/>
      <c r="RBB39" s="22"/>
      <c r="RBC39" s="44"/>
      <c r="RBD39" s="22"/>
      <c r="RBE39" s="44"/>
      <c r="RBF39" s="22"/>
      <c r="RBG39" s="44"/>
      <c r="RBH39" s="22"/>
      <c r="RBI39" s="44"/>
      <c r="RBJ39" s="22"/>
      <c r="RBK39" s="44"/>
      <c r="RBL39" s="22"/>
      <c r="RBM39" s="44"/>
      <c r="RBN39" s="22"/>
      <c r="RBO39" s="44"/>
      <c r="RBP39" s="22"/>
      <c r="RBQ39" s="44"/>
      <c r="RBR39" s="22"/>
      <c r="RBS39" s="44"/>
      <c r="RBT39" s="22"/>
      <c r="RBU39" s="44"/>
      <c r="RBV39" s="22"/>
      <c r="RBW39" s="44"/>
      <c r="RBX39" s="22"/>
      <c r="RBY39" s="44"/>
      <c r="RBZ39" s="22"/>
      <c r="RCA39" s="44"/>
      <c r="RCB39" s="22"/>
      <c r="RCC39" s="44"/>
      <c r="RCD39" s="22"/>
      <c r="RCE39" s="44"/>
      <c r="RCF39" s="22"/>
      <c r="RCG39" s="44"/>
      <c r="RCH39" s="22"/>
      <c r="RCI39" s="44"/>
      <c r="RCJ39" s="22"/>
      <c r="RCK39" s="44"/>
      <c r="RCL39" s="22"/>
      <c r="RCM39" s="44"/>
      <c r="RCN39" s="22"/>
      <c r="RCO39" s="44"/>
      <c r="RCP39" s="22"/>
      <c r="RCQ39" s="44"/>
      <c r="RCR39" s="22"/>
      <c r="RCS39" s="44"/>
      <c r="RCT39" s="22"/>
      <c r="RCU39" s="44"/>
      <c r="RCV39" s="22"/>
      <c r="RCW39" s="44"/>
      <c r="RCX39" s="22"/>
      <c r="RCY39" s="44"/>
      <c r="RCZ39" s="22"/>
      <c r="RDA39" s="44"/>
      <c r="RDB39" s="22"/>
      <c r="RDC39" s="44"/>
      <c r="RDD39" s="22"/>
      <c r="RDE39" s="44"/>
      <c r="RDF39" s="22"/>
      <c r="RDG39" s="44"/>
      <c r="RDH39" s="22"/>
      <c r="RDI39" s="44"/>
      <c r="RDJ39" s="22"/>
      <c r="RDK39" s="44"/>
      <c r="RDL39" s="22"/>
      <c r="RDM39" s="44"/>
      <c r="RDN39" s="22"/>
      <c r="RDO39" s="44"/>
      <c r="RDP39" s="22"/>
      <c r="RDQ39" s="44"/>
      <c r="RDR39" s="22"/>
      <c r="RDS39" s="44"/>
      <c r="RDT39" s="22"/>
      <c r="RDU39" s="44"/>
      <c r="RDV39" s="22"/>
      <c r="RDW39" s="44"/>
      <c r="RDX39" s="22"/>
      <c r="RDY39" s="44"/>
      <c r="RDZ39" s="22"/>
      <c r="REA39" s="44"/>
      <c r="REB39" s="22"/>
      <c r="REC39" s="44"/>
      <c r="RED39" s="22"/>
      <c r="REE39" s="44"/>
      <c r="REF39" s="22"/>
      <c r="REG39" s="44"/>
      <c r="REH39" s="22"/>
      <c r="REI39" s="44"/>
      <c r="REJ39" s="22"/>
      <c r="REK39" s="44"/>
      <c r="REL39" s="22"/>
      <c r="REM39" s="44"/>
      <c r="REN39" s="22"/>
      <c r="REO39" s="44"/>
      <c r="REP39" s="22"/>
      <c r="REQ39" s="44"/>
      <c r="RER39" s="22"/>
      <c r="RES39" s="44"/>
      <c r="RET39" s="22"/>
      <c r="REU39" s="44"/>
      <c r="REV39" s="22"/>
      <c r="REW39" s="44"/>
      <c r="REX39" s="22"/>
      <c r="REY39" s="44"/>
      <c r="REZ39" s="22"/>
      <c r="RFA39" s="44"/>
      <c r="RFB39" s="22"/>
      <c r="RFC39" s="44"/>
      <c r="RFD39" s="22"/>
      <c r="RFE39" s="44"/>
      <c r="RFF39" s="22"/>
      <c r="RFG39" s="44"/>
      <c r="RFH39" s="22"/>
      <c r="RFI39" s="44"/>
      <c r="RFJ39" s="22"/>
      <c r="RFK39" s="44"/>
      <c r="RFL39" s="22"/>
      <c r="RFM39" s="44"/>
      <c r="RFN39" s="22"/>
      <c r="RFO39" s="44"/>
      <c r="RFP39" s="22"/>
      <c r="RFQ39" s="44"/>
      <c r="RFR39" s="22"/>
      <c r="RFS39" s="44"/>
      <c r="RFT39" s="22"/>
      <c r="RFU39" s="44"/>
      <c r="RFV39" s="22"/>
      <c r="RFW39" s="44"/>
      <c r="RFX39" s="22"/>
      <c r="RFY39" s="44"/>
      <c r="RFZ39" s="22"/>
      <c r="RGA39" s="44"/>
      <c r="RGB39" s="22"/>
      <c r="RGC39" s="44"/>
      <c r="RGD39" s="22"/>
      <c r="RGE39" s="44"/>
      <c r="RGF39" s="22"/>
      <c r="RGG39" s="44"/>
      <c r="RGH39" s="22"/>
      <c r="RGI39" s="44"/>
      <c r="RGJ39" s="22"/>
      <c r="RGK39" s="44"/>
      <c r="RGL39" s="22"/>
      <c r="RGM39" s="44"/>
      <c r="RGN39" s="22"/>
      <c r="RGO39" s="44"/>
      <c r="RGP39" s="22"/>
      <c r="RGQ39" s="44"/>
      <c r="RGR39" s="22"/>
      <c r="RGS39" s="44"/>
      <c r="RGT39" s="22"/>
      <c r="RGU39" s="44"/>
      <c r="RGV39" s="22"/>
      <c r="RGW39" s="44"/>
      <c r="RGX39" s="22"/>
      <c r="RGY39" s="44"/>
      <c r="RGZ39" s="22"/>
      <c r="RHA39" s="44"/>
      <c r="RHB39" s="22"/>
      <c r="RHC39" s="44"/>
      <c r="RHD39" s="22"/>
      <c r="RHE39" s="44"/>
      <c r="RHF39" s="22"/>
      <c r="RHG39" s="44"/>
      <c r="RHH39" s="22"/>
      <c r="RHI39" s="44"/>
      <c r="RHJ39" s="22"/>
      <c r="RHK39" s="44"/>
      <c r="RHL39" s="22"/>
      <c r="RHM39" s="44"/>
      <c r="RHN39" s="22"/>
      <c r="RHO39" s="44"/>
      <c r="RHP39" s="22"/>
      <c r="RHQ39" s="44"/>
      <c r="RHR39" s="22"/>
      <c r="RHS39" s="44"/>
      <c r="RHT39" s="22"/>
      <c r="RHU39" s="44"/>
      <c r="RHV39" s="22"/>
      <c r="RHW39" s="44"/>
      <c r="RHX39" s="22"/>
      <c r="RHY39" s="44"/>
      <c r="RHZ39" s="22"/>
      <c r="RIA39" s="44"/>
      <c r="RIB39" s="22"/>
      <c r="RIC39" s="44"/>
      <c r="RID39" s="22"/>
      <c r="RIE39" s="44"/>
      <c r="RIF39" s="22"/>
      <c r="RIG39" s="44"/>
      <c r="RIH39" s="22"/>
      <c r="RII39" s="44"/>
      <c r="RIJ39" s="22"/>
      <c r="RIK39" s="44"/>
      <c r="RIL39" s="22"/>
      <c r="RIM39" s="44"/>
      <c r="RIN39" s="22"/>
      <c r="RIO39" s="44"/>
      <c r="RIP39" s="22"/>
      <c r="RIQ39" s="44"/>
      <c r="RIR39" s="22"/>
      <c r="RIS39" s="44"/>
      <c r="RIT39" s="22"/>
      <c r="RIU39" s="44"/>
      <c r="RIV39" s="22"/>
      <c r="RIW39" s="44"/>
      <c r="RIX39" s="22"/>
      <c r="RIY39" s="44"/>
      <c r="RIZ39" s="22"/>
      <c r="RJA39" s="44"/>
      <c r="RJB39" s="22"/>
      <c r="RJC39" s="44"/>
      <c r="RJD39" s="22"/>
      <c r="RJE39" s="44"/>
      <c r="RJF39" s="22"/>
      <c r="RJG39" s="44"/>
      <c r="RJH39" s="22"/>
      <c r="RJI39" s="44"/>
      <c r="RJJ39" s="22"/>
      <c r="RJK39" s="44"/>
      <c r="RJL39" s="22"/>
      <c r="RJM39" s="44"/>
      <c r="RJN39" s="22"/>
      <c r="RJO39" s="44"/>
      <c r="RJP39" s="22"/>
      <c r="RJQ39" s="44"/>
      <c r="RJR39" s="22"/>
      <c r="RJS39" s="44"/>
      <c r="RJT39" s="22"/>
      <c r="RJU39" s="44"/>
      <c r="RJV39" s="22"/>
      <c r="RJW39" s="44"/>
      <c r="RJX39" s="22"/>
      <c r="RJY39" s="44"/>
      <c r="RJZ39" s="22"/>
      <c r="RKA39" s="44"/>
      <c r="RKB39" s="22"/>
      <c r="RKC39" s="44"/>
      <c r="RKD39" s="22"/>
      <c r="RKE39" s="44"/>
      <c r="RKF39" s="22"/>
      <c r="RKG39" s="44"/>
      <c r="RKH39" s="22"/>
      <c r="RKI39" s="44"/>
      <c r="RKJ39" s="22"/>
      <c r="RKK39" s="44"/>
      <c r="RKL39" s="22"/>
      <c r="RKM39" s="44"/>
      <c r="RKN39" s="22"/>
      <c r="RKO39" s="44"/>
      <c r="RKP39" s="22"/>
      <c r="RKQ39" s="44"/>
      <c r="RKR39" s="22"/>
      <c r="RKS39" s="44"/>
      <c r="RKT39" s="22"/>
      <c r="RKU39" s="44"/>
      <c r="RKV39" s="22"/>
      <c r="RKW39" s="44"/>
      <c r="RKX39" s="22"/>
      <c r="RKY39" s="44"/>
      <c r="RKZ39" s="22"/>
      <c r="RLA39" s="44"/>
      <c r="RLB39" s="22"/>
      <c r="RLC39" s="44"/>
      <c r="RLD39" s="22"/>
      <c r="RLE39" s="44"/>
      <c r="RLF39" s="22"/>
      <c r="RLG39" s="44"/>
      <c r="RLH39" s="22"/>
      <c r="RLI39" s="44"/>
      <c r="RLJ39" s="22"/>
      <c r="RLK39" s="44"/>
      <c r="RLL39" s="22"/>
      <c r="RLM39" s="44"/>
      <c r="RLN39" s="22"/>
      <c r="RLO39" s="44"/>
      <c r="RLP39" s="22"/>
      <c r="RLQ39" s="44"/>
      <c r="RLR39" s="22"/>
      <c r="RLS39" s="44"/>
      <c r="RLT39" s="22"/>
      <c r="RLU39" s="44"/>
      <c r="RLV39" s="22"/>
      <c r="RLW39" s="44"/>
      <c r="RLX39" s="22"/>
      <c r="RLY39" s="44"/>
      <c r="RLZ39" s="22"/>
      <c r="RMA39" s="44"/>
      <c r="RMB39" s="22"/>
      <c r="RMC39" s="44"/>
      <c r="RMD39" s="22"/>
      <c r="RME39" s="44"/>
      <c r="RMF39" s="22"/>
      <c r="RMG39" s="44"/>
      <c r="RMH39" s="22"/>
      <c r="RMI39" s="44"/>
      <c r="RMJ39" s="22"/>
      <c r="RMK39" s="44"/>
      <c r="RML39" s="22"/>
      <c r="RMM39" s="44"/>
      <c r="RMN39" s="22"/>
      <c r="RMO39" s="44"/>
      <c r="RMP39" s="22"/>
      <c r="RMQ39" s="44"/>
      <c r="RMR39" s="22"/>
      <c r="RMS39" s="44"/>
      <c r="RMT39" s="22"/>
      <c r="RMU39" s="44"/>
      <c r="RMV39" s="22"/>
      <c r="RMW39" s="44"/>
      <c r="RMX39" s="22"/>
      <c r="RMY39" s="44"/>
      <c r="RMZ39" s="22"/>
      <c r="RNA39" s="44"/>
      <c r="RNB39" s="22"/>
      <c r="RNC39" s="44"/>
      <c r="RND39" s="22"/>
      <c r="RNE39" s="44"/>
      <c r="RNF39" s="22"/>
      <c r="RNG39" s="44"/>
      <c r="RNH39" s="22"/>
      <c r="RNI39" s="44"/>
      <c r="RNJ39" s="22"/>
      <c r="RNK39" s="44"/>
      <c r="RNL39" s="22"/>
      <c r="RNM39" s="44"/>
      <c r="RNN39" s="22"/>
      <c r="RNO39" s="44"/>
      <c r="RNP39" s="22"/>
      <c r="RNQ39" s="44"/>
      <c r="RNR39" s="22"/>
      <c r="RNS39" s="44"/>
      <c r="RNT39" s="22"/>
      <c r="RNU39" s="44"/>
      <c r="RNV39" s="22"/>
      <c r="RNW39" s="44"/>
      <c r="RNX39" s="22"/>
      <c r="RNY39" s="44"/>
      <c r="RNZ39" s="22"/>
      <c r="ROA39" s="44"/>
      <c r="ROB39" s="22"/>
      <c r="ROC39" s="44"/>
      <c r="ROD39" s="22"/>
      <c r="ROE39" s="44"/>
      <c r="ROF39" s="22"/>
      <c r="ROG39" s="44"/>
      <c r="ROH39" s="22"/>
      <c r="ROI39" s="44"/>
      <c r="ROJ39" s="22"/>
      <c r="ROK39" s="44"/>
      <c r="ROL39" s="22"/>
      <c r="ROM39" s="44"/>
      <c r="RON39" s="22"/>
      <c r="ROO39" s="44"/>
      <c r="ROP39" s="22"/>
      <c r="ROQ39" s="44"/>
      <c r="ROR39" s="22"/>
      <c r="ROS39" s="44"/>
      <c r="ROT39" s="22"/>
      <c r="ROU39" s="44"/>
      <c r="ROV39" s="22"/>
      <c r="ROW39" s="44"/>
      <c r="ROX39" s="22"/>
      <c r="ROY39" s="44"/>
      <c r="ROZ39" s="22"/>
      <c r="RPA39" s="44"/>
      <c r="RPB39" s="22"/>
      <c r="RPC39" s="44"/>
      <c r="RPD39" s="22"/>
      <c r="RPE39" s="44"/>
      <c r="RPF39" s="22"/>
      <c r="RPG39" s="44"/>
      <c r="RPH39" s="22"/>
      <c r="RPI39" s="44"/>
      <c r="RPJ39" s="22"/>
      <c r="RPK39" s="44"/>
      <c r="RPL39" s="22"/>
      <c r="RPM39" s="44"/>
      <c r="RPN39" s="22"/>
      <c r="RPO39" s="44"/>
      <c r="RPP39" s="22"/>
      <c r="RPQ39" s="44"/>
      <c r="RPR39" s="22"/>
      <c r="RPS39" s="44"/>
      <c r="RPT39" s="22"/>
      <c r="RPU39" s="44"/>
      <c r="RPV39" s="22"/>
      <c r="RPW39" s="44"/>
      <c r="RPX39" s="22"/>
      <c r="RPY39" s="44"/>
      <c r="RPZ39" s="22"/>
      <c r="RQA39" s="44"/>
      <c r="RQB39" s="22"/>
      <c r="RQC39" s="44"/>
      <c r="RQD39" s="22"/>
      <c r="RQE39" s="44"/>
      <c r="RQF39" s="22"/>
      <c r="RQG39" s="44"/>
      <c r="RQH39" s="22"/>
      <c r="RQI39" s="44"/>
      <c r="RQJ39" s="22"/>
      <c r="RQK39" s="44"/>
      <c r="RQL39" s="22"/>
      <c r="RQM39" s="44"/>
      <c r="RQN39" s="22"/>
      <c r="RQO39" s="44"/>
      <c r="RQP39" s="22"/>
      <c r="RQQ39" s="44"/>
      <c r="RQR39" s="22"/>
      <c r="RQS39" s="44"/>
      <c r="RQT39" s="22"/>
      <c r="RQU39" s="44"/>
      <c r="RQV39" s="22"/>
      <c r="RQW39" s="44"/>
      <c r="RQX39" s="22"/>
      <c r="RQY39" s="44"/>
      <c r="RQZ39" s="22"/>
      <c r="RRA39" s="44"/>
      <c r="RRB39" s="22"/>
      <c r="RRC39" s="44"/>
      <c r="RRD39" s="22"/>
      <c r="RRE39" s="44"/>
      <c r="RRF39" s="22"/>
      <c r="RRG39" s="44"/>
      <c r="RRH39" s="22"/>
      <c r="RRI39" s="44"/>
      <c r="RRJ39" s="22"/>
      <c r="RRK39" s="44"/>
      <c r="RRL39" s="22"/>
      <c r="RRM39" s="44"/>
      <c r="RRN39" s="22"/>
      <c r="RRO39" s="44"/>
      <c r="RRP39" s="22"/>
      <c r="RRQ39" s="44"/>
      <c r="RRR39" s="22"/>
      <c r="RRS39" s="44"/>
      <c r="RRT39" s="22"/>
      <c r="RRU39" s="44"/>
      <c r="RRV39" s="22"/>
      <c r="RRW39" s="44"/>
      <c r="RRX39" s="22"/>
      <c r="RRY39" s="44"/>
      <c r="RRZ39" s="22"/>
      <c r="RSA39" s="44"/>
      <c r="RSB39" s="22"/>
      <c r="RSC39" s="44"/>
      <c r="RSD39" s="22"/>
      <c r="RSE39" s="44"/>
      <c r="RSF39" s="22"/>
      <c r="RSG39" s="44"/>
      <c r="RSH39" s="22"/>
      <c r="RSI39" s="44"/>
      <c r="RSJ39" s="22"/>
      <c r="RSK39" s="44"/>
      <c r="RSL39" s="22"/>
      <c r="RSM39" s="44"/>
      <c r="RSN39" s="22"/>
      <c r="RSO39" s="44"/>
      <c r="RSP39" s="22"/>
      <c r="RSQ39" s="44"/>
      <c r="RSR39" s="22"/>
      <c r="RSS39" s="44"/>
      <c r="RST39" s="22"/>
      <c r="RSU39" s="44"/>
      <c r="RSV39" s="22"/>
      <c r="RSW39" s="44"/>
      <c r="RSX39" s="22"/>
      <c r="RSY39" s="44"/>
      <c r="RSZ39" s="22"/>
      <c r="RTA39" s="44"/>
      <c r="RTB39" s="22"/>
      <c r="RTC39" s="44"/>
      <c r="RTD39" s="22"/>
      <c r="RTE39" s="44"/>
      <c r="RTF39" s="22"/>
      <c r="RTG39" s="44"/>
      <c r="RTH39" s="22"/>
      <c r="RTI39" s="44"/>
      <c r="RTJ39" s="22"/>
      <c r="RTK39" s="44"/>
      <c r="RTL39" s="22"/>
      <c r="RTM39" s="44"/>
      <c r="RTN39" s="22"/>
      <c r="RTO39" s="44"/>
      <c r="RTP39" s="22"/>
      <c r="RTQ39" s="44"/>
      <c r="RTR39" s="22"/>
      <c r="RTS39" s="44"/>
      <c r="RTT39" s="22"/>
      <c r="RTU39" s="44"/>
      <c r="RTV39" s="22"/>
      <c r="RTW39" s="44"/>
      <c r="RTX39" s="22"/>
      <c r="RTY39" s="44"/>
      <c r="RTZ39" s="22"/>
      <c r="RUA39" s="44"/>
      <c r="RUB39" s="22"/>
      <c r="RUC39" s="44"/>
      <c r="RUD39" s="22"/>
      <c r="RUE39" s="44"/>
      <c r="RUF39" s="22"/>
      <c r="RUG39" s="44"/>
      <c r="RUH39" s="22"/>
      <c r="RUI39" s="44"/>
      <c r="RUJ39" s="22"/>
      <c r="RUK39" s="44"/>
      <c r="RUL39" s="22"/>
      <c r="RUM39" s="44"/>
      <c r="RUN39" s="22"/>
      <c r="RUO39" s="44"/>
      <c r="RUP39" s="22"/>
      <c r="RUQ39" s="44"/>
      <c r="RUR39" s="22"/>
      <c r="RUS39" s="44"/>
      <c r="RUT39" s="22"/>
      <c r="RUU39" s="44"/>
      <c r="RUV39" s="22"/>
      <c r="RUW39" s="44"/>
      <c r="RUX39" s="22"/>
      <c r="RUY39" s="44"/>
      <c r="RUZ39" s="22"/>
      <c r="RVA39" s="44"/>
      <c r="RVB39" s="22"/>
      <c r="RVC39" s="44"/>
      <c r="RVD39" s="22"/>
      <c r="RVE39" s="44"/>
      <c r="RVF39" s="22"/>
      <c r="RVG39" s="44"/>
      <c r="RVH39" s="22"/>
      <c r="RVI39" s="44"/>
      <c r="RVJ39" s="22"/>
      <c r="RVK39" s="44"/>
      <c r="RVL39" s="22"/>
      <c r="RVM39" s="44"/>
      <c r="RVN39" s="22"/>
      <c r="RVO39" s="44"/>
      <c r="RVP39" s="22"/>
      <c r="RVQ39" s="44"/>
      <c r="RVR39" s="22"/>
      <c r="RVS39" s="44"/>
      <c r="RVT39" s="22"/>
      <c r="RVU39" s="44"/>
      <c r="RVV39" s="22"/>
      <c r="RVW39" s="44"/>
      <c r="RVX39" s="22"/>
      <c r="RVY39" s="44"/>
      <c r="RVZ39" s="22"/>
      <c r="RWA39" s="44"/>
      <c r="RWB39" s="22"/>
      <c r="RWC39" s="44"/>
      <c r="RWD39" s="22"/>
      <c r="RWE39" s="44"/>
      <c r="RWF39" s="22"/>
      <c r="RWG39" s="44"/>
      <c r="RWH39" s="22"/>
      <c r="RWI39" s="44"/>
      <c r="RWJ39" s="22"/>
      <c r="RWK39" s="44"/>
      <c r="RWL39" s="22"/>
      <c r="RWM39" s="44"/>
      <c r="RWN39" s="22"/>
      <c r="RWO39" s="44"/>
      <c r="RWP39" s="22"/>
      <c r="RWQ39" s="44"/>
      <c r="RWR39" s="22"/>
      <c r="RWS39" s="44"/>
      <c r="RWT39" s="22"/>
      <c r="RWU39" s="44"/>
      <c r="RWV39" s="22"/>
      <c r="RWW39" s="44"/>
      <c r="RWX39" s="22"/>
      <c r="RWY39" s="44"/>
      <c r="RWZ39" s="22"/>
      <c r="RXA39" s="44"/>
      <c r="RXB39" s="22"/>
      <c r="RXC39" s="44"/>
      <c r="RXD39" s="22"/>
      <c r="RXE39" s="44"/>
      <c r="RXF39" s="22"/>
      <c r="RXG39" s="44"/>
      <c r="RXH39" s="22"/>
      <c r="RXI39" s="44"/>
      <c r="RXJ39" s="22"/>
      <c r="RXK39" s="44"/>
      <c r="RXL39" s="22"/>
      <c r="RXM39" s="44"/>
      <c r="RXN39" s="22"/>
      <c r="RXO39" s="44"/>
      <c r="RXP39" s="22"/>
      <c r="RXQ39" s="44"/>
      <c r="RXR39" s="22"/>
      <c r="RXS39" s="44"/>
      <c r="RXT39" s="22"/>
      <c r="RXU39" s="44"/>
      <c r="RXV39" s="22"/>
      <c r="RXW39" s="44"/>
      <c r="RXX39" s="22"/>
      <c r="RXY39" s="44"/>
      <c r="RXZ39" s="22"/>
      <c r="RYA39" s="44"/>
      <c r="RYB39" s="22"/>
      <c r="RYC39" s="44"/>
      <c r="RYD39" s="22"/>
      <c r="RYE39" s="44"/>
      <c r="RYF39" s="22"/>
      <c r="RYG39" s="44"/>
      <c r="RYH39" s="22"/>
      <c r="RYI39" s="44"/>
      <c r="RYJ39" s="22"/>
      <c r="RYK39" s="44"/>
      <c r="RYL39" s="22"/>
      <c r="RYM39" s="44"/>
      <c r="RYN39" s="22"/>
      <c r="RYO39" s="44"/>
      <c r="RYP39" s="22"/>
      <c r="RYQ39" s="44"/>
      <c r="RYR39" s="22"/>
      <c r="RYS39" s="44"/>
      <c r="RYT39" s="22"/>
      <c r="RYU39" s="44"/>
      <c r="RYV39" s="22"/>
      <c r="RYW39" s="44"/>
      <c r="RYX39" s="22"/>
      <c r="RYY39" s="44"/>
      <c r="RYZ39" s="22"/>
      <c r="RZA39" s="44"/>
      <c r="RZB39" s="22"/>
      <c r="RZC39" s="44"/>
      <c r="RZD39" s="22"/>
      <c r="RZE39" s="44"/>
      <c r="RZF39" s="22"/>
      <c r="RZG39" s="44"/>
      <c r="RZH39" s="22"/>
      <c r="RZI39" s="44"/>
      <c r="RZJ39" s="22"/>
      <c r="RZK39" s="44"/>
      <c r="RZL39" s="22"/>
      <c r="RZM39" s="44"/>
      <c r="RZN39" s="22"/>
      <c r="RZO39" s="44"/>
      <c r="RZP39" s="22"/>
      <c r="RZQ39" s="44"/>
      <c r="RZR39" s="22"/>
      <c r="RZS39" s="44"/>
      <c r="RZT39" s="22"/>
      <c r="RZU39" s="44"/>
      <c r="RZV39" s="22"/>
      <c r="RZW39" s="44"/>
      <c r="RZX39" s="22"/>
      <c r="RZY39" s="44"/>
      <c r="RZZ39" s="22"/>
      <c r="SAA39" s="44"/>
      <c r="SAB39" s="22"/>
      <c r="SAC39" s="44"/>
      <c r="SAD39" s="22"/>
      <c r="SAE39" s="44"/>
      <c r="SAF39" s="22"/>
      <c r="SAG39" s="44"/>
      <c r="SAH39" s="22"/>
      <c r="SAI39" s="44"/>
      <c r="SAJ39" s="22"/>
      <c r="SAK39" s="44"/>
      <c r="SAL39" s="22"/>
      <c r="SAM39" s="44"/>
      <c r="SAN39" s="22"/>
      <c r="SAO39" s="44"/>
      <c r="SAP39" s="22"/>
      <c r="SAQ39" s="44"/>
      <c r="SAR39" s="22"/>
      <c r="SAS39" s="44"/>
      <c r="SAT39" s="22"/>
      <c r="SAU39" s="44"/>
      <c r="SAV39" s="22"/>
      <c r="SAW39" s="44"/>
      <c r="SAX39" s="22"/>
      <c r="SAY39" s="44"/>
      <c r="SAZ39" s="22"/>
      <c r="SBA39" s="44"/>
      <c r="SBB39" s="22"/>
      <c r="SBC39" s="44"/>
      <c r="SBD39" s="22"/>
      <c r="SBE39" s="44"/>
      <c r="SBF39" s="22"/>
      <c r="SBG39" s="44"/>
      <c r="SBH39" s="22"/>
      <c r="SBI39" s="44"/>
      <c r="SBJ39" s="22"/>
      <c r="SBK39" s="44"/>
      <c r="SBL39" s="22"/>
      <c r="SBM39" s="44"/>
      <c r="SBN39" s="22"/>
      <c r="SBO39" s="44"/>
      <c r="SBP39" s="22"/>
      <c r="SBQ39" s="44"/>
      <c r="SBR39" s="22"/>
      <c r="SBS39" s="44"/>
      <c r="SBT39" s="22"/>
      <c r="SBU39" s="44"/>
      <c r="SBV39" s="22"/>
      <c r="SBW39" s="44"/>
      <c r="SBX39" s="22"/>
      <c r="SBY39" s="44"/>
      <c r="SBZ39" s="22"/>
      <c r="SCA39" s="44"/>
      <c r="SCB39" s="22"/>
      <c r="SCC39" s="44"/>
      <c r="SCD39" s="22"/>
      <c r="SCE39" s="44"/>
      <c r="SCF39" s="22"/>
      <c r="SCG39" s="44"/>
      <c r="SCH39" s="22"/>
      <c r="SCI39" s="44"/>
      <c r="SCJ39" s="22"/>
      <c r="SCK39" s="44"/>
      <c r="SCL39" s="22"/>
      <c r="SCM39" s="44"/>
      <c r="SCN39" s="22"/>
      <c r="SCO39" s="44"/>
      <c r="SCP39" s="22"/>
      <c r="SCQ39" s="44"/>
      <c r="SCR39" s="22"/>
      <c r="SCS39" s="44"/>
      <c r="SCT39" s="22"/>
      <c r="SCU39" s="44"/>
      <c r="SCV39" s="22"/>
      <c r="SCW39" s="44"/>
      <c r="SCX39" s="22"/>
      <c r="SCY39" s="44"/>
      <c r="SCZ39" s="22"/>
      <c r="SDA39" s="44"/>
      <c r="SDB39" s="22"/>
      <c r="SDC39" s="44"/>
      <c r="SDD39" s="22"/>
      <c r="SDE39" s="44"/>
      <c r="SDF39" s="22"/>
      <c r="SDG39" s="44"/>
      <c r="SDH39" s="22"/>
      <c r="SDI39" s="44"/>
      <c r="SDJ39" s="22"/>
      <c r="SDK39" s="44"/>
      <c r="SDL39" s="22"/>
      <c r="SDM39" s="44"/>
      <c r="SDN39" s="22"/>
      <c r="SDO39" s="44"/>
      <c r="SDP39" s="22"/>
      <c r="SDQ39" s="44"/>
      <c r="SDR39" s="22"/>
      <c r="SDS39" s="44"/>
      <c r="SDT39" s="22"/>
      <c r="SDU39" s="44"/>
      <c r="SDV39" s="22"/>
      <c r="SDW39" s="44"/>
      <c r="SDX39" s="22"/>
      <c r="SDY39" s="44"/>
      <c r="SDZ39" s="22"/>
      <c r="SEA39" s="44"/>
      <c r="SEB39" s="22"/>
      <c r="SEC39" s="44"/>
      <c r="SED39" s="22"/>
      <c r="SEE39" s="44"/>
      <c r="SEF39" s="22"/>
      <c r="SEG39" s="44"/>
      <c r="SEH39" s="22"/>
      <c r="SEI39" s="44"/>
      <c r="SEJ39" s="22"/>
      <c r="SEK39" s="44"/>
      <c r="SEL39" s="22"/>
      <c r="SEM39" s="44"/>
      <c r="SEN39" s="22"/>
      <c r="SEO39" s="44"/>
      <c r="SEP39" s="22"/>
      <c r="SEQ39" s="44"/>
      <c r="SER39" s="22"/>
      <c r="SES39" s="44"/>
      <c r="SET39" s="22"/>
      <c r="SEU39" s="44"/>
      <c r="SEV39" s="22"/>
      <c r="SEW39" s="44"/>
      <c r="SEX39" s="22"/>
      <c r="SEY39" s="44"/>
      <c r="SEZ39" s="22"/>
      <c r="SFA39" s="44"/>
      <c r="SFB39" s="22"/>
      <c r="SFC39" s="44"/>
      <c r="SFD39" s="22"/>
      <c r="SFE39" s="44"/>
      <c r="SFF39" s="22"/>
      <c r="SFG39" s="44"/>
      <c r="SFH39" s="22"/>
      <c r="SFI39" s="44"/>
      <c r="SFJ39" s="22"/>
      <c r="SFK39" s="44"/>
      <c r="SFL39" s="22"/>
      <c r="SFM39" s="44"/>
      <c r="SFN39" s="22"/>
      <c r="SFO39" s="44"/>
      <c r="SFP39" s="22"/>
      <c r="SFQ39" s="44"/>
      <c r="SFR39" s="22"/>
      <c r="SFS39" s="44"/>
      <c r="SFT39" s="22"/>
      <c r="SFU39" s="44"/>
      <c r="SFV39" s="22"/>
      <c r="SFW39" s="44"/>
      <c r="SFX39" s="22"/>
      <c r="SFY39" s="44"/>
      <c r="SFZ39" s="22"/>
      <c r="SGA39" s="44"/>
      <c r="SGB39" s="22"/>
      <c r="SGC39" s="44"/>
      <c r="SGD39" s="22"/>
      <c r="SGE39" s="44"/>
      <c r="SGF39" s="22"/>
      <c r="SGG39" s="44"/>
      <c r="SGH39" s="22"/>
      <c r="SGI39" s="44"/>
      <c r="SGJ39" s="22"/>
      <c r="SGK39" s="44"/>
      <c r="SGL39" s="22"/>
      <c r="SGM39" s="44"/>
      <c r="SGN39" s="22"/>
      <c r="SGO39" s="44"/>
      <c r="SGP39" s="22"/>
      <c r="SGQ39" s="44"/>
      <c r="SGR39" s="22"/>
      <c r="SGS39" s="44"/>
      <c r="SGT39" s="22"/>
      <c r="SGU39" s="44"/>
      <c r="SGV39" s="22"/>
      <c r="SGW39" s="44"/>
      <c r="SGX39" s="22"/>
      <c r="SGY39" s="44"/>
      <c r="SGZ39" s="22"/>
      <c r="SHA39" s="44"/>
      <c r="SHB39" s="22"/>
      <c r="SHC39" s="44"/>
      <c r="SHD39" s="22"/>
      <c r="SHE39" s="44"/>
      <c r="SHF39" s="22"/>
      <c r="SHG39" s="44"/>
      <c r="SHH39" s="22"/>
      <c r="SHI39" s="44"/>
      <c r="SHJ39" s="22"/>
      <c r="SHK39" s="44"/>
      <c r="SHL39" s="22"/>
      <c r="SHM39" s="44"/>
      <c r="SHN39" s="22"/>
      <c r="SHO39" s="44"/>
      <c r="SHP39" s="22"/>
      <c r="SHQ39" s="44"/>
      <c r="SHR39" s="22"/>
      <c r="SHS39" s="44"/>
      <c r="SHT39" s="22"/>
      <c r="SHU39" s="44"/>
      <c r="SHV39" s="22"/>
      <c r="SHW39" s="44"/>
      <c r="SHX39" s="22"/>
      <c r="SHY39" s="44"/>
      <c r="SHZ39" s="22"/>
      <c r="SIA39" s="44"/>
      <c r="SIB39" s="22"/>
      <c r="SIC39" s="44"/>
      <c r="SID39" s="22"/>
      <c r="SIE39" s="44"/>
      <c r="SIF39" s="22"/>
      <c r="SIG39" s="44"/>
      <c r="SIH39" s="22"/>
      <c r="SII39" s="44"/>
      <c r="SIJ39" s="22"/>
      <c r="SIK39" s="44"/>
      <c r="SIL39" s="22"/>
      <c r="SIM39" s="44"/>
      <c r="SIN39" s="22"/>
      <c r="SIO39" s="44"/>
      <c r="SIP39" s="22"/>
      <c r="SIQ39" s="44"/>
      <c r="SIR39" s="22"/>
      <c r="SIS39" s="44"/>
      <c r="SIT39" s="22"/>
      <c r="SIU39" s="44"/>
      <c r="SIV39" s="22"/>
      <c r="SIW39" s="44"/>
      <c r="SIX39" s="22"/>
      <c r="SIY39" s="44"/>
      <c r="SIZ39" s="22"/>
      <c r="SJA39" s="44"/>
      <c r="SJB39" s="22"/>
      <c r="SJC39" s="44"/>
      <c r="SJD39" s="22"/>
      <c r="SJE39" s="44"/>
      <c r="SJF39" s="22"/>
      <c r="SJG39" s="44"/>
      <c r="SJH39" s="22"/>
      <c r="SJI39" s="44"/>
      <c r="SJJ39" s="22"/>
      <c r="SJK39" s="44"/>
      <c r="SJL39" s="22"/>
      <c r="SJM39" s="44"/>
      <c r="SJN39" s="22"/>
      <c r="SJO39" s="44"/>
      <c r="SJP39" s="22"/>
      <c r="SJQ39" s="44"/>
      <c r="SJR39" s="22"/>
      <c r="SJS39" s="44"/>
      <c r="SJT39" s="22"/>
      <c r="SJU39" s="44"/>
      <c r="SJV39" s="22"/>
      <c r="SJW39" s="44"/>
      <c r="SJX39" s="22"/>
      <c r="SJY39" s="44"/>
      <c r="SJZ39" s="22"/>
      <c r="SKA39" s="44"/>
      <c r="SKB39" s="22"/>
      <c r="SKC39" s="44"/>
      <c r="SKD39" s="22"/>
      <c r="SKE39" s="44"/>
      <c r="SKF39" s="22"/>
      <c r="SKG39" s="44"/>
      <c r="SKH39" s="22"/>
      <c r="SKI39" s="44"/>
      <c r="SKJ39" s="22"/>
      <c r="SKK39" s="44"/>
      <c r="SKL39" s="22"/>
      <c r="SKM39" s="44"/>
      <c r="SKN39" s="22"/>
      <c r="SKO39" s="44"/>
      <c r="SKP39" s="22"/>
      <c r="SKQ39" s="44"/>
      <c r="SKR39" s="22"/>
      <c r="SKS39" s="44"/>
      <c r="SKT39" s="22"/>
      <c r="SKU39" s="44"/>
      <c r="SKV39" s="22"/>
      <c r="SKW39" s="44"/>
      <c r="SKX39" s="22"/>
      <c r="SKY39" s="44"/>
      <c r="SKZ39" s="22"/>
      <c r="SLA39" s="44"/>
      <c r="SLB39" s="22"/>
      <c r="SLC39" s="44"/>
      <c r="SLD39" s="22"/>
      <c r="SLE39" s="44"/>
      <c r="SLF39" s="22"/>
      <c r="SLG39" s="44"/>
      <c r="SLH39" s="22"/>
      <c r="SLI39" s="44"/>
      <c r="SLJ39" s="22"/>
      <c r="SLK39" s="44"/>
      <c r="SLL39" s="22"/>
      <c r="SLM39" s="44"/>
      <c r="SLN39" s="22"/>
      <c r="SLO39" s="44"/>
      <c r="SLP39" s="22"/>
      <c r="SLQ39" s="44"/>
      <c r="SLR39" s="22"/>
      <c r="SLS39" s="44"/>
      <c r="SLT39" s="22"/>
      <c r="SLU39" s="44"/>
      <c r="SLV39" s="22"/>
      <c r="SLW39" s="44"/>
      <c r="SLX39" s="22"/>
      <c r="SLY39" s="44"/>
      <c r="SLZ39" s="22"/>
      <c r="SMA39" s="44"/>
      <c r="SMB39" s="22"/>
      <c r="SMC39" s="44"/>
      <c r="SMD39" s="22"/>
      <c r="SME39" s="44"/>
      <c r="SMF39" s="22"/>
      <c r="SMG39" s="44"/>
      <c r="SMH39" s="22"/>
      <c r="SMI39" s="44"/>
      <c r="SMJ39" s="22"/>
      <c r="SMK39" s="44"/>
      <c r="SML39" s="22"/>
      <c r="SMM39" s="44"/>
      <c r="SMN39" s="22"/>
      <c r="SMO39" s="44"/>
      <c r="SMP39" s="22"/>
      <c r="SMQ39" s="44"/>
      <c r="SMR39" s="22"/>
      <c r="SMS39" s="44"/>
      <c r="SMT39" s="22"/>
      <c r="SMU39" s="44"/>
      <c r="SMV39" s="22"/>
      <c r="SMW39" s="44"/>
      <c r="SMX39" s="22"/>
      <c r="SMY39" s="44"/>
      <c r="SMZ39" s="22"/>
      <c r="SNA39" s="44"/>
      <c r="SNB39" s="22"/>
      <c r="SNC39" s="44"/>
      <c r="SND39" s="22"/>
      <c r="SNE39" s="44"/>
      <c r="SNF39" s="22"/>
      <c r="SNG39" s="44"/>
      <c r="SNH39" s="22"/>
      <c r="SNI39" s="44"/>
      <c r="SNJ39" s="22"/>
      <c r="SNK39" s="44"/>
      <c r="SNL39" s="22"/>
      <c r="SNM39" s="44"/>
      <c r="SNN39" s="22"/>
      <c r="SNO39" s="44"/>
      <c r="SNP39" s="22"/>
      <c r="SNQ39" s="44"/>
      <c r="SNR39" s="22"/>
      <c r="SNS39" s="44"/>
      <c r="SNT39" s="22"/>
      <c r="SNU39" s="44"/>
      <c r="SNV39" s="22"/>
      <c r="SNW39" s="44"/>
      <c r="SNX39" s="22"/>
      <c r="SNY39" s="44"/>
      <c r="SNZ39" s="22"/>
      <c r="SOA39" s="44"/>
      <c r="SOB39" s="22"/>
      <c r="SOC39" s="44"/>
      <c r="SOD39" s="22"/>
      <c r="SOE39" s="44"/>
      <c r="SOF39" s="22"/>
      <c r="SOG39" s="44"/>
      <c r="SOH39" s="22"/>
      <c r="SOI39" s="44"/>
      <c r="SOJ39" s="22"/>
      <c r="SOK39" s="44"/>
      <c r="SOL39" s="22"/>
      <c r="SOM39" s="44"/>
      <c r="SON39" s="22"/>
      <c r="SOO39" s="44"/>
      <c r="SOP39" s="22"/>
      <c r="SOQ39" s="44"/>
      <c r="SOR39" s="22"/>
      <c r="SOS39" s="44"/>
      <c r="SOT39" s="22"/>
      <c r="SOU39" s="44"/>
      <c r="SOV39" s="22"/>
      <c r="SOW39" s="44"/>
      <c r="SOX39" s="22"/>
      <c r="SOY39" s="44"/>
      <c r="SOZ39" s="22"/>
      <c r="SPA39" s="44"/>
      <c r="SPB39" s="22"/>
      <c r="SPC39" s="44"/>
      <c r="SPD39" s="22"/>
      <c r="SPE39" s="44"/>
      <c r="SPF39" s="22"/>
      <c r="SPG39" s="44"/>
      <c r="SPH39" s="22"/>
      <c r="SPI39" s="44"/>
      <c r="SPJ39" s="22"/>
      <c r="SPK39" s="44"/>
      <c r="SPL39" s="22"/>
      <c r="SPM39" s="44"/>
      <c r="SPN39" s="22"/>
      <c r="SPO39" s="44"/>
      <c r="SPP39" s="22"/>
      <c r="SPQ39" s="44"/>
      <c r="SPR39" s="22"/>
      <c r="SPS39" s="44"/>
      <c r="SPT39" s="22"/>
      <c r="SPU39" s="44"/>
      <c r="SPV39" s="22"/>
      <c r="SPW39" s="44"/>
      <c r="SPX39" s="22"/>
      <c r="SPY39" s="44"/>
      <c r="SPZ39" s="22"/>
      <c r="SQA39" s="44"/>
      <c r="SQB39" s="22"/>
      <c r="SQC39" s="44"/>
      <c r="SQD39" s="22"/>
      <c r="SQE39" s="44"/>
      <c r="SQF39" s="22"/>
      <c r="SQG39" s="44"/>
      <c r="SQH39" s="22"/>
      <c r="SQI39" s="44"/>
      <c r="SQJ39" s="22"/>
      <c r="SQK39" s="44"/>
      <c r="SQL39" s="22"/>
      <c r="SQM39" s="44"/>
      <c r="SQN39" s="22"/>
      <c r="SQO39" s="44"/>
      <c r="SQP39" s="22"/>
      <c r="SQQ39" s="44"/>
      <c r="SQR39" s="22"/>
      <c r="SQS39" s="44"/>
      <c r="SQT39" s="22"/>
      <c r="SQU39" s="44"/>
      <c r="SQV39" s="22"/>
      <c r="SQW39" s="44"/>
      <c r="SQX39" s="22"/>
      <c r="SQY39" s="44"/>
      <c r="SQZ39" s="22"/>
      <c r="SRA39" s="44"/>
      <c r="SRB39" s="22"/>
      <c r="SRC39" s="44"/>
      <c r="SRD39" s="22"/>
      <c r="SRE39" s="44"/>
      <c r="SRF39" s="22"/>
      <c r="SRG39" s="44"/>
      <c r="SRH39" s="22"/>
      <c r="SRI39" s="44"/>
      <c r="SRJ39" s="22"/>
      <c r="SRK39" s="44"/>
      <c r="SRL39" s="22"/>
      <c r="SRM39" s="44"/>
      <c r="SRN39" s="22"/>
      <c r="SRO39" s="44"/>
      <c r="SRP39" s="22"/>
      <c r="SRQ39" s="44"/>
      <c r="SRR39" s="22"/>
      <c r="SRS39" s="44"/>
      <c r="SRT39" s="22"/>
      <c r="SRU39" s="44"/>
      <c r="SRV39" s="22"/>
      <c r="SRW39" s="44"/>
      <c r="SRX39" s="22"/>
      <c r="SRY39" s="44"/>
      <c r="SRZ39" s="22"/>
      <c r="SSA39" s="44"/>
      <c r="SSB39" s="22"/>
      <c r="SSC39" s="44"/>
      <c r="SSD39" s="22"/>
      <c r="SSE39" s="44"/>
      <c r="SSF39" s="22"/>
      <c r="SSG39" s="44"/>
      <c r="SSH39" s="22"/>
      <c r="SSI39" s="44"/>
      <c r="SSJ39" s="22"/>
      <c r="SSK39" s="44"/>
      <c r="SSL39" s="22"/>
      <c r="SSM39" s="44"/>
      <c r="SSN39" s="22"/>
      <c r="SSO39" s="44"/>
      <c r="SSP39" s="22"/>
      <c r="SSQ39" s="44"/>
      <c r="SSR39" s="22"/>
      <c r="SSS39" s="44"/>
      <c r="SST39" s="22"/>
      <c r="SSU39" s="44"/>
      <c r="SSV39" s="22"/>
      <c r="SSW39" s="44"/>
      <c r="SSX39" s="22"/>
      <c r="SSY39" s="44"/>
      <c r="SSZ39" s="22"/>
      <c r="STA39" s="44"/>
      <c r="STB39" s="22"/>
      <c r="STC39" s="44"/>
      <c r="STD39" s="22"/>
      <c r="STE39" s="44"/>
      <c r="STF39" s="22"/>
      <c r="STG39" s="44"/>
      <c r="STH39" s="22"/>
      <c r="STI39" s="44"/>
      <c r="STJ39" s="22"/>
      <c r="STK39" s="44"/>
      <c r="STL39" s="22"/>
      <c r="STM39" s="44"/>
      <c r="STN39" s="22"/>
      <c r="STO39" s="44"/>
      <c r="STP39" s="22"/>
      <c r="STQ39" s="44"/>
      <c r="STR39" s="22"/>
      <c r="STS39" s="44"/>
      <c r="STT39" s="22"/>
      <c r="STU39" s="44"/>
      <c r="STV39" s="22"/>
      <c r="STW39" s="44"/>
      <c r="STX39" s="22"/>
      <c r="STY39" s="44"/>
      <c r="STZ39" s="22"/>
      <c r="SUA39" s="44"/>
      <c r="SUB39" s="22"/>
      <c r="SUC39" s="44"/>
      <c r="SUD39" s="22"/>
      <c r="SUE39" s="44"/>
      <c r="SUF39" s="22"/>
      <c r="SUG39" s="44"/>
      <c r="SUH39" s="22"/>
      <c r="SUI39" s="44"/>
      <c r="SUJ39" s="22"/>
      <c r="SUK39" s="44"/>
      <c r="SUL39" s="22"/>
      <c r="SUM39" s="44"/>
      <c r="SUN39" s="22"/>
      <c r="SUO39" s="44"/>
      <c r="SUP39" s="22"/>
      <c r="SUQ39" s="44"/>
      <c r="SUR39" s="22"/>
      <c r="SUS39" s="44"/>
      <c r="SUT39" s="22"/>
      <c r="SUU39" s="44"/>
      <c r="SUV39" s="22"/>
      <c r="SUW39" s="44"/>
      <c r="SUX39" s="22"/>
      <c r="SUY39" s="44"/>
      <c r="SUZ39" s="22"/>
      <c r="SVA39" s="44"/>
      <c r="SVB39" s="22"/>
      <c r="SVC39" s="44"/>
      <c r="SVD39" s="22"/>
      <c r="SVE39" s="44"/>
      <c r="SVF39" s="22"/>
      <c r="SVG39" s="44"/>
      <c r="SVH39" s="22"/>
      <c r="SVI39" s="44"/>
      <c r="SVJ39" s="22"/>
      <c r="SVK39" s="44"/>
      <c r="SVL39" s="22"/>
      <c r="SVM39" s="44"/>
      <c r="SVN39" s="22"/>
      <c r="SVO39" s="44"/>
      <c r="SVP39" s="22"/>
      <c r="SVQ39" s="44"/>
      <c r="SVR39" s="22"/>
      <c r="SVS39" s="44"/>
      <c r="SVT39" s="22"/>
      <c r="SVU39" s="44"/>
      <c r="SVV39" s="22"/>
      <c r="SVW39" s="44"/>
      <c r="SVX39" s="22"/>
      <c r="SVY39" s="44"/>
      <c r="SVZ39" s="22"/>
      <c r="SWA39" s="44"/>
      <c r="SWB39" s="22"/>
      <c r="SWC39" s="44"/>
      <c r="SWD39" s="22"/>
      <c r="SWE39" s="44"/>
      <c r="SWF39" s="22"/>
      <c r="SWG39" s="44"/>
      <c r="SWH39" s="22"/>
      <c r="SWI39" s="44"/>
      <c r="SWJ39" s="22"/>
      <c r="SWK39" s="44"/>
      <c r="SWL39" s="22"/>
      <c r="SWM39" s="44"/>
      <c r="SWN39" s="22"/>
      <c r="SWO39" s="44"/>
      <c r="SWP39" s="22"/>
      <c r="SWQ39" s="44"/>
      <c r="SWR39" s="22"/>
      <c r="SWS39" s="44"/>
      <c r="SWT39" s="22"/>
      <c r="SWU39" s="44"/>
      <c r="SWV39" s="22"/>
      <c r="SWW39" s="44"/>
      <c r="SWX39" s="22"/>
      <c r="SWY39" s="44"/>
      <c r="SWZ39" s="22"/>
      <c r="SXA39" s="44"/>
      <c r="SXB39" s="22"/>
      <c r="SXC39" s="44"/>
      <c r="SXD39" s="22"/>
      <c r="SXE39" s="44"/>
      <c r="SXF39" s="22"/>
      <c r="SXG39" s="44"/>
      <c r="SXH39" s="22"/>
      <c r="SXI39" s="44"/>
      <c r="SXJ39" s="22"/>
      <c r="SXK39" s="44"/>
      <c r="SXL39" s="22"/>
      <c r="SXM39" s="44"/>
      <c r="SXN39" s="22"/>
      <c r="SXO39" s="44"/>
      <c r="SXP39" s="22"/>
      <c r="SXQ39" s="44"/>
      <c r="SXR39" s="22"/>
      <c r="SXS39" s="44"/>
      <c r="SXT39" s="22"/>
      <c r="SXU39" s="44"/>
      <c r="SXV39" s="22"/>
      <c r="SXW39" s="44"/>
      <c r="SXX39" s="22"/>
      <c r="SXY39" s="44"/>
      <c r="SXZ39" s="22"/>
      <c r="SYA39" s="44"/>
      <c r="SYB39" s="22"/>
      <c r="SYC39" s="44"/>
      <c r="SYD39" s="22"/>
      <c r="SYE39" s="44"/>
      <c r="SYF39" s="22"/>
      <c r="SYG39" s="44"/>
      <c r="SYH39" s="22"/>
      <c r="SYI39" s="44"/>
      <c r="SYJ39" s="22"/>
      <c r="SYK39" s="44"/>
      <c r="SYL39" s="22"/>
      <c r="SYM39" s="44"/>
      <c r="SYN39" s="22"/>
      <c r="SYO39" s="44"/>
      <c r="SYP39" s="22"/>
      <c r="SYQ39" s="44"/>
      <c r="SYR39" s="22"/>
      <c r="SYS39" s="44"/>
      <c r="SYT39" s="22"/>
      <c r="SYU39" s="44"/>
      <c r="SYV39" s="22"/>
      <c r="SYW39" s="44"/>
      <c r="SYX39" s="22"/>
      <c r="SYY39" s="44"/>
      <c r="SYZ39" s="22"/>
      <c r="SZA39" s="44"/>
      <c r="SZB39" s="22"/>
      <c r="SZC39" s="44"/>
      <c r="SZD39" s="22"/>
      <c r="SZE39" s="44"/>
      <c r="SZF39" s="22"/>
      <c r="SZG39" s="44"/>
      <c r="SZH39" s="22"/>
      <c r="SZI39" s="44"/>
      <c r="SZJ39" s="22"/>
      <c r="SZK39" s="44"/>
      <c r="SZL39" s="22"/>
      <c r="SZM39" s="44"/>
      <c r="SZN39" s="22"/>
      <c r="SZO39" s="44"/>
      <c r="SZP39" s="22"/>
      <c r="SZQ39" s="44"/>
      <c r="SZR39" s="22"/>
      <c r="SZS39" s="44"/>
      <c r="SZT39" s="22"/>
      <c r="SZU39" s="44"/>
      <c r="SZV39" s="22"/>
      <c r="SZW39" s="44"/>
      <c r="SZX39" s="22"/>
      <c r="SZY39" s="44"/>
      <c r="SZZ39" s="22"/>
      <c r="TAA39" s="44"/>
      <c r="TAB39" s="22"/>
      <c r="TAC39" s="44"/>
      <c r="TAD39" s="22"/>
      <c r="TAE39" s="44"/>
      <c r="TAF39" s="22"/>
      <c r="TAG39" s="44"/>
      <c r="TAH39" s="22"/>
      <c r="TAI39" s="44"/>
      <c r="TAJ39" s="22"/>
      <c r="TAK39" s="44"/>
      <c r="TAL39" s="22"/>
      <c r="TAM39" s="44"/>
      <c r="TAN39" s="22"/>
      <c r="TAO39" s="44"/>
      <c r="TAP39" s="22"/>
      <c r="TAQ39" s="44"/>
      <c r="TAR39" s="22"/>
      <c r="TAS39" s="44"/>
      <c r="TAT39" s="22"/>
      <c r="TAU39" s="44"/>
      <c r="TAV39" s="22"/>
      <c r="TAW39" s="44"/>
      <c r="TAX39" s="22"/>
      <c r="TAY39" s="44"/>
      <c r="TAZ39" s="22"/>
      <c r="TBA39" s="44"/>
      <c r="TBB39" s="22"/>
      <c r="TBC39" s="44"/>
      <c r="TBD39" s="22"/>
      <c r="TBE39" s="44"/>
      <c r="TBF39" s="22"/>
      <c r="TBG39" s="44"/>
      <c r="TBH39" s="22"/>
      <c r="TBI39" s="44"/>
      <c r="TBJ39" s="22"/>
      <c r="TBK39" s="44"/>
      <c r="TBL39" s="22"/>
      <c r="TBM39" s="44"/>
      <c r="TBN39" s="22"/>
      <c r="TBO39" s="44"/>
      <c r="TBP39" s="22"/>
      <c r="TBQ39" s="44"/>
      <c r="TBR39" s="22"/>
      <c r="TBS39" s="44"/>
      <c r="TBT39" s="22"/>
      <c r="TBU39" s="44"/>
      <c r="TBV39" s="22"/>
      <c r="TBW39" s="44"/>
      <c r="TBX39" s="22"/>
      <c r="TBY39" s="44"/>
      <c r="TBZ39" s="22"/>
      <c r="TCA39" s="44"/>
      <c r="TCB39" s="22"/>
      <c r="TCC39" s="44"/>
      <c r="TCD39" s="22"/>
      <c r="TCE39" s="44"/>
      <c r="TCF39" s="22"/>
      <c r="TCG39" s="44"/>
      <c r="TCH39" s="22"/>
      <c r="TCI39" s="44"/>
      <c r="TCJ39" s="22"/>
      <c r="TCK39" s="44"/>
      <c r="TCL39" s="22"/>
      <c r="TCM39" s="44"/>
      <c r="TCN39" s="22"/>
      <c r="TCO39" s="44"/>
      <c r="TCP39" s="22"/>
      <c r="TCQ39" s="44"/>
      <c r="TCR39" s="22"/>
      <c r="TCS39" s="44"/>
      <c r="TCT39" s="22"/>
      <c r="TCU39" s="44"/>
      <c r="TCV39" s="22"/>
      <c r="TCW39" s="44"/>
      <c r="TCX39" s="22"/>
      <c r="TCY39" s="44"/>
      <c r="TCZ39" s="22"/>
      <c r="TDA39" s="44"/>
      <c r="TDB39" s="22"/>
      <c r="TDC39" s="44"/>
      <c r="TDD39" s="22"/>
      <c r="TDE39" s="44"/>
      <c r="TDF39" s="22"/>
      <c r="TDG39" s="44"/>
      <c r="TDH39" s="22"/>
      <c r="TDI39" s="44"/>
      <c r="TDJ39" s="22"/>
      <c r="TDK39" s="44"/>
      <c r="TDL39" s="22"/>
      <c r="TDM39" s="44"/>
      <c r="TDN39" s="22"/>
      <c r="TDO39" s="44"/>
      <c r="TDP39" s="22"/>
      <c r="TDQ39" s="44"/>
      <c r="TDR39" s="22"/>
      <c r="TDS39" s="44"/>
      <c r="TDT39" s="22"/>
      <c r="TDU39" s="44"/>
      <c r="TDV39" s="22"/>
      <c r="TDW39" s="44"/>
      <c r="TDX39" s="22"/>
      <c r="TDY39" s="44"/>
      <c r="TDZ39" s="22"/>
      <c r="TEA39" s="44"/>
      <c r="TEB39" s="22"/>
      <c r="TEC39" s="44"/>
      <c r="TED39" s="22"/>
      <c r="TEE39" s="44"/>
      <c r="TEF39" s="22"/>
      <c r="TEG39" s="44"/>
      <c r="TEH39" s="22"/>
      <c r="TEI39" s="44"/>
      <c r="TEJ39" s="22"/>
      <c r="TEK39" s="44"/>
      <c r="TEL39" s="22"/>
      <c r="TEM39" s="44"/>
      <c r="TEN39" s="22"/>
      <c r="TEO39" s="44"/>
      <c r="TEP39" s="22"/>
      <c r="TEQ39" s="44"/>
      <c r="TER39" s="22"/>
      <c r="TES39" s="44"/>
      <c r="TET39" s="22"/>
      <c r="TEU39" s="44"/>
      <c r="TEV39" s="22"/>
      <c r="TEW39" s="44"/>
      <c r="TEX39" s="22"/>
      <c r="TEY39" s="44"/>
      <c r="TEZ39" s="22"/>
      <c r="TFA39" s="44"/>
      <c r="TFB39" s="22"/>
      <c r="TFC39" s="44"/>
      <c r="TFD39" s="22"/>
      <c r="TFE39" s="44"/>
      <c r="TFF39" s="22"/>
      <c r="TFG39" s="44"/>
      <c r="TFH39" s="22"/>
      <c r="TFI39" s="44"/>
      <c r="TFJ39" s="22"/>
      <c r="TFK39" s="44"/>
      <c r="TFL39" s="22"/>
      <c r="TFM39" s="44"/>
      <c r="TFN39" s="22"/>
      <c r="TFO39" s="44"/>
      <c r="TFP39" s="22"/>
      <c r="TFQ39" s="44"/>
      <c r="TFR39" s="22"/>
      <c r="TFS39" s="44"/>
      <c r="TFT39" s="22"/>
      <c r="TFU39" s="44"/>
      <c r="TFV39" s="22"/>
      <c r="TFW39" s="44"/>
      <c r="TFX39" s="22"/>
      <c r="TFY39" s="44"/>
      <c r="TFZ39" s="22"/>
      <c r="TGA39" s="44"/>
      <c r="TGB39" s="22"/>
      <c r="TGC39" s="44"/>
      <c r="TGD39" s="22"/>
      <c r="TGE39" s="44"/>
      <c r="TGF39" s="22"/>
      <c r="TGG39" s="44"/>
      <c r="TGH39" s="22"/>
      <c r="TGI39" s="44"/>
      <c r="TGJ39" s="22"/>
      <c r="TGK39" s="44"/>
      <c r="TGL39" s="22"/>
      <c r="TGM39" s="44"/>
      <c r="TGN39" s="22"/>
      <c r="TGO39" s="44"/>
      <c r="TGP39" s="22"/>
      <c r="TGQ39" s="44"/>
      <c r="TGR39" s="22"/>
      <c r="TGS39" s="44"/>
      <c r="TGT39" s="22"/>
      <c r="TGU39" s="44"/>
      <c r="TGV39" s="22"/>
      <c r="TGW39" s="44"/>
      <c r="TGX39" s="22"/>
      <c r="TGY39" s="44"/>
      <c r="TGZ39" s="22"/>
      <c r="THA39" s="44"/>
      <c r="THB39" s="22"/>
      <c r="THC39" s="44"/>
      <c r="THD39" s="22"/>
      <c r="THE39" s="44"/>
      <c r="THF39" s="22"/>
      <c r="THG39" s="44"/>
      <c r="THH39" s="22"/>
      <c r="THI39" s="44"/>
      <c r="THJ39" s="22"/>
      <c r="THK39" s="44"/>
      <c r="THL39" s="22"/>
      <c r="THM39" s="44"/>
      <c r="THN39" s="22"/>
      <c r="THO39" s="44"/>
      <c r="THP39" s="22"/>
      <c r="THQ39" s="44"/>
      <c r="THR39" s="22"/>
      <c r="THS39" s="44"/>
      <c r="THT39" s="22"/>
      <c r="THU39" s="44"/>
      <c r="THV39" s="22"/>
      <c r="THW39" s="44"/>
      <c r="THX39" s="22"/>
      <c r="THY39" s="44"/>
      <c r="THZ39" s="22"/>
      <c r="TIA39" s="44"/>
      <c r="TIB39" s="22"/>
      <c r="TIC39" s="44"/>
      <c r="TID39" s="22"/>
      <c r="TIE39" s="44"/>
      <c r="TIF39" s="22"/>
      <c r="TIG39" s="44"/>
      <c r="TIH39" s="22"/>
      <c r="TII39" s="44"/>
      <c r="TIJ39" s="22"/>
      <c r="TIK39" s="44"/>
      <c r="TIL39" s="22"/>
      <c r="TIM39" s="44"/>
      <c r="TIN39" s="22"/>
      <c r="TIO39" s="44"/>
      <c r="TIP39" s="22"/>
      <c r="TIQ39" s="44"/>
      <c r="TIR39" s="22"/>
      <c r="TIS39" s="44"/>
      <c r="TIT39" s="22"/>
      <c r="TIU39" s="44"/>
      <c r="TIV39" s="22"/>
      <c r="TIW39" s="44"/>
      <c r="TIX39" s="22"/>
      <c r="TIY39" s="44"/>
      <c r="TIZ39" s="22"/>
      <c r="TJA39" s="44"/>
      <c r="TJB39" s="22"/>
      <c r="TJC39" s="44"/>
      <c r="TJD39" s="22"/>
      <c r="TJE39" s="44"/>
      <c r="TJF39" s="22"/>
      <c r="TJG39" s="44"/>
      <c r="TJH39" s="22"/>
      <c r="TJI39" s="44"/>
      <c r="TJJ39" s="22"/>
      <c r="TJK39" s="44"/>
      <c r="TJL39" s="22"/>
      <c r="TJM39" s="44"/>
      <c r="TJN39" s="22"/>
      <c r="TJO39" s="44"/>
      <c r="TJP39" s="22"/>
      <c r="TJQ39" s="44"/>
      <c r="TJR39" s="22"/>
      <c r="TJS39" s="44"/>
      <c r="TJT39" s="22"/>
      <c r="TJU39" s="44"/>
      <c r="TJV39" s="22"/>
      <c r="TJW39" s="44"/>
      <c r="TJX39" s="22"/>
      <c r="TJY39" s="44"/>
      <c r="TJZ39" s="22"/>
      <c r="TKA39" s="44"/>
      <c r="TKB39" s="22"/>
      <c r="TKC39" s="44"/>
      <c r="TKD39" s="22"/>
      <c r="TKE39" s="44"/>
      <c r="TKF39" s="22"/>
      <c r="TKG39" s="44"/>
      <c r="TKH39" s="22"/>
      <c r="TKI39" s="44"/>
      <c r="TKJ39" s="22"/>
      <c r="TKK39" s="44"/>
      <c r="TKL39" s="22"/>
      <c r="TKM39" s="44"/>
      <c r="TKN39" s="22"/>
      <c r="TKO39" s="44"/>
      <c r="TKP39" s="22"/>
      <c r="TKQ39" s="44"/>
      <c r="TKR39" s="22"/>
      <c r="TKS39" s="44"/>
      <c r="TKT39" s="22"/>
      <c r="TKU39" s="44"/>
      <c r="TKV39" s="22"/>
      <c r="TKW39" s="44"/>
      <c r="TKX39" s="22"/>
      <c r="TKY39" s="44"/>
      <c r="TKZ39" s="22"/>
      <c r="TLA39" s="44"/>
      <c r="TLB39" s="22"/>
      <c r="TLC39" s="44"/>
      <c r="TLD39" s="22"/>
      <c r="TLE39" s="44"/>
      <c r="TLF39" s="22"/>
      <c r="TLG39" s="44"/>
      <c r="TLH39" s="22"/>
      <c r="TLI39" s="44"/>
      <c r="TLJ39" s="22"/>
      <c r="TLK39" s="44"/>
      <c r="TLL39" s="22"/>
      <c r="TLM39" s="44"/>
      <c r="TLN39" s="22"/>
      <c r="TLO39" s="44"/>
      <c r="TLP39" s="22"/>
      <c r="TLQ39" s="44"/>
      <c r="TLR39" s="22"/>
      <c r="TLS39" s="44"/>
      <c r="TLT39" s="22"/>
      <c r="TLU39" s="44"/>
      <c r="TLV39" s="22"/>
      <c r="TLW39" s="44"/>
      <c r="TLX39" s="22"/>
      <c r="TLY39" s="44"/>
      <c r="TLZ39" s="22"/>
      <c r="TMA39" s="44"/>
      <c r="TMB39" s="22"/>
      <c r="TMC39" s="44"/>
      <c r="TMD39" s="22"/>
      <c r="TME39" s="44"/>
      <c r="TMF39" s="22"/>
      <c r="TMG39" s="44"/>
      <c r="TMH39" s="22"/>
      <c r="TMI39" s="44"/>
      <c r="TMJ39" s="22"/>
      <c r="TMK39" s="44"/>
      <c r="TML39" s="22"/>
      <c r="TMM39" s="44"/>
      <c r="TMN39" s="22"/>
      <c r="TMO39" s="44"/>
      <c r="TMP39" s="22"/>
      <c r="TMQ39" s="44"/>
      <c r="TMR39" s="22"/>
      <c r="TMS39" s="44"/>
      <c r="TMT39" s="22"/>
      <c r="TMU39" s="44"/>
      <c r="TMV39" s="22"/>
      <c r="TMW39" s="44"/>
      <c r="TMX39" s="22"/>
      <c r="TMY39" s="44"/>
      <c r="TMZ39" s="22"/>
      <c r="TNA39" s="44"/>
      <c r="TNB39" s="22"/>
      <c r="TNC39" s="44"/>
      <c r="TND39" s="22"/>
      <c r="TNE39" s="44"/>
      <c r="TNF39" s="22"/>
      <c r="TNG39" s="44"/>
      <c r="TNH39" s="22"/>
      <c r="TNI39" s="44"/>
      <c r="TNJ39" s="22"/>
      <c r="TNK39" s="44"/>
      <c r="TNL39" s="22"/>
      <c r="TNM39" s="44"/>
      <c r="TNN39" s="22"/>
      <c r="TNO39" s="44"/>
      <c r="TNP39" s="22"/>
      <c r="TNQ39" s="44"/>
      <c r="TNR39" s="22"/>
      <c r="TNS39" s="44"/>
      <c r="TNT39" s="22"/>
      <c r="TNU39" s="44"/>
      <c r="TNV39" s="22"/>
      <c r="TNW39" s="44"/>
      <c r="TNX39" s="22"/>
      <c r="TNY39" s="44"/>
      <c r="TNZ39" s="22"/>
      <c r="TOA39" s="44"/>
      <c r="TOB39" s="22"/>
      <c r="TOC39" s="44"/>
      <c r="TOD39" s="22"/>
      <c r="TOE39" s="44"/>
      <c r="TOF39" s="22"/>
      <c r="TOG39" s="44"/>
      <c r="TOH39" s="22"/>
      <c r="TOI39" s="44"/>
      <c r="TOJ39" s="22"/>
      <c r="TOK39" s="44"/>
      <c r="TOL39" s="22"/>
      <c r="TOM39" s="44"/>
      <c r="TON39" s="22"/>
      <c r="TOO39" s="44"/>
      <c r="TOP39" s="22"/>
      <c r="TOQ39" s="44"/>
      <c r="TOR39" s="22"/>
      <c r="TOS39" s="44"/>
      <c r="TOT39" s="22"/>
      <c r="TOU39" s="44"/>
      <c r="TOV39" s="22"/>
      <c r="TOW39" s="44"/>
      <c r="TOX39" s="22"/>
      <c r="TOY39" s="44"/>
      <c r="TOZ39" s="22"/>
      <c r="TPA39" s="44"/>
      <c r="TPB39" s="22"/>
      <c r="TPC39" s="44"/>
      <c r="TPD39" s="22"/>
      <c r="TPE39" s="44"/>
      <c r="TPF39" s="22"/>
      <c r="TPG39" s="44"/>
      <c r="TPH39" s="22"/>
      <c r="TPI39" s="44"/>
      <c r="TPJ39" s="22"/>
      <c r="TPK39" s="44"/>
      <c r="TPL39" s="22"/>
      <c r="TPM39" s="44"/>
      <c r="TPN39" s="22"/>
      <c r="TPO39" s="44"/>
      <c r="TPP39" s="22"/>
      <c r="TPQ39" s="44"/>
      <c r="TPR39" s="22"/>
      <c r="TPS39" s="44"/>
      <c r="TPT39" s="22"/>
      <c r="TPU39" s="44"/>
      <c r="TPV39" s="22"/>
      <c r="TPW39" s="44"/>
      <c r="TPX39" s="22"/>
      <c r="TPY39" s="44"/>
      <c r="TPZ39" s="22"/>
      <c r="TQA39" s="44"/>
      <c r="TQB39" s="22"/>
      <c r="TQC39" s="44"/>
      <c r="TQD39" s="22"/>
      <c r="TQE39" s="44"/>
      <c r="TQF39" s="22"/>
      <c r="TQG39" s="44"/>
      <c r="TQH39" s="22"/>
      <c r="TQI39" s="44"/>
      <c r="TQJ39" s="22"/>
      <c r="TQK39" s="44"/>
      <c r="TQL39" s="22"/>
      <c r="TQM39" s="44"/>
      <c r="TQN39" s="22"/>
      <c r="TQO39" s="44"/>
      <c r="TQP39" s="22"/>
      <c r="TQQ39" s="44"/>
      <c r="TQR39" s="22"/>
      <c r="TQS39" s="44"/>
      <c r="TQT39" s="22"/>
      <c r="TQU39" s="44"/>
      <c r="TQV39" s="22"/>
      <c r="TQW39" s="44"/>
      <c r="TQX39" s="22"/>
      <c r="TQY39" s="44"/>
      <c r="TQZ39" s="22"/>
      <c r="TRA39" s="44"/>
      <c r="TRB39" s="22"/>
      <c r="TRC39" s="44"/>
      <c r="TRD39" s="22"/>
      <c r="TRE39" s="44"/>
      <c r="TRF39" s="22"/>
      <c r="TRG39" s="44"/>
      <c r="TRH39" s="22"/>
      <c r="TRI39" s="44"/>
      <c r="TRJ39" s="22"/>
      <c r="TRK39" s="44"/>
      <c r="TRL39" s="22"/>
      <c r="TRM39" s="44"/>
      <c r="TRN39" s="22"/>
      <c r="TRO39" s="44"/>
      <c r="TRP39" s="22"/>
      <c r="TRQ39" s="44"/>
      <c r="TRR39" s="22"/>
      <c r="TRS39" s="44"/>
      <c r="TRT39" s="22"/>
      <c r="TRU39" s="44"/>
      <c r="TRV39" s="22"/>
      <c r="TRW39" s="44"/>
      <c r="TRX39" s="22"/>
      <c r="TRY39" s="44"/>
      <c r="TRZ39" s="22"/>
      <c r="TSA39" s="44"/>
      <c r="TSB39" s="22"/>
      <c r="TSC39" s="44"/>
      <c r="TSD39" s="22"/>
      <c r="TSE39" s="44"/>
      <c r="TSF39" s="22"/>
      <c r="TSG39" s="44"/>
      <c r="TSH39" s="22"/>
      <c r="TSI39" s="44"/>
      <c r="TSJ39" s="22"/>
      <c r="TSK39" s="44"/>
      <c r="TSL39" s="22"/>
      <c r="TSM39" s="44"/>
      <c r="TSN39" s="22"/>
      <c r="TSO39" s="44"/>
      <c r="TSP39" s="22"/>
      <c r="TSQ39" s="44"/>
      <c r="TSR39" s="22"/>
      <c r="TSS39" s="44"/>
      <c r="TST39" s="22"/>
      <c r="TSU39" s="44"/>
      <c r="TSV39" s="22"/>
      <c r="TSW39" s="44"/>
      <c r="TSX39" s="22"/>
      <c r="TSY39" s="44"/>
      <c r="TSZ39" s="22"/>
      <c r="TTA39" s="44"/>
      <c r="TTB39" s="22"/>
      <c r="TTC39" s="44"/>
      <c r="TTD39" s="22"/>
      <c r="TTE39" s="44"/>
      <c r="TTF39" s="22"/>
      <c r="TTG39" s="44"/>
      <c r="TTH39" s="22"/>
      <c r="TTI39" s="44"/>
      <c r="TTJ39" s="22"/>
      <c r="TTK39" s="44"/>
      <c r="TTL39" s="22"/>
      <c r="TTM39" s="44"/>
      <c r="TTN39" s="22"/>
      <c r="TTO39" s="44"/>
      <c r="TTP39" s="22"/>
      <c r="TTQ39" s="44"/>
      <c r="TTR39" s="22"/>
      <c r="TTS39" s="44"/>
      <c r="TTT39" s="22"/>
      <c r="TTU39" s="44"/>
      <c r="TTV39" s="22"/>
      <c r="TTW39" s="44"/>
      <c r="TTX39" s="22"/>
      <c r="TTY39" s="44"/>
      <c r="TTZ39" s="22"/>
      <c r="TUA39" s="44"/>
      <c r="TUB39" s="22"/>
      <c r="TUC39" s="44"/>
      <c r="TUD39" s="22"/>
      <c r="TUE39" s="44"/>
      <c r="TUF39" s="22"/>
      <c r="TUG39" s="44"/>
      <c r="TUH39" s="22"/>
      <c r="TUI39" s="44"/>
      <c r="TUJ39" s="22"/>
      <c r="TUK39" s="44"/>
      <c r="TUL39" s="22"/>
      <c r="TUM39" s="44"/>
      <c r="TUN39" s="22"/>
      <c r="TUO39" s="44"/>
      <c r="TUP39" s="22"/>
      <c r="TUQ39" s="44"/>
      <c r="TUR39" s="22"/>
      <c r="TUS39" s="44"/>
      <c r="TUT39" s="22"/>
      <c r="TUU39" s="44"/>
      <c r="TUV39" s="22"/>
      <c r="TUW39" s="44"/>
      <c r="TUX39" s="22"/>
      <c r="TUY39" s="44"/>
      <c r="TUZ39" s="22"/>
      <c r="TVA39" s="44"/>
      <c r="TVB39" s="22"/>
      <c r="TVC39" s="44"/>
      <c r="TVD39" s="22"/>
      <c r="TVE39" s="44"/>
      <c r="TVF39" s="22"/>
      <c r="TVG39" s="44"/>
      <c r="TVH39" s="22"/>
      <c r="TVI39" s="44"/>
      <c r="TVJ39" s="22"/>
      <c r="TVK39" s="44"/>
      <c r="TVL39" s="22"/>
      <c r="TVM39" s="44"/>
      <c r="TVN39" s="22"/>
      <c r="TVO39" s="44"/>
      <c r="TVP39" s="22"/>
      <c r="TVQ39" s="44"/>
      <c r="TVR39" s="22"/>
      <c r="TVS39" s="44"/>
      <c r="TVT39" s="22"/>
      <c r="TVU39" s="44"/>
      <c r="TVV39" s="22"/>
      <c r="TVW39" s="44"/>
      <c r="TVX39" s="22"/>
      <c r="TVY39" s="44"/>
      <c r="TVZ39" s="22"/>
      <c r="TWA39" s="44"/>
      <c r="TWB39" s="22"/>
      <c r="TWC39" s="44"/>
      <c r="TWD39" s="22"/>
      <c r="TWE39" s="44"/>
      <c r="TWF39" s="22"/>
      <c r="TWG39" s="44"/>
      <c r="TWH39" s="22"/>
      <c r="TWI39" s="44"/>
      <c r="TWJ39" s="22"/>
      <c r="TWK39" s="44"/>
      <c r="TWL39" s="22"/>
      <c r="TWM39" s="44"/>
      <c r="TWN39" s="22"/>
      <c r="TWO39" s="44"/>
      <c r="TWP39" s="22"/>
      <c r="TWQ39" s="44"/>
      <c r="TWR39" s="22"/>
      <c r="TWS39" s="44"/>
      <c r="TWT39" s="22"/>
      <c r="TWU39" s="44"/>
      <c r="TWV39" s="22"/>
      <c r="TWW39" s="44"/>
      <c r="TWX39" s="22"/>
      <c r="TWY39" s="44"/>
      <c r="TWZ39" s="22"/>
      <c r="TXA39" s="44"/>
      <c r="TXB39" s="22"/>
      <c r="TXC39" s="44"/>
      <c r="TXD39" s="22"/>
      <c r="TXE39" s="44"/>
      <c r="TXF39" s="22"/>
      <c r="TXG39" s="44"/>
      <c r="TXH39" s="22"/>
      <c r="TXI39" s="44"/>
      <c r="TXJ39" s="22"/>
      <c r="TXK39" s="44"/>
      <c r="TXL39" s="22"/>
      <c r="TXM39" s="44"/>
      <c r="TXN39" s="22"/>
      <c r="TXO39" s="44"/>
      <c r="TXP39" s="22"/>
      <c r="TXQ39" s="44"/>
      <c r="TXR39" s="22"/>
      <c r="TXS39" s="44"/>
      <c r="TXT39" s="22"/>
      <c r="TXU39" s="44"/>
      <c r="TXV39" s="22"/>
      <c r="TXW39" s="44"/>
      <c r="TXX39" s="22"/>
      <c r="TXY39" s="44"/>
      <c r="TXZ39" s="22"/>
      <c r="TYA39" s="44"/>
      <c r="TYB39" s="22"/>
      <c r="TYC39" s="44"/>
      <c r="TYD39" s="22"/>
      <c r="TYE39" s="44"/>
      <c r="TYF39" s="22"/>
      <c r="TYG39" s="44"/>
      <c r="TYH39" s="22"/>
      <c r="TYI39" s="44"/>
      <c r="TYJ39" s="22"/>
      <c r="TYK39" s="44"/>
      <c r="TYL39" s="22"/>
      <c r="TYM39" s="44"/>
      <c r="TYN39" s="22"/>
      <c r="TYO39" s="44"/>
      <c r="TYP39" s="22"/>
      <c r="TYQ39" s="44"/>
      <c r="TYR39" s="22"/>
      <c r="TYS39" s="44"/>
      <c r="TYT39" s="22"/>
      <c r="TYU39" s="44"/>
      <c r="TYV39" s="22"/>
      <c r="TYW39" s="44"/>
      <c r="TYX39" s="22"/>
      <c r="TYY39" s="44"/>
      <c r="TYZ39" s="22"/>
      <c r="TZA39" s="44"/>
      <c r="TZB39" s="22"/>
      <c r="TZC39" s="44"/>
      <c r="TZD39" s="22"/>
      <c r="TZE39" s="44"/>
      <c r="TZF39" s="22"/>
      <c r="TZG39" s="44"/>
      <c r="TZH39" s="22"/>
      <c r="TZI39" s="44"/>
      <c r="TZJ39" s="22"/>
      <c r="TZK39" s="44"/>
      <c r="TZL39" s="22"/>
      <c r="TZM39" s="44"/>
      <c r="TZN39" s="22"/>
      <c r="TZO39" s="44"/>
      <c r="TZP39" s="22"/>
      <c r="TZQ39" s="44"/>
      <c r="TZR39" s="22"/>
      <c r="TZS39" s="44"/>
      <c r="TZT39" s="22"/>
      <c r="TZU39" s="44"/>
      <c r="TZV39" s="22"/>
      <c r="TZW39" s="44"/>
      <c r="TZX39" s="22"/>
      <c r="TZY39" s="44"/>
      <c r="TZZ39" s="22"/>
      <c r="UAA39" s="44"/>
      <c r="UAB39" s="22"/>
      <c r="UAC39" s="44"/>
      <c r="UAD39" s="22"/>
      <c r="UAE39" s="44"/>
      <c r="UAF39" s="22"/>
      <c r="UAG39" s="44"/>
      <c r="UAH39" s="22"/>
      <c r="UAI39" s="44"/>
      <c r="UAJ39" s="22"/>
      <c r="UAK39" s="44"/>
      <c r="UAL39" s="22"/>
      <c r="UAM39" s="44"/>
      <c r="UAN39" s="22"/>
      <c r="UAO39" s="44"/>
      <c r="UAP39" s="22"/>
      <c r="UAQ39" s="44"/>
      <c r="UAR39" s="22"/>
      <c r="UAS39" s="44"/>
      <c r="UAT39" s="22"/>
      <c r="UAU39" s="44"/>
      <c r="UAV39" s="22"/>
      <c r="UAW39" s="44"/>
      <c r="UAX39" s="22"/>
      <c r="UAY39" s="44"/>
      <c r="UAZ39" s="22"/>
      <c r="UBA39" s="44"/>
      <c r="UBB39" s="22"/>
      <c r="UBC39" s="44"/>
      <c r="UBD39" s="22"/>
      <c r="UBE39" s="44"/>
      <c r="UBF39" s="22"/>
      <c r="UBG39" s="44"/>
      <c r="UBH39" s="22"/>
      <c r="UBI39" s="44"/>
      <c r="UBJ39" s="22"/>
      <c r="UBK39" s="44"/>
      <c r="UBL39" s="22"/>
      <c r="UBM39" s="44"/>
      <c r="UBN39" s="22"/>
      <c r="UBO39" s="44"/>
      <c r="UBP39" s="22"/>
      <c r="UBQ39" s="44"/>
      <c r="UBR39" s="22"/>
      <c r="UBS39" s="44"/>
      <c r="UBT39" s="22"/>
      <c r="UBU39" s="44"/>
      <c r="UBV39" s="22"/>
      <c r="UBW39" s="44"/>
      <c r="UBX39" s="22"/>
      <c r="UBY39" s="44"/>
      <c r="UBZ39" s="22"/>
      <c r="UCA39" s="44"/>
      <c r="UCB39" s="22"/>
      <c r="UCC39" s="44"/>
      <c r="UCD39" s="22"/>
      <c r="UCE39" s="44"/>
      <c r="UCF39" s="22"/>
      <c r="UCG39" s="44"/>
      <c r="UCH39" s="22"/>
      <c r="UCI39" s="44"/>
      <c r="UCJ39" s="22"/>
      <c r="UCK39" s="44"/>
      <c r="UCL39" s="22"/>
      <c r="UCM39" s="44"/>
      <c r="UCN39" s="22"/>
      <c r="UCO39" s="44"/>
      <c r="UCP39" s="22"/>
      <c r="UCQ39" s="44"/>
      <c r="UCR39" s="22"/>
      <c r="UCS39" s="44"/>
      <c r="UCT39" s="22"/>
      <c r="UCU39" s="44"/>
      <c r="UCV39" s="22"/>
      <c r="UCW39" s="44"/>
      <c r="UCX39" s="22"/>
      <c r="UCY39" s="44"/>
      <c r="UCZ39" s="22"/>
      <c r="UDA39" s="44"/>
      <c r="UDB39" s="22"/>
      <c r="UDC39" s="44"/>
      <c r="UDD39" s="22"/>
      <c r="UDE39" s="44"/>
      <c r="UDF39" s="22"/>
      <c r="UDG39" s="44"/>
      <c r="UDH39" s="22"/>
      <c r="UDI39" s="44"/>
      <c r="UDJ39" s="22"/>
      <c r="UDK39" s="44"/>
      <c r="UDL39" s="22"/>
      <c r="UDM39" s="44"/>
      <c r="UDN39" s="22"/>
      <c r="UDO39" s="44"/>
      <c r="UDP39" s="22"/>
      <c r="UDQ39" s="44"/>
      <c r="UDR39" s="22"/>
      <c r="UDS39" s="44"/>
      <c r="UDT39" s="22"/>
      <c r="UDU39" s="44"/>
      <c r="UDV39" s="22"/>
      <c r="UDW39" s="44"/>
      <c r="UDX39" s="22"/>
      <c r="UDY39" s="44"/>
      <c r="UDZ39" s="22"/>
      <c r="UEA39" s="44"/>
      <c r="UEB39" s="22"/>
      <c r="UEC39" s="44"/>
      <c r="UED39" s="22"/>
      <c r="UEE39" s="44"/>
      <c r="UEF39" s="22"/>
      <c r="UEG39" s="44"/>
      <c r="UEH39" s="22"/>
      <c r="UEI39" s="44"/>
      <c r="UEJ39" s="22"/>
      <c r="UEK39" s="44"/>
      <c r="UEL39" s="22"/>
      <c r="UEM39" s="44"/>
      <c r="UEN39" s="22"/>
      <c r="UEO39" s="44"/>
      <c r="UEP39" s="22"/>
      <c r="UEQ39" s="44"/>
      <c r="UER39" s="22"/>
      <c r="UES39" s="44"/>
      <c r="UET39" s="22"/>
      <c r="UEU39" s="44"/>
      <c r="UEV39" s="22"/>
      <c r="UEW39" s="44"/>
      <c r="UEX39" s="22"/>
      <c r="UEY39" s="44"/>
      <c r="UEZ39" s="22"/>
      <c r="UFA39" s="44"/>
      <c r="UFB39" s="22"/>
      <c r="UFC39" s="44"/>
      <c r="UFD39" s="22"/>
      <c r="UFE39" s="44"/>
      <c r="UFF39" s="22"/>
      <c r="UFG39" s="44"/>
      <c r="UFH39" s="22"/>
      <c r="UFI39" s="44"/>
      <c r="UFJ39" s="22"/>
      <c r="UFK39" s="44"/>
      <c r="UFL39" s="22"/>
      <c r="UFM39" s="44"/>
      <c r="UFN39" s="22"/>
      <c r="UFO39" s="44"/>
      <c r="UFP39" s="22"/>
      <c r="UFQ39" s="44"/>
      <c r="UFR39" s="22"/>
      <c r="UFS39" s="44"/>
      <c r="UFT39" s="22"/>
      <c r="UFU39" s="44"/>
      <c r="UFV39" s="22"/>
      <c r="UFW39" s="44"/>
      <c r="UFX39" s="22"/>
      <c r="UFY39" s="44"/>
      <c r="UFZ39" s="22"/>
      <c r="UGA39" s="44"/>
      <c r="UGB39" s="22"/>
      <c r="UGC39" s="44"/>
      <c r="UGD39" s="22"/>
      <c r="UGE39" s="44"/>
      <c r="UGF39" s="22"/>
      <c r="UGG39" s="44"/>
      <c r="UGH39" s="22"/>
      <c r="UGI39" s="44"/>
      <c r="UGJ39" s="22"/>
      <c r="UGK39" s="44"/>
      <c r="UGL39" s="22"/>
      <c r="UGM39" s="44"/>
      <c r="UGN39" s="22"/>
      <c r="UGO39" s="44"/>
      <c r="UGP39" s="22"/>
      <c r="UGQ39" s="44"/>
      <c r="UGR39" s="22"/>
      <c r="UGS39" s="44"/>
      <c r="UGT39" s="22"/>
      <c r="UGU39" s="44"/>
      <c r="UGV39" s="22"/>
      <c r="UGW39" s="44"/>
      <c r="UGX39" s="22"/>
      <c r="UGY39" s="44"/>
      <c r="UGZ39" s="22"/>
      <c r="UHA39" s="44"/>
      <c r="UHB39" s="22"/>
      <c r="UHC39" s="44"/>
      <c r="UHD39" s="22"/>
      <c r="UHE39" s="44"/>
      <c r="UHF39" s="22"/>
      <c r="UHG39" s="44"/>
      <c r="UHH39" s="22"/>
      <c r="UHI39" s="44"/>
      <c r="UHJ39" s="22"/>
      <c r="UHK39" s="44"/>
      <c r="UHL39" s="22"/>
      <c r="UHM39" s="44"/>
      <c r="UHN39" s="22"/>
      <c r="UHO39" s="44"/>
      <c r="UHP39" s="22"/>
      <c r="UHQ39" s="44"/>
      <c r="UHR39" s="22"/>
      <c r="UHS39" s="44"/>
      <c r="UHT39" s="22"/>
      <c r="UHU39" s="44"/>
      <c r="UHV39" s="22"/>
      <c r="UHW39" s="44"/>
      <c r="UHX39" s="22"/>
      <c r="UHY39" s="44"/>
      <c r="UHZ39" s="22"/>
      <c r="UIA39" s="44"/>
      <c r="UIB39" s="22"/>
      <c r="UIC39" s="44"/>
      <c r="UID39" s="22"/>
      <c r="UIE39" s="44"/>
      <c r="UIF39" s="22"/>
      <c r="UIG39" s="44"/>
      <c r="UIH39" s="22"/>
      <c r="UII39" s="44"/>
      <c r="UIJ39" s="22"/>
      <c r="UIK39" s="44"/>
      <c r="UIL39" s="22"/>
      <c r="UIM39" s="44"/>
      <c r="UIN39" s="22"/>
      <c r="UIO39" s="44"/>
      <c r="UIP39" s="22"/>
      <c r="UIQ39" s="44"/>
      <c r="UIR39" s="22"/>
      <c r="UIS39" s="44"/>
      <c r="UIT39" s="22"/>
      <c r="UIU39" s="44"/>
      <c r="UIV39" s="22"/>
      <c r="UIW39" s="44"/>
      <c r="UIX39" s="22"/>
      <c r="UIY39" s="44"/>
      <c r="UIZ39" s="22"/>
      <c r="UJA39" s="44"/>
      <c r="UJB39" s="22"/>
      <c r="UJC39" s="44"/>
      <c r="UJD39" s="22"/>
      <c r="UJE39" s="44"/>
      <c r="UJF39" s="22"/>
      <c r="UJG39" s="44"/>
      <c r="UJH39" s="22"/>
      <c r="UJI39" s="44"/>
      <c r="UJJ39" s="22"/>
      <c r="UJK39" s="44"/>
      <c r="UJL39" s="22"/>
      <c r="UJM39" s="44"/>
      <c r="UJN39" s="22"/>
      <c r="UJO39" s="44"/>
      <c r="UJP39" s="22"/>
      <c r="UJQ39" s="44"/>
      <c r="UJR39" s="22"/>
      <c r="UJS39" s="44"/>
      <c r="UJT39" s="22"/>
      <c r="UJU39" s="44"/>
      <c r="UJV39" s="22"/>
      <c r="UJW39" s="44"/>
      <c r="UJX39" s="22"/>
      <c r="UJY39" s="44"/>
      <c r="UJZ39" s="22"/>
      <c r="UKA39" s="44"/>
      <c r="UKB39" s="22"/>
      <c r="UKC39" s="44"/>
      <c r="UKD39" s="22"/>
      <c r="UKE39" s="44"/>
      <c r="UKF39" s="22"/>
      <c r="UKG39" s="44"/>
      <c r="UKH39" s="22"/>
      <c r="UKI39" s="44"/>
      <c r="UKJ39" s="22"/>
      <c r="UKK39" s="44"/>
      <c r="UKL39" s="22"/>
      <c r="UKM39" s="44"/>
      <c r="UKN39" s="22"/>
      <c r="UKO39" s="44"/>
      <c r="UKP39" s="22"/>
      <c r="UKQ39" s="44"/>
      <c r="UKR39" s="22"/>
      <c r="UKS39" s="44"/>
      <c r="UKT39" s="22"/>
      <c r="UKU39" s="44"/>
      <c r="UKV39" s="22"/>
      <c r="UKW39" s="44"/>
      <c r="UKX39" s="22"/>
      <c r="UKY39" s="44"/>
      <c r="UKZ39" s="22"/>
      <c r="ULA39" s="44"/>
      <c r="ULB39" s="22"/>
      <c r="ULC39" s="44"/>
      <c r="ULD39" s="22"/>
      <c r="ULE39" s="44"/>
      <c r="ULF39" s="22"/>
      <c r="ULG39" s="44"/>
      <c r="ULH39" s="22"/>
      <c r="ULI39" s="44"/>
      <c r="ULJ39" s="22"/>
      <c r="ULK39" s="44"/>
      <c r="ULL39" s="22"/>
      <c r="ULM39" s="44"/>
      <c r="ULN39" s="22"/>
      <c r="ULO39" s="44"/>
      <c r="ULP39" s="22"/>
      <c r="ULQ39" s="44"/>
      <c r="ULR39" s="22"/>
      <c r="ULS39" s="44"/>
      <c r="ULT39" s="22"/>
      <c r="ULU39" s="44"/>
      <c r="ULV39" s="22"/>
      <c r="ULW39" s="44"/>
      <c r="ULX39" s="22"/>
      <c r="ULY39" s="44"/>
      <c r="ULZ39" s="22"/>
      <c r="UMA39" s="44"/>
      <c r="UMB39" s="22"/>
      <c r="UMC39" s="44"/>
      <c r="UMD39" s="22"/>
      <c r="UME39" s="44"/>
      <c r="UMF39" s="22"/>
      <c r="UMG39" s="44"/>
      <c r="UMH39" s="22"/>
      <c r="UMI39" s="44"/>
      <c r="UMJ39" s="22"/>
      <c r="UMK39" s="44"/>
      <c r="UML39" s="22"/>
      <c r="UMM39" s="44"/>
      <c r="UMN39" s="22"/>
      <c r="UMO39" s="44"/>
      <c r="UMP39" s="22"/>
      <c r="UMQ39" s="44"/>
      <c r="UMR39" s="22"/>
      <c r="UMS39" s="44"/>
      <c r="UMT39" s="22"/>
      <c r="UMU39" s="44"/>
      <c r="UMV39" s="22"/>
      <c r="UMW39" s="44"/>
      <c r="UMX39" s="22"/>
      <c r="UMY39" s="44"/>
      <c r="UMZ39" s="22"/>
      <c r="UNA39" s="44"/>
      <c r="UNB39" s="22"/>
      <c r="UNC39" s="44"/>
      <c r="UND39" s="22"/>
      <c r="UNE39" s="44"/>
      <c r="UNF39" s="22"/>
      <c r="UNG39" s="44"/>
      <c r="UNH39" s="22"/>
      <c r="UNI39" s="44"/>
      <c r="UNJ39" s="22"/>
      <c r="UNK39" s="44"/>
      <c r="UNL39" s="22"/>
      <c r="UNM39" s="44"/>
      <c r="UNN39" s="22"/>
      <c r="UNO39" s="44"/>
      <c r="UNP39" s="22"/>
      <c r="UNQ39" s="44"/>
      <c r="UNR39" s="22"/>
      <c r="UNS39" s="44"/>
      <c r="UNT39" s="22"/>
      <c r="UNU39" s="44"/>
      <c r="UNV39" s="22"/>
      <c r="UNW39" s="44"/>
      <c r="UNX39" s="22"/>
      <c r="UNY39" s="44"/>
      <c r="UNZ39" s="22"/>
      <c r="UOA39" s="44"/>
      <c r="UOB39" s="22"/>
      <c r="UOC39" s="44"/>
      <c r="UOD39" s="22"/>
      <c r="UOE39" s="44"/>
      <c r="UOF39" s="22"/>
      <c r="UOG39" s="44"/>
      <c r="UOH39" s="22"/>
      <c r="UOI39" s="44"/>
      <c r="UOJ39" s="22"/>
      <c r="UOK39" s="44"/>
      <c r="UOL39" s="22"/>
      <c r="UOM39" s="44"/>
      <c r="UON39" s="22"/>
      <c r="UOO39" s="44"/>
      <c r="UOP39" s="22"/>
      <c r="UOQ39" s="44"/>
      <c r="UOR39" s="22"/>
      <c r="UOS39" s="44"/>
      <c r="UOT39" s="22"/>
      <c r="UOU39" s="44"/>
      <c r="UOV39" s="22"/>
      <c r="UOW39" s="44"/>
      <c r="UOX39" s="22"/>
      <c r="UOY39" s="44"/>
      <c r="UOZ39" s="22"/>
      <c r="UPA39" s="44"/>
      <c r="UPB39" s="22"/>
      <c r="UPC39" s="44"/>
      <c r="UPD39" s="22"/>
      <c r="UPE39" s="44"/>
      <c r="UPF39" s="22"/>
      <c r="UPG39" s="44"/>
      <c r="UPH39" s="22"/>
      <c r="UPI39" s="44"/>
      <c r="UPJ39" s="22"/>
      <c r="UPK39" s="44"/>
      <c r="UPL39" s="22"/>
      <c r="UPM39" s="44"/>
      <c r="UPN39" s="22"/>
      <c r="UPO39" s="44"/>
      <c r="UPP39" s="22"/>
      <c r="UPQ39" s="44"/>
      <c r="UPR39" s="22"/>
      <c r="UPS39" s="44"/>
      <c r="UPT39" s="22"/>
      <c r="UPU39" s="44"/>
      <c r="UPV39" s="22"/>
      <c r="UPW39" s="44"/>
      <c r="UPX39" s="22"/>
      <c r="UPY39" s="44"/>
      <c r="UPZ39" s="22"/>
      <c r="UQA39" s="44"/>
      <c r="UQB39" s="22"/>
      <c r="UQC39" s="44"/>
      <c r="UQD39" s="22"/>
      <c r="UQE39" s="44"/>
      <c r="UQF39" s="22"/>
      <c r="UQG39" s="44"/>
      <c r="UQH39" s="22"/>
      <c r="UQI39" s="44"/>
      <c r="UQJ39" s="22"/>
      <c r="UQK39" s="44"/>
      <c r="UQL39" s="22"/>
      <c r="UQM39" s="44"/>
      <c r="UQN39" s="22"/>
      <c r="UQO39" s="44"/>
      <c r="UQP39" s="22"/>
      <c r="UQQ39" s="44"/>
      <c r="UQR39" s="22"/>
      <c r="UQS39" s="44"/>
      <c r="UQT39" s="22"/>
      <c r="UQU39" s="44"/>
      <c r="UQV39" s="22"/>
      <c r="UQW39" s="44"/>
      <c r="UQX39" s="22"/>
      <c r="UQY39" s="44"/>
      <c r="UQZ39" s="22"/>
      <c r="URA39" s="44"/>
      <c r="URB39" s="22"/>
      <c r="URC39" s="44"/>
      <c r="URD39" s="22"/>
      <c r="URE39" s="44"/>
      <c r="URF39" s="22"/>
      <c r="URG39" s="44"/>
      <c r="URH39" s="22"/>
      <c r="URI39" s="44"/>
      <c r="URJ39" s="22"/>
      <c r="URK39" s="44"/>
      <c r="URL39" s="22"/>
      <c r="URM39" s="44"/>
      <c r="URN39" s="22"/>
      <c r="URO39" s="44"/>
      <c r="URP39" s="22"/>
      <c r="URQ39" s="44"/>
      <c r="URR39" s="22"/>
      <c r="URS39" s="44"/>
      <c r="URT39" s="22"/>
      <c r="URU39" s="44"/>
      <c r="URV39" s="22"/>
      <c r="URW39" s="44"/>
      <c r="URX39" s="22"/>
      <c r="URY39" s="44"/>
      <c r="URZ39" s="22"/>
      <c r="USA39" s="44"/>
      <c r="USB39" s="22"/>
      <c r="USC39" s="44"/>
      <c r="USD39" s="22"/>
      <c r="USE39" s="44"/>
      <c r="USF39" s="22"/>
      <c r="USG39" s="44"/>
      <c r="USH39" s="22"/>
      <c r="USI39" s="44"/>
      <c r="USJ39" s="22"/>
      <c r="USK39" s="44"/>
      <c r="USL39" s="22"/>
      <c r="USM39" s="44"/>
      <c r="USN39" s="22"/>
      <c r="USO39" s="44"/>
      <c r="USP39" s="22"/>
      <c r="USQ39" s="44"/>
      <c r="USR39" s="22"/>
      <c r="USS39" s="44"/>
      <c r="UST39" s="22"/>
      <c r="USU39" s="44"/>
      <c r="USV39" s="22"/>
      <c r="USW39" s="44"/>
      <c r="USX39" s="22"/>
      <c r="USY39" s="44"/>
      <c r="USZ39" s="22"/>
      <c r="UTA39" s="44"/>
      <c r="UTB39" s="22"/>
      <c r="UTC39" s="44"/>
      <c r="UTD39" s="22"/>
      <c r="UTE39" s="44"/>
      <c r="UTF39" s="22"/>
      <c r="UTG39" s="44"/>
      <c r="UTH39" s="22"/>
      <c r="UTI39" s="44"/>
      <c r="UTJ39" s="22"/>
      <c r="UTK39" s="44"/>
      <c r="UTL39" s="22"/>
      <c r="UTM39" s="44"/>
      <c r="UTN39" s="22"/>
      <c r="UTO39" s="44"/>
      <c r="UTP39" s="22"/>
      <c r="UTQ39" s="44"/>
      <c r="UTR39" s="22"/>
      <c r="UTS39" s="44"/>
      <c r="UTT39" s="22"/>
      <c r="UTU39" s="44"/>
      <c r="UTV39" s="22"/>
      <c r="UTW39" s="44"/>
      <c r="UTX39" s="22"/>
      <c r="UTY39" s="44"/>
      <c r="UTZ39" s="22"/>
      <c r="UUA39" s="44"/>
      <c r="UUB39" s="22"/>
      <c r="UUC39" s="44"/>
      <c r="UUD39" s="22"/>
      <c r="UUE39" s="44"/>
      <c r="UUF39" s="22"/>
      <c r="UUG39" s="44"/>
      <c r="UUH39" s="22"/>
      <c r="UUI39" s="44"/>
      <c r="UUJ39" s="22"/>
      <c r="UUK39" s="44"/>
      <c r="UUL39" s="22"/>
      <c r="UUM39" s="44"/>
      <c r="UUN39" s="22"/>
      <c r="UUO39" s="44"/>
      <c r="UUP39" s="22"/>
      <c r="UUQ39" s="44"/>
      <c r="UUR39" s="22"/>
      <c r="UUS39" s="44"/>
      <c r="UUT39" s="22"/>
      <c r="UUU39" s="44"/>
      <c r="UUV39" s="22"/>
      <c r="UUW39" s="44"/>
      <c r="UUX39" s="22"/>
      <c r="UUY39" s="44"/>
      <c r="UUZ39" s="22"/>
      <c r="UVA39" s="44"/>
      <c r="UVB39" s="22"/>
      <c r="UVC39" s="44"/>
      <c r="UVD39" s="22"/>
      <c r="UVE39" s="44"/>
      <c r="UVF39" s="22"/>
      <c r="UVG39" s="44"/>
      <c r="UVH39" s="22"/>
      <c r="UVI39" s="44"/>
      <c r="UVJ39" s="22"/>
      <c r="UVK39" s="44"/>
      <c r="UVL39" s="22"/>
      <c r="UVM39" s="44"/>
      <c r="UVN39" s="22"/>
      <c r="UVO39" s="44"/>
      <c r="UVP39" s="22"/>
      <c r="UVQ39" s="44"/>
      <c r="UVR39" s="22"/>
      <c r="UVS39" s="44"/>
      <c r="UVT39" s="22"/>
      <c r="UVU39" s="44"/>
      <c r="UVV39" s="22"/>
      <c r="UVW39" s="44"/>
      <c r="UVX39" s="22"/>
      <c r="UVY39" s="44"/>
      <c r="UVZ39" s="22"/>
      <c r="UWA39" s="44"/>
      <c r="UWB39" s="22"/>
      <c r="UWC39" s="44"/>
      <c r="UWD39" s="22"/>
      <c r="UWE39" s="44"/>
      <c r="UWF39" s="22"/>
      <c r="UWG39" s="44"/>
      <c r="UWH39" s="22"/>
      <c r="UWI39" s="44"/>
      <c r="UWJ39" s="22"/>
      <c r="UWK39" s="44"/>
      <c r="UWL39" s="22"/>
      <c r="UWM39" s="44"/>
      <c r="UWN39" s="22"/>
      <c r="UWO39" s="44"/>
      <c r="UWP39" s="22"/>
      <c r="UWQ39" s="44"/>
      <c r="UWR39" s="22"/>
      <c r="UWS39" s="44"/>
      <c r="UWT39" s="22"/>
      <c r="UWU39" s="44"/>
      <c r="UWV39" s="22"/>
      <c r="UWW39" s="44"/>
      <c r="UWX39" s="22"/>
      <c r="UWY39" s="44"/>
      <c r="UWZ39" s="22"/>
      <c r="UXA39" s="44"/>
      <c r="UXB39" s="22"/>
      <c r="UXC39" s="44"/>
      <c r="UXD39" s="22"/>
      <c r="UXE39" s="44"/>
      <c r="UXF39" s="22"/>
      <c r="UXG39" s="44"/>
      <c r="UXH39" s="22"/>
      <c r="UXI39" s="44"/>
      <c r="UXJ39" s="22"/>
      <c r="UXK39" s="44"/>
      <c r="UXL39" s="22"/>
      <c r="UXM39" s="44"/>
      <c r="UXN39" s="22"/>
      <c r="UXO39" s="44"/>
      <c r="UXP39" s="22"/>
      <c r="UXQ39" s="44"/>
      <c r="UXR39" s="22"/>
      <c r="UXS39" s="44"/>
      <c r="UXT39" s="22"/>
      <c r="UXU39" s="44"/>
      <c r="UXV39" s="22"/>
      <c r="UXW39" s="44"/>
      <c r="UXX39" s="22"/>
      <c r="UXY39" s="44"/>
      <c r="UXZ39" s="22"/>
      <c r="UYA39" s="44"/>
      <c r="UYB39" s="22"/>
      <c r="UYC39" s="44"/>
      <c r="UYD39" s="22"/>
      <c r="UYE39" s="44"/>
      <c r="UYF39" s="22"/>
      <c r="UYG39" s="44"/>
      <c r="UYH39" s="22"/>
      <c r="UYI39" s="44"/>
      <c r="UYJ39" s="22"/>
      <c r="UYK39" s="44"/>
      <c r="UYL39" s="22"/>
      <c r="UYM39" s="44"/>
      <c r="UYN39" s="22"/>
      <c r="UYO39" s="44"/>
      <c r="UYP39" s="22"/>
      <c r="UYQ39" s="44"/>
      <c r="UYR39" s="22"/>
      <c r="UYS39" s="44"/>
      <c r="UYT39" s="22"/>
      <c r="UYU39" s="44"/>
      <c r="UYV39" s="22"/>
      <c r="UYW39" s="44"/>
      <c r="UYX39" s="22"/>
      <c r="UYY39" s="44"/>
      <c r="UYZ39" s="22"/>
      <c r="UZA39" s="44"/>
      <c r="UZB39" s="22"/>
      <c r="UZC39" s="44"/>
      <c r="UZD39" s="22"/>
      <c r="UZE39" s="44"/>
      <c r="UZF39" s="22"/>
      <c r="UZG39" s="44"/>
      <c r="UZH39" s="22"/>
      <c r="UZI39" s="44"/>
      <c r="UZJ39" s="22"/>
      <c r="UZK39" s="44"/>
      <c r="UZL39" s="22"/>
      <c r="UZM39" s="44"/>
      <c r="UZN39" s="22"/>
      <c r="UZO39" s="44"/>
      <c r="UZP39" s="22"/>
      <c r="UZQ39" s="44"/>
      <c r="UZR39" s="22"/>
      <c r="UZS39" s="44"/>
      <c r="UZT39" s="22"/>
      <c r="UZU39" s="44"/>
      <c r="UZV39" s="22"/>
      <c r="UZW39" s="44"/>
      <c r="UZX39" s="22"/>
      <c r="UZY39" s="44"/>
      <c r="UZZ39" s="22"/>
      <c r="VAA39" s="44"/>
      <c r="VAB39" s="22"/>
      <c r="VAC39" s="44"/>
      <c r="VAD39" s="22"/>
      <c r="VAE39" s="44"/>
      <c r="VAF39" s="22"/>
      <c r="VAG39" s="44"/>
      <c r="VAH39" s="22"/>
      <c r="VAI39" s="44"/>
      <c r="VAJ39" s="22"/>
      <c r="VAK39" s="44"/>
      <c r="VAL39" s="22"/>
      <c r="VAM39" s="44"/>
      <c r="VAN39" s="22"/>
      <c r="VAO39" s="44"/>
      <c r="VAP39" s="22"/>
      <c r="VAQ39" s="44"/>
      <c r="VAR39" s="22"/>
      <c r="VAS39" s="44"/>
      <c r="VAT39" s="22"/>
      <c r="VAU39" s="44"/>
      <c r="VAV39" s="22"/>
      <c r="VAW39" s="44"/>
      <c r="VAX39" s="22"/>
      <c r="VAY39" s="44"/>
      <c r="VAZ39" s="22"/>
      <c r="VBA39" s="44"/>
      <c r="VBB39" s="22"/>
      <c r="VBC39" s="44"/>
      <c r="VBD39" s="22"/>
      <c r="VBE39" s="44"/>
      <c r="VBF39" s="22"/>
      <c r="VBG39" s="44"/>
      <c r="VBH39" s="22"/>
      <c r="VBI39" s="44"/>
      <c r="VBJ39" s="22"/>
      <c r="VBK39" s="44"/>
      <c r="VBL39" s="22"/>
      <c r="VBM39" s="44"/>
      <c r="VBN39" s="22"/>
      <c r="VBO39" s="44"/>
      <c r="VBP39" s="22"/>
      <c r="VBQ39" s="44"/>
      <c r="VBR39" s="22"/>
      <c r="VBS39" s="44"/>
      <c r="VBT39" s="22"/>
      <c r="VBU39" s="44"/>
      <c r="VBV39" s="22"/>
      <c r="VBW39" s="44"/>
      <c r="VBX39" s="22"/>
      <c r="VBY39" s="44"/>
      <c r="VBZ39" s="22"/>
      <c r="VCA39" s="44"/>
      <c r="VCB39" s="22"/>
      <c r="VCC39" s="44"/>
      <c r="VCD39" s="22"/>
      <c r="VCE39" s="44"/>
      <c r="VCF39" s="22"/>
      <c r="VCG39" s="44"/>
      <c r="VCH39" s="22"/>
      <c r="VCI39" s="44"/>
      <c r="VCJ39" s="22"/>
      <c r="VCK39" s="44"/>
      <c r="VCL39" s="22"/>
      <c r="VCM39" s="44"/>
      <c r="VCN39" s="22"/>
      <c r="VCO39" s="44"/>
      <c r="VCP39" s="22"/>
      <c r="VCQ39" s="44"/>
      <c r="VCR39" s="22"/>
      <c r="VCS39" s="44"/>
      <c r="VCT39" s="22"/>
      <c r="VCU39" s="44"/>
      <c r="VCV39" s="22"/>
      <c r="VCW39" s="44"/>
      <c r="VCX39" s="22"/>
      <c r="VCY39" s="44"/>
      <c r="VCZ39" s="22"/>
      <c r="VDA39" s="44"/>
      <c r="VDB39" s="22"/>
      <c r="VDC39" s="44"/>
      <c r="VDD39" s="22"/>
      <c r="VDE39" s="44"/>
      <c r="VDF39" s="22"/>
      <c r="VDG39" s="44"/>
      <c r="VDH39" s="22"/>
      <c r="VDI39" s="44"/>
      <c r="VDJ39" s="22"/>
      <c r="VDK39" s="44"/>
      <c r="VDL39" s="22"/>
      <c r="VDM39" s="44"/>
      <c r="VDN39" s="22"/>
      <c r="VDO39" s="44"/>
      <c r="VDP39" s="22"/>
      <c r="VDQ39" s="44"/>
      <c r="VDR39" s="22"/>
      <c r="VDS39" s="44"/>
      <c r="VDT39" s="22"/>
      <c r="VDU39" s="44"/>
      <c r="VDV39" s="22"/>
      <c r="VDW39" s="44"/>
      <c r="VDX39" s="22"/>
      <c r="VDY39" s="44"/>
      <c r="VDZ39" s="22"/>
      <c r="VEA39" s="44"/>
      <c r="VEB39" s="22"/>
      <c r="VEC39" s="44"/>
      <c r="VED39" s="22"/>
      <c r="VEE39" s="44"/>
      <c r="VEF39" s="22"/>
      <c r="VEG39" s="44"/>
      <c r="VEH39" s="22"/>
      <c r="VEI39" s="44"/>
      <c r="VEJ39" s="22"/>
      <c r="VEK39" s="44"/>
      <c r="VEL39" s="22"/>
      <c r="VEM39" s="44"/>
      <c r="VEN39" s="22"/>
      <c r="VEO39" s="44"/>
      <c r="VEP39" s="22"/>
      <c r="VEQ39" s="44"/>
      <c r="VER39" s="22"/>
      <c r="VES39" s="44"/>
      <c r="VET39" s="22"/>
      <c r="VEU39" s="44"/>
      <c r="VEV39" s="22"/>
      <c r="VEW39" s="44"/>
      <c r="VEX39" s="22"/>
      <c r="VEY39" s="44"/>
      <c r="VEZ39" s="22"/>
      <c r="VFA39" s="44"/>
      <c r="VFB39" s="22"/>
      <c r="VFC39" s="44"/>
      <c r="VFD39" s="22"/>
      <c r="VFE39" s="44"/>
      <c r="VFF39" s="22"/>
      <c r="VFG39" s="44"/>
      <c r="VFH39" s="22"/>
      <c r="VFI39" s="44"/>
      <c r="VFJ39" s="22"/>
      <c r="VFK39" s="44"/>
      <c r="VFL39" s="22"/>
      <c r="VFM39" s="44"/>
      <c r="VFN39" s="22"/>
      <c r="VFO39" s="44"/>
      <c r="VFP39" s="22"/>
      <c r="VFQ39" s="44"/>
      <c r="VFR39" s="22"/>
      <c r="VFS39" s="44"/>
      <c r="VFT39" s="22"/>
      <c r="VFU39" s="44"/>
      <c r="VFV39" s="22"/>
      <c r="VFW39" s="44"/>
      <c r="VFX39" s="22"/>
      <c r="VFY39" s="44"/>
      <c r="VFZ39" s="22"/>
      <c r="VGA39" s="44"/>
      <c r="VGB39" s="22"/>
      <c r="VGC39" s="44"/>
      <c r="VGD39" s="22"/>
      <c r="VGE39" s="44"/>
      <c r="VGF39" s="22"/>
      <c r="VGG39" s="44"/>
      <c r="VGH39" s="22"/>
      <c r="VGI39" s="44"/>
      <c r="VGJ39" s="22"/>
      <c r="VGK39" s="44"/>
      <c r="VGL39" s="22"/>
      <c r="VGM39" s="44"/>
      <c r="VGN39" s="22"/>
      <c r="VGO39" s="44"/>
      <c r="VGP39" s="22"/>
      <c r="VGQ39" s="44"/>
      <c r="VGR39" s="22"/>
      <c r="VGS39" s="44"/>
      <c r="VGT39" s="22"/>
      <c r="VGU39" s="44"/>
      <c r="VGV39" s="22"/>
      <c r="VGW39" s="44"/>
      <c r="VGX39" s="22"/>
      <c r="VGY39" s="44"/>
      <c r="VGZ39" s="22"/>
      <c r="VHA39" s="44"/>
      <c r="VHB39" s="22"/>
      <c r="VHC39" s="44"/>
      <c r="VHD39" s="22"/>
      <c r="VHE39" s="44"/>
      <c r="VHF39" s="22"/>
      <c r="VHG39" s="44"/>
      <c r="VHH39" s="22"/>
      <c r="VHI39" s="44"/>
      <c r="VHJ39" s="22"/>
      <c r="VHK39" s="44"/>
      <c r="VHL39" s="22"/>
      <c r="VHM39" s="44"/>
      <c r="VHN39" s="22"/>
      <c r="VHO39" s="44"/>
      <c r="VHP39" s="22"/>
      <c r="VHQ39" s="44"/>
      <c r="VHR39" s="22"/>
      <c r="VHS39" s="44"/>
      <c r="VHT39" s="22"/>
      <c r="VHU39" s="44"/>
      <c r="VHV39" s="22"/>
      <c r="VHW39" s="44"/>
      <c r="VHX39" s="22"/>
      <c r="VHY39" s="44"/>
      <c r="VHZ39" s="22"/>
      <c r="VIA39" s="44"/>
      <c r="VIB39" s="22"/>
      <c r="VIC39" s="44"/>
      <c r="VID39" s="22"/>
      <c r="VIE39" s="44"/>
      <c r="VIF39" s="22"/>
      <c r="VIG39" s="44"/>
      <c r="VIH39" s="22"/>
      <c r="VII39" s="44"/>
      <c r="VIJ39" s="22"/>
      <c r="VIK39" s="44"/>
      <c r="VIL39" s="22"/>
      <c r="VIM39" s="44"/>
      <c r="VIN39" s="22"/>
      <c r="VIO39" s="44"/>
      <c r="VIP39" s="22"/>
      <c r="VIQ39" s="44"/>
      <c r="VIR39" s="22"/>
      <c r="VIS39" s="44"/>
      <c r="VIT39" s="22"/>
      <c r="VIU39" s="44"/>
      <c r="VIV39" s="22"/>
      <c r="VIW39" s="44"/>
      <c r="VIX39" s="22"/>
      <c r="VIY39" s="44"/>
      <c r="VIZ39" s="22"/>
      <c r="VJA39" s="44"/>
      <c r="VJB39" s="22"/>
      <c r="VJC39" s="44"/>
      <c r="VJD39" s="22"/>
      <c r="VJE39" s="44"/>
      <c r="VJF39" s="22"/>
      <c r="VJG39" s="44"/>
      <c r="VJH39" s="22"/>
      <c r="VJI39" s="44"/>
      <c r="VJJ39" s="22"/>
      <c r="VJK39" s="44"/>
      <c r="VJL39" s="22"/>
      <c r="VJM39" s="44"/>
      <c r="VJN39" s="22"/>
      <c r="VJO39" s="44"/>
      <c r="VJP39" s="22"/>
      <c r="VJQ39" s="44"/>
      <c r="VJR39" s="22"/>
      <c r="VJS39" s="44"/>
      <c r="VJT39" s="22"/>
      <c r="VJU39" s="44"/>
      <c r="VJV39" s="22"/>
      <c r="VJW39" s="44"/>
      <c r="VJX39" s="22"/>
      <c r="VJY39" s="44"/>
      <c r="VJZ39" s="22"/>
      <c r="VKA39" s="44"/>
      <c r="VKB39" s="22"/>
      <c r="VKC39" s="44"/>
      <c r="VKD39" s="22"/>
      <c r="VKE39" s="44"/>
      <c r="VKF39" s="22"/>
      <c r="VKG39" s="44"/>
      <c r="VKH39" s="22"/>
      <c r="VKI39" s="44"/>
      <c r="VKJ39" s="22"/>
      <c r="VKK39" s="44"/>
      <c r="VKL39" s="22"/>
      <c r="VKM39" s="44"/>
      <c r="VKN39" s="22"/>
      <c r="VKO39" s="44"/>
      <c r="VKP39" s="22"/>
      <c r="VKQ39" s="44"/>
      <c r="VKR39" s="22"/>
      <c r="VKS39" s="44"/>
      <c r="VKT39" s="22"/>
      <c r="VKU39" s="44"/>
      <c r="VKV39" s="22"/>
      <c r="VKW39" s="44"/>
      <c r="VKX39" s="22"/>
      <c r="VKY39" s="44"/>
      <c r="VKZ39" s="22"/>
      <c r="VLA39" s="44"/>
      <c r="VLB39" s="22"/>
      <c r="VLC39" s="44"/>
      <c r="VLD39" s="22"/>
      <c r="VLE39" s="44"/>
      <c r="VLF39" s="22"/>
      <c r="VLG39" s="44"/>
      <c r="VLH39" s="22"/>
      <c r="VLI39" s="44"/>
      <c r="VLJ39" s="22"/>
      <c r="VLK39" s="44"/>
      <c r="VLL39" s="22"/>
      <c r="VLM39" s="44"/>
      <c r="VLN39" s="22"/>
      <c r="VLO39" s="44"/>
      <c r="VLP39" s="22"/>
      <c r="VLQ39" s="44"/>
      <c r="VLR39" s="22"/>
      <c r="VLS39" s="44"/>
      <c r="VLT39" s="22"/>
      <c r="VLU39" s="44"/>
      <c r="VLV39" s="22"/>
      <c r="VLW39" s="44"/>
      <c r="VLX39" s="22"/>
      <c r="VLY39" s="44"/>
      <c r="VLZ39" s="22"/>
      <c r="VMA39" s="44"/>
      <c r="VMB39" s="22"/>
      <c r="VMC39" s="44"/>
      <c r="VMD39" s="22"/>
      <c r="VME39" s="44"/>
      <c r="VMF39" s="22"/>
      <c r="VMG39" s="44"/>
      <c r="VMH39" s="22"/>
      <c r="VMI39" s="44"/>
      <c r="VMJ39" s="22"/>
      <c r="VMK39" s="44"/>
      <c r="VML39" s="22"/>
      <c r="VMM39" s="44"/>
      <c r="VMN39" s="22"/>
      <c r="VMO39" s="44"/>
      <c r="VMP39" s="22"/>
      <c r="VMQ39" s="44"/>
      <c r="VMR39" s="22"/>
      <c r="VMS39" s="44"/>
      <c r="VMT39" s="22"/>
      <c r="VMU39" s="44"/>
      <c r="VMV39" s="22"/>
      <c r="VMW39" s="44"/>
      <c r="VMX39" s="22"/>
      <c r="VMY39" s="44"/>
      <c r="VMZ39" s="22"/>
      <c r="VNA39" s="44"/>
      <c r="VNB39" s="22"/>
      <c r="VNC39" s="44"/>
      <c r="VND39" s="22"/>
      <c r="VNE39" s="44"/>
      <c r="VNF39" s="22"/>
      <c r="VNG39" s="44"/>
      <c r="VNH39" s="22"/>
      <c r="VNI39" s="44"/>
      <c r="VNJ39" s="22"/>
      <c r="VNK39" s="44"/>
      <c r="VNL39" s="22"/>
      <c r="VNM39" s="44"/>
      <c r="VNN39" s="22"/>
      <c r="VNO39" s="44"/>
      <c r="VNP39" s="22"/>
      <c r="VNQ39" s="44"/>
      <c r="VNR39" s="22"/>
      <c r="VNS39" s="44"/>
      <c r="VNT39" s="22"/>
      <c r="VNU39" s="44"/>
      <c r="VNV39" s="22"/>
      <c r="VNW39" s="44"/>
      <c r="VNX39" s="22"/>
      <c r="VNY39" s="44"/>
      <c r="VNZ39" s="22"/>
      <c r="VOA39" s="44"/>
      <c r="VOB39" s="22"/>
      <c r="VOC39" s="44"/>
      <c r="VOD39" s="22"/>
      <c r="VOE39" s="44"/>
      <c r="VOF39" s="22"/>
      <c r="VOG39" s="44"/>
      <c r="VOH39" s="22"/>
      <c r="VOI39" s="44"/>
      <c r="VOJ39" s="22"/>
      <c r="VOK39" s="44"/>
      <c r="VOL39" s="22"/>
      <c r="VOM39" s="44"/>
      <c r="VON39" s="22"/>
      <c r="VOO39" s="44"/>
      <c r="VOP39" s="22"/>
      <c r="VOQ39" s="44"/>
      <c r="VOR39" s="22"/>
      <c r="VOS39" s="44"/>
      <c r="VOT39" s="22"/>
      <c r="VOU39" s="44"/>
      <c r="VOV39" s="22"/>
      <c r="VOW39" s="44"/>
      <c r="VOX39" s="22"/>
      <c r="VOY39" s="44"/>
      <c r="VOZ39" s="22"/>
      <c r="VPA39" s="44"/>
      <c r="VPB39" s="22"/>
      <c r="VPC39" s="44"/>
      <c r="VPD39" s="22"/>
      <c r="VPE39" s="44"/>
      <c r="VPF39" s="22"/>
      <c r="VPG39" s="44"/>
      <c r="VPH39" s="22"/>
      <c r="VPI39" s="44"/>
      <c r="VPJ39" s="22"/>
      <c r="VPK39" s="44"/>
      <c r="VPL39" s="22"/>
      <c r="VPM39" s="44"/>
      <c r="VPN39" s="22"/>
      <c r="VPO39" s="44"/>
      <c r="VPP39" s="22"/>
      <c r="VPQ39" s="44"/>
      <c r="VPR39" s="22"/>
      <c r="VPS39" s="44"/>
      <c r="VPT39" s="22"/>
      <c r="VPU39" s="44"/>
      <c r="VPV39" s="22"/>
      <c r="VPW39" s="44"/>
      <c r="VPX39" s="22"/>
      <c r="VPY39" s="44"/>
      <c r="VPZ39" s="22"/>
      <c r="VQA39" s="44"/>
      <c r="VQB39" s="22"/>
      <c r="VQC39" s="44"/>
      <c r="VQD39" s="22"/>
      <c r="VQE39" s="44"/>
      <c r="VQF39" s="22"/>
      <c r="VQG39" s="44"/>
      <c r="VQH39" s="22"/>
      <c r="VQI39" s="44"/>
      <c r="VQJ39" s="22"/>
      <c r="VQK39" s="44"/>
      <c r="VQL39" s="22"/>
      <c r="VQM39" s="44"/>
      <c r="VQN39" s="22"/>
      <c r="VQO39" s="44"/>
      <c r="VQP39" s="22"/>
      <c r="VQQ39" s="44"/>
      <c r="VQR39" s="22"/>
      <c r="VQS39" s="44"/>
      <c r="VQT39" s="22"/>
      <c r="VQU39" s="44"/>
      <c r="VQV39" s="22"/>
      <c r="VQW39" s="44"/>
      <c r="VQX39" s="22"/>
      <c r="VQY39" s="44"/>
      <c r="VQZ39" s="22"/>
      <c r="VRA39" s="44"/>
      <c r="VRB39" s="22"/>
      <c r="VRC39" s="44"/>
      <c r="VRD39" s="22"/>
      <c r="VRE39" s="44"/>
      <c r="VRF39" s="22"/>
      <c r="VRG39" s="44"/>
      <c r="VRH39" s="22"/>
      <c r="VRI39" s="44"/>
      <c r="VRJ39" s="22"/>
      <c r="VRK39" s="44"/>
      <c r="VRL39" s="22"/>
      <c r="VRM39" s="44"/>
      <c r="VRN39" s="22"/>
      <c r="VRO39" s="44"/>
      <c r="VRP39" s="22"/>
      <c r="VRQ39" s="44"/>
      <c r="VRR39" s="22"/>
      <c r="VRS39" s="44"/>
      <c r="VRT39" s="22"/>
      <c r="VRU39" s="44"/>
      <c r="VRV39" s="22"/>
      <c r="VRW39" s="44"/>
      <c r="VRX39" s="22"/>
      <c r="VRY39" s="44"/>
      <c r="VRZ39" s="22"/>
      <c r="VSA39" s="44"/>
      <c r="VSB39" s="22"/>
      <c r="VSC39" s="44"/>
      <c r="VSD39" s="22"/>
      <c r="VSE39" s="44"/>
      <c r="VSF39" s="22"/>
      <c r="VSG39" s="44"/>
      <c r="VSH39" s="22"/>
      <c r="VSI39" s="44"/>
      <c r="VSJ39" s="22"/>
      <c r="VSK39" s="44"/>
      <c r="VSL39" s="22"/>
      <c r="VSM39" s="44"/>
      <c r="VSN39" s="22"/>
      <c r="VSO39" s="44"/>
      <c r="VSP39" s="22"/>
      <c r="VSQ39" s="44"/>
      <c r="VSR39" s="22"/>
      <c r="VSS39" s="44"/>
      <c r="VST39" s="22"/>
      <c r="VSU39" s="44"/>
      <c r="VSV39" s="22"/>
      <c r="VSW39" s="44"/>
      <c r="VSX39" s="22"/>
      <c r="VSY39" s="44"/>
      <c r="VSZ39" s="22"/>
      <c r="VTA39" s="44"/>
      <c r="VTB39" s="22"/>
      <c r="VTC39" s="44"/>
      <c r="VTD39" s="22"/>
      <c r="VTE39" s="44"/>
      <c r="VTF39" s="22"/>
      <c r="VTG39" s="44"/>
      <c r="VTH39" s="22"/>
      <c r="VTI39" s="44"/>
      <c r="VTJ39" s="22"/>
      <c r="VTK39" s="44"/>
      <c r="VTL39" s="22"/>
      <c r="VTM39" s="44"/>
      <c r="VTN39" s="22"/>
      <c r="VTO39" s="44"/>
      <c r="VTP39" s="22"/>
      <c r="VTQ39" s="44"/>
      <c r="VTR39" s="22"/>
      <c r="VTS39" s="44"/>
      <c r="VTT39" s="22"/>
      <c r="VTU39" s="44"/>
      <c r="VTV39" s="22"/>
      <c r="VTW39" s="44"/>
      <c r="VTX39" s="22"/>
      <c r="VTY39" s="44"/>
      <c r="VTZ39" s="22"/>
      <c r="VUA39" s="44"/>
      <c r="VUB39" s="22"/>
      <c r="VUC39" s="44"/>
      <c r="VUD39" s="22"/>
      <c r="VUE39" s="44"/>
      <c r="VUF39" s="22"/>
      <c r="VUG39" s="44"/>
      <c r="VUH39" s="22"/>
      <c r="VUI39" s="44"/>
      <c r="VUJ39" s="22"/>
      <c r="VUK39" s="44"/>
      <c r="VUL39" s="22"/>
      <c r="VUM39" s="44"/>
      <c r="VUN39" s="22"/>
      <c r="VUO39" s="44"/>
      <c r="VUP39" s="22"/>
      <c r="VUQ39" s="44"/>
      <c r="VUR39" s="22"/>
      <c r="VUS39" s="44"/>
      <c r="VUT39" s="22"/>
      <c r="VUU39" s="44"/>
      <c r="VUV39" s="22"/>
      <c r="VUW39" s="44"/>
      <c r="VUX39" s="22"/>
      <c r="VUY39" s="44"/>
      <c r="VUZ39" s="22"/>
      <c r="VVA39" s="44"/>
      <c r="VVB39" s="22"/>
      <c r="VVC39" s="44"/>
      <c r="VVD39" s="22"/>
      <c r="VVE39" s="44"/>
      <c r="VVF39" s="22"/>
      <c r="VVG39" s="44"/>
      <c r="VVH39" s="22"/>
      <c r="VVI39" s="44"/>
      <c r="VVJ39" s="22"/>
      <c r="VVK39" s="44"/>
      <c r="VVL39" s="22"/>
      <c r="VVM39" s="44"/>
      <c r="VVN39" s="22"/>
      <c r="VVO39" s="44"/>
      <c r="VVP39" s="22"/>
      <c r="VVQ39" s="44"/>
      <c r="VVR39" s="22"/>
      <c r="VVS39" s="44"/>
      <c r="VVT39" s="22"/>
      <c r="VVU39" s="44"/>
      <c r="VVV39" s="22"/>
      <c r="VVW39" s="44"/>
      <c r="VVX39" s="22"/>
      <c r="VVY39" s="44"/>
      <c r="VVZ39" s="22"/>
      <c r="VWA39" s="44"/>
      <c r="VWB39" s="22"/>
      <c r="VWC39" s="44"/>
      <c r="VWD39" s="22"/>
      <c r="VWE39" s="44"/>
      <c r="VWF39" s="22"/>
      <c r="VWG39" s="44"/>
      <c r="VWH39" s="22"/>
      <c r="VWI39" s="44"/>
      <c r="VWJ39" s="22"/>
      <c r="VWK39" s="44"/>
      <c r="VWL39" s="22"/>
      <c r="VWM39" s="44"/>
      <c r="VWN39" s="22"/>
      <c r="VWO39" s="44"/>
      <c r="VWP39" s="22"/>
      <c r="VWQ39" s="44"/>
      <c r="VWR39" s="22"/>
      <c r="VWS39" s="44"/>
      <c r="VWT39" s="22"/>
      <c r="VWU39" s="44"/>
      <c r="VWV39" s="22"/>
      <c r="VWW39" s="44"/>
      <c r="VWX39" s="22"/>
      <c r="VWY39" s="44"/>
      <c r="VWZ39" s="22"/>
      <c r="VXA39" s="44"/>
      <c r="VXB39" s="22"/>
      <c r="VXC39" s="44"/>
      <c r="VXD39" s="22"/>
      <c r="VXE39" s="44"/>
      <c r="VXF39" s="22"/>
      <c r="VXG39" s="44"/>
      <c r="VXH39" s="22"/>
      <c r="VXI39" s="44"/>
      <c r="VXJ39" s="22"/>
      <c r="VXK39" s="44"/>
      <c r="VXL39" s="22"/>
      <c r="VXM39" s="44"/>
      <c r="VXN39" s="22"/>
      <c r="VXO39" s="44"/>
      <c r="VXP39" s="22"/>
      <c r="VXQ39" s="44"/>
      <c r="VXR39" s="22"/>
      <c r="VXS39" s="44"/>
      <c r="VXT39" s="22"/>
      <c r="VXU39" s="44"/>
      <c r="VXV39" s="22"/>
      <c r="VXW39" s="44"/>
      <c r="VXX39" s="22"/>
      <c r="VXY39" s="44"/>
      <c r="VXZ39" s="22"/>
      <c r="VYA39" s="44"/>
      <c r="VYB39" s="22"/>
      <c r="VYC39" s="44"/>
      <c r="VYD39" s="22"/>
      <c r="VYE39" s="44"/>
      <c r="VYF39" s="22"/>
      <c r="VYG39" s="44"/>
      <c r="VYH39" s="22"/>
      <c r="VYI39" s="44"/>
      <c r="VYJ39" s="22"/>
      <c r="VYK39" s="44"/>
      <c r="VYL39" s="22"/>
      <c r="VYM39" s="44"/>
      <c r="VYN39" s="22"/>
      <c r="VYO39" s="44"/>
      <c r="VYP39" s="22"/>
      <c r="VYQ39" s="44"/>
      <c r="VYR39" s="22"/>
      <c r="VYS39" s="44"/>
      <c r="VYT39" s="22"/>
      <c r="VYU39" s="44"/>
      <c r="VYV39" s="22"/>
      <c r="VYW39" s="44"/>
      <c r="VYX39" s="22"/>
      <c r="VYY39" s="44"/>
      <c r="VYZ39" s="22"/>
      <c r="VZA39" s="44"/>
      <c r="VZB39" s="22"/>
      <c r="VZC39" s="44"/>
      <c r="VZD39" s="22"/>
      <c r="VZE39" s="44"/>
      <c r="VZF39" s="22"/>
      <c r="VZG39" s="44"/>
      <c r="VZH39" s="22"/>
      <c r="VZI39" s="44"/>
      <c r="VZJ39" s="22"/>
      <c r="VZK39" s="44"/>
      <c r="VZL39" s="22"/>
      <c r="VZM39" s="44"/>
      <c r="VZN39" s="22"/>
      <c r="VZO39" s="44"/>
      <c r="VZP39" s="22"/>
      <c r="VZQ39" s="44"/>
      <c r="VZR39" s="22"/>
      <c r="VZS39" s="44"/>
      <c r="VZT39" s="22"/>
      <c r="VZU39" s="44"/>
      <c r="VZV39" s="22"/>
      <c r="VZW39" s="44"/>
      <c r="VZX39" s="22"/>
      <c r="VZY39" s="44"/>
      <c r="VZZ39" s="22"/>
      <c r="WAA39" s="44"/>
      <c r="WAB39" s="22"/>
      <c r="WAC39" s="44"/>
      <c r="WAD39" s="22"/>
      <c r="WAE39" s="44"/>
      <c r="WAF39" s="22"/>
      <c r="WAG39" s="44"/>
      <c r="WAH39" s="22"/>
      <c r="WAI39" s="44"/>
      <c r="WAJ39" s="22"/>
      <c r="WAK39" s="44"/>
      <c r="WAL39" s="22"/>
      <c r="WAM39" s="44"/>
      <c r="WAN39" s="22"/>
      <c r="WAO39" s="44"/>
      <c r="WAP39" s="22"/>
      <c r="WAQ39" s="44"/>
      <c r="WAR39" s="22"/>
      <c r="WAS39" s="44"/>
      <c r="WAT39" s="22"/>
      <c r="WAU39" s="44"/>
      <c r="WAV39" s="22"/>
      <c r="WAW39" s="44"/>
      <c r="WAX39" s="22"/>
      <c r="WAY39" s="44"/>
      <c r="WAZ39" s="22"/>
      <c r="WBA39" s="44"/>
      <c r="WBB39" s="22"/>
      <c r="WBC39" s="44"/>
      <c r="WBD39" s="22"/>
      <c r="WBE39" s="44"/>
      <c r="WBF39" s="22"/>
      <c r="WBG39" s="44"/>
      <c r="WBH39" s="22"/>
      <c r="WBI39" s="44"/>
      <c r="WBJ39" s="22"/>
      <c r="WBK39" s="44"/>
      <c r="WBL39" s="22"/>
      <c r="WBM39" s="44"/>
      <c r="WBN39" s="22"/>
      <c r="WBO39" s="44"/>
      <c r="WBP39" s="22"/>
      <c r="WBQ39" s="44"/>
      <c r="WBR39" s="22"/>
      <c r="WBS39" s="44"/>
      <c r="WBT39" s="22"/>
      <c r="WBU39" s="44"/>
      <c r="WBV39" s="22"/>
      <c r="WBW39" s="44"/>
      <c r="WBX39" s="22"/>
      <c r="WBY39" s="44"/>
      <c r="WBZ39" s="22"/>
      <c r="WCA39" s="44"/>
      <c r="WCB39" s="22"/>
      <c r="WCC39" s="44"/>
      <c r="WCD39" s="22"/>
      <c r="WCE39" s="44"/>
      <c r="WCF39" s="22"/>
      <c r="WCG39" s="44"/>
      <c r="WCH39" s="22"/>
      <c r="WCI39" s="44"/>
      <c r="WCJ39" s="22"/>
      <c r="WCK39" s="44"/>
      <c r="WCL39" s="22"/>
      <c r="WCM39" s="44"/>
      <c r="WCN39" s="22"/>
      <c r="WCO39" s="44"/>
      <c r="WCP39" s="22"/>
      <c r="WCQ39" s="44"/>
      <c r="WCR39" s="22"/>
      <c r="WCS39" s="44"/>
      <c r="WCT39" s="22"/>
      <c r="WCU39" s="44"/>
      <c r="WCV39" s="22"/>
      <c r="WCW39" s="44"/>
      <c r="WCX39" s="22"/>
      <c r="WCY39" s="44"/>
      <c r="WCZ39" s="22"/>
      <c r="WDA39" s="44"/>
      <c r="WDB39" s="22"/>
      <c r="WDC39" s="44"/>
      <c r="WDD39" s="22"/>
      <c r="WDE39" s="44"/>
      <c r="WDF39" s="22"/>
      <c r="WDG39" s="44"/>
      <c r="WDH39" s="22"/>
      <c r="WDI39" s="44"/>
      <c r="WDJ39" s="22"/>
      <c r="WDK39" s="44"/>
      <c r="WDL39" s="22"/>
      <c r="WDM39" s="44"/>
      <c r="WDN39" s="22"/>
      <c r="WDO39" s="44"/>
      <c r="WDP39" s="22"/>
      <c r="WDQ39" s="44"/>
      <c r="WDR39" s="22"/>
      <c r="WDS39" s="44"/>
      <c r="WDT39" s="22"/>
      <c r="WDU39" s="44"/>
      <c r="WDV39" s="22"/>
      <c r="WDW39" s="44"/>
      <c r="WDX39" s="22"/>
      <c r="WDY39" s="44"/>
      <c r="WDZ39" s="22"/>
      <c r="WEA39" s="44"/>
      <c r="WEB39" s="22"/>
      <c r="WEC39" s="44"/>
      <c r="WED39" s="22"/>
      <c r="WEE39" s="44"/>
      <c r="WEF39" s="22"/>
      <c r="WEG39" s="44"/>
      <c r="WEH39" s="22"/>
      <c r="WEI39" s="44"/>
      <c r="WEJ39" s="22"/>
      <c r="WEK39" s="44"/>
      <c r="WEL39" s="22"/>
      <c r="WEM39" s="44"/>
      <c r="WEN39" s="22"/>
      <c r="WEO39" s="44"/>
      <c r="WEP39" s="22"/>
      <c r="WEQ39" s="44"/>
      <c r="WER39" s="22"/>
      <c r="WES39" s="44"/>
      <c r="WET39" s="22"/>
      <c r="WEU39" s="44"/>
      <c r="WEV39" s="22"/>
      <c r="WEW39" s="44"/>
      <c r="WEX39" s="22"/>
      <c r="WEY39" s="44"/>
      <c r="WEZ39" s="22"/>
      <c r="WFA39" s="44"/>
      <c r="WFB39" s="22"/>
      <c r="WFC39" s="44"/>
      <c r="WFD39" s="22"/>
      <c r="WFE39" s="44"/>
      <c r="WFF39" s="22"/>
      <c r="WFG39" s="44"/>
      <c r="WFH39" s="22"/>
      <c r="WFI39" s="44"/>
      <c r="WFJ39" s="22"/>
      <c r="WFK39" s="44"/>
      <c r="WFL39" s="22"/>
      <c r="WFM39" s="44"/>
      <c r="WFN39" s="22"/>
      <c r="WFO39" s="44"/>
      <c r="WFP39" s="22"/>
      <c r="WFQ39" s="44"/>
      <c r="WFR39" s="22"/>
      <c r="WFS39" s="44"/>
      <c r="WFT39" s="22"/>
      <c r="WFU39" s="44"/>
      <c r="WFV39" s="22"/>
      <c r="WFW39" s="44"/>
      <c r="WFX39" s="22"/>
      <c r="WFY39" s="44"/>
      <c r="WFZ39" s="22"/>
      <c r="WGA39" s="44"/>
      <c r="WGB39" s="22"/>
      <c r="WGC39" s="44"/>
      <c r="WGD39" s="22"/>
      <c r="WGE39" s="44"/>
      <c r="WGF39" s="22"/>
      <c r="WGG39" s="44"/>
      <c r="WGH39" s="22"/>
      <c r="WGI39" s="44"/>
      <c r="WGJ39" s="22"/>
      <c r="WGK39" s="44"/>
      <c r="WGL39" s="22"/>
      <c r="WGM39" s="44"/>
      <c r="WGN39" s="22"/>
      <c r="WGO39" s="44"/>
      <c r="WGP39" s="22"/>
      <c r="WGQ39" s="44"/>
      <c r="WGR39" s="22"/>
      <c r="WGS39" s="44"/>
      <c r="WGT39" s="22"/>
      <c r="WGU39" s="44"/>
      <c r="WGV39" s="22"/>
      <c r="WGW39" s="44"/>
      <c r="WGX39" s="22"/>
      <c r="WGY39" s="44"/>
      <c r="WGZ39" s="22"/>
      <c r="WHA39" s="44"/>
      <c r="WHB39" s="22"/>
      <c r="WHC39" s="44"/>
      <c r="WHD39" s="22"/>
      <c r="WHE39" s="44"/>
      <c r="WHF39" s="22"/>
      <c r="WHG39" s="44"/>
      <c r="WHH39" s="22"/>
      <c r="WHI39" s="44"/>
      <c r="WHJ39" s="22"/>
      <c r="WHK39" s="44"/>
      <c r="WHL39" s="22"/>
      <c r="WHM39" s="44"/>
      <c r="WHN39" s="22"/>
      <c r="WHO39" s="44"/>
      <c r="WHP39" s="22"/>
      <c r="WHQ39" s="44"/>
      <c r="WHR39" s="22"/>
      <c r="WHS39" s="44"/>
      <c r="WHT39" s="22"/>
      <c r="WHU39" s="44"/>
      <c r="WHV39" s="22"/>
      <c r="WHW39" s="44"/>
      <c r="WHX39" s="22"/>
      <c r="WHY39" s="44"/>
      <c r="WHZ39" s="22"/>
      <c r="WIA39" s="44"/>
      <c r="WIB39" s="22"/>
      <c r="WIC39" s="44"/>
      <c r="WID39" s="22"/>
      <c r="WIE39" s="44"/>
      <c r="WIF39" s="22"/>
      <c r="WIG39" s="44"/>
      <c r="WIH39" s="22"/>
      <c r="WII39" s="44"/>
      <c r="WIJ39" s="22"/>
      <c r="WIK39" s="44"/>
      <c r="WIL39" s="22"/>
      <c r="WIM39" s="44"/>
      <c r="WIN39" s="22"/>
      <c r="WIO39" s="44"/>
      <c r="WIP39" s="22"/>
      <c r="WIQ39" s="44"/>
      <c r="WIR39" s="22"/>
      <c r="WIS39" s="44"/>
      <c r="WIT39" s="22"/>
      <c r="WIU39" s="44"/>
      <c r="WIV39" s="22"/>
      <c r="WIW39" s="44"/>
      <c r="WIX39" s="22"/>
      <c r="WIY39" s="44"/>
      <c r="WIZ39" s="22"/>
      <c r="WJA39" s="44"/>
      <c r="WJB39" s="22"/>
      <c r="WJC39" s="44"/>
      <c r="WJD39" s="22"/>
      <c r="WJE39" s="44"/>
      <c r="WJF39" s="22"/>
      <c r="WJG39" s="44"/>
      <c r="WJH39" s="22"/>
      <c r="WJI39" s="44"/>
      <c r="WJJ39" s="22"/>
      <c r="WJK39" s="44"/>
      <c r="WJL39" s="22"/>
      <c r="WJM39" s="44"/>
      <c r="WJN39" s="22"/>
      <c r="WJO39" s="44"/>
      <c r="WJP39" s="22"/>
      <c r="WJQ39" s="44"/>
      <c r="WJR39" s="22"/>
      <c r="WJS39" s="44"/>
      <c r="WJT39" s="22"/>
      <c r="WJU39" s="44"/>
      <c r="WJV39" s="22"/>
      <c r="WJW39" s="44"/>
      <c r="WJX39" s="22"/>
      <c r="WJY39" s="44"/>
      <c r="WJZ39" s="22"/>
      <c r="WKA39" s="44"/>
      <c r="WKB39" s="22"/>
      <c r="WKC39" s="44"/>
      <c r="WKD39" s="22"/>
      <c r="WKE39" s="44"/>
      <c r="WKF39" s="22"/>
      <c r="WKG39" s="44"/>
      <c r="WKH39" s="22"/>
      <c r="WKI39" s="44"/>
      <c r="WKJ39" s="22"/>
      <c r="WKK39" s="44"/>
      <c r="WKL39" s="22"/>
      <c r="WKM39" s="44"/>
      <c r="WKN39" s="22"/>
      <c r="WKO39" s="44"/>
      <c r="WKP39" s="22"/>
      <c r="WKQ39" s="44"/>
      <c r="WKR39" s="22"/>
      <c r="WKS39" s="44"/>
      <c r="WKT39" s="22"/>
      <c r="WKU39" s="44"/>
      <c r="WKV39" s="22"/>
      <c r="WKW39" s="44"/>
      <c r="WKX39" s="22"/>
      <c r="WKY39" s="44"/>
      <c r="WKZ39" s="22"/>
      <c r="WLA39" s="44"/>
      <c r="WLB39" s="22"/>
      <c r="WLC39" s="44"/>
      <c r="WLD39" s="22"/>
      <c r="WLE39" s="44"/>
      <c r="WLF39" s="22"/>
      <c r="WLG39" s="44"/>
      <c r="WLH39" s="22"/>
      <c r="WLI39" s="44"/>
      <c r="WLJ39" s="22"/>
      <c r="WLK39" s="44"/>
      <c r="WLL39" s="22"/>
      <c r="WLM39" s="44"/>
      <c r="WLN39" s="22"/>
      <c r="WLO39" s="44"/>
      <c r="WLP39" s="22"/>
      <c r="WLQ39" s="44"/>
      <c r="WLR39" s="22"/>
      <c r="WLS39" s="44"/>
      <c r="WLT39" s="22"/>
      <c r="WLU39" s="44"/>
      <c r="WLV39" s="22"/>
      <c r="WLW39" s="44"/>
      <c r="WLX39" s="22"/>
      <c r="WLY39" s="44"/>
      <c r="WLZ39" s="22"/>
      <c r="WMA39" s="44"/>
      <c r="WMB39" s="22"/>
      <c r="WMC39" s="44"/>
      <c r="WMD39" s="22"/>
      <c r="WME39" s="44"/>
      <c r="WMF39" s="22"/>
      <c r="WMG39" s="44"/>
      <c r="WMH39" s="22"/>
      <c r="WMI39" s="44"/>
      <c r="WMJ39" s="22"/>
      <c r="WMK39" s="44"/>
      <c r="WML39" s="22"/>
      <c r="WMM39" s="44"/>
      <c r="WMN39" s="22"/>
      <c r="WMO39" s="44"/>
      <c r="WMP39" s="22"/>
      <c r="WMQ39" s="44"/>
      <c r="WMR39" s="22"/>
      <c r="WMS39" s="44"/>
      <c r="WMT39" s="22"/>
      <c r="WMU39" s="44"/>
      <c r="WMV39" s="22"/>
      <c r="WMW39" s="44"/>
      <c r="WMX39" s="22"/>
      <c r="WMY39" s="44"/>
      <c r="WMZ39" s="22"/>
      <c r="WNA39" s="44"/>
      <c r="WNB39" s="22"/>
      <c r="WNC39" s="44"/>
      <c r="WND39" s="22"/>
      <c r="WNE39" s="44"/>
      <c r="WNF39" s="22"/>
      <c r="WNG39" s="44"/>
      <c r="WNH39" s="22"/>
      <c r="WNI39" s="44"/>
      <c r="WNJ39" s="22"/>
      <c r="WNK39" s="44"/>
      <c r="WNL39" s="22"/>
      <c r="WNM39" s="44"/>
      <c r="WNN39" s="22"/>
      <c r="WNO39" s="44"/>
      <c r="WNP39" s="22"/>
      <c r="WNQ39" s="44"/>
      <c r="WNR39" s="22"/>
      <c r="WNS39" s="44"/>
      <c r="WNT39" s="22"/>
      <c r="WNU39" s="44"/>
      <c r="WNV39" s="22"/>
      <c r="WNW39" s="44"/>
      <c r="WNX39" s="22"/>
      <c r="WNY39" s="44"/>
      <c r="WNZ39" s="22"/>
      <c r="WOA39" s="44"/>
      <c r="WOB39" s="22"/>
      <c r="WOC39" s="44"/>
      <c r="WOD39" s="22"/>
      <c r="WOE39" s="44"/>
      <c r="WOF39" s="22"/>
      <c r="WOG39" s="44"/>
      <c r="WOH39" s="22"/>
      <c r="WOI39" s="44"/>
      <c r="WOJ39" s="22"/>
      <c r="WOK39" s="44"/>
      <c r="WOL39" s="22"/>
      <c r="WOM39" s="44"/>
      <c r="WON39" s="22"/>
      <c r="WOO39" s="44"/>
      <c r="WOP39" s="22"/>
      <c r="WOQ39" s="44"/>
      <c r="WOR39" s="22"/>
      <c r="WOS39" s="44"/>
      <c r="WOT39" s="22"/>
      <c r="WOU39" s="44"/>
      <c r="WOV39" s="22"/>
      <c r="WOW39" s="44"/>
      <c r="WOX39" s="22"/>
      <c r="WOY39" s="44"/>
      <c r="WOZ39" s="22"/>
      <c r="WPA39" s="44"/>
      <c r="WPB39" s="22"/>
      <c r="WPC39" s="44"/>
      <c r="WPD39" s="22"/>
      <c r="WPE39" s="44"/>
      <c r="WPF39" s="22"/>
      <c r="WPG39" s="44"/>
      <c r="WPH39" s="22"/>
      <c r="WPI39" s="44"/>
      <c r="WPJ39" s="22"/>
      <c r="WPK39" s="44"/>
      <c r="WPL39" s="22"/>
      <c r="WPM39" s="44"/>
      <c r="WPN39" s="22"/>
      <c r="WPO39" s="44"/>
      <c r="WPP39" s="22"/>
      <c r="WPQ39" s="44"/>
      <c r="WPR39" s="22"/>
      <c r="WPS39" s="44"/>
      <c r="WPT39" s="22"/>
      <c r="WPU39" s="44"/>
      <c r="WPV39" s="22"/>
      <c r="WPW39" s="44"/>
      <c r="WPX39" s="22"/>
      <c r="WPY39" s="44"/>
      <c r="WPZ39" s="22"/>
      <c r="WQA39" s="44"/>
      <c r="WQB39" s="22"/>
      <c r="WQC39" s="44"/>
      <c r="WQD39" s="22"/>
      <c r="WQE39" s="44"/>
      <c r="WQF39" s="22"/>
      <c r="WQG39" s="44"/>
      <c r="WQH39" s="22"/>
      <c r="WQI39" s="44"/>
      <c r="WQJ39" s="22"/>
      <c r="WQK39" s="44"/>
      <c r="WQL39" s="22"/>
      <c r="WQM39" s="44"/>
      <c r="WQN39" s="22"/>
      <c r="WQO39" s="44"/>
      <c r="WQP39" s="22"/>
      <c r="WQQ39" s="44"/>
      <c r="WQR39" s="22"/>
      <c r="WQS39" s="44"/>
      <c r="WQT39" s="22"/>
      <c r="WQU39" s="44"/>
      <c r="WQV39" s="22"/>
      <c r="WQW39" s="44"/>
      <c r="WQX39" s="22"/>
      <c r="WQY39" s="44"/>
      <c r="WQZ39" s="22"/>
      <c r="WRA39" s="44"/>
      <c r="WRB39" s="22"/>
      <c r="WRC39" s="44"/>
      <c r="WRD39" s="22"/>
      <c r="WRE39" s="44"/>
      <c r="WRF39" s="22"/>
      <c r="WRG39" s="44"/>
      <c r="WRH39" s="22"/>
      <c r="WRI39" s="44"/>
      <c r="WRJ39" s="22"/>
      <c r="WRK39" s="44"/>
      <c r="WRL39" s="22"/>
      <c r="WRM39" s="44"/>
      <c r="WRN39" s="22"/>
      <c r="WRO39" s="44"/>
      <c r="WRP39" s="22"/>
      <c r="WRQ39" s="44"/>
      <c r="WRR39" s="22"/>
      <c r="WRS39" s="44"/>
      <c r="WRT39" s="22"/>
      <c r="WRU39" s="44"/>
      <c r="WRV39" s="22"/>
      <c r="WRW39" s="44"/>
      <c r="WRX39" s="22"/>
      <c r="WRY39" s="44"/>
      <c r="WRZ39" s="22"/>
      <c r="WSA39" s="44"/>
      <c r="WSB39" s="22"/>
      <c r="WSC39" s="44"/>
      <c r="WSD39" s="22"/>
      <c r="WSE39" s="44"/>
      <c r="WSF39" s="22"/>
      <c r="WSG39" s="44"/>
      <c r="WSH39" s="22"/>
      <c r="WSI39" s="44"/>
      <c r="WSJ39" s="22"/>
      <c r="WSK39" s="44"/>
      <c r="WSL39" s="22"/>
      <c r="WSM39" s="44"/>
      <c r="WSN39" s="22"/>
      <c r="WSO39" s="44"/>
      <c r="WSP39" s="22"/>
      <c r="WSQ39" s="44"/>
      <c r="WSR39" s="22"/>
      <c r="WSS39" s="44"/>
      <c r="WST39" s="22"/>
      <c r="WSU39" s="44"/>
      <c r="WSV39" s="22"/>
      <c r="WSW39" s="44"/>
      <c r="WSX39" s="22"/>
      <c r="WSY39" s="44"/>
      <c r="WSZ39" s="22"/>
      <c r="WTA39" s="44"/>
      <c r="WTB39" s="22"/>
      <c r="WTC39" s="44"/>
      <c r="WTD39" s="22"/>
      <c r="WTE39" s="44"/>
      <c r="WTF39" s="22"/>
      <c r="WTG39" s="44"/>
      <c r="WTH39" s="22"/>
      <c r="WTI39" s="44"/>
      <c r="WTJ39" s="22"/>
      <c r="WTK39" s="44"/>
      <c r="WTL39" s="22"/>
      <c r="WTM39" s="44"/>
      <c r="WTN39" s="22"/>
      <c r="WTO39" s="44"/>
      <c r="WTP39" s="22"/>
      <c r="WTQ39" s="44"/>
      <c r="WTR39" s="22"/>
      <c r="WTS39" s="44"/>
      <c r="WTT39" s="22"/>
      <c r="WTU39" s="44"/>
      <c r="WTV39" s="22"/>
      <c r="WTW39" s="44"/>
      <c r="WTX39" s="22"/>
      <c r="WTY39" s="44"/>
      <c r="WTZ39" s="22"/>
      <c r="WUA39" s="44"/>
      <c r="WUB39" s="22"/>
      <c r="WUC39" s="44"/>
      <c r="WUD39" s="22"/>
      <c r="WUE39" s="44"/>
      <c r="WUF39" s="22"/>
      <c r="WUG39" s="44"/>
      <c r="WUH39" s="22"/>
      <c r="WUI39" s="44"/>
      <c r="WUJ39" s="22"/>
      <c r="WUK39" s="44"/>
      <c r="WUL39" s="22"/>
      <c r="WUM39" s="44"/>
      <c r="WUN39" s="22"/>
      <c r="WUO39" s="44"/>
      <c r="WUP39" s="22"/>
      <c r="WUQ39" s="44"/>
      <c r="WUR39" s="22"/>
      <c r="WUS39" s="44"/>
      <c r="WUT39" s="22"/>
      <c r="WUU39" s="44"/>
      <c r="WUV39" s="22"/>
      <c r="WUW39" s="44"/>
      <c r="WUX39" s="22"/>
      <c r="WUY39" s="44"/>
      <c r="WUZ39" s="22"/>
      <c r="WVA39" s="44"/>
      <c r="WVB39" s="22"/>
      <c r="WVC39" s="44"/>
      <c r="WVD39" s="22"/>
      <c r="WVE39" s="44"/>
      <c r="WVF39" s="22"/>
      <c r="WVG39" s="44"/>
      <c r="WVH39" s="22"/>
      <c r="WVI39" s="44"/>
      <c r="WVJ39" s="22"/>
      <c r="WVK39" s="44"/>
      <c r="WVL39" s="22"/>
      <c r="WVM39" s="44"/>
      <c r="WVN39" s="22"/>
      <c r="WVO39" s="44"/>
      <c r="WVP39" s="22"/>
      <c r="WVQ39" s="44"/>
      <c r="WVR39" s="22"/>
      <c r="WVS39" s="44"/>
      <c r="WVT39" s="22"/>
      <c r="WVU39" s="44"/>
      <c r="WVV39" s="22"/>
      <c r="WVW39" s="44"/>
      <c r="WVX39" s="22"/>
      <c r="WVY39" s="44"/>
      <c r="WVZ39" s="22"/>
      <c r="WWA39" s="44"/>
      <c r="WWB39" s="22"/>
      <c r="WWC39" s="44"/>
      <c r="WWD39" s="22"/>
      <c r="WWE39" s="44"/>
      <c r="WWF39" s="22"/>
      <c r="WWG39" s="44"/>
      <c r="WWH39" s="22"/>
      <c r="WWI39" s="44"/>
      <c r="WWJ39" s="22"/>
      <c r="WWK39" s="44"/>
      <c r="WWL39" s="22"/>
      <c r="WWM39" s="44"/>
      <c r="WWN39" s="22"/>
      <c r="WWO39" s="44"/>
      <c r="WWP39" s="22"/>
      <c r="WWQ39" s="44"/>
      <c r="WWR39" s="22"/>
      <c r="WWS39" s="44"/>
      <c r="WWT39" s="22"/>
      <c r="WWU39" s="44"/>
      <c r="WWV39" s="22"/>
      <c r="WWW39" s="44"/>
      <c r="WWX39" s="22"/>
      <c r="WWY39" s="44"/>
      <c r="WWZ39" s="22"/>
      <c r="WXA39" s="44"/>
      <c r="WXB39" s="22"/>
      <c r="WXC39" s="44"/>
      <c r="WXD39" s="22"/>
      <c r="WXE39" s="44"/>
      <c r="WXF39" s="22"/>
      <c r="WXG39" s="44"/>
      <c r="WXH39" s="22"/>
      <c r="WXI39" s="44"/>
      <c r="WXJ39" s="22"/>
      <c r="WXK39" s="44"/>
      <c r="WXL39" s="22"/>
      <c r="WXM39" s="44"/>
      <c r="WXN39" s="22"/>
      <c r="WXO39" s="44"/>
      <c r="WXP39" s="22"/>
      <c r="WXQ39" s="44"/>
      <c r="WXR39" s="22"/>
      <c r="WXS39" s="44"/>
      <c r="WXT39" s="22"/>
      <c r="WXU39" s="44"/>
      <c r="WXV39" s="22"/>
      <c r="WXW39" s="44"/>
      <c r="WXX39" s="22"/>
      <c r="WXY39" s="44"/>
      <c r="WXZ39" s="22"/>
      <c r="WYA39" s="44"/>
      <c r="WYB39" s="22"/>
      <c r="WYC39" s="44"/>
      <c r="WYD39" s="22"/>
      <c r="WYE39" s="44"/>
      <c r="WYF39" s="22"/>
      <c r="WYG39" s="44"/>
      <c r="WYH39" s="22"/>
      <c r="WYI39" s="44"/>
      <c r="WYJ39" s="22"/>
      <c r="WYK39" s="44"/>
      <c r="WYL39" s="22"/>
      <c r="WYM39" s="44"/>
      <c r="WYN39" s="22"/>
      <c r="WYO39" s="44"/>
      <c r="WYP39" s="22"/>
      <c r="WYQ39" s="44"/>
      <c r="WYR39" s="22"/>
      <c r="WYS39" s="44"/>
      <c r="WYT39" s="22"/>
      <c r="WYU39" s="44"/>
      <c r="WYV39" s="22"/>
      <c r="WYW39" s="44"/>
      <c r="WYX39" s="22"/>
      <c r="WYY39" s="44"/>
      <c r="WYZ39" s="22"/>
      <c r="WZA39" s="44"/>
      <c r="WZB39" s="22"/>
      <c r="WZC39" s="44"/>
      <c r="WZD39" s="22"/>
      <c r="WZE39" s="44"/>
      <c r="WZF39" s="22"/>
      <c r="WZG39" s="44"/>
      <c r="WZH39" s="22"/>
      <c r="WZI39" s="44"/>
      <c r="WZJ39" s="22"/>
      <c r="WZK39" s="44"/>
      <c r="WZL39" s="22"/>
      <c r="WZM39" s="44"/>
      <c r="WZN39" s="22"/>
      <c r="WZO39" s="44"/>
      <c r="WZP39" s="22"/>
      <c r="WZQ39" s="44"/>
      <c r="WZR39" s="22"/>
      <c r="WZS39" s="44"/>
      <c r="WZT39" s="22"/>
      <c r="WZU39" s="44"/>
      <c r="WZV39" s="22"/>
      <c r="WZW39" s="44"/>
      <c r="WZX39" s="22"/>
      <c r="WZY39" s="44"/>
      <c r="WZZ39" s="22"/>
      <c r="XAA39" s="44"/>
      <c r="XAB39" s="22"/>
      <c r="XAC39" s="44"/>
      <c r="XAD39" s="22"/>
      <c r="XAE39" s="44"/>
      <c r="XAF39" s="22"/>
      <c r="XAG39" s="44"/>
      <c r="XAH39" s="22"/>
      <c r="XAI39" s="44"/>
      <c r="XAJ39" s="22"/>
      <c r="XAK39" s="44"/>
      <c r="XAL39" s="22"/>
      <c r="XAM39" s="44"/>
      <c r="XAN39" s="22"/>
      <c r="XAO39" s="44"/>
      <c r="XAP39" s="22"/>
      <c r="XAQ39" s="44"/>
      <c r="XAR39" s="22"/>
      <c r="XAS39" s="44"/>
      <c r="XAT39" s="22"/>
      <c r="XAU39" s="44"/>
      <c r="XAV39" s="22"/>
      <c r="XAW39" s="44"/>
      <c r="XAX39" s="22"/>
      <c r="XAY39" s="44"/>
      <c r="XAZ39" s="22"/>
      <c r="XBA39" s="44"/>
      <c r="XBB39" s="22"/>
      <c r="XBC39" s="44"/>
      <c r="XBD39" s="22"/>
      <c r="XBE39" s="44"/>
      <c r="XBF39" s="22"/>
      <c r="XBG39" s="44"/>
      <c r="XBH39" s="22"/>
      <c r="XBI39" s="44"/>
      <c r="XBJ39" s="22"/>
      <c r="XBK39" s="44"/>
      <c r="XBL39" s="22"/>
      <c r="XBM39" s="44"/>
      <c r="XBN39" s="22"/>
      <c r="XBO39" s="44"/>
      <c r="XBP39" s="22"/>
      <c r="XBQ39" s="44"/>
      <c r="XBR39" s="22"/>
      <c r="XBS39" s="44"/>
      <c r="XBT39" s="22"/>
      <c r="XBU39" s="44"/>
      <c r="XBV39" s="22"/>
      <c r="XBW39" s="44"/>
      <c r="XBX39" s="22"/>
      <c r="XBY39" s="44"/>
      <c r="XBZ39" s="22"/>
      <c r="XCA39" s="44"/>
      <c r="XCB39" s="22"/>
      <c r="XCC39" s="44"/>
      <c r="XCD39" s="22"/>
      <c r="XCE39" s="44"/>
      <c r="XCF39" s="22"/>
      <c r="XCG39" s="44"/>
      <c r="XCH39" s="22"/>
      <c r="XCI39" s="44"/>
      <c r="XCJ39" s="22"/>
      <c r="XCK39" s="44"/>
      <c r="XCL39" s="22"/>
      <c r="XCM39" s="44"/>
      <c r="XCN39" s="22"/>
      <c r="XCO39" s="44"/>
      <c r="XCP39" s="22"/>
      <c r="XCQ39" s="44"/>
      <c r="XCR39" s="22"/>
      <c r="XCS39" s="44"/>
      <c r="XCT39" s="22"/>
      <c r="XCU39" s="44"/>
      <c r="XCV39" s="22"/>
      <c r="XCW39" s="44"/>
      <c r="XCX39" s="22"/>
      <c r="XCY39" s="44"/>
      <c r="XCZ39" s="22"/>
      <c r="XDA39" s="44"/>
      <c r="XDB39" s="22"/>
      <c r="XDC39" s="44"/>
      <c r="XDD39" s="22"/>
      <c r="XDE39" s="44"/>
      <c r="XDF39" s="22"/>
      <c r="XDG39" s="44"/>
      <c r="XDH39" s="22"/>
      <c r="XDI39" s="44"/>
      <c r="XDJ39" s="22"/>
      <c r="XDK39" s="44"/>
      <c r="XDL39" s="22"/>
      <c r="XDM39" s="44"/>
      <c r="XDN39" s="22"/>
      <c r="XDO39" s="44"/>
      <c r="XDP39" s="22"/>
      <c r="XDQ39" s="44"/>
      <c r="XDR39" s="22"/>
      <c r="XDS39" s="44"/>
      <c r="XDT39" s="22"/>
      <c r="XDU39" s="44"/>
      <c r="XDV39" s="22"/>
      <c r="XDW39" s="44"/>
      <c r="XDX39" s="22"/>
      <c r="XDY39" s="44"/>
      <c r="XDZ39" s="22"/>
      <c r="XEA39" s="44"/>
      <c r="XEB39" s="22"/>
      <c r="XEC39" s="44"/>
      <c r="XED39" s="22"/>
      <c r="XEE39" s="44"/>
      <c r="XEF39" s="22"/>
      <c r="XEG39" s="44"/>
      <c r="XEH39" s="22"/>
      <c r="XEI39" s="44"/>
      <c r="XEJ39" s="22"/>
      <c r="XEK39" s="44"/>
      <c r="XEL39" s="22"/>
      <c r="XEM39" s="44"/>
      <c r="XEN39" s="22"/>
      <c r="XEO39" s="44"/>
      <c r="XEP39" s="22"/>
      <c r="XEQ39" s="44"/>
      <c r="XER39" s="22"/>
      <c r="XES39" s="44"/>
      <c r="XET39" s="22"/>
      <c r="XEU39" s="44"/>
      <c r="XEV39" s="22"/>
      <c r="XEW39" s="44"/>
      <c r="XEX39" s="22"/>
      <c r="XEY39" s="44"/>
      <c r="XEZ39" s="22"/>
      <c r="XFA39" s="44"/>
      <c r="XFB39" s="22"/>
      <c r="XFC39" s="44"/>
      <c r="XFD39" s="22"/>
    </row>
    <row r="40" spans="1:16384">
      <c r="A40" s="46" t="s">
        <v>87</v>
      </c>
      <c r="B40" s="46" t="s">
        <v>145</v>
      </c>
      <c r="C40" s="82">
        <v>0</v>
      </c>
      <c r="D40" s="79">
        <v>0</v>
      </c>
      <c r="E40" s="26">
        <v>0</v>
      </c>
      <c r="F40" s="26">
        <v>0</v>
      </c>
      <c r="G40" s="39" t="s">
        <v>28</v>
      </c>
      <c r="H40" s="43">
        <v>0</v>
      </c>
      <c r="I40" s="110">
        <v>3900000</v>
      </c>
      <c r="J40" s="26">
        <v>48000</v>
      </c>
      <c r="K40" s="27">
        <v>8.4</v>
      </c>
      <c r="L40" s="86">
        <v>0</v>
      </c>
      <c r="M40" s="83">
        <v>0.04</v>
      </c>
      <c r="N40" s="26">
        <v>40</v>
      </c>
      <c r="O40" s="51" t="e">
        <v>#N/A</v>
      </c>
      <c r="P40" s="22"/>
      <c r="Q40" s="44"/>
      <c r="R40" s="22"/>
      <c r="S40" s="44"/>
      <c r="T40" s="22"/>
      <c r="U40" s="44"/>
      <c r="V40" s="22"/>
      <c r="W40" s="44"/>
      <c r="X40" s="22"/>
      <c r="Y40" s="44"/>
      <c r="Z40" s="22"/>
      <c r="AA40" s="44"/>
      <c r="AB40" s="22"/>
      <c r="AC40" s="44"/>
      <c r="AD40" s="22"/>
      <c r="AE40" s="44"/>
      <c r="AF40" s="22"/>
      <c r="AG40" s="44"/>
      <c r="AH40" s="22"/>
      <c r="AI40" s="44"/>
      <c r="AJ40" s="22"/>
      <c r="AK40" s="44"/>
      <c r="AL40" s="22"/>
      <c r="AM40" s="44"/>
      <c r="AN40" s="22"/>
      <c r="AO40" s="44"/>
      <c r="AP40" s="22"/>
      <c r="AQ40" s="44"/>
      <c r="AR40" s="22"/>
      <c r="AS40" s="44"/>
      <c r="AT40" s="22"/>
      <c r="AU40" s="44"/>
      <c r="AV40" s="22"/>
      <c r="AW40" s="44"/>
      <c r="AX40" s="22"/>
      <c r="AY40" s="44"/>
      <c r="AZ40" s="22"/>
      <c r="BA40" s="44"/>
      <c r="BB40" s="22"/>
      <c r="BC40" s="44"/>
      <c r="BD40" s="22"/>
      <c r="BE40" s="44"/>
      <c r="BF40" s="22"/>
      <c r="BG40" s="44"/>
      <c r="BH40" s="22"/>
      <c r="BI40" s="44"/>
      <c r="BJ40" s="22"/>
      <c r="BK40" s="44"/>
      <c r="BL40" s="22"/>
      <c r="BM40" s="44"/>
      <c r="BN40" s="22"/>
      <c r="BO40" s="44"/>
      <c r="BP40" s="22"/>
      <c r="BQ40" s="44"/>
      <c r="BR40" s="22"/>
      <c r="BS40" s="44"/>
      <c r="BT40" s="22"/>
      <c r="BU40" s="44"/>
      <c r="BV40" s="22"/>
      <c r="BW40" s="44"/>
      <c r="BX40" s="22"/>
      <c r="BY40" s="44"/>
      <c r="BZ40" s="22"/>
      <c r="CA40" s="44"/>
      <c r="CB40" s="22"/>
      <c r="CC40" s="44"/>
      <c r="CD40" s="22"/>
      <c r="CE40" s="44"/>
      <c r="CF40" s="22"/>
      <c r="CG40" s="44"/>
      <c r="CH40" s="22"/>
      <c r="CI40" s="44"/>
      <c r="CJ40" s="22"/>
      <c r="CK40" s="44"/>
      <c r="CL40" s="22"/>
      <c r="CM40" s="44"/>
      <c r="CN40" s="22"/>
      <c r="CO40" s="44"/>
      <c r="CP40" s="22"/>
      <c r="CQ40" s="44"/>
      <c r="CR40" s="22"/>
      <c r="CS40" s="44"/>
      <c r="CT40" s="22"/>
      <c r="CU40" s="44"/>
      <c r="CV40" s="22"/>
      <c r="CW40" s="44"/>
      <c r="CX40" s="22"/>
      <c r="CY40" s="44"/>
      <c r="CZ40" s="22"/>
      <c r="DA40" s="44"/>
      <c r="DB40" s="22"/>
      <c r="DC40" s="44"/>
      <c r="DD40" s="22"/>
      <c r="DE40" s="44"/>
      <c r="DF40" s="22"/>
      <c r="DG40" s="44"/>
      <c r="DH40" s="22"/>
      <c r="DI40" s="44"/>
      <c r="DJ40" s="22"/>
      <c r="DK40" s="44"/>
      <c r="DL40" s="22"/>
      <c r="DM40" s="44"/>
      <c r="DN40" s="22"/>
      <c r="DO40" s="44"/>
      <c r="DP40" s="22"/>
      <c r="DQ40" s="44"/>
      <c r="DR40" s="22"/>
      <c r="DS40" s="44"/>
      <c r="DT40" s="22"/>
      <c r="DU40" s="44"/>
      <c r="DV40" s="22"/>
      <c r="DW40" s="44"/>
      <c r="DX40" s="22"/>
      <c r="DY40" s="44"/>
      <c r="DZ40" s="22"/>
      <c r="EA40" s="44"/>
      <c r="EB40" s="22"/>
      <c r="EC40" s="44"/>
      <c r="ED40" s="22"/>
      <c r="EE40" s="44"/>
      <c r="EF40" s="22"/>
      <c r="EG40" s="44"/>
      <c r="EH40" s="22"/>
      <c r="EI40" s="44"/>
      <c r="EJ40" s="22"/>
      <c r="EK40" s="44"/>
      <c r="EL40" s="22"/>
      <c r="EM40" s="44"/>
      <c r="EN40" s="22"/>
      <c r="EO40" s="44"/>
      <c r="EP40" s="22"/>
      <c r="EQ40" s="44"/>
      <c r="ER40" s="22"/>
      <c r="ES40" s="44"/>
      <c r="ET40" s="22"/>
      <c r="EU40" s="44"/>
      <c r="EV40" s="22"/>
      <c r="EW40" s="44"/>
      <c r="EX40" s="22"/>
      <c r="EY40" s="44"/>
      <c r="EZ40" s="22"/>
      <c r="FA40" s="44"/>
      <c r="FB40" s="22"/>
      <c r="FC40" s="44"/>
      <c r="FD40" s="22"/>
      <c r="FE40" s="44"/>
      <c r="FF40" s="22"/>
      <c r="FG40" s="44"/>
      <c r="FH40" s="22"/>
      <c r="FI40" s="44"/>
      <c r="FJ40" s="22"/>
      <c r="FK40" s="44"/>
      <c r="FL40" s="22"/>
      <c r="FM40" s="44"/>
      <c r="FN40" s="22"/>
      <c r="FO40" s="44"/>
      <c r="FP40" s="22"/>
      <c r="FQ40" s="44"/>
      <c r="FR40" s="22"/>
      <c r="FS40" s="44"/>
      <c r="FT40" s="22"/>
      <c r="FU40" s="44"/>
      <c r="FV40" s="22"/>
      <c r="FW40" s="44"/>
      <c r="FX40" s="22"/>
      <c r="FY40" s="44"/>
      <c r="FZ40" s="22"/>
      <c r="GA40" s="44"/>
      <c r="GB40" s="22"/>
      <c r="GC40" s="44"/>
      <c r="GD40" s="22"/>
      <c r="GE40" s="44"/>
      <c r="GF40" s="22"/>
      <c r="GG40" s="44"/>
      <c r="GH40" s="22"/>
      <c r="GI40" s="44"/>
      <c r="GJ40" s="22"/>
      <c r="GK40" s="44"/>
      <c r="GL40" s="22"/>
      <c r="GM40" s="44"/>
      <c r="GN40" s="22"/>
      <c r="GO40" s="44"/>
      <c r="GP40" s="22"/>
      <c r="GQ40" s="44"/>
      <c r="GR40" s="22"/>
      <c r="GS40" s="44"/>
      <c r="GT40" s="22"/>
      <c r="GU40" s="44"/>
      <c r="GV40" s="22"/>
      <c r="GW40" s="44"/>
      <c r="GX40" s="22"/>
      <c r="GY40" s="44"/>
      <c r="GZ40" s="22"/>
      <c r="HA40" s="44"/>
      <c r="HB40" s="22"/>
      <c r="HC40" s="44"/>
      <c r="HD40" s="22"/>
      <c r="HE40" s="44"/>
      <c r="HF40" s="22"/>
      <c r="HG40" s="44"/>
      <c r="HH40" s="22"/>
      <c r="HI40" s="44"/>
      <c r="HJ40" s="22"/>
      <c r="HK40" s="44"/>
      <c r="HL40" s="22"/>
      <c r="HM40" s="44"/>
      <c r="HN40" s="22"/>
      <c r="HO40" s="44"/>
      <c r="HP40" s="22"/>
      <c r="HQ40" s="44"/>
      <c r="HR40" s="22"/>
      <c r="HS40" s="44"/>
      <c r="HT40" s="22"/>
      <c r="HU40" s="44"/>
      <c r="HV40" s="22"/>
      <c r="HW40" s="44"/>
      <c r="HX40" s="22"/>
      <c r="HY40" s="44"/>
      <c r="HZ40" s="22"/>
      <c r="IA40" s="44"/>
      <c r="IB40" s="22"/>
      <c r="IC40" s="44"/>
      <c r="ID40" s="22"/>
      <c r="IE40" s="44"/>
      <c r="IF40" s="22"/>
      <c r="IG40" s="44"/>
      <c r="IH40" s="22"/>
      <c r="II40" s="44"/>
      <c r="IJ40" s="22"/>
      <c r="IK40" s="44"/>
      <c r="IL40" s="22"/>
      <c r="IM40" s="44"/>
      <c r="IN40" s="22"/>
      <c r="IO40" s="44"/>
      <c r="IP40" s="22"/>
      <c r="IQ40" s="44"/>
      <c r="IR40" s="22"/>
      <c r="IS40" s="44"/>
      <c r="IT40" s="22"/>
      <c r="IU40" s="44"/>
      <c r="IV40" s="22"/>
      <c r="IW40" s="44"/>
      <c r="IX40" s="22"/>
      <c r="IY40" s="44"/>
      <c r="IZ40" s="22"/>
      <c r="JA40" s="44"/>
      <c r="JB40" s="22"/>
      <c r="JC40" s="44"/>
      <c r="JD40" s="22"/>
      <c r="JE40" s="44"/>
      <c r="JF40" s="22"/>
      <c r="JG40" s="44"/>
      <c r="JH40" s="22"/>
      <c r="JI40" s="44"/>
      <c r="JJ40" s="22"/>
      <c r="JK40" s="44"/>
      <c r="JL40" s="22"/>
      <c r="JM40" s="44"/>
      <c r="JN40" s="22"/>
      <c r="JO40" s="44"/>
      <c r="JP40" s="22"/>
      <c r="JQ40" s="44"/>
      <c r="JR40" s="22"/>
      <c r="JS40" s="44"/>
      <c r="JT40" s="22"/>
      <c r="JU40" s="44"/>
      <c r="JV40" s="22"/>
      <c r="JW40" s="44"/>
      <c r="JX40" s="22"/>
      <c r="JY40" s="44"/>
      <c r="JZ40" s="22"/>
      <c r="KA40" s="44"/>
      <c r="KB40" s="22"/>
      <c r="KC40" s="44"/>
      <c r="KD40" s="22"/>
      <c r="KE40" s="44"/>
      <c r="KF40" s="22"/>
      <c r="KG40" s="44"/>
      <c r="KH40" s="22"/>
      <c r="KI40" s="44"/>
      <c r="KJ40" s="22"/>
      <c r="KK40" s="44"/>
      <c r="KL40" s="22"/>
      <c r="KM40" s="44"/>
      <c r="KN40" s="22"/>
      <c r="KO40" s="44"/>
      <c r="KP40" s="22"/>
      <c r="KQ40" s="44"/>
      <c r="KR40" s="22"/>
      <c r="KS40" s="44"/>
      <c r="KT40" s="22"/>
      <c r="KU40" s="44"/>
      <c r="KV40" s="22"/>
      <c r="KW40" s="44"/>
      <c r="KX40" s="22"/>
      <c r="KY40" s="44"/>
      <c r="KZ40" s="22"/>
      <c r="LA40" s="44"/>
      <c r="LB40" s="22"/>
      <c r="LC40" s="44"/>
      <c r="LD40" s="22"/>
      <c r="LE40" s="44"/>
      <c r="LF40" s="22"/>
      <c r="LG40" s="44"/>
      <c r="LH40" s="22"/>
      <c r="LI40" s="44"/>
      <c r="LJ40" s="22"/>
      <c r="LK40" s="44"/>
      <c r="LL40" s="22"/>
      <c r="LM40" s="44"/>
      <c r="LN40" s="22"/>
      <c r="LO40" s="44"/>
      <c r="LP40" s="22"/>
      <c r="LQ40" s="44"/>
      <c r="LR40" s="22"/>
      <c r="LS40" s="44"/>
      <c r="LT40" s="22"/>
      <c r="LU40" s="44"/>
      <c r="LV40" s="22"/>
      <c r="LW40" s="44"/>
      <c r="LX40" s="22"/>
      <c r="LY40" s="44"/>
      <c r="LZ40" s="22"/>
      <c r="MA40" s="44"/>
      <c r="MB40" s="22"/>
      <c r="MC40" s="44"/>
      <c r="MD40" s="22"/>
      <c r="ME40" s="44"/>
      <c r="MF40" s="22"/>
      <c r="MG40" s="44"/>
      <c r="MH40" s="22"/>
      <c r="MI40" s="44"/>
      <c r="MJ40" s="22"/>
      <c r="MK40" s="44"/>
      <c r="ML40" s="22"/>
      <c r="MM40" s="44"/>
      <c r="MN40" s="22"/>
      <c r="MO40" s="44"/>
      <c r="MP40" s="22"/>
      <c r="MQ40" s="44"/>
      <c r="MR40" s="22"/>
      <c r="MS40" s="44"/>
      <c r="MT40" s="22"/>
      <c r="MU40" s="44"/>
      <c r="MV40" s="22"/>
      <c r="MW40" s="44"/>
      <c r="MX40" s="22"/>
      <c r="MY40" s="44"/>
      <c r="MZ40" s="22"/>
      <c r="NA40" s="44"/>
      <c r="NB40" s="22"/>
      <c r="NC40" s="44"/>
      <c r="ND40" s="22"/>
      <c r="NE40" s="44"/>
      <c r="NF40" s="22"/>
      <c r="NG40" s="44"/>
      <c r="NH40" s="22"/>
      <c r="NI40" s="44"/>
      <c r="NJ40" s="22"/>
      <c r="NK40" s="44"/>
      <c r="NL40" s="22"/>
      <c r="NM40" s="44"/>
      <c r="NN40" s="22"/>
      <c r="NO40" s="44"/>
      <c r="NP40" s="22"/>
      <c r="NQ40" s="44"/>
      <c r="NR40" s="22"/>
      <c r="NS40" s="44"/>
      <c r="NT40" s="22"/>
      <c r="NU40" s="44"/>
      <c r="NV40" s="22"/>
      <c r="NW40" s="44"/>
      <c r="NX40" s="22"/>
      <c r="NY40" s="44"/>
      <c r="NZ40" s="22"/>
      <c r="OA40" s="44"/>
      <c r="OB40" s="22"/>
      <c r="OC40" s="44"/>
      <c r="OD40" s="22"/>
      <c r="OE40" s="44"/>
      <c r="OF40" s="22"/>
      <c r="OG40" s="44"/>
      <c r="OH40" s="22"/>
      <c r="OI40" s="44"/>
      <c r="OJ40" s="22"/>
      <c r="OK40" s="44"/>
      <c r="OL40" s="22"/>
      <c r="OM40" s="44"/>
      <c r="ON40" s="22"/>
      <c r="OO40" s="44"/>
      <c r="OP40" s="22"/>
      <c r="OQ40" s="44"/>
      <c r="OR40" s="22"/>
      <c r="OS40" s="44"/>
      <c r="OT40" s="22"/>
      <c r="OU40" s="44"/>
      <c r="OV40" s="22"/>
      <c r="OW40" s="44"/>
      <c r="OX40" s="22"/>
      <c r="OY40" s="44"/>
      <c r="OZ40" s="22"/>
      <c r="PA40" s="44"/>
      <c r="PB40" s="22"/>
      <c r="PC40" s="44"/>
      <c r="PD40" s="22"/>
      <c r="PE40" s="44"/>
      <c r="PF40" s="22"/>
      <c r="PG40" s="44"/>
      <c r="PH40" s="22"/>
      <c r="PI40" s="44"/>
      <c r="PJ40" s="22"/>
      <c r="PK40" s="44"/>
      <c r="PL40" s="22"/>
      <c r="PM40" s="44"/>
      <c r="PN40" s="22"/>
      <c r="PO40" s="44"/>
      <c r="PP40" s="22"/>
      <c r="PQ40" s="44"/>
      <c r="PR40" s="22"/>
      <c r="PS40" s="44"/>
      <c r="PT40" s="22"/>
      <c r="PU40" s="44"/>
      <c r="PV40" s="22"/>
      <c r="PW40" s="44"/>
      <c r="PX40" s="22"/>
      <c r="PY40" s="44"/>
      <c r="PZ40" s="22"/>
      <c r="QA40" s="44"/>
      <c r="QB40" s="22"/>
      <c r="QC40" s="44"/>
      <c r="QD40" s="22"/>
      <c r="QE40" s="44"/>
      <c r="QF40" s="22"/>
      <c r="QG40" s="44"/>
      <c r="QH40" s="22"/>
      <c r="QI40" s="44"/>
      <c r="QJ40" s="22"/>
      <c r="QK40" s="44"/>
      <c r="QL40" s="22"/>
      <c r="QM40" s="44"/>
      <c r="QN40" s="22"/>
      <c r="QO40" s="44"/>
      <c r="QP40" s="22"/>
      <c r="QQ40" s="44"/>
      <c r="QR40" s="22"/>
      <c r="QS40" s="44"/>
      <c r="QT40" s="22"/>
      <c r="QU40" s="44"/>
      <c r="QV40" s="22"/>
      <c r="QW40" s="44"/>
      <c r="QX40" s="22"/>
      <c r="QY40" s="44"/>
      <c r="QZ40" s="22"/>
      <c r="RA40" s="44"/>
      <c r="RB40" s="22"/>
      <c r="RC40" s="44"/>
      <c r="RD40" s="22"/>
      <c r="RE40" s="44"/>
      <c r="RF40" s="22"/>
      <c r="RG40" s="44"/>
      <c r="RH40" s="22"/>
      <c r="RI40" s="44"/>
      <c r="RJ40" s="22"/>
      <c r="RK40" s="44"/>
      <c r="RL40" s="22"/>
      <c r="RM40" s="44"/>
      <c r="RN40" s="22"/>
      <c r="RO40" s="44"/>
      <c r="RP40" s="22"/>
      <c r="RQ40" s="44"/>
      <c r="RR40" s="22"/>
      <c r="RS40" s="44"/>
      <c r="RT40" s="22"/>
      <c r="RU40" s="44"/>
      <c r="RV40" s="22"/>
      <c r="RW40" s="44"/>
      <c r="RX40" s="22"/>
      <c r="RY40" s="44"/>
      <c r="RZ40" s="22"/>
      <c r="SA40" s="44"/>
      <c r="SB40" s="22"/>
      <c r="SC40" s="44"/>
      <c r="SD40" s="22"/>
      <c r="SE40" s="44"/>
      <c r="SF40" s="22"/>
      <c r="SG40" s="44"/>
      <c r="SH40" s="22"/>
      <c r="SI40" s="44"/>
      <c r="SJ40" s="22"/>
      <c r="SK40" s="44"/>
      <c r="SL40" s="22"/>
      <c r="SM40" s="44"/>
      <c r="SN40" s="22"/>
      <c r="SO40" s="44"/>
      <c r="SP40" s="22"/>
      <c r="SQ40" s="44"/>
      <c r="SR40" s="22"/>
      <c r="SS40" s="44"/>
      <c r="ST40" s="22"/>
      <c r="SU40" s="44"/>
      <c r="SV40" s="22"/>
      <c r="SW40" s="44"/>
      <c r="SX40" s="22"/>
      <c r="SY40" s="44"/>
      <c r="SZ40" s="22"/>
      <c r="TA40" s="44"/>
      <c r="TB40" s="22"/>
      <c r="TC40" s="44"/>
      <c r="TD40" s="22"/>
      <c r="TE40" s="44"/>
      <c r="TF40" s="22"/>
      <c r="TG40" s="44"/>
      <c r="TH40" s="22"/>
      <c r="TI40" s="44"/>
      <c r="TJ40" s="22"/>
      <c r="TK40" s="44"/>
      <c r="TL40" s="22"/>
      <c r="TM40" s="44"/>
      <c r="TN40" s="22"/>
      <c r="TO40" s="44"/>
      <c r="TP40" s="22"/>
      <c r="TQ40" s="44"/>
      <c r="TR40" s="22"/>
      <c r="TS40" s="44"/>
      <c r="TT40" s="22"/>
      <c r="TU40" s="44"/>
      <c r="TV40" s="22"/>
      <c r="TW40" s="44"/>
      <c r="TX40" s="22"/>
      <c r="TY40" s="44"/>
      <c r="TZ40" s="22"/>
      <c r="UA40" s="44"/>
      <c r="UB40" s="22"/>
      <c r="UC40" s="44"/>
      <c r="UD40" s="22"/>
      <c r="UE40" s="44"/>
      <c r="UF40" s="22"/>
      <c r="UG40" s="44"/>
      <c r="UH40" s="22"/>
      <c r="UI40" s="44"/>
      <c r="UJ40" s="22"/>
      <c r="UK40" s="44"/>
      <c r="UL40" s="22"/>
      <c r="UM40" s="44"/>
      <c r="UN40" s="22"/>
      <c r="UO40" s="44"/>
      <c r="UP40" s="22"/>
      <c r="UQ40" s="44"/>
      <c r="UR40" s="22"/>
      <c r="US40" s="44"/>
      <c r="UT40" s="22"/>
      <c r="UU40" s="44"/>
      <c r="UV40" s="22"/>
      <c r="UW40" s="44"/>
      <c r="UX40" s="22"/>
      <c r="UY40" s="44"/>
      <c r="UZ40" s="22"/>
      <c r="VA40" s="44"/>
      <c r="VB40" s="22"/>
      <c r="VC40" s="44"/>
      <c r="VD40" s="22"/>
      <c r="VE40" s="44"/>
      <c r="VF40" s="22"/>
      <c r="VG40" s="44"/>
      <c r="VH40" s="22"/>
      <c r="VI40" s="44"/>
      <c r="VJ40" s="22"/>
      <c r="VK40" s="44"/>
      <c r="VL40" s="22"/>
      <c r="VM40" s="44"/>
      <c r="VN40" s="22"/>
      <c r="VO40" s="44"/>
      <c r="VP40" s="22"/>
      <c r="VQ40" s="44"/>
      <c r="VR40" s="22"/>
      <c r="VS40" s="44"/>
      <c r="VT40" s="22"/>
      <c r="VU40" s="44"/>
      <c r="VV40" s="22"/>
      <c r="VW40" s="44"/>
      <c r="VX40" s="22"/>
      <c r="VY40" s="44"/>
      <c r="VZ40" s="22"/>
      <c r="WA40" s="44"/>
      <c r="WB40" s="22"/>
      <c r="WC40" s="44"/>
      <c r="WD40" s="22"/>
      <c r="WE40" s="44"/>
      <c r="WF40" s="22"/>
      <c r="WG40" s="44"/>
      <c r="WH40" s="22"/>
      <c r="WI40" s="44"/>
      <c r="WJ40" s="22"/>
      <c r="WK40" s="44"/>
      <c r="WL40" s="22"/>
      <c r="WM40" s="44"/>
      <c r="WN40" s="22"/>
      <c r="WO40" s="44"/>
      <c r="WP40" s="22"/>
      <c r="WQ40" s="44"/>
      <c r="WR40" s="22"/>
      <c r="WS40" s="44"/>
      <c r="WT40" s="22"/>
      <c r="WU40" s="44"/>
      <c r="WV40" s="22"/>
      <c r="WW40" s="44"/>
      <c r="WX40" s="22"/>
      <c r="WY40" s="44"/>
      <c r="WZ40" s="22"/>
      <c r="XA40" s="44"/>
      <c r="XB40" s="22"/>
      <c r="XC40" s="44"/>
      <c r="XD40" s="22"/>
      <c r="XE40" s="44"/>
      <c r="XF40" s="22"/>
      <c r="XG40" s="44"/>
      <c r="XH40" s="22"/>
      <c r="XI40" s="44"/>
      <c r="XJ40" s="22"/>
      <c r="XK40" s="44"/>
      <c r="XL40" s="22"/>
      <c r="XM40" s="44"/>
      <c r="XN40" s="22"/>
      <c r="XO40" s="44"/>
      <c r="XP40" s="22"/>
      <c r="XQ40" s="44"/>
      <c r="XR40" s="22"/>
      <c r="XS40" s="44"/>
      <c r="XT40" s="22"/>
      <c r="XU40" s="44"/>
      <c r="XV40" s="22"/>
      <c r="XW40" s="44"/>
      <c r="XX40" s="22"/>
      <c r="XY40" s="44"/>
      <c r="XZ40" s="22"/>
      <c r="YA40" s="44"/>
      <c r="YB40" s="22"/>
      <c r="YC40" s="44"/>
      <c r="YD40" s="22"/>
      <c r="YE40" s="44"/>
      <c r="YF40" s="22"/>
      <c r="YG40" s="44"/>
      <c r="YH40" s="22"/>
      <c r="YI40" s="44"/>
      <c r="YJ40" s="22"/>
      <c r="YK40" s="44"/>
      <c r="YL40" s="22"/>
      <c r="YM40" s="44"/>
      <c r="YN40" s="22"/>
      <c r="YO40" s="44"/>
      <c r="YP40" s="22"/>
      <c r="YQ40" s="44"/>
      <c r="YR40" s="22"/>
      <c r="YS40" s="44"/>
      <c r="YT40" s="22"/>
      <c r="YU40" s="44"/>
      <c r="YV40" s="22"/>
      <c r="YW40" s="44"/>
      <c r="YX40" s="22"/>
      <c r="YY40" s="44"/>
      <c r="YZ40" s="22"/>
      <c r="ZA40" s="44"/>
      <c r="ZB40" s="22"/>
      <c r="ZC40" s="44"/>
      <c r="ZD40" s="22"/>
      <c r="ZE40" s="44"/>
      <c r="ZF40" s="22"/>
      <c r="ZG40" s="44"/>
      <c r="ZH40" s="22"/>
      <c r="ZI40" s="44"/>
      <c r="ZJ40" s="22"/>
      <c r="ZK40" s="44"/>
      <c r="ZL40" s="22"/>
      <c r="ZM40" s="44"/>
      <c r="ZN40" s="22"/>
      <c r="ZO40" s="44"/>
      <c r="ZP40" s="22"/>
      <c r="ZQ40" s="44"/>
      <c r="ZR40" s="22"/>
      <c r="ZS40" s="44"/>
      <c r="ZT40" s="22"/>
      <c r="ZU40" s="44"/>
      <c r="ZV40" s="22"/>
      <c r="ZW40" s="44"/>
      <c r="ZX40" s="22"/>
      <c r="ZY40" s="44"/>
      <c r="ZZ40" s="22"/>
      <c r="AAA40" s="44"/>
      <c r="AAB40" s="22"/>
      <c r="AAC40" s="44"/>
      <c r="AAD40" s="22"/>
      <c r="AAE40" s="44"/>
      <c r="AAF40" s="22"/>
      <c r="AAG40" s="44"/>
      <c r="AAH40" s="22"/>
      <c r="AAI40" s="44"/>
      <c r="AAJ40" s="22"/>
      <c r="AAK40" s="44"/>
      <c r="AAL40" s="22"/>
      <c r="AAM40" s="44"/>
      <c r="AAN40" s="22"/>
      <c r="AAO40" s="44"/>
      <c r="AAP40" s="22"/>
      <c r="AAQ40" s="44"/>
      <c r="AAR40" s="22"/>
      <c r="AAS40" s="44"/>
      <c r="AAT40" s="22"/>
      <c r="AAU40" s="44"/>
      <c r="AAV40" s="22"/>
      <c r="AAW40" s="44"/>
      <c r="AAX40" s="22"/>
      <c r="AAY40" s="44"/>
      <c r="AAZ40" s="22"/>
      <c r="ABA40" s="44"/>
      <c r="ABB40" s="22"/>
      <c r="ABC40" s="44"/>
      <c r="ABD40" s="22"/>
      <c r="ABE40" s="44"/>
      <c r="ABF40" s="22"/>
      <c r="ABG40" s="44"/>
      <c r="ABH40" s="22"/>
      <c r="ABI40" s="44"/>
      <c r="ABJ40" s="22"/>
      <c r="ABK40" s="44"/>
      <c r="ABL40" s="22"/>
      <c r="ABM40" s="44"/>
      <c r="ABN40" s="22"/>
      <c r="ABO40" s="44"/>
      <c r="ABP40" s="22"/>
      <c r="ABQ40" s="44"/>
      <c r="ABR40" s="22"/>
      <c r="ABS40" s="44"/>
      <c r="ABT40" s="22"/>
      <c r="ABU40" s="44"/>
      <c r="ABV40" s="22"/>
      <c r="ABW40" s="44"/>
      <c r="ABX40" s="22"/>
      <c r="ABY40" s="44"/>
      <c r="ABZ40" s="22"/>
      <c r="ACA40" s="44"/>
      <c r="ACB40" s="22"/>
      <c r="ACC40" s="44"/>
      <c r="ACD40" s="22"/>
      <c r="ACE40" s="44"/>
      <c r="ACF40" s="22"/>
      <c r="ACG40" s="44"/>
      <c r="ACH40" s="22"/>
      <c r="ACI40" s="44"/>
      <c r="ACJ40" s="22"/>
      <c r="ACK40" s="44"/>
      <c r="ACL40" s="22"/>
      <c r="ACM40" s="44"/>
      <c r="ACN40" s="22"/>
      <c r="ACO40" s="44"/>
      <c r="ACP40" s="22"/>
      <c r="ACQ40" s="44"/>
      <c r="ACR40" s="22"/>
      <c r="ACS40" s="44"/>
      <c r="ACT40" s="22"/>
      <c r="ACU40" s="44"/>
      <c r="ACV40" s="22"/>
      <c r="ACW40" s="44"/>
      <c r="ACX40" s="22"/>
      <c r="ACY40" s="44"/>
      <c r="ACZ40" s="22"/>
      <c r="ADA40" s="44"/>
      <c r="ADB40" s="22"/>
      <c r="ADC40" s="44"/>
      <c r="ADD40" s="22"/>
      <c r="ADE40" s="44"/>
      <c r="ADF40" s="22"/>
      <c r="ADG40" s="44"/>
      <c r="ADH40" s="22"/>
      <c r="ADI40" s="44"/>
      <c r="ADJ40" s="22"/>
      <c r="ADK40" s="44"/>
      <c r="ADL40" s="22"/>
      <c r="ADM40" s="44"/>
      <c r="ADN40" s="22"/>
      <c r="ADO40" s="44"/>
      <c r="ADP40" s="22"/>
      <c r="ADQ40" s="44"/>
      <c r="ADR40" s="22"/>
      <c r="ADS40" s="44"/>
      <c r="ADT40" s="22"/>
      <c r="ADU40" s="44"/>
      <c r="ADV40" s="22"/>
      <c r="ADW40" s="44"/>
      <c r="ADX40" s="22"/>
      <c r="ADY40" s="44"/>
      <c r="ADZ40" s="22"/>
      <c r="AEA40" s="44"/>
      <c r="AEB40" s="22"/>
      <c r="AEC40" s="44"/>
      <c r="AED40" s="22"/>
      <c r="AEE40" s="44"/>
      <c r="AEF40" s="22"/>
      <c r="AEG40" s="44"/>
      <c r="AEH40" s="22"/>
      <c r="AEI40" s="44"/>
      <c r="AEJ40" s="22"/>
      <c r="AEK40" s="44"/>
      <c r="AEL40" s="22"/>
      <c r="AEM40" s="44"/>
      <c r="AEN40" s="22"/>
      <c r="AEO40" s="44"/>
      <c r="AEP40" s="22"/>
      <c r="AEQ40" s="44"/>
      <c r="AER40" s="22"/>
      <c r="AES40" s="44"/>
      <c r="AET40" s="22"/>
      <c r="AEU40" s="44"/>
      <c r="AEV40" s="22"/>
      <c r="AEW40" s="44"/>
      <c r="AEX40" s="22"/>
      <c r="AEY40" s="44"/>
      <c r="AEZ40" s="22"/>
      <c r="AFA40" s="44"/>
      <c r="AFB40" s="22"/>
      <c r="AFC40" s="44"/>
      <c r="AFD40" s="22"/>
      <c r="AFE40" s="44"/>
      <c r="AFF40" s="22"/>
      <c r="AFG40" s="44"/>
      <c r="AFH40" s="22"/>
      <c r="AFI40" s="44"/>
      <c r="AFJ40" s="22"/>
      <c r="AFK40" s="44"/>
      <c r="AFL40" s="22"/>
      <c r="AFM40" s="44"/>
      <c r="AFN40" s="22"/>
      <c r="AFO40" s="44"/>
      <c r="AFP40" s="22"/>
      <c r="AFQ40" s="44"/>
      <c r="AFR40" s="22"/>
      <c r="AFS40" s="44"/>
      <c r="AFT40" s="22"/>
      <c r="AFU40" s="44"/>
      <c r="AFV40" s="22"/>
      <c r="AFW40" s="44"/>
      <c r="AFX40" s="22"/>
      <c r="AFY40" s="44"/>
      <c r="AFZ40" s="22"/>
      <c r="AGA40" s="44"/>
      <c r="AGB40" s="22"/>
      <c r="AGC40" s="44"/>
      <c r="AGD40" s="22"/>
      <c r="AGE40" s="44"/>
      <c r="AGF40" s="22"/>
      <c r="AGG40" s="44"/>
      <c r="AGH40" s="22"/>
      <c r="AGI40" s="44"/>
      <c r="AGJ40" s="22"/>
      <c r="AGK40" s="44"/>
      <c r="AGL40" s="22"/>
      <c r="AGM40" s="44"/>
      <c r="AGN40" s="22"/>
      <c r="AGO40" s="44"/>
      <c r="AGP40" s="22"/>
      <c r="AGQ40" s="44"/>
      <c r="AGR40" s="22"/>
      <c r="AGS40" s="44"/>
      <c r="AGT40" s="22"/>
      <c r="AGU40" s="44"/>
      <c r="AGV40" s="22"/>
      <c r="AGW40" s="44"/>
      <c r="AGX40" s="22"/>
      <c r="AGY40" s="44"/>
      <c r="AGZ40" s="22"/>
      <c r="AHA40" s="44"/>
      <c r="AHB40" s="22"/>
      <c r="AHC40" s="44"/>
      <c r="AHD40" s="22"/>
      <c r="AHE40" s="44"/>
      <c r="AHF40" s="22"/>
      <c r="AHG40" s="44"/>
      <c r="AHH40" s="22"/>
      <c r="AHI40" s="44"/>
      <c r="AHJ40" s="22"/>
      <c r="AHK40" s="44"/>
      <c r="AHL40" s="22"/>
      <c r="AHM40" s="44"/>
      <c r="AHN40" s="22"/>
      <c r="AHO40" s="44"/>
      <c r="AHP40" s="22"/>
      <c r="AHQ40" s="44"/>
      <c r="AHR40" s="22"/>
      <c r="AHS40" s="44"/>
      <c r="AHT40" s="22"/>
      <c r="AHU40" s="44"/>
      <c r="AHV40" s="22"/>
      <c r="AHW40" s="44"/>
      <c r="AHX40" s="22"/>
      <c r="AHY40" s="44"/>
      <c r="AHZ40" s="22"/>
      <c r="AIA40" s="44"/>
      <c r="AIB40" s="22"/>
      <c r="AIC40" s="44"/>
      <c r="AID40" s="22"/>
      <c r="AIE40" s="44"/>
      <c r="AIF40" s="22"/>
      <c r="AIG40" s="44"/>
      <c r="AIH40" s="22"/>
      <c r="AII40" s="44"/>
      <c r="AIJ40" s="22"/>
      <c r="AIK40" s="44"/>
      <c r="AIL40" s="22"/>
      <c r="AIM40" s="44"/>
      <c r="AIN40" s="22"/>
      <c r="AIO40" s="44"/>
      <c r="AIP40" s="22"/>
      <c r="AIQ40" s="44"/>
      <c r="AIR40" s="22"/>
      <c r="AIS40" s="44"/>
      <c r="AIT40" s="22"/>
      <c r="AIU40" s="44"/>
      <c r="AIV40" s="22"/>
      <c r="AIW40" s="44"/>
      <c r="AIX40" s="22"/>
      <c r="AIY40" s="44"/>
      <c r="AIZ40" s="22"/>
      <c r="AJA40" s="44"/>
      <c r="AJB40" s="22"/>
      <c r="AJC40" s="44"/>
      <c r="AJD40" s="22"/>
      <c r="AJE40" s="44"/>
      <c r="AJF40" s="22"/>
      <c r="AJG40" s="44"/>
      <c r="AJH40" s="22"/>
      <c r="AJI40" s="44"/>
      <c r="AJJ40" s="22"/>
      <c r="AJK40" s="44"/>
      <c r="AJL40" s="22"/>
      <c r="AJM40" s="44"/>
      <c r="AJN40" s="22"/>
      <c r="AJO40" s="44"/>
      <c r="AJP40" s="22"/>
      <c r="AJQ40" s="44"/>
      <c r="AJR40" s="22"/>
      <c r="AJS40" s="44"/>
      <c r="AJT40" s="22"/>
      <c r="AJU40" s="44"/>
      <c r="AJV40" s="22"/>
      <c r="AJW40" s="44"/>
      <c r="AJX40" s="22"/>
      <c r="AJY40" s="44"/>
      <c r="AJZ40" s="22"/>
      <c r="AKA40" s="44"/>
      <c r="AKB40" s="22"/>
      <c r="AKC40" s="44"/>
      <c r="AKD40" s="22"/>
      <c r="AKE40" s="44"/>
      <c r="AKF40" s="22"/>
      <c r="AKG40" s="44"/>
      <c r="AKH40" s="22"/>
      <c r="AKI40" s="44"/>
      <c r="AKJ40" s="22"/>
      <c r="AKK40" s="44"/>
      <c r="AKL40" s="22"/>
      <c r="AKM40" s="44"/>
      <c r="AKN40" s="22"/>
      <c r="AKO40" s="44"/>
      <c r="AKP40" s="22"/>
      <c r="AKQ40" s="44"/>
      <c r="AKR40" s="22"/>
      <c r="AKS40" s="44"/>
      <c r="AKT40" s="22"/>
      <c r="AKU40" s="44"/>
      <c r="AKV40" s="22"/>
      <c r="AKW40" s="44"/>
      <c r="AKX40" s="22"/>
      <c r="AKY40" s="44"/>
      <c r="AKZ40" s="22"/>
      <c r="ALA40" s="44"/>
      <c r="ALB40" s="22"/>
      <c r="ALC40" s="44"/>
      <c r="ALD40" s="22"/>
      <c r="ALE40" s="44"/>
      <c r="ALF40" s="22"/>
      <c r="ALG40" s="44"/>
      <c r="ALH40" s="22"/>
      <c r="ALI40" s="44"/>
      <c r="ALJ40" s="22"/>
      <c r="ALK40" s="44"/>
      <c r="ALL40" s="22"/>
      <c r="ALM40" s="44"/>
      <c r="ALN40" s="22"/>
      <c r="ALO40" s="44"/>
      <c r="ALP40" s="22"/>
      <c r="ALQ40" s="44"/>
      <c r="ALR40" s="22"/>
      <c r="ALS40" s="44"/>
      <c r="ALT40" s="22"/>
      <c r="ALU40" s="44"/>
      <c r="ALV40" s="22"/>
      <c r="ALW40" s="44"/>
      <c r="ALX40" s="22"/>
      <c r="ALY40" s="44"/>
      <c r="ALZ40" s="22"/>
      <c r="AMA40" s="44"/>
      <c r="AMB40" s="22"/>
      <c r="AMC40" s="44"/>
      <c r="AMD40" s="22"/>
      <c r="AME40" s="44"/>
      <c r="AMF40" s="22"/>
      <c r="AMG40" s="44"/>
      <c r="AMH40" s="22"/>
      <c r="AMI40" s="44"/>
      <c r="AMJ40" s="22"/>
      <c r="AMK40" s="44"/>
      <c r="AML40" s="22"/>
      <c r="AMM40" s="44"/>
      <c r="AMN40" s="22"/>
      <c r="AMO40" s="44"/>
      <c r="AMP40" s="22"/>
      <c r="AMQ40" s="44"/>
      <c r="AMR40" s="22"/>
      <c r="AMS40" s="44"/>
      <c r="AMT40" s="22"/>
      <c r="AMU40" s="44"/>
      <c r="AMV40" s="22"/>
      <c r="AMW40" s="44"/>
      <c r="AMX40" s="22"/>
      <c r="AMY40" s="44"/>
      <c r="AMZ40" s="22"/>
      <c r="ANA40" s="44"/>
      <c r="ANB40" s="22"/>
      <c r="ANC40" s="44"/>
      <c r="AND40" s="22"/>
      <c r="ANE40" s="44"/>
      <c r="ANF40" s="22"/>
      <c r="ANG40" s="44"/>
      <c r="ANH40" s="22"/>
      <c r="ANI40" s="44"/>
      <c r="ANJ40" s="22"/>
      <c r="ANK40" s="44"/>
      <c r="ANL40" s="22"/>
      <c r="ANM40" s="44"/>
      <c r="ANN40" s="22"/>
      <c r="ANO40" s="44"/>
      <c r="ANP40" s="22"/>
      <c r="ANQ40" s="44"/>
      <c r="ANR40" s="22"/>
      <c r="ANS40" s="44"/>
      <c r="ANT40" s="22"/>
      <c r="ANU40" s="44"/>
      <c r="ANV40" s="22"/>
      <c r="ANW40" s="44"/>
      <c r="ANX40" s="22"/>
      <c r="ANY40" s="44"/>
      <c r="ANZ40" s="22"/>
      <c r="AOA40" s="44"/>
      <c r="AOB40" s="22"/>
      <c r="AOC40" s="44"/>
      <c r="AOD40" s="22"/>
      <c r="AOE40" s="44"/>
      <c r="AOF40" s="22"/>
      <c r="AOG40" s="44"/>
      <c r="AOH40" s="22"/>
      <c r="AOI40" s="44"/>
      <c r="AOJ40" s="22"/>
      <c r="AOK40" s="44"/>
      <c r="AOL40" s="22"/>
      <c r="AOM40" s="44"/>
      <c r="AON40" s="22"/>
      <c r="AOO40" s="44"/>
      <c r="AOP40" s="22"/>
      <c r="AOQ40" s="44"/>
      <c r="AOR40" s="22"/>
      <c r="AOS40" s="44"/>
      <c r="AOT40" s="22"/>
      <c r="AOU40" s="44"/>
      <c r="AOV40" s="22"/>
      <c r="AOW40" s="44"/>
      <c r="AOX40" s="22"/>
      <c r="AOY40" s="44"/>
      <c r="AOZ40" s="22"/>
      <c r="APA40" s="44"/>
      <c r="APB40" s="22"/>
      <c r="APC40" s="44"/>
      <c r="APD40" s="22"/>
      <c r="APE40" s="44"/>
      <c r="APF40" s="22"/>
      <c r="APG40" s="44"/>
      <c r="APH40" s="22"/>
      <c r="API40" s="44"/>
      <c r="APJ40" s="22"/>
      <c r="APK40" s="44"/>
      <c r="APL40" s="22"/>
      <c r="APM40" s="44"/>
      <c r="APN40" s="22"/>
      <c r="APO40" s="44"/>
      <c r="APP40" s="22"/>
      <c r="APQ40" s="44"/>
      <c r="APR40" s="22"/>
      <c r="APS40" s="44"/>
      <c r="APT40" s="22"/>
      <c r="APU40" s="44"/>
      <c r="APV40" s="22"/>
      <c r="APW40" s="44"/>
      <c r="APX40" s="22"/>
      <c r="APY40" s="44"/>
      <c r="APZ40" s="22"/>
      <c r="AQA40" s="44"/>
      <c r="AQB40" s="22"/>
      <c r="AQC40" s="44"/>
      <c r="AQD40" s="22"/>
      <c r="AQE40" s="44"/>
      <c r="AQF40" s="22"/>
      <c r="AQG40" s="44"/>
      <c r="AQH40" s="22"/>
      <c r="AQI40" s="44"/>
      <c r="AQJ40" s="22"/>
      <c r="AQK40" s="44"/>
      <c r="AQL40" s="22"/>
      <c r="AQM40" s="44"/>
      <c r="AQN40" s="22"/>
      <c r="AQO40" s="44"/>
      <c r="AQP40" s="22"/>
      <c r="AQQ40" s="44"/>
      <c r="AQR40" s="22"/>
      <c r="AQS40" s="44"/>
      <c r="AQT40" s="22"/>
      <c r="AQU40" s="44"/>
      <c r="AQV40" s="22"/>
      <c r="AQW40" s="44"/>
      <c r="AQX40" s="22"/>
      <c r="AQY40" s="44"/>
      <c r="AQZ40" s="22"/>
      <c r="ARA40" s="44"/>
      <c r="ARB40" s="22"/>
      <c r="ARC40" s="44"/>
      <c r="ARD40" s="22"/>
      <c r="ARE40" s="44"/>
      <c r="ARF40" s="22"/>
      <c r="ARG40" s="44"/>
      <c r="ARH40" s="22"/>
      <c r="ARI40" s="44"/>
      <c r="ARJ40" s="22"/>
      <c r="ARK40" s="44"/>
      <c r="ARL40" s="22"/>
      <c r="ARM40" s="44"/>
      <c r="ARN40" s="22"/>
      <c r="ARO40" s="44"/>
      <c r="ARP40" s="22"/>
      <c r="ARQ40" s="44"/>
      <c r="ARR40" s="22"/>
      <c r="ARS40" s="44"/>
      <c r="ART40" s="22"/>
      <c r="ARU40" s="44"/>
      <c r="ARV40" s="22"/>
      <c r="ARW40" s="44"/>
      <c r="ARX40" s="22"/>
      <c r="ARY40" s="44"/>
      <c r="ARZ40" s="22"/>
      <c r="ASA40" s="44"/>
      <c r="ASB40" s="22"/>
      <c r="ASC40" s="44"/>
      <c r="ASD40" s="22"/>
      <c r="ASE40" s="44"/>
      <c r="ASF40" s="22"/>
      <c r="ASG40" s="44"/>
      <c r="ASH40" s="22"/>
      <c r="ASI40" s="44"/>
      <c r="ASJ40" s="22"/>
      <c r="ASK40" s="44"/>
      <c r="ASL40" s="22"/>
      <c r="ASM40" s="44"/>
      <c r="ASN40" s="22"/>
      <c r="ASO40" s="44"/>
      <c r="ASP40" s="22"/>
      <c r="ASQ40" s="44"/>
      <c r="ASR40" s="22"/>
      <c r="ASS40" s="44"/>
      <c r="AST40" s="22"/>
      <c r="ASU40" s="44"/>
      <c r="ASV40" s="22"/>
      <c r="ASW40" s="44"/>
      <c r="ASX40" s="22"/>
      <c r="ASY40" s="44"/>
      <c r="ASZ40" s="22"/>
      <c r="ATA40" s="44"/>
      <c r="ATB40" s="22"/>
      <c r="ATC40" s="44"/>
      <c r="ATD40" s="22"/>
      <c r="ATE40" s="44"/>
      <c r="ATF40" s="22"/>
      <c r="ATG40" s="44"/>
      <c r="ATH40" s="22"/>
      <c r="ATI40" s="44"/>
      <c r="ATJ40" s="22"/>
      <c r="ATK40" s="44"/>
      <c r="ATL40" s="22"/>
      <c r="ATM40" s="44"/>
      <c r="ATN40" s="22"/>
      <c r="ATO40" s="44"/>
      <c r="ATP40" s="22"/>
      <c r="ATQ40" s="44"/>
      <c r="ATR40" s="22"/>
      <c r="ATS40" s="44"/>
      <c r="ATT40" s="22"/>
      <c r="ATU40" s="44"/>
      <c r="ATV40" s="22"/>
      <c r="ATW40" s="44"/>
      <c r="ATX40" s="22"/>
      <c r="ATY40" s="44"/>
      <c r="ATZ40" s="22"/>
      <c r="AUA40" s="44"/>
      <c r="AUB40" s="22"/>
      <c r="AUC40" s="44"/>
      <c r="AUD40" s="22"/>
      <c r="AUE40" s="44"/>
      <c r="AUF40" s="22"/>
      <c r="AUG40" s="44"/>
      <c r="AUH40" s="22"/>
      <c r="AUI40" s="44"/>
      <c r="AUJ40" s="22"/>
      <c r="AUK40" s="44"/>
      <c r="AUL40" s="22"/>
      <c r="AUM40" s="44"/>
      <c r="AUN40" s="22"/>
      <c r="AUO40" s="44"/>
      <c r="AUP40" s="22"/>
      <c r="AUQ40" s="44"/>
      <c r="AUR40" s="22"/>
      <c r="AUS40" s="44"/>
      <c r="AUT40" s="22"/>
      <c r="AUU40" s="44"/>
      <c r="AUV40" s="22"/>
      <c r="AUW40" s="44"/>
      <c r="AUX40" s="22"/>
      <c r="AUY40" s="44"/>
      <c r="AUZ40" s="22"/>
      <c r="AVA40" s="44"/>
      <c r="AVB40" s="22"/>
      <c r="AVC40" s="44"/>
      <c r="AVD40" s="22"/>
      <c r="AVE40" s="44"/>
      <c r="AVF40" s="22"/>
      <c r="AVG40" s="44"/>
      <c r="AVH40" s="22"/>
      <c r="AVI40" s="44"/>
      <c r="AVJ40" s="22"/>
      <c r="AVK40" s="44"/>
      <c r="AVL40" s="22"/>
      <c r="AVM40" s="44"/>
      <c r="AVN40" s="22"/>
      <c r="AVO40" s="44"/>
      <c r="AVP40" s="22"/>
      <c r="AVQ40" s="44"/>
      <c r="AVR40" s="22"/>
      <c r="AVS40" s="44"/>
      <c r="AVT40" s="22"/>
      <c r="AVU40" s="44"/>
      <c r="AVV40" s="22"/>
      <c r="AVW40" s="44"/>
      <c r="AVX40" s="22"/>
      <c r="AVY40" s="44"/>
      <c r="AVZ40" s="22"/>
      <c r="AWA40" s="44"/>
      <c r="AWB40" s="22"/>
      <c r="AWC40" s="44"/>
      <c r="AWD40" s="22"/>
      <c r="AWE40" s="44"/>
      <c r="AWF40" s="22"/>
      <c r="AWG40" s="44"/>
      <c r="AWH40" s="22"/>
      <c r="AWI40" s="44"/>
      <c r="AWJ40" s="22"/>
      <c r="AWK40" s="44"/>
      <c r="AWL40" s="22"/>
      <c r="AWM40" s="44"/>
      <c r="AWN40" s="22"/>
      <c r="AWO40" s="44"/>
      <c r="AWP40" s="22"/>
      <c r="AWQ40" s="44"/>
      <c r="AWR40" s="22"/>
      <c r="AWS40" s="44"/>
      <c r="AWT40" s="22"/>
      <c r="AWU40" s="44"/>
      <c r="AWV40" s="22"/>
      <c r="AWW40" s="44"/>
      <c r="AWX40" s="22"/>
      <c r="AWY40" s="44"/>
      <c r="AWZ40" s="22"/>
      <c r="AXA40" s="44"/>
      <c r="AXB40" s="22"/>
      <c r="AXC40" s="44"/>
      <c r="AXD40" s="22"/>
      <c r="AXE40" s="44"/>
      <c r="AXF40" s="22"/>
      <c r="AXG40" s="44"/>
      <c r="AXH40" s="22"/>
      <c r="AXI40" s="44"/>
      <c r="AXJ40" s="22"/>
      <c r="AXK40" s="44"/>
      <c r="AXL40" s="22"/>
      <c r="AXM40" s="44"/>
      <c r="AXN40" s="22"/>
      <c r="AXO40" s="44"/>
      <c r="AXP40" s="22"/>
      <c r="AXQ40" s="44"/>
      <c r="AXR40" s="22"/>
      <c r="AXS40" s="44"/>
      <c r="AXT40" s="22"/>
      <c r="AXU40" s="44"/>
      <c r="AXV40" s="22"/>
      <c r="AXW40" s="44"/>
      <c r="AXX40" s="22"/>
      <c r="AXY40" s="44"/>
      <c r="AXZ40" s="22"/>
      <c r="AYA40" s="44"/>
      <c r="AYB40" s="22"/>
      <c r="AYC40" s="44"/>
      <c r="AYD40" s="22"/>
      <c r="AYE40" s="44"/>
      <c r="AYF40" s="22"/>
      <c r="AYG40" s="44"/>
      <c r="AYH40" s="22"/>
      <c r="AYI40" s="44"/>
      <c r="AYJ40" s="22"/>
      <c r="AYK40" s="44"/>
      <c r="AYL40" s="22"/>
      <c r="AYM40" s="44"/>
      <c r="AYN40" s="22"/>
      <c r="AYO40" s="44"/>
      <c r="AYP40" s="22"/>
      <c r="AYQ40" s="44"/>
      <c r="AYR40" s="22"/>
      <c r="AYS40" s="44"/>
      <c r="AYT40" s="22"/>
      <c r="AYU40" s="44"/>
      <c r="AYV40" s="22"/>
      <c r="AYW40" s="44"/>
      <c r="AYX40" s="22"/>
      <c r="AYY40" s="44"/>
      <c r="AYZ40" s="22"/>
      <c r="AZA40" s="44"/>
      <c r="AZB40" s="22"/>
      <c r="AZC40" s="44"/>
      <c r="AZD40" s="22"/>
      <c r="AZE40" s="44"/>
      <c r="AZF40" s="22"/>
      <c r="AZG40" s="44"/>
      <c r="AZH40" s="22"/>
      <c r="AZI40" s="44"/>
      <c r="AZJ40" s="22"/>
      <c r="AZK40" s="44"/>
      <c r="AZL40" s="22"/>
      <c r="AZM40" s="44"/>
      <c r="AZN40" s="22"/>
      <c r="AZO40" s="44"/>
      <c r="AZP40" s="22"/>
      <c r="AZQ40" s="44"/>
      <c r="AZR40" s="22"/>
      <c r="AZS40" s="44"/>
      <c r="AZT40" s="22"/>
      <c r="AZU40" s="44"/>
      <c r="AZV40" s="22"/>
      <c r="AZW40" s="44"/>
      <c r="AZX40" s="22"/>
      <c r="AZY40" s="44"/>
      <c r="AZZ40" s="22"/>
      <c r="BAA40" s="44"/>
      <c r="BAB40" s="22"/>
      <c r="BAC40" s="44"/>
      <c r="BAD40" s="22"/>
      <c r="BAE40" s="44"/>
      <c r="BAF40" s="22"/>
      <c r="BAG40" s="44"/>
      <c r="BAH40" s="22"/>
      <c r="BAI40" s="44"/>
      <c r="BAJ40" s="22"/>
      <c r="BAK40" s="44"/>
      <c r="BAL40" s="22"/>
      <c r="BAM40" s="44"/>
      <c r="BAN40" s="22"/>
      <c r="BAO40" s="44"/>
      <c r="BAP40" s="22"/>
      <c r="BAQ40" s="44"/>
      <c r="BAR40" s="22"/>
      <c r="BAS40" s="44"/>
      <c r="BAT40" s="22"/>
      <c r="BAU40" s="44"/>
      <c r="BAV40" s="22"/>
      <c r="BAW40" s="44"/>
      <c r="BAX40" s="22"/>
      <c r="BAY40" s="44"/>
      <c r="BAZ40" s="22"/>
      <c r="BBA40" s="44"/>
      <c r="BBB40" s="22"/>
      <c r="BBC40" s="44"/>
      <c r="BBD40" s="22"/>
      <c r="BBE40" s="44"/>
      <c r="BBF40" s="22"/>
      <c r="BBG40" s="44"/>
      <c r="BBH40" s="22"/>
      <c r="BBI40" s="44"/>
      <c r="BBJ40" s="22"/>
      <c r="BBK40" s="44"/>
      <c r="BBL40" s="22"/>
      <c r="BBM40" s="44"/>
      <c r="BBN40" s="22"/>
      <c r="BBO40" s="44"/>
      <c r="BBP40" s="22"/>
      <c r="BBQ40" s="44"/>
      <c r="BBR40" s="22"/>
      <c r="BBS40" s="44"/>
      <c r="BBT40" s="22"/>
      <c r="BBU40" s="44"/>
      <c r="BBV40" s="22"/>
      <c r="BBW40" s="44"/>
      <c r="BBX40" s="22"/>
      <c r="BBY40" s="44"/>
      <c r="BBZ40" s="22"/>
      <c r="BCA40" s="44"/>
      <c r="BCB40" s="22"/>
      <c r="BCC40" s="44"/>
      <c r="BCD40" s="22"/>
      <c r="BCE40" s="44"/>
      <c r="BCF40" s="22"/>
      <c r="BCG40" s="44"/>
      <c r="BCH40" s="22"/>
      <c r="BCI40" s="44"/>
      <c r="BCJ40" s="22"/>
      <c r="BCK40" s="44"/>
      <c r="BCL40" s="22"/>
      <c r="BCM40" s="44"/>
      <c r="BCN40" s="22"/>
      <c r="BCO40" s="44"/>
      <c r="BCP40" s="22"/>
      <c r="BCQ40" s="44"/>
      <c r="BCR40" s="22"/>
      <c r="BCS40" s="44"/>
      <c r="BCT40" s="22"/>
      <c r="BCU40" s="44"/>
      <c r="BCV40" s="22"/>
      <c r="BCW40" s="44"/>
      <c r="BCX40" s="22"/>
      <c r="BCY40" s="44"/>
      <c r="BCZ40" s="22"/>
      <c r="BDA40" s="44"/>
      <c r="BDB40" s="22"/>
      <c r="BDC40" s="44"/>
      <c r="BDD40" s="22"/>
      <c r="BDE40" s="44"/>
      <c r="BDF40" s="22"/>
      <c r="BDG40" s="44"/>
      <c r="BDH40" s="22"/>
      <c r="BDI40" s="44"/>
      <c r="BDJ40" s="22"/>
      <c r="BDK40" s="44"/>
      <c r="BDL40" s="22"/>
      <c r="BDM40" s="44"/>
      <c r="BDN40" s="22"/>
      <c r="BDO40" s="44"/>
      <c r="BDP40" s="22"/>
      <c r="BDQ40" s="44"/>
      <c r="BDR40" s="22"/>
      <c r="BDS40" s="44"/>
      <c r="BDT40" s="22"/>
      <c r="BDU40" s="44"/>
      <c r="BDV40" s="22"/>
      <c r="BDW40" s="44"/>
      <c r="BDX40" s="22"/>
      <c r="BDY40" s="44"/>
      <c r="BDZ40" s="22"/>
      <c r="BEA40" s="44"/>
      <c r="BEB40" s="22"/>
      <c r="BEC40" s="44"/>
      <c r="BED40" s="22"/>
      <c r="BEE40" s="44"/>
      <c r="BEF40" s="22"/>
      <c r="BEG40" s="44"/>
      <c r="BEH40" s="22"/>
      <c r="BEI40" s="44"/>
      <c r="BEJ40" s="22"/>
      <c r="BEK40" s="44"/>
      <c r="BEL40" s="22"/>
      <c r="BEM40" s="44"/>
      <c r="BEN40" s="22"/>
      <c r="BEO40" s="44"/>
      <c r="BEP40" s="22"/>
      <c r="BEQ40" s="44"/>
      <c r="BER40" s="22"/>
      <c r="BES40" s="44"/>
      <c r="BET40" s="22"/>
      <c r="BEU40" s="44"/>
      <c r="BEV40" s="22"/>
      <c r="BEW40" s="44"/>
      <c r="BEX40" s="22"/>
      <c r="BEY40" s="44"/>
      <c r="BEZ40" s="22"/>
      <c r="BFA40" s="44"/>
      <c r="BFB40" s="22"/>
      <c r="BFC40" s="44"/>
      <c r="BFD40" s="22"/>
      <c r="BFE40" s="44"/>
      <c r="BFF40" s="22"/>
      <c r="BFG40" s="44"/>
      <c r="BFH40" s="22"/>
      <c r="BFI40" s="44"/>
      <c r="BFJ40" s="22"/>
      <c r="BFK40" s="44"/>
      <c r="BFL40" s="22"/>
      <c r="BFM40" s="44"/>
      <c r="BFN40" s="22"/>
      <c r="BFO40" s="44"/>
      <c r="BFP40" s="22"/>
      <c r="BFQ40" s="44"/>
      <c r="BFR40" s="22"/>
      <c r="BFS40" s="44"/>
      <c r="BFT40" s="22"/>
      <c r="BFU40" s="44"/>
      <c r="BFV40" s="22"/>
      <c r="BFW40" s="44"/>
      <c r="BFX40" s="22"/>
      <c r="BFY40" s="44"/>
      <c r="BFZ40" s="22"/>
      <c r="BGA40" s="44"/>
      <c r="BGB40" s="22"/>
      <c r="BGC40" s="44"/>
      <c r="BGD40" s="22"/>
      <c r="BGE40" s="44"/>
      <c r="BGF40" s="22"/>
      <c r="BGG40" s="44"/>
      <c r="BGH40" s="22"/>
      <c r="BGI40" s="44"/>
      <c r="BGJ40" s="22"/>
      <c r="BGK40" s="44"/>
      <c r="BGL40" s="22"/>
      <c r="BGM40" s="44"/>
      <c r="BGN40" s="22"/>
      <c r="BGO40" s="44"/>
      <c r="BGP40" s="22"/>
      <c r="BGQ40" s="44"/>
      <c r="BGR40" s="22"/>
      <c r="BGS40" s="44"/>
      <c r="BGT40" s="22"/>
      <c r="BGU40" s="44"/>
      <c r="BGV40" s="22"/>
      <c r="BGW40" s="44"/>
      <c r="BGX40" s="22"/>
      <c r="BGY40" s="44"/>
      <c r="BGZ40" s="22"/>
      <c r="BHA40" s="44"/>
      <c r="BHB40" s="22"/>
      <c r="BHC40" s="44"/>
      <c r="BHD40" s="22"/>
      <c r="BHE40" s="44"/>
      <c r="BHF40" s="22"/>
      <c r="BHG40" s="44"/>
      <c r="BHH40" s="22"/>
      <c r="BHI40" s="44"/>
      <c r="BHJ40" s="22"/>
      <c r="BHK40" s="44"/>
      <c r="BHL40" s="22"/>
      <c r="BHM40" s="44"/>
      <c r="BHN40" s="22"/>
      <c r="BHO40" s="44"/>
      <c r="BHP40" s="22"/>
      <c r="BHQ40" s="44"/>
      <c r="BHR40" s="22"/>
      <c r="BHS40" s="44"/>
      <c r="BHT40" s="22"/>
      <c r="BHU40" s="44"/>
      <c r="BHV40" s="22"/>
      <c r="BHW40" s="44"/>
      <c r="BHX40" s="22"/>
      <c r="BHY40" s="44"/>
      <c r="BHZ40" s="22"/>
      <c r="BIA40" s="44"/>
      <c r="BIB40" s="22"/>
      <c r="BIC40" s="44"/>
      <c r="BID40" s="22"/>
      <c r="BIE40" s="44"/>
      <c r="BIF40" s="22"/>
      <c r="BIG40" s="44"/>
      <c r="BIH40" s="22"/>
      <c r="BII40" s="44"/>
      <c r="BIJ40" s="22"/>
      <c r="BIK40" s="44"/>
      <c r="BIL40" s="22"/>
      <c r="BIM40" s="44"/>
      <c r="BIN40" s="22"/>
      <c r="BIO40" s="44"/>
      <c r="BIP40" s="22"/>
      <c r="BIQ40" s="44"/>
      <c r="BIR40" s="22"/>
      <c r="BIS40" s="44"/>
      <c r="BIT40" s="22"/>
      <c r="BIU40" s="44"/>
      <c r="BIV40" s="22"/>
      <c r="BIW40" s="44"/>
      <c r="BIX40" s="22"/>
      <c r="BIY40" s="44"/>
      <c r="BIZ40" s="22"/>
      <c r="BJA40" s="44"/>
      <c r="BJB40" s="22"/>
      <c r="BJC40" s="44"/>
      <c r="BJD40" s="22"/>
      <c r="BJE40" s="44"/>
      <c r="BJF40" s="22"/>
      <c r="BJG40" s="44"/>
      <c r="BJH40" s="22"/>
      <c r="BJI40" s="44"/>
      <c r="BJJ40" s="22"/>
      <c r="BJK40" s="44"/>
      <c r="BJL40" s="22"/>
      <c r="BJM40" s="44"/>
      <c r="BJN40" s="22"/>
      <c r="BJO40" s="44"/>
      <c r="BJP40" s="22"/>
      <c r="BJQ40" s="44"/>
      <c r="BJR40" s="22"/>
      <c r="BJS40" s="44"/>
      <c r="BJT40" s="22"/>
      <c r="BJU40" s="44"/>
      <c r="BJV40" s="22"/>
      <c r="BJW40" s="44"/>
      <c r="BJX40" s="22"/>
      <c r="BJY40" s="44"/>
      <c r="BJZ40" s="22"/>
      <c r="BKA40" s="44"/>
      <c r="BKB40" s="22"/>
      <c r="BKC40" s="44"/>
      <c r="BKD40" s="22"/>
      <c r="BKE40" s="44"/>
      <c r="BKF40" s="22"/>
      <c r="BKG40" s="44"/>
      <c r="BKH40" s="22"/>
      <c r="BKI40" s="44"/>
      <c r="BKJ40" s="22"/>
      <c r="BKK40" s="44"/>
      <c r="BKL40" s="22"/>
      <c r="BKM40" s="44"/>
      <c r="BKN40" s="22"/>
      <c r="BKO40" s="44"/>
      <c r="BKP40" s="22"/>
      <c r="BKQ40" s="44"/>
      <c r="BKR40" s="22"/>
      <c r="BKS40" s="44"/>
      <c r="BKT40" s="22"/>
      <c r="BKU40" s="44"/>
      <c r="BKV40" s="22"/>
      <c r="BKW40" s="44"/>
      <c r="BKX40" s="22"/>
      <c r="BKY40" s="44"/>
      <c r="BKZ40" s="22"/>
      <c r="BLA40" s="44"/>
      <c r="BLB40" s="22"/>
      <c r="BLC40" s="44"/>
      <c r="BLD40" s="22"/>
      <c r="BLE40" s="44"/>
      <c r="BLF40" s="22"/>
      <c r="BLG40" s="44"/>
      <c r="BLH40" s="22"/>
      <c r="BLI40" s="44"/>
      <c r="BLJ40" s="22"/>
      <c r="BLK40" s="44"/>
      <c r="BLL40" s="22"/>
      <c r="BLM40" s="44"/>
      <c r="BLN40" s="22"/>
      <c r="BLO40" s="44"/>
      <c r="BLP40" s="22"/>
      <c r="BLQ40" s="44"/>
      <c r="BLR40" s="22"/>
      <c r="BLS40" s="44"/>
      <c r="BLT40" s="22"/>
      <c r="BLU40" s="44"/>
      <c r="BLV40" s="22"/>
      <c r="BLW40" s="44"/>
      <c r="BLX40" s="22"/>
      <c r="BLY40" s="44"/>
      <c r="BLZ40" s="22"/>
      <c r="BMA40" s="44"/>
      <c r="BMB40" s="22"/>
      <c r="BMC40" s="44"/>
      <c r="BMD40" s="22"/>
      <c r="BME40" s="44"/>
      <c r="BMF40" s="22"/>
      <c r="BMG40" s="44"/>
      <c r="BMH40" s="22"/>
      <c r="BMI40" s="44"/>
      <c r="BMJ40" s="22"/>
      <c r="BMK40" s="44"/>
      <c r="BML40" s="22"/>
      <c r="BMM40" s="44"/>
      <c r="BMN40" s="22"/>
      <c r="BMO40" s="44"/>
      <c r="BMP40" s="22"/>
      <c r="BMQ40" s="44"/>
      <c r="BMR40" s="22"/>
      <c r="BMS40" s="44"/>
      <c r="BMT40" s="22"/>
      <c r="BMU40" s="44"/>
      <c r="BMV40" s="22"/>
      <c r="BMW40" s="44"/>
      <c r="BMX40" s="22"/>
      <c r="BMY40" s="44"/>
      <c r="BMZ40" s="22"/>
      <c r="BNA40" s="44"/>
      <c r="BNB40" s="22"/>
      <c r="BNC40" s="44"/>
      <c r="BND40" s="22"/>
      <c r="BNE40" s="44"/>
      <c r="BNF40" s="22"/>
      <c r="BNG40" s="44"/>
      <c r="BNH40" s="22"/>
      <c r="BNI40" s="44"/>
      <c r="BNJ40" s="22"/>
      <c r="BNK40" s="44"/>
      <c r="BNL40" s="22"/>
      <c r="BNM40" s="44"/>
      <c r="BNN40" s="22"/>
      <c r="BNO40" s="44"/>
      <c r="BNP40" s="22"/>
      <c r="BNQ40" s="44"/>
      <c r="BNR40" s="22"/>
      <c r="BNS40" s="44"/>
      <c r="BNT40" s="22"/>
      <c r="BNU40" s="44"/>
      <c r="BNV40" s="22"/>
      <c r="BNW40" s="44"/>
      <c r="BNX40" s="22"/>
      <c r="BNY40" s="44"/>
      <c r="BNZ40" s="22"/>
      <c r="BOA40" s="44"/>
      <c r="BOB40" s="22"/>
      <c r="BOC40" s="44"/>
      <c r="BOD40" s="22"/>
      <c r="BOE40" s="44"/>
      <c r="BOF40" s="22"/>
      <c r="BOG40" s="44"/>
      <c r="BOH40" s="22"/>
      <c r="BOI40" s="44"/>
      <c r="BOJ40" s="22"/>
      <c r="BOK40" s="44"/>
      <c r="BOL40" s="22"/>
      <c r="BOM40" s="44"/>
      <c r="BON40" s="22"/>
      <c r="BOO40" s="44"/>
      <c r="BOP40" s="22"/>
      <c r="BOQ40" s="44"/>
      <c r="BOR40" s="22"/>
      <c r="BOS40" s="44"/>
      <c r="BOT40" s="22"/>
      <c r="BOU40" s="44"/>
      <c r="BOV40" s="22"/>
      <c r="BOW40" s="44"/>
      <c r="BOX40" s="22"/>
      <c r="BOY40" s="44"/>
      <c r="BOZ40" s="22"/>
      <c r="BPA40" s="44"/>
      <c r="BPB40" s="22"/>
      <c r="BPC40" s="44"/>
      <c r="BPD40" s="22"/>
      <c r="BPE40" s="44"/>
      <c r="BPF40" s="22"/>
      <c r="BPG40" s="44"/>
      <c r="BPH40" s="22"/>
      <c r="BPI40" s="44"/>
      <c r="BPJ40" s="22"/>
      <c r="BPK40" s="44"/>
      <c r="BPL40" s="22"/>
      <c r="BPM40" s="44"/>
      <c r="BPN40" s="22"/>
      <c r="BPO40" s="44"/>
      <c r="BPP40" s="22"/>
      <c r="BPQ40" s="44"/>
      <c r="BPR40" s="22"/>
      <c r="BPS40" s="44"/>
      <c r="BPT40" s="22"/>
      <c r="BPU40" s="44"/>
      <c r="BPV40" s="22"/>
      <c r="BPW40" s="44"/>
      <c r="BPX40" s="22"/>
      <c r="BPY40" s="44"/>
      <c r="BPZ40" s="22"/>
      <c r="BQA40" s="44"/>
      <c r="BQB40" s="22"/>
      <c r="BQC40" s="44"/>
      <c r="BQD40" s="22"/>
      <c r="BQE40" s="44"/>
      <c r="BQF40" s="22"/>
      <c r="BQG40" s="44"/>
      <c r="BQH40" s="22"/>
      <c r="BQI40" s="44"/>
      <c r="BQJ40" s="22"/>
      <c r="BQK40" s="44"/>
      <c r="BQL40" s="22"/>
      <c r="BQM40" s="44"/>
      <c r="BQN40" s="22"/>
      <c r="BQO40" s="44"/>
      <c r="BQP40" s="22"/>
      <c r="BQQ40" s="44"/>
      <c r="BQR40" s="22"/>
      <c r="BQS40" s="44"/>
      <c r="BQT40" s="22"/>
      <c r="BQU40" s="44"/>
      <c r="BQV40" s="22"/>
      <c r="BQW40" s="44"/>
      <c r="BQX40" s="22"/>
      <c r="BQY40" s="44"/>
      <c r="BQZ40" s="22"/>
      <c r="BRA40" s="44"/>
      <c r="BRB40" s="22"/>
      <c r="BRC40" s="44"/>
      <c r="BRD40" s="22"/>
      <c r="BRE40" s="44"/>
      <c r="BRF40" s="22"/>
      <c r="BRG40" s="44"/>
      <c r="BRH40" s="22"/>
      <c r="BRI40" s="44"/>
      <c r="BRJ40" s="22"/>
      <c r="BRK40" s="44"/>
      <c r="BRL40" s="22"/>
      <c r="BRM40" s="44"/>
      <c r="BRN40" s="22"/>
      <c r="BRO40" s="44"/>
      <c r="BRP40" s="22"/>
      <c r="BRQ40" s="44"/>
      <c r="BRR40" s="22"/>
      <c r="BRS40" s="44"/>
      <c r="BRT40" s="22"/>
      <c r="BRU40" s="44"/>
      <c r="BRV40" s="22"/>
      <c r="BRW40" s="44"/>
      <c r="BRX40" s="22"/>
      <c r="BRY40" s="44"/>
      <c r="BRZ40" s="22"/>
      <c r="BSA40" s="44"/>
      <c r="BSB40" s="22"/>
      <c r="BSC40" s="44"/>
      <c r="BSD40" s="22"/>
      <c r="BSE40" s="44"/>
      <c r="BSF40" s="22"/>
      <c r="BSG40" s="44"/>
      <c r="BSH40" s="22"/>
      <c r="BSI40" s="44"/>
      <c r="BSJ40" s="22"/>
      <c r="BSK40" s="44"/>
      <c r="BSL40" s="22"/>
      <c r="BSM40" s="44"/>
      <c r="BSN40" s="22"/>
      <c r="BSO40" s="44"/>
      <c r="BSP40" s="22"/>
      <c r="BSQ40" s="44"/>
      <c r="BSR40" s="22"/>
      <c r="BSS40" s="44"/>
      <c r="BST40" s="22"/>
      <c r="BSU40" s="44"/>
      <c r="BSV40" s="22"/>
      <c r="BSW40" s="44"/>
      <c r="BSX40" s="22"/>
      <c r="BSY40" s="44"/>
      <c r="BSZ40" s="22"/>
      <c r="BTA40" s="44"/>
      <c r="BTB40" s="22"/>
      <c r="BTC40" s="44"/>
      <c r="BTD40" s="22"/>
      <c r="BTE40" s="44"/>
      <c r="BTF40" s="22"/>
      <c r="BTG40" s="44"/>
      <c r="BTH40" s="22"/>
      <c r="BTI40" s="44"/>
      <c r="BTJ40" s="22"/>
      <c r="BTK40" s="44"/>
      <c r="BTL40" s="22"/>
      <c r="BTM40" s="44"/>
      <c r="BTN40" s="22"/>
      <c r="BTO40" s="44"/>
      <c r="BTP40" s="22"/>
      <c r="BTQ40" s="44"/>
      <c r="BTR40" s="22"/>
      <c r="BTS40" s="44"/>
      <c r="BTT40" s="22"/>
      <c r="BTU40" s="44"/>
      <c r="BTV40" s="22"/>
      <c r="BTW40" s="44"/>
      <c r="BTX40" s="22"/>
      <c r="BTY40" s="44"/>
      <c r="BTZ40" s="22"/>
      <c r="BUA40" s="44"/>
      <c r="BUB40" s="22"/>
      <c r="BUC40" s="44"/>
      <c r="BUD40" s="22"/>
      <c r="BUE40" s="44"/>
      <c r="BUF40" s="22"/>
      <c r="BUG40" s="44"/>
      <c r="BUH40" s="22"/>
      <c r="BUI40" s="44"/>
      <c r="BUJ40" s="22"/>
      <c r="BUK40" s="44"/>
      <c r="BUL40" s="22"/>
      <c r="BUM40" s="44"/>
      <c r="BUN40" s="22"/>
      <c r="BUO40" s="44"/>
      <c r="BUP40" s="22"/>
      <c r="BUQ40" s="44"/>
      <c r="BUR40" s="22"/>
      <c r="BUS40" s="44"/>
      <c r="BUT40" s="22"/>
      <c r="BUU40" s="44"/>
      <c r="BUV40" s="22"/>
      <c r="BUW40" s="44"/>
      <c r="BUX40" s="22"/>
      <c r="BUY40" s="44"/>
      <c r="BUZ40" s="22"/>
      <c r="BVA40" s="44"/>
      <c r="BVB40" s="22"/>
      <c r="BVC40" s="44"/>
      <c r="BVD40" s="22"/>
      <c r="BVE40" s="44"/>
      <c r="BVF40" s="22"/>
      <c r="BVG40" s="44"/>
      <c r="BVH40" s="22"/>
      <c r="BVI40" s="44"/>
      <c r="BVJ40" s="22"/>
      <c r="BVK40" s="44"/>
      <c r="BVL40" s="22"/>
      <c r="BVM40" s="44"/>
      <c r="BVN40" s="22"/>
      <c r="BVO40" s="44"/>
      <c r="BVP40" s="22"/>
      <c r="BVQ40" s="44"/>
      <c r="BVR40" s="22"/>
      <c r="BVS40" s="44"/>
      <c r="BVT40" s="22"/>
      <c r="BVU40" s="44"/>
      <c r="BVV40" s="22"/>
      <c r="BVW40" s="44"/>
      <c r="BVX40" s="22"/>
      <c r="BVY40" s="44"/>
      <c r="BVZ40" s="22"/>
      <c r="BWA40" s="44"/>
      <c r="BWB40" s="22"/>
      <c r="BWC40" s="44"/>
      <c r="BWD40" s="22"/>
      <c r="BWE40" s="44"/>
      <c r="BWF40" s="22"/>
      <c r="BWG40" s="44"/>
      <c r="BWH40" s="22"/>
      <c r="BWI40" s="44"/>
      <c r="BWJ40" s="22"/>
      <c r="BWK40" s="44"/>
      <c r="BWL40" s="22"/>
      <c r="BWM40" s="44"/>
      <c r="BWN40" s="22"/>
      <c r="BWO40" s="44"/>
      <c r="BWP40" s="22"/>
      <c r="BWQ40" s="44"/>
      <c r="BWR40" s="22"/>
      <c r="BWS40" s="44"/>
      <c r="BWT40" s="22"/>
      <c r="BWU40" s="44"/>
      <c r="BWV40" s="22"/>
      <c r="BWW40" s="44"/>
      <c r="BWX40" s="22"/>
      <c r="BWY40" s="44"/>
      <c r="BWZ40" s="22"/>
      <c r="BXA40" s="44"/>
      <c r="BXB40" s="22"/>
      <c r="BXC40" s="44"/>
      <c r="BXD40" s="22"/>
      <c r="BXE40" s="44"/>
      <c r="BXF40" s="22"/>
      <c r="BXG40" s="44"/>
      <c r="BXH40" s="22"/>
      <c r="BXI40" s="44"/>
      <c r="BXJ40" s="22"/>
      <c r="BXK40" s="44"/>
      <c r="BXL40" s="22"/>
      <c r="BXM40" s="44"/>
      <c r="BXN40" s="22"/>
      <c r="BXO40" s="44"/>
      <c r="BXP40" s="22"/>
      <c r="BXQ40" s="44"/>
      <c r="BXR40" s="22"/>
      <c r="BXS40" s="44"/>
      <c r="BXT40" s="22"/>
      <c r="BXU40" s="44"/>
      <c r="BXV40" s="22"/>
      <c r="BXW40" s="44"/>
      <c r="BXX40" s="22"/>
      <c r="BXY40" s="44"/>
      <c r="BXZ40" s="22"/>
      <c r="BYA40" s="44"/>
      <c r="BYB40" s="22"/>
      <c r="BYC40" s="44"/>
      <c r="BYD40" s="22"/>
      <c r="BYE40" s="44"/>
      <c r="BYF40" s="22"/>
      <c r="BYG40" s="44"/>
      <c r="BYH40" s="22"/>
      <c r="BYI40" s="44"/>
      <c r="BYJ40" s="22"/>
      <c r="BYK40" s="44"/>
      <c r="BYL40" s="22"/>
      <c r="BYM40" s="44"/>
      <c r="BYN40" s="22"/>
      <c r="BYO40" s="44"/>
      <c r="BYP40" s="22"/>
      <c r="BYQ40" s="44"/>
      <c r="BYR40" s="22"/>
      <c r="BYS40" s="44"/>
      <c r="BYT40" s="22"/>
      <c r="BYU40" s="44"/>
      <c r="BYV40" s="22"/>
      <c r="BYW40" s="44"/>
      <c r="BYX40" s="22"/>
      <c r="BYY40" s="44"/>
      <c r="BYZ40" s="22"/>
      <c r="BZA40" s="44"/>
      <c r="BZB40" s="22"/>
      <c r="BZC40" s="44"/>
      <c r="BZD40" s="22"/>
      <c r="BZE40" s="44"/>
      <c r="BZF40" s="22"/>
      <c r="BZG40" s="44"/>
      <c r="BZH40" s="22"/>
      <c r="BZI40" s="44"/>
      <c r="BZJ40" s="22"/>
      <c r="BZK40" s="44"/>
      <c r="BZL40" s="22"/>
      <c r="BZM40" s="44"/>
      <c r="BZN40" s="22"/>
      <c r="BZO40" s="44"/>
      <c r="BZP40" s="22"/>
      <c r="BZQ40" s="44"/>
      <c r="BZR40" s="22"/>
      <c r="BZS40" s="44"/>
      <c r="BZT40" s="22"/>
      <c r="BZU40" s="44"/>
      <c r="BZV40" s="22"/>
      <c r="BZW40" s="44"/>
      <c r="BZX40" s="22"/>
      <c r="BZY40" s="44"/>
      <c r="BZZ40" s="22"/>
      <c r="CAA40" s="44"/>
      <c r="CAB40" s="22"/>
      <c r="CAC40" s="44"/>
      <c r="CAD40" s="22"/>
      <c r="CAE40" s="44"/>
      <c r="CAF40" s="22"/>
      <c r="CAG40" s="44"/>
      <c r="CAH40" s="22"/>
      <c r="CAI40" s="44"/>
      <c r="CAJ40" s="22"/>
      <c r="CAK40" s="44"/>
      <c r="CAL40" s="22"/>
      <c r="CAM40" s="44"/>
      <c r="CAN40" s="22"/>
      <c r="CAO40" s="44"/>
      <c r="CAP40" s="22"/>
      <c r="CAQ40" s="44"/>
      <c r="CAR40" s="22"/>
      <c r="CAS40" s="44"/>
      <c r="CAT40" s="22"/>
      <c r="CAU40" s="44"/>
      <c r="CAV40" s="22"/>
      <c r="CAW40" s="44"/>
      <c r="CAX40" s="22"/>
      <c r="CAY40" s="44"/>
      <c r="CAZ40" s="22"/>
      <c r="CBA40" s="44"/>
      <c r="CBB40" s="22"/>
      <c r="CBC40" s="44"/>
      <c r="CBD40" s="22"/>
      <c r="CBE40" s="44"/>
      <c r="CBF40" s="22"/>
      <c r="CBG40" s="44"/>
      <c r="CBH40" s="22"/>
      <c r="CBI40" s="44"/>
      <c r="CBJ40" s="22"/>
      <c r="CBK40" s="44"/>
      <c r="CBL40" s="22"/>
      <c r="CBM40" s="44"/>
      <c r="CBN40" s="22"/>
      <c r="CBO40" s="44"/>
      <c r="CBP40" s="22"/>
      <c r="CBQ40" s="44"/>
      <c r="CBR40" s="22"/>
      <c r="CBS40" s="44"/>
      <c r="CBT40" s="22"/>
      <c r="CBU40" s="44"/>
      <c r="CBV40" s="22"/>
      <c r="CBW40" s="44"/>
      <c r="CBX40" s="22"/>
      <c r="CBY40" s="44"/>
      <c r="CBZ40" s="22"/>
      <c r="CCA40" s="44"/>
      <c r="CCB40" s="22"/>
      <c r="CCC40" s="44"/>
      <c r="CCD40" s="22"/>
      <c r="CCE40" s="44"/>
      <c r="CCF40" s="22"/>
      <c r="CCG40" s="44"/>
      <c r="CCH40" s="22"/>
      <c r="CCI40" s="44"/>
      <c r="CCJ40" s="22"/>
      <c r="CCK40" s="44"/>
      <c r="CCL40" s="22"/>
      <c r="CCM40" s="44"/>
      <c r="CCN40" s="22"/>
      <c r="CCO40" s="44"/>
      <c r="CCP40" s="22"/>
      <c r="CCQ40" s="44"/>
      <c r="CCR40" s="22"/>
      <c r="CCS40" s="44"/>
      <c r="CCT40" s="22"/>
      <c r="CCU40" s="44"/>
      <c r="CCV40" s="22"/>
      <c r="CCW40" s="44"/>
      <c r="CCX40" s="22"/>
      <c r="CCY40" s="44"/>
      <c r="CCZ40" s="22"/>
      <c r="CDA40" s="44"/>
      <c r="CDB40" s="22"/>
      <c r="CDC40" s="44"/>
      <c r="CDD40" s="22"/>
      <c r="CDE40" s="44"/>
      <c r="CDF40" s="22"/>
      <c r="CDG40" s="44"/>
      <c r="CDH40" s="22"/>
      <c r="CDI40" s="44"/>
      <c r="CDJ40" s="22"/>
      <c r="CDK40" s="44"/>
      <c r="CDL40" s="22"/>
      <c r="CDM40" s="44"/>
      <c r="CDN40" s="22"/>
      <c r="CDO40" s="44"/>
      <c r="CDP40" s="22"/>
      <c r="CDQ40" s="44"/>
      <c r="CDR40" s="22"/>
      <c r="CDS40" s="44"/>
      <c r="CDT40" s="22"/>
      <c r="CDU40" s="44"/>
      <c r="CDV40" s="22"/>
      <c r="CDW40" s="44"/>
      <c r="CDX40" s="22"/>
      <c r="CDY40" s="44"/>
      <c r="CDZ40" s="22"/>
      <c r="CEA40" s="44"/>
      <c r="CEB40" s="22"/>
      <c r="CEC40" s="44"/>
      <c r="CED40" s="22"/>
      <c r="CEE40" s="44"/>
      <c r="CEF40" s="22"/>
      <c r="CEG40" s="44"/>
      <c r="CEH40" s="22"/>
      <c r="CEI40" s="44"/>
      <c r="CEJ40" s="22"/>
      <c r="CEK40" s="44"/>
      <c r="CEL40" s="22"/>
      <c r="CEM40" s="44"/>
      <c r="CEN40" s="22"/>
      <c r="CEO40" s="44"/>
      <c r="CEP40" s="22"/>
      <c r="CEQ40" s="44"/>
      <c r="CER40" s="22"/>
      <c r="CES40" s="44"/>
      <c r="CET40" s="22"/>
      <c r="CEU40" s="44"/>
      <c r="CEV40" s="22"/>
      <c r="CEW40" s="44"/>
      <c r="CEX40" s="22"/>
      <c r="CEY40" s="44"/>
      <c r="CEZ40" s="22"/>
      <c r="CFA40" s="44"/>
      <c r="CFB40" s="22"/>
      <c r="CFC40" s="44"/>
      <c r="CFD40" s="22"/>
      <c r="CFE40" s="44"/>
      <c r="CFF40" s="22"/>
      <c r="CFG40" s="44"/>
      <c r="CFH40" s="22"/>
      <c r="CFI40" s="44"/>
      <c r="CFJ40" s="22"/>
      <c r="CFK40" s="44"/>
      <c r="CFL40" s="22"/>
      <c r="CFM40" s="44"/>
      <c r="CFN40" s="22"/>
      <c r="CFO40" s="44"/>
      <c r="CFP40" s="22"/>
      <c r="CFQ40" s="44"/>
      <c r="CFR40" s="22"/>
      <c r="CFS40" s="44"/>
      <c r="CFT40" s="22"/>
      <c r="CFU40" s="44"/>
      <c r="CFV40" s="22"/>
      <c r="CFW40" s="44"/>
      <c r="CFX40" s="22"/>
      <c r="CFY40" s="44"/>
      <c r="CFZ40" s="22"/>
      <c r="CGA40" s="44"/>
      <c r="CGB40" s="22"/>
      <c r="CGC40" s="44"/>
      <c r="CGD40" s="22"/>
      <c r="CGE40" s="44"/>
      <c r="CGF40" s="22"/>
      <c r="CGG40" s="44"/>
      <c r="CGH40" s="22"/>
      <c r="CGI40" s="44"/>
      <c r="CGJ40" s="22"/>
      <c r="CGK40" s="44"/>
      <c r="CGL40" s="22"/>
      <c r="CGM40" s="44"/>
      <c r="CGN40" s="22"/>
      <c r="CGO40" s="44"/>
      <c r="CGP40" s="22"/>
      <c r="CGQ40" s="44"/>
      <c r="CGR40" s="22"/>
      <c r="CGS40" s="44"/>
      <c r="CGT40" s="22"/>
      <c r="CGU40" s="44"/>
      <c r="CGV40" s="22"/>
      <c r="CGW40" s="44"/>
      <c r="CGX40" s="22"/>
      <c r="CGY40" s="44"/>
      <c r="CGZ40" s="22"/>
      <c r="CHA40" s="44"/>
      <c r="CHB40" s="22"/>
      <c r="CHC40" s="44"/>
      <c r="CHD40" s="22"/>
      <c r="CHE40" s="44"/>
      <c r="CHF40" s="22"/>
      <c r="CHG40" s="44"/>
      <c r="CHH40" s="22"/>
      <c r="CHI40" s="44"/>
      <c r="CHJ40" s="22"/>
      <c r="CHK40" s="44"/>
      <c r="CHL40" s="22"/>
      <c r="CHM40" s="44"/>
      <c r="CHN40" s="22"/>
      <c r="CHO40" s="44"/>
      <c r="CHP40" s="22"/>
      <c r="CHQ40" s="44"/>
      <c r="CHR40" s="22"/>
      <c r="CHS40" s="44"/>
      <c r="CHT40" s="22"/>
      <c r="CHU40" s="44"/>
      <c r="CHV40" s="22"/>
      <c r="CHW40" s="44"/>
      <c r="CHX40" s="22"/>
      <c r="CHY40" s="44"/>
      <c r="CHZ40" s="22"/>
      <c r="CIA40" s="44"/>
      <c r="CIB40" s="22"/>
      <c r="CIC40" s="44"/>
      <c r="CID40" s="22"/>
      <c r="CIE40" s="44"/>
      <c r="CIF40" s="22"/>
      <c r="CIG40" s="44"/>
      <c r="CIH40" s="22"/>
      <c r="CII40" s="44"/>
      <c r="CIJ40" s="22"/>
      <c r="CIK40" s="44"/>
      <c r="CIL40" s="22"/>
      <c r="CIM40" s="44"/>
      <c r="CIN40" s="22"/>
      <c r="CIO40" s="44"/>
      <c r="CIP40" s="22"/>
      <c r="CIQ40" s="44"/>
      <c r="CIR40" s="22"/>
      <c r="CIS40" s="44"/>
      <c r="CIT40" s="22"/>
      <c r="CIU40" s="44"/>
      <c r="CIV40" s="22"/>
      <c r="CIW40" s="44"/>
      <c r="CIX40" s="22"/>
      <c r="CIY40" s="44"/>
      <c r="CIZ40" s="22"/>
      <c r="CJA40" s="44"/>
      <c r="CJB40" s="22"/>
      <c r="CJC40" s="44"/>
      <c r="CJD40" s="22"/>
      <c r="CJE40" s="44"/>
      <c r="CJF40" s="22"/>
      <c r="CJG40" s="44"/>
      <c r="CJH40" s="22"/>
      <c r="CJI40" s="44"/>
      <c r="CJJ40" s="22"/>
      <c r="CJK40" s="44"/>
      <c r="CJL40" s="22"/>
      <c r="CJM40" s="44"/>
      <c r="CJN40" s="22"/>
      <c r="CJO40" s="44"/>
      <c r="CJP40" s="22"/>
      <c r="CJQ40" s="44"/>
      <c r="CJR40" s="22"/>
      <c r="CJS40" s="44"/>
      <c r="CJT40" s="22"/>
      <c r="CJU40" s="44"/>
      <c r="CJV40" s="22"/>
      <c r="CJW40" s="44"/>
      <c r="CJX40" s="22"/>
      <c r="CJY40" s="44"/>
      <c r="CJZ40" s="22"/>
      <c r="CKA40" s="44"/>
      <c r="CKB40" s="22"/>
      <c r="CKC40" s="44"/>
      <c r="CKD40" s="22"/>
      <c r="CKE40" s="44"/>
      <c r="CKF40" s="22"/>
      <c r="CKG40" s="44"/>
      <c r="CKH40" s="22"/>
      <c r="CKI40" s="44"/>
      <c r="CKJ40" s="22"/>
      <c r="CKK40" s="44"/>
      <c r="CKL40" s="22"/>
      <c r="CKM40" s="44"/>
      <c r="CKN40" s="22"/>
      <c r="CKO40" s="44"/>
      <c r="CKP40" s="22"/>
      <c r="CKQ40" s="44"/>
      <c r="CKR40" s="22"/>
      <c r="CKS40" s="44"/>
      <c r="CKT40" s="22"/>
      <c r="CKU40" s="44"/>
      <c r="CKV40" s="22"/>
      <c r="CKW40" s="44"/>
      <c r="CKX40" s="22"/>
      <c r="CKY40" s="44"/>
      <c r="CKZ40" s="22"/>
      <c r="CLA40" s="44"/>
      <c r="CLB40" s="22"/>
      <c r="CLC40" s="44"/>
      <c r="CLD40" s="22"/>
      <c r="CLE40" s="44"/>
      <c r="CLF40" s="22"/>
      <c r="CLG40" s="44"/>
      <c r="CLH40" s="22"/>
      <c r="CLI40" s="44"/>
      <c r="CLJ40" s="22"/>
      <c r="CLK40" s="44"/>
      <c r="CLL40" s="22"/>
      <c r="CLM40" s="44"/>
      <c r="CLN40" s="22"/>
      <c r="CLO40" s="44"/>
      <c r="CLP40" s="22"/>
      <c r="CLQ40" s="44"/>
      <c r="CLR40" s="22"/>
      <c r="CLS40" s="44"/>
      <c r="CLT40" s="22"/>
      <c r="CLU40" s="44"/>
      <c r="CLV40" s="22"/>
      <c r="CLW40" s="44"/>
      <c r="CLX40" s="22"/>
      <c r="CLY40" s="44"/>
      <c r="CLZ40" s="22"/>
      <c r="CMA40" s="44"/>
      <c r="CMB40" s="22"/>
      <c r="CMC40" s="44"/>
      <c r="CMD40" s="22"/>
      <c r="CME40" s="44"/>
      <c r="CMF40" s="22"/>
      <c r="CMG40" s="44"/>
      <c r="CMH40" s="22"/>
      <c r="CMI40" s="44"/>
      <c r="CMJ40" s="22"/>
      <c r="CMK40" s="44"/>
      <c r="CML40" s="22"/>
      <c r="CMM40" s="44"/>
      <c r="CMN40" s="22"/>
      <c r="CMO40" s="44"/>
      <c r="CMP40" s="22"/>
      <c r="CMQ40" s="44"/>
      <c r="CMR40" s="22"/>
      <c r="CMS40" s="44"/>
      <c r="CMT40" s="22"/>
      <c r="CMU40" s="44"/>
      <c r="CMV40" s="22"/>
      <c r="CMW40" s="44"/>
      <c r="CMX40" s="22"/>
      <c r="CMY40" s="44"/>
      <c r="CMZ40" s="22"/>
      <c r="CNA40" s="44"/>
      <c r="CNB40" s="22"/>
      <c r="CNC40" s="44"/>
      <c r="CND40" s="22"/>
      <c r="CNE40" s="44"/>
      <c r="CNF40" s="22"/>
      <c r="CNG40" s="44"/>
      <c r="CNH40" s="22"/>
      <c r="CNI40" s="44"/>
      <c r="CNJ40" s="22"/>
      <c r="CNK40" s="44"/>
      <c r="CNL40" s="22"/>
      <c r="CNM40" s="44"/>
      <c r="CNN40" s="22"/>
      <c r="CNO40" s="44"/>
      <c r="CNP40" s="22"/>
      <c r="CNQ40" s="44"/>
      <c r="CNR40" s="22"/>
      <c r="CNS40" s="44"/>
      <c r="CNT40" s="22"/>
      <c r="CNU40" s="44"/>
      <c r="CNV40" s="22"/>
      <c r="CNW40" s="44"/>
      <c r="CNX40" s="22"/>
      <c r="CNY40" s="44"/>
      <c r="CNZ40" s="22"/>
      <c r="COA40" s="44"/>
      <c r="COB40" s="22"/>
      <c r="COC40" s="44"/>
      <c r="COD40" s="22"/>
      <c r="COE40" s="44"/>
      <c r="COF40" s="22"/>
      <c r="COG40" s="44"/>
      <c r="COH40" s="22"/>
      <c r="COI40" s="44"/>
      <c r="COJ40" s="22"/>
      <c r="COK40" s="44"/>
      <c r="COL40" s="22"/>
      <c r="COM40" s="44"/>
      <c r="CON40" s="22"/>
      <c r="COO40" s="44"/>
      <c r="COP40" s="22"/>
      <c r="COQ40" s="44"/>
      <c r="COR40" s="22"/>
      <c r="COS40" s="44"/>
      <c r="COT40" s="22"/>
      <c r="COU40" s="44"/>
      <c r="COV40" s="22"/>
      <c r="COW40" s="44"/>
      <c r="COX40" s="22"/>
      <c r="COY40" s="44"/>
      <c r="COZ40" s="22"/>
      <c r="CPA40" s="44"/>
      <c r="CPB40" s="22"/>
      <c r="CPC40" s="44"/>
      <c r="CPD40" s="22"/>
      <c r="CPE40" s="44"/>
      <c r="CPF40" s="22"/>
      <c r="CPG40" s="44"/>
      <c r="CPH40" s="22"/>
      <c r="CPI40" s="44"/>
      <c r="CPJ40" s="22"/>
      <c r="CPK40" s="44"/>
      <c r="CPL40" s="22"/>
      <c r="CPM40" s="44"/>
      <c r="CPN40" s="22"/>
      <c r="CPO40" s="44"/>
      <c r="CPP40" s="22"/>
      <c r="CPQ40" s="44"/>
      <c r="CPR40" s="22"/>
      <c r="CPS40" s="44"/>
      <c r="CPT40" s="22"/>
      <c r="CPU40" s="44"/>
      <c r="CPV40" s="22"/>
      <c r="CPW40" s="44"/>
      <c r="CPX40" s="22"/>
      <c r="CPY40" s="44"/>
      <c r="CPZ40" s="22"/>
      <c r="CQA40" s="44"/>
      <c r="CQB40" s="22"/>
      <c r="CQC40" s="44"/>
      <c r="CQD40" s="22"/>
      <c r="CQE40" s="44"/>
      <c r="CQF40" s="22"/>
      <c r="CQG40" s="44"/>
      <c r="CQH40" s="22"/>
      <c r="CQI40" s="44"/>
      <c r="CQJ40" s="22"/>
      <c r="CQK40" s="44"/>
      <c r="CQL40" s="22"/>
      <c r="CQM40" s="44"/>
      <c r="CQN40" s="22"/>
      <c r="CQO40" s="44"/>
      <c r="CQP40" s="22"/>
      <c r="CQQ40" s="44"/>
      <c r="CQR40" s="22"/>
      <c r="CQS40" s="44"/>
      <c r="CQT40" s="22"/>
      <c r="CQU40" s="44"/>
      <c r="CQV40" s="22"/>
      <c r="CQW40" s="44"/>
      <c r="CQX40" s="22"/>
      <c r="CQY40" s="44"/>
      <c r="CQZ40" s="22"/>
      <c r="CRA40" s="44"/>
      <c r="CRB40" s="22"/>
      <c r="CRC40" s="44"/>
      <c r="CRD40" s="22"/>
      <c r="CRE40" s="44"/>
      <c r="CRF40" s="22"/>
      <c r="CRG40" s="44"/>
      <c r="CRH40" s="22"/>
      <c r="CRI40" s="44"/>
      <c r="CRJ40" s="22"/>
      <c r="CRK40" s="44"/>
      <c r="CRL40" s="22"/>
      <c r="CRM40" s="44"/>
      <c r="CRN40" s="22"/>
      <c r="CRO40" s="44"/>
      <c r="CRP40" s="22"/>
      <c r="CRQ40" s="44"/>
      <c r="CRR40" s="22"/>
      <c r="CRS40" s="44"/>
      <c r="CRT40" s="22"/>
      <c r="CRU40" s="44"/>
      <c r="CRV40" s="22"/>
      <c r="CRW40" s="44"/>
      <c r="CRX40" s="22"/>
      <c r="CRY40" s="44"/>
      <c r="CRZ40" s="22"/>
      <c r="CSA40" s="44"/>
      <c r="CSB40" s="22"/>
      <c r="CSC40" s="44"/>
      <c r="CSD40" s="22"/>
      <c r="CSE40" s="44"/>
      <c r="CSF40" s="22"/>
      <c r="CSG40" s="44"/>
      <c r="CSH40" s="22"/>
      <c r="CSI40" s="44"/>
      <c r="CSJ40" s="22"/>
      <c r="CSK40" s="44"/>
      <c r="CSL40" s="22"/>
      <c r="CSM40" s="44"/>
      <c r="CSN40" s="22"/>
      <c r="CSO40" s="44"/>
      <c r="CSP40" s="22"/>
      <c r="CSQ40" s="44"/>
      <c r="CSR40" s="22"/>
      <c r="CSS40" s="44"/>
      <c r="CST40" s="22"/>
      <c r="CSU40" s="44"/>
      <c r="CSV40" s="22"/>
      <c r="CSW40" s="44"/>
      <c r="CSX40" s="22"/>
      <c r="CSY40" s="44"/>
      <c r="CSZ40" s="22"/>
      <c r="CTA40" s="44"/>
      <c r="CTB40" s="22"/>
      <c r="CTC40" s="44"/>
      <c r="CTD40" s="22"/>
      <c r="CTE40" s="44"/>
      <c r="CTF40" s="22"/>
      <c r="CTG40" s="44"/>
      <c r="CTH40" s="22"/>
      <c r="CTI40" s="44"/>
      <c r="CTJ40" s="22"/>
      <c r="CTK40" s="44"/>
      <c r="CTL40" s="22"/>
      <c r="CTM40" s="44"/>
      <c r="CTN40" s="22"/>
      <c r="CTO40" s="44"/>
      <c r="CTP40" s="22"/>
      <c r="CTQ40" s="44"/>
      <c r="CTR40" s="22"/>
      <c r="CTS40" s="44"/>
      <c r="CTT40" s="22"/>
      <c r="CTU40" s="44"/>
      <c r="CTV40" s="22"/>
      <c r="CTW40" s="44"/>
      <c r="CTX40" s="22"/>
      <c r="CTY40" s="44"/>
      <c r="CTZ40" s="22"/>
      <c r="CUA40" s="44"/>
      <c r="CUB40" s="22"/>
      <c r="CUC40" s="44"/>
      <c r="CUD40" s="22"/>
      <c r="CUE40" s="44"/>
      <c r="CUF40" s="22"/>
      <c r="CUG40" s="44"/>
      <c r="CUH40" s="22"/>
      <c r="CUI40" s="44"/>
      <c r="CUJ40" s="22"/>
      <c r="CUK40" s="44"/>
      <c r="CUL40" s="22"/>
      <c r="CUM40" s="44"/>
      <c r="CUN40" s="22"/>
      <c r="CUO40" s="44"/>
      <c r="CUP40" s="22"/>
      <c r="CUQ40" s="44"/>
      <c r="CUR40" s="22"/>
      <c r="CUS40" s="44"/>
      <c r="CUT40" s="22"/>
      <c r="CUU40" s="44"/>
      <c r="CUV40" s="22"/>
      <c r="CUW40" s="44"/>
      <c r="CUX40" s="22"/>
      <c r="CUY40" s="44"/>
      <c r="CUZ40" s="22"/>
      <c r="CVA40" s="44"/>
      <c r="CVB40" s="22"/>
      <c r="CVC40" s="44"/>
      <c r="CVD40" s="22"/>
      <c r="CVE40" s="44"/>
      <c r="CVF40" s="22"/>
      <c r="CVG40" s="44"/>
      <c r="CVH40" s="22"/>
      <c r="CVI40" s="44"/>
      <c r="CVJ40" s="22"/>
      <c r="CVK40" s="44"/>
      <c r="CVL40" s="22"/>
      <c r="CVM40" s="44"/>
      <c r="CVN40" s="22"/>
      <c r="CVO40" s="44"/>
      <c r="CVP40" s="22"/>
      <c r="CVQ40" s="44"/>
      <c r="CVR40" s="22"/>
      <c r="CVS40" s="44"/>
      <c r="CVT40" s="22"/>
      <c r="CVU40" s="44"/>
      <c r="CVV40" s="22"/>
      <c r="CVW40" s="44"/>
      <c r="CVX40" s="22"/>
      <c r="CVY40" s="44"/>
      <c r="CVZ40" s="22"/>
      <c r="CWA40" s="44"/>
      <c r="CWB40" s="22"/>
      <c r="CWC40" s="44"/>
      <c r="CWD40" s="22"/>
      <c r="CWE40" s="44"/>
      <c r="CWF40" s="22"/>
      <c r="CWG40" s="44"/>
      <c r="CWH40" s="22"/>
      <c r="CWI40" s="44"/>
      <c r="CWJ40" s="22"/>
      <c r="CWK40" s="44"/>
      <c r="CWL40" s="22"/>
      <c r="CWM40" s="44"/>
      <c r="CWN40" s="22"/>
      <c r="CWO40" s="44"/>
      <c r="CWP40" s="22"/>
      <c r="CWQ40" s="44"/>
      <c r="CWR40" s="22"/>
      <c r="CWS40" s="44"/>
      <c r="CWT40" s="22"/>
      <c r="CWU40" s="44"/>
      <c r="CWV40" s="22"/>
      <c r="CWW40" s="44"/>
      <c r="CWX40" s="22"/>
      <c r="CWY40" s="44"/>
      <c r="CWZ40" s="22"/>
      <c r="CXA40" s="44"/>
      <c r="CXB40" s="22"/>
      <c r="CXC40" s="44"/>
      <c r="CXD40" s="22"/>
      <c r="CXE40" s="44"/>
      <c r="CXF40" s="22"/>
      <c r="CXG40" s="44"/>
      <c r="CXH40" s="22"/>
      <c r="CXI40" s="44"/>
      <c r="CXJ40" s="22"/>
      <c r="CXK40" s="44"/>
      <c r="CXL40" s="22"/>
      <c r="CXM40" s="44"/>
      <c r="CXN40" s="22"/>
      <c r="CXO40" s="44"/>
      <c r="CXP40" s="22"/>
      <c r="CXQ40" s="44"/>
      <c r="CXR40" s="22"/>
      <c r="CXS40" s="44"/>
      <c r="CXT40" s="22"/>
      <c r="CXU40" s="44"/>
      <c r="CXV40" s="22"/>
      <c r="CXW40" s="44"/>
      <c r="CXX40" s="22"/>
      <c r="CXY40" s="44"/>
      <c r="CXZ40" s="22"/>
      <c r="CYA40" s="44"/>
      <c r="CYB40" s="22"/>
      <c r="CYC40" s="44"/>
      <c r="CYD40" s="22"/>
      <c r="CYE40" s="44"/>
      <c r="CYF40" s="22"/>
      <c r="CYG40" s="44"/>
      <c r="CYH40" s="22"/>
      <c r="CYI40" s="44"/>
      <c r="CYJ40" s="22"/>
      <c r="CYK40" s="44"/>
      <c r="CYL40" s="22"/>
      <c r="CYM40" s="44"/>
      <c r="CYN40" s="22"/>
      <c r="CYO40" s="44"/>
      <c r="CYP40" s="22"/>
      <c r="CYQ40" s="44"/>
      <c r="CYR40" s="22"/>
      <c r="CYS40" s="44"/>
      <c r="CYT40" s="22"/>
      <c r="CYU40" s="44"/>
      <c r="CYV40" s="22"/>
      <c r="CYW40" s="44"/>
      <c r="CYX40" s="22"/>
      <c r="CYY40" s="44"/>
      <c r="CYZ40" s="22"/>
      <c r="CZA40" s="44"/>
      <c r="CZB40" s="22"/>
      <c r="CZC40" s="44"/>
      <c r="CZD40" s="22"/>
      <c r="CZE40" s="44"/>
      <c r="CZF40" s="22"/>
      <c r="CZG40" s="44"/>
      <c r="CZH40" s="22"/>
      <c r="CZI40" s="44"/>
      <c r="CZJ40" s="22"/>
      <c r="CZK40" s="44"/>
      <c r="CZL40" s="22"/>
      <c r="CZM40" s="44"/>
      <c r="CZN40" s="22"/>
      <c r="CZO40" s="44"/>
      <c r="CZP40" s="22"/>
      <c r="CZQ40" s="44"/>
      <c r="CZR40" s="22"/>
      <c r="CZS40" s="44"/>
      <c r="CZT40" s="22"/>
      <c r="CZU40" s="44"/>
      <c r="CZV40" s="22"/>
      <c r="CZW40" s="44"/>
      <c r="CZX40" s="22"/>
      <c r="CZY40" s="44"/>
      <c r="CZZ40" s="22"/>
      <c r="DAA40" s="44"/>
      <c r="DAB40" s="22"/>
      <c r="DAC40" s="44"/>
      <c r="DAD40" s="22"/>
      <c r="DAE40" s="44"/>
      <c r="DAF40" s="22"/>
      <c r="DAG40" s="44"/>
      <c r="DAH40" s="22"/>
      <c r="DAI40" s="44"/>
      <c r="DAJ40" s="22"/>
      <c r="DAK40" s="44"/>
      <c r="DAL40" s="22"/>
      <c r="DAM40" s="44"/>
      <c r="DAN40" s="22"/>
      <c r="DAO40" s="44"/>
      <c r="DAP40" s="22"/>
      <c r="DAQ40" s="44"/>
      <c r="DAR40" s="22"/>
      <c r="DAS40" s="44"/>
      <c r="DAT40" s="22"/>
      <c r="DAU40" s="44"/>
      <c r="DAV40" s="22"/>
      <c r="DAW40" s="44"/>
      <c r="DAX40" s="22"/>
      <c r="DAY40" s="44"/>
      <c r="DAZ40" s="22"/>
      <c r="DBA40" s="44"/>
      <c r="DBB40" s="22"/>
      <c r="DBC40" s="44"/>
      <c r="DBD40" s="22"/>
      <c r="DBE40" s="44"/>
      <c r="DBF40" s="22"/>
      <c r="DBG40" s="44"/>
      <c r="DBH40" s="22"/>
      <c r="DBI40" s="44"/>
      <c r="DBJ40" s="22"/>
      <c r="DBK40" s="44"/>
      <c r="DBL40" s="22"/>
      <c r="DBM40" s="44"/>
      <c r="DBN40" s="22"/>
      <c r="DBO40" s="44"/>
      <c r="DBP40" s="22"/>
      <c r="DBQ40" s="44"/>
      <c r="DBR40" s="22"/>
      <c r="DBS40" s="44"/>
      <c r="DBT40" s="22"/>
      <c r="DBU40" s="44"/>
      <c r="DBV40" s="22"/>
      <c r="DBW40" s="44"/>
      <c r="DBX40" s="22"/>
      <c r="DBY40" s="44"/>
      <c r="DBZ40" s="22"/>
      <c r="DCA40" s="44"/>
      <c r="DCB40" s="22"/>
      <c r="DCC40" s="44"/>
      <c r="DCD40" s="22"/>
      <c r="DCE40" s="44"/>
      <c r="DCF40" s="22"/>
      <c r="DCG40" s="44"/>
      <c r="DCH40" s="22"/>
      <c r="DCI40" s="44"/>
      <c r="DCJ40" s="22"/>
      <c r="DCK40" s="44"/>
      <c r="DCL40" s="22"/>
      <c r="DCM40" s="44"/>
      <c r="DCN40" s="22"/>
      <c r="DCO40" s="44"/>
      <c r="DCP40" s="22"/>
      <c r="DCQ40" s="44"/>
      <c r="DCR40" s="22"/>
      <c r="DCS40" s="44"/>
      <c r="DCT40" s="22"/>
      <c r="DCU40" s="44"/>
      <c r="DCV40" s="22"/>
      <c r="DCW40" s="44"/>
      <c r="DCX40" s="22"/>
      <c r="DCY40" s="44"/>
      <c r="DCZ40" s="22"/>
      <c r="DDA40" s="44"/>
      <c r="DDB40" s="22"/>
      <c r="DDC40" s="44"/>
      <c r="DDD40" s="22"/>
      <c r="DDE40" s="44"/>
      <c r="DDF40" s="22"/>
      <c r="DDG40" s="44"/>
      <c r="DDH40" s="22"/>
      <c r="DDI40" s="44"/>
      <c r="DDJ40" s="22"/>
      <c r="DDK40" s="44"/>
      <c r="DDL40" s="22"/>
      <c r="DDM40" s="44"/>
      <c r="DDN40" s="22"/>
      <c r="DDO40" s="44"/>
      <c r="DDP40" s="22"/>
      <c r="DDQ40" s="44"/>
      <c r="DDR40" s="22"/>
      <c r="DDS40" s="44"/>
      <c r="DDT40" s="22"/>
      <c r="DDU40" s="44"/>
      <c r="DDV40" s="22"/>
      <c r="DDW40" s="44"/>
      <c r="DDX40" s="22"/>
      <c r="DDY40" s="44"/>
      <c r="DDZ40" s="22"/>
      <c r="DEA40" s="44"/>
      <c r="DEB40" s="22"/>
      <c r="DEC40" s="44"/>
      <c r="DED40" s="22"/>
      <c r="DEE40" s="44"/>
      <c r="DEF40" s="22"/>
      <c r="DEG40" s="44"/>
      <c r="DEH40" s="22"/>
      <c r="DEI40" s="44"/>
      <c r="DEJ40" s="22"/>
      <c r="DEK40" s="44"/>
      <c r="DEL40" s="22"/>
      <c r="DEM40" s="44"/>
      <c r="DEN40" s="22"/>
      <c r="DEO40" s="44"/>
      <c r="DEP40" s="22"/>
      <c r="DEQ40" s="44"/>
      <c r="DER40" s="22"/>
      <c r="DES40" s="44"/>
      <c r="DET40" s="22"/>
      <c r="DEU40" s="44"/>
      <c r="DEV40" s="22"/>
      <c r="DEW40" s="44"/>
      <c r="DEX40" s="22"/>
      <c r="DEY40" s="44"/>
      <c r="DEZ40" s="22"/>
      <c r="DFA40" s="44"/>
      <c r="DFB40" s="22"/>
      <c r="DFC40" s="44"/>
      <c r="DFD40" s="22"/>
      <c r="DFE40" s="44"/>
      <c r="DFF40" s="22"/>
      <c r="DFG40" s="44"/>
      <c r="DFH40" s="22"/>
      <c r="DFI40" s="44"/>
      <c r="DFJ40" s="22"/>
      <c r="DFK40" s="44"/>
      <c r="DFL40" s="22"/>
      <c r="DFM40" s="44"/>
      <c r="DFN40" s="22"/>
      <c r="DFO40" s="44"/>
      <c r="DFP40" s="22"/>
      <c r="DFQ40" s="44"/>
      <c r="DFR40" s="22"/>
      <c r="DFS40" s="44"/>
      <c r="DFT40" s="22"/>
      <c r="DFU40" s="44"/>
      <c r="DFV40" s="22"/>
      <c r="DFW40" s="44"/>
      <c r="DFX40" s="22"/>
      <c r="DFY40" s="44"/>
      <c r="DFZ40" s="22"/>
      <c r="DGA40" s="44"/>
      <c r="DGB40" s="22"/>
      <c r="DGC40" s="44"/>
      <c r="DGD40" s="22"/>
      <c r="DGE40" s="44"/>
      <c r="DGF40" s="22"/>
      <c r="DGG40" s="44"/>
      <c r="DGH40" s="22"/>
      <c r="DGI40" s="44"/>
      <c r="DGJ40" s="22"/>
      <c r="DGK40" s="44"/>
      <c r="DGL40" s="22"/>
      <c r="DGM40" s="44"/>
      <c r="DGN40" s="22"/>
      <c r="DGO40" s="44"/>
      <c r="DGP40" s="22"/>
      <c r="DGQ40" s="44"/>
      <c r="DGR40" s="22"/>
      <c r="DGS40" s="44"/>
      <c r="DGT40" s="22"/>
      <c r="DGU40" s="44"/>
      <c r="DGV40" s="22"/>
      <c r="DGW40" s="44"/>
      <c r="DGX40" s="22"/>
      <c r="DGY40" s="44"/>
      <c r="DGZ40" s="22"/>
      <c r="DHA40" s="44"/>
      <c r="DHB40" s="22"/>
      <c r="DHC40" s="44"/>
      <c r="DHD40" s="22"/>
      <c r="DHE40" s="44"/>
      <c r="DHF40" s="22"/>
      <c r="DHG40" s="44"/>
      <c r="DHH40" s="22"/>
      <c r="DHI40" s="44"/>
      <c r="DHJ40" s="22"/>
      <c r="DHK40" s="44"/>
      <c r="DHL40" s="22"/>
      <c r="DHM40" s="44"/>
      <c r="DHN40" s="22"/>
      <c r="DHO40" s="44"/>
      <c r="DHP40" s="22"/>
      <c r="DHQ40" s="44"/>
      <c r="DHR40" s="22"/>
      <c r="DHS40" s="44"/>
      <c r="DHT40" s="22"/>
      <c r="DHU40" s="44"/>
      <c r="DHV40" s="22"/>
      <c r="DHW40" s="44"/>
      <c r="DHX40" s="22"/>
      <c r="DHY40" s="44"/>
      <c r="DHZ40" s="22"/>
      <c r="DIA40" s="44"/>
      <c r="DIB40" s="22"/>
      <c r="DIC40" s="44"/>
      <c r="DID40" s="22"/>
      <c r="DIE40" s="44"/>
      <c r="DIF40" s="22"/>
      <c r="DIG40" s="44"/>
      <c r="DIH40" s="22"/>
      <c r="DII40" s="44"/>
      <c r="DIJ40" s="22"/>
      <c r="DIK40" s="44"/>
      <c r="DIL40" s="22"/>
      <c r="DIM40" s="44"/>
      <c r="DIN40" s="22"/>
      <c r="DIO40" s="44"/>
      <c r="DIP40" s="22"/>
      <c r="DIQ40" s="44"/>
      <c r="DIR40" s="22"/>
      <c r="DIS40" s="44"/>
      <c r="DIT40" s="22"/>
      <c r="DIU40" s="44"/>
      <c r="DIV40" s="22"/>
      <c r="DIW40" s="44"/>
      <c r="DIX40" s="22"/>
      <c r="DIY40" s="44"/>
      <c r="DIZ40" s="22"/>
      <c r="DJA40" s="44"/>
      <c r="DJB40" s="22"/>
      <c r="DJC40" s="44"/>
      <c r="DJD40" s="22"/>
      <c r="DJE40" s="44"/>
      <c r="DJF40" s="22"/>
      <c r="DJG40" s="44"/>
      <c r="DJH40" s="22"/>
      <c r="DJI40" s="44"/>
      <c r="DJJ40" s="22"/>
      <c r="DJK40" s="44"/>
      <c r="DJL40" s="22"/>
      <c r="DJM40" s="44"/>
      <c r="DJN40" s="22"/>
      <c r="DJO40" s="44"/>
      <c r="DJP40" s="22"/>
      <c r="DJQ40" s="44"/>
      <c r="DJR40" s="22"/>
      <c r="DJS40" s="44"/>
      <c r="DJT40" s="22"/>
      <c r="DJU40" s="44"/>
      <c r="DJV40" s="22"/>
      <c r="DJW40" s="44"/>
      <c r="DJX40" s="22"/>
      <c r="DJY40" s="44"/>
      <c r="DJZ40" s="22"/>
      <c r="DKA40" s="44"/>
      <c r="DKB40" s="22"/>
      <c r="DKC40" s="44"/>
      <c r="DKD40" s="22"/>
      <c r="DKE40" s="44"/>
      <c r="DKF40" s="22"/>
      <c r="DKG40" s="44"/>
      <c r="DKH40" s="22"/>
      <c r="DKI40" s="44"/>
      <c r="DKJ40" s="22"/>
      <c r="DKK40" s="44"/>
      <c r="DKL40" s="22"/>
      <c r="DKM40" s="44"/>
      <c r="DKN40" s="22"/>
      <c r="DKO40" s="44"/>
      <c r="DKP40" s="22"/>
      <c r="DKQ40" s="44"/>
      <c r="DKR40" s="22"/>
      <c r="DKS40" s="44"/>
      <c r="DKT40" s="22"/>
      <c r="DKU40" s="44"/>
      <c r="DKV40" s="22"/>
      <c r="DKW40" s="44"/>
      <c r="DKX40" s="22"/>
      <c r="DKY40" s="44"/>
      <c r="DKZ40" s="22"/>
      <c r="DLA40" s="44"/>
      <c r="DLB40" s="22"/>
      <c r="DLC40" s="44"/>
      <c r="DLD40" s="22"/>
      <c r="DLE40" s="44"/>
      <c r="DLF40" s="22"/>
      <c r="DLG40" s="44"/>
      <c r="DLH40" s="22"/>
      <c r="DLI40" s="44"/>
      <c r="DLJ40" s="22"/>
      <c r="DLK40" s="44"/>
      <c r="DLL40" s="22"/>
      <c r="DLM40" s="44"/>
      <c r="DLN40" s="22"/>
      <c r="DLO40" s="44"/>
      <c r="DLP40" s="22"/>
      <c r="DLQ40" s="44"/>
      <c r="DLR40" s="22"/>
      <c r="DLS40" s="44"/>
      <c r="DLT40" s="22"/>
      <c r="DLU40" s="44"/>
      <c r="DLV40" s="22"/>
      <c r="DLW40" s="44"/>
      <c r="DLX40" s="22"/>
      <c r="DLY40" s="44"/>
      <c r="DLZ40" s="22"/>
      <c r="DMA40" s="44"/>
      <c r="DMB40" s="22"/>
      <c r="DMC40" s="44"/>
      <c r="DMD40" s="22"/>
      <c r="DME40" s="44"/>
      <c r="DMF40" s="22"/>
      <c r="DMG40" s="44"/>
      <c r="DMH40" s="22"/>
      <c r="DMI40" s="44"/>
      <c r="DMJ40" s="22"/>
      <c r="DMK40" s="44"/>
      <c r="DML40" s="22"/>
      <c r="DMM40" s="44"/>
      <c r="DMN40" s="22"/>
      <c r="DMO40" s="44"/>
      <c r="DMP40" s="22"/>
      <c r="DMQ40" s="44"/>
      <c r="DMR40" s="22"/>
      <c r="DMS40" s="44"/>
      <c r="DMT40" s="22"/>
      <c r="DMU40" s="44"/>
      <c r="DMV40" s="22"/>
      <c r="DMW40" s="44"/>
      <c r="DMX40" s="22"/>
      <c r="DMY40" s="44"/>
      <c r="DMZ40" s="22"/>
      <c r="DNA40" s="44"/>
      <c r="DNB40" s="22"/>
      <c r="DNC40" s="44"/>
      <c r="DND40" s="22"/>
      <c r="DNE40" s="44"/>
      <c r="DNF40" s="22"/>
      <c r="DNG40" s="44"/>
      <c r="DNH40" s="22"/>
      <c r="DNI40" s="44"/>
      <c r="DNJ40" s="22"/>
      <c r="DNK40" s="44"/>
      <c r="DNL40" s="22"/>
      <c r="DNM40" s="44"/>
      <c r="DNN40" s="22"/>
      <c r="DNO40" s="44"/>
      <c r="DNP40" s="22"/>
      <c r="DNQ40" s="44"/>
      <c r="DNR40" s="22"/>
      <c r="DNS40" s="44"/>
      <c r="DNT40" s="22"/>
      <c r="DNU40" s="44"/>
      <c r="DNV40" s="22"/>
      <c r="DNW40" s="44"/>
      <c r="DNX40" s="22"/>
      <c r="DNY40" s="44"/>
      <c r="DNZ40" s="22"/>
      <c r="DOA40" s="44"/>
      <c r="DOB40" s="22"/>
      <c r="DOC40" s="44"/>
      <c r="DOD40" s="22"/>
      <c r="DOE40" s="44"/>
      <c r="DOF40" s="22"/>
      <c r="DOG40" s="44"/>
      <c r="DOH40" s="22"/>
      <c r="DOI40" s="44"/>
      <c r="DOJ40" s="22"/>
      <c r="DOK40" s="44"/>
      <c r="DOL40" s="22"/>
      <c r="DOM40" s="44"/>
      <c r="DON40" s="22"/>
      <c r="DOO40" s="44"/>
      <c r="DOP40" s="22"/>
      <c r="DOQ40" s="44"/>
      <c r="DOR40" s="22"/>
      <c r="DOS40" s="44"/>
      <c r="DOT40" s="22"/>
      <c r="DOU40" s="44"/>
      <c r="DOV40" s="22"/>
      <c r="DOW40" s="44"/>
      <c r="DOX40" s="22"/>
      <c r="DOY40" s="44"/>
      <c r="DOZ40" s="22"/>
      <c r="DPA40" s="44"/>
      <c r="DPB40" s="22"/>
      <c r="DPC40" s="44"/>
      <c r="DPD40" s="22"/>
      <c r="DPE40" s="44"/>
      <c r="DPF40" s="22"/>
      <c r="DPG40" s="44"/>
      <c r="DPH40" s="22"/>
      <c r="DPI40" s="44"/>
      <c r="DPJ40" s="22"/>
      <c r="DPK40" s="44"/>
      <c r="DPL40" s="22"/>
      <c r="DPM40" s="44"/>
      <c r="DPN40" s="22"/>
      <c r="DPO40" s="44"/>
      <c r="DPP40" s="22"/>
      <c r="DPQ40" s="44"/>
      <c r="DPR40" s="22"/>
      <c r="DPS40" s="44"/>
      <c r="DPT40" s="22"/>
      <c r="DPU40" s="44"/>
      <c r="DPV40" s="22"/>
      <c r="DPW40" s="44"/>
      <c r="DPX40" s="22"/>
      <c r="DPY40" s="44"/>
      <c r="DPZ40" s="22"/>
      <c r="DQA40" s="44"/>
      <c r="DQB40" s="22"/>
      <c r="DQC40" s="44"/>
      <c r="DQD40" s="22"/>
      <c r="DQE40" s="44"/>
      <c r="DQF40" s="22"/>
      <c r="DQG40" s="44"/>
      <c r="DQH40" s="22"/>
      <c r="DQI40" s="44"/>
      <c r="DQJ40" s="22"/>
      <c r="DQK40" s="44"/>
      <c r="DQL40" s="22"/>
      <c r="DQM40" s="44"/>
      <c r="DQN40" s="22"/>
      <c r="DQO40" s="44"/>
      <c r="DQP40" s="22"/>
      <c r="DQQ40" s="44"/>
      <c r="DQR40" s="22"/>
      <c r="DQS40" s="44"/>
      <c r="DQT40" s="22"/>
      <c r="DQU40" s="44"/>
      <c r="DQV40" s="22"/>
      <c r="DQW40" s="44"/>
      <c r="DQX40" s="22"/>
      <c r="DQY40" s="44"/>
      <c r="DQZ40" s="22"/>
      <c r="DRA40" s="44"/>
      <c r="DRB40" s="22"/>
      <c r="DRC40" s="44"/>
      <c r="DRD40" s="22"/>
      <c r="DRE40" s="44"/>
      <c r="DRF40" s="22"/>
      <c r="DRG40" s="44"/>
      <c r="DRH40" s="22"/>
      <c r="DRI40" s="44"/>
      <c r="DRJ40" s="22"/>
      <c r="DRK40" s="44"/>
      <c r="DRL40" s="22"/>
      <c r="DRM40" s="44"/>
      <c r="DRN40" s="22"/>
      <c r="DRO40" s="44"/>
      <c r="DRP40" s="22"/>
      <c r="DRQ40" s="44"/>
      <c r="DRR40" s="22"/>
      <c r="DRS40" s="44"/>
      <c r="DRT40" s="22"/>
      <c r="DRU40" s="44"/>
      <c r="DRV40" s="22"/>
      <c r="DRW40" s="44"/>
      <c r="DRX40" s="22"/>
      <c r="DRY40" s="44"/>
      <c r="DRZ40" s="22"/>
      <c r="DSA40" s="44"/>
      <c r="DSB40" s="22"/>
      <c r="DSC40" s="44"/>
      <c r="DSD40" s="22"/>
      <c r="DSE40" s="44"/>
      <c r="DSF40" s="22"/>
      <c r="DSG40" s="44"/>
      <c r="DSH40" s="22"/>
      <c r="DSI40" s="44"/>
      <c r="DSJ40" s="22"/>
      <c r="DSK40" s="44"/>
      <c r="DSL40" s="22"/>
      <c r="DSM40" s="44"/>
      <c r="DSN40" s="22"/>
      <c r="DSO40" s="44"/>
      <c r="DSP40" s="22"/>
      <c r="DSQ40" s="44"/>
      <c r="DSR40" s="22"/>
      <c r="DSS40" s="44"/>
      <c r="DST40" s="22"/>
      <c r="DSU40" s="44"/>
      <c r="DSV40" s="22"/>
      <c r="DSW40" s="44"/>
      <c r="DSX40" s="22"/>
      <c r="DSY40" s="44"/>
      <c r="DSZ40" s="22"/>
      <c r="DTA40" s="44"/>
      <c r="DTB40" s="22"/>
      <c r="DTC40" s="44"/>
      <c r="DTD40" s="22"/>
      <c r="DTE40" s="44"/>
      <c r="DTF40" s="22"/>
      <c r="DTG40" s="44"/>
      <c r="DTH40" s="22"/>
      <c r="DTI40" s="44"/>
      <c r="DTJ40" s="22"/>
      <c r="DTK40" s="44"/>
      <c r="DTL40" s="22"/>
      <c r="DTM40" s="44"/>
      <c r="DTN40" s="22"/>
      <c r="DTO40" s="44"/>
      <c r="DTP40" s="22"/>
      <c r="DTQ40" s="44"/>
      <c r="DTR40" s="22"/>
      <c r="DTS40" s="44"/>
      <c r="DTT40" s="22"/>
      <c r="DTU40" s="44"/>
      <c r="DTV40" s="22"/>
      <c r="DTW40" s="44"/>
      <c r="DTX40" s="22"/>
      <c r="DTY40" s="44"/>
      <c r="DTZ40" s="22"/>
      <c r="DUA40" s="44"/>
      <c r="DUB40" s="22"/>
      <c r="DUC40" s="44"/>
      <c r="DUD40" s="22"/>
      <c r="DUE40" s="44"/>
      <c r="DUF40" s="22"/>
      <c r="DUG40" s="44"/>
      <c r="DUH40" s="22"/>
      <c r="DUI40" s="44"/>
      <c r="DUJ40" s="22"/>
      <c r="DUK40" s="44"/>
      <c r="DUL40" s="22"/>
      <c r="DUM40" s="44"/>
      <c r="DUN40" s="22"/>
      <c r="DUO40" s="44"/>
      <c r="DUP40" s="22"/>
      <c r="DUQ40" s="44"/>
      <c r="DUR40" s="22"/>
      <c r="DUS40" s="44"/>
      <c r="DUT40" s="22"/>
      <c r="DUU40" s="44"/>
      <c r="DUV40" s="22"/>
      <c r="DUW40" s="44"/>
      <c r="DUX40" s="22"/>
      <c r="DUY40" s="44"/>
      <c r="DUZ40" s="22"/>
      <c r="DVA40" s="44"/>
      <c r="DVB40" s="22"/>
      <c r="DVC40" s="44"/>
      <c r="DVD40" s="22"/>
      <c r="DVE40" s="44"/>
      <c r="DVF40" s="22"/>
      <c r="DVG40" s="44"/>
      <c r="DVH40" s="22"/>
      <c r="DVI40" s="44"/>
      <c r="DVJ40" s="22"/>
      <c r="DVK40" s="44"/>
      <c r="DVL40" s="22"/>
      <c r="DVM40" s="44"/>
      <c r="DVN40" s="22"/>
      <c r="DVO40" s="44"/>
      <c r="DVP40" s="22"/>
      <c r="DVQ40" s="44"/>
      <c r="DVR40" s="22"/>
      <c r="DVS40" s="44"/>
      <c r="DVT40" s="22"/>
      <c r="DVU40" s="44"/>
      <c r="DVV40" s="22"/>
      <c r="DVW40" s="44"/>
      <c r="DVX40" s="22"/>
      <c r="DVY40" s="44"/>
      <c r="DVZ40" s="22"/>
      <c r="DWA40" s="44"/>
      <c r="DWB40" s="22"/>
      <c r="DWC40" s="44"/>
      <c r="DWD40" s="22"/>
      <c r="DWE40" s="44"/>
      <c r="DWF40" s="22"/>
      <c r="DWG40" s="44"/>
      <c r="DWH40" s="22"/>
      <c r="DWI40" s="44"/>
      <c r="DWJ40" s="22"/>
      <c r="DWK40" s="44"/>
      <c r="DWL40" s="22"/>
      <c r="DWM40" s="44"/>
      <c r="DWN40" s="22"/>
      <c r="DWO40" s="44"/>
      <c r="DWP40" s="22"/>
      <c r="DWQ40" s="44"/>
      <c r="DWR40" s="22"/>
      <c r="DWS40" s="44"/>
      <c r="DWT40" s="22"/>
      <c r="DWU40" s="44"/>
      <c r="DWV40" s="22"/>
      <c r="DWW40" s="44"/>
      <c r="DWX40" s="22"/>
      <c r="DWY40" s="44"/>
      <c r="DWZ40" s="22"/>
      <c r="DXA40" s="44"/>
      <c r="DXB40" s="22"/>
      <c r="DXC40" s="44"/>
      <c r="DXD40" s="22"/>
      <c r="DXE40" s="44"/>
      <c r="DXF40" s="22"/>
      <c r="DXG40" s="44"/>
      <c r="DXH40" s="22"/>
      <c r="DXI40" s="44"/>
      <c r="DXJ40" s="22"/>
      <c r="DXK40" s="44"/>
      <c r="DXL40" s="22"/>
      <c r="DXM40" s="44"/>
      <c r="DXN40" s="22"/>
      <c r="DXO40" s="44"/>
      <c r="DXP40" s="22"/>
      <c r="DXQ40" s="44"/>
      <c r="DXR40" s="22"/>
      <c r="DXS40" s="44"/>
      <c r="DXT40" s="22"/>
      <c r="DXU40" s="44"/>
      <c r="DXV40" s="22"/>
      <c r="DXW40" s="44"/>
      <c r="DXX40" s="22"/>
      <c r="DXY40" s="44"/>
      <c r="DXZ40" s="22"/>
      <c r="DYA40" s="44"/>
      <c r="DYB40" s="22"/>
      <c r="DYC40" s="44"/>
      <c r="DYD40" s="22"/>
      <c r="DYE40" s="44"/>
      <c r="DYF40" s="22"/>
      <c r="DYG40" s="44"/>
      <c r="DYH40" s="22"/>
      <c r="DYI40" s="44"/>
      <c r="DYJ40" s="22"/>
      <c r="DYK40" s="44"/>
      <c r="DYL40" s="22"/>
      <c r="DYM40" s="44"/>
      <c r="DYN40" s="22"/>
      <c r="DYO40" s="44"/>
      <c r="DYP40" s="22"/>
      <c r="DYQ40" s="44"/>
      <c r="DYR40" s="22"/>
      <c r="DYS40" s="44"/>
      <c r="DYT40" s="22"/>
      <c r="DYU40" s="44"/>
      <c r="DYV40" s="22"/>
      <c r="DYW40" s="44"/>
      <c r="DYX40" s="22"/>
      <c r="DYY40" s="44"/>
      <c r="DYZ40" s="22"/>
      <c r="DZA40" s="44"/>
      <c r="DZB40" s="22"/>
      <c r="DZC40" s="44"/>
      <c r="DZD40" s="22"/>
      <c r="DZE40" s="44"/>
      <c r="DZF40" s="22"/>
      <c r="DZG40" s="44"/>
      <c r="DZH40" s="22"/>
      <c r="DZI40" s="44"/>
      <c r="DZJ40" s="22"/>
      <c r="DZK40" s="44"/>
      <c r="DZL40" s="22"/>
      <c r="DZM40" s="44"/>
      <c r="DZN40" s="22"/>
      <c r="DZO40" s="44"/>
      <c r="DZP40" s="22"/>
      <c r="DZQ40" s="44"/>
      <c r="DZR40" s="22"/>
      <c r="DZS40" s="44"/>
      <c r="DZT40" s="22"/>
      <c r="DZU40" s="44"/>
      <c r="DZV40" s="22"/>
      <c r="DZW40" s="44"/>
      <c r="DZX40" s="22"/>
      <c r="DZY40" s="44"/>
      <c r="DZZ40" s="22"/>
      <c r="EAA40" s="44"/>
      <c r="EAB40" s="22"/>
      <c r="EAC40" s="44"/>
      <c r="EAD40" s="22"/>
      <c r="EAE40" s="44"/>
      <c r="EAF40" s="22"/>
      <c r="EAG40" s="44"/>
      <c r="EAH40" s="22"/>
      <c r="EAI40" s="44"/>
      <c r="EAJ40" s="22"/>
      <c r="EAK40" s="44"/>
      <c r="EAL40" s="22"/>
      <c r="EAM40" s="44"/>
      <c r="EAN40" s="22"/>
      <c r="EAO40" s="44"/>
      <c r="EAP40" s="22"/>
      <c r="EAQ40" s="44"/>
      <c r="EAR40" s="22"/>
      <c r="EAS40" s="44"/>
      <c r="EAT40" s="22"/>
      <c r="EAU40" s="44"/>
      <c r="EAV40" s="22"/>
      <c r="EAW40" s="44"/>
      <c r="EAX40" s="22"/>
      <c r="EAY40" s="44"/>
      <c r="EAZ40" s="22"/>
      <c r="EBA40" s="44"/>
      <c r="EBB40" s="22"/>
      <c r="EBC40" s="44"/>
      <c r="EBD40" s="22"/>
      <c r="EBE40" s="44"/>
      <c r="EBF40" s="22"/>
      <c r="EBG40" s="44"/>
      <c r="EBH40" s="22"/>
      <c r="EBI40" s="44"/>
      <c r="EBJ40" s="22"/>
      <c r="EBK40" s="44"/>
      <c r="EBL40" s="22"/>
      <c r="EBM40" s="44"/>
      <c r="EBN40" s="22"/>
      <c r="EBO40" s="44"/>
      <c r="EBP40" s="22"/>
      <c r="EBQ40" s="44"/>
      <c r="EBR40" s="22"/>
      <c r="EBS40" s="44"/>
      <c r="EBT40" s="22"/>
      <c r="EBU40" s="44"/>
      <c r="EBV40" s="22"/>
      <c r="EBW40" s="44"/>
      <c r="EBX40" s="22"/>
      <c r="EBY40" s="44"/>
      <c r="EBZ40" s="22"/>
      <c r="ECA40" s="44"/>
      <c r="ECB40" s="22"/>
      <c r="ECC40" s="44"/>
      <c r="ECD40" s="22"/>
      <c r="ECE40" s="44"/>
      <c r="ECF40" s="22"/>
      <c r="ECG40" s="44"/>
      <c r="ECH40" s="22"/>
      <c r="ECI40" s="44"/>
      <c r="ECJ40" s="22"/>
      <c r="ECK40" s="44"/>
      <c r="ECL40" s="22"/>
      <c r="ECM40" s="44"/>
      <c r="ECN40" s="22"/>
      <c r="ECO40" s="44"/>
      <c r="ECP40" s="22"/>
      <c r="ECQ40" s="44"/>
      <c r="ECR40" s="22"/>
      <c r="ECS40" s="44"/>
      <c r="ECT40" s="22"/>
      <c r="ECU40" s="44"/>
      <c r="ECV40" s="22"/>
      <c r="ECW40" s="44"/>
      <c r="ECX40" s="22"/>
      <c r="ECY40" s="44"/>
      <c r="ECZ40" s="22"/>
      <c r="EDA40" s="44"/>
      <c r="EDB40" s="22"/>
      <c r="EDC40" s="44"/>
      <c r="EDD40" s="22"/>
      <c r="EDE40" s="44"/>
      <c r="EDF40" s="22"/>
      <c r="EDG40" s="44"/>
      <c r="EDH40" s="22"/>
      <c r="EDI40" s="44"/>
      <c r="EDJ40" s="22"/>
      <c r="EDK40" s="44"/>
      <c r="EDL40" s="22"/>
      <c r="EDM40" s="44"/>
      <c r="EDN40" s="22"/>
      <c r="EDO40" s="44"/>
      <c r="EDP40" s="22"/>
      <c r="EDQ40" s="44"/>
      <c r="EDR40" s="22"/>
      <c r="EDS40" s="44"/>
      <c r="EDT40" s="22"/>
      <c r="EDU40" s="44"/>
      <c r="EDV40" s="22"/>
      <c r="EDW40" s="44"/>
      <c r="EDX40" s="22"/>
      <c r="EDY40" s="44"/>
      <c r="EDZ40" s="22"/>
      <c r="EEA40" s="44"/>
      <c r="EEB40" s="22"/>
      <c r="EEC40" s="44"/>
      <c r="EED40" s="22"/>
      <c r="EEE40" s="44"/>
      <c r="EEF40" s="22"/>
      <c r="EEG40" s="44"/>
      <c r="EEH40" s="22"/>
      <c r="EEI40" s="44"/>
      <c r="EEJ40" s="22"/>
      <c r="EEK40" s="44"/>
      <c r="EEL40" s="22"/>
      <c r="EEM40" s="44"/>
      <c r="EEN40" s="22"/>
      <c r="EEO40" s="44"/>
      <c r="EEP40" s="22"/>
      <c r="EEQ40" s="44"/>
      <c r="EER40" s="22"/>
      <c r="EES40" s="44"/>
      <c r="EET40" s="22"/>
      <c r="EEU40" s="44"/>
      <c r="EEV40" s="22"/>
      <c r="EEW40" s="44"/>
      <c r="EEX40" s="22"/>
      <c r="EEY40" s="44"/>
      <c r="EEZ40" s="22"/>
      <c r="EFA40" s="44"/>
      <c r="EFB40" s="22"/>
      <c r="EFC40" s="44"/>
      <c r="EFD40" s="22"/>
      <c r="EFE40" s="44"/>
      <c r="EFF40" s="22"/>
      <c r="EFG40" s="44"/>
      <c r="EFH40" s="22"/>
      <c r="EFI40" s="44"/>
      <c r="EFJ40" s="22"/>
      <c r="EFK40" s="44"/>
      <c r="EFL40" s="22"/>
      <c r="EFM40" s="44"/>
      <c r="EFN40" s="22"/>
      <c r="EFO40" s="44"/>
      <c r="EFP40" s="22"/>
      <c r="EFQ40" s="44"/>
      <c r="EFR40" s="22"/>
      <c r="EFS40" s="44"/>
      <c r="EFT40" s="22"/>
      <c r="EFU40" s="44"/>
      <c r="EFV40" s="22"/>
      <c r="EFW40" s="44"/>
      <c r="EFX40" s="22"/>
      <c r="EFY40" s="44"/>
      <c r="EFZ40" s="22"/>
      <c r="EGA40" s="44"/>
      <c r="EGB40" s="22"/>
      <c r="EGC40" s="44"/>
      <c r="EGD40" s="22"/>
      <c r="EGE40" s="44"/>
      <c r="EGF40" s="22"/>
      <c r="EGG40" s="44"/>
      <c r="EGH40" s="22"/>
      <c r="EGI40" s="44"/>
      <c r="EGJ40" s="22"/>
      <c r="EGK40" s="44"/>
      <c r="EGL40" s="22"/>
      <c r="EGM40" s="44"/>
      <c r="EGN40" s="22"/>
      <c r="EGO40" s="44"/>
      <c r="EGP40" s="22"/>
      <c r="EGQ40" s="44"/>
      <c r="EGR40" s="22"/>
      <c r="EGS40" s="44"/>
      <c r="EGT40" s="22"/>
      <c r="EGU40" s="44"/>
      <c r="EGV40" s="22"/>
      <c r="EGW40" s="44"/>
      <c r="EGX40" s="22"/>
      <c r="EGY40" s="44"/>
      <c r="EGZ40" s="22"/>
      <c r="EHA40" s="44"/>
      <c r="EHB40" s="22"/>
      <c r="EHC40" s="44"/>
      <c r="EHD40" s="22"/>
      <c r="EHE40" s="44"/>
      <c r="EHF40" s="22"/>
      <c r="EHG40" s="44"/>
      <c r="EHH40" s="22"/>
      <c r="EHI40" s="44"/>
      <c r="EHJ40" s="22"/>
      <c r="EHK40" s="44"/>
      <c r="EHL40" s="22"/>
      <c r="EHM40" s="44"/>
      <c r="EHN40" s="22"/>
      <c r="EHO40" s="44"/>
      <c r="EHP40" s="22"/>
      <c r="EHQ40" s="44"/>
      <c r="EHR40" s="22"/>
      <c r="EHS40" s="44"/>
      <c r="EHT40" s="22"/>
      <c r="EHU40" s="44"/>
      <c r="EHV40" s="22"/>
      <c r="EHW40" s="44"/>
      <c r="EHX40" s="22"/>
      <c r="EHY40" s="44"/>
      <c r="EHZ40" s="22"/>
      <c r="EIA40" s="44"/>
      <c r="EIB40" s="22"/>
      <c r="EIC40" s="44"/>
      <c r="EID40" s="22"/>
      <c r="EIE40" s="44"/>
      <c r="EIF40" s="22"/>
      <c r="EIG40" s="44"/>
      <c r="EIH40" s="22"/>
      <c r="EII40" s="44"/>
      <c r="EIJ40" s="22"/>
      <c r="EIK40" s="44"/>
      <c r="EIL40" s="22"/>
      <c r="EIM40" s="44"/>
      <c r="EIN40" s="22"/>
      <c r="EIO40" s="44"/>
      <c r="EIP40" s="22"/>
      <c r="EIQ40" s="44"/>
      <c r="EIR40" s="22"/>
      <c r="EIS40" s="44"/>
      <c r="EIT40" s="22"/>
      <c r="EIU40" s="44"/>
      <c r="EIV40" s="22"/>
      <c r="EIW40" s="44"/>
      <c r="EIX40" s="22"/>
      <c r="EIY40" s="44"/>
      <c r="EIZ40" s="22"/>
      <c r="EJA40" s="44"/>
      <c r="EJB40" s="22"/>
      <c r="EJC40" s="44"/>
      <c r="EJD40" s="22"/>
      <c r="EJE40" s="44"/>
      <c r="EJF40" s="22"/>
      <c r="EJG40" s="44"/>
      <c r="EJH40" s="22"/>
      <c r="EJI40" s="44"/>
      <c r="EJJ40" s="22"/>
      <c r="EJK40" s="44"/>
      <c r="EJL40" s="22"/>
      <c r="EJM40" s="44"/>
      <c r="EJN40" s="22"/>
      <c r="EJO40" s="44"/>
      <c r="EJP40" s="22"/>
      <c r="EJQ40" s="44"/>
      <c r="EJR40" s="22"/>
      <c r="EJS40" s="44"/>
      <c r="EJT40" s="22"/>
      <c r="EJU40" s="44"/>
      <c r="EJV40" s="22"/>
      <c r="EJW40" s="44"/>
      <c r="EJX40" s="22"/>
      <c r="EJY40" s="44"/>
      <c r="EJZ40" s="22"/>
      <c r="EKA40" s="44"/>
      <c r="EKB40" s="22"/>
      <c r="EKC40" s="44"/>
      <c r="EKD40" s="22"/>
      <c r="EKE40" s="44"/>
      <c r="EKF40" s="22"/>
      <c r="EKG40" s="44"/>
      <c r="EKH40" s="22"/>
      <c r="EKI40" s="44"/>
      <c r="EKJ40" s="22"/>
      <c r="EKK40" s="44"/>
      <c r="EKL40" s="22"/>
      <c r="EKM40" s="44"/>
      <c r="EKN40" s="22"/>
      <c r="EKO40" s="44"/>
      <c r="EKP40" s="22"/>
      <c r="EKQ40" s="44"/>
      <c r="EKR40" s="22"/>
      <c r="EKS40" s="44"/>
      <c r="EKT40" s="22"/>
      <c r="EKU40" s="44"/>
      <c r="EKV40" s="22"/>
      <c r="EKW40" s="44"/>
      <c r="EKX40" s="22"/>
      <c r="EKY40" s="44"/>
      <c r="EKZ40" s="22"/>
      <c r="ELA40" s="44"/>
      <c r="ELB40" s="22"/>
      <c r="ELC40" s="44"/>
      <c r="ELD40" s="22"/>
      <c r="ELE40" s="44"/>
      <c r="ELF40" s="22"/>
      <c r="ELG40" s="44"/>
      <c r="ELH40" s="22"/>
      <c r="ELI40" s="44"/>
      <c r="ELJ40" s="22"/>
      <c r="ELK40" s="44"/>
      <c r="ELL40" s="22"/>
      <c r="ELM40" s="44"/>
      <c r="ELN40" s="22"/>
      <c r="ELO40" s="44"/>
      <c r="ELP40" s="22"/>
      <c r="ELQ40" s="44"/>
      <c r="ELR40" s="22"/>
      <c r="ELS40" s="44"/>
      <c r="ELT40" s="22"/>
      <c r="ELU40" s="44"/>
      <c r="ELV40" s="22"/>
      <c r="ELW40" s="44"/>
      <c r="ELX40" s="22"/>
      <c r="ELY40" s="44"/>
      <c r="ELZ40" s="22"/>
      <c r="EMA40" s="44"/>
      <c r="EMB40" s="22"/>
      <c r="EMC40" s="44"/>
      <c r="EMD40" s="22"/>
      <c r="EME40" s="44"/>
      <c r="EMF40" s="22"/>
      <c r="EMG40" s="44"/>
      <c r="EMH40" s="22"/>
      <c r="EMI40" s="44"/>
      <c r="EMJ40" s="22"/>
      <c r="EMK40" s="44"/>
      <c r="EML40" s="22"/>
      <c r="EMM40" s="44"/>
      <c r="EMN40" s="22"/>
      <c r="EMO40" s="44"/>
      <c r="EMP40" s="22"/>
      <c r="EMQ40" s="44"/>
      <c r="EMR40" s="22"/>
      <c r="EMS40" s="44"/>
      <c r="EMT40" s="22"/>
      <c r="EMU40" s="44"/>
      <c r="EMV40" s="22"/>
      <c r="EMW40" s="44"/>
      <c r="EMX40" s="22"/>
      <c r="EMY40" s="44"/>
      <c r="EMZ40" s="22"/>
      <c r="ENA40" s="44"/>
      <c r="ENB40" s="22"/>
      <c r="ENC40" s="44"/>
      <c r="END40" s="22"/>
      <c r="ENE40" s="44"/>
      <c r="ENF40" s="22"/>
      <c r="ENG40" s="44"/>
      <c r="ENH40" s="22"/>
      <c r="ENI40" s="44"/>
      <c r="ENJ40" s="22"/>
      <c r="ENK40" s="44"/>
      <c r="ENL40" s="22"/>
      <c r="ENM40" s="44"/>
      <c r="ENN40" s="22"/>
      <c r="ENO40" s="44"/>
      <c r="ENP40" s="22"/>
      <c r="ENQ40" s="44"/>
      <c r="ENR40" s="22"/>
      <c r="ENS40" s="44"/>
      <c r="ENT40" s="22"/>
      <c r="ENU40" s="44"/>
      <c r="ENV40" s="22"/>
      <c r="ENW40" s="44"/>
      <c r="ENX40" s="22"/>
      <c r="ENY40" s="44"/>
      <c r="ENZ40" s="22"/>
      <c r="EOA40" s="44"/>
      <c r="EOB40" s="22"/>
      <c r="EOC40" s="44"/>
      <c r="EOD40" s="22"/>
      <c r="EOE40" s="44"/>
      <c r="EOF40" s="22"/>
      <c r="EOG40" s="44"/>
      <c r="EOH40" s="22"/>
      <c r="EOI40" s="44"/>
      <c r="EOJ40" s="22"/>
      <c r="EOK40" s="44"/>
      <c r="EOL40" s="22"/>
      <c r="EOM40" s="44"/>
      <c r="EON40" s="22"/>
      <c r="EOO40" s="44"/>
      <c r="EOP40" s="22"/>
      <c r="EOQ40" s="44"/>
      <c r="EOR40" s="22"/>
      <c r="EOS40" s="44"/>
      <c r="EOT40" s="22"/>
      <c r="EOU40" s="44"/>
      <c r="EOV40" s="22"/>
      <c r="EOW40" s="44"/>
      <c r="EOX40" s="22"/>
      <c r="EOY40" s="44"/>
      <c r="EOZ40" s="22"/>
      <c r="EPA40" s="44"/>
      <c r="EPB40" s="22"/>
      <c r="EPC40" s="44"/>
      <c r="EPD40" s="22"/>
      <c r="EPE40" s="44"/>
      <c r="EPF40" s="22"/>
      <c r="EPG40" s="44"/>
      <c r="EPH40" s="22"/>
      <c r="EPI40" s="44"/>
      <c r="EPJ40" s="22"/>
      <c r="EPK40" s="44"/>
      <c r="EPL40" s="22"/>
      <c r="EPM40" s="44"/>
      <c r="EPN40" s="22"/>
      <c r="EPO40" s="44"/>
      <c r="EPP40" s="22"/>
      <c r="EPQ40" s="44"/>
      <c r="EPR40" s="22"/>
      <c r="EPS40" s="44"/>
      <c r="EPT40" s="22"/>
      <c r="EPU40" s="44"/>
      <c r="EPV40" s="22"/>
      <c r="EPW40" s="44"/>
      <c r="EPX40" s="22"/>
      <c r="EPY40" s="44"/>
      <c r="EPZ40" s="22"/>
      <c r="EQA40" s="44"/>
      <c r="EQB40" s="22"/>
      <c r="EQC40" s="44"/>
      <c r="EQD40" s="22"/>
      <c r="EQE40" s="44"/>
      <c r="EQF40" s="22"/>
      <c r="EQG40" s="44"/>
      <c r="EQH40" s="22"/>
      <c r="EQI40" s="44"/>
      <c r="EQJ40" s="22"/>
      <c r="EQK40" s="44"/>
      <c r="EQL40" s="22"/>
      <c r="EQM40" s="44"/>
      <c r="EQN40" s="22"/>
      <c r="EQO40" s="44"/>
      <c r="EQP40" s="22"/>
      <c r="EQQ40" s="44"/>
      <c r="EQR40" s="22"/>
      <c r="EQS40" s="44"/>
      <c r="EQT40" s="22"/>
      <c r="EQU40" s="44"/>
      <c r="EQV40" s="22"/>
      <c r="EQW40" s="44"/>
      <c r="EQX40" s="22"/>
      <c r="EQY40" s="44"/>
      <c r="EQZ40" s="22"/>
      <c r="ERA40" s="44"/>
      <c r="ERB40" s="22"/>
      <c r="ERC40" s="44"/>
      <c r="ERD40" s="22"/>
      <c r="ERE40" s="44"/>
      <c r="ERF40" s="22"/>
      <c r="ERG40" s="44"/>
      <c r="ERH40" s="22"/>
      <c r="ERI40" s="44"/>
      <c r="ERJ40" s="22"/>
      <c r="ERK40" s="44"/>
      <c r="ERL40" s="22"/>
      <c r="ERM40" s="44"/>
      <c r="ERN40" s="22"/>
      <c r="ERO40" s="44"/>
      <c r="ERP40" s="22"/>
      <c r="ERQ40" s="44"/>
      <c r="ERR40" s="22"/>
      <c r="ERS40" s="44"/>
      <c r="ERT40" s="22"/>
      <c r="ERU40" s="44"/>
      <c r="ERV40" s="22"/>
      <c r="ERW40" s="44"/>
      <c r="ERX40" s="22"/>
      <c r="ERY40" s="44"/>
      <c r="ERZ40" s="22"/>
      <c r="ESA40" s="44"/>
      <c r="ESB40" s="22"/>
      <c r="ESC40" s="44"/>
      <c r="ESD40" s="22"/>
      <c r="ESE40" s="44"/>
      <c r="ESF40" s="22"/>
      <c r="ESG40" s="44"/>
      <c r="ESH40" s="22"/>
      <c r="ESI40" s="44"/>
      <c r="ESJ40" s="22"/>
      <c r="ESK40" s="44"/>
      <c r="ESL40" s="22"/>
      <c r="ESM40" s="44"/>
      <c r="ESN40" s="22"/>
      <c r="ESO40" s="44"/>
      <c r="ESP40" s="22"/>
      <c r="ESQ40" s="44"/>
      <c r="ESR40" s="22"/>
      <c r="ESS40" s="44"/>
      <c r="EST40" s="22"/>
      <c r="ESU40" s="44"/>
      <c r="ESV40" s="22"/>
      <c r="ESW40" s="44"/>
      <c r="ESX40" s="22"/>
      <c r="ESY40" s="44"/>
      <c r="ESZ40" s="22"/>
      <c r="ETA40" s="44"/>
      <c r="ETB40" s="22"/>
      <c r="ETC40" s="44"/>
      <c r="ETD40" s="22"/>
      <c r="ETE40" s="44"/>
      <c r="ETF40" s="22"/>
      <c r="ETG40" s="44"/>
      <c r="ETH40" s="22"/>
      <c r="ETI40" s="44"/>
      <c r="ETJ40" s="22"/>
      <c r="ETK40" s="44"/>
      <c r="ETL40" s="22"/>
      <c r="ETM40" s="44"/>
      <c r="ETN40" s="22"/>
      <c r="ETO40" s="44"/>
      <c r="ETP40" s="22"/>
      <c r="ETQ40" s="44"/>
      <c r="ETR40" s="22"/>
      <c r="ETS40" s="44"/>
      <c r="ETT40" s="22"/>
      <c r="ETU40" s="44"/>
      <c r="ETV40" s="22"/>
      <c r="ETW40" s="44"/>
      <c r="ETX40" s="22"/>
      <c r="ETY40" s="44"/>
      <c r="ETZ40" s="22"/>
      <c r="EUA40" s="44"/>
      <c r="EUB40" s="22"/>
      <c r="EUC40" s="44"/>
      <c r="EUD40" s="22"/>
      <c r="EUE40" s="44"/>
      <c r="EUF40" s="22"/>
      <c r="EUG40" s="44"/>
      <c r="EUH40" s="22"/>
      <c r="EUI40" s="44"/>
      <c r="EUJ40" s="22"/>
      <c r="EUK40" s="44"/>
      <c r="EUL40" s="22"/>
      <c r="EUM40" s="44"/>
      <c r="EUN40" s="22"/>
      <c r="EUO40" s="44"/>
      <c r="EUP40" s="22"/>
      <c r="EUQ40" s="44"/>
      <c r="EUR40" s="22"/>
      <c r="EUS40" s="44"/>
      <c r="EUT40" s="22"/>
      <c r="EUU40" s="44"/>
      <c r="EUV40" s="22"/>
      <c r="EUW40" s="44"/>
      <c r="EUX40" s="22"/>
      <c r="EUY40" s="44"/>
      <c r="EUZ40" s="22"/>
      <c r="EVA40" s="44"/>
      <c r="EVB40" s="22"/>
      <c r="EVC40" s="44"/>
      <c r="EVD40" s="22"/>
      <c r="EVE40" s="44"/>
      <c r="EVF40" s="22"/>
      <c r="EVG40" s="44"/>
      <c r="EVH40" s="22"/>
      <c r="EVI40" s="44"/>
      <c r="EVJ40" s="22"/>
      <c r="EVK40" s="44"/>
      <c r="EVL40" s="22"/>
      <c r="EVM40" s="44"/>
      <c r="EVN40" s="22"/>
      <c r="EVO40" s="44"/>
      <c r="EVP40" s="22"/>
      <c r="EVQ40" s="44"/>
      <c r="EVR40" s="22"/>
      <c r="EVS40" s="44"/>
      <c r="EVT40" s="22"/>
      <c r="EVU40" s="44"/>
      <c r="EVV40" s="22"/>
      <c r="EVW40" s="44"/>
      <c r="EVX40" s="22"/>
      <c r="EVY40" s="44"/>
      <c r="EVZ40" s="22"/>
      <c r="EWA40" s="44"/>
      <c r="EWB40" s="22"/>
      <c r="EWC40" s="44"/>
      <c r="EWD40" s="22"/>
      <c r="EWE40" s="44"/>
      <c r="EWF40" s="22"/>
      <c r="EWG40" s="44"/>
      <c r="EWH40" s="22"/>
      <c r="EWI40" s="44"/>
      <c r="EWJ40" s="22"/>
      <c r="EWK40" s="44"/>
      <c r="EWL40" s="22"/>
      <c r="EWM40" s="44"/>
      <c r="EWN40" s="22"/>
      <c r="EWO40" s="44"/>
      <c r="EWP40" s="22"/>
      <c r="EWQ40" s="44"/>
      <c r="EWR40" s="22"/>
      <c r="EWS40" s="44"/>
      <c r="EWT40" s="22"/>
      <c r="EWU40" s="44"/>
      <c r="EWV40" s="22"/>
      <c r="EWW40" s="44"/>
      <c r="EWX40" s="22"/>
      <c r="EWY40" s="44"/>
      <c r="EWZ40" s="22"/>
      <c r="EXA40" s="44"/>
      <c r="EXB40" s="22"/>
      <c r="EXC40" s="44"/>
      <c r="EXD40" s="22"/>
      <c r="EXE40" s="44"/>
      <c r="EXF40" s="22"/>
      <c r="EXG40" s="44"/>
      <c r="EXH40" s="22"/>
      <c r="EXI40" s="44"/>
      <c r="EXJ40" s="22"/>
      <c r="EXK40" s="44"/>
      <c r="EXL40" s="22"/>
      <c r="EXM40" s="44"/>
      <c r="EXN40" s="22"/>
      <c r="EXO40" s="44"/>
      <c r="EXP40" s="22"/>
      <c r="EXQ40" s="44"/>
      <c r="EXR40" s="22"/>
      <c r="EXS40" s="44"/>
      <c r="EXT40" s="22"/>
      <c r="EXU40" s="44"/>
      <c r="EXV40" s="22"/>
      <c r="EXW40" s="44"/>
      <c r="EXX40" s="22"/>
      <c r="EXY40" s="44"/>
      <c r="EXZ40" s="22"/>
      <c r="EYA40" s="44"/>
      <c r="EYB40" s="22"/>
      <c r="EYC40" s="44"/>
      <c r="EYD40" s="22"/>
      <c r="EYE40" s="44"/>
      <c r="EYF40" s="22"/>
      <c r="EYG40" s="44"/>
      <c r="EYH40" s="22"/>
      <c r="EYI40" s="44"/>
      <c r="EYJ40" s="22"/>
      <c r="EYK40" s="44"/>
      <c r="EYL40" s="22"/>
      <c r="EYM40" s="44"/>
      <c r="EYN40" s="22"/>
      <c r="EYO40" s="44"/>
      <c r="EYP40" s="22"/>
      <c r="EYQ40" s="44"/>
      <c r="EYR40" s="22"/>
      <c r="EYS40" s="44"/>
      <c r="EYT40" s="22"/>
      <c r="EYU40" s="44"/>
      <c r="EYV40" s="22"/>
      <c r="EYW40" s="44"/>
      <c r="EYX40" s="22"/>
      <c r="EYY40" s="44"/>
      <c r="EYZ40" s="22"/>
      <c r="EZA40" s="44"/>
      <c r="EZB40" s="22"/>
      <c r="EZC40" s="44"/>
      <c r="EZD40" s="22"/>
      <c r="EZE40" s="44"/>
      <c r="EZF40" s="22"/>
      <c r="EZG40" s="44"/>
      <c r="EZH40" s="22"/>
      <c r="EZI40" s="44"/>
      <c r="EZJ40" s="22"/>
      <c r="EZK40" s="44"/>
      <c r="EZL40" s="22"/>
      <c r="EZM40" s="44"/>
      <c r="EZN40" s="22"/>
      <c r="EZO40" s="44"/>
      <c r="EZP40" s="22"/>
      <c r="EZQ40" s="44"/>
      <c r="EZR40" s="22"/>
      <c r="EZS40" s="44"/>
      <c r="EZT40" s="22"/>
      <c r="EZU40" s="44"/>
      <c r="EZV40" s="22"/>
      <c r="EZW40" s="44"/>
      <c r="EZX40" s="22"/>
      <c r="EZY40" s="44"/>
      <c r="EZZ40" s="22"/>
      <c r="FAA40" s="44"/>
      <c r="FAB40" s="22"/>
      <c r="FAC40" s="44"/>
      <c r="FAD40" s="22"/>
      <c r="FAE40" s="44"/>
      <c r="FAF40" s="22"/>
      <c r="FAG40" s="44"/>
      <c r="FAH40" s="22"/>
      <c r="FAI40" s="44"/>
      <c r="FAJ40" s="22"/>
      <c r="FAK40" s="44"/>
      <c r="FAL40" s="22"/>
      <c r="FAM40" s="44"/>
      <c r="FAN40" s="22"/>
      <c r="FAO40" s="44"/>
      <c r="FAP40" s="22"/>
      <c r="FAQ40" s="44"/>
      <c r="FAR40" s="22"/>
      <c r="FAS40" s="44"/>
      <c r="FAT40" s="22"/>
      <c r="FAU40" s="44"/>
      <c r="FAV40" s="22"/>
      <c r="FAW40" s="44"/>
      <c r="FAX40" s="22"/>
      <c r="FAY40" s="44"/>
      <c r="FAZ40" s="22"/>
      <c r="FBA40" s="44"/>
      <c r="FBB40" s="22"/>
      <c r="FBC40" s="44"/>
      <c r="FBD40" s="22"/>
      <c r="FBE40" s="44"/>
      <c r="FBF40" s="22"/>
      <c r="FBG40" s="44"/>
      <c r="FBH40" s="22"/>
      <c r="FBI40" s="44"/>
      <c r="FBJ40" s="22"/>
      <c r="FBK40" s="44"/>
      <c r="FBL40" s="22"/>
      <c r="FBM40" s="44"/>
      <c r="FBN40" s="22"/>
      <c r="FBO40" s="44"/>
      <c r="FBP40" s="22"/>
      <c r="FBQ40" s="44"/>
      <c r="FBR40" s="22"/>
      <c r="FBS40" s="44"/>
      <c r="FBT40" s="22"/>
      <c r="FBU40" s="44"/>
      <c r="FBV40" s="22"/>
      <c r="FBW40" s="44"/>
      <c r="FBX40" s="22"/>
      <c r="FBY40" s="44"/>
      <c r="FBZ40" s="22"/>
      <c r="FCA40" s="44"/>
      <c r="FCB40" s="22"/>
      <c r="FCC40" s="44"/>
      <c r="FCD40" s="22"/>
      <c r="FCE40" s="44"/>
      <c r="FCF40" s="22"/>
      <c r="FCG40" s="44"/>
      <c r="FCH40" s="22"/>
      <c r="FCI40" s="44"/>
      <c r="FCJ40" s="22"/>
      <c r="FCK40" s="44"/>
      <c r="FCL40" s="22"/>
      <c r="FCM40" s="44"/>
      <c r="FCN40" s="22"/>
      <c r="FCO40" s="44"/>
      <c r="FCP40" s="22"/>
      <c r="FCQ40" s="44"/>
      <c r="FCR40" s="22"/>
      <c r="FCS40" s="44"/>
      <c r="FCT40" s="22"/>
      <c r="FCU40" s="44"/>
      <c r="FCV40" s="22"/>
      <c r="FCW40" s="44"/>
      <c r="FCX40" s="22"/>
      <c r="FCY40" s="44"/>
      <c r="FCZ40" s="22"/>
      <c r="FDA40" s="44"/>
      <c r="FDB40" s="22"/>
      <c r="FDC40" s="44"/>
      <c r="FDD40" s="22"/>
      <c r="FDE40" s="44"/>
      <c r="FDF40" s="22"/>
      <c r="FDG40" s="44"/>
      <c r="FDH40" s="22"/>
      <c r="FDI40" s="44"/>
      <c r="FDJ40" s="22"/>
      <c r="FDK40" s="44"/>
      <c r="FDL40" s="22"/>
      <c r="FDM40" s="44"/>
      <c r="FDN40" s="22"/>
      <c r="FDO40" s="44"/>
      <c r="FDP40" s="22"/>
      <c r="FDQ40" s="44"/>
      <c r="FDR40" s="22"/>
      <c r="FDS40" s="44"/>
      <c r="FDT40" s="22"/>
      <c r="FDU40" s="44"/>
      <c r="FDV40" s="22"/>
      <c r="FDW40" s="44"/>
      <c r="FDX40" s="22"/>
      <c r="FDY40" s="44"/>
      <c r="FDZ40" s="22"/>
      <c r="FEA40" s="44"/>
      <c r="FEB40" s="22"/>
      <c r="FEC40" s="44"/>
      <c r="FED40" s="22"/>
      <c r="FEE40" s="44"/>
      <c r="FEF40" s="22"/>
      <c r="FEG40" s="44"/>
      <c r="FEH40" s="22"/>
      <c r="FEI40" s="44"/>
      <c r="FEJ40" s="22"/>
      <c r="FEK40" s="44"/>
      <c r="FEL40" s="22"/>
      <c r="FEM40" s="44"/>
      <c r="FEN40" s="22"/>
      <c r="FEO40" s="44"/>
      <c r="FEP40" s="22"/>
      <c r="FEQ40" s="44"/>
      <c r="FER40" s="22"/>
      <c r="FES40" s="44"/>
      <c r="FET40" s="22"/>
      <c r="FEU40" s="44"/>
      <c r="FEV40" s="22"/>
      <c r="FEW40" s="44"/>
      <c r="FEX40" s="22"/>
      <c r="FEY40" s="44"/>
      <c r="FEZ40" s="22"/>
      <c r="FFA40" s="44"/>
      <c r="FFB40" s="22"/>
      <c r="FFC40" s="44"/>
      <c r="FFD40" s="22"/>
      <c r="FFE40" s="44"/>
      <c r="FFF40" s="22"/>
      <c r="FFG40" s="44"/>
      <c r="FFH40" s="22"/>
      <c r="FFI40" s="44"/>
      <c r="FFJ40" s="22"/>
      <c r="FFK40" s="44"/>
      <c r="FFL40" s="22"/>
      <c r="FFM40" s="44"/>
      <c r="FFN40" s="22"/>
      <c r="FFO40" s="44"/>
      <c r="FFP40" s="22"/>
      <c r="FFQ40" s="44"/>
      <c r="FFR40" s="22"/>
      <c r="FFS40" s="44"/>
      <c r="FFT40" s="22"/>
      <c r="FFU40" s="44"/>
      <c r="FFV40" s="22"/>
      <c r="FFW40" s="44"/>
      <c r="FFX40" s="22"/>
      <c r="FFY40" s="44"/>
      <c r="FFZ40" s="22"/>
      <c r="FGA40" s="44"/>
      <c r="FGB40" s="22"/>
      <c r="FGC40" s="44"/>
      <c r="FGD40" s="22"/>
      <c r="FGE40" s="44"/>
      <c r="FGF40" s="22"/>
      <c r="FGG40" s="44"/>
      <c r="FGH40" s="22"/>
      <c r="FGI40" s="44"/>
      <c r="FGJ40" s="22"/>
      <c r="FGK40" s="44"/>
      <c r="FGL40" s="22"/>
      <c r="FGM40" s="44"/>
      <c r="FGN40" s="22"/>
      <c r="FGO40" s="44"/>
      <c r="FGP40" s="22"/>
      <c r="FGQ40" s="44"/>
      <c r="FGR40" s="22"/>
      <c r="FGS40" s="44"/>
      <c r="FGT40" s="22"/>
      <c r="FGU40" s="44"/>
      <c r="FGV40" s="22"/>
      <c r="FGW40" s="44"/>
      <c r="FGX40" s="22"/>
      <c r="FGY40" s="44"/>
      <c r="FGZ40" s="22"/>
      <c r="FHA40" s="44"/>
      <c r="FHB40" s="22"/>
      <c r="FHC40" s="44"/>
      <c r="FHD40" s="22"/>
      <c r="FHE40" s="44"/>
      <c r="FHF40" s="22"/>
      <c r="FHG40" s="44"/>
      <c r="FHH40" s="22"/>
      <c r="FHI40" s="44"/>
      <c r="FHJ40" s="22"/>
      <c r="FHK40" s="44"/>
      <c r="FHL40" s="22"/>
      <c r="FHM40" s="44"/>
      <c r="FHN40" s="22"/>
      <c r="FHO40" s="44"/>
      <c r="FHP40" s="22"/>
      <c r="FHQ40" s="44"/>
      <c r="FHR40" s="22"/>
      <c r="FHS40" s="44"/>
      <c r="FHT40" s="22"/>
      <c r="FHU40" s="44"/>
      <c r="FHV40" s="22"/>
      <c r="FHW40" s="44"/>
      <c r="FHX40" s="22"/>
      <c r="FHY40" s="44"/>
      <c r="FHZ40" s="22"/>
      <c r="FIA40" s="44"/>
      <c r="FIB40" s="22"/>
      <c r="FIC40" s="44"/>
      <c r="FID40" s="22"/>
      <c r="FIE40" s="44"/>
      <c r="FIF40" s="22"/>
      <c r="FIG40" s="44"/>
      <c r="FIH40" s="22"/>
      <c r="FII40" s="44"/>
      <c r="FIJ40" s="22"/>
      <c r="FIK40" s="44"/>
      <c r="FIL40" s="22"/>
      <c r="FIM40" s="44"/>
      <c r="FIN40" s="22"/>
      <c r="FIO40" s="44"/>
      <c r="FIP40" s="22"/>
      <c r="FIQ40" s="44"/>
      <c r="FIR40" s="22"/>
      <c r="FIS40" s="44"/>
      <c r="FIT40" s="22"/>
      <c r="FIU40" s="44"/>
      <c r="FIV40" s="22"/>
      <c r="FIW40" s="44"/>
      <c r="FIX40" s="22"/>
      <c r="FIY40" s="44"/>
      <c r="FIZ40" s="22"/>
      <c r="FJA40" s="44"/>
      <c r="FJB40" s="22"/>
      <c r="FJC40" s="44"/>
      <c r="FJD40" s="22"/>
      <c r="FJE40" s="44"/>
      <c r="FJF40" s="22"/>
      <c r="FJG40" s="44"/>
      <c r="FJH40" s="22"/>
      <c r="FJI40" s="44"/>
      <c r="FJJ40" s="22"/>
      <c r="FJK40" s="44"/>
      <c r="FJL40" s="22"/>
      <c r="FJM40" s="44"/>
      <c r="FJN40" s="22"/>
      <c r="FJO40" s="44"/>
      <c r="FJP40" s="22"/>
      <c r="FJQ40" s="44"/>
      <c r="FJR40" s="22"/>
      <c r="FJS40" s="44"/>
      <c r="FJT40" s="22"/>
      <c r="FJU40" s="44"/>
      <c r="FJV40" s="22"/>
      <c r="FJW40" s="44"/>
      <c r="FJX40" s="22"/>
      <c r="FJY40" s="44"/>
      <c r="FJZ40" s="22"/>
      <c r="FKA40" s="44"/>
      <c r="FKB40" s="22"/>
      <c r="FKC40" s="44"/>
      <c r="FKD40" s="22"/>
      <c r="FKE40" s="44"/>
      <c r="FKF40" s="22"/>
      <c r="FKG40" s="44"/>
      <c r="FKH40" s="22"/>
      <c r="FKI40" s="44"/>
      <c r="FKJ40" s="22"/>
      <c r="FKK40" s="44"/>
      <c r="FKL40" s="22"/>
      <c r="FKM40" s="44"/>
      <c r="FKN40" s="22"/>
      <c r="FKO40" s="44"/>
      <c r="FKP40" s="22"/>
      <c r="FKQ40" s="44"/>
      <c r="FKR40" s="22"/>
      <c r="FKS40" s="44"/>
      <c r="FKT40" s="22"/>
      <c r="FKU40" s="44"/>
      <c r="FKV40" s="22"/>
      <c r="FKW40" s="44"/>
      <c r="FKX40" s="22"/>
      <c r="FKY40" s="44"/>
      <c r="FKZ40" s="22"/>
      <c r="FLA40" s="44"/>
      <c r="FLB40" s="22"/>
      <c r="FLC40" s="44"/>
      <c r="FLD40" s="22"/>
      <c r="FLE40" s="44"/>
      <c r="FLF40" s="22"/>
      <c r="FLG40" s="44"/>
      <c r="FLH40" s="22"/>
      <c r="FLI40" s="44"/>
      <c r="FLJ40" s="22"/>
      <c r="FLK40" s="44"/>
      <c r="FLL40" s="22"/>
      <c r="FLM40" s="44"/>
      <c r="FLN40" s="22"/>
      <c r="FLO40" s="44"/>
      <c r="FLP40" s="22"/>
      <c r="FLQ40" s="44"/>
      <c r="FLR40" s="22"/>
      <c r="FLS40" s="44"/>
      <c r="FLT40" s="22"/>
      <c r="FLU40" s="44"/>
      <c r="FLV40" s="22"/>
      <c r="FLW40" s="44"/>
      <c r="FLX40" s="22"/>
      <c r="FLY40" s="44"/>
      <c r="FLZ40" s="22"/>
      <c r="FMA40" s="44"/>
      <c r="FMB40" s="22"/>
      <c r="FMC40" s="44"/>
      <c r="FMD40" s="22"/>
      <c r="FME40" s="44"/>
      <c r="FMF40" s="22"/>
      <c r="FMG40" s="44"/>
      <c r="FMH40" s="22"/>
      <c r="FMI40" s="44"/>
      <c r="FMJ40" s="22"/>
      <c r="FMK40" s="44"/>
      <c r="FML40" s="22"/>
      <c r="FMM40" s="44"/>
      <c r="FMN40" s="22"/>
      <c r="FMO40" s="44"/>
      <c r="FMP40" s="22"/>
      <c r="FMQ40" s="44"/>
      <c r="FMR40" s="22"/>
      <c r="FMS40" s="44"/>
      <c r="FMT40" s="22"/>
      <c r="FMU40" s="44"/>
      <c r="FMV40" s="22"/>
      <c r="FMW40" s="44"/>
      <c r="FMX40" s="22"/>
      <c r="FMY40" s="44"/>
      <c r="FMZ40" s="22"/>
      <c r="FNA40" s="44"/>
      <c r="FNB40" s="22"/>
      <c r="FNC40" s="44"/>
      <c r="FND40" s="22"/>
      <c r="FNE40" s="44"/>
      <c r="FNF40" s="22"/>
      <c r="FNG40" s="44"/>
      <c r="FNH40" s="22"/>
      <c r="FNI40" s="44"/>
      <c r="FNJ40" s="22"/>
      <c r="FNK40" s="44"/>
      <c r="FNL40" s="22"/>
      <c r="FNM40" s="44"/>
      <c r="FNN40" s="22"/>
      <c r="FNO40" s="44"/>
      <c r="FNP40" s="22"/>
      <c r="FNQ40" s="44"/>
      <c r="FNR40" s="22"/>
      <c r="FNS40" s="44"/>
      <c r="FNT40" s="22"/>
      <c r="FNU40" s="44"/>
      <c r="FNV40" s="22"/>
      <c r="FNW40" s="44"/>
      <c r="FNX40" s="22"/>
      <c r="FNY40" s="44"/>
      <c r="FNZ40" s="22"/>
      <c r="FOA40" s="44"/>
      <c r="FOB40" s="22"/>
      <c r="FOC40" s="44"/>
      <c r="FOD40" s="22"/>
      <c r="FOE40" s="44"/>
      <c r="FOF40" s="22"/>
      <c r="FOG40" s="44"/>
      <c r="FOH40" s="22"/>
      <c r="FOI40" s="44"/>
      <c r="FOJ40" s="22"/>
      <c r="FOK40" s="44"/>
      <c r="FOL40" s="22"/>
      <c r="FOM40" s="44"/>
      <c r="FON40" s="22"/>
      <c r="FOO40" s="44"/>
      <c r="FOP40" s="22"/>
      <c r="FOQ40" s="44"/>
      <c r="FOR40" s="22"/>
      <c r="FOS40" s="44"/>
      <c r="FOT40" s="22"/>
      <c r="FOU40" s="44"/>
      <c r="FOV40" s="22"/>
      <c r="FOW40" s="44"/>
      <c r="FOX40" s="22"/>
      <c r="FOY40" s="44"/>
      <c r="FOZ40" s="22"/>
      <c r="FPA40" s="44"/>
      <c r="FPB40" s="22"/>
      <c r="FPC40" s="44"/>
      <c r="FPD40" s="22"/>
      <c r="FPE40" s="44"/>
      <c r="FPF40" s="22"/>
      <c r="FPG40" s="44"/>
      <c r="FPH40" s="22"/>
      <c r="FPI40" s="44"/>
      <c r="FPJ40" s="22"/>
      <c r="FPK40" s="44"/>
      <c r="FPL40" s="22"/>
      <c r="FPM40" s="44"/>
      <c r="FPN40" s="22"/>
      <c r="FPO40" s="44"/>
      <c r="FPP40" s="22"/>
      <c r="FPQ40" s="44"/>
      <c r="FPR40" s="22"/>
      <c r="FPS40" s="44"/>
      <c r="FPT40" s="22"/>
      <c r="FPU40" s="44"/>
      <c r="FPV40" s="22"/>
      <c r="FPW40" s="44"/>
      <c r="FPX40" s="22"/>
      <c r="FPY40" s="44"/>
      <c r="FPZ40" s="22"/>
      <c r="FQA40" s="44"/>
      <c r="FQB40" s="22"/>
      <c r="FQC40" s="44"/>
      <c r="FQD40" s="22"/>
      <c r="FQE40" s="44"/>
      <c r="FQF40" s="22"/>
      <c r="FQG40" s="44"/>
      <c r="FQH40" s="22"/>
      <c r="FQI40" s="44"/>
      <c r="FQJ40" s="22"/>
      <c r="FQK40" s="44"/>
      <c r="FQL40" s="22"/>
      <c r="FQM40" s="44"/>
      <c r="FQN40" s="22"/>
      <c r="FQO40" s="44"/>
      <c r="FQP40" s="22"/>
      <c r="FQQ40" s="44"/>
      <c r="FQR40" s="22"/>
      <c r="FQS40" s="44"/>
      <c r="FQT40" s="22"/>
      <c r="FQU40" s="44"/>
      <c r="FQV40" s="22"/>
      <c r="FQW40" s="44"/>
      <c r="FQX40" s="22"/>
      <c r="FQY40" s="44"/>
      <c r="FQZ40" s="22"/>
      <c r="FRA40" s="44"/>
      <c r="FRB40" s="22"/>
      <c r="FRC40" s="44"/>
      <c r="FRD40" s="22"/>
      <c r="FRE40" s="44"/>
      <c r="FRF40" s="22"/>
      <c r="FRG40" s="44"/>
      <c r="FRH40" s="22"/>
      <c r="FRI40" s="44"/>
      <c r="FRJ40" s="22"/>
      <c r="FRK40" s="44"/>
      <c r="FRL40" s="22"/>
      <c r="FRM40" s="44"/>
      <c r="FRN40" s="22"/>
      <c r="FRO40" s="44"/>
      <c r="FRP40" s="22"/>
      <c r="FRQ40" s="44"/>
      <c r="FRR40" s="22"/>
      <c r="FRS40" s="44"/>
      <c r="FRT40" s="22"/>
      <c r="FRU40" s="44"/>
      <c r="FRV40" s="22"/>
      <c r="FRW40" s="44"/>
      <c r="FRX40" s="22"/>
      <c r="FRY40" s="44"/>
      <c r="FRZ40" s="22"/>
      <c r="FSA40" s="44"/>
      <c r="FSB40" s="22"/>
      <c r="FSC40" s="44"/>
      <c r="FSD40" s="22"/>
      <c r="FSE40" s="44"/>
      <c r="FSF40" s="22"/>
      <c r="FSG40" s="44"/>
      <c r="FSH40" s="22"/>
      <c r="FSI40" s="44"/>
      <c r="FSJ40" s="22"/>
      <c r="FSK40" s="44"/>
      <c r="FSL40" s="22"/>
      <c r="FSM40" s="44"/>
      <c r="FSN40" s="22"/>
      <c r="FSO40" s="44"/>
      <c r="FSP40" s="22"/>
      <c r="FSQ40" s="44"/>
      <c r="FSR40" s="22"/>
      <c r="FSS40" s="44"/>
      <c r="FST40" s="22"/>
      <c r="FSU40" s="44"/>
      <c r="FSV40" s="22"/>
      <c r="FSW40" s="44"/>
      <c r="FSX40" s="22"/>
      <c r="FSY40" s="44"/>
      <c r="FSZ40" s="22"/>
      <c r="FTA40" s="44"/>
      <c r="FTB40" s="22"/>
      <c r="FTC40" s="44"/>
      <c r="FTD40" s="22"/>
      <c r="FTE40" s="44"/>
      <c r="FTF40" s="22"/>
      <c r="FTG40" s="44"/>
      <c r="FTH40" s="22"/>
      <c r="FTI40" s="44"/>
      <c r="FTJ40" s="22"/>
      <c r="FTK40" s="44"/>
      <c r="FTL40" s="22"/>
      <c r="FTM40" s="44"/>
      <c r="FTN40" s="22"/>
      <c r="FTO40" s="44"/>
      <c r="FTP40" s="22"/>
      <c r="FTQ40" s="44"/>
      <c r="FTR40" s="22"/>
      <c r="FTS40" s="44"/>
      <c r="FTT40" s="22"/>
      <c r="FTU40" s="44"/>
      <c r="FTV40" s="22"/>
      <c r="FTW40" s="44"/>
      <c r="FTX40" s="22"/>
      <c r="FTY40" s="44"/>
      <c r="FTZ40" s="22"/>
      <c r="FUA40" s="44"/>
      <c r="FUB40" s="22"/>
      <c r="FUC40" s="44"/>
      <c r="FUD40" s="22"/>
      <c r="FUE40" s="44"/>
      <c r="FUF40" s="22"/>
      <c r="FUG40" s="44"/>
      <c r="FUH40" s="22"/>
      <c r="FUI40" s="44"/>
      <c r="FUJ40" s="22"/>
      <c r="FUK40" s="44"/>
      <c r="FUL40" s="22"/>
      <c r="FUM40" s="44"/>
      <c r="FUN40" s="22"/>
      <c r="FUO40" s="44"/>
      <c r="FUP40" s="22"/>
      <c r="FUQ40" s="44"/>
      <c r="FUR40" s="22"/>
      <c r="FUS40" s="44"/>
      <c r="FUT40" s="22"/>
      <c r="FUU40" s="44"/>
      <c r="FUV40" s="22"/>
      <c r="FUW40" s="44"/>
      <c r="FUX40" s="22"/>
      <c r="FUY40" s="44"/>
      <c r="FUZ40" s="22"/>
      <c r="FVA40" s="44"/>
      <c r="FVB40" s="22"/>
      <c r="FVC40" s="44"/>
      <c r="FVD40" s="22"/>
      <c r="FVE40" s="44"/>
      <c r="FVF40" s="22"/>
      <c r="FVG40" s="44"/>
      <c r="FVH40" s="22"/>
      <c r="FVI40" s="44"/>
      <c r="FVJ40" s="22"/>
      <c r="FVK40" s="44"/>
      <c r="FVL40" s="22"/>
      <c r="FVM40" s="44"/>
      <c r="FVN40" s="22"/>
      <c r="FVO40" s="44"/>
      <c r="FVP40" s="22"/>
      <c r="FVQ40" s="44"/>
      <c r="FVR40" s="22"/>
      <c r="FVS40" s="44"/>
      <c r="FVT40" s="22"/>
      <c r="FVU40" s="44"/>
      <c r="FVV40" s="22"/>
      <c r="FVW40" s="44"/>
      <c r="FVX40" s="22"/>
      <c r="FVY40" s="44"/>
      <c r="FVZ40" s="22"/>
      <c r="FWA40" s="44"/>
      <c r="FWB40" s="22"/>
      <c r="FWC40" s="44"/>
      <c r="FWD40" s="22"/>
      <c r="FWE40" s="44"/>
      <c r="FWF40" s="22"/>
      <c r="FWG40" s="44"/>
      <c r="FWH40" s="22"/>
      <c r="FWI40" s="44"/>
      <c r="FWJ40" s="22"/>
      <c r="FWK40" s="44"/>
      <c r="FWL40" s="22"/>
      <c r="FWM40" s="44"/>
      <c r="FWN40" s="22"/>
      <c r="FWO40" s="44"/>
      <c r="FWP40" s="22"/>
      <c r="FWQ40" s="44"/>
      <c r="FWR40" s="22"/>
      <c r="FWS40" s="44"/>
      <c r="FWT40" s="22"/>
      <c r="FWU40" s="44"/>
      <c r="FWV40" s="22"/>
      <c r="FWW40" s="44"/>
      <c r="FWX40" s="22"/>
      <c r="FWY40" s="44"/>
      <c r="FWZ40" s="22"/>
      <c r="FXA40" s="44"/>
      <c r="FXB40" s="22"/>
      <c r="FXC40" s="44"/>
      <c r="FXD40" s="22"/>
      <c r="FXE40" s="44"/>
      <c r="FXF40" s="22"/>
      <c r="FXG40" s="44"/>
      <c r="FXH40" s="22"/>
      <c r="FXI40" s="44"/>
      <c r="FXJ40" s="22"/>
      <c r="FXK40" s="44"/>
      <c r="FXL40" s="22"/>
      <c r="FXM40" s="44"/>
      <c r="FXN40" s="22"/>
      <c r="FXO40" s="44"/>
      <c r="FXP40" s="22"/>
      <c r="FXQ40" s="44"/>
      <c r="FXR40" s="22"/>
      <c r="FXS40" s="44"/>
      <c r="FXT40" s="22"/>
      <c r="FXU40" s="44"/>
      <c r="FXV40" s="22"/>
      <c r="FXW40" s="44"/>
      <c r="FXX40" s="22"/>
      <c r="FXY40" s="44"/>
      <c r="FXZ40" s="22"/>
      <c r="FYA40" s="44"/>
      <c r="FYB40" s="22"/>
      <c r="FYC40" s="44"/>
      <c r="FYD40" s="22"/>
      <c r="FYE40" s="44"/>
      <c r="FYF40" s="22"/>
      <c r="FYG40" s="44"/>
      <c r="FYH40" s="22"/>
      <c r="FYI40" s="44"/>
      <c r="FYJ40" s="22"/>
      <c r="FYK40" s="44"/>
      <c r="FYL40" s="22"/>
      <c r="FYM40" s="44"/>
      <c r="FYN40" s="22"/>
      <c r="FYO40" s="44"/>
      <c r="FYP40" s="22"/>
      <c r="FYQ40" s="44"/>
      <c r="FYR40" s="22"/>
      <c r="FYS40" s="44"/>
      <c r="FYT40" s="22"/>
      <c r="FYU40" s="44"/>
      <c r="FYV40" s="22"/>
      <c r="FYW40" s="44"/>
      <c r="FYX40" s="22"/>
      <c r="FYY40" s="44"/>
      <c r="FYZ40" s="22"/>
      <c r="FZA40" s="44"/>
      <c r="FZB40" s="22"/>
      <c r="FZC40" s="44"/>
      <c r="FZD40" s="22"/>
      <c r="FZE40" s="44"/>
      <c r="FZF40" s="22"/>
      <c r="FZG40" s="44"/>
      <c r="FZH40" s="22"/>
      <c r="FZI40" s="44"/>
      <c r="FZJ40" s="22"/>
      <c r="FZK40" s="44"/>
      <c r="FZL40" s="22"/>
      <c r="FZM40" s="44"/>
      <c r="FZN40" s="22"/>
      <c r="FZO40" s="44"/>
      <c r="FZP40" s="22"/>
      <c r="FZQ40" s="44"/>
      <c r="FZR40" s="22"/>
      <c r="FZS40" s="44"/>
      <c r="FZT40" s="22"/>
      <c r="FZU40" s="44"/>
      <c r="FZV40" s="22"/>
      <c r="FZW40" s="44"/>
      <c r="FZX40" s="22"/>
      <c r="FZY40" s="44"/>
      <c r="FZZ40" s="22"/>
      <c r="GAA40" s="44"/>
      <c r="GAB40" s="22"/>
      <c r="GAC40" s="44"/>
      <c r="GAD40" s="22"/>
      <c r="GAE40" s="44"/>
      <c r="GAF40" s="22"/>
      <c r="GAG40" s="44"/>
      <c r="GAH40" s="22"/>
      <c r="GAI40" s="44"/>
      <c r="GAJ40" s="22"/>
      <c r="GAK40" s="44"/>
      <c r="GAL40" s="22"/>
      <c r="GAM40" s="44"/>
      <c r="GAN40" s="22"/>
      <c r="GAO40" s="44"/>
      <c r="GAP40" s="22"/>
      <c r="GAQ40" s="44"/>
      <c r="GAR40" s="22"/>
      <c r="GAS40" s="44"/>
      <c r="GAT40" s="22"/>
      <c r="GAU40" s="44"/>
      <c r="GAV40" s="22"/>
      <c r="GAW40" s="44"/>
      <c r="GAX40" s="22"/>
      <c r="GAY40" s="44"/>
      <c r="GAZ40" s="22"/>
      <c r="GBA40" s="44"/>
      <c r="GBB40" s="22"/>
      <c r="GBC40" s="44"/>
      <c r="GBD40" s="22"/>
      <c r="GBE40" s="44"/>
      <c r="GBF40" s="22"/>
      <c r="GBG40" s="44"/>
      <c r="GBH40" s="22"/>
      <c r="GBI40" s="44"/>
      <c r="GBJ40" s="22"/>
      <c r="GBK40" s="44"/>
      <c r="GBL40" s="22"/>
      <c r="GBM40" s="44"/>
      <c r="GBN40" s="22"/>
      <c r="GBO40" s="44"/>
      <c r="GBP40" s="22"/>
      <c r="GBQ40" s="44"/>
      <c r="GBR40" s="22"/>
      <c r="GBS40" s="44"/>
      <c r="GBT40" s="22"/>
      <c r="GBU40" s="44"/>
      <c r="GBV40" s="22"/>
      <c r="GBW40" s="44"/>
      <c r="GBX40" s="22"/>
      <c r="GBY40" s="44"/>
      <c r="GBZ40" s="22"/>
      <c r="GCA40" s="44"/>
      <c r="GCB40" s="22"/>
      <c r="GCC40" s="44"/>
      <c r="GCD40" s="22"/>
      <c r="GCE40" s="44"/>
      <c r="GCF40" s="22"/>
      <c r="GCG40" s="44"/>
      <c r="GCH40" s="22"/>
      <c r="GCI40" s="44"/>
      <c r="GCJ40" s="22"/>
      <c r="GCK40" s="44"/>
      <c r="GCL40" s="22"/>
      <c r="GCM40" s="44"/>
      <c r="GCN40" s="22"/>
      <c r="GCO40" s="44"/>
      <c r="GCP40" s="22"/>
      <c r="GCQ40" s="44"/>
      <c r="GCR40" s="22"/>
      <c r="GCS40" s="44"/>
      <c r="GCT40" s="22"/>
      <c r="GCU40" s="44"/>
      <c r="GCV40" s="22"/>
      <c r="GCW40" s="44"/>
      <c r="GCX40" s="22"/>
      <c r="GCY40" s="44"/>
      <c r="GCZ40" s="22"/>
      <c r="GDA40" s="44"/>
      <c r="GDB40" s="22"/>
      <c r="GDC40" s="44"/>
      <c r="GDD40" s="22"/>
      <c r="GDE40" s="44"/>
      <c r="GDF40" s="22"/>
      <c r="GDG40" s="44"/>
      <c r="GDH40" s="22"/>
      <c r="GDI40" s="44"/>
      <c r="GDJ40" s="22"/>
      <c r="GDK40" s="44"/>
      <c r="GDL40" s="22"/>
      <c r="GDM40" s="44"/>
      <c r="GDN40" s="22"/>
      <c r="GDO40" s="44"/>
      <c r="GDP40" s="22"/>
      <c r="GDQ40" s="44"/>
      <c r="GDR40" s="22"/>
      <c r="GDS40" s="44"/>
      <c r="GDT40" s="22"/>
      <c r="GDU40" s="44"/>
      <c r="GDV40" s="22"/>
      <c r="GDW40" s="44"/>
      <c r="GDX40" s="22"/>
      <c r="GDY40" s="44"/>
      <c r="GDZ40" s="22"/>
      <c r="GEA40" s="44"/>
      <c r="GEB40" s="22"/>
      <c r="GEC40" s="44"/>
      <c r="GED40" s="22"/>
      <c r="GEE40" s="44"/>
      <c r="GEF40" s="22"/>
      <c r="GEG40" s="44"/>
      <c r="GEH40" s="22"/>
      <c r="GEI40" s="44"/>
      <c r="GEJ40" s="22"/>
      <c r="GEK40" s="44"/>
      <c r="GEL40" s="22"/>
      <c r="GEM40" s="44"/>
      <c r="GEN40" s="22"/>
      <c r="GEO40" s="44"/>
      <c r="GEP40" s="22"/>
      <c r="GEQ40" s="44"/>
      <c r="GER40" s="22"/>
      <c r="GES40" s="44"/>
      <c r="GET40" s="22"/>
      <c r="GEU40" s="44"/>
      <c r="GEV40" s="22"/>
      <c r="GEW40" s="44"/>
      <c r="GEX40" s="22"/>
      <c r="GEY40" s="44"/>
      <c r="GEZ40" s="22"/>
      <c r="GFA40" s="44"/>
      <c r="GFB40" s="22"/>
      <c r="GFC40" s="44"/>
      <c r="GFD40" s="22"/>
      <c r="GFE40" s="44"/>
      <c r="GFF40" s="22"/>
      <c r="GFG40" s="44"/>
      <c r="GFH40" s="22"/>
      <c r="GFI40" s="44"/>
      <c r="GFJ40" s="22"/>
      <c r="GFK40" s="44"/>
      <c r="GFL40" s="22"/>
      <c r="GFM40" s="44"/>
      <c r="GFN40" s="22"/>
      <c r="GFO40" s="44"/>
      <c r="GFP40" s="22"/>
      <c r="GFQ40" s="44"/>
      <c r="GFR40" s="22"/>
      <c r="GFS40" s="44"/>
      <c r="GFT40" s="22"/>
      <c r="GFU40" s="44"/>
      <c r="GFV40" s="22"/>
      <c r="GFW40" s="44"/>
      <c r="GFX40" s="22"/>
      <c r="GFY40" s="44"/>
      <c r="GFZ40" s="22"/>
      <c r="GGA40" s="44"/>
      <c r="GGB40" s="22"/>
      <c r="GGC40" s="44"/>
      <c r="GGD40" s="22"/>
      <c r="GGE40" s="44"/>
      <c r="GGF40" s="22"/>
      <c r="GGG40" s="44"/>
      <c r="GGH40" s="22"/>
      <c r="GGI40" s="44"/>
      <c r="GGJ40" s="22"/>
      <c r="GGK40" s="44"/>
      <c r="GGL40" s="22"/>
      <c r="GGM40" s="44"/>
      <c r="GGN40" s="22"/>
      <c r="GGO40" s="44"/>
      <c r="GGP40" s="22"/>
      <c r="GGQ40" s="44"/>
      <c r="GGR40" s="22"/>
      <c r="GGS40" s="44"/>
      <c r="GGT40" s="22"/>
      <c r="GGU40" s="44"/>
      <c r="GGV40" s="22"/>
      <c r="GGW40" s="44"/>
      <c r="GGX40" s="22"/>
      <c r="GGY40" s="44"/>
      <c r="GGZ40" s="22"/>
      <c r="GHA40" s="44"/>
      <c r="GHB40" s="22"/>
      <c r="GHC40" s="44"/>
      <c r="GHD40" s="22"/>
      <c r="GHE40" s="44"/>
      <c r="GHF40" s="22"/>
      <c r="GHG40" s="44"/>
      <c r="GHH40" s="22"/>
      <c r="GHI40" s="44"/>
      <c r="GHJ40" s="22"/>
      <c r="GHK40" s="44"/>
      <c r="GHL40" s="22"/>
      <c r="GHM40" s="44"/>
      <c r="GHN40" s="22"/>
      <c r="GHO40" s="44"/>
      <c r="GHP40" s="22"/>
      <c r="GHQ40" s="44"/>
      <c r="GHR40" s="22"/>
      <c r="GHS40" s="44"/>
      <c r="GHT40" s="22"/>
      <c r="GHU40" s="44"/>
      <c r="GHV40" s="22"/>
      <c r="GHW40" s="44"/>
      <c r="GHX40" s="22"/>
      <c r="GHY40" s="44"/>
      <c r="GHZ40" s="22"/>
      <c r="GIA40" s="44"/>
      <c r="GIB40" s="22"/>
      <c r="GIC40" s="44"/>
      <c r="GID40" s="22"/>
      <c r="GIE40" s="44"/>
      <c r="GIF40" s="22"/>
      <c r="GIG40" s="44"/>
      <c r="GIH40" s="22"/>
      <c r="GII40" s="44"/>
      <c r="GIJ40" s="22"/>
      <c r="GIK40" s="44"/>
      <c r="GIL40" s="22"/>
      <c r="GIM40" s="44"/>
      <c r="GIN40" s="22"/>
      <c r="GIO40" s="44"/>
      <c r="GIP40" s="22"/>
      <c r="GIQ40" s="44"/>
      <c r="GIR40" s="22"/>
      <c r="GIS40" s="44"/>
      <c r="GIT40" s="22"/>
      <c r="GIU40" s="44"/>
      <c r="GIV40" s="22"/>
      <c r="GIW40" s="44"/>
      <c r="GIX40" s="22"/>
      <c r="GIY40" s="44"/>
      <c r="GIZ40" s="22"/>
      <c r="GJA40" s="44"/>
      <c r="GJB40" s="22"/>
      <c r="GJC40" s="44"/>
      <c r="GJD40" s="22"/>
      <c r="GJE40" s="44"/>
      <c r="GJF40" s="22"/>
      <c r="GJG40" s="44"/>
      <c r="GJH40" s="22"/>
      <c r="GJI40" s="44"/>
      <c r="GJJ40" s="22"/>
      <c r="GJK40" s="44"/>
      <c r="GJL40" s="22"/>
      <c r="GJM40" s="44"/>
      <c r="GJN40" s="22"/>
      <c r="GJO40" s="44"/>
      <c r="GJP40" s="22"/>
      <c r="GJQ40" s="44"/>
      <c r="GJR40" s="22"/>
      <c r="GJS40" s="44"/>
      <c r="GJT40" s="22"/>
      <c r="GJU40" s="44"/>
      <c r="GJV40" s="22"/>
      <c r="GJW40" s="44"/>
      <c r="GJX40" s="22"/>
      <c r="GJY40" s="44"/>
      <c r="GJZ40" s="22"/>
      <c r="GKA40" s="44"/>
      <c r="GKB40" s="22"/>
      <c r="GKC40" s="44"/>
      <c r="GKD40" s="22"/>
      <c r="GKE40" s="44"/>
      <c r="GKF40" s="22"/>
      <c r="GKG40" s="44"/>
      <c r="GKH40" s="22"/>
      <c r="GKI40" s="44"/>
      <c r="GKJ40" s="22"/>
      <c r="GKK40" s="44"/>
      <c r="GKL40" s="22"/>
      <c r="GKM40" s="44"/>
      <c r="GKN40" s="22"/>
      <c r="GKO40" s="44"/>
      <c r="GKP40" s="22"/>
      <c r="GKQ40" s="44"/>
      <c r="GKR40" s="22"/>
      <c r="GKS40" s="44"/>
      <c r="GKT40" s="22"/>
      <c r="GKU40" s="44"/>
      <c r="GKV40" s="22"/>
      <c r="GKW40" s="44"/>
      <c r="GKX40" s="22"/>
      <c r="GKY40" s="44"/>
      <c r="GKZ40" s="22"/>
      <c r="GLA40" s="44"/>
      <c r="GLB40" s="22"/>
      <c r="GLC40" s="44"/>
      <c r="GLD40" s="22"/>
      <c r="GLE40" s="44"/>
      <c r="GLF40" s="22"/>
      <c r="GLG40" s="44"/>
      <c r="GLH40" s="22"/>
      <c r="GLI40" s="44"/>
      <c r="GLJ40" s="22"/>
      <c r="GLK40" s="44"/>
      <c r="GLL40" s="22"/>
      <c r="GLM40" s="44"/>
      <c r="GLN40" s="22"/>
      <c r="GLO40" s="44"/>
      <c r="GLP40" s="22"/>
      <c r="GLQ40" s="44"/>
      <c r="GLR40" s="22"/>
      <c r="GLS40" s="44"/>
      <c r="GLT40" s="22"/>
      <c r="GLU40" s="44"/>
      <c r="GLV40" s="22"/>
      <c r="GLW40" s="44"/>
      <c r="GLX40" s="22"/>
      <c r="GLY40" s="44"/>
      <c r="GLZ40" s="22"/>
      <c r="GMA40" s="44"/>
      <c r="GMB40" s="22"/>
      <c r="GMC40" s="44"/>
      <c r="GMD40" s="22"/>
      <c r="GME40" s="44"/>
      <c r="GMF40" s="22"/>
      <c r="GMG40" s="44"/>
      <c r="GMH40" s="22"/>
      <c r="GMI40" s="44"/>
      <c r="GMJ40" s="22"/>
      <c r="GMK40" s="44"/>
      <c r="GML40" s="22"/>
      <c r="GMM40" s="44"/>
      <c r="GMN40" s="22"/>
      <c r="GMO40" s="44"/>
      <c r="GMP40" s="22"/>
      <c r="GMQ40" s="44"/>
      <c r="GMR40" s="22"/>
      <c r="GMS40" s="44"/>
      <c r="GMT40" s="22"/>
      <c r="GMU40" s="44"/>
      <c r="GMV40" s="22"/>
      <c r="GMW40" s="44"/>
      <c r="GMX40" s="22"/>
      <c r="GMY40" s="44"/>
      <c r="GMZ40" s="22"/>
      <c r="GNA40" s="44"/>
      <c r="GNB40" s="22"/>
      <c r="GNC40" s="44"/>
      <c r="GND40" s="22"/>
      <c r="GNE40" s="44"/>
      <c r="GNF40" s="22"/>
      <c r="GNG40" s="44"/>
      <c r="GNH40" s="22"/>
      <c r="GNI40" s="44"/>
      <c r="GNJ40" s="22"/>
      <c r="GNK40" s="44"/>
      <c r="GNL40" s="22"/>
      <c r="GNM40" s="44"/>
      <c r="GNN40" s="22"/>
      <c r="GNO40" s="44"/>
      <c r="GNP40" s="22"/>
      <c r="GNQ40" s="44"/>
      <c r="GNR40" s="22"/>
      <c r="GNS40" s="44"/>
      <c r="GNT40" s="22"/>
      <c r="GNU40" s="44"/>
      <c r="GNV40" s="22"/>
      <c r="GNW40" s="44"/>
      <c r="GNX40" s="22"/>
      <c r="GNY40" s="44"/>
      <c r="GNZ40" s="22"/>
      <c r="GOA40" s="44"/>
      <c r="GOB40" s="22"/>
      <c r="GOC40" s="44"/>
      <c r="GOD40" s="22"/>
      <c r="GOE40" s="44"/>
      <c r="GOF40" s="22"/>
      <c r="GOG40" s="44"/>
      <c r="GOH40" s="22"/>
      <c r="GOI40" s="44"/>
      <c r="GOJ40" s="22"/>
      <c r="GOK40" s="44"/>
      <c r="GOL40" s="22"/>
      <c r="GOM40" s="44"/>
      <c r="GON40" s="22"/>
      <c r="GOO40" s="44"/>
      <c r="GOP40" s="22"/>
      <c r="GOQ40" s="44"/>
      <c r="GOR40" s="22"/>
      <c r="GOS40" s="44"/>
      <c r="GOT40" s="22"/>
      <c r="GOU40" s="44"/>
      <c r="GOV40" s="22"/>
      <c r="GOW40" s="44"/>
      <c r="GOX40" s="22"/>
      <c r="GOY40" s="44"/>
      <c r="GOZ40" s="22"/>
      <c r="GPA40" s="44"/>
      <c r="GPB40" s="22"/>
      <c r="GPC40" s="44"/>
      <c r="GPD40" s="22"/>
      <c r="GPE40" s="44"/>
      <c r="GPF40" s="22"/>
      <c r="GPG40" s="44"/>
      <c r="GPH40" s="22"/>
      <c r="GPI40" s="44"/>
      <c r="GPJ40" s="22"/>
      <c r="GPK40" s="44"/>
      <c r="GPL40" s="22"/>
      <c r="GPM40" s="44"/>
      <c r="GPN40" s="22"/>
      <c r="GPO40" s="44"/>
      <c r="GPP40" s="22"/>
      <c r="GPQ40" s="44"/>
      <c r="GPR40" s="22"/>
      <c r="GPS40" s="44"/>
      <c r="GPT40" s="22"/>
      <c r="GPU40" s="44"/>
      <c r="GPV40" s="22"/>
      <c r="GPW40" s="44"/>
      <c r="GPX40" s="22"/>
      <c r="GPY40" s="44"/>
      <c r="GPZ40" s="22"/>
      <c r="GQA40" s="44"/>
      <c r="GQB40" s="22"/>
      <c r="GQC40" s="44"/>
      <c r="GQD40" s="22"/>
      <c r="GQE40" s="44"/>
      <c r="GQF40" s="22"/>
      <c r="GQG40" s="44"/>
      <c r="GQH40" s="22"/>
      <c r="GQI40" s="44"/>
      <c r="GQJ40" s="22"/>
      <c r="GQK40" s="44"/>
      <c r="GQL40" s="22"/>
      <c r="GQM40" s="44"/>
      <c r="GQN40" s="22"/>
      <c r="GQO40" s="44"/>
      <c r="GQP40" s="22"/>
      <c r="GQQ40" s="44"/>
      <c r="GQR40" s="22"/>
      <c r="GQS40" s="44"/>
      <c r="GQT40" s="22"/>
      <c r="GQU40" s="44"/>
      <c r="GQV40" s="22"/>
      <c r="GQW40" s="44"/>
      <c r="GQX40" s="22"/>
      <c r="GQY40" s="44"/>
      <c r="GQZ40" s="22"/>
      <c r="GRA40" s="44"/>
      <c r="GRB40" s="22"/>
      <c r="GRC40" s="44"/>
      <c r="GRD40" s="22"/>
      <c r="GRE40" s="44"/>
      <c r="GRF40" s="22"/>
      <c r="GRG40" s="44"/>
      <c r="GRH40" s="22"/>
      <c r="GRI40" s="44"/>
      <c r="GRJ40" s="22"/>
      <c r="GRK40" s="44"/>
      <c r="GRL40" s="22"/>
      <c r="GRM40" s="44"/>
      <c r="GRN40" s="22"/>
      <c r="GRO40" s="44"/>
      <c r="GRP40" s="22"/>
      <c r="GRQ40" s="44"/>
      <c r="GRR40" s="22"/>
      <c r="GRS40" s="44"/>
      <c r="GRT40" s="22"/>
      <c r="GRU40" s="44"/>
      <c r="GRV40" s="22"/>
      <c r="GRW40" s="44"/>
      <c r="GRX40" s="22"/>
      <c r="GRY40" s="44"/>
      <c r="GRZ40" s="22"/>
      <c r="GSA40" s="44"/>
      <c r="GSB40" s="22"/>
      <c r="GSC40" s="44"/>
      <c r="GSD40" s="22"/>
      <c r="GSE40" s="44"/>
      <c r="GSF40" s="22"/>
      <c r="GSG40" s="44"/>
      <c r="GSH40" s="22"/>
      <c r="GSI40" s="44"/>
      <c r="GSJ40" s="22"/>
      <c r="GSK40" s="44"/>
      <c r="GSL40" s="22"/>
      <c r="GSM40" s="44"/>
      <c r="GSN40" s="22"/>
      <c r="GSO40" s="44"/>
      <c r="GSP40" s="22"/>
      <c r="GSQ40" s="44"/>
      <c r="GSR40" s="22"/>
      <c r="GSS40" s="44"/>
      <c r="GST40" s="22"/>
      <c r="GSU40" s="44"/>
      <c r="GSV40" s="22"/>
      <c r="GSW40" s="44"/>
      <c r="GSX40" s="22"/>
      <c r="GSY40" s="44"/>
      <c r="GSZ40" s="22"/>
      <c r="GTA40" s="44"/>
      <c r="GTB40" s="22"/>
      <c r="GTC40" s="44"/>
      <c r="GTD40" s="22"/>
      <c r="GTE40" s="44"/>
      <c r="GTF40" s="22"/>
      <c r="GTG40" s="44"/>
      <c r="GTH40" s="22"/>
      <c r="GTI40" s="44"/>
      <c r="GTJ40" s="22"/>
      <c r="GTK40" s="44"/>
      <c r="GTL40" s="22"/>
      <c r="GTM40" s="44"/>
      <c r="GTN40" s="22"/>
      <c r="GTO40" s="44"/>
      <c r="GTP40" s="22"/>
      <c r="GTQ40" s="44"/>
      <c r="GTR40" s="22"/>
      <c r="GTS40" s="44"/>
      <c r="GTT40" s="22"/>
      <c r="GTU40" s="44"/>
      <c r="GTV40" s="22"/>
      <c r="GTW40" s="44"/>
      <c r="GTX40" s="22"/>
      <c r="GTY40" s="44"/>
      <c r="GTZ40" s="22"/>
      <c r="GUA40" s="44"/>
      <c r="GUB40" s="22"/>
      <c r="GUC40" s="44"/>
      <c r="GUD40" s="22"/>
      <c r="GUE40" s="44"/>
      <c r="GUF40" s="22"/>
      <c r="GUG40" s="44"/>
      <c r="GUH40" s="22"/>
      <c r="GUI40" s="44"/>
      <c r="GUJ40" s="22"/>
      <c r="GUK40" s="44"/>
      <c r="GUL40" s="22"/>
      <c r="GUM40" s="44"/>
      <c r="GUN40" s="22"/>
      <c r="GUO40" s="44"/>
      <c r="GUP40" s="22"/>
      <c r="GUQ40" s="44"/>
      <c r="GUR40" s="22"/>
      <c r="GUS40" s="44"/>
      <c r="GUT40" s="22"/>
      <c r="GUU40" s="44"/>
      <c r="GUV40" s="22"/>
      <c r="GUW40" s="44"/>
      <c r="GUX40" s="22"/>
      <c r="GUY40" s="44"/>
      <c r="GUZ40" s="22"/>
      <c r="GVA40" s="44"/>
      <c r="GVB40" s="22"/>
      <c r="GVC40" s="44"/>
      <c r="GVD40" s="22"/>
      <c r="GVE40" s="44"/>
      <c r="GVF40" s="22"/>
      <c r="GVG40" s="44"/>
      <c r="GVH40" s="22"/>
      <c r="GVI40" s="44"/>
      <c r="GVJ40" s="22"/>
      <c r="GVK40" s="44"/>
      <c r="GVL40" s="22"/>
      <c r="GVM40" s="44"/>
      <c r="GVN40" s="22"/>
      <c r="GVO40" s="44"/>
      <c r="GVP40" s="22"/>
      <c r="GVQ40" s="44"/>
      <c r="GVR40" s="22"/>
      <c r="GVS40" s="44"/>
      <c r="GVT40" s="22"/>
      <c r="GVU40" s="44"/>
      <c r="GVV40" s="22"/>
      <c r="GVW40" s="44"/>
      <c r="GVX40" s="22"/>
      <c r="GVY40" s="44"/>
      <c r="GVZ40" s="22"/>
      <c r="GWA40" s="44"/>
      <c r="GWB40" s="22"/>
      <c r="GWC40" s="44"/>
      <c r="GWD40" s="22"/>
      <c r="GWE40" s="44"/>
      <c r="GWF40" s="22"/>
      <c r="GWG40" s="44"/>
      <c r="GWH40" s="22"/>
      <c r="GWI40" s="44"/>
      <c r="GWJ40" s="22"/>
      <c r="GWK40" s="44"/>
      <c r="GWL40" s="22"/>
      <c r="GWM40" s="44"/>
      <c r="GWN40" s="22"/>
      <c r="GWO40" s="44"/>
      <c r="GWP40" s="22"/>
      <c r="GWQ40" s="44"/>
      <c r="GWR40" s="22"/>
      <c r="GWS40" s="44"/>
      <c r="GWT40" s="22"/>
      <c r="GWU40" s="44"/>
      <c r="GWV40" s="22"/>
      <c r="GWW40" s="44"/>
      <c r="GWX40" s="22"/>
      <c r="GWY40" s="44"/>
      <c r="GWZ40" s="22"/>
      <c r="GXA40" s="44"/>
      <c r="GXB40" s="22"/>
      <c r="GXC40" s="44"/>
      <c r="GXD40" s="22"/>
      <c r="GXE40" s="44"/>
      <c r="GXF40" s="22"/>
      <c r="GXG40" s="44"/>
      <c r="GXH40" s="22"/>
      <c r="GXI40" s="44"/>
      <c r="GXJ40" s="22"/>
      <c r="GXK40" s="44"/>
      <c r="GXL40" s="22"/>
      <c r="GXM40" s="44"/>
      <c r="GXN40" s="22"/>
      <c r="GXO40" s="44"/>
      <c r="GXP40" s="22"/>
      <c r="GXQ40" s="44"/>
      <c r="GXR40" s="22"/>
      <c r="GXS40" s="44"/>
      <c r="GXT40" s="22"/>
      <c r="GXU40" s="44"/>
      <c r="GXV40" s="22"/>
      <c r="GXW40" s="44"/>
      <c r="GXX40" s="22"/>
      <c r="GXY40" s="44"/>
      <c r="GXZ40" s="22"/>
      <c r="GYA40" s="44"/>
      <c r="GYB40" s="22"/>
      <c r="GYC40" s="44"/>
      <c r="GYD40" s="22"/>
      <c r="GYE40" s="44"/>
      <c r="GYF40" s="22"/>
      <c r="GYG40" s="44"/>
      <c r="GYH40" s="22"/>
      <c r="GYI40" s="44"/>
      <c r="GYJ40" s="22"/>
      <c r="GYK40" s="44"/>
      <c r="GYL40" s="22"/>
      <c r="GYM40" s="44"/>
      <c r="GYN40" s="22"/>
      <c r="GYO40" s="44"/>
      <c r="GYP40" s="22"/>
      <c r="GYQ40" s="44"/>
      <c r="GYR40" s="22"/>
      <c r="GYS40" s="44"/>
      <c r="GYT40" s="22"/>
      <c r="GYU40" s="44"/>
      <c r="GYV40" s="22"/>
      <c r="GYW40" s="44"/>
      <c r="GYX40" s="22"/>
      <c r="GYY40" s="44"/>
      <c r="GYZ40" s="22"/>
      <c r="GZA40" s="44"/>
      <c r="GZB40" s="22"/>
      <c r="GZC40" s="44"/>
      <c r="GZD40" s="22"/>
      <c r="GZE40" s="44"/>
      <c r="GZF40" s="22"/>
      <c r="GZG40" s="44"/>
      <c r="GZH40" s="22"/>
      <c r="GZI40" s="44"/>
      <c r="GZJ40" s="22"/>
      <c r="GZK40" s="44"/>
      <c r="GZL40" s="22"/>
      <c r="GZM40" s="44"/>
      <c r="GZN40" s="22"/>
      <c r="GZO40" s="44"/>
      <c r="GZP40" s="22"/>
      <c r="GZQ40" s="44"/>
      <c r="GZR40" s="22"/>
      <c r="GZS40" s="44"/>
      <c r="GZT40" s="22"/>
      <c r="GZU40" s="44"/>
      <c r="GZV40" s="22"/>
      <c r="GZW40" s="44"/>
      <c r="GZX40" s="22"/>
      <c r="GZY40" s="44"/>
      <c r="GZZ40" s="22"/>
      <c r="HAA40" s="44"/>
      <c r="HAB40" s="22"/>
      <c r="HAC40" s="44"/>
      <c r="HAD40" s="22"/>
      <c r="HAE40" s="44"/>
      <c r="HAF40" s="22"/>
      <c r="HAG40" s="44"/>
      <c r="HAH40" s="22"/>
      <c r="HAI40" s="44"/>
      <c r="HAJ40" s="22"/>
      <c r="HAK40" s="44"/>
      <c r="HAL40" s="22"/>
      <c r="HAM40" s="44"/>
      <c r="HAN40" s="22"/>
      <c r="HAO40" s="44"/>
      <c r="HAP40" s="22"/>
      <c r="HAQ40" s="44"/>
      <c r="HAR40" s="22"/>
      <c r="HAS40" s="44"/>
      <c r="HAT40" s="22"/>
      <c r="HAU40" s="44"/>
      <c r="HAV40" s="22"/>
      <c r="HAW40" s="44"/>
      <c r="HAX40" s="22"/>
      <c r="HAY40" s="44"/>
      <c r="HAZ40" s="22"/>
      <c r="HBA40" s="44"/>
      <c r="HBB40" s="22"/>
      <c r="HBC40" s="44"/>
      <c r="HBD40" s="22"/>
      <c r="HBE40" s="44"/>
      <c r="HBF40" s="22"/>
      <c r="HBG40" s="44"/>
      <c r="HBH40" s="22"/>
      <c r="HBI40" s="44"/>
      <c r="HBJ40" s="22"/>
      <c r="HBK40" s="44"/>
      <c r="HBL40" s="22"/>
      <c r="HBM40" s="44"/>
      <c r="HBN40" s="22"/>
      <c r="HBO40" s="44"/>
      <c r="HBP40" s="22"/>
      <c r="HBQ40" s="44"/>
      <c r="HBR40" s="22"/>
      <c r="HBS40" s="44"/>
      <c r="HBT40" s="22"/>
      <c r="HBU40" s="44"/>
      <c r="HBV40" s="22"/>
      <c r="HBW40" s="44"/>
      <c r="HBX40" s="22"/>
      <c r="HBY40" s="44"/>
      <c r="HBZ40" s="22"/>
      <c r="HCA40" s="44"/>
      <c r="HCB40" s="22"/>
      <c r="HCC40" s="44"/>
      <c r="HCD40" s="22"/>
      <c r="HCE40" s="44"/>
      <c r="HCF40" s="22"/>
      <c r="HCG40" s="44"/>
      <c r="HCH40" s="22"/>
      <c r="HCI40" s="44"/>
      <c r="HCJ40" s="22"/>
      <c r="HCK40" s="44"/>
      <c r="HCL40" s="22"/>
      <c r="HCM40" s="44"/>
      <c r="HCN40" s="22"/>
      <c r="HCO40" s="44"/>
      <c r="HCP40" s="22"/>
      <c r="HCQ40" s="44"/>
      <c r="HCR40" s="22"/>
      <c r="HCS40" s="44"/>
      <c r="HCT40" s="22"/>
      <c r="HCU40" s="44"/>
      <c r="HCV40" s="22"/>
      <c r="HCW40" s="44"/>
      <c r="HCX40" s="22"/>
      <c r="HCY40" s="44"/>
      <c r="HCZ40" s="22"/>
      <c r="HDA40" s="44"/>
      <c r="HDB40" s="22"/>
      <c r="HDC40" s="44"/>
      <c r="HDD40" s="22"/>
      <c r="HDE40" s="44"/>
      <c r="HDF40" s="22"/>
      <c r="HDG40" s="44"/>
      <c r="HDH40" s="22"/>
      <c r="HDI40" s="44"/>
      <c r="HDJ40" s="22"/>
      <c r="HDK40" s="44"/>
      <c r="HDL40" s="22"/>
      <c r="HDM40" s="44"/>
      <c r="HDN40" s="22"/>
      <c r="HDO40" s="44"/>
      <c r="HDP40" s="22"/>
      <c r="HDQ40" s="44"/>
      <c r="HDR40" s="22"/>
      <c r="HDS40" s="44"/>
      <c r="HDT40" s="22"/>
      <c r="HDU40" s="44"/>
      <c r="HDV40" s="22"/>
      <c r="HDW40" s="44"/>
      <c r="HDX40" s="22"/>
      <c r="HDY40" s="44"/>
      <c r="HDZ40" s="22"/>
      <c r="HEA40" s="44"/>
      <c r="HEB40" s="22"/>
      <c r="HEC40" s="44"/>
      <c r="HED40" s="22"/>
      <c r="HEE40" s="44"/>
      <c r="HEF40" s="22"/>
      <c r="HEG40" s="44"/>
      <c r="HEH40" s="22"/>
      <c r="HEI40" s="44"/>
      <c r="HEJ40" s="22"/>
      <c r="HEK40" s="44"/>
      <c r="HEL40" s="22"/>
      <c r="HEM40" s="44"/>
      <c r="HEN40" s="22"/>
      <c r="HEO40" s="44"/>
      <c r="HEP40" s="22"/>
      <c r="HEQ40" s="44"/>
      <c r="HER40" s="22"/>
      <c r="HES40" s="44"/>
      <c r="HET40" s="22"/>
      <c r="HEU40" s="44"/>
      <c r="HEV40" s="22"/>
      <c r="HEW40" s="44"/>
      <c r="HEX40" s="22"/>
      <c r="HEY40" s="44"/>
      <c r="HEZ40" s="22"/>
      <c r="HFA40" s="44"/>
      <c r="HFB40" s="22"/>
      <c r="HFC40" s="44"/>
      <c r="HFD40" s="22"/>
      <c r="HFE40" s="44"/>
      <c r="HFF40" s="22"/>
      <c r="HFG40" s="44"/>
      <c r="HFH40" s="22"/>
      <c r="HFI40" s="44"/>
      <c r="HFJ40" s="22"/>
      <c r="HFK40" s="44"/>
      <c r="HFL40" s="22"/>
      <c r="HFM40" s="44"/>
      <c r="HFN40" s="22"/>
      <c r="HFO40" s="44"/>
      <c r="HFP40" s="22"/>
      <c r="HFQ40" s="44"/>
      <c r="HFR40" s="22"/>
      <c r="HFS40" s="44"/>
      <c r="HFT40" s="22"/>
      <c r="HFU40" s="44"/>
      <c r="HFV40" s="22"/>
      <c r="HFW40" s="44"/>
      <c r="HFX40" s="22"/>
      <c r="HFY40" s="44"/>
      <c r="HFZ40" s="22"/>
      <c r="HGA40" s="44"/>
      <c r="HGB40" s="22"/>
      <c r="HGC40" s="44"/>
      <c r="HGD40" s="22"/>
      <c r="HGE40" s="44"/>
      <c r="HGF40" s="22"/>
      <c r="HGG40" s="44"/>
      <c r="HGH40" s="22"/>
      <c r="HGI40" s="44"/>
      <c r="HGJ40" s="22"/>
      <c r="HGK40" s="44"/>
      <c r="HGL40" s="22"/>
      <c r="HGM40" s="44"/>
      <c r="HGN40" s="22"/>
      <c r="HGO40" s="44"/>
      <c r="HGP40" s="22"/>
      <c r="HGQ40" s="44"/>
      <c r="HGR40" s="22"/>
      <c r="HGS40" s="44"/>
      <c r="HGT40" s="22"/>
      <c r="HGU40" s="44"/>
      <c r="HGV40" s="22"/>
      <c r="HGW40" s="44"/>
      <c r="HGX40" s="22"/>
      <c r="HGY40" s="44"/>
      <c r="HGZ40" s="22"/>
      <c r="HHA40" s="44"/>
      <c r="HHB40" s="22"/>
      <c r="HHC40" s="44"/>
      <c r="HHD40" s="22"/>
      <c r="HHE40" s="44"/>
      <c r="HHF40" s="22"/>
      <c r="HHG40" s="44"/>
      <c r="HHH40" s="22"/>
      <c r="HHI40" s="44"/>
      <c r="HHJ40" s="22"/>
      <c r="HHK40" s="44"/>
      <c r="HHL40" s="22"/>
      <c r="HHM40" s="44"/>
      <c r="HHN40" s="22"/>
      <c r="HHO40" s="44"/>
      <c r="HHP40" s="22"/>
      <c r="HHQ40" s="44"/>
      <c r="HHR40" s="22"/>
      <c r="HHS40" s="44"/>
      <c r="HHT40" s="22"/>
      <c r="HHU40" s="44"/>
      <c r="HHV40" s="22"/>
      <c r="HHW40" s="44"/>
      <c r="HHX40" s="22"/>
      <c r="HHY40" s="44"/>
      <c r="HHZ40" s="22"/>
      <c r="HIA40" s="44"/>
      <c r="HIB40" s="22"/>
      <c r="HIC40" s="44"/>
      <c r="HID40" s="22"/>
      <c r="HIE40" s="44"/>
      <c r="HIF40" s="22"/>
      <c r="HIG40" s="44"/>
      <c r="HIH40" s="22"/>
      <c r="HII40" s="44"/>
      <c r="HIJ40" s="22"/>
      <c r="HIK40" s="44"/>
      <c r="HIL40" s="22"/>
      <c r="HIM40" s="44"/>
      <c r="HIN40" s="22"/>
      <c r="HIO40" s="44"/>
      <c r="HIP40" s="22"/>
      <c r="HIQ40" s="44"/>
      <c r="HIR40" s="22"/>
      <c r="HIS40" s="44"/>
      <c r="HIT40" s="22"/>
      <c r="HIU40" s="44"/>
      <c r="HIV40" s="22"/>
      <c r="HIW40" s="44"/>
      <c r="HIX40" s="22"/>
      <c r="HIY40" s="44"/>
      <c r="HIZ40" s="22"/>
      <c r="HJA40" s="44"/>
      <c r="HJB40" s="22"/>
      <c r="HJC40" s="44"/>
      <c r="HJD40" s="22"/>
      <c r="HJE40" s="44"/>
      <c r="HJF40" s="22"/>
      <c r="HJG40" s="44"/>
      <c r="HJH40" s="22"/>
      <c r="HJI40" s="44"/>
      <c r="HJJ40" s="22"/>
      <c r="HJK40" s="44"/>
      <c r="HJL40" s="22"/>
      <c r="HJM40" s="44"/>
      <c r="HJN40" s="22"/>
      <c r="HJO40" s="44"/>
      <c r="HJP40" s="22"/>
      <c r="HJQ40" s="44"/>
      <c r="HJR40" s="22"/>
      <c r="HJS40" s="44"/>
      <c r="HJT40" s="22"/>
      <c r="HJU40" s="44"/>
      <c r="HJV40" s="22"/>
      <c r="HJW40" s="44"/>
      <c r="HJX40" s="22"/>
      <c r="HJY40" s="44"/>
      <c r="HJZ40" s="22"/>
      <c r="HKA40" s="44"/>
      <c r="HKB40" s="22"/>
      <c r="HKC40" s="44"/>
      <c r="HKD40" s="22"/>
      <c r="HKE40" s="44"/>
      <c r="HKF40" s="22"/>
      <c r="HKG40" s="44"/>
      <c r="HKH40" s="22"/>
      <c r="HKI40" s="44"/>
      <c r="HKJ40" s="22"/>
      <c r="HKK40" s="44"/>
      <c r="HKL40" s="22"/>
      <c r="HKM40" s="44"/>
      <c r="HKN40" s="22"/>
      <c r="HKO40" s="44"/>
      <c r="HKP40" s="22"/>
      <c r="HKQ40" s="44"/>
      <c r="HKR40" s="22"/>
      <c r="HKS40" s="44"/>
      <c r="HKT40" s="22"/>
      <c r="HKU40" s="44"/>
      <c r="HKV40" s="22"/>
      <c r="HKW40" s="44"/>
      <c r="HKX40" s="22"/>
      <c r="HKY40" s="44"/>
      <c r="HKZ40" s="22"/>
      <c r="HLA40" s="44"/>
      <c r="HLB40" s="22"/>
      <c r="HLC40" s="44"/>
      <c r="HLD40" s="22"/>
      <c r="HLE40" s="44"/>
      <c r="HLF40" s="22"/>
      <c r="HLG40" s="44"/>
      <c r="HLH40" s="22"/>
      <c r="HLI40" s="44"/>
      <c r="HLJ40" s="22"/>
      <c r="HLK40" s="44"/>
      <c r="HLL40" s="22"/>
      <c r="HLM40" s="44"/>
      <c r="HLN40" s="22"/>
      <c r="HLO40" s="44"/>
      <c r="HLP40" s="22"/>
      <c r="HLQ40" s="44"/>
      <c r="HLR40" s="22"/>
      <c r="HLS40" s="44"/>
      <c r="HLT40" s="22"/>
      <c r="HLU40" s="44"/>
      <c r="HLV40" s="22"/>
      <c r="HLW40" s="44"/>
      <c r="HLX40" s="22"/>
      <c r="HLY40" s="44"/>
      <c r="HLZ40" s="22"/>
      <c r="HMA40" s="44"/>
      <c r="HMB40" s="22"/>
      <c r="HMC40" s="44"/>
      <c r="HMD40" s="22"/>
      <c r="HME40" s="44"/>
      <c r="HMF40" s="22"/>
      <c r="HMG40" s="44"/>
      <c r="HMH40" s="22"/>
      <c r="HMI40" s="44"/>
      <c r="HMJ40" s="22"/>
      <c r="HMK40" s="44"/>
      <c r="HML40" s="22"/>
      <c r="HMM40" s="44"/>
      <c r="HMN40" s="22"/>
      <c r="HMO40" s="44"/>
      <c r="HMP40" s="22"/>
      <c r="HMQ40" s="44"/>
      <c r="HMR40" s="22"/>
      <c r="HMS40" s="44"/>
      <c r="HMT40" s="22"/>
      <c r="HMU40" s="44"/>
      <c r="HMV40" s="22"/>
      <c r="HMW40" s="44"/>
      <c r="HMX40" s="22"/>
      <c r="HMY40" s="44"/>
      <c r="HMZ40" s="22"/>
      <c r="HNA40" s="44"/>
      <c r="HNB40" s="22"/>
      <c r="HNC40" s="44"/>
      <c r="HND40" s="22"/>
      <c r="HNE40" s="44"/>
      <c r="HNF40" s="22"/>
      <c r="HNG40" s="44"/>
      <c r="HNH40" s="22"/>
      <c r="HNI40" s="44"/>
      <c r="HNJ40" s="22"/>
      <c r="HNK40" s="44"/>
      <c r="HNL40" s="22"/>
      <c r="HNM40" s="44"/>
      <c r="HNN40" s="22"/>
      <c r="HNO40" s="44"/>
      <c r="HNP40" s="22"/>
      <c r="HNQ40" s="44"/>
      <c r="HNR40" s="22"/>
      <c r="HNS40" s="44"/>
      <c r="HNT40" s="22"/>
      <c r="HNU40" s="44"/>
      <c r="HNV40" s="22"/>
      <c r="HNW40" s="44"/>
      <c r="HNX40" s="22"/>
      <c r="HNY40" s="44"/>
      <c r="HNZ40" s="22"/>
      <c r="HOA40" s="44"/>
      <c r="HOB40" s="22"/>
      <c r="HOC40" s="44"/>
      <c r="HOD40" s="22"/>
      <c r="HOE40" s="44"/>
      <c r="HOF40" s="22"/>
      <c r="HOG40" s="44"/>
      <c r="HOH40" s="22"/>
      <c r="HOI40" s="44"/>
      <c r="HOJ40" s="22"/>
      <c r="HOK40" s="44"/>
      <c r="HOL40" s="22"/>
      <c r="HOM40" s="44"/>
      <c r="HON40" s="22"/>
      <c r="HOO40" s="44"/>
      <c r="HOP40" s="22"/>
      <c r="HOQ40" s="44"/>
      <c r="HOR40" s="22"/>
      <c r="HOS40" s="44"/>
      <c r="HOT40" s="22"/>
      <c r="HOU40" s="44"/>
      <c r="HOV40" s="22"/>
      <c r="HOW40" s="44"/>
      <c r="HOX40" s="22"/>
      <c r="HOY40" s="44"/>
      <c r="HOZ40" s="22"/>
      <c r="HPA40" s="44"/>
      <c r="HPB40" s="22"/>
      <c r="HPC40" s="44"/>
      <c r="HPD40" s="22"/>
      <c r="HPE40" s="44"/>
      <c r="HPF40" s="22"/>
      <c r="HPG40" s="44"/>
      <c r="HPH40" s="22"/>
      <c r="HPI40" s="44"/>
      <c r="HPJ40" s="22"/>
      <c r="HPK40" s="44"/>
      <c r="HPL40" s="22"/>
      <c r="HPM40" s="44"/>
      <c r="HPN40" s="22"/>
      <c r="HPO40" s="44"/>
      <c r="HPP40" s="22"/>
      <c r="HPQ40" s="44"/>
      <c r="HPR40" s="22"/>
      <c r="HPS40" s="44"/>
      <c r="HPT40" s="22"/>
      <c r="HPU40" s="44"/>
      <c r="HPV40" s="22"/>
      <c r="HPW40" s="44"/>
      <c r="HPX40" s="22"/>
      <c r="HPY40" s="44"/>
      <c r="HPZ40" s="22"/>
      <c r="HQA40" s="44"/>
      <c r="HQB40" s="22"/>
      <c r="HQC40" s="44"/>
      <c r="HQD40" s="22"/>
      <c r="HQE40" s="44"/>
      <c r="HQF40" s="22"/>
      <c r="HQG40" s="44"/>
      <c r="HQH40" s="22"/>
      <c r="HQI40" s="44"/>
      <c r="HQJ40" s="22"/>
      <c r="HQK40" s="44"/>
      <c r="HQL40" s="22"/>
      <c r="HQM40" s="44"/>
      <c r="HQN40" s="22"/>
      <c r="HQO40" s="44"/>
      <c r="HQP40" s="22"/>
      <c r="HQQ40" s="44"/>
      <c r="HQR40" s="22"/>
      <c r="HQS40" s="44"/>
      <c r="HQT40" s="22"/>
      <c r="HQU40" s="44"/>
      <c r="HQV40" s="22"/>
      <c r="HQW40" s="44"/>
      <c r="HQX40" s="22"/>
      <c r="HQY40" s="44"/>
      <c r="HQZ40" s="22"/>
      <c r="HRA40" s="44"/>
      <c r="HRB40" s="22"/>
      <c r="HRC40" s="44"/>
      <c r="HRD40" s="22"/>
      <c r="HRE40" s="44"/>
      <c r="HRF40" s="22"/>
      <c r="HRG40" s="44"/>
      <c r="HRH40" s="22"/>
      <c r="HRI40" s="44"/>
      <c r="HRJ40" s="22"/>
      <c r="HRK40" s="44"/>
      <c r="HRL40" s="22"/>
      <c r="HRM40" s="44"/>
      <c r="HRN40" s="22"/>
      <c r="HRO40" s="44"/>
      <c r="HRP40" s="22"/>
      <c r="HRQ40" s="44"/>
      <c r="HRR40" s="22"/>
      <c r="HRS40" s="44"/>
      <c r="HRT40" s="22"/>
      <c r="HRU40" s="44"/>
      <c r="HRV40" s="22"/>
      <c r="HRW40" s="44"/>
      <c r="HRX40" s="22"/>
      <c r="HRY40" s="44"/>
      <c r="HRZ40" s="22"/>
      <c r="HSA40" s="44"/>
      <c r="HSB40" s="22"/>
      <c r="HSC40" s="44"/>
      <c r="HSD40" s="22"/>
      <c r="HSE40" s="44"/>
      <c r="HSF40" s="22"/>
      <c r="HSG40" s="44"/>
      <c r="HSH40" s="22"/>
      <c r="HSI40" s="44"/>
      <c r="HSJ40" s="22"/>
      <c r="HSK40" s="44"/>
      <c r="HSL40" s="22"/>
      <c r="HSM40" s="44"/>
      <c r="HSN40" s="22"/>
      <c r="HSO40" s="44"/>
      <c r="HSP40" s="22"/>
      <c r="HSQ40" s="44"/>
      <c r="HSR40" s="22"/>
      <c r="HSS40" s="44"/>
      <c r="HST40" s="22"/>
      <c r="HSU40" s="44"/>
      <c r="HSV40" s="22"/>
      <c r="HSW40" s="44"/>
      <c r="HSX40" s="22"/>
      <c r="HSY40" s="44"/>
      <c r="HSZ40" s="22"/>
      <c r="HTA40" s="44"/>
      <c r="HTB40" s="22"/>
      <c r="HTC40" s="44"/>
      <c r="HTD40" s="22"/>
      <c r="HTE40" s="44"/>
      <c r="HTF40" s="22"/>
      <c r="HTG40" s="44"/>
      <c r="HTH40" s="22"/>
      <c r="HTI40" s="44"/>
      <c r="HTJ40" s="22"/>
      <c r="HTK40" s="44"/>
      <c r="HTL40" s="22"/>
      <c r="HTM40" s="44"/>
      <c r="HTN40" s="22"/>
      <c r="HTO40" s="44"/>
      <c r="HTP40" s="22"/>
      <c r="HTQ40" s="44"/>
      <c r="HTR40" s="22"/>
      <c r="HTS40" s="44"/>
      <c r="HTT40" s="22"/>
      <c r="HTU40" s="44"/>
      <c r="HTV40" s="22"/>
      <c r="HTW40" s="44"/>
      <c r="HTX40" s="22"/>
      <c r="HTY40" s="44"/>
      <c r="HTZ40" s="22"/>
      <c r="HUA40" s="44"/>
      <c r="HUB40" s="22"/>
      <c r="HUC40" s="44"/>
      <c r="HUD40" s="22"/>
      <c r="HUE40" s="44"/>
      <c r="HUF40" s="22"/>
      <c r="HUG40" s="44"/>
      <c r="HUH40" s="22"/>
      <c r="HUI40" s="44"/>
      <c r="HUJ40" s="22"/>
      <c r="HUK40" s="44"/>
      <c r="HUL40" s="22"/>
      <c r="HUM40" s="44"/>
      <c r="HUN40" s="22"/>
      <c r="HUO40" s="44"/>
      <c r="HUP40" s="22"/>
      <c r="HUQ40" s="44"/>
      <c r="HUR40" s="22"/>
      <c r="HUS40" s="44"/>
      <c r="HUT40" s="22"/>
      <c r="HUU40" s="44"/>
      <c r="HUV40" s="22"/>
      <c r="HUW40" s="44"/>
      <c r="HUX40" s="22"/>
      <c r="HUY40" s="44"/>
      <c r="HUZ40" s="22"/>
      <c r="HVA40" s="44"/>
      <c r="HVB40" s="22"/>
      <c r="HVC40" s="44"/>
      <c r="HVD40" s="22"/>
      <c r="HVE40" s="44"/>
      <c r="HVF40" s="22"/>
      <c r="HVG40" s="44"/>
      <c r="HVH40" s="22"/>
      <c r="HVI40" s="44"/>
      <c r="HVJ40" s="22"/>
      <c r="HVK40" s="44"/>
      <c r="HVL40" s="22"/>
      <c r="HVM40" s="44"/>
      <c r="HVN40" s="22"/>
      <c r="HVO40" s="44"/>
      <c r="HVP40" s="22"/>
      <c r="HVQ40" s="44"/>
      <c r="HVR40" s="22"/>
      <c r="HVS40" s="44"/>
      <c r="HVT40" s="22"/>
      <c r="HVU40" s="44"/>
      <c r="HVV40" s="22"/>
      <c r="HVW40" s="44"/>
      <c r="HVX40" s="22"/>
      <c r="HVY40" s="44"/>
      <c r="HVZ40" s="22"/>
      <c r="HWA40" s="44"/>
      <c r="HWB40" s="22"/>
      <c r="HWC40" s="44"/>
      <c r="HWD40" s="22"/>
      <c r="HWE40" s="44"/>
      <c r="HWF40" s="22"/>
      <c r="HWG40" s="44"/>
      <c r="HWH40" s="22"/>
      <c r="HWI40" s="44"/>
      <c r="HWJ40" s="22"/>
      <c r="HWK40" s="44"/>
      <c r="HWL40" s="22"/>
      <c r="HWM40" s="44"/>
      <c r="HWN40" s="22"/>
      <c r="HWO40" s="44"/>
      <c r="HWP40" s="22"/>
      <c r="HWQ40" s="44"/>
      <c r="HWR40" s="22"/>
      <c r="HWS40" s="44"/>
      <c r="HWT40" s="22"/>
      <c r="HWU40" s="44"/>
      <c r="HWV40" s="22"/>
      <c r="HWW40" s="44"/>
      <c r="HWX40" s="22"/>
      <c r="HWY40" s="44"/>
      <c r="HWZ40" s="22"/>
      <c r="HXA40" s="44"/>
      <c r="HXB40" s="22"/>
      <c r="HXC40" s="44"/>
      <c r="HXD40" s="22"/>
      <c r="HXE40" s="44"/>
      <c r="HXF40" s="22"/>
      <c r="HXG40" s="44"/>
      <c r="HXH40" s="22"/>
      <c r="HXI40" s="44"/>
      <c r="HXJ40" s="22"/>
      <c r="HXK40" s="44"/>
      <c r="HXL40" s="22"/>
      <c r="HXM40" s="44"/>
      <c r="HXN40" s="22"/>
      <c r="HXO40" s="44"/>
      <c r="HXP40" s="22"/>
      <c r="HXQ40" s="44"/>
      <c r="HXR40" s="22"/>
      <c r="HXS40" s="44"/>
      <c r="HXT40" s="22"/>
      <c r="HXU40" s="44"/>
      <c r="HXV40" s="22"/>
      <c r="HXW40" s="44"/>
      <c r="HXX40" s="22"/>
      <c r="HXY40" s="44"/>
      <c r="HXZ40" s="22"/>
      <c r="HYA40" s="44"/>
      <c r="HYB40" s="22"/>
      <c r="HYC40" s="44"/>
      <c r="HYD40" s="22"/>
      <c r="HYE40" s="44"/>
      <c r="HYF40" s="22"/>
      <c r="HYG40" s="44"/>
      <c r="HYH40" s="22"/>
      <c r="HYI40" s="44"/>
      <c r="HYJ40" s="22"/>
      <c r="HYK40" s="44"/>
      <c r="HYL40" s="22"/>
      <c r="HYM40" s="44"/>
      <c r="HYN40" s="22"/>
      <c r="HYO40" s="44"/>
      <c r="HYP40" s="22"/>
      <c r="HYQ40" s="44"/>
      <c r="HYR40" s="22"/>
      <c r="HYS40" s="44"/>
      <c r="HYT40" s="22"/>
      <c r="HYU40" s="44"/>
      <c r="HYV40" s="22"/>
      <c r="HYW40" s="44"/>
      <c r="HYX40" s="22"/>
      <c r="HYY40" s="44"/>
      <c r="HYZ40" s="22"/>
      <c r="HZA40" s="44"/>
      <c r="HZB40" s="22"/>
      <c r="HZC40" s="44"/>
      <c r="HZD40" s="22"/>
      <c r="HZE40" s="44"/>
      <c r="HZF40" s="22"/>
      <c r="HZG40" s="44"/>
      <c r="HZH40" s="22"/>
      <c r="HZI40" s="44"/>
      <c r="HZJ40" s="22"/>
      <c r="HZK40" s="44"/>
      <c r="HZL40" s="22"/>
      <c r="HZM40" s="44"/>
      <c r="HZN40" s="22"/>
      <c r="HZO40" s="44"/>
      <c r="HZP40" s="22"/>
      <c r="HZQ40" s="44"/>
      <c r="HZR40" s="22"/>
      <c r="HZS40" s="44"/>
      <c r="HZT40" s="22"/>
      <c r="HZU40" s="44"/>
      <c r="HZV40" s="22"/>
      <c r="HZW40" s="44"/>
      <c r="HZX40" s="22"/>
      <c r="HZY40" s="44"/>
      <c r="HZZ40" s="22"/>
      <c r="IAA40" s="44"/>
      <c r="IAB40" s="22"/>
      <c r="IAC40" s="44"/>
      <c r="IAD40" s="22"/>
      <c r="IAE40" s="44"/>
      <c r="IAF40" s="22"/>
      <c r="IAG40" s="44"/>
      <c r="IAH40" s="22"/>
      <c r="IAI40" s="44"/>
      <c r="IAJ40" s="22"/>
      <c r="IAK40" s="44"/>
      <c r="IAL40" s="22"/>
      <c r="IAM40" s="44"/>
      <c r="IAN40" s="22"/>
      <c r="IAO40" s="44"/>
      <c r="IAP40" s="22"/>
      <c r="IAQ40" s="44"/>
      <c r="IAR40" s="22"/>
      <c r="IAS40" s="44"/>
      <c r="IAT40" s="22"/>
      <c r="IAU40" s="44"/>
      <c r="IAV40" s="22"/>
      <c r="IAW40" s="44"/>
      <c r="IAX40" s="22"/>
      <c r="IAY40" s="44"/>
      <c r="IAZ40" s="22"/>
      <c r="IBA40" s="44"/>
      <c r="IBB40" s="22"/>
      <c r="IBC40" s="44"/>
      <c r="IBD40" s="22"/>
      <c r="IBE40" s="44"/>
      <c r="IBF40" s="22"/>
      <c r="IBG40" s="44"/>
      <c r="IBH40" s="22"/>
      <c r="IBI40" s="44"/>
      <c r="IBJ40" s="22"/>
      <c r="IBK40" s="44"/>
      <c r="IBL40" s="22"/>
      <c r="IBM40" s="44"/>
      <c r="IBN40" s="22"/>
      <c r="IBO40" s="44"/>
      <c r="IBP40" s="22"/>
      <c r="IBQ40" s="44"/>
      <c r="IBR40" s="22"/>
      <c r="IBS40" s="44"/>
      <c r="IBT40" s="22"/>
      <c r="IBU40" s="44"/>
      <c r="IBV40" s="22"/>
      <c r="IBW40" s="44"/>
      <c r="IBX40" s="22"/>
      <c r="IBY40" s="44"/>
      <c r="IBZ40" s="22"/>
      <c r="ICA40" s="44"/>
      <c r="ICB40" s="22"/>
      <c r="ICC40" s="44"/>
      <c r="ICD40" s="22"/>
      <c r="ICE40" s="44"/>
      <c r="ICF40" s="22"/>
      <c r="ICG40" s="44"/>
      <c r="ICH40" s="22"/>
      <c r="ICI40" s="44"/>
      <c r="ICJ40" s="22"/>
      <c r="ICK40" s="44"/>
      <c r="ICL40" s="22"/>
      <c r="ICM40" s="44"/>
      <c r="ICN40" s="22"/>
      <c r="ICO40" s="44"/>
      <c r="ICP40" s="22"/>
      <c r="ICQ40" s="44"/>
      <c r="ICR40" s="22"/>
      <c r="ICS40" s="44"/>
      <c r="ICT40" s="22"/>
      <c r="ICU40" s="44"/>
      <c r="ICV40" s="22"/>
      <c r="ICW40" s="44"/>
      <c r="ICX40" s="22"/>
      <c r="ICY40" s="44"/>
      <c r="ICZ40" s="22"/>
      <c r="IDA40" s="44"/>
      <c r="IDB40" s="22"/>
      <c r="IDC40" s="44"/>
      <c r="IDD40" s="22"/>
      <c r="IDE40" s="44"/>
      <c r="IDF40" s="22"/>
      <c r="IDG40" s="44"/>
      <c r="IDH40" s="22"/>
      <c r="IDI40" s="44"/>
      <c r="IDJ40" s="22"/>
      <c r="IDK40" s="44"/>
      <c r="IDL40" s="22"/>
      <c r="IDM40" s="44"/>
      <c r="IDN40" s="22"/>
      <c r="IDO40" s="44"/>
      <c r="IDP40" s="22"/>
      <c r="IDQ40" s="44"/>
      <c r="IDR40" s="22"/>
      <c r="IDS40" s="44"/>
      <c r="IDT40" s="22"/>
      <c r="IDU40" s="44"/>
      <c r="IDV40" s="22"/>
      <c r="IDW40" s="44"/>
      <c r="IDX40" s="22"/>
      <c r="IDY40" s="44"/>
      <c r="IDZ40" s="22"/>
      <c r="IEA40" s="44"/>
      <c r="IEB40" s="22"/>
      <c r="IEC40" s="44"/>
      <c r="IED40" s="22"/>
      <c r="IEE40" s="44"/>
      <c r="IEF40" s="22"/>
      <c r="IEG40" s="44"/>
      <c r="IEH40" s="22"/>
      <c r="IEI40" s="44"/>
      <c r="IEJ40" s="22"/>
      <c r="IEK40" s="44"/>
      <c r="IEL40" s="22"/>
      <c r="IEM40" s="44"/>
      <c r="IEN40" s="22"/>
      <c r="IEO40" s="44"/>
      <c r="IEP40" s="22"/>
      <c r="IEQ40" s="44"/>
      <c r="IER40" s="22"/>
      <c r="IES40" s="44"/>
      <c r="IET40" s="22"/>
      <c r="IEU40" s="44"/>
      <c r="IEV40" s="22"/>
      <c r="IEW40" s="44"/>
      <c r="IEX40" s="22"/>
      <c r="IEY40" s="44"/>
      <c r="IEZ40" s="22"/>
      <c r="IFA40" s="44"/>
      <c r="IFB40" s="22"/>
      <c r="IFC40" s="44"/>
      <c r="IFD40" s="22"/>
      <c r="IFE40" s="44"/>
      <c r="IFF40" s="22"/>
      <c r="IFG40" s="44"/>
      <c r="IFH40" s="22"/>
      <c r="IFI40" s="44"/>
      <c r="IFJ40" s="22"/>
      <c r="IFK40" s="44"/>
      <c r="IFL40" s="22"/>
      <c r="IFM40" s="44"/>
      <c r="IFN40" s="22"/>
      <c r="IFO40" s="44"/>
      <c r="IFP40" s="22"/>
      <c r="IFQ40" s="44"/>
      <c r="IFR40" s="22"/>
      <c r="IFS40" s="44"/>
      <c r="IFT40" s="22"/>
      <c r="IFU40" s="44"/>
      <c r="IFV40" s="22"/>
      <c r="IFW40" s="44"/>
      <c r="IFX40" s="22"/>
      <c r="IFY40" s="44"/>
      <c r="IFZ40" s="22"/>
      <c r="IGA40" s="44"/>
      <c r="IGB40" s="22"/>
      <c r="IGC40" s="44"/>
      <c r="IGD40" s="22"/>
      <c r="IGE40" s="44"/>
      <c r="IGF40" s="22"/>
      <c r="IGG40" s="44"/>
      <c r="IGH40" s="22"/>
      <c r="IGI40" s="44"/>
      <c r="IGJ40" s="22"/>
      <c r="IGK40" s="44"/>
      <c r="IGL40" s="22"/>
      <c r="IGM40" s="44"/>
      <c r="IGN40" s="22"/>
      <c r="IGO40" s="44"/>
      <c r="IGP40" s="22"/>
      <c r="IGQ40" s="44"/>
      <c r="IGR40" s="22"/>
      <c r="IGS40" s="44"/>
      <c r="IGT40" s="22"/>
      <c r="IGU40" s="44"/>
      <c r="IGV40" s="22"/>
      <c r="IGW40" s="44"/>
      <c r="IGX40" s="22"/>
      <c r="IGY40" s="44"/>
      <c r="IGZ40" s="22"/>
      <c r="IHA40" s="44"/>
      <c r="IHB40" s="22"/>
      <c r="IHC40" s="44"/>
      <c r="IHD40" s="22"/>
      <c r="IHE40" s="44"/>
      <c r="IHF40" s="22"/>
      <c r="IHG40" s="44"/>
      <c r="IHH40" s="22"/>
      <c r="IHI40" s="44"/>
      <c r="IHJ40" s="22"/>
      <c r="IHK40" s="44"/>
      <c r="IHL40" s="22"/>
      <c r="IHM40" s="44"/>
      <c r="IHN40" s="22"/>
      <c r="IHO40" s="44"/>
      <c r="IHP40" s="22"/>
      <c r="IHQ40" s="44"/>
      <c r="IHR40" s="22"/>
      <c r="IHS40" s="44"/>
      <c r="IHT40" s="22"/>
      <c r="IHU40" s="44"/>
      <c r="IHV40" s="22"/>
      <c r="IHW40" s="44"/>
      <c r="IHX40" s="22"/>
      <c r="IHY40" s="44"/>
      <c r="IHZ40" s="22"/>
      <c r="IIA40" s="44"/>
      <c r="IIB40" s="22"/>
      <c r="IIC40" s="44"/>
      <c r="IID40" s="22"/>
      <c r="IIE40" s="44"/>
      <c r="IIF40" s="22"/>
      <c r="IIG40" s="44"/>
      <c r="IIH40" s="22"/>
      <c r="III40" s="44"/>
      <c r="IIJ40" s="22"/>
      <c r="IIK40" s="44"/>
      <c r="IIL40" s="22"/>
      <c r="IIM40" s="44"/>
      <c r="IIN40" s="22"/>
      <c r="IIO40" s="44"/>
      <c r="IIP40" s="22"/>
      <c r="IIQ40" s="44"/>
      <c r="IIR40" s="22"/>
      <c r="IIS40" s="44"/>
      <c r="IIT40" s="22"/>
      <c r="IIU40" s="44"/>
      <c r="IIV40" s="22"/>
      <c r="IIW40" s="44"/>
      <c r="IIX40" s="22"/>
      <c r="IIY40" s="44"/>
      <c r="IIZ40" s="22"/>
      <c r="IJA40" s="44"/>
      <c r="IJB40" s="22"/>
      <c r="IJC40" s="44"/>
      <c r="IJD40" s="22"/>
      <c r="IJE40" s="44"/>
      <c r="IJF40" s="22"/>
      <c r="IJG40" s="44"/>
      <c r="IJH40" s="22"/>
      <c r="IJI40" s="44"/>
      <c r="IJJ40" s="22"/>
      <c r="IJK40" s="44"/>
      <c r="IJL40" s="22"/>
      <c r="IJM40" s="44"/>
      <c r="IJN40" s="22"/>
      <c r="IJO40" s="44"/>
      <c r="IJP40" s="22"/>
      <c r="IJQ40" s="44"/>
      <c r="IJR40" s="22"/>
      <c r="IJS40" s="44"/>
      <c r="IJT40" s="22"/>
      <c r="IJU40" s="44"/>
      <c r="IJV40" s="22"/>
      <c r="IJW40" s="44"/>
      <c r="IJX40" s="22"/>
      <c r="IJY40" s="44"/>
      <c r="IJZ40" s="22"/>
      <c r="IKA40" s="44"/>
      <c r="IKB40" s="22"/>
      <c r="IKC40" s="44"/>
      <c r="IKD40" s="22"/>
      <c r="IKE40" s="44"/>
      <c r="IKF40" s="22"/>
      <c r="IKG40" s="44"/>
      <c r="IKH40" s="22"/>
      <c r="IKI40" s="44"/>
      <c r="IKJ40" s="22"/>
      <c r="IKK40" s="44"/>
      <c r="IKL40" s="22"/>
      <c r="IKM40" s="44"/>
      <c r="IKN40" s="22"/>
      <c r="IKO40" s="44"/>
      <c r="IKP40" s="22"/>
      <c r="IKQ40" s="44"/>
      <c r="IKR40" s="22"/>
      <c r="IKS40" s="44"/>
      <c r="IKT40" s="22"/>
      <c r="IKU40" s="44"/>
      <c r="IKV40" s="22"/>
      <c r="IKW40" s="44"/>
      <c r="IKX40" s="22"/>
      <c r="IKY40" s="44"/>
      <c r="IKZ40" s="22"/>
      <c r="ILA40" s="44"/>
      <c r="ILB40" s="22"/>
      <c r="ILC40" s="44"/>
      <c r="ILD40" s="22"/>
      <c r="ILE40" s="44"/>
      <c r="ILF40" s="22"/>
      <c r="ILG40" s="44"/>
      <c r="ILH40" s="22"/>
      <c r="ILI40" s="44"/>
      <c r="ILJ40" s="22"/>
      <c r="ILK40" s="44"/>
      <c r="ILL40" s="22"/>
      <c r="ILM40" s="44"/>
      <c r="ILN40" s="22"/>
      <c r="ILO40" s="44"/>
      <c r="ILP40" s="22"/>
      <c r="ILQ40" s="44"/>
      <c r="ILR40" s="22"/>
      <c r="ILS40" s="44"/>
      <c r="ILT40" s="22"/>
      <c r="ILU40" s="44"/>
      <c r="ILV40" s="22"/>
      <c r="ILW40" s="44"/>
      <c r="ILX40" s="22"/>
      <c r="ILY40" s="44"/>
      <c r="ILZ40" s="22"/>
      <c r="IMA40" s="44"/>
      <c r="IMB40" s="22"/>
      <c r="IMC40" s="44"/>
      <c r="IMD40" s="22"/>
      <c r="IME40" s="44"/>
      <c r="IMF40" s="22"/>
      <c r="IMG40" s="44"/>
      <c r="IMH40" s="22"/>
      <c r="IMI40" s="44"/>
      <c r="IMJ40" s="22"/>
      <c r="IMK40" s="44"/>
      <c r="IML40" s="22"/>
      <c r="IMM40" s="44"/>
      <c r="IMN40" s="22"/>
      <c r="IMO40" s="44"/>
      <c r="IMP40" s="22"/>
      <c r="IMQ40" s="44"/>
      <c r="IMR40" s="22"/>
      <c r="IMS40" s="44"/>
      <c r="IMT40" s="22"/>
      <c r="IMU40" s="44"/>
      <c r="IMV40" s="22"/>
      <c r="IMW40" s="44"/>
      <c r="IMX40" s="22"/>
      <c r="IMY40" s="44"/>
      <c r="IMZ40" s="22"/>
      <c r="INA40" s="44"/>
      <c r="INB40" s="22"/>
      <c r="INC40" s="44"/>
      <c r="IND40" s="22"/>
      <c r="INE40" s="44"/>
      <c r="INF40" s="22"/>
      <c r="ING40" s="44"/>
      <c r="INH40" s="22"/>
      <c r="INI40" s="44"/>
      <c r="INJ40" s="22"/>
      <c r="INK40" s="44"/>
      <c r="INL40" s="22"/>
      <c r="INM40" s="44"/>
      <c r="INN40" s="22"/>
      <c r="INO40" s="44"/>
      <c r="INP40" s="22"/>
      <c r="INQ40" s="44"/>
      <c r="INR40" s="22"/>
      <c r="INS40" s="44"/>
      <c r="INT40" s="22"/>
      <c r="INU40" s="44"/>
      <c r="INV40" s="22"/>
      <c r="INW40" s="44"/>
      <c r="INX40" s="22"/>
      <c r="INY40" s="44"/>
      <c r="INZ40" s="22"/>
      <c r="IOA40" s="44"/>
      <c r="IOB40" s="22"/>
      <c r="IOC40" s="44"/>
      <c r="IOD40" s="22"/>
      <c r="IOE40" s="44"/>
      <c r="IOF40" s="22"/>
      <c r="IOG40" s="44"/>
      <c r="IOH40" s="22"/>
      <c r="IOI40" s="44"/>
      <c r="IOJ40" s="22"/>
      <c r="IOK40" s="44"/>
      <c r="IOL40" s="22"/>
      <c r="IOM40" s="44"/>
      <c r="ION40" s="22"/>
      <c r="IOO40" s="44"/>
      <c r="IOP40" s="22"/>
      <c r="IOQ40" s="44"/>
      <c r="IOR40" s="22"/>
      <c r="IOS40" s="44"/>
      <c r="IOT40" s="22"/>
      <c r="IOU40" s="44"/>
      <c r="IOV40" s="22"/>
      <c r="IOW40" s="44"/>
      <c r="IOX40" s="22"/>
      <c r="IOY40" s="44"/>
      <c r="IOZ40" s="22"/>
      <c r="IPA40" s="44"/>
      <c r="IPB40" s="22"/>
      <c r="IPC40" s="44"/>
      <c r="IPD40" s="22"/>
      <c r="IPE40" s="44"/>
      <c r="IPF40" s="22"/>
      <c r="IPG40" s="44"/>
      <c r="IPH40" s="22"/>
      <c r="IPI40" s="44"/>
      <c r="IPJ40" s="22"/>
      <c r="IPK40" s="44"/>
      <c r="IPL40" s="22"/>
      <c r="IPM40" s="44"/>
      <c r="IPN40" s="22"/>
      <c r="IPO40" s="44"/>
      <c r="IPP40" s="22"/>
      <c r="IPQ40" s="44"/>
      <c r="IPR40" s="22"/>
      <c r="IPS40" s="44"/>
      <c r="IPT40" s="22"/>
      <c r="IPU40" s="44"/>
      <c r="IPV40" s="22"/>
      <c r="IPW40" s="44"/>
      <c r="IPX40" s="22"/>
      <c r="IPY40" s="44"/>
      <c r="IPZ40" s="22"/>
      <c r="IQA40" s="44"/>
      <c r="IQB40" s="22"/>
      <c r="IQC40" s="44"/>
      <c r="IQD40" s="22"/>
      <c r="IQE40" s="44"/>
      <c r="IQF40" s="22"/>
      <c r="IQG40" s="44"/>
      <c r="IQH40" s="22"/>
      <c r="IQI40" s="44"/>
      <c r="IQJ40" s="22"/>
      <c r="IQK40" s="44"/>
      <c r="IQL40" s="22"/>
      <c r="IQM40" s="44"/>
      <c r="IQN40" s="22"/>
      <c r="IQO40" s="44"/>
      <c r="IQP40" s="22"/>
      <c r="IQQ40" s="44"/>
      <c r="IQR40" s="22"/>
      <c r="IQS40" s="44"/>
      <c r="IQT40" s="22"/>
      <c r="IQU40" s="44"/>
      <c r="IQV40" s="22"/>
      <c r="IQW40" s="44"/>
      <c r="IQX40" s="22"/>
      <c r="IQY40" s="44"/>
      <c r="IQZ40" s="22"/>
      <c r="IRA40" s="44"/>
      <c r="IRB40" s="22"/>
      <c r="IRC40" s="44"/>
      <c r="IRD40" s="22"/>
      <c r="IRE40" s="44"/>
      <c r="IRF40" s="22"/>
      <c r="IRG40" s="44"/>
      <c r="IRH40" s="22"/>
      <c r="IRI40" s="44"/>
      <c r="IRJ40" s="22"/>
      <c r="IRK40" s="44"/>
      <c r="IRL40" s="22"/>
      <c r="IRM40" s="44"/>
      <c r="IRN40" s="22"/>
      <c r="IRO40" s="44"/>
      <c r="IRP40" s="22"/>
      <c r="IRQ40" s="44"/>
      <c r="IRR40" s="22"/>
      <c r="IRS40" s="44"/>
      <c r="IRT40" s="22"/>
      <c r="IRU40" s="44"/>
      <c r="IRV40" s="22"/>
      <c r="IRW40" s="44"/>
      <c r="IRX40" s="22"/>
      <c r="IRY40" s="44"/>
      <c r="IRZ40" s="22"/>
      <c r="ISA40" s="44"/>
      <c r="ISB40" s="22"/>
      <c r="ISC40" s="44"/>
      <c r="ISD40" s="22"/>
      <c r="ISE40" s="44"/>
      <c r="ISF40" s="22"/>
      <c r="ISG40" s="44"/>
      <c r="ISH40" s="22"/>
      <c r="ISI40" s="44"/>
      <c r="ISJ40" s="22"/>
      <c r="ISK40" s="44"/>
      <c r="ISL40" s="22"/>
      <c r="ISM40" s="44"/>
      <c r="ISN40" s="22"/>
      <c r="ISO40" s="44"/>
      <c r="ISP40" s="22"/>
      <c r="ISQ40" s="44"/>
      <c r="ISR40" s="22"/>
      <c r="ISS40" s="44"/>
      <c r="IST40" s="22"/>
      <c r="ISU40" s="44"/>
      <c r="ISV40" s="22"/>
      <c r="ISW40" s="44"/>
      <c r="ISX40" s="22"/>
      <c r="ISY40" s="44"/>
      <c r="ISZ40" s="22"/>
      <c r="ITA40" s="44"/>
      <c r="ITB40" s="22"/>
      <c r="ITC40" s="44"/>
      <c r="ITD40" s="22"/>
      <c r="ITE40" s="44"/>
      <c r="ITF40" s="22"/>
      <c r="ITG40" s="44"/>
      <c r="ITH40" s="22"/>
      <c r="ITI40" s="44"/>
      <c r="ITJ40" s="22"/>
      <c r="ITK40" s="44"/>
      <c r="ITL40" s="22"/>
      <c r="ITM40" s="44"/>
      <c r="ITN40" s="22"/>
      <c r="ITO40" s="44"/>
      <c r="ITP40" s="22"/>
      <c r="ITQ40" s="44"/>
      <c r="ITR40" s="22"/>
      <c r="ITS40" s="44"/>
      <c r="ITT40" s="22"/>
      <c r="ITU40" s="44"/>
      <c r="ITV40" s="22"/>
      <c r="ITW40" s="44"/>
      <c r="ITX40" s="22"/>
      <c r="ITY40" s="44"/>
      <c r="ITZ40" s="22"/>
      <c r="IUA40" s="44"/>
      <c r="IUB40" s="22"/>
      <c r="IUC40" s="44"/>
      <c r="IUD40" s="22"/>
      <c r="IUE40" s="44"/>
      <c r="IUF40" s="22"/>
      <c r="IUG40" s="44"/>
      <c r="IUH40" s="22"/>
      <c r="IUI40" s="44"/>
      <c r="IUJ40" s="22"/>
      <c r="IUK40" s="44"/>
      <c r="IUL40" s="22"/>
      <c r="IUM40" s="44"/>
      <c r="IUN40" s="22"/>
      <c r="IUO40" s="44"/>
      <c r="IUP40" s="22"/>
      <c r="IUQ40" s="44"/>
      <c r="IUR40" s="22"/>
      <c r="IUS40" s="44"/>
      <c r="IUT40" s="22"/>
      <c r="IUU40" s="44"/>
      <c r="IUV40" s="22"/>
      <c r="IUW40" s="44"/>
      <c r="IUX40" s="22"/>
      <c r="IUY40" s="44"/>
      <c r="IUZ40" s="22"/>
      <c r="IVA40" s="44"/>
      <c r="IVB40" s="22"/>
      <c r="IVC40" s="44"/>
      <c r="IVD40" s="22"/>
      <c r="IVE40" s="44"/>
      <c r="IVF40" s="22"/>
      <c r="IVG40" s="44"/>
      <c r="IVH40" s="22"/>
      <c r="IVI40" s="44"/>
      <c r="IVJ40" s="22"/>
      <c r="IVK40" s="44"/>
      <c r="IVL40" s="22"/>
      <c r="IVM40" s="44"/>
      <c r="IVN40" s="22"/>
      <c r="IVO40" s="44"/>
      <c r="IVP40" s="22"/>
      <c r="IVQ40" s="44"/>
      <c r="IVR40" s="22"/>
      <c r="IVS40" s="44"/>
      <c r="IVT40" s="22"/>
      <c r="IVU40" s="44"/>
      <c r="IVV40" s="22"/>
      <c r="IVW40" s="44"/>
      <c r="IVX40" s="22"/>
      <c r="IVY40" s="44"/>
      <c r="IVZ40" s="22"/>
      <c r="IWA40" s="44"/>
      <c r="IWB40" s="22"/>
      <c r="IWC40" s="44"/>
      <c r="IWD40" s="22"/>
      <c r="IWE40" s="44"/>
      <c r="IWF40" s="22"/>
      <c r="IWG40" s="44"/>
      <c r="IWH40" s="22"/>
      <c r="IWI40" s="44"/>
      <c r="IWJ40" s="22"/>
      <c r="IWK40" s="44"/>
      <c r="IWL40" s="22"/>
      <c r="IWM40" s="44"/>
      <c r="IWN40" s="22"/>
      <c r="IWO40" s="44"/>
      <c r="IWP40" s="22"/>
      <c r="IWQ40" s="44"/>
      <c r="IWR40" s="22"/>
      <c r="IWS40" s="44"/>
      <c r="IWT40" s="22"/>
      <c r="IWU40" s="44"/>
      <c r="IWV40" s="22"/>
      <c r="IWW40" s="44"/>
      <c r="IWX40" s="22"/>
      <c r="IWY40" s="44"/>
      <c r="IWZ40" s="22"/>
      <c r="IXA40" s="44"/>
      <c r="IXB40" s="22"/>
      <c r="IXC40" s="44"/>
      <c r="IXD40" s="22"/>
      <c r="IXE40" s="44"/>
      <c r="IXF40" s="22"/>
      <c r="IXG40" s="44"/>
      <c r="IXH40" s="22"/>
      <c r="IXI40" s="44"/>
      <c r="IXJ40" s="22"/>
      <c r="IXK40" s="44"/>
      <c r="IXL40" s="22"/>
      <c r="IXM40" s="44"/>
      <c r="IXN40" s="22"/>
      <c r="IXO40" s="44"/>
      <c r="IXP40" s="22"/>
      <c r="IXQ40" s="44"/>
      <c r="IXR40" s="22"/>
      <c r="IXS40" s="44"/>
      <c r="IXT40" s="22"/>
      <c r="IXU40" s="44"/>
      <c r="IXV40" s="22"/>
      <c r="IXW40" s="44"/>
      <c r="IXX40" s="22"/>
      <c r="IXY40" s="44"/>
      <c r="IXZ40" s="22"/>
      <c r="IYA40" s="44"/>
      <c r="IYB40" s="22"/>
      <c r="IYC40" s="44"/>
      <c r="IYD40" s="22"/>
      <c r="IYE40" s="44"/>
      <c r="IYF40" s="22"/>
      <c r="IYG40" s="44"/>
      <c r="IYH40" s="22"/>
      <c r="IYI40" s="44"/>
      <c r="IYJ40" s="22"/>
      <c r="IYK40" s="44"/>
      <c r="IYL40" s="22"/>
      <c r="IYM40" s="44"/>
      <c r="IYN40" s="22"/>
      <c r="IYO40" s="44"/>
      <c r="IYP40" s="22"/>
      <c r="IYQ40" s="44"/>
      <c r="IYR40" s="22"/>
      <c r="IYS40" s="44"/>
      <c r="IYT40" s="22"/>
      <c r="IYU40" s="44"/>
      <c r="IYV40" s="22"/>
      <c r="IYW40" s="44"/>
      <c r="IYX40" s="22"/>
      <c r="IYY40" s="44"/>
      <c r="IYZ40" s="22"/>
      <c r="IZA40" s="44"/>
      <c r="IZB40" s="22"/>
      <c r="IZC40" s="44"/>
      <c r="IZD40" s="22"/>
      <c r="IZE40" s="44"/>
      <c r="IZF40" s="22"/>
      <c r="IZG40" s="44"/>
      <c r="IZH40" s="22"/>
      <c r="IZI40" s="44"/>
      <c r="IZJ40" s="22"/>
      <c r="IZK40" s="44"/>
      <c r="IZL40" s="22"/>
      <c r="IZM40" s="44"/>
      <c r="IZN40" s="22"/>
      <c r="IZO40" s="44"/>
      <c r="IZP40" s="22"/>
      <c r="IZQ40" s="44"/>
      <c r="IZR40" s="22"/>
      <c r="IZS40" s="44"/>
      <c r="IZT40" s="22"/>
      <c r="IZU40" s="44"/>
      <c r="IZV40" s="22"/>
      <c r="IZW40" s="44"/>
      <c r="IZX40" s="22"/>
      <c r="IZY40" s="44"/>
      <c r="IZZ40" s="22"/>
      <c r="JAA40" s="44"/>
      <c r="JAB40" s="22"/>
      <c r="JAC40" s="44"/>
      <c r="JAD40" s="22"/>
      <c r="JAE40" s="44"/>
      <c r="JAF40" s="22"/>
      <c r="JAG40" s="44"/>
      <c r="JAH40" s="22"/>
      <c r="JAI40" s="44"/>
      <c r="JAJ40" s="22"/>
      <c r="JAK40" s="44"/>
      <c r="JAL40" s="22"/>
      <c r="JAM40" s="44"/>
      <c r="JAN40" s="22"/>
      <c r="JAO40" s="44"/>
      <c r="JAP40" s="22"/>
      <c r="JAQ40" s="44"/>
      <c r="JAR40" s="22"/>
      <c r="JAS40" s="44"/>
      <c r="JAT40" s="22"/>
      <c r="JAU40" s="44"/>
      <c r="JAV40" s="22"/>
      <c r="JAW40" s="44"/>
      <c r="JAX40" s="22"/>
      <c r="JAY40" s="44"/>
      <c r="JAZ40" s="22"/>
      <c r="JBA40" s="44"/>
      <c r="JBB40" s="22"/>
      <c r="JBC40" s="44"/>
      <c r="JBD40" s="22"/>
      <c r="JBE40" s="44"/>
      <c r="JBF40" s="22"/>
      <c r="JBG40" s="44"/>
      <c r="JBH40" s="22"/>
      <c r="JBI40" s="44"/>
      <c r="JBJ40" s="22"/>
      <c r="JBK40" s="44"/>
      <c r="JBL40" s="22"/>
      <c r="JBM40" s="44"/>
      <c r="JBN40" s="22"/>
      <c r="JBO40" s="44"/>
      <c r="JBP40" s="22"/>
      <c r="JBQ40" s="44"/>
      <c r="JBR40" s="22"/>
      <c r="JBS40" s="44"/>
      <c r="JBT40" s="22"/>
      <c r="JBU40" s="44"/>
      <c r="JBV40" s="22"/>
      <c r="JBW40" s="44"/>
      <c r="JBX40" s="22"/>
      <c r="JBY40" s="44"/>
      <c r="JBZ40" s="22"/>
      <c r="JCA40" s="44"/>
      <c r="JCB40" s="22"/>
      <c r="JCC40" s="44"/>
      <c r="JCD40" s="22"/>
      <c r="JCE40" s="44"/>
      <c r="JCF40" s="22"/>
      <c r="JCG40" s="44"/>
      <c r="JCH40" s="22"/>
      <c r="JCI40" s="44"/>
      <c r="JCJ40" s="22"/>
      <c r="JCK40" s="44"/>
      <c r="JCL40" s="22"/>
      <c r="JCM40" s="44"/>
      <c r="JCN40" s="22"/>
      <c r="JCO40" s="44"/>
      <c r="JCP40" s="22"/>
      <c r="JCQ40" s="44"/>
      <c r="JCR40" s="22"/>
      <c r="JCS40" s="44"/>
      <c r="JCT40" s="22"/>
      <c r="JCU40" s="44"/>
      <c r="JCV40" s="22"/>
      <c r="JCW40" s="44"/>
      <c r="JCX40" s="22"/>
      <c r="JCY40" s="44"/>
      <c r="JCZ40" s="22"/>
      <c r="JDA40" s="44"/>
      <c r="JDB40" s="22"/>
      <c r="JDC40" s="44"/>
      <c r="JDD40" s="22"/>
      <c r="JDE40" s="44"/>
      <c r="JDF40" s="22"/>
      <c r="JDG40" s="44"/>
      <c r="JDH40" s="22"/>
      <c r="JDI40" s="44"/>
      <c r="JDJ40" s="22"/>
      <c r="JDK40" s="44"/>
      <c r="JDL40" s="22"/>
      <c r="JDM40" s="44"/>
      <c r="JDN40" s="22"/>
      <c r="JDO40" s="44"/>
      <c r="JDP40" s="22"/>
      <c r="JDQ40" s="44"/>
      <c r="JDR40" s="22"/>
      <c r="JDS40" s="44"/>
      <c r="JDT40" s="22"/>
      <c r="JDU40" s="44"/>
      <c r="JDV40" s="22"/>
      <c r="JDW40" s="44"/>
      <c r="JDX40" s="22"/>
      <c r="JDY40" s="44"/>
      <c r="JDZ40" s="22"/>
      <c r="JEA40" s="44"/>
      <c r="JEB40" s="22"/>
      <c r="JEC40" s="44"/>
      <c r="JED40" s="22"/>
      <c r="JEE40" s="44"/>
      <c r="JEF40" s="22"/>
      <c r="JEG40" s="44"/>
      <c r="JEH40" s="22"/>
      <c r="JEI40" s="44"/>
      <c r="JEJ40" s="22"/>
      <c r="JEK40" s="44"/>
      <c r="JEL40" s="22"/>
      <c r="JEM40" s="44"/>
      <c r="JEN40" s="22"/>
      <c r="JEO40" s="44"/>
      <c r="JEP40" s="22"/>
      <c r="JEQ40" s="44"/>
      <c r="JER40" s="22"/>
      <c r="JES40" s="44"/>
      <c r="JET40" s="22"/>
      <c r="JEU40" s="44"/>
      <c r="JEV40" s="22"/>
      <c r="JEW40" s="44"/>
      <c r="JEX40" s="22"/>
      <c r="JEY40" s="44"/>
      <c r="JEZ40" s="22"/>
      <c r="JFA40" s="44"/>
      <c r="JFB40" s="22"/>
      <c r="JFC40" s="44"/>
      <c r="JFD40" s="22"/>
      <c r="JFE40" s="44"/>
      <c r="JFF40" s="22"/>
      <c r="JFG40" s="44"/>
      <c r="JFH40" s="22"/>
      <c r="JFI40" s="44"/>
      <c r="JFJ40" s="22"/>
      <c r="JFK40" s="44"/>
      <c r="JFL40" s="22"/>
      <c r="JFM40" s="44"/>
      <c r="JFN40" s="22"/>
      <c r="JFO40" s="44"/>
      <c r="JFP40" s="22"/>
      <c r="JFQ40" s="44"/>
      <c r="JFR40" s="22"/>
      <c r="JFS40" s="44"/>
      <c r="JFT40" s="22"/>
      <c r="JFU40" s="44"/>
      <c r="JFV40" s="22"/>
      <c r="JFW40" s="44"/>
      <c r="JFX40" s="22"/>
      <c r="JFY40" s="44"/>
      <c r="JFZ40" s="22"/>
      <c r="JGA40" s="44"/>
      <c r="JGB40" s="22"/>
      <c r="JGC40" s="44"/>
      <c r="JGD40" s="22"/>
      <c r="JGE40" s="44"/>
      <c r="JGF40" s="22"/>
      <c r="JGG40" s="44"/>
      <c r="JGH40" s="22"/>
      <c r="JGI40" s="44"/>
      <c r="JGJ40" s="22"/>
      <c r="JGK40" s="44"/>
      <c r="JGL40" s="22"/>
      <c r="JGM40" s="44"/>
      <c r="JGN40" s="22"/>
      <c r="JGO40" s="44"/>
      <c r="JGP40" s="22"/>
      <c r="JGQ40" s="44"/>
      <c r="JGR40" s="22"/>
      <c r="JGS40" s="44"/>
      <c r="JGT40" s="22"/>
      <c r="JGU40" s="44"/>
      <c r="JGV40" s="22"/>
      <c r="JGW40" s="44"/>
      <c r="JGX40" s="22"/>
      <c r="JGY40" s="44"/>
      <c r="JGZ40" s="22"/>
      <c r="JHA40" s="44"/>
      <c r="JHB40" s="22"/>
      <c r="JHC40" s="44"/>
      <c r="JHD40" s="22"/>
      <c r="JHE40" s="44"/>
      <c r="JHF40" s="22"/>
      <c r="JHG40" s="44"/>
      <c r="JHH40" s="22"/>
      <c r="JHI40" s="44"/>
      <c r="JHJ40" s="22"/>
      <c r="JHK40" s="44"/>
      <c r="JHL40" s="22"/>
      <c r="JHM40" s="44"/>
      <c r="JHN40" s="22"/>
      <c r="JHO40" s="44"/>
      <c r="JHP40" s="22"/>
      <c r="JHQ40" s="44"/>
      <c r="JHR40" s="22"/>
      <c r="JHS40" s="44"/>
      <c r="JHT40" s="22"/>
      <c r="JHU40" s="44"/>
      <c r="JHV40" s="22"/>
      <c r="JHW40" s="44"/>
      <c r="JHX40" s="22"/>
      <c r="JHY40" s="44"/>
      <c r="JHZ40" s="22"/>
      <c r="JIA40" s="44"/>
      <c r="JIB40" s="22"/>
      <c r="JIC40" s="44"/>
      <c r="JID40" s="22"/>
      <c r="JIE40" s="44"/>
      <c r="JIF40" s="22"/>
      <c r="JIG40" s="44"/>
      <c r="JIH40" s="22"/>
      <c r="JII40" s="44"/>
      <c r="JIJ40" s="22"/>
      <c r="JIK40" s="44"/>
      <c r="JIL40" s="22"/>
      <c r="JIM40" s="44"/>
      <c r="JIN40" s="22"/>
      <c r="JIO40" s="44"/>
      <c r="JIP40" s="22"/>
      <c r="JIQ40" s="44"/>
      <c r="JIR40" s="22"/>
      <c r="JIS40" s="44"/>
      <c r="JIT40" s="22"/>
      <c r="JIU40" s="44"/>
      <c r="JIV40" s="22"/>
      <c r="JIW40" s="44"/>
      <c r="JIX40" s="22"/>
      <c r="JIY40" s="44"/>
      <c r="JIZ40" s="22"/>
      <c r="JJA40" s="44"/>
      <c r="JJB40" s="22"/>
      <c r="JJC40" s="44"/>
      <c r="JJD40" s="22"/>
      <c r="JJE40" s="44"/>
      <c r="JJF40" s="22"/>
      <c r="JJG40" s="44"/>
      <c r="JJH40" s="22"/>
      <c r="JJI40" s="44"/>
      <c r="JJJ40" s="22"/>
      <c r="JJK40" s="44"/>
      <c r="JJL40" s="22"/>
      <c r="JJM40" s="44"/>
      <c r="JJN40" s="22"/>
      <c r="JJO40" s="44"/>
      <c r="JJP40" s="22"/>
      <c r="JJQ40" s="44"/>
      <c r="JJR40" s="22"/>
      <c r="JJS40" s="44"/>
      <c r="JJT40" s="22"/>
      <c r="JJU40" s="44"/>
      <c r="JJV40" s="22"/>
      <c r="JJW40" s="44"/>
      <c r="JJX40" s="22"/>
      <c r="JJY40" s="44"/>
      <c r="JJZ40" s="22"/>
      <c r="JKA40" s="44"/>
      <c r="JKB40" s="22"/>
      <c r="JKC40" s="44"/>
      <c r="JKD40" s="22"/>
      <c r="JKE40" s="44"/>
      <c r="JKF40" s="22"/>
      <c r="JKG40" s="44"/>
      <c r="JKH40" s="22"/>
      <c r="JKI40" s="44"/>
      <c r="JKJ40" s="22"/>
      <c r="JKK40" s="44"/>
      <c r="JKL40" s="22"/>
      <c r="JKM40" s="44"/>
      <c r="JKN40" s="22"/>
      <c r="JKO40" s="44"/>
      <c r="JKP40" s="22"/>
      <c r="JKQ40" s="44"/>
      <c r="JKR40" s="22"/>
      <c r="JKS40" s="44"/>
      <c r="JKT40" s="22"/>
      <c r="JKU40" s="44"/>
      <c r="JKV40" s="22"/>
      <c r="JKW40" s="44"/>
      <c r="JKX40" s="22"/>
      <c r="JKY40" s="44"/>
      <c r="JKZ40" s="22"/>
      <c r="JLA40" s="44"/>
      <c r="JLB40" s="22"/>
      <c r="JLC40" s="44"/>
      <c r="JLD40" s="22"/>
      <c r="JLE40" s="44"/>
      <c r="JLF40" s="22"/>
      <c r="JLG40" s="44"/>
      <c r="JLH40" s="22"/>
      <c r="JLI40" s="44"/>
      <c r="JLJ40" s="22"/>
      <c r="JLK40" s="44"/>
      <c r="JLL40" s="22"/>
      <c r="JLM40" s="44"/>
      <c r="JLN40" s="22"/>
      <c r="JLO40" s="44"/>
      <c r="JLP40" s="22"/>
      <c r="JLQ40" s="44"/>
      <c r="JLR40" s="22"/>
      <c r="JLS40" s="44"/>
      <c r="JLT40" s="22"/>
      <c r="JLU40" s="44"/>
      <c r="JLV40" s="22"/>
      <c r="JLW40" s="44"/>
      <c r="JLX40" s="22"/>
      <c r="JLY40" s="44"/>
      <c r="JLZ40" s="22"/>
      <c r="JMA40" s="44"/>
      <c r="JMB40" s="22"/>
      <c r="JMC40" s="44"/>
      <c r="JMD40" s="22"/>
      <c r="JME40" s="44"/>
      <c r="JMF40" s="22"/>
      <c r="JMG40" s="44"/>
      <c r="JMH40" s="22"/>
      <c r="JMI40" s="44"/>
      <c r="JMJ40" s="22"/>
      <c r="JMK40" s="44"/>
      <c r="JML40" s="22"/>
      <c r="JMM40" s="44"/>
      <c r="JMN40" s="22"/>
      <c r="JMO40" s="44"/>
      <c r="JMP40" s="22"/>
      <c r="JMQ40" s="44"/>
      <c r="JMR40" s="22"/>
      <c r="JMS40" s="44"/>
      <c r="JMT40" s="22"/>
      <c r="JMU40" s="44"/>
      <c r="JMV40" s="22"/>
      <c r="JMW40" s="44"/>
      <c r="JMX40" s="22"/>
      <c r="JMY40" s="44"/>
      <c r="JMZ40" s="22"/>
      <c r="JNA40" s="44"/>
      <c r="JNB40" s="22"/>
      <c r="JNC40" s="44"/>
      <c r="JND40" s="22"/>
      <c r="JNE40" s="44"/>
      <c r="JNF40" s="22"/>
      <c r="JNG40" s="44"/>
      <c r="JNH40" s="22"/>
      <c r="JNI40" s="44"/>
      <c r="JNJ40" s="22"/>
      <c r="JNK40" s="44"/>
      <c r="JNL40" s="22"/>
      <c r="JNM40" s="44"/>
      <c r="JNN40" s="22"/>
      <c r="JNO40" s="44"/>
      <c r="JNP40" s="22"/>
      <c r="JNQ40" s="44"/>
      <c r="JNR40" s="22"/>
      <c r="JNS40" s="44"/>
      <c r="JNT40" s="22"/>
      <c r="JNU40" s="44"/>
      <c r="JNV40" s="22"/>
      <c r="JNW40" s="44"/>
      <c r="JNX40" s="22"/>
      <c r="JNY40" s="44"/>
      <c r="JNZ40" s="22"/>
      <c r="JOA40" s="44"/>
      <c r="JOB40" s="22"/>
      <c r="JOC40" s="44"/>
      <c r="JOD40" s="22"/>
      <c r="JOE40" s="44"/>
      <c r="JOF40" s="22"/>
      <c r="JOG40" s="44"/>
      <c r="JOH40" s="22"/>
      <c r="JOI40" s="44"/>
      <c r="JOJ40" s="22"/>
      <c r="JOK40" s="44"/>
      <c r="JOL40" s="22"/>
      <c r="JOM40" s="44"/>
      <c r="JON40" s="22"/>
      <c r="JOO40" s="44"/>
      <c r="JOP40" s="22"/>
      <c r="JOQ40" s="44"/>
      <c r="JOR40" s="22"/>
      <c r="JOS40" s="44"/>
      <c r="JOT40" s="22"/>
      <c r="JOU40" s="44"/>
      <c r="JOV40" s="22"/>
      <c r="JOW40" s="44"/>
      <c r="JOX40" s="22"/>
      <c r="JOY40" s="44"/>
      <c r="JOZ40" s="22"/>
      <c r="JPA40" s="44"/>
      <c r="JPB40" s="22"/>
      <c r="JPC40" s="44"/>
      <c r="JPD40" s="22"/>
      <c r="JPE40" s="44"/>
      <c r="JPF40" s="22"/>
      <c r="JPG40" s="44"/>
      <c r="JPH40" s="22"/>
      <c r="JPI40" s="44"/>
      <c r="JPJ40" s="22"/>
      <c r="JPK40" s="44"/>
      <c r="JPL40" s="22"/>
      <c r="JPM40" s="44"/>
      <c r="JPN40" s="22"/>
      <c r="JPO40" s="44"/>
      <c r="JPP40" s="22"/>
      <c r="JPQ40" s="44"/>
      <c r="JPR40" s="22"/>
      <c r="JPS40" s="44"/>
      <c r="JPT40" s="22"/>
      <c r="JPU40" s="44"/>
      <c r="JPV40" s="22"/>
      <c r="JPW40" s="44"/>
      <c r="JPX40" s="22"/>
      <c r="JPY40" s="44"/>
      <c r="JPZ40" s="22"/>
      <c r="JQA40" s="44"/>
      <c r="JQB40" s="22"/>
      <c r="JQC40" s="44"/>
      <c r="JQD40" s="22"/>
      <c r="JQE40" s="44"/>
      <c r="JQF40" s="22"/>
      <c r="JQG40" s="44"/>
      <c r="JQH40" s="22"/>
      <c r="JQI40" s="44"/>
      <c r="JQJ40" s="22"/>
      <c r="JQK40" s="44"/>
      <c r="JQL40" s="22"/>
      <c r="JQM40" s="44"/>
      <c r="JQN40" s="22"/>
      <c r="JQO40" s="44"/>
      <c r="JQP40" s="22"/>
      <c r="JQQ40" s="44"/>
      <c r="JQR40" s="22"/>
      <c r="JQS40" s="44"/>
      <c r="JQT40" s="22"/>
      <c r="JQU40" s="44"/>
      <c r="JQV40" s="22"/>
      <c r="JQW40" s="44"/>
      <c r="JQX40" s="22"/>
      <c r="JQY40" s="44"/>
      <c r="JQZ40" s="22"/>
      <c r="JRA40" s="44"/>
      <c r="JRB40" s="22"/>
      <c r="JRC40" s="44"/>
      <c r="JRD40" s="22"/>
      <c r="JRE40" s="44"/>
      <c r="JRF40" s="22"/>
      <c r="JRG40" s="44"/>
      <c r="JRH40" s="22"/>
      <c r="JRI40" s="44"/>
      <c r="JRJ40" s="22"/>
      <c r="JRK40" s="44"/>
      <c r="JRL40" s="22"/>
      <c r="JRM40" s="44"/>
      <c r="JRN40" s="22"/>
      <c r="JRO40" s="44"/>
      <c r="JRP40" s="22"/>
      <c r="JRQ40" s="44"/>
      <c r="JRR40" s="22"/>
      <c r="JRS40" s="44"/>
      <c r="JRT40" s="22"/>
      <c r="JRU40" s="44"/>
      <c r="JRV40" s="22"/>
      <c r="JRW40" s="44"/>
      <c r="JRX40" s="22"/>
      <c r="JRY40" s="44"/>
      <c r="JRZ40" s="22"/>
      <c r="JSA40" s="44"/>
      <c r="JSB40" s="22"/>
      <c r="JSC40" s="44"/>
      <c r="JSD40" s="22"/>
      <c r="JSE40" s="44"/>
      <c r="JSF40" s="22"/>
      <c r="JSG40" s="44"/>
      <c r="JSH40" s="22"/>
      <c r="JSI40" s="44"/>
      <c r="JSJ40" s="22"/>
      <c r="JSK40" s="44"/>
      <c r="JSL40" s="22"/>
      <c r="JSM40" s="44"/>
      <c r="JSN40" s="22"/>
      <c r="JSO40" s="44"/>
      <c r="JSP40" s="22"/>
      <c r="JSQ40" s="44"/>
      <c r="JSR40" s="22"/>
      <c r="JSS40" s="44"/>
      <c r="JST40" s="22"/>
      <c r="JSU40" s="44"/>
      <c r="JSV40" s="22"/>
      <c r="JSW40" s="44"/>
      <c r="JSX40" s="22"/>
      <c r="JSY40" s="44"/>
      <c r="JSZ40" s="22"/>
      <c r="JTA40" s="44"/>
      <c r="JTB40" s="22"/>
      <c r="JTC40" s="44"/>
      <c r="JTD40" s="22"/>
      <c r="JTE40" s="44"/>
      <c r="JTF40" s="22"/>
      <c r="JTG40" s="44"/>
      <c r="JTH40" s="22"/>
      <c r="JTI40" s="44"/>
      <c r="JTJ40" s="22"/>
      <c r="JTK40" s="44"/>
      <c r="JTL40" s="22"/>
      <c r="JTM40" s="44"/>
      <c r="JTN40" s="22"/>
      <c r="JTO40" s="44"/>
      <c r="JTP40" s="22"/>
      <c r="JTQ40" s="44"/>
      <c r="JTR40" s="22"/>
      <c r="JTS40" s="44"/>
      <c r="JTT40" s="22"/>
      <c r="JTU40" s="44"/>
      <c r="JTV40" s="22"/>
      <c r="JTW40" s="44"/>
      <c r="JTX40" s="22"/>
      <c r="JTY40" s="44"/>
      <c r="JTZ40" s="22"/>
      <c r="JUA40" s="44"/>
      <c r="JUB40" s="22"/>
      <c r="JUC40" s="44"/>
      <c r="JUD40" s="22"/>
      <c r="JUE40" s="44"/>
      <c r="JUF40" s="22"/>
      <c r="JUG40" s="44"/>
      <c r="JUH40" s="22"/>
      <c r="JUI40" s="44"/>
      <c r="JUJ40" s="22"/>
      <c r="JUK40" s="44"/>
      <c r="JUL40" s="22"/>
      <c r="JUM40" s="44"/>
      <c r="JUN40" s="22"/>
      <c r="JUO40" s="44"/>
      <c r="JUP40" s="22"/>
      <c r="JUQ40" s="44"/>
      <c r="JUR40" s="22"/>
      <c r="JUS40" s="44"/>
      <c r="JUT40" s="22"/>
      <c r="JUU40" s="44"/>
      <c r="JUV40" s="22"/>
      <c r="JUW40" s="44"/>
      <c r="JUX40" s="22"/>
      <c r="JUY40" s="44"/>
      <c r="JUZ40" s="22"/>
      <c r="JVA40" s="44"/>
      <c r="JVB40" s="22"/>
      <c r="JVC40" s="44"/>
      <c r="JVD40" s="22"/>
      <c r="JVE40" s="44"/>
      <c r="JVF40" s="22"/>
      <c r="JVG40" s="44"/>
      <c r="JVH40" s="22"/>
      <c r="JVI40" s="44"/>
      <c r="JVJ40" s="22"/>
      <c r="JVK40" s="44"/>
      <c r="JVL40" s="22"/>
      <c r="JVM40" s="44"/>
      <c r="JVN40" s="22"/>
      <c r="JVO40" s="44"/>
      <c r="JVP40" s="22"/>
      <c r="JVQ40" s="44"/>
      <c r="JVR40" s="22"/>
      <c r="JVS40" s="44"/>
      <c r="JVT40" s="22"/>
      <c r="JVU40" s="44"/>
      <c r="JVV40" s="22"/>
      <c r="JVW40" s="44"/>
      <c r="JVX40" s="22"/>
      <c r="JVY40" s="44"/>
      <c r="JVZ40" s="22"/>
      <c r="JWA40" s="44"/>
      <c r="JWB40" s="22"/>
      <c r="JWC40" s="44"/>
      <c r="JWD40" s="22"/>
      <c r="JWE40" s="44"/>
      <c r="JWF40" s="22"/>
      <c r="JWG40" s="44"/>
      <c r="JWH40" s="22"/>
      <c r="JWI40" s="44"/>
      <c r="JWJ40" s="22"/>
      <c r="JWK40" s="44"/>
      <c r="JWL40" s="22"/>
      <c r="JWM40" s="44"/>
      <c r="JWN40" s="22"/>
      <c r="JWO40" s="44"/>
      <c r="JWP40" s="22"/>
      <c r="JWQ40" s="44"/>
      <c r="JWR40" s="22"/>
      <c r="JWS40" s="44"/>
      <c r="JWT40" s="22"/>
      <c r="JWU40" s="44"/>
      <c r="JWV40" s="22"/>
      <c r="JWW40" s="44"/>
      <c r="JWX40" s="22"/>
      <c r="JWY40" s="44"/>
      <c r="JWZ40" s="22"/>
      <c r="JXA40" s="44"/>
      <c r="JXB40" s="22"/>
      <c r="JXC40" s="44"/>
      <c r="JXD40" s="22"/>
      <c r="JXE40" s="44"/>
      <c r="JXF40" s="22"/>
      <c r="JXG40" s="44"/>
      <c r="JXH40" s="22"/>
      <c r="JXI40" s="44"/>
      <c r="JXJ40" s="22"/>
      <c r="JXK40" s="44"/>
      <c r="JXL40" s="22"/>
      <c r="JXM40" s="44"/>
      <c r="JXN40" s="22"/>
      <c r="JXO40" s="44"/>
      <c r="JXP40" s="22"/>
      <c r="JXQ40" s="44"/>
      <c r="JXR40" s="22"/>
      <c r="JXS40" s="44"/>
      <c r="JXT40" s="22"/>
      <c r="JXU40" s="44"/>
      <c r="JXV40" s="22"/>
      <c r="JXW40" s="44"/>
      <c r="JXX40" s="22"/>
      <c r="JXY40" s="44"/>
      <c r="JXZ40" s="22"/>
      <c r="JYA40" s="44"/>
      <c r="JYB40" s="22"/>
      <c r="JYC40" s="44"/>
      <c r="JYD40" s="22"/>
      <c r="JYE40" s="44"/>
      <c r="JYF40" s="22"/>
      <c r="JYG40" s="44"/>
      <c r="JYH40" s="22"/>
      <c r="JYI40" s="44"/>
      <c r="JYJ40" s="22"/>
      <c r="JYK40" s="44"/>
      <c r="JYL40" s="22"/>
      <c r="JYM40" s="44"/>
      <c r="JYN40" s="22"/>
      <c r="JYO40" s="44"/>
      <c r="JYP40" s="22"/>
      <c r="JYQ40" s="44"/>
      <c r="JYR40" s="22"/>
      <c r="JYS40" s="44"/>
      <c r="JYT40" s="22"/>
      <c r="JYU40" s="44"/>
      <c r="JYV40" s="22"/>
      <c r="JYW40" s="44"/>
      <c r="JYX40" s="22"/>
      <c r="JYY40" s="44"/>
      <c r="JYZ40" s="22"/>
      <c r="JZA40" s="44"/>
      <c r="JZB40" s="22"/>
      <c r="JZC40" s="44"/>
      <c r="JZD40" s="22"/>
      <c r="JZE40" s="44"/>
      <c r="JZF40" s="22"/>
      <c r="JZG40" s="44"/>
      <c r="JZH40" s="22"/>
      <c r="JZI40" s="44"/>
      <c r="JZJ40" s="22"/>
      <c r="JZK40" s="44"/>
      <c r="JZL40" s="22"/>
      <c r="JZM40" s="44"/>
      <c r="JZN40" s="22"/>
      <c r="JZO40" s="44"/>
      <c r="JZP40" s="22"/>
      <c r="JZQ40" s="44"/>
      <c r="JZR40" s="22"/>
      <c r="JZS40" s="44"/>
      <c r="JZT40" s="22"/>
      <c r="JZU40" s="44"/>
      <c r="JZV40" s="22"/>
      <c r="JZW40" s="44"/>
      <c r="JZX40" s="22"/>
      <c r="JZY40" s="44"/>
      <c r="JZZ40" s="22"/>
      <c r="KAA40" s="44"/>
      <c r="KAB40" s="22"/>
      <c r="KAC40" s="44"/>
      <c r="KAD40" s="22"/>
      <c r="KAE40" s="44"/>
      <c r="KAF40" s="22"/>
      <c r="KAG40" s="44"/>
      <c r="KAH40" s="22"/>
      <c r="KAI40" s="44"/>
      <c r="KAJ40" s="22"/>
      <c r="KAK40" s="44"/>
      <c r="KAL40" s="22"/>
      <c r="KAM40" s="44"/>
      <c r="KAN40" s="22"/>
      <c r="KAO40" s="44"/>
      <c r="KAP40" s="22"/>
      <c r="KAQ40" s="44"/>
      <c r="KAR40" s="22"/>
      <c r="KAS40" s="44"/>
      <c r="KAT40" s="22"/>
      <c r="KAU40" s="44"/>
      <c r="KAV40" s="22"/>
      <c r="KAW40" s="44"/>
      <c r="KAX40" s="22"/>
      <c r="KAY40" s="44"/>
      <c r="KAZ40" s="22"/>
      <c r="KBA40" s="44"/>
      <c r="KBB40" s="22"/>
      <c r="KBC40" s="44"/>
      <c r="KBD40" s="22"/>
      <c r="KBE40" s="44"/>
      <c r="KBF40" s="22"/>
      <c r="KBG40" s="44"/>
      <c r="KBH40" s="22"/>
      <c r="KBI40" s="44"/>
      <c r="KBJ40" s="22"/>
      <c r="KBK40" s="44"/>
      <c r="KBL40" s="22"/>
      <c r="KBM40" s="44"/>
      <c r="KBN40" s="22"/>
      <c r="KBO40" s="44"/>
      <c r="KBP40" s="22"/>
      <c r="KBQ40" s="44"/>
      <c r="KBR40" s="22"/>
      <c r="KBS40" s="44"/>
      <c r="KBT40" s="22"/>
      <c r="KBU40" s="44"/>
      <c r="KBV40" s="22"/>
      <c r="KBW40" s="44"/>
      <c r="KBX40" s="22"/>
      <c r="KBY40" s="44"/>
      <c r="KBZ40" s="22"/>
      <c r="KCA40" s="44"/>
      <c r="KCB40" s="22"/>
      <c r="KCC40" s="44"/>
      <c r="KCD40" s="22"/>
      <c r="KCE40" s="44"/>
      <c r="KCF40" s="22"/>
      <c r="KCG40" s="44"/>
      <c r="KCH40" s="22"/>
      <c r="KCI40" s="44"/>
      <c r="KCJ40" s="22"/>
      <c r="KCK40" s="44"/>
      <c r="KCL40" s="22"/>
      <c r="KCM40" s="44"/>
      <c r="KCN40" s="22"/>
      <c r="KCO40" s="44"/>
      <c r="KCP40" s="22"/>
      <c r="KCQ40" s="44"/>
      <c r="KCR40" s="22"/>
      <c r="KCS40" s="44"/>
      <c r="KCT40" s="22"/>
      <c r="KCU40" s="44"/>
      <c r="KCV40" s="22"/>
      <c r="KCW40" s="44"/>
      <c r="KCX40" s="22"/>
      <c r="KCY40" s="44"/>
      <c r="KCZ40" s="22"/>
      <c r="KDA40" s="44"/>
      <c r="KDB40" s="22"/>
      <c r="KDC40" s="44"/>
      <c r="KDD40" s="22"/>
      <c r="KDE40" s="44"/>
      <c r="KDF40" s="22"/>
      <c r="KDG40" s="44"/>
      <c r="KDH40" s="22"/>
      <c r="KDI40" s="44"/>
      <c r="KDJ40" s="22"/>
      <c r="KDK40" s="44"/>
      <c r="KDL40" s="22"/>
      <c r="KDM40" s="44"/>
      <c r="KDN40" s="22"/>
      <c r="KDO40" s="44"/>
      <c r="KDP40" s="22"/>
      <c r="KDQ40" s="44"/>
      <c r="KDR40" s="22"/>
      <c r="KDS40" s="44"/>
      <c r="KDT40" s="22"/>
      <c r="KDU40" s="44"/>
      <c r="KDV40" s="22"/>
      <c r="KDW40" s="44"/>
      <c r="KDX40" s="22"/>
      <c r="KDY40" s="44"/>
      <c r="KDZ40" s="22"/>
      <c r="KEA40" s="44"/>
      <c r="KEB40" s="22"/>
      <c r="KEC40" s="44"/>
      <c r="KED40" s="22"/>
      <c r="KEE40" s="44"/>
      <c r="KEF40" s="22"/>
      <c r="KEG40" s="44"/>
      <c r="KEH40" s="22"/>
      <c r="KEI40" s="44"/>
      <c r="KEJ40" s="22"/>
      <c r="KEK40" s="44"/>
      <c r="KEL40" s="22"/>
      <c r="KEM40" s="44"/>
      <c r="KEN40" s="22"/>
      <c r="KEO40" s="44"/>
      <c r="KEP40" s="22"/>
      <c r="KEQ40" s="44"/>
      <c r="KER40" s="22"/>
      <c r="KES40" s="44"/>
      <c r="KET40" s="22"/>
      <c r="KEU40" s="44"/>
      <c r="KEV40" s="22"/>
      <c r="KEW40" s="44"/>
      <c r="KEX40" s="22"/>
      <c r="KEY40" s="44"/>
      <c r="KEZ40" s="22"/>
      <c r="KFA40" s="44"/>
      <c r="KFB40" s="22"/>
      <c r="KFC40" s="44"/>
      <c r="KFD40" s="22"/>
      <c r="KFE40" s="44"/>
      <c r="KFF40" s="22"/>
      <c r="KFG40" s="44"/>
      <c r="KFH40" s="22"/>
      <c r="KFI40" s="44"/>
      <c r="KFJ40" s="22"/>
      <c r="KFK40" s="44"/>
      <c r="KFL40" s="22"/>
      <c r="KFM40" s="44"/>
      <c r="KFN40" s="22"/>
      <c r="KFO40" s="44"/>
      <c r="KFP40" s="22"/>
      <c r="KFQ40" s="44"/>
      <c r="KFR40" s="22"/>
      <c r="KFS40" s="44"/>
      <c r="KFT40" s="22"/>
      <c r="KFU40" s="44"/>
      <c r="KFV40" s="22"/>
      <c r="KFW40" s="44"/>
      <c r="KFX40" s="22"/>
      <c r="KFY40" s="44"/>
      <c r="KFZ40" s="22"/>
      <c r="KGA40" s="44"/>
      <c r="KGB40" s="22"/>
      <c r="KGC40" s="44"/>
      <c r="KGD40" s="22"/>
      <c r="KGE40" s="44"/>
      <c r="KGF40" s="22"/>
      <c r="KGG40" s="44"/>
      <c r="KGH40" s="22"/>
      <c r="KGI40" s="44"/>
      <c r="KGJ40" s="22"/>
      <c r="KGK40" s="44"/>
      <c r="KGL40" s="22"/>
      <c r="KGM40" s="44"/>
      <c r="KGN40" s="22"/>
      <c r="KGO40" s="44"/>
      <c r="KGP40" s="22"/>
      <c r="KGQ40" s="44"/>
      <c r="KGR40" s="22"/>
      <c r="KGS40" s="44"/>
      <c r="KGT40" s="22"/>
      <c r="KGU40" s="44"/>
      <c r="KGV40" s="22"/>
      <c r="KGW40" s="44"/>
      <c r="KGX40" s="22"/>
      <c r="KGY40" s="44"/>
      <c r="KGZ40" s="22"/>
      <c r="KHA40" s="44"/>
      <c r="KHB40" s="22"/>
      <c r="KHC40" s="44"/>
      <c r="KHD40" s="22"/>
      <c r="KHE40" s="44"/>
      <c r="KHF40" s="22"/>
      <c r="KHG40" s="44"/>
      <c r="KHH40" s="22"/>
      <c r="KHI40" s="44"/>
      <c r="KHJ40" s="22"/>
      <c r="KHK40" s="44"/>
      <c r="KHL40" s="22"/>
      <c r="KHM40" s="44"/>
      <c r="KHN40" s="22"/>
      <c r="KHO40" s="44"/>
      <c r="KHP40" s="22"/>
      <c r="KHQ40" s="44"/>
      <c r="KHR40" s="22"/>
      <c r="KHS40" s="44"/>
      <c r="KHT40" s="22"/>
      <c r="KHU40" s="44"/>
      <c r="KHV40" s="22"/>
      <c r="KHW40" s="44"/>
      <c r="KHX40" s="22"/>
      <c r="KHY40" s="44"/>
      <c r="KHZ40" s="22"/>
      <c r="KIA40" s="44"/>
      <c r="KIB40" s="22"/>
      <c r="KIC40" s="44"/>
      <c r="KID40" s="22"/>
      <c r="KIE40" s="44"/>
      <c r="KIF40" s="22"/>
      <c r="KIG40" s="44"/>
      <c r="KIH40" s="22"/>
      <c r="KII40" s="44"/>
      <c r="KIJ40" s="22"/>
      <c r="KIK40" s="44"/>
      <c r="KIL40" s="22"/>
      <c r="KIM40" s="44"/>
      <c r="KIN40" s="22"/>
      <c r="KIO40" s="44"/>
      <c r="KIP40" s="22"/>
      <c r="KIQ40" s="44"/>
      <c r="KIR40" s="22"/>
      <c r="KIS40" s="44"/>
      <c r="KIT40" s="22"/>
      <c r="KIU40" s="44"/>
      <c r="KIV40" s="22"/>
      <c r="KIW40" s="44"/>
      <c r="KIX40" s="22"/>
      <c r="KIY40" s="44"/>
      <c r="KIZ40" s="22"/>
      <c r="KJA40" s="44"/>
      <c r="KJB40" s="22"/>
      <c r="KJC40" s="44"/>
      <c r="KJD40" s="22"/>
      <c r="KJE40" s="44"/>
      <c r="KJF40" s="22"/>
      <c r="KJG40" s="44"/>
      <c r="KJH40" s="22"/>
      <c r="KJI40" s="44"/>
      <c r="KJJ40" s="22"/>
      <c r="KJK40" s="44"/>
      <c r="KJL40" s="22"/>
      <c r="KJM40" s="44"/>
      <c r="KJN40" s="22"/>
      <c r="KJO40" s="44"/>
      <c r="KJP40" s="22"/>
      <c r="KJQ40" s="44"/>
      <c r="KJR40" s="22"/>
      <c r="KJS40" s="44"/>
      <c r="KJT40" s="22"/>
      <c r="KJU40" s="44"/>
      <c r="KJV40" s="22"/>
      <c r="KJW40" s="44"/>
      <c r="KJX40" s="22"/>
      <c r="KJY40" s="44"/>
      <c r="KJZ40" s="22"/>
      <c r="KKA40" s="44"/>
      <c r="KKB40" s="22"/>
      <c r="KKC40" s="44"/>
      <c r="KKD40" s="22"/>
      <c r="KKE40" s="44"/>
      <c r="KKF40" s="22"/>
      <c r="KKG40" s="44"/>
      <c r="KKH40" s="22"/>
      <c r="KKI40" s="44"/>
      <c r="KKJ40" s="22"/>
      <c r="KKK40" s="44"/>
      <c r="KKL40" s="22"/>
      <c r="KKM40" s="44"/>
      <c r="KKN40" s="22"/>
      <c r="KKO40" s="44"/>
      <c r="KKP40" s="22"/>
      <c r="KKQ40" s="44"/>
      <c r="KKR40" s="22"/>
      <c r="KKS40" s="44"/>
      <c r="KKT40" s="22"/>
      <c r="KKU40" s="44"/>
      <c r="KKV40" s="22"/>
      <c r="KKW40" s="44"/>
      <c r="KKX40" s="22"/>
      <c r="KKY40" s="44"/>
      <c r="KKZ40" s="22"/>
      <c r="KLA40" s="44"/>
      <c r="KLB40" s="22"/>
      <c r="KLC40" s="44"/>
      <c r="KLD40" s="22"/>
      <c r="KLE40" s="44"/>
      <c r="KLF40" s="22"/>
      <c r="KLG40" s="44"/>
      <c r="KLH40" s="22"/>
      <c r="KLI40" s="44"/>
      <c r="KLJ40" s="22"/>
      <c r="KLK40" s="44"/>
      <c r="KLL40" s="22"/>
      <c r="KLM40" s="44"/>
      <c r="KLN40" s="22"/>
      <c r="KLO40" s="44"/>
      <c r="KLP40" s="22"/>
      <c r="KLQ40" s="44"/>
      <c r="KLR40" s="22"/>
      <c r="KLS40" s="44"/>
      <c r="KLT40" s="22"/>
      <c r="KLU40" s="44"/>
      <c r="KLV40" s="22"/>
      <c r="KLW40" s="44"/>
      <c r="KLX40" s="22"/>
      <c r="KLY40" s="44"/>
      <c r="KLZ40" s="22"/>
      <c r="KMA40" s="44"/>
      <c r="KMB40" s="22"/>
      <c r="KMC40" s="44"/>
      <c r="KMD40" s="22"/>
      <c r="KME40" s="44"/>
      <c r="KMF40" s="22"/>
      <c r="KMG40" s="44"/>
      <c r="KMH40" s="22"/>
      <c r="KMI40" s="44"/>
      <c r="KMJ40" s="22"/>
      <c r="KMK40" s="44"/>
      <c r="KML40" s="22"/>
      <c r="KMM40" s="44"/>
      <c r="KMN40" s="22"/>
      <c r="KMO40" s="44"/>
      <c r="KMP40" s="22"/>
      <c r="KMQ40" s="44"/>
      <c r="KMR40" s="22"/>
      <c r="KMS40" s="44"/>
      <c r="KMT40" s="22"/>
      <c r="KMU40" s="44"/>
      <c r="KMV40" s="22"/>
      <c r="KMW40" s="44"/>
      <c r="KMX40" s="22"/>
      <c r="KMY40" s="44"/>
      <c r="KMZ40" s="22"/>
      <c r="KNA40" s="44"/>
      <c r="KNB40" s="22"/>
      <c r="KNC40" s="44"/>
      <c r="KND40" s="22"/>
      <c r="KNE40" s="44"/>
      <c r="KNF40" s="22"/>
      <c r="KNG40" s="44"/>
      <c r="KNH40" s="22"/>
      <c r="KNI40" s="44"/>
      <c r="KNJ40" s="22"/>
      <c r="KNK40" s="44"/>
      <c r="KNL40" s="22"/>
      <c r="KNM40" s="44"/>
      <c r="KNN40" s="22"/>
      <c r="KNO40" s="44"/>
      <c r="KNP40" s="22"/>
      <c r="KNQ40" s="44"/>
      <c r="KNR40" s="22"/>
      <c r="KNS40" s="44"/>
      <c r="KNT40" s="22"/>
      <c r="KNU40" s="44"/>
      <c r="KNV40" s="22"/>
      <c r="KNW40" s="44"/>
      <c r="KNX40" s="22"/>
      <c r="KNY40" s="44"/>
      <c r="KNZ40" s="22"/>
      <c r="KOA40" s="44"/>
      <c r="KOB40" s="22"/>
      <c r="KOC40" s="44"/>
      <c r="KOD40" s="22"/>
      <c r="KOE40" s="44"/>
      <c r="KOF40" s="22"/>
      <c r="KOG40" s="44"/>
      <c r="KOH40" s="22"/>
      <c r="KOI40" s="44"/>
      <c r="KOJ40" s="22"/>
      <c r="KOK40" s="44"/>
      <c r="KOL40" s="22"/>
      <c r="KOM40" s="44"/>
      <c r="KON40" s="22"/>
      <c r="KOO40" s="44"/>
      <c r="KOP40" s="22"/>
      <c r="KOQ40" s="44"/>
      <c r="KOR40" s="22"/>
      <c r="KOS40" s="44"/>
      <c r="KOT40" s="22"/>
      <c r="KOU40" s="44"/>
      <c r="KOV40" s="22"/>
      <c r="KOW40" s="44"/>
      <c r="KOX40" s="22"/>
      <c r="KOY40" s="44"/>
      <c r="KOZ40" s="22"/>
      <c r="KPA40" s="44"/>
      <c r="KPB40" s="22"/>
      <c r="KPC40" s="44"/>
      <c r="KPD40" s="22"/>
      <c r="KPE40" s="44"/>
      <c r="KPF40" s="22"/>
      <c r="KPG40" s="44"/>
      <c r="KPH40" s="22"/>
      <c r="KPI40" s="44"/>
      <c r="KPJ40" s="22"/>
      <c r="KPK40" s="44"/>
      <c r="KPL40" s="22"/>
      <c r="KPM40" s="44"/>
      <c r="KPN40" s="22"/>
      <c r="KPO40" s="44"/>
      <c r="KPP40" s="22"/>
      <c r="KPQ40" s="44"/>
      <c r="KPR40" s="22"/>
      <c r="KPS40" s="44"/>
      <c r="KPT40" s="22"/>
      <c r="KPU40" s="44"/>
      <c r="KPV40" s="22"/>
      <c r="KPW40" s="44"/>
      <c r="KPX40" s="22"/>
      <c r="KPY40" s="44"/>
      <c r="KPZ40" s="22"/>
      <c r="KQA40" s="44"/>
      <c r="KQB40" s="22"/>
      <c r="KQC40" s="44"/>
      <c r="KQD40" s="22"/>
      <c r="KQE40" s="44"/>
      <c r="KQF40" s="22"/>
      <c r="KQG40" s="44"/>
      <c r="KQH40" s="22"/>
      <c r="KQI40" s="44"/>
      <c r="KQJ40" s="22"/>
      <c r="KQK40" s="44"/>
      <c r="KQL40" s="22"/>
      <c r="KQM40" s="44"/>
      <c r="KQN40" s="22"/>
      <c r="KQO40" s="44"/>
      <c r="KQP40" s="22"/>
      <c r="KQQ40" s="44"/>
      <c r="KQR40" s="22"/>
      <c r="KQS40" s="44"/>
      <c r="KQT40" s="22"/>
      <c r="KQU40" s="44"/>
      <c r="KQV40" s="22"/>
      <c r="KQW40" s="44"/>
      <c r="KQX40" s="22"/>
      <c r="KQY40" s="44"/>
      <c r="KQZ40" s="22"/>
      <c r="KRA40" s="44"/>
      <c r="KRB40" s="22"/>
      <c r="KRC40" s="44"/>
      <c r="KRD40" s="22"/>
      <c r="KRE40" s="44"/>
      <c r="KRF40" s="22"/>
      <c r="KRG40" s="44"/>
      <c r="KRH40" s="22"/>
      <c r="KRI40" s="44"/>
      <c r="KRJ40" s="22"/>
      <c r="KRK40" s="44"/>
      <c r="KRL40" s="22"/>
      <c r="KRM40" s="44"/>
      <c r="KRN40" s="22"/>
      <c r="KRO40" s="44"/>
      <c r="KRP40" s="22"/>
      <c r="KRQ40" s="44"/>
      <c r="KRR40" s="22"/>
      <c r="KRS40" s="44"/>
      <c r="KRT40" s="22"/>
      <c r="KRU40" s="44"/>
      <c r="KRV40" s="22"/>
      <c r="KRW40" s="44"/>
      <c r="KRX40" s="22"/>
      <c r="KRY40" s="44"/>
      <c r="KRZ40" s="22"/>
      <c r="KSA40" s="44"/>
      <c r="KSB40" s="22"/>
      <c r="KSC40" s="44"/>
      <c r="KSD40" s="22"/>
      <c r="KSE40" s="44"/>
      <c r="KSF40" s="22"/>
      <c r="KSG40" s="44"/>
      <c r="KSH40" s="22"/>
      <c r="KSI40" s="44"/>
      <c r="KSJ40" s="22"/>
      <c r="KSK40" s="44"/>
      <c r="KSL40" s="22"/>
      <c r="KSM40" s="44"/>
      <c r="KSN40" s="22"/>
      <c r="KSO40" s="44"/>
      <c r="KSP40" s="22"/>
      <c r="KSQ40" s="44"/>
      <c r="KSR40" s="22"/>
      <c r="KSS40" s="44"/>
      <c r="KST40" s="22"/>
      <c r="KSU40" s="44"/>
      <c r="KSV40" s="22"/>
      <c r="KSW40" s="44"/>
      <c r="KSX40" s="22"/>
      <c r="KSY40" s="44"/>
      <c r="KSZ40" s="22"/>
      <c r="KTA40" s="44"/>
      <c r="KTB40" s="22"/>
      <c r="KTC40" s="44"/>
      <c r="KTD40" s="22"/>
      <c r="KTE40" s="44"/>
      <c r="KTF40" s="22"/>
      <c r="KTG40" s="44"/>
      <c r="KTH40" s="22"/>
      <c r="KTI40" s="44"/>
      <c r="KTJ40" s="22"/>
      <c r="KTK40" s="44"/>
      <c r="KTL40" s="22"/>
      <c r="KTM40" s="44"/>
      <c r="KTN40" s="22"/>
      <c r="KTO40" s="44"/>
      <c r="KTP40" s="22"/>
      <c r="KTQ40" s="44"/>
      <c r="KTR40" s="22"/>
      <c r="KTS40" s="44"/>
      <c r="KTT40" s="22"/>
      <c r="KTU40" s="44"/>
      <c r="KTV40" s="22"/>
      <c r="KTW40" s="44"/>
      <c r="KTX40" s="22"/>
      <c r="KTY40" s="44"/>
      <c r="KTZ40" s="22"/>
      <c r="KUA40" s="44"/>
      <c r="KUB40" s="22"/>
      <c r="KUC40" s="44"/>
      <c r="KUD40" s="22"/>
      <c r="KUE40" s="44"/>
      <c r="KUF40" s="22"/>
      <c r="KUG40" s="44"/>
      <c r="KUH40" s="22"/>
      <c r="KUI40" s="44"/>
      <c r="KUJ40" s="22"/>
      <c r="KUK40" s="44"/>
      <c r="KUL40" s="22"/>
      <c r="KUM40" s="44"/>
      <c r="KUN40" s="22"/>
      <c r="KUO40" s="44"/>
      <c r="KUP40" s="22"/>
      <c r="KUQ40" s="44"/>
      <c r="KUR40" s="22"/>
      <c r="KUS40" s="44"/>
      <c r="KUT40" s="22"/>
      <c r="KUU40" s="44"/>
      <c r="KUV40" s="22"/>
      <c r="KUW40" s="44"/>
      <c r="KUX40" s="22"/>
      <c r="KUY40" s="44"/>
      <c r="KUZ40" s="22"/>
      <c r="KVA40" s="44"/>
      <c r="KVB40" s="22"/>
      <c r="KVC40" s="44"/>
      <c r="KVD40" s="22"/>
      <c r="KVE40" s="44"/>
      <c r="KVF40" s="22"/>
      <c r="KVG40" s="44"/>
      <c r="KVH40" s="22"/>
      <c r="KVI40" s="44"/>
      <c r="KVJ40" s="22"/>
      <c r="KVK40" s="44"/>
      <c r="KVL40" s="22"/>
      <c r="KVM40" s="44"/>
      <c r="KVN40" s="22"/>
      <c r="KVO40" s="44"/>
      <c r="KVP40" s="22"/>
      <c r="KVQ40" s="44"/>
      <c r="KVR40" s="22"/>
      <c r="KVS40" s="44"/>
      <c r="KVT40" s="22"/>
      <c r="KVU40" s="44"/>
      <c r="KVV40" s="22"/>
      <c r="KVW40" s="44"/>
      <c r="KVX40" s="22"/>
      <c r="KVY40" s="44"/>
      <c r="KVZ40" s="22"/>
      <c r="KWA40" s="44"/>
      <c r="KWB40" s="22"/>
      <c r="KWC40" s="44"/>
      <c r="KWD40" s="22"/>
      <c r="KWE40" s="44"/>
      <c r="KWF40" s="22"/>
      <c r="KWG40" s="44"/>
      <c r="KWH40" s="22"/>
      <c r="KWI40" s="44"/>
      <c r="KWJ40" s="22"/>
      <c r="KWK40" s="44"/>
      <c r="KWL40" s="22"/>
      <c r="KWM40" s="44"/>
      <c r="KWN40" s="22"/>
      <c r="KWO40" s="44"/>
      <c r="KWP40" s="22"/>
      <c r="KWQ40" s="44"/>
      <c r="KWR40" s="22"/>
      <c r="KWS40" s="44"/>
      <c r="KWT40" s="22"/>
      <c r="KWU40" s="44"/>
      <c r="KWV40" s="22"/>
      <c r="KWW40" s="44"/>
      <c r="KWX40" s="22"/>
      <c r="KWY40" s="44"/>
      <c r="KWZ40" s="22"/>
      <c r="KXA40" s="44"/>
      <c r="KXB40" s="22"/>
      <c r="KXC40" s="44"/>
      <c r="KXD40" s="22"/>
      <c r="KXE40" s="44"/>
      <c r="KXF40" s="22"/>
      <c r="KXG40" s="44"/>
      <c r="KXH40" s="22"/>
      <c r="KXI40" s="44"/>
      <c r="KXJ40" s="22"/>
      <c r="KXK40" s="44"/>
      <c r="KXL40" s="22"/>
      <c r="KXM40" s="44"/>
      <c r="KXN40" s="22"/>
      <c r="KXO40" s="44"/>
      <c r="KXP40" s="22"/>
      <c r="KXQ40" s="44"/>
      <c r="KXR40" s="22"/>
      <c r="KXS40" s="44"/>
      <c r="KXT40" s="22"/>
      <c r="KXU40" s="44"/>
      <c r="KXV40" s="22"/>
      <c r="KXW40" s="44"/>
      <c r="KXX40" s="22"/>
      <c r="KXY40" s="44"/>
      <c r="KXZ40" s="22"/>
      <c r="KYA40" s="44"/>
      <c r="KYB40" s="22"/>
      <c r="KYC40" s="44"/>
      <c r="KYD40" s="22"/>
      <c r="KYE40" s="44"/>
      <c r="KYF40" s="22"/>
      <c r="KYG40" s="44"/>
      <c r="KYH40" s="22"/>
      <c r="KYI40" s="44"/>
      <c r="KYJ40" s="22"/>
      <c r="KYK40" s="44"/>
      <c r="KYL40" s="22"/>
      <c r="KYM40" s="44"/>
      <c r="KYN40" s="22"/>
      <c r="KYO40" s="44"/>
      <c r="KYP40" s="22"/>
      <c r="KYQ40" s="44"/>
      <c r="KYR40" s="22"/>
      <c r="KYS40" s="44"/>
      <c r="KYT40" s="22"/>
      <c r="KYU40" s="44"/>
      <c r="KYV40" s="22"/>
      <c r="KYW40" s="44"/>
      <c r="KYX40" s="22"/>
      <c r="KYY40" s="44"/>
      <c r="KYZ40" s="22"/>
      <c r="KZA40" s="44"/>
      <c r="KZB40" s="22"/>
      <c r="KZC40" s="44"/>
      <c r="KZD40" s="22"/>
      <c r="KZE40" s="44"/>
      <c r="KZF40" s="22"/>
      <c r="KZG40" s="44"/>
      <c r="KZH40" s="22"/>
      <c r="KZI40" s="44"/>
      <c r="KZJ40" s="22"/>
      <c r="KZK40" s="44"/>
      <c r="KZL40" s="22"/>
      <c r="KZM40" s="44"/>
      <c r="KZN40" s="22"/>
      <c r="KZO40" s="44"/>
      <c r="KZP40" s="22"/>
      <c r="KZQ40" s="44"/>
      <c r="KZR40" s="22"/>
      <c r="KZS40" s="44"/>
      <c r="KZT40" s="22"/>
      <c r="KZU40" s="44"/>
      <c r="KZV40" s="22"/>
      <c r="KZW40" s="44"/>
      <c r="KZX40" s="22"/>
      <c r="KZY40" s="44"/>
      <c r="KZZ40" s="22"/>
      <c r="LAA40" s="44"/>
      <c r="LAB40" s="22"/>
      <c r="LAC40" s="44"/>
      <c r="LAD40" s="22"/>
      <c r="LAE40" s="44"/>
      <c r="LAF40" s="22"/>
      <c r="LAG40" s="44"/>
      <c r="LAH40" s="22"/>
      <c r="LAI40" s="44"/>
      <c r="LAJ40" s="22"/>
      <c r="LAK40" s="44"/>
      <c r="LAL40" s="22"/>
      <c r="LAM40" s="44"/>
      <c r="LAN40" s="22"/>
      <c r="LAO40" s="44"/>
      <c r="LAP40" s="22"/>
      <c r="LAQ40" s="44"/>
      <c r="LAR40" s="22"/>
      <c r="LAS40" s="44"/>
      <c r="LAT40" s="22"/>
      <c r="LAU40" s="44"/>
      <c r="LAV40" s="22"/>
      <c r="LAW40" s="44"/>
      <c r="LAX40" s="22"/>
      <c r="LAY40" s="44"/>
      <c r="LAZ40" s="22"/>
      <c r="LBA40" s="44"/>
      <c r="LBB40" s="22"/>
      <c r="LBC40" s="44"/>
      <c r="LBD40" s="22"/>
      <c r="LBE40" s="44"/>
      <c r="LBF40" s="22"/>
      <c r="LBG40" s="44"/>
      <c r="LBH40" s="22"/>
      <c r="LBI40" s="44"/>
      <c r="LBJ40" s="22"/>
      <c r="LBK40" s="44"/>
      <c r="LBL40" s="22"/>
      <c r="LBM40" s="44"/>
      <c r="LBN40" s="22"/>
      <c r="LBO40" s="44"/>
      <c r="LBP40" s="22"/>
      <c r="LBQ40" s="44"/>
      <c r="LBR40" s="22"/>
      <c r="LBS40" s="44"/>
      <c r="LBT40" s="22"/>
      <c r="LBU40" s="44"/>
      <c r="LBV40" s="22"/>
      <c r="LBW40" s="44"/>
      <c r="LBX40" s="22"/>
      <c r="LBY40" s="44"/>
      <c r="LBZ40" s="22"/>
      <c r="LCA40" s="44"/>
      <c r="LCB40" s="22"/>
      <c r="LCC40" s="44"/>
      <c r="LCD40" s="22"/>
      <c r="LCE40" s="44"/>
      <c r="LCF40" s="22"/>
      <c r="LCG40" s="44"/>
      <c r="LCH40" s="22"/>
      <c r="LCI40" s="44"/>
      <c r="LCJ40" s="22"/>
      <c r="LCK40" s="44"/>
      <c r="LCL40" s="22"/>
      <c r="LCM40" s="44"/>
      <c r="LCN40" s="22"/>
      <c r="LCO40" s="44"/>
      <c r="LCP40" s="22"/>
      <c r="LCQ40" s="44"/>
      <c r="LCR40" s="22"/>
      <c r="LCS40" s="44"/>
      <c r="LCT40" s="22"/>
      <c r="LCU40" s="44"/>
      <c r="LCV40" s="22"/>
      <c r="LCW40" s="44"/>
      <c r="LCX40" s="22"/>
      <c r="LCY40" s="44"/>
      <c r="LCZ40" s="22"/>
      <c r="LDA40" s="44"/>
      <c r="LDB40" s="22"/>
      <c r="LDC40" s="44"/>
      <c r="LDD40" s="22"/>
      <c r="LDE40" s="44"/>
      <c r="LDF40" s="22"/>
      <c r="LDG40" s="44"/>
      <c r="LDH40" s="22"/>
      <c r="LDI40" s="44"/>
      <c r="LDJ40" s="22"/>
      <c r="LDK40" s="44"/>
      <c r="LDL40" s="22"/>
      <c r="LDM40" s="44"/>
      <c r="LDN40" s="22"/>
      <c r="LDO40" s="44"/>
      <c r="LDP40" s="22"/>
      <c r="LDQ40" s="44"/>
      <c r="LDR40" s="22"/>
      <c r="LDS40" s="44"/>
      <c r="LDT40" s="22"/>
      <c r="LDU40" s="44"/>
      <c r="LDV40" s="22"/>
      <c r="LDW40" s="44"/>
      <c r="LDX40" s="22"/>
      <c r="LDY40" s="44"/>
      <c r="LDZ40" s="22"/>
      <c r="LEA40" s="44"/>
      <c r="LEB40" s="22"/>
      <c r="LEC40" s="44"/>
      <c r="LED40" s="22"/>
      <c r="LEE40" s="44"/>
      <c r="LEF40" s="22"/>
      <c r="LEG40" s="44"/>
      <c r="LEH40" s="22"/>
      <c r="LEI40" s="44"/>
      <c r="LEJ40" s="22"/>
      <c r="LEK40" s="44"/>
      <c r="LEL40" s="22"/>
      <c r="LEM40" s="44"/>
      <c r="LEN40" s="22"/>
      <c r="LEO40" s="44"/>
      <c r="LEP40" s="22"/>
      <c r="LEQ40" s="44"/>
      <c r="LER40" s="22"/>
      <c r="LES40" s="44"/>
      <c r="LET40" s="22"/>
      <c r="LEU40" s="44"/>
      <c r="LEV40" s="22"/>
      <c r="LEW40" s="44"/>
      <c r="LEX40" s="22"/>
      <c r="LEY40" s="44"/>
      <c r="LEZ40" s="22"/>
      <c r="LFA40" s="44"/>
      <c r="LFB40" s="22"/>
      <c r="LFC40" s="44"/>
      <c r="LFD40" s="22"/>
      <c r="LFE40" s="44"/>
      <c r="LFF40" s="22"/>
      <c r="LFG40" s="44"/>
      <c r="LFH40" s="22"/>
      <c r="LFI40" s="44"/>
      <c r="LFJ40" s="22"/>
      <c r="LFK40" s="44"/>
      <c r="LFL40" s="22"/>
      <c r="LFM40" s="44"/>
      <c r="LFN40" s="22"/>
      <c r="LFO40" s="44"/>
      <c r="LFP40" s="22"/>
      <c r="LFQ40" s="44"/>
      <c r="LFR40" s="22"/>
      <c r="LFS40" s="44"/>
      <c r="LFT40" s="22"/>
      <c r="LFU40" s="44"/>
      <c r="LFV40" s="22"/>
      <c r="LFW40" s="44"/>
      <c r="LFX40" s="22"/>
      <c r="LFY40" s="44"/>
      <c r="LFZ40" s="22"/>
      <c r="LGA40" s="44"/>
      <c r="LGB40" s="22"/>
      <c r="LGC40" s="44"/>
      <c r="LGD40" s="22"/>
      <c r="LGE40" s="44"/>
      <c r="LGF40" s="22"/>
      <c r="LGG40" s="44"/>
      <c r="LGH40" s="22"/>
      <c r="LGI40" s="44"/>
      <c r="LGJ40" s="22"/>
      <c r="LGK40" s="44"/>
      <c r="LGL40" s="22"/>
      <c r="LGM40" s="44"/>
      <c r="LGN40" s="22"/>
      <c r="LGO40" s="44"/>
      <c r="LGP40" s="22"/>
      <c r="LGQ40" s="44"/>
      <c r="LGR40" s="22"/>
      <c r="LGS40" s="44"/>
      <c r="LGT40" s="22"/>
      <c r="LGU40" s="44"/>
      <c r="LGV40" s="22"/>
      <c r="LGW40" s="44"/>
      <c r="LGX40" s="22"/>
      <c r="LGY40" s="44"/>
      <c r="LGZ40" s="22"/>
      <c r="LHA40" s="44"/>
      <c r="LHB40" s="22"/>
      <c r="LHC40" s="44"/>
      <c r="LHD40" s="22"/>
      <c r="LHE40" s="44"/>
      <c r="LHF40" s="22"/>
      <c r="LHG40" s="44"/>
      <c r="LHH40" s="22"/>
      <c r="LHI40" s="44"/>
      <c r="LHJ40" s="22"/>
      <c r="LHK40" s="44"/>
      <c r="LHL40" s="22"/>
      <c r="LHM40" s="44"/>
      <c r="LHN40" s="22"/>
      <c r="LHO40" s="44"/>
      <c r="LHP40" s="22"/>
      <c r="LHQ40" s="44"/>
      <c r="LHR40" s="22"/>
      <c r="LHS40" s="44"/>
      <c r="LHT40" s="22"/>
      <c r="LHU40" s="44"/>
      <c r="LHV40" s="22"/>
      <c r="LHW40" s="44"/>
      <c r="LHX40" s="22"/>
      <c r="LHY40" s="44"/>
      <c r="LHZ40" s="22"/>
      <c r="LIA40" s="44"/>
      <c r="LIB40" s="22"/>
      <c r="LIC40" s="44"/>
      <c r="LID40" s="22"/>
      <c r="LIE40" s="44"/>
      <c r="LIF40" s="22"/>
      <c r="LIG40" s="44"/>
      <c r="LIH40" s="22"/>
      <c r="LII40" s="44"/>
      <c r="LIJ40" s="22"/>
      <c r="LIK40" s="44"/>
      <c r="LIL40" s="22"/>
      <c r="LIM40" s="44"/>
      <c r="LIN40" s="22"/>
      <c r="LIO40" s="44"/>
      <c r="LIP40" s="22"/>
      <c r="LIQ40" s="44"/>
      <c r="LIR40" s="22"/>
      <c r="LIS40" s="44"/>
      <c r="LIT40" s="22"/>
      <c r="LIU40" s="44"/>
      <c r="LIV40" s="22"/>
      <c r="LIW40" s="44"/>
      <c r="LIX40" s="22"/>
      <c r="LIY40" s="44"/>
      <c r="LIZ40" s="22"/>
      <c r="LJA40" s="44"/>
      <c r="LJB40" s="22"/>
      <c r="LJC40" s="44"/>
      <c r="LJD40" s="22"/>
      <c r="LJE40" s="44"/>
      <c r="LJF40" s="22"/>
      <c r="LJG40" s="44"/>
      <c r="LJH40" s="22"/>
      <c r="LJI40" s="44"/>
      <c r="LJJ40" s="22"/>
      <c r="LJK40" s="44"/>
      <c r="LJL40" s="22"/>
      <c r="LJM40" s="44"/>
      <c r="LJN40" s="22"/>
      <c r="LJO40" s="44"/>
      <c r="LJP40" s="22"/>
      <c r="LJQ40" s="44"/>
      <c r="LJR40" s="22"/>
      <c r="LJS40" s="44"/>
      <c r="LJT40" s="22"/>
      <c r="LJU40" s="44"/>
      <c r="LJV40" s="22"/>
      <c r="LJW40" s="44"/>
      <c r="LJX40" s="22"/>
      <c r="LJY40" s="44"/>
      <c r="LJZ40" s="22"/>
      <c r="LKA40" s="44"/>
      <c r="LKB40" s="22"/>
      <c r="LKC40" s="44"/>
      <c r="LKD40" s="22"/>
      <c r="LKE40" s="44"/>
      <c r="LKF40" s="22"/>
      <c r="LKG40" s="44"/>
      <c r="LKH40" s="22"/>
      <c r="LKI40" s="44"/>
      <c r="LKJ40" s="22"/>
      <c r="LKK40" s="44"/>
      <c r="LKL40" s="22"/>
      <c r="LKM40" s="44"/>
      <c r="LKN40" s="22"/>
      <c r="LKO40" s="44"/>
      <c r="LKP40" s="22"/>
      <c r="LKQ40" s="44"/>
      <c r="LKR40" s="22"/>
      <c r="LKS40" s="44"/>
      <c r="LKT40" s="22"/>
      <c r="LKU40" s="44"/>
      <c r="LKV40" s="22"/>
      <c r="LKW40" s="44"/>
      <c r="LKX40" s="22"/>
      <c r="LKY40" s="44"/>
      <c r="LKZ40" s="22"/>
      <c r="LLA40" s="44"/>
      <c r="LLB40" s="22"/>
      <c r="LLC40" s="44"/>
      <c r="LLD40" s="22"/>
      <c r="LLE40" s="44"/>
      <c r="LLF40" s="22"/>
      <c r="LLG40" s="44"/>
      <c r="LLH40" s="22"/>
      <c r="LLI40" s="44"/>
      <c r="LLJ40" s="22"/>
      <c r="LLK40" s="44"/>
      <c r="LLL40" s="22"/>
      <c r="LLM40" s="44"/>
      <c r="LLN40" s="22"/>
      <c r="LLO40" s="44"/>
      <c r="LLP40" s="22"/>
      <c r="LLQ40" s="44"/>
      <c r="LLR40" s="22"/>
      <c r="LLS40" s="44"/>
      <c r="LLT40" s="22"/>
      <c r="LLU40" s="44"/>
      <c r="LLV40" s="22"/>
      <c r="LLW40" s="44"/>
      <c r="LLX40" s="22"/>
      <c r="LLY40" s="44"/>
      <c r="LLZ40" s="22"/>
      <c r="LMA40" s="44"/>
      <c r="LMB40" s="22"/>
      <c r="LMC40" s="44"/>
      <c r="LMD40" s="22"/>
      <c r="LME40" s="44"/>
      <c r="LMF40" s="22"/>
      <c r="LMG40" s="44"/>
      <c r="LMH40" s="22"/>
      <c r="LMI40" s="44"/>
      <c r="LMJ40" s="22"/>
      <c r="LMK40" s="44"/>
      <c r="LML40" s="22"/>
      <c r="LMM40" s="44"/>
      <c r="LMN40" s="22"/>
      <c r="LMO40" s="44"/>
      <c r="LMP40" s="22"/>
      <c r="LMQ40" s="44"/>
      <c r="LMR40" s="22"/>
      <c r="LMS40" s="44"/>
      <c r="LMT40" s="22"/>
      <c r="LMU40" s="44"/>
      <c r="LMV40" s="22"/>
      <c r="LMW40" s="44"/>
      <c r="LMX40" s="22"/>
      <c r="LMY40" s="44"/>
      <c r="LMZ40" s="22"/>
      <c r="LNA40" s="44"/>
      <c r="LNB40" s="22"/>
      <c r="LNC40" s="44"/>
      <c r="LND40" s="22"/>
      <c r="LNE40" s="44"/>
      <c r="LNF40" s="22"/>
      <c r="LNG40" s="44"/>
      <c r="LNH40" s="22"/>
      <c r="LNI40" s="44"/>
      <c r="LNJ40" s="22"/>
      <c r="LNK40" s="44"/>
      <c r="LNL40" s="22"/>
      <c r="LNM40" s="44"/>
      <c r="LNN40" s="22"/>
      <c r="LNO40" s="44"/>
      <c r="LNP40" s="22"/>
      <c r="LNQ40" s="44"/>
      <c r="LNR40" s="22"/>
      <c r="LNS40" s="44"/>
      <c r="LNT40" s="22"/>
      <c r="LNU40" s="44"/>
      <c r="LNV40" s="22"/>
      <c r="LNW40" s="44"/>
      <c r="LNX40" s="22"/>
      <c r="LNY40" s="44"/>
      <c r="LNZ40" s="22"/>
      <c r="LOA40" s="44"/>
      <c r="LOB40" s="22"/>
      <c r="LOC40" s="44"/>
      <c r="LOD40" s="22"/>
      <c r="LOE40" s="44"/>
      <c r="LOF40" s="22"/>
      <c r="LOG40" s="44"/>
      <c r="LOH40" s="22"/>
      <c r="LOI40" s="44"/>
      <c r="LOJ40" s="22"/>
      <c r="LOK40" s="44"/>
      <c r="LOL40" s="22"/>
      <c r="LOM40" s="44"/>
      <c r="LON40" s="22"/>
      <c r="LOO40" s="44"/>
      <c r="LOP40" s="22"/>
      <c r="LOQ40" s="44"/>
      <c r="LOR40" s="22"/>
      <c r="LOS40" s="44"/>
      <c r="LOT40" s="22"/>
      <c r="LOU40" s="44"/>
      <c r="LOV40" s="22"/>
      <c r="LOW40" s="44"/>
      <c r="LOX40" s="22"/>
      <c r="LOY40" s="44"/>
      <c r="LOZ40" s="22"/>
      <c r="LPA40" s="44"/>
      <c r="LPB40" s="22"/>
      <c r="LPC40" s="44"/>
      <c r="LPD40" s="22"/>
      <c r="LPE40" s="44"/>
      <c r="LPF40" s="22"/>
      <c r="LPG40" s="44"/>
      <c r="LPH40" s="22"/>
      <c r="LPI40" s="44"/>
      <c r="LPJ40" s="22"/>
      <c r="LPK40" s="44"/>
      <c r="LPL40" s="22"/>
      <c r="LPM40" s="44"/>
      <c r="LPN40" s="22"/>
      <c r="LPO40" s="44"/>
      <c r="LPP40" s="22"/>
      <c r="LPQ40" s="44"/>
      <c r="LPR40" s="22"/>
      <c r="LPS40" s="44"/>
      <c r="LPT40" s="22"/>
      <c r="LPU40" s="44"/>
      <c r="LPV40" s="22"/>
      <c r="LPW40" s="44"/>
      <c r="LPX40" s="22"/>
      <c r="LPY40" s="44"/>
      <c r="LPZ40" s="22"/>
      <c r="LQA40" s="44"/>
      <c r="LQB40" s="22"/>
      <c r="LQC40" s="44"/>
      <c r="LQD40" s="22"/>
      <c r="LQE40" s="44"/>
      <c r="LQF40" s="22"/>
      <c r="LQG40" s="44"/>
      <c r="LQH40" s="22"/>
      <c r="LQI40" s="44"/>
      <c r="LQJ40" s="22"/>
      <c r="LQK40" s="44"/>
      <c r="LQL40" s="22"/>
      <c r="LQM40" s="44"/>
      <c r="LQN40" s="22"/>
      <c r="LQO40" s="44"/>
      <c r="LQP40" s="22"/>
      <c r="LQQ40" s="44"/>
      <c r="LQR40" s="22"/>
      <c r="LQS40" s="44"/>
      <c r="LQT40" s="22"/>
      <c r="LQU40" s="44"/>
      <c r="LQV40" s="22"/>
      <c r="LQW40" s="44"/>
      <c r="LQX40" s="22"/>
      <c r="LQY40" s="44"/>
      <c r="LQZ40" s="22"/>
      <c r="LRA40" s="44"/>
      <c r="LRB40" s="22"/>
      <c r="LRC40" s="44"/>
      <c r="LRD40" s="22"/>
      <c r="LRE40" s="44"/>
      <c r="LRF40" s="22"/>
      <c r="LRG40" s="44"/>
      <c r="LRH40" s="22"/>
      <c r="LRI40" s="44"/>
      <c r="LRJ40" s="22"/>
      <c r="LRK40" s="44"/>
      <c r="LRL40" s="22"/>
      <c r="LRM40" s="44"/>
      <c r="LRN40" s="22"/>
      <c r="LRO40" s="44"/>
      <c r="LRP40" s="22"/>
      <c r="LRQ40" s="44"/>
      <c r="LRR40" s="22"/>
      <c r="LRS40" s="44"/>
      <c r="LRT40" s="22"/>
      <c r="LRU40" s="44"/>
      <c r="LRV40" s="22"/>
      <c r="LRW40" s="44"/>
      <c r="LRX40" s="22"/>
      <c r="LRY40" s="44"/>
      <c r="LRZ40" s="22"/>
      <c r="LSA40" s="44"/>
      <c r="LSB40" s="22"/>
      <c r="LSC40" s="44"/>
      <c r="LSD40" s="22"/>
      <c r="LSE40" s="44"/>
      <c r="LSF40" s="22"/>
      <c r="LSG40" s="44"/>
      <c r="LSH40" s="22"/>
      <c r="LSI40" s="44"/>
      <c r="LSJ40" s="22"/>
      <c r="LSK40" s="44"/>
      <c r="LSL40" s="22"/>
      <c r="LSM40" s="44"/>
      <c r="LSN40" s="22"/>
      <c r="LSO40" s="44"/>
      <c r="LSP40" s="22"/>
      <c r="LSQ40" s="44"/>
      <c r="LSR40" s="22"/>
      <c r="LSS40" s="44"/>
      <c r="LST40" s="22"/>
      <c r="LSU40" s="44"/>
      <c r="LSV40" s="22"/>
      <c r="LSW40" s="44"/>
      <c r="LSX40" s="22"/>
      <c r="LSY40" s="44"/>
      <c r="LSZ40" s="22"/>
      <c r="LTA40" s="44"/>
      <c r="LTB40" s="22"/>
      <c r="LTC40" s="44"/>
      <c r="LTD40" s="22"/>
      <c r="LTE40" s="44"/>
      <c r="LTF40" s="22"/>
      <c r="LTG40" s="44"/>
      <c r="LTH40" s="22"/>
      <c r="LTI40" s="44"/>
      <c r="LTJ40" s="22"/>
      <c r="LTK40" s="44"/>
      <c r="LTL40" s="22"/>
      <c r="LTM40" s="44"/>
      <c r="LTN40" s="22"/>
      <c r="LTO40" s="44"/>
      <c r="LTP40" s="22"/>
      <c r="LTQ40" s="44"/>
      <c r="LTR40" s="22"/>
      <c r="LTS40" s="44"/>
      <c r="LTT40" s="22"/>
      <c r="LTU40" s="44"/>
      <c r="LTV40" s="22"/>
      <c r="LTW40" s="44"/>
      <c r="LTX40" s="22"/>
      <c r="LTY40" s="44"/>
      <c r="LTZ40" s="22"/>
      <c r="LUA40" s="44"/>
      <c r="LUB40" s="22"/>
      <c r="LUC40" s="44"/>
      <c r="LUD40" s="22"/>
      <c r="LUE40" s="44"/>
      <c r="LUF40" s="22"/>
      <c r="LUG40" s="44"/>
      <c r="LUH40" s="22"/>
      <c r="LUI40" s="44"/>
      <c r="LUJ40" s="22"/>
      <c r="LUK40" s="44"/>
      <c r="LUL40" s="22"/>
      <c r="LUM40" s="44"/>
      <c r="LUN40" s="22"/>
      <c r="LUO40" s="44"/>
      <c r="LUP40" s="22"/>
      <c r="LUQ40" s="44"/>
      <c r="LUR40" s="22"/>
      <c r="LUS40" s="44"/>
      <c r="LUT40" s="22"/>
      <c r="LUU40" s="44"/>
      <c r="LUV40" s="22"/>
      <c r="LUW40" s="44"/>
      <c r="LUX40" s="22"/>
      <c r="LUY40" s="44"/>
      <c r="LUZ40" s="22"/>
      <c r="LVA40" s="44"/>
      <c r="LVB40" s="22"/>
      <c r="LVC40" s="44"/>
      <c r="LVD40" s="22"/>
      <c r="LVE40" s="44"/>
      <c r="LVF40" s="22"/>
      <c r="LVG40" s="44"/>
      <c r="LVH40" s="22"/>
      <c r="LVI40" s="44"/>
      <c r="LVJ40" s="22"/>
      <c r="LVK40" s="44"/>
      <c r="LVL40" s="22"/>
      <c r="LVM40" s="44"/>
      <c r="LVN40" s="22"/>
      <c r="LVO40" s="44"/>
      <c r="LVP40" s="22"/>
      <c r="LVQ40" s="44"/>
      <c r="LVR40" s="22"/>
      <c r="LVS40" s="44"/>
      <c r="LVT40" s="22"/>
      <c r="LVU40" s="44"/>
      <c r="LVV40" s="22"/>
      <c r="LVW40" s="44"/>
      <c r="LVX40" s="22"/>
      <c r="LVY40" s="44"/>
      <c r="LVZ40" s="22"/>
      <c r="LWA40" s="44"/>
      <c r="LWB40" s="22"/>
      <c r="LWC40" s="44"/>
      <c r="LWD40" s="22"/>
      <c r="LWE40" s="44"/>
      <c r="LWF40" s="22"/>
      <c r="LWG40" s="44"/>
      <c r="LWH40" s="22"/>
      <c r="LWI40" s="44"/>
      <c r="LWJ40" s="22"/>
      <c r="LWK40" s="44"/>
      <c r="LWL40" s="22"/>
      <c r="LWM40" s="44"/>
      <c r="LWN40" s="22"/>
      <c r="LWO40" s="44"/>
      <c r="LWP40" s="22"/>
      <c r="LWQ40" s="44"/>
      <c r="LWR40" s="22"/>
      <c r="LWS40" s="44"/>
      <c r="LWT40" s="22"/>
      <c r="LWU40" s="44"/>
      <c r="LWV40" s="22"/>
      <c r="LWW40" s="44"/>
      <c r="LWX40" s="22"/>
      <c r="LWY40" s="44"/>
      <c r="LWZ40" s="22"/>
      <c r="LXA40" s="44"/>
      <c r="LXB40" s="22"/>
      <c r="LXC40" s="44"/>
      <c r="LXD40" s="22"/>
      <c r="LXE40" s="44"/>
      <c r="LXF40" s="22"/>
      <c r="LXG40" s="44"/>
      <c r="LXH40" s="22"/>
      <c r="LXI40" s="44"/>
      <c r="LXJ40" s="22"/>
      <c r="LXK40" s="44"/>
      <c r="LXL40" s="22"/>
      <c r="LXM40" s="44"/>
      <c r="LXN40" s="22"/>
      <c r="LXO40" s="44"/>
      <c r="LXP40" s="22"/>
      <c r="LXQ40" s="44"/>
      <c r="LXR40" s="22"/>
      <c r="LXS40" s="44"/>
      <c r="LXT40" s="22"/>
      <c r="LXU40" s="44"/>
      <c r="LXV40" s="22"/>
      <c r="LXW40" s="44"/>
      <c r="LXX40" s="22"/>
      <c r="LXY40" s="44"/>
      <c r="LXZ40" s="22"/>
      <c r="LYA40" s="44"/>
      <c r="LYB40" s="22"/>
      <c r="LYC40" s="44"/>
      <c r="LYD40" s="22"/>
      <c r="LYE40" s="44"/>
      <c r="LYF40" s="22"/>
      <c r="LYG40" s="44"/>
      <c r="LYH40" s="22"/>
      <c r="LYI40" s="44"/>
      <c r="LYJ40" s="22"/>
      <c r="LYK40" s="44"/>
      <c r="LYL40" s="22"/>
      <c r="LYM40" s="44"/>
      <c r="LYN40" s="22"/>
      <c r="LYO40" s="44"/>
      <c r="LYP40" s="22"/>
      <c r="LYQ40" s="44"/>
      <c r="LYR40" s="22"/>
      <c r="LYS40" s="44"/>
      <c r="LYT40" s="22"/>
      <c r="LYU40" s="44"/>
      <c r="LYV40" s="22"/>
      <c r="LYW40" s="44"/>
      <c r="LYX40" s="22"/>
      <c r="LYY40" s="44"/>
      <c r="LYZ40" s="22"/>
      <c r="LZA40" s="44"/>
      <c r="LZB40" s="22"/>
      <c r="LZC40" s="44"/>
      <c r="LZD40" s="22"/>
      <c r="LZE40" s="44"/>
      <c r="LZF40" s="22"/>
      <c r="LZG40" s="44"/>
      <c r="LZH40" s="22"/>
      <c r="LZI40" s="44"/>
      <c r="LZJ40" s="22"/>
      <c r="LZK40" s="44"/>
      <c r="LZL40" s="22"/>
      <c r="LZM40" s="44"/>
      <c r="LZN40" s="22"/>
      <c r="LZO40" s="44"/>
      <c r="LZP40" s="22"/>
      <c r="LZQ40" s="44"/>
      <c r="LZR40" s="22"/>
      <c r="LZS40" s="44"/>
      <c r="LZT40" s="22"/>
      <c r="LZU40" s="44"/>
      <c r="LZV40" s="22"/>
      <c r="LZW40" s="44"/>
      <c r="LZX40" s="22"/>
      <c r="LZY40" s="44"/>
      <c r="LZZ40" s="22"/>
      <c r="MAA40" s="44"/>
      <c r="MAB40" s="22"/>
      <c r="MAC40" s="44"/>
      <c r="MAD40" s="22"/>
      <c r="MAE40" s="44"/>
      <c r="MAF40" s="22"/>
      <c r="MAG40" s="44"/>
      <c r="MAH40" s="22"/>
      <c r="MAI40" s="44"/>
      <c r="MAJ40" s="22"/>
      <c r="MAK40" s="44"/>
      <c r="MAL40" s="22"/>
      <c r="MAM40" s="44"/>
      <c r="MAN40" s="22"/>
      <c r="MAO40" s="44"/>
      <c r="MAP40" s="22"/>
      <c r="MAQ40" s="44"/>
      <c r="MAR40" s="22"/>
      <c r="MAS40" s="44"/>
      <c r="MAT40" s="22"/>
      <c r="MAU40" s="44"/>
      <c r="MAV40" s="22"/>
      <c r="MAW40" s="44"/>
      <c r="MAX40" s="22"/>
      <c r="MAY40" s="44"/>
      <c r="MAZ40" s="22"/>
      <c r="MBA40" s="44"/>
      <c r="MBB40" s="22"/>
      <c r="MBC40" s="44"/>
      <c r="MBD40" s="22"/>
      <c r="MBE40" s="44"/>
      <c r="MBF40" s="22"/>
      <c r="MBG40" s="44"/>
      <c r="MBH40" s="22"/>
      <c r="MBI40" s="44"/>
      <c r="MBJ40" s="22"/>
      <c r="MBK40" s="44"/>
      <c r="MBL40" s="22"/>
      <c r="MBM40" s="44"/>
      <c r="MBN40" s="22"/>
      <c r="MBO40" s="44"/>
      <c r="MBP40" s="22"/>
      <c r="MBQ40" s="44"/>
      <c r="MBR40" s="22"/>
      <c r="MBS40" s="44"/>
      <c r="MBT40" s="22"/>
      <c r="MBU40" s="44"/>
      <c r="MBV40" s="22"/>
      <c r="MBW40" s="44"/>
      <c r="MBX40" s="22"/>
      <c r="MBY40" s="44"/>
      <c r="MBZ40" s="22"/>
      <c r="MCA40" s="44"/>
      <c r="MCB40" s="22"/>
      <c r="MCC40" s="44"/>
      <c r="MCD40" s="22"/>
      <c r="MCE40" s="44"/>
      <c r="MCF40" s="22"/>
      <c r="MCG40" s="44"/>
      <c r="MCH40" s="22"/>
      <c r="MCI40" s="44"/>
      <c r="MCJ40" s="22"/>
      <c r="MCK40" s="44"/>
      <c r="MCL40" s="22"/>
      <c r="MCM40" s="44"/>
      <c r="MCN40" s="22"/>
      <c r="MCO40" s="44"/>
      <c r="MCP40" s="22"/>
      <c r="MCQ40" s="44"/>
      <c r="MCR40" s="22"/>
      <c r="MCS40" s="44"/>
      <c r="MCT40" s="22"/>
      <c r="MCU40" s="44"/>
      <c r="MCV40" s="22"/>
      <c r="MCW40" s="44"/>
      <c r="MCX40" s="22"/>
      <c r="MCY40" s="44"/>
      <c r="MCZ40" s="22"/>
      <c r="MDA40" s="44"/>
      <c r="MDB40" s="22"/>
      <c r="MDC40" s="44"/>
      <c r="MDD40" s="22"/>
      <c r="MDE40" s="44"/>
      <c r="MDF40" s="22"/>
      <c r="MDG40" s="44"/>
      <c r="MDH40" s="22"/>
      <c r="MDI40" s="44"/>
      <c r="MDJ40" s="22"/>
      <c r="MDK40" s="44"/>
      <c r="MDL40" s="22"/>
      <c r="MDM40" s="44"/>
      <c r="MDN40" s="22"/>
      <c r="MDO40" s="44"/>
      <c r="MDP40" s="22"/>
      <c r="MDQ40" s="44"/>
      <c r="MDR40" s="22"/>
      <c r="MDS40" s="44"/>
      <c r="MDT40" s="22"/>
      <c r="MDU40" s="44"/>
      <c r="MDV40" s="22"/>
      <c r="MDW40" s="44"/>
      <c r="MDX40" s="22"/>
      <c r="MDY40" s="44"/>
      <c r="MDZ40" s="22"/>
      <c r="MEA40" s="44"/>
      <c r="MEB40" s="22"/>
      <c r="MEC40" s="44"/>
      <c r="MED40" s="22"/>
      <c r="MEE40" s="44"/>
      <c r="MEF40" s="22"/>
      <c r="MEG40" s="44"/>
      <c r="MEH40" s="22"/>
      <c r="MEI40" s="44"/>
      <c r="MEJ40" s="22"/>
      <c r="MEK40" s="44"/>
      <c r="MEL40" s="22"/>
      <c r="MEM40" s="44"/>
      <c r="MEN40" s="22"/>
      <c r="MEO40" s="44"/>
      <c r="MEP40" s="22"/>
      <c r="MEQ40" s="44"/>
      <c r="MER40" s="22"/>
      <c r="MES40" s="44"/>
      <c r="MET40" s="22"/>
      <c r="MEU40" s="44"/>
      <c r="MEV40" s="22"/>
      <c r="MEW40" s="44"/>
      <c r="MEX40" s="22"/>
      <c r="MEY40" s="44"/>
      <c r="MEZ40" s="22"/>
      <c r="MFA40" s="44"/>
      <c r="MFB40" s="22"/>
      <c r="MFC40" s="44"/>
      <c r="MFD40" s="22"/>
      <c r="MFE40" s="44"/>
      <c r="MFF40" s="22"/>
      <c r="MFG40" s="44"/>
      <c r="MFH40" s="22"/>
      <c r="MFI40" s="44"/>
      <c r="MFJ40" s="22"/>
      <c r="MFK40" s="44"/>
      <c r="MFL40" s="22"/>
      <c r="MFM40" s="44"/>
      <c r="MFN40" s="22"/>
      <c r="MFO40" s="44"/>
      <c r="MFP40" s="22"/>
      <c r="MFQ40" s="44"/>
      <c r="MFR40" s="22"/>
      <c r="MFS40" s="44"/>
      <c r="MFT40" s="22"/>
      <c r="MFU40" s="44"/>
      <c r="MFV40" s="22"/>
      <c r="MFW40" s="44"/>
      <c r="MFX40" s="22"/>
      <c r="MFY40" s="44"/>
      <c r="MFZ40" s="22"/>
      <c r="MGA40" s="44"/>
      <c r="MGB40" s="22"/>
      <c r="MGC40" s="44"/>
      <c r="MGD40" s="22"/>
      <c r="MGE40" s="44"/>
      <c r="MGF40" s="22"/>
      <c r="MGG40" s="44"/>
      <c r="MGH40" s="22"/>
      <c r="MGI40" s="44"/>
      <c r="MGJ40" s="22"/>
      <c r="MGK40" s="44"/>
      <c r="MGL40" s="22"/>
      <c r="MGM40" s="44"/>
      <c r="MGN40" s="22"/>
      <c r="MGO40" s="44"/>
      <c r="MGP40" s="22"/>
      <c r="MGQ40" s="44"/>
      <c r="MGR40" s="22"/>
      <c r="MGS40" s="44"/>
      <c r="MGT40" s="22"/>
      <c r="MGU40" s="44"/>
      <c r="MGV40" s="22"/>
      <c r="MGW40" s="44"/>
      <c r="MGX40" s="22"/>
      <c r="MGY40" s="44"/>
      <c r="MGZ40" s="22"/>
      <c r="MHA40" s="44"/>
      <c r="MHB40" s="22"/>
      <c r="MHC40" s="44"/>
      <c r="MHD40" s="22"/>
      <c r="MHE40" s="44"/>
      <c r="MHF40" s="22"/>
      <c r="MHG40" s="44"/>
      <c r="MHH40" s="22"/>
      <c r="MHI40" s="44"/>
      <c r="MHJ40" s="22"/>
      <c r="MHK40" s="44"/>
      <c r="MHL40" s="22"/>
      <c r="MHM40" s="44"/>
      <c r="MHN40" s="22"/>
      <c r="MHO40" s="44"/>
      <c r="MHP40" s="22"/>
      <c r="MHQ40" s="44"/>
      <c r="MHR40" s="22"/>
      <c r="MHS40" s="44"/>
      <c r="MHT40" s="22"/>
      <c r="MHU40" s="44"/>
      <c r="MHV40" s="22"/>
      <c r="MHW40" s="44"/>
      <c r="MHX40" s="22"/>
      <c r="MHY40" s="44"/>
      <c r="MHZ40" s="22"/>
      <c r="MIA40" s="44"/>
      <c r="MIB40" s="22"/>
      <c r="MIC40" s="44"/>
      <c r="MID40" s="22"/>
      <c r="MIE40" s="44"/>
      <c r="MIF40" s="22"/>
      <c r="MIG40" s="44"/>
      <c r="MIH40" s="22"/>
      <c r="MII40" s="44"/>
      <c r="MIJ40" s="22"/>
      <c r="MIK40" s="44"/>
      <c r="MIL40" s="22"/>
      <c r="MIM40" s="44"/>
      <c r="MIN40" s="22"/>
      <c r="MIO40" s="44"/>
      <c r="MIP40" s="22"/>
      <c r="MIQ40" s="44"/>
      <c r="MIR40" s="22"/>
      <c r="MIS40" s="44"/>
      <c r="MIT40" s="22"/>
      <c r="MIU40" s="44"/>
      <c r="MIV40" s="22"/>
      <c r="MIW40" s="44"/>
      <c r="MIX40" s="22"/>
      <c r="MIY40" s="44"/>
      <c r="MIZ40" s="22"/>
      <c r="MJA40" s="44"/>
      <c r="MJB40" s="22"/>
      <c r="MJC40" s="44"/>
      <c r="MJD40" s="22"/>
      <c r="MJE40" s="44"/>
      <c r="MJF40" s="22"/>
      <c r="MJG40" s="44"/>
      <c r="MJH40" s="22"/>
      <c r="MJI40" s="44"/>
      <c r="MJJ40" s="22"/>
      <c r="MJK40" s="44"/>
      <c r="MJL40" s="22"/>
      <c r="MJM40" s="44"/>
      <c r="MJN40" s="22"/>
      <c r="MJO40" s="44"/>
      <c r="MJP40" s="22"/>
      <c r="MJQ40" s="44"/>
      <c r="MJR40" s="22"/>
      <c r="MJS40" s="44"/>
      <c r="MJT40" s="22"/>
      <c r="MJU40" s="44"/>
      <c r="MJV40" s="22"/>
      <c r="MJW40" s="44"/>
      <c r="MJX40" s="22"/>
      <c r="MJY40" s="44"/>
      <c r="MJZ40" s="22"/>
      <c r="MKA40" s="44"/>
      <c r="MKB40" s="22"/>
      <c r="MKC40" s="44"/>
      <c r="MKD40" s="22"/>
      <c r="MKE40" s="44"/>
      <c r="MKF40" s="22"/>
      <c r="MKG40" s="44"/>
      <c r="MKH40" s="22"/>
      <c r="MKI40" s="44"/>
      <c r="MKJ40" s="22"/>
      <c r="MKK40" s="44"/>
      <c r="MKL40" s="22"/>
      <c r="MKM40" s="44"/>
      <c r="MKN40" s="22"/>
      <c r="MKO40" s="44"/>
      <c r="MKP40" s="22"/>
      <c r="MKQ40" s="44"/>
      <c r="MKR40" s="22"/>
      <c r="MKS40" s="44"/>
      <c r="MKT40" s="22"/>
      <c r="MKU40" s="44"/>
      <c r="MKV40" s="22"/>
      <c r="MKW40" s="44"/>
      <c r="MKX40" s="22"/>
      <c r="MKY40" s="44"/>
      <c r="MKZ40" s="22"/>
      <c r="MLA40" s="44"/>
      <c r="MLB40" s="22"/>
      <c r="MLC40" s="44"/>
      <c r="MLD40" s="22"/>
      <c r="MLE40" s="44"/>
      <c r="MLF40" s="22"/>
      <c r="MLG40" s="44"/>
      <c r="MLH40" s="22"/>
      <c r="MLI40" s="44"/>
      <c r="MLJ40" s="22"/>
      <c r="MLK40" s="44"/>
      <c r="MLL40" s="22"/>
      <c r="MLM40" s="44"/>
      <c r="MLN40" s="22"/>
      <c r="MLO40" s="44"/>
      <c r="MLP40" s="22"/>
      <c r="MLQ40" s="44"/>
      <c r="MLR40" s="22"/>
      <c r="MLS40" s="44"/>
      <c r="MLT40" s="22"/>
      <c r="MLU40" s="44"/>
      <c r="MLV40" s="22"/>
      <c r="MLW40" s="44"/>
      <c r="MLX40" s="22"/>
      <c r="MLY40" s="44"/>
      <c r="MLZ40" s="22"/>
      <c r="MMA40" s="44"/>
      <c r="MMB40" s="22"/>
      <c r="MMC40" s="44"/>
      <c r="MMD40" s="22"/>
      <c r="MME40" s="44"/>
      <c r="MMF40" s="22"/>
      <c r="MMG40" s="44"/>
      <c r="MMH40" s="22"/>
      <c r="MMI40" s="44"/>
      <c r="MMJ40" s="22"/>
      <c r="MMK40" s="44"/>
      <c r="MML40" s="22"/>
      <c r="MMM40" s="44"/>
      <c r="MMN40" s="22"/>
      <c r="MMO40" s="44"/>
      <c r="MMP40" s="22"/>
      <c r="MMQ40" s="44"/>
      <c r="MMR40" s="22"/>
      <c r="MMS40" s="44"/>
      <c r="MMT40" s="22"/>
      <c r="MMU40" s="44"/>
      <c r="MMV40" s="22"/>
      <c r="MMW40" s="44"/>
      <c r="MMX40" s="22"/>
      <c r="MMY40" s="44"/>
      <c r="MMZ40" s="22"/>
      <c r="MNA40" s="44"/>
      <c r="MNB40" s="22"/>
      <c r="MNC40" s="44"/>
      <c r="MND40" s="22"/>
      <c r="MNE40" s="44"/>
      <c r="MNF40" s="22"/>
      <c r="MNG40" s="44"/>
      <c r="MNH40" s="22"/>
      <c r="MNI40" s="44"/>
      <c r="MNJ40" s="22"/>
      <c r="MNK40" s="44"/>
      <c r="MNL40" s="22"/>
      <c r="MNM40" s="44"/>
      <c r="MNN40" s="22"/>
      <c r="MNO40" s="44"/>
      <c r="MNP40" s="22"/>
      <c r="MNQ40" s="44"/>
      <c r="MNR40" s="22"/>
      <c r="MNS40" s="44"/>
      <c r="MNT40" s="22"/>
      <c r="MNU40" s="44"/>
      <c r="MNV40" s="22"/>
      <c r="MNW40" s="44"/>
      <c r="MNX40" s="22"/>
      <c r="MNY40" s="44"/>
      <c r="MNZ40" s="22"/>
      <c r="MOA40" s="44"/>
      <c r="MOB40" s="22"/>
      <c r="MOC40" s="44"/>
      <c r="MOD40" s="22"/>
      <c r="MOE40" s="44"/>
      <c r="MOF40" s="22"/>
      <c r="MOG40" s="44"/>
      <c r="MOH40" s="22"/>
      <c r="MOI40" s="44"/>
      <c r="MOJ40" s="22"/>
      <c r="MOK40" s="44"/>
      <c r="MOL40" s="22"/>
      <c r="MOM40" s="44"/>
      <c r="MON40" s="22"/>
      <c r="MOO40" s="44"/>
      <c r="MOP40" s="22"/>
      <c r="MOQ40" s="44"/>
      <c r="MOR40" s="22"/>
      <c r="MOS40" s="44"/>
      <c r="MOT40" s="22"/>
      <c r="MOU40" s="44"/>
      <c r="MOV40" s="22"/>
      <c r="MOW40" s="44"/>
      <c r="MOX40" s="22"/>
      <c r="MOY40" s="44"/>
      <c r="MOZ40" s="22"/>
      <c r="MPA40" s="44"/>
      <c r="MPB40" s="22"/>
      <c r="MPC40" s="44"/>
      <c r="MPD40" s="22"/>
      <c r="MPE40" s="44"/>
      <c r="MPF40" s="22"/>
      <c r="MPG40" s="44"/>
      <c r="MPH40" s="22"/>
      <c r="MPI40" s="44"/>
      <c r="MPJ40" s="22"/>
      <c r="MPK40" s="44"/>
      <c r="MPL40" s="22"/>
      <c r="MPM40" s="44"/>
      <c r="MPN40" s="22"/>
      <c r="MPO40" s="44"/>
      <c r="MPP40" s="22"/>
      <c r="MPQ40" s="44"/>
      <c r="MPR40" s="22"/>
      <c r="MPS40" s="44"/>
      <c r="MPT40" s="22"/>
      <c r="MPU40" s="44"/>
      <c r="MPV40" s="22"/>
      <c r="MPW40" s="44"/>
      <c r="MPX40" s="22"/>
      <c r="MPY40" s="44"/>
      <c r="MPZ40" s="22"/>
      <c r="MQA40" s="44"/>
      <c r="MQB40" s="22"/>
      <c r="MQC40" s="44"/>
      <c r="MQD40" s="22"/>
      <c r="MQE40" s="44"/>
      <c r="MQF40" s="22"/>
      <c r="MQG40" s="44"/>
      <c r="MQH40" s="22"/>
      <c r="MQI40" s="44"/>
      <c r="MQJ40" s="22"/>
      <c r="MQK40" s="44"/>
      <c r="MQL40" s="22"/>
      <c r="MQM40" s="44"/>
      <c r="MQN40" s="22"/>
      <c r="MQO40" s="44"/>
      <c r="MQP40" s="22"/>
      <c r="MQQ40" s="44"/>
      <c r="MQR40" s="22"/>
      <c r="MQS40" s="44"/>
      <c r="MQT40" s="22"/>
      <c r="MQU40" s="44"/>
      <c r="MQV40" s="22"/>
      <c r="MQW40" s="44"/>
      <c r="MQX40" s="22"/>
      <c r="MQY40" s="44"/>
      <c r="MQZ40" s="22"/>
      <c r="MRA40" s="44"/>
      <c r="MRB40" s="22"/>
      <c r="MRC40" s="44"/>
      <c r="MRD40" s="22"/>
      <c r="MRE40" s="44"/>
      <c r="MRF40" s="22"/>
      <c r="MRG40" s="44"/>
      <c r="MRH40" s="22"/>
      <c r="MRI40" s="44"/>
      <c r="MRJ40" s="22"/>
      <c r="MRK40" s="44"/>
      <c r="MRL40" s="22"/>
      <c r="MRM40" s="44"/>
      <c r="MRN40" s="22"/>
      <c r="MRO40" s="44"/>
      <c r="MRP40" s="22"/>
      <c r="MRQ40" s="44"/>
      <c r="MRR40" s="22"/>
      <c r="MRS40" s="44"/>
      <c r="MRT40" s="22"/>
      <c r="MRU40" s="44"/>
      <c r="MRV40" s="22"/>
      <c r="MRW40" s="44"/>
      <c r="MRX40" s="22"/>
      <c r="MRY40" s="44"/>
      <c r="MRZ40" s="22"/>
      <c r="MSA40" s="44"/>
      <c r="MSB40" s="22"/>
      <c r="MSC40" s="44"/>
      <c r="MSD40" s="22"/>
      <c r="MSE40" s="44"/>
      <c r="MSF40" s="22"/>
      <c r="MSG40" s="44"/>
      <c r="MSH40" s="22"/>
      <c r="MSI40" s="44"/>
      <c r="MSJ40" s="22"/>
      <c r="MSK40" s="44"/>
      <c r="MSL40" s="22"/>
      <c r="MSM40" s="44"/>
      <c r="MSN40" s="22"/>
      <c r="MSO40" s="44"/>
      <c r="MSP40" s="22"/>
      <c r="MSQ40" s="44"/>
      <c r="MSR40" s="22"/>
      <c r="MSS40" s="44"/>
      <c r="MST40" s="22"/>
      <c r="MSU40" s="44"/>
      <c r="MSV40" s="22"/>
      <c r="MSW40" s="44"/>
      <c r="MSX40" s="22"/>
      <c r="MSY40" s="44"/>
      <c r="MSZ40" s="22"/>
      <c r="MTA40" s="44"/>
      <c r="MTB40" s="22"/>
      <c r="MTC40" s="44"/>
      <c r="MTD40" s="22"/>
      <c r="MTE40" s="44"/>
      <c r="MTF40" s="22"/>
      <c r="MTG40" s="44"/>
      <c r="MTH40" s="22"/>
      <c r="MTI40" s="44"/>
      <c r="MTJ40" s="22"/>
      <c r="MTK40" s="44"/>
      <c r="MTL40" s="22"/>
      <c r="MTM40" s="44"/>
      <c r="MTN40" s="22"/>
      <c r="MTO40" s="44"/>
      <c r="MTP40" s="22"/>
      <c r="MTQ40" s="44"/>
      <c r="MTR40" s="22"/>
      <c r="MTS40" s="44"/>
      <c r="MTT40" s="22"/>
      <c r="MTU40" s="44"/>
      <c r="MTV40" s="22"/>
      <c r="MTW40" s="44"/>
      <c r="MTX40" s="22"/>
      <c r="MTY40" s="44"/>
      <c r="MTZ40" s="22"/>
      <c r="MUA40" s="44"/>
      <c r="MUB40" s="22"/>
      <c r="MUC40" s="44"/>
      <c r="MUD40" s="22"/>
      <c r="MUE40" s="44"/>
      <c r="MUF40" s="22"/>
      <c r="MUG40" s="44"/>
      <c r="MUH40" s="22"/>
      <c r="MUI40" s="44"/>
      <c r="MUJ40" s="22"/>
      <c r="MUK40" s="44"/>
      <c r="MUL40" s="22"/>
      <c r="MUM40" s="44"/>
      <c r="MUN40" s="22"/>
      <c r="MUO40" s="44"/>
      <c r="MUP40" s="22"/>
      <c r="MUQ40" s="44"/>
      <c r="MUR40" s="22"/>
      <c r="MUS40" s="44"/>
      <c r="MUT40" s="22"/>
      <c r="MUU40" s="44"/>
      <c r="MUV40" s="22"/>
      <c r="MUW40" s="44"/>
      <c r="MUX40" s="22"/>
      <c r="MUY40" s="44"/>
      <c r="MUZ40" s="22"/>
      <c r="MVA40" s="44"/>
      <c r="MVB40" s="22"/>
      <c r="MVC40" s="44"/>
      <c r="MVD40" s="22"/>
      <c r="MVE40" s="44"/>
      <c r="MVF40" s="22"/>
      <c r="MVG40" s="44"/>
      <c r="MVH40" s="22"/>
      <c r="MVI40" s="44"/>
      <c r="MVJ40" s="22"/>
      <c r="MVK40" s="44"/>
      <c r="MVL40" s="22"/>
      <c r="MVM40" s="44"/>
      <c r="MVN40" s="22"/>
      <c r="MVO40" s="44"/>
      <c r="MVP40" s="22"/>
      <c r="MVQ40" s="44"/>
      <c r="MVR40" s="22"/>
      <c r="MVS40" s="44"/>
      <c r="MVT40" s="22"/>
      <c r="MVU40" s="44"/>
      <c r="MVV40" s="22"/>
      <c r="MVW40" s="44"/>
      <c r="MVX40" s="22"/>
      <c r="MVY40" s="44"/>
      <c r="MVZ40" s="22"/>
      <c r="MWA40" s="44"/>
      <c r="MWB40" s="22"/>
      <c r="MWC40" s="44"/>
      <c r="MWD40" s="22"/>
      <c r="MWE40" s="44"/>
      <c r="MWF40" s="22"/>
      <c r="MWG40" s="44"/>
      <c r="MWH40" s="22"/>
      <c r="MWI40" s="44"/>
      <c r="MWJ40" s="22"/>
      <c r="MWK40" s="44"/>
      <c r="MWL40" s="22"/>
      <c r="MWM40" s="44"/>
      <c r="MWN40" s="22"/>
      <c r="MWO40" s="44"/>
      <c r="MWP40" s="22"/>
      <c r="MWQ40" s="44"/>
      <c r="MWR40" s="22"/>
      <c r="MWS40" s="44"/>
      <c r="MWT40" s="22"/>
      <c r="MWU40" s="44"/>
      <c r="MWV40" s="22"/>
      <c r="MWW40" s="44"/>
      <c r="MWX40" s="22"/>
      <c r="MWY40" s="44"/>
      <c r="MWZ40" s="22"/>
      <c r="MXA40" s="44"/>
      <c r="MXB40" s="22"/>
      <c r="MXC40" s="44"/>
      <c r="MXD40" s="22"/>
      <c r="MXE40" s="44"/>
      <c r="MXF40" s="22"/>
      <c r="MXG40" s="44"/>
      <c r="MXH40" s="22"/>
      <c r="MXI40" s="44"/>
      <c r="MXJ40" s="22"/>
      <c r="MXK40" s="44"/>
      <c r="MXL40" s="22"/>
      <c r="MXM40" s="44"/>
      <c r="MXN40" s="22"/>
      <c r="MXO40" s="44"/>
      <c r="MXP40" s="22"/>
      <c r="MXQ40" s="44"/>
      <c r="MXR40" s="22"/>
      <c r="MXS40" s="44"/>
      <c r="MXT40" s="22"/>
      <c r="MXU40" s="44"/>
      <c r="MXV40" s="22"/>
      <c r="MXW40" s="44"/>
      <c r="MXX40" s="22"/>
      <c r="MXY40" s="44"/>
      <c r="MXZ40" s="22"/>
      <c r="MYA40" s="44"/>
      <c r="MYB40" s="22"/>
      <c r="MYC40" s="44"/>
      <c r="MYD40" s="22"/>
      <c r="MYE40" s="44"/>
      <c r="MYF40" s="22"/>
      <c r="MYG40" s="44"/>
      <c r="MYH40" s="22"/>
      <c r="MYI40" s="44"/>
      <c r="MYJ40" s="22"/>
      <c r="MYK40" s="44"/>
      <c r="MYL40" s="22"/>
      <c r="MYM40" s="44"/>
      <c r="MYN40" s="22"/>
      <c r="MYO40" s="44"/>
      <c r="MYP40" s="22"/>
      <c r="MYQ40" s="44"/>
      <c r="MYR40" s="22"/>
      <c r="MYS40" s="44"/>
      <c r="MYT40" s="22"/>
      <c r="MYU40" s="44"/>
      <c r="MYV40" s="22"/>
      <c r="MYW40" s="44"/>
      <c r="MYX40" s="22"/>
      <c r="MYY40" s="44"/>
      <c r="MYZ40" s="22"/>
      <c r="MZA40" s="44"/>
      <c r="MZB40" s="22"/>
      <c r="MZC40" s="44"/>
      <c r="MZD40" s="22"/>
      <c r="MZE40" s="44"/>
      <c r="MZF40" s="22"/>
      <c r="MZG40" s="44"/>
      <c r="MZH40" s="22"/>
      <c r="MZI40" s="44"/>
      <c r="MZJ40" s="22"/>
      <c r="MZK40" s="44"/>
      <c r="MZL40" s="22"/>
      <c r="MZM40" s="44"/>
      <c r="MZN40" s="22"/>
      <c r="MZO40" s="44"/>
      <c r="MZP40" s="22"/>
      <c r="MZQ40" s="44"/>
      <c r="MZR40" s="22"/>
      <c r="MZS40" s="44"/>
      <c r="MZT40" s="22"/>
      <c r="MZU40" s="44"/>
      <c r="MZV40" s="22"/>
      <c r="MZW40" s="44"/>
      <c r="MZX40" s="22"/>
      <c r="MZY40" s="44"/>
      <c r="MZZ40" s="22"/>
      <c r="NAA40" s="44"/>
      <c r="NAB40" s="22"/>
      <c r="NAC40" s="44"/>
      <c r="NAD40" s="22"/>
      <c r="NAE40" s="44"/>
      <c r="NAF40" s="22"/>
      <c r="NAG40" s="44"/>
      <c r="NAH40" s="22"/>
      <c r="NAI40" s="44"/>
      <c r="NAJ40" s="22"/>
      <c r="NAK40" s="44"/>
      <c r="NAL40" s="22"/>
      <c r="NAM40" s="44"/>
      <c r="NAN40" s="22"/>
      <c r="NAO40" s="44"/>
      <c r="NAP40" s="22"/>
      <c r="NAQ40" s="44"/>
      <c r="NAR40" s="22"/>
      <c r="NAS40" s="44"/>
      <c r="NAT40" s="22"/>
      <c r="NAU40" s="44"/>
      <c r="NAV40" s="22"/>
      <c r="NAW40" s="44"/>
      <c r="NAX40" s="22"/>
      <c r="NAY40" s="44"/>
      <c r="NAZ40" s="22"/>
      <c r="NBA40" s="44"/>
      <c r="NBB40" s="22"/>
      <c r="NBC40" s="44"/>
      <c r="NBD40" s="22"/>
      <c r="NBE40" s="44"/>
      <c r="NBF40" s="22"/>
      <c r="NBG40" s="44"/>
      <c r="NBH40" s="22"/>
      <c r="NBI40" s="44"/>
      <c r="NBJ40" s="22"/>
      <c r="NBK40" s="44"/>
      <c r="NBL40" s="22"/>
      <c r="NBM40" s="44"/>
      <c r="NBN40" s="22"/>
      <c r="NBO40" s="44"/>
      <c r="NBP40" s="22"/>
      <c r="NBQ40" s="44"/>
      <c r="NBR40" s="22"/>
      <c r="NBS40" s="44"/>
      <c r="NBT40" s="22"/>
      <c r="NBU40" s="44"/>
      <c r="NBV40" s="22"/>
      <c r="NBW40" s="44"/>
      <c r="NBX40" s="22"/>
      <c r="NBY40" s="44"/>
      <c r="NBZ40" s="22"/>
      <c r="NCA40" s="44"/>
      <c r="NCB40" s="22"/>
      <c r="NCC40" s="44"/>
      <c r="NCD40" s="22"/>
      <c r="NCE40" s="44"/>
      <c r="NCF40" s="22"/>
      <c r="NCG40" s="44"/>
      <c r="NCH40" s="22"/>
      <c r="NCI40" s="44"/>
      <c r="NCJ40" s="22"/>
      <c r="NCK40" s="44"/>
      <c r="NCL40" s="22"/>
      <c r="NCM40" s="44"/>
      <c r="NCN40" s="22"/>
      <c r="NCO40" s="44"/>
      <c r="NCP40" s="22"/>
      <c r="NCQ40" s="44"/>
      <c r="NCR40" s="22"/>
      <c r="NCS40" s="44"/>
      <c r="NCT40" s="22"/>
      <c r="NCU40" s="44"/>
      <c r="NCV40" s="22"/>
      <c r="NCW40" s="44"/>
      <c r="NCX40" s="22"/>
      <c r="NCY40" s="44"/>
      <c r="NCZ40" s="22"/>
      <c r="NDA40" s="44"/>
      <c r="NDB40" s="22"/>
      <c r="NDC40" s="44"/>
      <c r="NDD40" s="22"/>
      <c r="NDE40" s="44"/>
      <c r="NDF40" s="22"/>
      <c r="NDG40" s="44"/>
      <c r="NDH40" s="22"/>
      <c r="NDI40" s="44"/>
      <c r="NDJ40" s="22"/>
      <c r="NDK40" s="44"/>
      <c r="NDL40" s="22"/>
      <c r="NDM40" s="44"/>
      <c r="NDN40" s="22"/>
      <c r="NDO40" s="44"/>
      <c r="NDP40" s="22"/>
      <c r="NDQ40" s="44"/>
      <c r="NDR40" s="22"/>
      <c r="NDS40" s="44"/>
      <c r="NDT40" s="22"/>
      <c r="NDU40" s="44"/>
      <c r="NDV40" s="22"/>
      <c r="NDW40" s="44"/>
      <c r="NDX40" s="22"/>
      <c r="NDY40" s="44"/>
      <c r="NDZ40" s="22"/>
      <c r="NEA40" s="44"/>
      <c r="NEB40" s="22"/>
      <c r="NEC40" s="44"/>
      <c r="NED40" s="22"/>
      <c r="NEE40" s="44"/>
      <c r="NEF40" s="22"/>
      <c r="NEG40" s="44"/>
      <c r="NEH40" s="22"/>
      <c r="NEI40" s="44"/>
      <c r="NEJ40" s="22"/>
      <c r="NEK40" s="44"/>
      <c r="NEL40" s="22"/>
      <c r="NEM40" s="44"/>
      <c r="NEN40" s="22"/>
      <c r="NEO40" s="44"/>
      <c r="NEP40" s="22"/>
      <c r="NEQ40" s="44"/>
      <c r="NER40" s="22"/>
      <c r="NES40" s="44"/>
      <c r="NET40" s="22"/>
      <c r="NEU40" s="44"/>
      <c r="NEV40" s="22"/>
      <c r="NEW40" s="44"/>
      <c r="NEX40" s="22"/>
      <c r="NEY40" s="44"/>
      <c r="NEZ40" s="22"/>
      <c r="NFA40" s="44"/>
      <c r="NFB40" s="22"/>
      <c r="NFC40" s="44"/>
      <c r="NFD40" s="22"/>
      <c r="NFE40" s="44"/>
      <c r="NFF40" s="22"/>
      <c r="NFG40" s="44"/>
      <c r="NFH40" s="22"/>
      <c r="NFI40" s="44"/>
      <c r="NFJ40" s="22"/>
      <c r="NFK40" s="44"/>
      <c r="NFL40" s="22"/>
      <c r="NFM40" s="44"/>
      <c r="NFN40" s="22"/>
      <c r="NFO40" s="44"/>
      <c r="NFP40" s="22"/>
      <c r="NFQ40" s="44"/>
      <c r="NFR40" s="22"/>
      <c r="NFS40" s="44"/>
      <c r="NFT40" s="22"/>
      <c r="NFU40" s="44"/>
      <c r="NFV40" s="22"/>
      <c r="NFW40" s="44"/>
      <c r="NFX40" s="22"/>
      <c r="NFY40" s="44"/>
      <c r="NFZ40" s="22"/>
      <c r="NGA40" s="44"/>
      <c r="NGB40" s="22"/>
      <c r="NGC40" s="44"/>
      <c r="NGD40" s="22"/>
      <c r="NGE40" s="44"/>
      <c r="NGF40" s="22"/>
      <c r="NGG40" s="44"/>
      <c r="NGH40" s="22"/>
      <c r="NGI40" s="44"/>
      <c r="NGJ40" s="22"/>
      <c r="NGK40" s="44"/>
      <c r="NGL40" s="22"/>
      <c r="NGM40" s="44"/>
      <c r="NGN40" s="22"/>
      <c r="NGO40" s="44"/>
      <c r="NGP40" s="22"/>
      <c r="NGQ40" s="44"/>
      <c r="NGR40" s="22"/>
      <c r="NGS40" s="44"/>
      <c r="NGT40" s="22"/>
      <c r="NGU40" s="44"/>
      <c r="NGV40" s="22"/>
      <c r="NGW40" s="44"/>
      <c r="NGX40" s="22"/>
      <c r="NGY40" s="44"/>
      <c r="NGZ40" s="22"/>
      <c r="NHA40" s="44"/>
      <c r="NHB40" s="22"/>
      <c r="NHC40" s="44"/>
      <c r="NHD40" s="22"/>
      <c r="NHE40" s="44"/>
      <c r="NHF40" s="22"/>
      <c r="NHG40" s="44"/>
      <c r="NHH40" s="22"/>
      <c r="NHI40" s="44"/>
      <c r="NHJ40" s="22"/>
      <c r="NHK40" s="44"/>
      <c r="NHL40" s="22"/>
      <c r="NHM40" s="44"/>
      <c r="NHN40" s="22"/>
      <c r="NHO40" s="44"/>
      <c r="NHP40" s="22"/>
      <c r="NHQ40" s="44"/>
      <c r="NHR40" s="22"/>
      <c r="NHS40" s="44"/>
      <c r="NHT40" s="22"/>
      <c r="NHU40" s="44"/>
      <c r="NHV40" s="22"/>
      <c r="NHW40" s="44"/>
      <c r="NHX40" s="22"/>
      <c r="NHY40" s="44"/>
      <c r="NHZ40" s="22"/>
      <c r="NIA40" s="44"/>
      <c r="NIB40" s="22"/>
      <c r="NIC40" s="44"/>
      <c r="NID40" s="22"/>
      <c r="NIE40" s="44"/>
      <c r="NIF40" s="22"/>
      <c r="NIG40" s="44"/>
      <c r="NIH40" s="22"/>
      <c r="NII40" s="44"/>
      <c r="NIJ40" s="22"/>
      <c r="NIK40" s="44"/>
      <c r="NIL40" s="22"/>
      <c r="NIM40" s="44"/>
      <c r="NIN40" s="22"/>
      <c r="NIO40" s="44"/>
      <c r="NIP40" s="22"/>
      <c r="NIQ40" s="44"/>
      <c r="NIR40" s="22"/>
      <c r="NIS40" s="44"/>
      <c r="NIT40" s="22"/>
      <c r="NIU40" s="44"/>
      <c r="NIV40" s="22"/>
      <c r="NIW40" s="44"/>
      <c r="NIX40" s="22"/>
      <c r="NIY40" s="44"/>
      <c r="NIZ40" s="22"/>
      <c r="NJA40" s="44"/>
      <c r="NJB40" s="22"/>
      <c r="NJC40" s="44"/>
      <c r="NJD40" s="22"/>
      <c r="NJE40" s="44"/>
      <c r="NJF40" s="22"/>
      <c r="NJG40" s="44"/>
      <c r="NJH40" s="22"/>
      <c r="NJI40" s="44"/>
      <c r="NJJ40" s="22"/>
      <c r="NJK40" s="44"/>
      <c r="NJL40" s="22"/>
      <c r="NJM40" s="44"/>
      <c r="NJN40" s="22"/>
      <c r="NJO40" s="44"/>
      <c r="NJP40" s="22"/>
      <c r="NJQ40" s="44"/>
      <c r="NJR40" s="22"/>
      <c r="NJS40" s="44"/>
      <c r="NJT40" s="22"/>
      <c r="NJU40" s="44"/>
      <c r="NJV40" s="22"/>
      <c r="NJW40" s="44"/>
      <c r="NJX40" s="22"/>
      <c r="NJY40" s="44"/>
      <c r="NJZ40" s="22"/>
      <c r="NKA40" s="44"/>
      <c r="NKB40" s="22"/>
      <c r="NKC40" s="44"/>
      <c r="NKD40" s="22"/>
      <c r="NKE40" s="44"/>
      <c r="NKF40" s="22"/>
      <c r="NKG40" s="44"/>
      <c r="NKH40" s="22"/>
      <c r="NKI40" s="44"/>
      <c r="NKJ40" s="22"/>
      <c r="NKK40" s="44"/>
      <c r="NKL40" s="22"/>
      <c r="NKM40" s="44"/>
      <c r="NKN40" s="22"/>
      <c r="NKO40" s="44"/>
      <c r="NKP40" s="22"/>
      <c r="NKQ40" s="44"/>
      <c r="NKR40" s="22"/>
      <c r="NKS40" s="44"/>
      <c r="NKT40" s="22"/>
      <c r="NKU40" s="44"/>
      <c r="NKV40" s="22"/>
      <c r="NKW40" s="44"/>
      <c r="NKX40" s="22"/>
      <c r="NKY40" s="44"/>
      <c r="NKZ40" s="22"/>
      <c r="NLA40" s="44"/>
      <c r="NLB40" s="22"/>
      <c r="NLC40" s="44"/>
      <c r="NLD40" s="22"/>
      <c r="NLE40" s="44"/>
      <c r="NLF40" s="22"/>
      <c r="NLG40" s="44"/>
      <c r="NLH40" s="22"/>
      <c r="NLI40" s="44"/>
      <c r="NLJ40" s="22"/>
      <c r="NLK40" s="44"/>
      <c r="NLL40" s="22"/>
      <c r="NLM40" s="44"/>
      <c r="NLN40" s="22"/>
      <c r="NLO40" s="44"/>
      <c r="NLP40" s="22"/>
      <c r="NLQ40" s="44"/>
      <c r="NLR40" s="22"/>
      <c r="NLS40" s="44"/>
      <c r="NLT40" s="22"/>
      <c r="NLU40" s="44"/>
      <c r="NLV40" s="22"/>
      <c r="NLW40" s="44"/>
      <c r="NLX40" s="22"/>
      <c r="NLY40" s="44"/>
      <c r="NLZ40" s="22"/>
      <c r="NMA40" s="44"/>
      <c r="NMB40" s="22"/>
      <c r="NMC40" s="44"/>
      <c r="NMD40" s="22"/>
      <c r="NME40" s="44"/>
      <c r="NMF40" s="22"/>
      <c r="NMG40" s="44"/>
      <c r="NMH40" s="22"/>
      <c r="NMI40" s="44"/>
      <c r="NMJ40" s="22"/>
      <c r="NMK40" s="44"/>
      <c r="NML40" s="22"/>
      <c r="NMM40" s="44"/>
      <c r="NMN40" s="22"/>
      <c r="NMO40" s="44"/>
      <c r="NMP40" s="22"/>
      <c r="NMQ40" s="44"/>
      <c r="NMR40" s="22"/>
      <c r="NMS40" s="44"/>
      <c r="NMT40" s="22"/>
      <c r="NMU40" s="44"/>
      <c r="NMV40" s="22"/>
      <c r="NMW40" s="44"/>
      <c r="NMX40" s="22"/>
      <c r="NMY40" s="44"/>
      <c r="NMZ40" s="22"/>
      <c r="NNA40" s="44"/>
      <c r="NNB40" s="22"/>
      <c r="NNC40" s="44"/>
      <c r="NND40" s="22"/>
      <c r="NNE40" s="44"/>
      <c r="NNF40" s="22"/>
      <c r="NNG40" s="44"/>
      <c r="NNH40" s="22"/>
      <c r="NNI40" s="44"/>
      <c r="NNJ40" s="22"/>
      <c r="NNK40" s="44"/>
      <c r="NNL40" s="22"/>
      <c r="NNM40" s="44"/>
      <c r="NNN40" s="22"/>
      <c r="NNO40" s="44"/>
      <c r="NNP40" s="22"/>
      <c r="NNQ40" s="44"/>
      <c r="NNR40" s="22"/>
      <c r="NNS40" s="44"/>
      <c r="NNT40" s="22"/>
      <c r="NNU40" s="44"/>
      <c r="NNV40" s="22"/>
      <c r="NNW40" s="44"/>
      <c r="NNX40" s="22"/>
      <c r="NNY40" s="44"/>
      <c r="NNZ40" s="22"/>
      <c r="NOA40" s="44"/>
      <c r="NOB40" s="22"/>
      <c r="NOC40" s="44"/>
      <c r="NOD40" s="22"/>
      <c r="NOE40" s="44"/>
      <c r="NOF40" s="22"/>
      <c r="NOG40" s="44"/>
      <c r="NOH40" s="22"/>
      <c r="NOI40" s="44"/>
      <c r="NOJ40" s="22"/>
      <c r="NOK40" s="44"/>
      <c r="NOL40" s="22"/>
      <c r="NOM40" s="44"/>
      <c r="NON40" s="22"/>
      <c r="NOO40" s="44"/>
      <c r="NOP40" s="22"/>
      <c r="NOQ40" s="44"/>
      <c r="NOR40" s="22"/>
      <c r="NOS40" s="44"/>
      <c r="NOT40" s="22"/>
      <c r="NOU40" s="44"/>
      <c r="NOV40" s="22"/>
      <c r="NOW40" s="44"/>
      <c r="NOX40" s="22"/>
      <c r="NOY40" s="44"/>
      <c r="NOZ40" s="22"/>
      <c r="NPA40" s="44"/>
      <c r="NPB40" s="22"/>
      <c r="NPC40" s="44"/>
      <c r="NPD40" s="22"/>
      <c r="NPE40" s="44"/>
      <c r="NPF40" s="22"/>
      <c r="NPG40" s="44"/>
      <c r="NPH40" s="22"/>
      <c r="NPI40" s="44"/>
      <c r="NPJ40" s="22"/>
      <c r="NPK40" s="44"/>
      <c r="NPL40" s="22"/>
      <c r="NPM40" s="44"/>
      <c r="NPN40" s="22"/>
      <c r="NPO40" s="44"/>
      <c r="NPP40" s="22"/>
      <c r="NPQ40" s="44"/>
      <c r="NPR40" s="22"/>
      <c r="NPS40" s="44"/>
      <c r="NPT40" s="22"/>
      <c r="NPU40" s="44"/>
      <c r="NPV40" s="22"/>
      <c r="NPW40" s="44"/>
      <c r="NPX40" s="22"/>
      <c r="NPY40" s="44"/>
      <c r="NPZ40" s="22"/>
      <c r="NQA40" s="44"/>
      <c r="NQB40" s="22"/>
      <c r="NQC40" s="44"/>
      <c r="NQD40" s="22"/>
      <c r="NQE40" s="44"/>
      <c r="NQF40" s="22"/>
      <c r="NQG40" s="44"/>
      <c r="NQH40" s="22"/>
      <c r="NQI40" s="44"/>
      <c r="NQJ40" s="22"/>
      <c r="NQK40" s="44"/>
      <c r="NQL40" s="22"/>
      <c r="NQM40" s="44"/>
      <c r="NQN40" s="22"/>
      <c r="NQO40" s="44"/>
      <c r="NQP40" s="22"/>
      <c r="NQQ40" s="44"/>
      <c r="NQR40" s="22"/>
      <c r="NQS40" s="44"/>
      <c r="NQT40" s="22"/>
      <c r="NQU40" s="44"/>
      <c r="NQV40" s="22"/>
      <c r="NQW40" s="44"/>
      <c r="NQX40" s="22"/>
      <c r="NQY40" s="44"/>
      <c r="NQZ40" s="22"/>
      <c r="NRA40" s="44"/>
      <c r="NRB40" s="22"/>
      <c r="NRC40" s="44"/>
      <c r="NRD40" s="22"/>
      <c r="NRE40" s="44"/>
      <c r="NRF40" s="22"/>
      <c r="NRG40" s="44"/>
      <c r="NRH40" s="22"/>
      <c r="NRI40" s="44"/>
      <c r="NRJ40" s="22"/>
      <c r="NRK40" s="44"/>
      <c r="NRL40" s="22"/>
      <c r="NRM40" s="44"/>
      <c r="NRN40" s="22"/>
      <c r="NRO40" s="44"/>
      <c r="NRP40" s="22"/>
      <c r="NRQ40" s="44"/>
      <c r="NRR40" s="22"/>
      <c r="NRS40" s="44"/>
      <c r="NRT40" s="22"/>
      <c r="NRU40" s="44"/>
      <c r="NRV40" s="22"/>
      <c r="NRW40" s="44"/>
      <c r="NRX40" s="22"/>
      <c r="NRY40" s="44"/>
      <c r="NRZ40" s="22"/>
      <c r="NSA40" s="44"/>
      <c r="NSB40" s="22"/>
      <c r="NSC40" s="44"/>
      <c r="NSD40" s="22"/>
      <c r="NSE40" s="44"/>
      <c r="NSF40" s="22"/>
      <c r="NSG40" s="44"/>
      <c r="NSH40" s="22"/>
      <c r="NSI40" s="44"/>
      <c r="NSJ40" s="22"/>
      <c r="NSK40" s="44"/>
      <c r="NSL40" s="22"/>
      <c r="NSM40" s="44"/>
      <c r="NSN40" s="22"/>
      <c r="NSO40" s="44"/>
      <c r="NSP40" s="22"/>
      <c r="NSQ40" s="44"/>
      <c r="NSR40" s="22"/>
      <c r="NSS40" s="44"/>
      <c r="NST40" s="22"/>
      <c r="NSU40" s="44"/>
      <c r="NSV40" s="22"/>
      <c r="NSW40" s="44"/>
      <c r="NSX40" s="22"/>
      <c r="NSY40" s="44"/>
      <c r="NSZ40" s="22"/>
      <c r="NTA40" s="44"/>
      <c r="NTB40" s="22"/>
      <c r="NTC40" s="44"/>
      <c r="NTD40" s="22"/>
      <c r="NTE40" s="44"/>
      <c r="NTF40" s="22"/>
      <c r="NTG40" s="44"/>
      <c r="NTH40" s="22"/>
      <c r="NTI40" s="44"/>
      <c r="NTJ40" s="22"/>
      <c r="NTK40" s="44"/>
      <c r="NTL40" s="22"/>
      <c r="NTM40" s="44"/>
      <c r="NTN40" s="22"/>
      <c r="NTO40" s="44"/>
      <c r="NTP40" s="22"/>
      <c r="NTQ40" s="44"/>
      <c r="NTR40" s="22"/>
      <c r="NTS40" s="44"/>
      <c r="NTT40" s="22"/>
      <c r="NTU40" s="44"/>
      <c r="NTV40" s="22"/>
      <c r="NTW40" s="44"/>
      <c r="NTX40" s="22"/>
      <c r="NTY40" s="44"/>
      <c r="NTZ40" s="22"/>
      <c r="NUA40" s="44"/>
      <c r="NUB40" s="22"/>
      <c r="NUC40" s="44"/>
      <c r="NUD40" s="22"/>
      <c r="NUE40" s="44"/>
      <c r="NUF40" s="22"/>
      <c r="NUG40" s="44"/>
      <c r="NUH40" s="22"/>
      <c r="NUI40" s="44"/>
      <c r="NUJ40" s="22"/>
      <c r="NUK40" s="44"/>
      <c r="NUL40" s="22"/>
      <c r="NUM40" s="44"/>
      <c r="NUN40" s="22"/>
      <c r="NUO40" s="44"/>
      <c r="NUP40" s="22"/>
      <c r="NUQ40" s="44"/>
      <c r="NUR40" s="22"/>
      <c r="NUS40" s="44"/>
      <c r="NUT40" s="22"/>
      <c r="NUU40" s="44"/>
      <c r="NUV40" s="22"/>
      <c r="NUW40" s="44"/>
      <c r="NUX40" s="22"/>
      <c r="NUY40" s="44"/>
      <c r="NUZ40" s="22"/>
      <c r="NVA40" s="44"/>
      <c r="NVB40" s="22"/>
      <c r="NVC40" s="44"/>
      <c r="NVD40" s="22"/>
      <c r="NVE40" s="44"/>
      <c r="NVF40" s="22"/>
      <c r="NVG40" s="44"/>
      <c r="NVH40" s="22"/>
      <c r="NVI40" s="44"/>
      <c r="NVJ40" s="22"/>
      <c r="NVK40" s="44"/>
      <c r="NVL40" s="22"/>
      <c r="NVM40" s="44"/>
      <c r="NVN40" s="22"/>
      <c r="NVO40" s="44"/>
      <c r="NVP40" s="22"/>
      <c r="NVQ40" s="44"/>
      <c r="NVR40" s="22"/>
      <c r="NVS40" s="44"/>
      <c r="NVT40" s="22"/>
      <c r="NVU40" s="44"/>
      <c r="NVV40" s="22"/>
      <c r="NVW40" s="44"/>
      <c r="NVX40" s="22"/>
      <c r="NVY40" s="44"/>
      <c r="NVZ40" s="22"/>
      <c r="NWA40" s="44"/>
      <c r="NWB40" s="22"/>
      <c r="NWC40" s="44"/>
      <c r="NWD40" s="22"/>
      <c r="NWE40" s="44"/>
      <c r="NWF40" s="22"/>
      <c r="NWG40" s="44"/>
      <c r="NWH40" s="22"/>
      <c r="NWI40" s="44"/>
      <c r="NWJ40" s="22"/>
      <c r="NWK40" s="44"/>
      <c r="NWL40" s="22"/>
      <c r="NWM40" s="44"/>
      <c r="NWN40" s="22"/>
      <c r="NWO40" s="44"/>
      <c r="NWP40" s="22"/>
      <c r="NWQ40" s="44"/>
      <c r="NWR40" s="22"/>
      <c r="NWS40" s="44"/>
      <c r="NWT40" s="22"/>
      <c r="NWU40" s="44"/>
      <c r="NWV40" s="22"/>
      <c r="NWW40" s="44"/>
      <c r="NWX40" s="22"/>
      <c r="NWY40" s="44"/>
      <c r="NWZ40" s="22"/>
      <c r="NXA40" s="44"/>
      <c r="NXB40" s="22"/>
      <c r="NXC40" s="44"/>
      <c r="NXD40" s="22"/>
      <c r="NXE40" s="44"/>
      <c r="NXF40" s="22"/>
      <c r="NXG40" s="44"/>
      <c r="NXH40" s="22"/>
      <c r="NXI40" s="44"/>
      <c r="NXJ40" s="22"/>
      <c r="NXK40" s="44"/>
      <c r="NXL40" s="22"/>
      <c r="NXM40" s="44"/>
      <c r="NXN40" s="22"/>
      <c r="NXO40" s="44"/>
      <c r="NXP40" s="22"/>
      <c r="NXQ40" s="44"/>
      <c r="NXR40" s="22"/>
      <c r="NXS40" s="44"/>
      <c r="NXT40" s="22"/>
      <c r="NXU40" s="44"/>
      <c r="NXV40" s="22"/>
      <c r="NXW40" s="44"/>
      <c r="NXX40" s="22"/>
      <c r="NXY40" s="44"/>
      <c r="NXZ40" s="22"/>
      <c r="NYA40" s="44"/>
      <c r="NYB40" s="22"/>
      <c r="NYC40" s="44"/>
      <c r="NYD40" s="22"/>
      <c r="NYE40" s="44"/>
      <c r="NYF40" s="22"/>
      <c r="NYG40" s="44"/>
      <c r="NYH40" s="22"/>
      <c r="NYI40" s="44"/>
      <c r="NYJ40" s="22"/>
      <c r="NYK40" s="44"/>
      <c r="NYL40" s="22"/>
      <c r="NYM40" s="44"/>
      <c r="NYN40" s="22"/>
      <c r="NYO40" s="44"/>
      <c r="NYP40" s="22"/>
      <c r="NYQ40" s="44"/>
      <c r="NYR40" s="22"/>
      <c r="NYS40" s="44"/>
      <c r="NYT40" s="22"/>
      <c r="NYU40" s="44"/>
      <c r="NYV40" s="22"/>
      <c r="NYW40" s="44"/>
      <c r="NYX40" s="22"/>
      <c r="NYY40" s="44"/>
      <c r="NYZ40" s="22"/>
      <c r="NZA40" s="44"/>
      <c r="NZB40" s="22"/>
      <c r="NZC40" s="44"/>
      <c r="NZD40" s="22"/>
      <c r="NZE40" s="44"/>
      <c r="NZF40" s="22"/>
      <c r="NZG40" s="44"/>
      <c r="NZH40" s="22"/>
      <c r="NZI40" s="44"/>
      <c r="NZJ40" s="22"/>
      <c r="NZK40" s="44"/>
      <c r="NZL40" s="22"/>
      <c r="NZM40" s="44"/>
      <c r="NZN40" s="22"/>
      <c r="NZO40" s="44"/>
      <c r="NZP40" s="22"/>
      <c r="NZQ40" s="44"/>
      <c r="NZR40" s="22"/>
      <c r="NZS40" s="44"/>
      <c r="NZT40" s="22"/>
      <c r="NZU40" s="44"/>
      <c r="NZV40" s="22"/>
      <c r="NZW40" s="44"/>
      <c r="NZX40" s="22"/>
      <c r="NZY40" s="44"/>
      <c r="NZZ40" s="22"/>
      <c r="OAA40" s="44"/>
      <c r="OAB40" s="22"/>
      <c r="OAC40" s="44"/>
      <c r="OAD40" s="22"/>
      <c r="OAE40" s="44"/>
      <c r="OAF40" s="22"/>
      <c r="OAG40" s="44"/>
      <c r="OAH40" s="22"/>
      <c r="OAI40" s="44"/>
      <c r="OAJ40" s="22"/>
      <c r="OAK40" s="44"/>
      <c r="OAL40" s="22"/>
      <c r="OAM40" s="44"/>
      <c r="OAN40" s="22"/>
      <c r="OAO40" s="44"/>
      <c r="OAP40" s="22"/>
      <c r="OAQ40" s="44"/>
      <c r="OAR40" s="22"/>
      <c r="OAS40" s="44"/>
      <c r="OAT40" s="22"/>
      <c r="OAU40" s="44"/>
      <c r="OAV40" s="22"/>
      <c r="OAW40" s="44"/>
      <c r="OAX40" s="22"/>
      <c r="OAY40" s="44"/>
      <c r="OAZ40" s="22"/>
      <c r="OBA40" s="44"/>
      <c r="OBB40" s="22"/>
      <c r="OBC40" s="44"/>
      <c r="OBD40" s="22"/>
      <c r="OBE40" s="44"/>
      <c r="OBF40" s="22"/>
      <c r="OBG40" s="44"/>
      <c r="OBH40" s="22"/>
      <c r="OBI40" s="44"/>
      <c r="OBJ40" s="22"/>
      <c r="OBK40" s="44"/>
      <c r="OBL40" s="22"/>
      <c r="OBM40" s="44"/>
      <c r="OBN40" s="22"/>
      <c r="OBO40" s="44"/>
      <c r="OBP40" s="22"/>
      <c r="OBQ40" s="44"/>
      <c r="OBR40" s="22"/>
      <c r="OBS40" s="44"/>
      <c r="OBT40" s="22"/>
      <c r="OBU40" s="44"/>
      <c r="OBV40" s="22"/>
      <c r="OBW40" s="44"/>
      <c r="OBX40" s="22"/>
      <c r="OBY40" s="44"/>
      <c r="OBZ40" s="22"/>
      <c r="OCA40" s="44"/>
      <c r="OCB40" s="22"/>
      <c r="OCC40" s="44"/>
      <c r="OCD40" s="22"/>
      <c r="OCE40" s="44"/>
      <c r="OCF40" s="22"/>
      <c r="OCG40" s="44"/>
      <c r="OCH40" s="22"/>
      <c r="OCI40" s="44"/>
      <c r="OCJ40" s="22"/>
      <c r="OCK40" s="44"/>
      <c r="OCL40" s="22"/>
      <c r="OCM40" s="44"/>
      <c r="OCN40" s="22"/>
      <c r="OCO40" s="44"/>
      <c r="OCP40" s="22"/>
      <c r="OCQ40" s="44"/>
      <c r="OCR40" s="22"/>
      <c r="OCS40" s="44"/>
      <c r="OCT40" s="22"/>
      <c r="OCU40" s="44"/>
      <c r="OCV40" s="22"/>
      <c r="OCW40" s="44"/>
      <c r="OCX40" s="22"/>
      <c r="OCY40" s="44"/>
      <c r="OCZ40" s="22"/>
      <c r="ODA40" s="44"/>
      <c r="ODB40" s="22"/>
      <c r="ODC40" s="44"/>
      <c r="ODD40" s="22"/>
      <c r="ODE40" s="44"/>
      <c r="ODF40" s="22"/>
      <c r="ODG40" s="44"/>
      <c r="ODH40" s="22"/>
      <c r="ODI40" s="44"/>
      <c r="ODJ40" s="22"/>
      <c r="ODK40" s="44"/>
      <c r="ODL40" s="22"/>
      <c r="ODM40" s="44"/>
      <c r="ODN40" s="22"/>
      <c r="ODO40" s="44"/>
      <c r="ODP40" s="22"/>
      <c r="ODQ40" s="44"/>
      <c r="ODR40" s="22"/>
      <c r="ODS40" s="44"/>
      <c r="ODT40" s="22"/>
      <c r="ODU40" s="44"/>
      <c r="ODV40" s="22"/>
      <c r="ODW40" s="44"/>
      <c r="ODX40" s="22"/>
      <c r="ODY40" s="44"/>
      <c r="ODZ40" s="22"/>
      <c r="OEA40" s="44"/>
      <c r="OEB40" s="22"/>
      <c r="OEC40" s="44"/>
      <c r="OED40" s="22"/>
      <c r="OEE40" s="44"/>
      <c r="OEF40" s="22"/>
      <c r="OEG40" s="44"/>
      <c r="OEH40" s="22"/>
      <c r="OEI40" s="44"/>
      <c r="OEJ40" s="22"/>
      <c r="OEK40" s="44"/>
      <c r="OEL40" s="22"/>
      <c r="OEM40" s="44"/>
      <c r="OEN40" s="22"/>
      <c r="OEO40" s="44"/>
      <c r="OEP40" s="22"/>
      <c r="OEQ40" s="44"/>
      <c r="OER40" s="22"/>
      <c r="OES40" s="44"/>
      <c r="OET40" s="22"/>
      <c r="OEU40" s="44"/>
      <c r="OEV40" s="22"/>
      <c r="OEW40" s="44"/>
      <c r="OEX40" s="22"/>
      <c r="OEY40" s="44"/>
      <c r="OEZ40" s="22"/>
      <c r="OFA40" s="44"/>
      <c r="OFB40" s="22"/>
      <c r="OFC40" s="44"/>
      <c r="OFD40" s="22"/>
      <c r="OFE40" s="44"/>
      <c r="OFF40" s="22"/>
      <c r="OFG40" s="44"/>
      <c r="OFH40" s="22"/>
      <c r="OFI40" s="44"/>
      <c r="OFJ40" s="22"/>
      <c r="OFK40" s="44"/>
      <c r="OFL40" s="22"/>
      <c r="OFM40" s="44"/>
      <c r="OFN40" s="22"/>
      <c r="OFO40" s="44"/>
      <c r="OFP40" s="22"/>
      <c r="OFQ40" s="44"/>
      <c r="OFR40" s="22"/>
      <c r="OFS40" s="44"/>
      <c r="OFT40" s="22"/>
      <c r="OFU40" s="44"/>
      <c r="OFV40" s="22"/>
      <c r="OFW40" s="44"/>
      <c r="OFX40" s="22"/>
      <c r="OFY40" s="44"/>
      <c r="OFZ40" s="22"/>
      <c r="OGA40" s="44"/>
      <c r="OGB40" s="22"/>
      <c r="OGC40" s="44"/>
      <c r="OGD40" s="22"/>
      <c r="OGE40" s="44"/>
      <c r="OGF40" s="22"/>
      <c r="OGG40" s="44"/>
      <c r="OGH40" s="22"/>
      <c r="OGI40" s="44"/>
      <c r="OGJ40" s="22"/>
      <c r="OGK40" s="44"/>
      <c r="OGL40" s="22"/>
      <c r="OGM40" s="44"/>
      <c r="OGN40" s="22"/>
      <c r="OGO40" s="44"/>
      <c r="OGP40" s="22"/>
      <c r="OGQ40" s="44"/>
      <c r="OGR40" s="22"/>
      <c r="OGS40" s="44"/>
      <c r="OGT40" s="22"/>
      <c r="OGU40" s="44"/>
      <c r="OGV40" s="22"/>
      <c r="OGW40" s="44"/>
      <c r="OGX40" s="22"/>
      <c r="OGY40" s="44"/>
      <c r="OGZ40" s="22"/>
      <c r="OHA40" s="44"/>
      <c r="OHB40" s="22"/>
      <c r="OHC40" s="44"/>
      <c r="OHD40" s="22"/>
      <c r="OHE40" s="44"/>
      <c r="OHF40" s="22"/>
      <c r="OHG40" s="44"/>
      <c r="OHH40" s="22"/>
      <c r="OHI40" s="44"/>
      <c r="OHJ40" s="22"/>
      <c r="OHK40" s="44"/>
      <c r="OHL40" s="22"/>
      <c r="OHM40" s="44"/>
      <c r="OHN40" s="22"/>
      <c r="OHO40" s="44"/>
      <c r="OHP40" s="22"/>
      <c r="OHQ40" s="44"/>
      <c r="OHR40" s="22"/>
      <c r="OHS40" s="44"/>
      <c r="OHT40" s="22"/>
      <c r="OHU40" s="44"/>
      <c r="OHV40" s="22"/>
      <c r="OHW40" s="44"/>
      <c r="OHX40" s="22"/>
      <c r="OHY40" s="44"/>
      <c r="OHZ40" s="22"/>
      <c r="OIA40" s="44"/>
      <c r="OIB40" s="22"/>
      <c r="OIC40" s="44"/>
      <c r="OID40" s="22"/>
      <c r="OIE40" s="44"/>
      <c r="OIF40" s="22"/>
      <c r="OIG40" s="44"/>
      <c r="OIH40" s="22"/>
      <c r="OII40" s="44"/>
      <c r="OIJ40" s="22"/>
      <c r="OIK40" s="44"/>
      <c r="OIL40" s="22"/>
      <c r="OIM40" s="44"/>
      <c r="OIN40" s="22"/>
      <c r="OIO40" s="44"/>
      <c r="OIP40" s="22"/>
      <c r="OIQ40" s="44"/>
      <c r="OIR40" s="22"/>
      <c r="OIS40" s="44"/>
      <c r="OIT40" s="22"/>
      <c r="OIU40" s="44"/>
      <c r="OIV40" s="22"/>
      <c r="OIW40" s="44"/>
      <c r="OIX40" s="22"/>
      <c r="OIY40" s="44"/>
      <c r="OIZ40" s="22"/>
      <c r="OJA40" s="44"/>
      <c r="OJB40" s="22"/>
      <c r="OJC40" s="44"/>
      <c r="OJD40" s="22"/>
      <c r="OJE40" s="44"/>
      <c r="OJF40" s="22"/>
      <c r="OJG40" s="44"/>
      <c r="OJH40" s="22"/>
      <c r="OJI40" s="44"/>
      <c r="OJJ40" s="22"/>
      <c r="OJK40" s="44"/>
      <c r="OJL40" s="22"/>
      <c r="OJM40" s="44"/>
      <c r="OJN40" s="22"/>
      <c r="OJO40" s="44"/>
      <c r="OJP40" s="22"/>
      <c r="OJQ40" s="44"/>
      <c r="OJR40" s="22"/>
      <c r="OJS40" s="44"/>
      <c r="OJT40" s="22"/>
      <c r="OJU40" s="44"/>
      <c r="OJV40" s="22"/>
      <c r="OJW40" s="44"/>
      <c r="OJX40" s="22"/>
      <c r="OJY40" s="44"/>
      <c r="OJZ40" s="22"/>
      <c r="OKA40" s="44"/>
      <c r="OKB40" s="22"/>
      <c r="OKC40" s="44"/>
      <c r="OKD40" s="22"/>
      <c r="OKE40" s="44"/>
      <c r="OKF40" s="22"/>
      <c r="OKG40" s="44"/>
      <c r="OKH40" s="22"/>
      <c r="OKI40" s="44"/>
      <c r="OKJ40" s="22"/>
      <c r="OKK40" s="44"/>
      <c r="OKL40" s="22"/>
      <c r="OKM40" s="44"/>
      <c r="OKN40" s="22"/>
      <c r="OKO40" s="44"/>
      <c r="OKP40" s="22"/>
      <c r="OKQ40" s="44"/>
      <c r="OKR40" s="22"/>
      <c r="OKS40" s="44"/>
      <c r="OKT40" s="22"/>
      <c r="OKU40" s="44"/>
      <c r="OKV40" s="22"/>
      <c r="OKW40" s="44"/>
      <c r="OKX40" s="22"/>
      <c r="OKY40" s="44"/>
      <c r="OKZ40" s="22"/>
      <c r="OLA40" s="44"/>
      <c r="OLB40" s="22"/>
      <c r="OLC40" s="44"/>
      <c r="OLD40" s="22"/>
      <c r="OLE40" s="44"/>
      <c r="OLF40" s="22"/>
      <c r="OLG40" s="44"/>
      <c r="OLH40" s="22"/>
      <c r="OLI40" s="44"/>
      <c r="OLJ40" s="22"/>
      <c r="OLK40" s="44"/>
      <c r="OLL40" s="22"/>
      <c r="OLM40" s="44"/>
      <c r="OLN40" s="22"/>
      <c r="OLO40" s="44"/>
      <c r="OLP40" s="22"/>
      <c r="OLQ40" s="44"/>
      <c r="OLR40" s="22"/>
      <c r="OLS40" s="44"/>
      <c r="OLT40" s="22"/>
      <c r="OLU40" s="44"/>
      <c r="OLV40" s="22"/>
      <c r="OLW40" s="44"/>
      <c r="OLX40" s="22"/>
      <c r="OLY40" s="44"/>
      <c r="OLZ40" s="22"/>
      <c r="OMA40" s="44"/>
      <c r="OMB40" s="22"/>
      <c r="OMC40" s="44"/>
      <c r="OMD40" s="22"/>
      <c r="OME40" s="44"/>
      <c r="OMF40" s="22"/>
      <c r="OMG40" s="44"/>
      <c r="OMH40" s="22"/>
      <c r="OMI40" s="44"/>
      <c r="OMJ40" s="22"/>
      <c r="OMK40" s="44"/>
      <c r="OML40" s="22"/>
      <c r="OMM40" s="44"/>
      <c r="OMN40" s="22"/>
      <c r="OMO40" s="44"/>
      <c r="OMP40" s="22"/>
      <c r="OMQ40" s="44"/>
      <c r="OMR40" s="22"/>
      <c r="OMS40" s="44"/>
      <c r="OMT40" s="22"/>
      <c r="OMU40" s="44"/>
      <c r="OMV40" s="22"/>
      <c r="OMW40" s="44"/>
      <c r="OMX40" s="22"/>
      <c r="OMY40" s="44"/>
      <c r="OMZ40" s="22"/>
      <c r="ONA40" s="44"/>
      <c r="ONB40" s="22"/>
      <c r="ONC40" s="44"/>
      <c r="OND40" s="22"/>
      <c r="ONE40" s="44"/>
      <c r="ONF40" s="22"/>
      <c r="ONG40" s="44"/>
      <c r="ONH40" s="22"/>
      <c r="ONI40" s="44"/>
      <c r="ONJ40" s="22"/>
      <c r="ONK40" s="44"/>
      <c r="ONL40" s="22"/>
      <c r="ONM40" s="44"/>
      <c r="ONN40" s="22"/>
      <c r="ONO40" s="44"/>
      <c r="ONP40" s="22"/>
      <c r="ONQ40" s="44"/>
      <c r="ONR40" s="22"/>
      <c r="ONS40" s="44"/>
      <c r="ONT40" s="22"/>
      <c r="ONU40" s="44"/>
      <c r="ONV40" s="22"/>
      <c r="ONW40" s="44"/>
      <c r="ONX40" s="22"/>
      <c r="ONY40" s="44"/>
      <c r="ONZ40" s="22"/>
      <c r="OOA40" s="44"/>
      <c r="OOB40" s="22"/>
      <c r="OOC40" s="44"/>
      <c r="OOD40" s="22"/>
      <c r="OOE40" s="44"/>
      <c r="OOF40" s="22"/>
      <c r="OOG40" s="44"/>
      <c r="OOH40" s="22"/>
      <c r="OOI40" s="44"/>
      <c r="OOJ40" s="22"/>
      <c r="OOK40" s="44"/>
      <c r="OOL40" s="22"/>
      <c r="OOM40" s="44"/>
      <c r="OON40" s="22"/>
      <c r="OOO40" s="44"/>
      <c r="OOP40" s="22"/>
      <c r="OOQ40" s="44"/>
      <c r="OOR40" s="22"/>
      <c r="OOS40" s="44"/>
      <c r="OOT40" s="22"/>
      <c r="OOU40" s="44"/>
      <c r="OOV40" s="22"/>
      <c r="OOW40" s="44"/>
      <c r="OOX40" s="22"/>
      <c r="OOY40" s="44"/>
      <c r="OOZ40" s="22"/>
      <c r="OPA40" s="44"/>
      <c r="OPB40" s="22"/>
      <c r="OPC40" s="44"/>
      <c r="OPD40" s="22"/>
      <c r="OPE40" s="44"/>
      <c r="OPF40" s="22"/>
      <c r="OPG40" s="44"/>
      <c r="OPH40" s="22"/>
      <c r="OPI40" s="44"/>
      <c r="OPJ40" s="22"/>
      <c r="OPK40" s="44"/>
      <c r="OPL40" s="22"/>
      <c r="OPM40" s="44"/>
      <c r="OPN40" s="22"/>
      <c r="OPO40" s="44"/>
      <c r="OPP40" s="22"/>
      <c r="OPQ40" s="44"/>
      <c r="OPR40" s="22"/>
      <c r="OPS40" s="44"/>
      <c r="OPT40" s="22"/>
      <c r="OPU40" s="44"/>
      <c r="OPV40" s="22"/>
      <c r="OPW40" s="44"/>
      <c r="OPX40" s="22"/>
      <c r="OPY40" s="44"/>
      <c r="OPZ40" s="22"/>
      <c r="OQA40" s="44"/>
      <c r="OQB40" s="22"/>
      <c r="OQC40" s="44"/>
      <c r="OQD40" s="22"/>
      <c r="OQE40" s="44"/>
      <c r="OQF40" s="22"/>
      <c r="OQG40" s="44"/>
      <c r="OQH40" s="22"/>
      <c r="OQI40" s="44"/>
      <c r="OQJ40" s="22"/>
      <c r="OQK40" s="44"/>
      <c r="OQL40" s="22"/>
      <c r="OQM40" s="44"/>
      <c r="OQN40" s="22"/>
      <c r="OQO40" s="44"/>
      <c r="OQP40" s="22"/>
      <c r="OQQ40" s="44"/>
      <c r="OQR40" s="22"/>
      <c r="OQS40" s="44"/>
      <c r="OQT40" s="22"/>
      <c r="OQU40" s="44"/>
      <c r="OQV40" s="22"/>
      <c r="OQW40" s="44"/>
      <c r="OQX40" s="22"/>
      <c r="OQY40" s="44"/>
      <c r="OQZ40" s="22"/>
      <c r="ORA40" s="44"/>
      <c r="ORB40" s="22"/>
      <c r="ORC40" s="44"/>
      <c r="ORD40" s="22"/>
      <c r="ORE40" s="44"/>
      <c r="ORF40" s="22"/>
      <c r="ORG40" s="44"/>
      <c r="ORH40" s="22"/>
      <c r="ORI40" s="44"/>
      <c r="ORJ40" s="22"/>
      <c r="ORK40" s="44"/>
      <c r="ORL40" s="22"/>
      <c r="ORM40" s="44"/>
      <c r="ORN40" s="22"/>
      <c r="ORO40" s="44"/>
      <c r="ORP40" s="22"/>
      <c r="ORQ40" s="44"/>
      <c r="ORR40" s="22"/>
      <c r="ORS40" s="44"/>
      <c r="ORT40" s="22"/>
      <c r="ORU40" s="44"/>
      <c r="ORV40" s="22"/>
      <c r="ORW40" s="44"/>
      <c r="ORX40" s="22"/>
      <c r="ORY40" s="44"/>
      <c r="ORZ40" s="22"/>
      <c r="OSA40" s="44"/>
      <c r="OSB40" s="22"/>
      <c r="OSC40" s="44"/>
      <c r="OSD40" s="22"/>
      <c r="OSE40" s="44"/>
      <c r="OSF40" s="22"/>
      <c r="OSG40" s="44"/>
      <c r="OSH40" s="22"/>
      <c r="OSI40" s="44"/>
      <c r="OSJ40" s="22"/>
      <c r="OSK40" s="44"/>
      <c r="OSL40" s="22"/>
      <c r="OSM40" s="44"/>
      <c r="OSN40" s="22"/>
      <c r="OSO40" s="44"/>
      <c r="OSP40" s="22"/>
      <c r="OSQ40" s="44"/>
      <c r="OSR40" s="22"/>
      <c r="OSS40" s="44"/>
      <c r="OST40" s="22"/>
      <c r="OSU40" s="44"/>
      <c r="OSV40" s="22"/>
      <c r="OSW40" s="44"/>
      <c r="OSX40" s="22"/>
      <c r="OSY40" s="44"/>
      <c r="OSZ40" s="22"/>
      <c r="OTA40" s="44"/>
      <c r="OTB40" s="22"/>
      <c r="OTC40" s="44"/>
      <c r="OTD40" s="22"/>
      <c r="OTE40" s="44"/>
      <c r="OTF40" s="22"/>
      <c r="OTG40" s="44"/>
      <c r="OTH40" s="22"/>
      <c r="OTI40" s="44"/>
      <c r="OTJ40" s="22"/>
      <c r="OTK40" s="44"/>
      <c r="OTL40" s="22"/>
      <c r="OTM40" s="44"/>
      <c r="OTN40" s="22"/>
      <c r="OTO40" s="44"/>
      <c r="OTP40" s="22"/>
      <c r="OTQ40" s="44"/>
      <c r="OTR40" s="22"/>
      <c r="OTS40" s="44"/>
      <c r="OTT40" s="22"/>
      <c r="OTU40" s="44"/>
      <c r="OTV40" s="22"/>
      <c r="OTW40" s="44"/>
      <c r="OTX40" s="22"/>
      <c r="OTY40" s="44"/>
      <c r="OTZ40" s="22"/>
      <c r="OUA40" s="44"/>
      <c r="OUB40" s="22"/>
      <c r="OUC40" s="44"/>
      <c r="OUD40" s="22"/>
      <c r="OUE40" s="44"/>
      <c r="OUF40" s="22"/>
      <c r="OUG40" s="44"/>
      <c r="OUH40" s="22"/>
      <c r="OUI40" s="44"/>
      <c r="OUJ40" s="22"/>
      <c r="OUK40" s="44"/>
      <c r="OUL40" s="22"/>
      <c r="OUM40" s="44"/>
      <c r="OUN40" s="22"/>
      <c r="OUO40" s="44"/>
      <c r="OUP40" s="22"/>
      <c r="OUQ40" s="44"/>
      <c r="OUR40" s="22"/>
      <c r="OUS40" s="44"/>
      <c r="OUT40" s="22"/>
      <c r="OUU40" s="44"/>
      <c r="OUV40" s="22"/>
      <c r="OUW40" s="44"/>
      <c r="OUX40" s="22"/>
      <c r="OUY40" s="44"/>
      <c r="OUZ40" s="22"/>
      <c r="OVA40" s="44"/>
      <c r="OVB40" s="22"/>
      <c r="OVC40" s="44"/>
      <c r="OVD40" s="22"/>
      <c r="OVE40" s="44"/>
      <c r="OVF40" s="22"/>
      <c r="OVG40" s="44"/>
      <c r="OVH40" s="22"/>
      <c r="OVI40" s="44"/>
      <c r="OVJ40" s="22"/>
      <c r="OVK40" s="44"/>
      <c r="OVL40" s="22"/>
      <c r="OVM40" s="44"/>
      <c r="OVN40" s="22"/>
      <c r="OVO40" s="44"/>
      <c r="OVP40" s="22"/>
      <c r="OVQ40" s="44"/>
      <c r="OVR40" s="22"/>
      <c r="OVS40" s="44"/>
      <c r="OVT40" s="22"/>
      <c r="OVU40" s="44"/>
      <c r="OVV40" s="22"/>
      <c r="OVW40" s="44"/>
      <c r="OVX40" s="22"/>
      <c r="OVY40" s="44"/>
      <c r="OVZ40" s="22"/>
      <c r="OWA40" s="44"/>
      <c r="OWB40" s="22"/>
      <c r="OWC40" s="44"/>
      <c r="OWD40" s="22"/>
      <c r="OWE40" s="44"/>
      <c r="OWF40" s="22"/>
      <c r="OWG40" s="44"/>
      <c r="OWH40" s="22"/>
      <c r="OWI40" s="44"/>
      <c r="OWJ40" s="22"/>
      <c r="OWK40" s="44"/>
      <c r="OWL40" s="22"/>
      <c r="OWM40" s="44"/>
      <c r="OWN40" s="22"/>
      <c r="OWO40" s="44"/>
      <c r="OWP40" s="22"/>
      <c r="OWQ40" s="44"/>
      <c r="OWR40" s="22"/>
      <c r="OWS40" s="44"/>
      <c r="OWT40" s="22"/>
      <c r="OWU40" s="44"/>
      <c r="OWV40" s="22"/>
      <c r="OWW40" s="44"/>
      <c r="OWX40" s="22"/>
      <c r="OWY40" s="44"/>
      <c r="OWZ40" s="22"/>
      <c r="OXA40" s="44"/>
      <c r="OXB40" s="22"/>
      <c r="OXC40" s="44"/>
      <c r="OXD40" s="22"/>
      <c r="OXE40" s="44"/>
      <c r="OXF40" s="22"/>
      <c r="OXG40" s="44"/>
      <c r="OXH40" s="22"/>
      <c r="OXI40" s="44"/>
      <c r="OXJ40" s="22"/>
      <c r="OXK40" s="44"/>
      <c r="OXL40" s="22"/>
      <c r="OXM40" s="44"/>
      <c r="OXN40" s="22"/>
      <c r="OXO40" s="44"/>
      <c r="OXP40" s="22"/>
      <c r="OXQ40" s="44"/>
      <c r="OXR40" s="22"/>
      <c r="OXS40" s="44"/>
      <c r="OXT40" s="22"/>
      <c r="OXU40" s="44"/>
      <c r="OXV40" s="22"/>
      <c r="OXW40" s="44"/>
      <c r="OXX40" s="22"/>
      <c r="OXY40" s="44"/>
      <c r="OXZ40" s="22"/>
      <c r="OYA40" s="44"/>
      <c r="OYB40" s="22"/>
      <c r="OYC40" s="44"/>
      <c r="OYD40" s="22"/>
      <c r="OYE40" s="44"/>
      <c r="OYF40" s="22"/>
      <c r="OYG40" s="44"/>
      <c r="OYH40" s="22"/>
      <c r="OYI40" s="44"/>
      <c r="OYJ40" s="22"/>
      <c r="OYK40" s="44"/>
      <c r="OYL40" s="22"/>
      <c r="OYM40" s="44"/>
      <c r="OYN40" s="22"/>
      <c r="OYO40" s="44"/>
      <c r="OYP40" s="22"/>
      <c r="OYQ40" s="44"/>
      <c r="OYR40" s="22"/>
      <c r="OYS40" s="44"/>
      <c r="OYT40" s="22"/>
      <c r="OYU40" s="44"/>
      <c r="OYV40" s="22"/>
      <c r="OYW40" s="44"/>
      <c r="OYX40" s="22"/>
      <c r="OYY40" s="44"/>
      <c r="OYZ40" s="22"/>
      <c r="OZA40" s="44"/>
      <c r="OZB40" s="22"/>
      <c r="OZC40" s="44"/>
      <c r="OZD40" s="22"/>
      <c r="OZE40" s="44"/>
      <c r="OZF40" s="22"/>
      <c r="OZG40" s="44"/>
      <c r="OZH40" s="22"/>
      <c r="OZI40" s="44"/>
      <c r="OZJ40" s="22"/>
      <c r="OZK40" s="44"/>
      <c r="OZL40" s="22"/>
      <c r="OZM40" s="44"/>
      <c r="OZN40" s="22"/>
      <c r="OZO40" s="44"/>
      <c r="OZP40" s="22"/>
      <c r="OZQ40" s="44"/>
      <c r="OZR40" s="22"/>
      <c r="OZS40" s="44"/>
      <c r="OZT40" s="22"/>
      <c r="OZU40" s="44"/>
      <c r="OZV40" s="22"/>
      <c r="OZW40" s="44"/>
      <c r="OZX40" s="22"/>
      <c r="OZY40" s="44"/>
      <c r="OZZ40" s="22"/>
      <c r="PAA40" s="44"/>
      <c r="PAB40" s="22"/>
      <c r="PAC40" s="44"/>
      <c r="PAD40" s="22"/>
      <c r="PAE40" s="44"/>
      <c r="PAF40" s="22"/>
      <c r="PAG40" s="44"/>
      <c r="PAH40" s="22"/>
      <c r="PAI40" s="44"/>
      <c r="PAJ40" s="22"/>
      <c r="PAK40" s="44"/>
      <c r="PAL40" s="22"/>
      <c r="PAM40" s="44"/>
      <c r="PAN40" s="22"/>
      <c r="PAO40" s="44"/>
      <c r="PAP40" s="22"/>
      <c r="PAQ40" s="44"/>
      <c r="PAR40" s="22"/>
      <c r="PAS40" s="44"/>
      <c r="PAT40" s="22"/>
      <c r="PAU40" s="44"/>
      <c r="PAV40" s="22"/>
      <c r="PAW40" s="44"/>
      <c r="PAX40" s="22"/>
      <c r="PAY40" s="44"/>
      <c r="PAZ40" s="22"/>
      <c r="PBA40" s="44"/>
      <c r="PBB40" s="22"/>
      <c r="PBC40" s="44"/>
      <c r="PBD40" s="22"/>
      <c r="PBE40" s="44"/>
      <c r="PBF40" s="22"/>
      <c r="PBG40" s="44"/>
      <c r="PBH40" s="22"/>
      <c r="PBI40" s="44"/>
      <c r="PBJ40" s="22"/>
      <c r="PBK40" s="44"/>
      <c r="PBL40" s="22"/>
      <c r="PBM40" s="44"/>
      <c r="PBN40" s="22"/>
      <c r="PBO40" s="44"/>
      <c r="PBP40" s="22"/>
      <c r="PBQ40" s="44"/>
      <c r="PBR40" s="22"/>
      <c r="PBS40" s="44"/>
      <c r="PBT40" s="22"/>
      <c r="PBU40" s="44"/>
      <c r="PBV40" s="22"/>
      <c r="PBW40" s="44"/>
      <c r="PBX40" s="22"/>
      <c r="PBY40" s="44"/>
      <c r="PBZ40" s="22"/>
      <c r="PCA40" s="44"/>
      <c r="PCB40" s="22"/>
      <c r="PCC40" s="44"/>
      <c r="PCD40" s="22"/>
      <c r="PCE40" s="44"/>
      <c r="PCF40" s="22"/>
      <c r="PCG40" s="44"/>
      <c r="PCH40" s="22"/>
      <c r="PCI40" s="44"/>
      <c r="PCJ40" s="22"/>
      <c r="PCK40" s="44"/>
      <c r="PCL40" s="22"/>
      <c r="PCM40" s="44"/>
      <c r="PCN40" s="22"/>
      <c r="PCO40" s="44"/>
      <c r="PCP40" s="22"/>
      <c r="PCQ40" s="44"/>
      <c r="PCR40" s="22"/>
      <c r="PCS40" s="44"/>
      <c r="PCT40" s="22"/>
      <c r="PCU40" s="44"/>
      <c r="PCV40" s="22"/>
      <c r="PCW40" s="44"/>
      <c r="PCX40" s="22"/>
      <c r="PCY40" s="44"/>
      <c r="PCZ40" s="22"/>
      <c r="PDA40" s="44"/>
      <c r="PDB40" s="22"/>
      <c r="PDC40" s="44"/>
      <c r="PDD40" s="22"/>
      <c r="PDE40" s="44"/>
      <c r="PDF40" s="22"/>
      <c r="PDG40" s="44"/>
      <c r="PDH40" s="22"/>
      <c r="PDI40" s="44"/>
      <c r="PDJ40" s="22"/>
      <c r="PDK40" s="44"/>
      <c r="PDL40" s="22"/>
      <c r="PDM40" s="44"/>
      <c r="PDN40" s="22"/>
      <c r="PDO40" s="44"/>
      <c r="PDP40" s="22"/>
      <c r="PDQ40" s="44"/>
      <c r="PDR40" s="22"/>
      <c r="PDS40" s="44"/>
      <c r="PDT40" s="22"/>
      <c r="PDU40" s="44"/>
      <c r="PDV40" s="22"/>
      <c r="PDW40" s="44"/>
      <c r="PDX40" s="22"/>
      <c r="PDY40" s="44"/>
      <c r="PDZ40" s="22"/>
      <c r="PEA40" s="44"/>
      <c r="PEB40" s="22"/>
      <c r="PEC40" s="44"/>
      <c r="PED40" s="22"/>
      <c r="PEE40" s="44"/>
      <c r="PEF40" s="22"/>
      <c r="PEG40" s="44"/>
      <c r="PEH40" s="22"/>
      <c r="PEI40" s="44"/>
      <c r="PEJ40" s="22"/>
      <c r="PEK40" s="44"/>
      <c r="PEL40" s="22"/>
      <c r="PEM40" s="44"/>
      <c r="PEN40" s="22"/>
      <c r="PEO40" s="44"/>
      <c r="PEP40" s="22"/>
      <c r="PEQ40" s="44"/>
      <c r="PER40" s="22"/>
      <c r="PES40" s="44"/>
      <c r="PET40" s="22"/>
      <c r="PEU40" s="44"/>
      <c r="PEV40" s="22"/>
      <c r="PEW40" s="44"/>
      <c r="PEX40" s="22"/>
      <c r="PEY40" s="44"/>
      <c r="PEZ40" s="22"/>
      <c r="PFA40" s="44"/>
      <c r="PFB40" s="22"/>
      <c r="PFC40" s="44"/>
      <c r="PFD40" s="22"/>
      <c r="PFE40" s="44"/>
      <c r="PFF40" s="22"/>
      <c r="PFG40" s="44"/>
      <c r="PFH40" s="22"/>
      <c r="PFI40" s="44"/>
      <c r="PFJ40" s="22"/>
      <c r="PFK40" s="44"/>
      <c r="PFL40" s="22"/>
      <c r="PFM40" s="44"/>
      <c r="PFN40" s="22"/>
      <c r="PFO40" s="44"/>
      <c r="PFP40" s="22"/>
      <c r="PFQ40" s="44"/>
      <c r="PFR40" s="22"/>
      <c r="PFS40" s="44"/>
      <c r="PFT40" s="22"/>
      <c r="PFU40" s="44"/>
      <c r="PFV40" s="22"/>
      <c r="PFW40" s="44"/>
      <c r="PFX40" s="22"/>
      <c r="PFY40" s="44"/>
      <c r="PFZ40" s="22"/>
      <c r="PGA40" s="44"/>
      <c r="PGB40" s="22"/>
      <c r="PGC40" s="44"/>
      <c r="PGD40" s="22"/>
      <c r="PGE40" s="44"/>
      <c r="PGF40" s="22"/>
      <c r="PGG40" s="44"/>
      <c r="PGH40" s="22"/>
      <c r="PGI40" s="44"/>
      <c r="PGJ40" s="22"/>
      <c r="PGK40" s="44"/>
      <c r="PGL40" s="22"/>
      <c r="PGM40" s="44"/>
      <c r="PGN40" s="22"/>
      <c r="PGO40" s="44"/>
      <c r="PGP40" s="22"/>
      <c r="PGQ40" s="44"/>
      <c r="PGR40" s="22"/>
      <c r="PGS40" s="44"/>
      <c r="PGT40" s="22"/>
      <c r="PGU40" s="44"/>
      <c r="PGV40" s="22"/>
      <c r="PGW40" s="44"/>
      <c r="PGX40" s="22"/>
      <c r="PGY40" s="44"/>
      <c r="PGZ40" s="22"/>
      <c r="PHA40" s="44"/>
      <c r="PHB40" s="22"/>
      <c r="PHC40" s="44"/>
      <c r="PHD40" s="22"/>
      <c r="PHE40" s="44"/>
      <c r="PHF40" s="22"/>
      <c r="PHG40" s="44"/>
      <c r="PHH40" s="22"/>
      <c r="PHI40" s="44"/>
      <c r="PHJ40" s="22"/>
      <c r="PHK40" s="44"/>
      <c r="PHL40" s="22"/>
      <c r="PHM40" s="44"/>
      <c r="PHN40" s="22"/>
      <c r="PHO40" s="44"/>
      <c r="PHP40" s="22"/>
      <c r="PHQ40" s="44"/>
      <c r="PHR40" s="22"/>
      <c r="PHS40" s="44"/>
      <c r="PHT40" s="22"/>
      <c r="PHU40" s="44"/>
      <c r="PHV40" s="22"/>
      <c r="PHW40" s="44"/>
      <c r="PHX40" s="22"/>
      <c r="PHY40" s="44"/>
      <c r="PHZ40" s="22"/>
      <c r="PIA40" s="44"/>
      <c r="PIB40" s="22"/>
      <c r="PIC40" s="44"/>
      <c r="PID40" s="22"/>
      <c r="PIE40" s="44"/>
      <c r="PIF40" s="22"/>
      <c r="PIG40" s="44"/>
      <c r="PIH40" s="22"/>
      <c r="PII40" s="44"/>
      <c r="PIJ40" s="22"/>
      <c r="PIK40" s="44"/>
      <c r="PIL40" s="22"/>
      <c r="PIM40" s="44"/>
      <c r="PIN40" s="22"/>
      <c r="PIO40" s="44"/>
      <c r="PIP40" s="22"/>
      <c r="PIQ40" s="44"/>
      <c r="PIR40" s="22"/>
      <c r="PIS40" s="44"/>
      <c r="PIT40" s="22"/>
      <c r="PIU40" s="44"/>
      <c r="PIV40" s="22"/>
      <c r="PIW40" s="44"/>
      <c r="PIX40" s="22"/>
      <c r="PIY40" s="44"/>
      <c r="PIZ40" s="22"/>
      <c r="PJA40" s="44"/>
      <c r="PJB40" s="22"/>
      <c r="PJC40" s="44"/>
      <c r="PJD40" s="22"/>
      <c r="PJE40" s="44"/>
      <c r="PJF40" s="22"/>
      <c r="PJG40" s="44"/>
      <c r="PJH40" s="22"/>
      <c r="PJI40" s="44"/>
      <c r="PJJ40" s="22"/>
      <c r="PJK40" s="44"/>
      <c r="PJL40" s="22"/>
      <c r="PJM40" s="44"/>
      <c r="PJN40" s="22"/>
      <c r="PJO40" s="44"/>
      <c r="PJP40" s="22"/>
      <c r="PJQ40" s="44"/>
      <c r="PJR40" s="22"/>
      <c r="PJS40" s="44"/>
      <c r="PJT40" s="22"/>
      <c r="PJU40" s="44"/>
      <c r="PJV40" s="22"/>
      <c r="PJW40" s="44"/>
      <c r="PJX40" s="22"/>
      <c r="PJY40" s="44"/>
      <c r="PJZ40" s="22"/>
      <c r="PKA40" s="44"/>
      <c r="PKB40" s="22"/>
      <c r="PKC40" s="44"/>
      <c r="PKD40" s="22"/>
      <c r="PKE40" s="44"/>
      <c r="PKF40" s="22"/>
      <c r="PKG40" s="44"/>
      <c r="PKH40" s="22"/>
      <c r="PKI40" s="44"/>
      <c r="PKJ40" s="22"/>
      <c r="PKK40" s="44"/>
      <c r="PKL40" s="22"/>
      <c r="PKM40" s="44"/>
      <c r="PKN40" s="22"/>
      <c r="PKO40" s="44"/>
      <c r="PKP40" s="22"/>
      <c r="PKQ40" s="44"/>
      <c r="PKR40" s="22"/>
      <c r="PKS40" s="44"/>
      <c r="PKT40" s="22"/>
      <c r="PKU40" s="44"/>
      <c r="PKV40" s="22"/>
      <c r="PKW40" s="44"/>
      <c r="PKX40" s="22"/>
      <c r="PKY40" s="44"/>
      <c r="PKZ40" s="22"/>
      <c r="PLA40" s="44"/>
      <c r="PLB40" s="22"/>
      <c r="PLC40" s="44"/>
      <c r="PLD40" s="22"/>
      <c r="PLE40" s="44"/>
      <c r="PLF40" s="22"/>
      <c r="PLG40" s="44"/>
      <c r="PLH40" s="22"/>
      <c r="PLI40" s="44"/>
      <c r="PLJ40" s="22"/>
      <c r="PLK40" s="44"/>
      <c r="PLL40" s="22"/>
      <c r="PLM40" s="44"/>
      <c r="PLN40" s="22"/>
      <c r="PLO40" s="44"/>
      <c r="PLP40" s="22"/>
      <c r="PLQ40" s="44"/>
      <c r="PLR40" s="22"/>
      <c r="PLS40" s="44"/>
      <c r="PLT40" s="22"/>
      <c r="PLU40" s="44"/>
      <c r="PLV40" s="22"/>
      <c r="PLW40" s="44"/>
      <c r="PLX40" s="22"/>
      <c r="PLY40" s="44"/>
      <c r="PLZ40" s="22"/>
      <c r="PMA40" s="44"/>
      <c r="PMB40" s="22"/>
      <c r="PMC40" s="44"/>
      <c r="PMD40" s="22"/>
      <c r="PME40" s="44"/>
      <c r="PMF40" s="22"/>
      <c r="PMG40" s="44"/>
      <c r="PMH40" s="22"/>
      <c r="PMI40" s="44"/>
      <c r="PMJ40" s="22"/>
      <c r="PMK40" s="44"/>
      <c r="PML40" s="22"/>
      <c r="PMM40" s="44"/>
      <c r="PMN40" s="22"/>
      <c r="PMO40" s="44"/>
      <c r="PMP40" s="22"/>
      <c r="PMQ40" s="44"/>
      <c r="PMR40" s="22"/>
      <c r="PMS40" s="44"/>
      <c r="PMT40" s="22"/>
      <c r="PMU40" s="44"/>
      <c r="PMV40" s="22"/>
      <c r="PMW40" s="44"/>
      <c r="PMX40" s="22"/>
      <c r="PMY40" s="44"/>
      <c r="PMZ40" s="22"/>
      <c r="PNA40" s="44"/>
      <c r="PNB40" s="22"/>
      <c r="PNC40" s="44"/>
      <c r="PND40" s="22"/>
      <c r="PNE40" s="44"/>
      <c r="PNF40" s="22"/>
      <c r="PNG40" s="44"/>
      <c r="PNH40" s="22"/>
      <c r="PNI40" s="44"/>
      <c r="PNJ40" s="22"/>
      <c r="PNK40" s="44"/>
      <c r="PNL40" s="22"/>
      <c r="PNM40" s="44"/>
      <c r="PNN40" s="22"/>
      <c r="PNO40" s="44"/>
      <c r="PNP40" s="22"/>
      <c r="PNQ40" s="44"/>
      <c r="PNR40" s="22"/>
      <c r="PNS40" s="44"/>
      <c r="PNT40" s="22"/>
      <c r="PNU40" s="44"/>
      <c r="PNV40" s="22"/>
      <c r="PNW40" s="44"/>
      <c r="PNX40" s="22"/>
      <c r="PNY40" s="44"/>
      <c r="PNZ40" s="22"/>
      <c r="POA40" s="44"/>
      <c r="POB40" s="22"/>
      <c r="POC40" s="44"/>
      <c r="POD40" s="22"/>
      <c r="POE40" s="44"/>
      <c r="POF40" s="22"/>
      <c r="POG40" s="44"/>
      <c r="POH40" s="22"/>
      <c r="POI40" s="44"/>
      <c r="POJ40" s="22"/>
      <c r="POK40" s="44"/>
      <c r="POL40" s="22"/>
      <c r="POM40" s="44"/>
      <c r="PON40" s="22"/>
      <c r="POO40" s="44"/>
      <c r="POP40" s="22"/>
      <c r="POQ40" s="44"/>
      <c r="POR40" s="22"/>
      <c r="POS40" s="44"/>
      <c r="POT40" s="22"/>
      <c r="POU40" s="44"/>
      <c r="POV40" s="22"/>
      <c r="POW40" s="44"/>
      <c r="POX40" s="22"/>
      <c r="POY40" s="44"/>
      <c r="POZ40" s="22"/>
      <c r="PPA40" s="44"/>
      <c r="PPB40" s="22"/>
      <c r="PPC40" s="44"/>
      <c r="PPD40" s="22"/>
      <c r="PPE40" s="44"/>
      <c r="PPF40" s="22"/>
      <c r="PPG40" s="44"/>
      <c r="PPH40" s="22"/>
      <c r="PPI40" s="44"/>
      <c r="PPJ40" s="22"/>
      <c r="PPK40" s="44"/>
      <c r="PPL40" s="22"/>
      <c r="PPM40" s="44"/>
      <c r="PPN40" s="22"/>
      <c r="PPO40" s="44"/>
      <c r="PPP40" s="22"/>
      <c r="PPQ40" s="44"/>
      <c r="PPR40" s="22"/>
      <c r="PPS40" s="44"/>
      <c r="PPT40" s="22"/>
      <c r="PPU40" s="44"/>
      <c r="PPV40" s="22"/>
      <c r="PPW40" s="44"/>
      <c r="PPX40" s="22"/>
      <c r="PPY40" s="44"/>
      <c r="PPZ40" s="22"/>
      <c r="PQA40" s="44"/>
      <c r="PQB40" s="22"/>
      <c r="PQC40" s="44"/>
      <c r="PQD40" s="22"/>
      <c r="PQE40" s="44"/>
      <c r="PQF40" s="22"/>
      <c r="PQG40" s="44"/>
      <c r="PQH40" s="22"/>
      <c r="PQI40" s="44"/>
      <c r="PQJ40" s="22"/>
      <c r="PQK40" s="44"/>
      <c r="PQL40" s="22"/>
      <c r="PQM40" s="44"/>
      <c r="PQN40" s="22"/>
      <c r="PQO40" s="44"/>
      <c r="PQP40" s="22"/>
      <c r="PQQ40" s="44"/>
      <c r="PQR40" s="22"/>
      <c r="PQS40" s="44"/>
      <c r="PQT40" s="22"/>
      <c r="PQU40" s="44"/>
      <c r="PQV40" s="22"/>
      <c r="PQW40" s="44"/>
      <c r="PQX40" s="22"/>
      <c r="PQY40" s="44"/>
      <c r="PQZ40" s="22"/>
      <c r="PRA40" s="44"/>
      <c r="PRB40" s="22"/>
      <c r="PRC40" s="44"/>
      <c r="PRD40" s="22"/>
      <c r="PRE40" s="44"/>
      <c r="PRF40" s="22"/>
      <c r="PRG40" s="44"/>
      <c r="PRH40" s="22"/>
      <c r="PRI40" s="44"/>
      <c r="PRJ40" s="22"/>
      <c r="PRK40" s="44"/>
      <c r="PRL40" s="22"/>
      <c r="PRM40" s="44"/>
      <c r="PRN40" s="22"/>
      <c r="PRO40" s="44"/>
      <c r="PRP40" s="22"/>
      <c r="PRQ40" s="44"/>
      <c r="PRR40" s="22"/>
      <c r="PRS40" s="44"/>
      <c r="PRT40" s="22"/>
      <c r="PRU40" s="44"/>
      <c r="PRV40" s="22"/>
      <c r="PRW40" s="44"/>
      <c r="PRX40" s="22"/>
      <c r="PRY40" s="44"/>
      <c r="PRZ40" s="22"/>
      <c r="PSA40" s="44"/>
      <c r="PSB40" s="22"/>
      <c r="PSC40" s="44"/>
      <c r="PSD40" s="22"/>
      <c r="PSE40" s="44"/>
      <c r="PSF40" s="22"/>
      <c r="PSG40" s="44"/>
      <c r="PSH40" s="22"/>
      <c r="PSI40" s="44"/>
      <c r="PSJ40" s="22"/>
      <c r="PSK40" s="44"/>
      <c r="PSL40" s="22"/>
      <c r="PSM40" s="44"/>
      <c r="PSN40" s="22"/>
      <c r="PSO40" s="44"/>
      <c r="PSP40" s="22"/>
      <c r="PSQ40" s="44"/>
      <c r="PSR40" s="22"/>
      <c r="PSS40" s="44"/>
      <c r="PST40" s="22"/>
      <c r="PSU40" s="44"/>
      <c r="PSV40" s="22"/>
      <c r="PSW40" s="44"/>
      <c r="PSX40" s="22"/>
      <c r="PSY40" s="44"/>
      <c r="PSZ40" s="22"/>
      <c r="PTA40" s="44"/>
      <c r="PTB40" s="22"/>
      <c r="PTC40" s="44"/>
      <c r="PTD40" s="22"/>
      <c r="PTE40" s="44"/>
      <c r="PTF40" s="22"/>
      <c r="PTG40" s="44"/>
      <c r="PTH40" s="22"/>
      <c r="PTI40" s="44"/>
      <c r="PTJ40" s="22"/>
      <c r="PTK40" s="44"/>
      <c r="PTL40" s="22"/>
      <c r="PTM40" s="44"/>
      <c r="PTN40" s="22"/>
      <c r="PTO40" s="44"/>
      <c r="PTP40" s="22"/>
      <c r="PTQ40" s="44"/>
      <c r="PTR40" s="22"/>
      <c r="PTS40" s="44"/>
      <c r="PTT40" s="22"/>
      <c r="PTU40" s="44"/>
      <c r="PTV40" s="22"/>
      <c r="PTW40" s="44"/>
      <c r="PTX40" s="22"/>
      <c r="PTY40" s="44"/>
      <c r="PTZ40" s="22"/>
      <c r="PUA40" s="44"/>
      <c r="PUB40" s="22"/>
      <c r="PUC40" s="44"/>
      <c r="PUD40" s="22"/>
      <c r="PUE40" s="44"/>
      <c r="PUF40" s="22"/>
      <c r="PUG40" s="44"/>
      <c r="PUH40" s="22"/>
      <c r="PUI40" s="44"/>
      <c r="PUJ40" s="22"/>
      <c r="PUK40" s="44"/>
      <c r="PUL40" s="22"/>
      <c r="PUM40" s="44"/>
      <c r="PUN40" s="22"/>
      <c r="PUO40" s="44"/>
      <c r="PUP40" s="22"/>
      <c r="PUQ40" s="44"/>
      <c r="PUR40" s="22"/>
      <c r="PUS40" s="44"/>
      <c r="PUT40" s="22"/>
      <c r="PUU40" s="44"/>
      <c r="PUV40" s="22"/>
      <c r="PUW40" s="44"/>
      <c r="PUX40" s="22"/>
      <c r="PUY40" s="44"/>
      <c r="PUZ40" s="22"/>
      <c r="PVA40" s="44"/>
      <c r="PVB40" s="22"/>
      <c r="PVC40" s="44"/>
      <c r="PVD40" s="22"/>
      <c r="PVE40" s="44"/>
      <c r="PVF40" s="22"/>
      <c r="PVG40" s="44"/>
      <c r="PVH40" s="22"/>
      <c r="PVI40" s="44"/>
      <c r="PVJ40" s="22"/>
      <c r="PVK40" s="44"/>
      <c r="PVL40" s="22"/>
      <c r="PVM40" s="44"/>
      <c r="PVN40" s="22"/>
      <c r="PVO40" s="44"/>
      <c r="PVP40" s="22"/>
      <c r="PVQ40" s="44"/>
      <c r="PVR40" s="22"/>
      <c r="PVS40" s="44"/>
      <c r="PVT40" s="22"/>
      <c r="PVU40" s="44"/>
      <c r="PVV40" s="22"/>
      <c r="PVW40" s="44"/>
      <c r="PVX40" s="22"/>
      <c r="PVY40" s="44"/>
      <c r="PVZ40" s="22"/>
      <c r="PWA40" s="44"/>
      <c r="PWB40" s="22"/>
      <c r="PWC40" s="44"/>
      <c r="PWD40" s="22"/>
      <c r="PWE40" s="44"/>
      <c r="PWF40" s="22"/>
      <c r="PWG40" s="44"/>
      <c r="PWH40" s="22"/>
      <c r="PWI40" s="44"/>
      <c r="PWJ40" s="22"/>
      <c r="PWK40" s="44"/>
      <c r="PWL40" s="22"/>
      <c r="PWM40" s="44"/>
      <c r="PWN40" s="22"/>
      <c r="PWO40" s="44"/>
      <c r="PWP40" s="22"/>
      <c r="PWQ40" s="44"/>
      <c r="PWR40" s="22"/>
      <c r="PWS40" s="44"/>
      <c r="PWT40" s="22"/>
      <c r="PWU40" s="44"/>
      <c r="PWV40" s="22"/>
      <c r="PWW40" s="44"/>
      <c r="PWX40" s="22"/>
      <c r="PWY40" s="44"/>
      <c r="PWZ40" s="22"/>
      <c r="PXA40" s="44"/>
      <c r="PXB40" s="22"/>
      <c r="PXC40" s="44"/>
      <c r="PXD40" s="22"/>
      <c r="PXE40" s="44"/>
      <c r="PXF40" s="22"/>
      <c r="PXG40" s="44"/>
      <c r="PXH40" s="22"/>
      <c r="PXI40" s="44"/>
      <c r="PXJ40" s="22"/>
      <c r="PXK40" s="44"/>
      <c r="PXL40" s="22"/>
      <c r="PXM40" s="44"/>
      <c r="PXN40" s="22"/>
      <c r="PXO40" s="44"/>
      <c r="PXP40" s="22"/>
      <c r="PXQ40" s="44"/>
      <c r="PXR40" s="22"/>
      <c r="PXS40" s="44"/>
      <c r="PXT40" s="22"/>
      <c r="PXU40" s="44"/>
      <c r="PXV40" s="22"/>
      <c r="PXW40" s="44"/>
      <c r="PXX40" s="22"/>
      <c r="PXY40" s="44"/>
      <c r="PXZ40" s="22"/>
      <c r="PYA40" s="44"/>
      <c r="PYB40" s="22"/>
      <c r="PYC40" s="44"/>
      <c r="PYD40" s="22"/>
      <c r="PYE40" s="44"/>
      <c r="PYF40" s="22"/>
      <c r="PYG40" s="44"/>
      <c r="PYH40" s="22"/>
      <c r="PYI40" s="44"/>
      <c r="PYJ40" s="22"/>
      <c r="PYK40" s="44"/>
      <c r="PYL40" s="22"/>
      <c r="PYM40" s="44"/>
      <c r="PYN40" s="22"/>
      <c r="PYO40" s="44"/>
      <c r="PYP40" s="22"/>
      <c r="PYQ40" s="44"/>
      <c r="PYR40" s="22"/>
      <c r="PYS40" s="44"/>
      <c r="PYT40" s="22"/>
      <c r="PYU40" s="44"/>
      <c r="PYV40" s="22"/>
      <c r="PYW40" s="44"/>
      <c r="PYX40" s="22"/>
      <c r="PYY40" s="44"/>
      <c r="PYZ40" s="22"/>
      <c r="PZA40" s="44"/>
      <c r="PZB40" s="22"/>
      <c r="PZC40" s="44"/>
      <c r="PZD40" s="22"/>
      <c r="PZE40" s="44"/>
      <c r="PZF40" s="22"/>
      <c r="PZG40" s="44"/>
      <c r="PZH40" s="22"/>
      <c r="PZI40" s="44"/>
      <c r="PZJ40" s="22"/>
      <c r="PZK40" s="44"/>
      <c r="PZL40" s="22"/>
      <c r="PZM40" s="44"/>
      <c r="PZN40" s="22"/>
      <c r="PZO40" s="44"/>
      <c r="PZP40" s="22"/>
      <c r="PZQ40" s="44"/>
      <c r="PZR40" s="22"/>
      <c r="PZS40" s="44"/>
      <c r="PZT40" s="22"/>
      <c r="PZU40" s="44"/>
      <c r="PZV40" s="22"/>
      <c r="PZW40" s="44"/>
      <c r="PZX40" s="22"/>
      <c r="PZY40" s="44"/>
      <c r="PZZ40" s="22"/>
      <c r="QAA40" s="44"/>
      <c r="QAB40" s="22"/>
      <c r="QAC40" s="44"/>
      <c r="QAD40" s="22"/>
      <c r="QAE40" s="44"/>
      <c r="QAF40" s="22"/>
      <c r="QAG40" s="44"/>
      <c r="QAH40" s="22"/>
      <c r="QAI40" s="44"/>
      <c r="QAJ40" s="22"/>
      <c r="QAK40" s="44"/>
      <c r="QAL40" s="22"/>
      <c r="QAM40" s="44"/>
      <c r="QAN40" s="22"/>
      <c r="QAO40" s="44"/>
      <c r="QAP40" s="22"/>
      <c r="QAQ40" s="44"/>
      <c r="QAR40" s="22"/>
      <c r="QAS40" s="44"/>
      <c r="QAT40" s="22"/>
      <c r="QAU40" s="44"/>
      <c r="QAV40" s="22"/>
      <c r="QAW40" s="44"/>
      <c r="QAX40" s="22"/>
      <c r="QAY40" s="44"/>
      <c r="QAZ40" s="22"/>
      <c r="QBA40" s="44"/>
      <c r="QBB40" s="22"/>
      <c r="QBC40" s="44"/>
      <c r="QBD40" s="22"/>
      <c r="QBE40" s="44"/>
      <c r="QBF40" s="22"/>
      <c r="QBG40" s="44"/>
      <c r="QBH40" s="22"/>
      <c r="QBI40" s="44"/>
      <c r="QBJ40" s="22"/>
      <c r="QBK40" s="44"/>
      <c r="QBL40" s="22"/>
      <c r="QBM40" s="44"/>
      <c r="QBN40" s="22"/>
      <c r="QBO40" s="44"/>
      <c r="QBP40" s="22"/>
      <c r="QBQ40" s="44"/>
      <c r="QBR40" s="22"/>
      <c r="QBS40" s="44"/>
      <c r="QBT40" s="22"/>
      <c r="QBU40" s="44"/>
      <c r="QBV40" s="22"/>
      <c r="QBW40" s="44"/>
      <c r="QBX40" s="22"/>
      <c r="QBY40" s="44"/>
      <c r="QBZ40" s="22"/>
      <c r="QCA40" s="44"/>
      <c r="QCB40" s="22"/>
      <c r="QCC40" s="44"/>
      <c r="QCD40" s="22"/>
      <c r="QCE40" s="44"/>
      <c r="QCF40" s="22"/>
      <c r="QCG40" s="44"/>
      <c r="QCH40" s="22"/>
      <c r="QCI40" s="44"/>
      <c r="QCJ40" s="22"/>
      <c r="QCK40" s="44"/>
      <c r="QCL40" s="22"/>
      <c r="QCM40" s="44"/>
      <c r="QCN40" s="22"/>
      <c r="QCO40" s="44"/>
      <c r="QCP40" s="22"/>
      <c r="QCQ40" s="44"/>
      <c r="QCR40" s="22"/>
      <c r="QCS40" s="44"/>
      <c r="QCT40" s="22"/>
      <c r="QCU40" s="44"/>
      <c r="QCV40" s="22"/>
      <c r="QCW40" s="44"/>
      <c r="QCX40" s="22"/>
      <c r="QCY40" s="44"/>
      <c r="QCZ40" s="22"/>
      <c r="QDA40" s="44"/>
      <c r="QDB40" s="22"/>
      <c r="QDC40" s="44"/>
      <c r="QDD40" s="22"/>
      <c r="QDE40" s="44"/>
      <c r="QDF40" s="22"/>
      <c r="QDG40" s="44"/>
      <c r="QDH40" s="22"/>
      <c r="QDI40" s="44"/>
      <c r="QDJ40" s="22"/>
      <c r="QDK40" s="44"/>
      <c r="QDL40" s="22"/>
      <c r="QDM40" s="44"/>
      <c r="QDN40" s="22"/>
      <c r="QDO40" s="44"/>
      <c r="QDP40" s="22"/>
      <c r="QDQ40" s="44"/>
      <c r="QDR40" s="22"/>
      <c r="QDS40" s="44"/>
      <c r="QDT40" s="22"/>
      <c r="QDU40" s="44"/>
      <c r="QDV40" s="22"/>
      <c r="QDW40" s="44"/>
      <c r="QDX40" s="22"/>
      <c r="QDY40" s="44"/>
      <c r="QDZ40" s="22"/>
      <c r="QEA40" s="44"/>
      <c r="QEB40" s="22"/>
      <c r="QEC40" s="44"/>
      <c r="QED40" s="22"/>
      <c r="QEE40" s="44"/>
      <c r="QEF40" s="22"/>
      <c r="QEG40" s="44"/>
      <c r="QEH40" s="22"/>
      <c r="QEI40" s="44"/>
      <c r="QEJ40" s="22"/>
      <c r="QEK40" s="44"/>
      <c r="QEL40" s="22"/>
      <c r="QEM40" s="44"/>
      <c r="QEN40" s="22"/>
      <c r="QEO40" s="44"/>
      <c r="QEP40" s="22"/>
      <c r="QEQ40" s="44"/>
      <c r="QER40" s="22"/>
      <c r="QES40" s="44"/>
      <c r="QET40" s="22"/>
      <c r="QEU40" s="44"/>
      <c r="QEV40" s="22"/>
      <c r="QEW40" s="44"/>
      <c r="QEX40" s="22"/>
      <c r="QEY40" s="44"/>
      <c r="QEZ40" s="22"/>
      <c r="QFA40" s="44"/>
      <c r="QFB40" s="22"/>
      <c r="QFC40" s="44"/>
      <c r="QFD40" s="22"/>
      <c r="QFE40" s="44"/>
      <c r="QFF40" s="22"/>
      <c r="QFG40" s="44"/>
      <c r="QFH40" s="22"/>
      <c r="QFI40" s="44"/>
      <c r="QFJ40" s="22"/>
      <c r="QFK40" s="44"/>
      <c r="QFL40" s="22"/>
      <c r="QFM40" s="44"/>
      <c r="QFN40" s="22"/>
      <c r="QFO40" s="44"/>
      <c r="QFP40" s="22"/>
      <c r="QFQ40" s="44"/>
      <c r="QFR40" s="22"/>
      <c r="QFS40" s="44"/>
      <c r="QFT40" s="22"/>
      <c r="QFU40" s="44"/>
      <c r="QFV40" s="22"/>
      <c r="QFW40" s="44"/>
      <c r="QFX40" s="22"/>
      <c r="QFY40" s="44"/>
      <c r="QFZ40" s="22"/>
      <c r="QGA40" s="44"/>
      <c r="QGB40" s="22"/>
      <c r="QGC40" s="44"/>
      <c r="QGD40" s="22"/>
      <c r="QGE40" s="44"/>
      <c r="QGF40" s="22"/>
      <c r="QGG40" s="44"/>
      <c r="QGH40" s="22"/>
      <c r="QGI40" s="44"/>
      <c r="QGJ40" s="22"/>
      <c r="QGK40" s="44"/>
      <c r="QGL40" s="22"/>
      <c r="QGM40" s="44"/>
      <c r="QGN40" s="22"/>
      <c r="QGO40" s="44"/>
      <c r="QGP40" s="22"/>
      <c r="QGQ40" s="44"/>
      <c r="QGR40" s="22"/>
      <c r="QGS40" s="44"/>
      <c r="QGT40" s="22"/>
      <c r="QGU40" s="44"/>
      <c r="QGV40" s="22"/>
      <c r="QGW40" s="44"/>
      <c r="QGX40" s="22"/>
      <c r="QGY40" s="44"/>
      <c r="QGZ40" s="22"/>
      <c r="QHA40" s="44"/>
      <c r="QHB40" s="22"/>
      <c r="QHC40" s="44"/>
      <c r="QHD40" s="22"/>
      <c r="QHE40" s="44"/>
      <c r="QHF40" s="22"/>
      <c r="QHG40" s="44"/>
      <c r="QHH40" s="22"/>
      <c r="QHI40" s="44"/>
      <c r="QHJ40" s="22"/>
      <c r="QHK40" s="44"/>
      <c r="QHL40" s="22"/>
      <c r="QHM40" s="44"/>
      <c r="QHN40" s="22"/>
      <c r="QHO40" s="44"/>
      <c r="QHP40" s="22"/>
      <c r="QHQ40" s="44"/>
      <c r="QHR40" s="22"/>
      <c r="QHS40" s="44"/>
      <c r="QHT40" s="22"/>
      <c r="QHU40" s="44"/>
      <c r="QHV40" s="22"/>
      <c r="QHW40" s="44"/>
      <c r="QHX40" s="22"/>
      <c r="QHY40" s="44"/>
      <c r="QHZ40" s="22"/>
      <c r="QIA40" s="44"/>
      <c r="QIB40" s="22"/>
      <c r="QIC40" s="44"/>
      <c r="QID40" s="22"/>
      <c r="QIE40" s="44"/>
      <c r="QIF40" s="22"/>
      <c r="QIG40" s="44"/>
      <c r="QIH40" s="22"/>
      <c r="QII40" s="44"/>
      <c r="QIJ40" s="22"/>
      <c r="QIK40" s="44"/>
      <c r="QIL40" s="22"/>
      <c r="QIM40" s="44"/>
      <c r="QIN40" s="22"/>
      <c r="QIO40" s="44"/>
      <c r="QIP40" s="22"/>
      <c r="QIQ40" s="44"/>
      <c r="QIR40" s="22"/>
      <c r="QIS40" s="44"/>
      <c r="QIT40" s="22"/>
      <c r="QIU40" s="44"/>
      <c r="QIV40" s="22"/>
      <c r="QIW40" s="44"/>
      <c r="QIX40" s="22"/>
      <c r="QIY40" s="44"/>
      <c r="QIZ40" s="22"/>
      <c r="QJA40" s="44"/>
      <c r="QJB40" s="22"/>
      <c r="QJC40" s="44"/>
      <c r="QJD40" s="22"/>
      <c r="QJE40" s="44"/>
      <c r="QJF40" s="22"/>
      <c r="QJG40" s="44"/>
      <c r="QJH40" s="22"/>
      <c r="QJI40" s="44"/>
      <c r="QJJ40" s="22"/>
      <c r="QJK40" s="44"/>
      <c r="QJL40" s="22"/>
      <c r="QJM40" s="44"/>
      <c r="QJN40" s="22"/>
      <c r="QJO40" s="44"/>
      <c r="QJP40" s="22"/>
      <c r="QJQ40" s="44"/>
      <c r="QJR40" s="22"/>
      <c r="QJS40" s="44"/>
      <c r="QJT40" s="22"/>
      <c r="QJU40" s="44"/>
      <c r="QJV40" s="22"/>
      <c r="QJW40" s="44"/>
      <c r="QJX40" s="22"/>
      <c r="QJY40" s="44"/>
      <c r="QJZ40" s="22"/>
      <c r="QKA40" s="44"/>
      <c r="QKB40" s="22"/>
      <c r="QKC40" s="44"/>
      <c r="QKD40" s="22"/>
      <c r="QKE40" s="44"/>
      <c r="QKF40" s="22"/>
      <c r="QKG40" s="44"/>
      <c r="QKH40" s="22"/>
      <c r="QKI40" s="44"/>
      <c r="QKJ40" s="22"/>
      <c r="QKK40" s="44"/>
      <c r="QKL40" s="22"/>
      <c r="QKM40" s="44"/>
      <c r="QKN40" s="22"/>
      <c r="QKO40" s="44"/>
      <c r="QKP40" s="22"/>
      <c r="QKQ40" s="44"/>
      <c r="QKR40" s="22"/>
      <c r="QKS40" s="44"/>
      <c r="QKT40" s="22"/>
      <c r="QKU40" s="44"/>
      <c r="QKV40" s="22"/>
      <c r="QKW40" s="44"/>
      <c r="QKX40" s="22"/>
      <c r="QKY40" s="44"/>
      <c r="QKZ40" s="22"/>
      <c r="QLA40" s="44"/>
      <c r="QLB40" s="22"/>
      <c r="QLC40" s="44"/>
      <c r="QLD40" s="22"/>
      <c r="QLE40" s="44"/>
      <c r="QLF40" s="22"/>
      <c r="QLG40" s="44"/>
      <c r="QLH40" s="22"/>
      <c r="QLI40" s="44"/>
      <c r="QLJ40" s="22"/>
      <c r="QLK40" s="44"/>
      <c r="QLL40" s="22"/>
      <c r="QLM40" s="44"/>
      <c r="QLN40" s="22"/>
      <c r="QLO40" s="44"/>
      <c r="QLP40" s="22"/>
      <c r="QLQ40" s="44"/>
      <c r="QLR40" s="22"/>
      <c r="QLS40" s="44"/>
      <c r="QLT40" s="22"/>
      <c r="QLU40" s="44"/>
      <c r="QLV40" s="22"/>
      <c r="QLW40" s="44"/>
      <c r="QLX40" s="22"/>
      <c r="QLY40" s="44"/>
      <c r="QLZ40" s="22"/>
      <c r="QMA40" s="44"/>
      <c r="QMB40" s="22"/>
      <c r="QMC40" s="44"/>
      <c r="QMD40" s="22"/>
      <c r="QME40" s="44"/>
      <c r="QMF40" s="22"/>
      <c r="QMG40" s="44"/>
      <c r="QMH40" s="22"/>
      <c r="QMI40" s="44"/>
      <c r="QMJ40" s="22"/>
      <c r="QMK40" s="44"/>
      <c r="QML40" s="22"/>
      <c r="QMM40" s="44"/>
      <c r="QMN40" s="22"/>
      <c r="QMO40" s="44"/>
      <c r="QMP40" s="22"/>
      <c r="QMQ40" s="44"/>
      <c r="QMR40" s="22"/>
      <c r="QMS40" s="44"/>
      <c r="QMT40" s="22"/>
      <c r="QMU40" s="44"/>
      <c r="QMV40" s="22"/>
      <c r="QMW40" s="44"/>
      <c r="QMX40" s="22"/>
      <c r="QMY40" s="44"/>
      <c r="QMZ40" s="22"/>
      <c r="QNA40" s="44"/>
      <c r="QNB40" s="22"/>
      <c r="QNC40" s="44"/>
      <c r="QND40" s="22"/>
      <c r="QNE40" s="44"/>
      <c r="QNF40" s="22"/>
      <c r="QNG40" s="44"/>
      <c r="QNH40" s="22"/>
      <c r="QNI40" s="44"/>
      <c r="QNJ40" s="22"/>
      <c r="QNK40" s="44"/>
      <c r="QNL40" s="22"/>
      <c r="QNM40" s="44"/>
      <c r="QNN40" s="22"/>
      <c r="QNO40" s="44"/>
      <c r="QNP40" s="22"/>
      <c r="QNQ40" s="44"/>
      <c r="QNR40" s="22"/>
      <c r="QNS40" s="44"/>
      <c r="QNT40" s="22"/>
      <c r="QNU40" s="44"/>
      <c r="QNV40" s="22"/>
      <c r="QNW40" s="44"/>
      <c r="QNX40" s="22"/>
      <c r="QNY40" s="44"/>
      <c r="QNZ40" s="22"/>
      <c r="QOA40" s="44"/>
      <c r="QOB40" s="22"/>
      <c r="QOC40" s="44"/>
      <c r="QOD40" s="22"/>
      <c r="QOE40" s="44"/>
      <c r="QOF40" s="22"/>
      <c r="QOG40" s="44"/>
      <c r="QOH40" s="22"/>
      <c r="QOI40" s="44"/>
      <c r="QOJ40" s="22"/>
      <c r="QOK40" s="44"/>
      <c r="QOL40" s="22"/>
      <c r="QOM40" s="44"/>
      <c r="QON40" s="22"/>
      <c r="QOO40" s="44"/>
      <c r="QOP40" s="22"/>
      <c r="QOQ40" s="44"/>
      <c r="QOR40" s="22"/>
      <c r="QOS40" s="44"/>
      <c r="QOT40" s="22"/>
      <c r="QOU40" s="44"/>
      <c r="QOV40" s="22"/>
      <c r="QOW40" s="44"/>
      <c r="QOX40" s="22"/>
      <c r="QOY40" s="44"/>
      <c r="QOZ40" s="22"/>
      <c r="QPA40" s="44"/>
      <c r="QPB40" s="22"/>
      <c r="QPC40" s="44"/>
      <c r="QPD40" s="22"/>
      <c r="QPE40" s="44"/>
      <c r="QPF40" s="22"/>
      <c r="QPG40" s="44"/>
      <c r="QPH40" s="22"/>
      <c r="QPI40" s="44"/>
      <c r="QPJ40" s="22"/>
      <c r="QPK40" s="44"/>
      <c r="QPL40" s="22"/>
      <c r="QPM40" s="44"/>
      <c r="QPN40" s="22"/>
      <c r="QPO40" s="44"/>
      <c r="QPP40" s="22"/>
      <c r="QPQ40" s="44"/>
      <c r="QPR40" s="22"/>
      <c r="QPS40" s="44"/>
      <c r="QPT40" s="22"/>
      <c r="QPU40" s="44"/>
      <c r="QPV40" s="22"/>
      <c r="QPW40" s="44"/>
      <c r="QPX40" s="22"/>
      <c r="QPY40" s="44"/>
      <c r="QPZ40" s="22"/>
      <c r="QQA40" s="44"/>
      <c r="QQB40" s="22"/>
      <c r="QQC40" s="44"/>
      <c r="QQD40" s="22"/>
      <c r="QQE40" s="44"/>
      <c r="QQF40" s="22"/>
      <c r="QQG40" s="44"/>
      <c r="QQH40" s="22"/>
      <c r="QQI40" s="44"/>
      <c r="QQJ40" s="22"/>
      <c r="QQK40" s="44"/>
      <c r="QQL40" s="22"/>
      <c r="QQM40" s="44"/>
      <c r="QQN40" s="22"/>
      <c r="QQO40" s="44"/>
      <c r="QQP40" s="22"/>
      <c r="QQQ40" s="44"/>
      <c r="QQR40" s="22"/>
      <c r="QQS40" s="44"/>
      <c r="QQT40" s="22"/>
      <c r="QQU40" s="44"/>
      <c r="QQV40" s="22"/>
      <c r="QQW40" s="44"/>
      <c r="QQX40" s="22"/>
      <c r="QQY40" s="44"/>
      <c r="QQZ40" s="22"/>
      <c r="QRA40" s="44"/>
      <c r="QRB40" s="22"/>
      <c r="QRC40" s="44"/>
      <c r="QRD40" s="22"/>
      <c r="QRE40" s="44"/>
      <c r="QRF40" s="22"/>
      <c r="QRG40" s="44"/>
      <c r="QRH40" s="22"/>
      <c r="QRI40" s="44"/>
      <c r="QRJ40" s="22"/>
      <c r="QRK40" s="44"/>
      <c r="QRL40" s="22"/>
      <c r="QRM40" s="44"/>
      <c r="QRN40" s="22"/>
      <c r="QRO40" s="44"/>
      <c r="QRP40" s="22"/>
      <c r="QRQ40" s="44"/>
      <c r="QRR40" s="22"/>
      <c r="QRS40" s="44"/>
      <c r="QRT40" s="22"/>
      <c r="QRU40" s="44"/>
      <c r="QRV40" s="22"/>
      <c r="QRW40" s="44"/>
      <c r="QRX40" s="22"/>
      <c r="QRY40" s="44"/>
      <c r="QRZ40" s="22"/>
      <c r="QSA40" s="44"/>
      <c r="QSB40" s="22"/>
      <c r="QSC40" s="44"/>
      <c r="QSD40" s="22"/>
      <c r="QSE40" s="44"/>
      <c r="QSF40" s="22"/>
      <c r="QSG40" s="44"/>
      <c r="QSH40" s="22"/>
      <c r="QSI40" s="44"/>
      <c r="QSJ40" s="22"/>
      <c r="QSK40" s="44"/>
      <c r="QSL40" s="22"/>
      <c r="QSM40" s="44"/>
      <c r="QSN40" s="22"/>
      <c r="QSO40" s="44"/>
      <c r="QSP40" s="22"/>
      <c r="QSQ40" s="44"/>
      <c r="QSR40" s="22"/>
      <c r="QSS40" s="44"/>
      <c r="QST40" s="22"/>
      <c r="QSU40" s="44"/>
      <c r="QSV40" s="22"/>
      <c r="QSW40" s="44"/>
      <c r="QSX40" s="22"/>
      <c r="QSY40" s="44"/>
      <c r="QSZ40" s="22"/>
      <c r="QTA40" s="44"/>
      <c r="QTB40" s="22"/>
      <c r="QTC40" s="44"/>
      <c r="QTD40" s="22"/>
      <c r="QTE40" s="44"/>
      <c r="QTF40" s="22"/>
      <c r="QTG40" s="44"/>
      <c r="QTH40" s="22"/>
      <c r="QTI40" s="44"/>
      <c r="QTJ40" s="22"/>
      <c r="QTK40" s="44"/>
      <c r="QTL40" s="22"/>
      <c r="QTM40" s="44"/>
      <c r="QTN40" s="22"/>
      <c r="QTO40" s="44"/>
      <c r="QTP40" s="22"/>
      <c r="QTQ40" s="44"/>
      <c r="QTR40" s="22"/>
      <c r="QTS40" s="44"/>
      <c r="QTT40" s="22"/>
      <c r="QTU40" s="44"/>
      <c r="QTV40" s="22"/>
      <c r="QTW40" s="44"/>
      <c r="QTX40" s="22"/>
      <c r="QTY40" s="44"/>
      <c r="QTZ40" s="22"/>
      <c r="QUA40" s="44"/>
      <c r="QUB40" s="22"/>
      <c r="QUC40" s="44"/>
      <c r="QUD40" s="22"/>
      <c r="QUE40" s="44"/>
      <c r="QUF40" s="22"/>
      <c r="QUG40" s="44"/>
      <c r="QUH40" s="22"/>
      <c r="QUI40" s="44"/>
      <c r="QUJ40" s="22"/>
      <c r="QUK40" s="44"/>
      <c r="QUL40" s="22"/>
      <c r="QUM40" s="44"/>
      <c r="QUN40" s="22"/>
      <c r="QUO40" s="44"/>
      <c r="QUP40" s="22"/>
      <c r="QUQ40" s="44"/>
      <c r="QUR40" s="22"/>
      <c r="QUS40" s="44"/>
      <c r="QUT40" s="22"/>
      <c r="QUU40" s="44"/>
      <c r="QUV40" s="22"/>
      <c r="QUW40" s="44"/>
      <c r="QUX40" s="22"/>
      <c r="QUY40" s="44"/>
      <c r="QUZ40" s="22"/>
      <c r="QVA40" s="44"/>
      <c r="QVB40" s="22"/>
      <c r="QVC40" s="44"/>
      <c r="QVD40" s="22"/>
      <c r="QVE40" s="44"/>
      <c r="QVF40" s="22"/>
      <c r="QVG40" s="44"/>
      <c r="QVH40" s="22"/>
      <c r="QVI40" s="44"/>
      <c r="QVJ40" s="22"/>
      <c r="QVK40" s="44"/>
      <c r="QVL40" s="22"/>
      <c r="QVM40" s="44"/>
      <c r="QVN40" s="22"/>
      <c r="QVO40" s="44"/>
      <c r="QVP40" s="22"/>
      <c r="QVQ40" s="44"/>
      <c r="QVR40" s="22"/>
      <c r="QVS40" s="44"/>
      <c r="QVT40" s="22"/>
      <c r="QVU40" s="44"/>
      <c r="QVV40" s="22"/>
      <c r="QVW40" s="44"/>
      <c r="QVX40" s="22"/>
      <c r="QVY40" s="44"/>
      <c r="QVZ40" s="22"/>
      <c r="QWA40" s="44"/>
      <c r="QWB40" s="22"/>
      <c r="QWC40" s="44"/>
      <c r="QWD40" s="22"/>
      <c r="QWE40" s="44"/>
      <c r="QWF40" s="22"/>
      <c r="QWG40" s="44"/>
      <c r="QWH40" s="22"/>
      <c r="QWI40" s="44"/>
      <c r="QWJ40" s="22"/>
      <c r="QWK40" s="44"/>
      <c r="QWL40" s="22"/>
      <c r="QWM40" s="44"/>
      <c r="QWN40" s="22"/>
      <c r="QWO40" s="44"/>
      <c r="QWP40" s="22"/>
      <c r="QWQ40" s="44"/>
      <c r="QWR40" s="22"/>
      <c r="QWS40" s="44"/>
      <c r="QWT40" s="22"/>
      <c r="QWU40" s="44"/>
      <c r="QWV40" s="22"/>
      <c r="QWW40" s="44"/>
      <c r="QWX40" s="22"/>
      <c r="QWY40" s="44"/>
      <c r="QWZ40" s="22"/>
      <c r="QXA40" s="44"/>
      <c r="QXB40" s="22"/>
      <c r="QXC40" s="44"/>
      <c r="QXD40" s="22"/>
      <c r="QXE40" s="44"/>
      <c r="QXF40" s="22"/>
      <c r="QXG40" s="44"/>
      <c r="QXH40" s="22"/>
      <c r="QXI40" s="44"/>
      <c r="QXJ40" s="22"/>
      <c r="QXK40" s="44"/>
      <c r="QXL40" s="22"/>
      <c r="QXM40" s="44"/>
      <c r="QXN40" s="22"/>
      <c r="QXO40" s="44"/>
      <c r="QXP40" s="22"/>
      <c r="QXQ40" s="44"/>
      <c r="QXR40" s="22"/>
      <c r="QXS40" s="44"/>
      <c r="QXT40" s="22"/>
      <c r="QXU40" s="44"/>
      <c r="QXV40" s="22"/>
      <c r="QXW40" s="44"/>
      <c r="QXX40" s="22"/>
      <c r="QXY40" s="44"/>
      <c r="QXZ40" s="22"/>
      <c r="QYA40" s="44"/>
      <c r="QYB40" s="22"/>
      <c r="QYC40" s="44"/>
      <c r="QYD40" s="22"/>
      <c r="QYE40" s="44"/>
      <c r="QYF40" s="22"/>
      <c r="QYG40" s="44"/>
      <c r="QYH40" s="22"/>
      <c r="QYI40" s="44"/>
      <c r="QYJ40" s="22"/>
      <c r="QYK40" s="44"/>
      <c r="QYL40" s="22"/>
      <c r="QYM40" s="44"/>
      <c r="QYN40" s="22"/>
      <c r="QYO40" s="44"/>
      <c r="QYP40" s="22"/>
      <c r="QYQ40" s="44"/>
      <c r="QYR40" s="22"/>
      <c r="QYS40" s="44"/>
      <c r="QYT40" s="22"/>
      <c r="QYU40" s="44"/>
      <c r="QYV40" s="22"/>
      <c r="QYW40" s="44"/>
      <c r="QYX40" s="22"/>
      <c r="QYY40" s="44"/>
      <c r="QYZ40" s="22"/>
      <c r="QZA40" s="44"/>
      <c r="QZB40" s="22"/>
      <c r="QZC40" s="44"/>
      <c r="QZD40" s="22"/>
      <c r="QZE40" s="44"/>
      <c r="QZF40" s="22"/>
      <c r="QZG40" s="44"/>
      <c r="QZH40" s="22"/>
      <c r="QZI40" s="44"/>
      <c r="QZJ40" s="22"/>
      <c r="QZK40" s="44"/>
      <c r="QZL40" s="22"/>
      <c r="QZM40" s="44"/>
      <c r="QZN40" s="22"/>
      <c r="QZO40" s="44"/>
      <c r="QZP40" s="22"/>
      <c r="QZQ40" s="44"/>
      <c r="QZR40" s="22"/>
      <c r="QZS40" s="44"/>
      <c r="QZT40" s="22"/>
      <c r="QZU40" s="44"/>
      <c r="QZV40" s="22"/>
      <c r="QZW40" s="44"/>
      <c r="QZX40" s="22"/>
      <c r="QZY40" s="44"/>
      <c r="QZZ40" s="22"/>
      <c r="RAA40" s="44"/>
      <c r="RAB40" s="22"/>
      <c r="RAC40" s="44"/>
      <c r="RAD40" s="22"/>
      <c r="RAE40" s="44"/>
      <c r="RAF40" s="22"/>
      <c r="RAG40" s="44"/>
      <c r="RAH40" s="22"/>
      <c r="RAI40" s="44"/>
      <c r="RAJ40" s="22"/>
      <c r="RAK40" s="44"/>
      <c r="RAL40" s="22"/>
      <c r="RAM40" s="44"/>
      <c r="RAN40" s="22"/>
      <c r="RAO40" s="44"/>
      <c r="RAP40" s="22"/>
      <c r="RAQ40" s="44"/>
      <c r="RAR40" s="22"/>
      <c r="RAS40" s="44"/>
      <c r="RAT40" s="22"/>
      <c r="RAU40" s="44"/>
      <c r="RAV40" s="22"/>
      <c r="RAW40" s="44"/>
      <c r="RAX40" s="22"/>
      <c r="RAY40" s="44"/>
      <c r="RAZ40" s="22"/>
      <c r="RBA40" s="44"/>
      <c r="RBB40" s="22"/>
      <c r="RBC40" s="44"/>
      <c r="RBD40" s="22"/>
      <c r="RBE40" s="44"/>
      <c r="RBF40" s="22"/>
      <c r="RBG40" s="44"/>
      <c r="RBH40" s="22"/>
      <c r="RBI40" s="44"/>
      <c r="RBJ40" s="22"/>
      <c r="RBK40" s="44"/>
      <c r="RBL40" s="22"/>
      <c r="RBM40" s="44"/>
      <c r="RBN40" s="22"/>
      <c r="RBO40" s="44"/>
      <c r="RBP40" s="22"/>
      <c r="RBQ40" s="44"/>
      <c r="RBR40" s="22"/>
      <c r="RBS40" s="44"/>
      <c r="RBT40" s="22"/>
      <c r="RBU40" s="44"/>
      <c r="RBV40" s="22"/>
      <c r="RBW40" s="44"/>
      <c r="RBX40" s="22"/>
      <c r="RBY40" s="44"/>
      <c r="RBZ40" s="22"/>
      <c r="RCA40" s="44"/>
      <c r="RCB40" s="22"/>
      <c r="RCC40" s="44"/>
      <c r="RCD40" s="22"/>
      <c r="RCE40" s="44"/>
      <c r="RCF40" s="22"/>
      <c r="RCG40" s="44"/>
      <c r="RCH40" s="22"/>
      <c r="RCI40" s="44"/>
      <c r="RCJ40" s="22"/>
      <c r="RCK40" s="44"/>
      <c r="RCL40" s="22"/>
      <c r="RCM40" s="44"/>
      <c r="RCN40" s="22"/>
      <c r="RCO40" s="44"/>
      <c r="RCP40" s="22"/>
      <c r="RCQ40" s="44"/>
      <c r="RCR40" s="22"/>
      <c r="RCS40" s="44"/>
      <c r="RCT40" s="22"/>
      <c r="RCU40" s="44"/>
      <c r="RCV40" s="22"/>
      <c r="RCW40" s="44"/>
      <c r="RCX40" s="22"/>
      <c r="RCY40" s="44"/>
      <c r="RCZ40" s="22"/>
      <c r="RDA40" s="44"/>
      <c r="RDB40" s="22"/>
      <c r="RDC40" s="44"/>
      <c r="RDD40" s="22"/>
      <c r="RDE40" s="44"/>
      <c r="RDF40" s="22"/>
      <c r="RDG40" s="44"/>
      <c r="RDH40" s="22"/>
      <c r="RDI40" s="44"/>
      <c r="RDJ40" s="22"/>
      <c r="RDK40" s="44"/>
      <c r="RDL40" s="22"/>
      <c r="RDM40" s="44"/>
      <c r="RDN40" s="22"/>
      <c r="RDO40" s="44"/>
      <c r="RDP40" s="22"/>
      <c r="RDQ40" s="44"/>
      <c r="RDR40" s="22"/>
      <c r="RDS40" s="44"/>
      <c r="RDT40" s="22"/>
      <c r="RDU40" s="44"/>
      <c r="RDV40" s="22"/>
      <c r="RDW40" s="44"/>
      <c r="RDX40" s="22"/>
      <c r="RDY40" s="44"/>
      <c r="RDZ40" s="22"/>
      <c r="REA40" s="44"/>
      <c r="REB40" s="22"/>
      <c r="REC40" s="44"/>
      <c r="RED40" s="22"/>
      <c r="REE40" s="44"/>
      <c r="REF40" s="22"/>
      <c r="REG40" s="44"/>
      <c r="REH40" s="22"/>
      <c r="REI40" s="44"/>
      <c r="REJ40" s="22"/>
      <c r="REK40" s="44"/>
      <c r="REL40" s="22"/>
      <c r="REM40" s="44"/>
      <c r="REN40" s="22"/>
      <c r="REO40" s="44"/>
      <c r="REP40" s="22"/>
      <c r="REQ40" s="44"/>
      <c r="RER40" s="22"/>
      <c r="RES40" s="44"/>
      <c r="RET40" s="22"/>
      <c r="REU40" s="44"/>
      <c r="REV40" s="22"/>
      <c r="REW40" s="44"/>
      <c r="REX40" s="22"/>
      <c r="REY40" s="44"/>
      <c r="REZ40" s="22"/>
      <c r="RFA40" s="44"/>
      <c r="RFB40" s="22"/>
      <c r="RFC40" s="44"/>
      <c r="RFD40" s="22"/>
      <c r="RFE40" s="44"/>
      <c r="RFF40" s="22"/>
      <c r="RFG40" s="44"/>
      <c r="RFH40" s="22"/>
      <c r="RFI40" s="44"/>
      <c r="RFJ40" s="22"/>
      <c r="RFK40" s="44"/>
      <c r="RFL40" s="22"/>
      <c r="RFM40" s="44"/>
      <c r="RFN40" s="22"/>
      <c r="RFO40" s="44"/>
      <c r="RFP40" s="22"/>
      <c r="RFQ40" s="44"/>
      <c r="RFR40" s="22"/>
      <c r="RFS40" s="44"/>
      <c r="RFT40" s="22"/>
      <c r="RFU40" s="44"/>
      <c r="RFV40" s="22"/>
      <c r="RFW40" s="44"/>
      <c r="RFX40" s="22"/>
      <c r="RFY40" s="44"/>
      <c r="RFZ40" s="22"/>
      <c r="RGA40" s="44"/>
      <c r="RGB40" s="22"/>
      <c r="RGC40" s="44"/>
      <c r="RGD40" s="22"/>
      <c r="RGE40" s="44"/>
      <c r="RGF40" s="22"/>
      <c r="RGG40" s="44"/>
      <c r="RGH40" s="22"/>
      <c r="RGI40" s="44"/>
      <c r="RGJ40" s="22"/>
      <c r="RGK40" s="44"/>
      <c r="RGL40" s="22"/>
      <c r="RGM40" s="44"/>
      <c r="RGN40" s="22"/>
      <c r="RGO40" s="44"/>
      <c r="RGP40" s="22"/>
      <c r="RGQ40" s="44"/>
      <c r="RGR40" s="22"/>
      <c r="RGS40" s="44"/>
      <c r="RGT40" s="22"/>
      <c r="RGU40" s="44"/>
      <c r="RGV40" s="22"/>
      <c r="RGW40" s="44"/>
      <c r="RGX40" s="22"/>
      <c r="RGY40" s="44"/>
      <c r="RGZ40" s="22"/>
      <c r="RHA40" s="44"/>
      <c r="RHB40" s="22"/>
      <c r="RHC40" s="44"/>
      <c r="RHD40" s="22"/>
      <c r="RHE40" s="44"/>
      <c r="RHF40" s="22"/>
      <c r="RHG40" s="44"/>
      <c r="RHH40" s="22"/>
      <c r="RHI40" s="44"/>
      <c r="RHJ40" s="22"/>
      <c r="RHK40" s="44"/>
      <c r="RHL40" s="22"/>
      <c r="RHM40" s="44"/>
      <c r="RHN40" s="22"/>
      <c r="RHO40" s="44"/>
      <c r="RHP40" s="22"/>
      <c r="RHQ40" s="44"/>
      <c r="RHR40" s="22"/>
      <c r="RHS40" s="44"/>
      <c r="RHT40" s="22"/>
      <c r="RHU40" s="44"/>
      <c r="RHV40" s="22"/>
      <c r="RHW40" s="44"/>
      <c r="RHX40" s="22"/>
      <c r="RHY40" s="44"/>
      <c r="RHZ40" s="22"/>
      <c r="RIA40" s="44"/>
      <c r="RIB40" s="22"/>
      <c r="RIC40" s="44"/>
      <c r="RID40" s="22"/>
      <c r="RIE40" s="44"/>
      <c r="RIF40" s="22"/>
      <c r="RIG40" s="44"/>
      <c r="RIH40" s="22"/>
      <c r="RII40" s="44"/>
      <c r="RIJ40" s="22"/>
      <c r="RIK40" s="44"/>
      <c r="RIL40" s="22"/>
      <c r="RIM40" s="44"/>
      <c r="RIN40" s="22"/>
      <c r="RIO40" s="44"/>
      <c r="RIP40" s="22"/>
      <c r="RIQ40" s="44"/>
      <c r="RIR40" s="22"/>
      <c r="RIS40" s="44"/>
      <c r="RIT40" s="22"/>
      <c r="RIU40" s="44"/>
      <c r="RIV40" s="22"/>
      <c r="RIW40" s="44"/>
      <c r="RIX40" s="22"/>
      <c r="RIY40" s="44"/>
      <c r="RIZ40" s="22"/>
      <c r="RJA40" s="44"/>
      <c r="RJB40" s="22"/>
      <c r="RJC40" s="44"/>
      <c r="RJD40" s="22"/>
      <c r="RJE40" s="44"/>
      <c r="RJF40" s="22"/>
      <c r="RJG40" s="44"/>
      <c r="RJH40" s="22"/>
      <c r="RJI40" s="44"/>
      <c r="RJJ40" s="22"/>
      <c r="RJK40" s="44"/>
      <c r="RJL40" s="22"/>
      <c r="RJM40" s="44"/>
      <c r="RJN40" s="22"/>
      <c r="RJO40" s="44"/>
      <c r="RJP40" s="22"/>
      <c r="RJQ40" s="44"/>
      <c r="RJR40" s="22"/>
      <c r="RJS40" s="44"/>
      <c r="RJT40" s="22"/>
      <c r="RJU40" s="44"/>
      <c r="RJV40" s="22"/>
      <c r="RJW40" s="44"/>
      <c r="RJX40" s="22"/>
      <c r="RJY40" s="44"/>
      <c r="RJZ40" s="22"/>
      <c r="RKA40" s="44"/>
      <c r="RKB40" s="22"/>
      <c r="RKC40" s="44"/>
      <c r="RKD40" s="22"/>
      <c r="RKE40" s="44"/>
      <c r="RKF40" s="22"/>
      <c r="RKG40" s="44"/>
      <c r="RKH40" s="22"/>
      <c r="RKI40" s="44"/>
      <c r="RKJ40" s="22"/>
      <c r="RKK40" s="44"/>
      <c r="RKL40" s="22"/>
      <c r="RKM40" s="44"/>
      <c r="RKN40" s="22"/>
      <c r="RKO40" s="44"/>
      <c r="RKP40" s="22"/>
      <c r="RKQ40" s="44"/>
      <c r="RKR40" s="22"/>
      <c r="RKS40" s="44"/>
      <c r="RKT40" s="22"/>
      <c r="RKU40" s="44"/>
      <c r="RKV40" s="22"/>
      <c r="RKW40" s="44"/>
      <c r="RKX40" s="22"/>
      <c r="RKY40" s="44"/>
      <c r="RKZ40" s="22"/>
      <c r="RLA40" s="44"/>
      <c r="RLB40" s="22"/>
      <c r="RLC40" s="44"/>
      <c r="RLD40" s="22"/>
      <c r="RLE40" s="44"/>
      <c r="RLF40" s="22"/>
      <c r="RLG40" s="44"/>
      <c r="RLH40" s="22"/>
      <c r="RLI40" s="44"/>
      <c r="RLJ40" s="22"/>
      <c r="RLK40" s="44"/>
      <c r="RLL40" s="22"/>
      <c r="RLM40" s="44"/>
      <c r="RLN40" s="22"/>
      <c r="RLO40" s="44"/>
      <c r="RLP40" s="22"/>
      <c r="RLQ40" s="44"/>
      <c r="RLR40" s="22"/>
      <c r="RLS40" s="44"/>
      <c r="RLT40" s="22"/>
      <c r="RLU40" s="44"/>
      <c r="RLV40" s="22"/>
      <c r="RLW40" s="44"/>
      <c r="RLX40" s="22"/>
      <c r="RLY40" s="44"/>
      <c r="RLZ40" s="22"/>
      <c r="RMA40" s="44"/>
      <c r="RMB40" s="22"/>
      <c r="RMC40" s="44"/>
      <c r="RMD40" s="22"/>
      <c r="RME40" s="44"/>
      <c r="RMF40" s="22"/>
      <c r="RMG40" s="44"/>
      <c r="RMH40" s="22"/>
      <c r="RMI40" s="44"/>
      <c r="RMJ40" s="22"/>
      <c r="RMK40" s="44"/>
      <c r="RML40" s="22"/>
      <c r="RMM40" s="44"/>
      <c r="RMN40" s="22"/>
      <c r="RMO40" s="44"/>
      <c r="RMP40" s="22"/>
      <c r="RMQ40" s="44"/>
      <c r="RMR40" s="22"/>
      <c r="RMS40" s="44"/>
      <c r="RMT40" s="22"/>
      <c r="RMU40" s="44"/>
      <c r="RMV40" s="22"/>
      <c r="RMW40" s="44"/>
      <c r="RMX40" s="22"/>
      <c r="RMY40" s="44"/>
      <c r="RMZ40" s="22"/>
      <c r="RNA40" s="44"/>
      <c r="RNB40" s="22"/>
      <c r="RNC40" s="44"/>
      <c r="RND40" s="22"/>
      <c r="RNE40" s="44"/>
      <c r="RNF40" s="22"/>
      <c r="RNG40" s="44"/>
      <c r="RNH40" s="22"/>
      <c r="RNI40" s="44"/>
      <c r="RNJ40" s="22"/>
      <c r="RNK40" s="44"/>
      <c r="RNL40" s="22"/>
      <c r="RNM40" s="44"/>
      <c r="RNN40" s="22"/>
      <c r="RNO40" s="44"/>
      <c r="RNP40" s="22"/>
      <c r="RNQ40" s="44"/>
      <c r="RNR40" s="22"/>
      <c r="RNS40" s="44"/>
      <c r="RNT40" s="22"/>
      <c r="RNU40" s="44"/>
      <c r="RNV40" s="22"/>
      <c r="RNW40" s="44"/>
      <c r="RNX40" s="22"/>
      <c r="RNY40" s="44"/>
      <c r="RNZ40" s="22"/>
      <c r="ROA40" s="44"/>
      <c r="ROB40" s="22"/>
      <c r="ROC40" s="44"/>
      <c r="ROD40" s="22"/>
      <c r="ROE40" s="44"/>
      <c r="ROF40" s="22"/>
      <c r="ROG40" s="44"/>
      <c r="ROH40" s="22"/>
      <c r="ROI40" s="44"/>
      <c r="ROJ40" s="22"/>
      <c r="ROK40" s="44"/>
      <c r="ROL40" s="22"/>
      <c r="ROM40" s="44"/>
      <c r="RON40" s="22"/>
      <c r="ROO40" s="44"/>
      <c r="ROP40" s="22"/>
      <c r="ROQ40" s="44"/>
      <c r="ROR40" s="22"/>
      <c r="ROS40" s="44"/>
      <c r="ROT40" s="22"/>
      <c r="ROU40" s="44"/>
      <c r="ROV40" s="22"/>
      <c r="ROW40" s="44"/>
      <c r="ROX40" s="22"/>
      <c r="ROY40" s="44"/>
      <c r="ROZ40" s="22"/>
      <c r="RPA40" s="44"/>
      <c r="RPB40" s="22"/>
      <c r="RPC40" s="44"/>
      <c r="RPD40" s="22"/>
      <c r="RPE40" s="44"/>
      <c r="RPF40" s="22"/>
      <c r="RPG40" s="44"/>
      <c r="RPH40" s="22"/>
      <c r="RPI40" s="44"/>
      <c r="RPJ40" s="22"/>
      <c r="RPK40" s="44"/>
      <c r="RPL40" s="22"/>
      <c r="RPM40" s="44"/>
      <c r="RPN40" s="22"/>
      <c r="RPO40" s="44"/>
      <c r="RPP40" s="22"/>
      <c r="RPQ40" s="44"/>
      <c r="RPR40" s="22"/>
      <c r="RPS40" s="44"/>
      <c r="RPT40" s="22"/>
      <c r="RPU40" s="44"/>
      <c r="RPV40" s="22"/>
      <c r="RPW40" s="44"/>
      <c r="RPX40" s="22"/>
      <c r="RPY40" s="44"/>
      <c r="RPZ40" s="22"/>
      <c r="RQA40" s="44"/>
      <c r="RQB40" s="22"/>
      <c r="RQC40" s="44"/>
      <c r="RQD40" s="22"/>
      <c r="RQE40" s="44"/>
      <c r="RQF40" s="22"/>
      <c r="RQG40" s="44"/>
      <c r="RQH40" s="22"/>
      <c r="RQI40" s="44"/>
      <c r="RQJ40" s="22"/>
      <c r="RQK40" s="44"/>
      <c r="RQL40" s="22"/>
      <c r="RQM40" s="44"/>
      <c r="RQN40" s="22"/>
      <c r="RQO40" s="44"/>
      <c r="RQP40" s="22"/>
      <c r="RQQ40" s="44"/>
      <c r="RQR40" s="22"/>
      <c r="RQS40" s="44"/>
      <c r="RQT40" s="22"/>
      <c r="RQU40" s="44"/>
      <c r="RQV40" s="22"/>
      <c r="RQW40" s="44"/>
      <c r="RQX40" s="22"/>
      <c r="RQY40" s="44"/>
      <c r="RQZ40" s="22"/>
      <c r="RRA40" s="44"/>
      <c r="RRB40" s="22"/>
      <c r="RRC40" s="44"/>
      <c r="RRD40" s="22"/>
      <c r="RRE40" s="44"/>
      <c r="RRF40" s="22"/>
      <c r="RRG40" s="44"/>
      <c r="RRH40" s="22"/>
      <c r="RRI40" s="44"/>
      <c r="RRJ40" s="22"/>
      <c r="RRK40" s="44"/>
      <c r="RRL40" s="22"/>
      <c r="RRM40" s="44"/>
      <c r="RRN40" s="22"/>
      <c r="RRO40" s="44"/>
      <c r="RRP40" s="22"/>
      <c r="RRQ40" s="44"/>
      <c r="RRR40" s="22"/>
      <c r="RRS40" s="44"/>
      <c r="RRT40" s="22"/>
      <c r="RRU40" s="44"/>
      <c r="RRV40" s="22"/>
      <c r="RRW40" s="44"/>
      <c r="RRX40" s="22"/>
      <c r="RRY40" s="44"/>
      <c r="RRZ40" s="22"/>
      <c r="RSA40" s="44"/>
      <c r="RSB40" s="22"/>
      <c r="RSC40" s="44"/>
      <c r="RSD40" s="22"/>
      <c r="RSE40" s="44"/>
      <c r="RSF40" s="22"/>
      <c r="RSG40" s="44"/>
      <c r="RSH40" s="22"/>
      <c r="RSI40" s="44"/>
      <c r="RSJ40" s="22"/>
      <c r="RSK40" s="44"/>
      <c r="RSL40" s="22"/>
      <c r="RSM40" s="44"/>
      <c r="RSN40" s="22"/>
      <c r="RSO40" s="44"/>
      <c r="RSP40" s="22"/>
      <c r="RSQ40" s="44"/>
      <c r="RSR40" s="22"/>
      <c r="RSS40" s="44"/>
      <c r="RST40" s="22"/>
      <c r="RSU40" s="44"/>
      <c r="RSV40" s="22"/>
      <c r="RSW40" s="44"/>
      <c r="RSX40" s="22"/>
      <c r="RSY40" s="44"/>
      <c r="RSZ40" s="22"/>
      <c r="RTA40" s="44"/>
      <c r="RTB40" s="22"/>
      <c r="RTC40" s="44"/>
      <c r="RTD40" s="22"/>
      <c r="RTE40" s="44"/>
      <c r="RTF40" s="22"/>
      <c r="RTG40" s="44"/>
      <c r="RTH40" s="22"/>
      <c r="RTI40" s="44"/>
      <c r="RTJ40" s="22"/>
      <c r="RTK40" s="44"/>
      <c r="RTL40" s="22"/>
      <c r="RTM40" s="44"/>
      <c r="RTN40" s="22"/>
      <c r="RTO40" s="44"/>
      <c r="RTP40" s="22"/>
      <c r="RTQ40" s="44"/>
      <c r="RTR40" s="22"/>
      <c r="RTS40" s="44"/>
      <c r="RTT40" s="22"/>
      <c r="RTU40" s="44"/>
      <c r="RTV40" s="22"/>
      <c r="RTW40" s="44"/>
      <c r="RTX40" s="22"/>
      <c r="RTY40" s="44"/>
      <c r="RTZ40" s="22"/>
      <c r="RUA40" s="44"/>
      <c r="RUB40" s="22"/>
      <c r="RUC40" s="44"/>
      <c r="RUD40" s="22"/>
      <c r="RUE40" s="44"/>
      <c r="RUF40" s="22"/>
      <c r="RUG40" s="44"/>
      <c r="RUH40" s="22"/>
      <c r="RUI40" s="44"/>
      <c r="RUJ40" s="22"/>
      <c r="RUK40" s="44"/>
      <c r="RUL40" s="22"/>
      <c r="RUM40" s="44"/>
      <c r="RUN40" s="22"/>
      <c r="RUO40" s="44"/>
      <c r="RUP40" s="22"/>
      <c r="RUQ40" s="44"/>
      <c r="RUR40" s="22"/>
      <c r="RUS40" s="44"/>
      <c r="RUT40" s="22"/>
      <c r="RUU40" s="44"/>
      <c r="RUV40" s="22"/>
      <c r="RUW40" s="44"/>
      <c r="RUX40" s="22"/>
      <c r="RUY40" s="44"/>
      <c r="RUZ40" s="22"/>
      <c r="RVA40" s="44"/>
      <c r="RVB40" s="22"/>
      <c r="RVC40" s="44"/>
      <c r="RVD40" s="22"/>
      <c r="RVE40" s="44"/>
      <c r="RVF40" s="22"/>
      <c r="RVG40" s="44"/>
      <c r="RVH40" s="22"/>
      <c r="RVI40" s="44"/>
      <c r="RVJ40" s="22"/>
      <c r="RVK40" s="44"/>
      <c r="RVL40" s="22"/>
      <c r="RVM40" s="44"/>
      <c r="RVN40" s="22"/>
      <c r="RVO40" s="44"/>
      <c r="RVP40" s="22"/>
      <c r="RVQ40" s="44"/>
      <c r="RVR40" s="22"/>
      <c r="RVS40" s="44"/>
      <c r="RVT40" s="22"/>
      <c r="RVU40" s="44"/>
      <c r="RVV40" s="22"/>
      <c r="RVW40" s="44"/>
      <c r="RVX40" s="22"/>
      <c r="RVY40" s="44"/>
      <c r="RVZ40" s="22"/>
      <c r="RWA40" s="44"/>
      <c r="RWB40" s="22"/>
      <c r="RWC40" s="44"/>
      <c r="RWD40" s="22"/>
      <c r="RWE40" s="44"/>
      <c r="RWF40" s="22"/>
      <c r="RWG40" s="44"/>
      <c r="RWH40" s="22"/>
      <c r="RWI40" s="44"/>
      <c r="RWJ40" s="22"/>
      <c r="RWK40" s="44"/>
      <c r="RWL40" s="22"/>
      <c r="RWM40" s="44"/>
      <c r="RWN40" s="22"/>
      <c r="RWO40" s="44"/>
      <c r="RWP40" s="22"/>
      <c r="RWQ40" s="44"/>
      <c r="RWR40" s="22"/>
      <c r="RWS40" s="44"/>
      <c r="RWT40" s="22"/>
      <c r="RWU40" s="44"/>
      <c r="RWV40" s="22"/>
      <c r="RWW40" s="44"/>
      <c r="RWX40" s="22"/>
      <c r="RWY40" s="44"/>
      <c r="RWZ40" s="22"/>
      <c r="RXA40" s="44"/>
      <c r="RXB40" s="22"/>
      <c r="RXC40" s="44"/>
      <c r="RXD40" s="22"/>
      <c r="RXE40" s="44"/>
      <c r="RXF40" s="22"/>
      <c r="RXG40" s="44"/>
      <c r="RXH40" s="22"/>
      <c r="RXI40" s="44"/>
      <c r="RXJ40" s="22"/>
      <c r="RXK40" s="44"/>
      <c r="RXL40" s="22"/>
      <c r="RXM40" s="44"/>
      <c r="RXN40" s="22"/>
      <c r="RXO40" s="44"/>
      <c r="RXP40" s="22"/>
      <c r="RXQ40" s="44"/>
      <c r="RXR40" s="22"/>
      <c r="RXS40" s="44"/>
      <c r="RXT40" s="22"/>
      <c r="RXU40" s="44"/>
      <c r="RXV40" s="22"/>
      <c r="RXW40" s="44"/>
      <c r="RXX40" s="22"/>
      <c r="RXY40" s="44"/>
      <c r="RXZ40" s="22"/>
      <c r="RYA40" s="44"/>
      <c r="RYB40" s="22"/>
      <c r="RYC40" s="44"/>
      <c r="RYD40" s="22"/>
      <c r="RYE40" s="44"/>
      <c r="RYF40" s="22"/>
      <c r="RYG40" s="44"/>
      <c r="RYH40" s="22"/>
      <c r="RYI40" s="44"/>
      <c r="RYJ40" s="22"/>
      <c r="RYK40" s="44"/>
      <c r="RYL40" s="22"/>
      <c r="RYM40" s="44"/>
      <c r="RYN40" s="22"/>
      <c r="RYO40" s="44"/>
      <c r="RYP40" s="22"/>
      <c r="RYQ40" s="44"/>
      <c r="RYR40" s="22"/>
      <c r="RYS40" s="44"/>
      <c r="RYT40" s="22"/>
      <c r="RYU40" s="44"/>
      <c r="RYV40" s="22"/>
      <c r="RYW40" s="44"/>
      <c r="RYX40" s="22"/>
      <c r="RYY40" s="44"/>
      <c r="RYZ40" s="22"/>
      <c r="RZA40" s="44"/>
      <c r="RZB40" s="22"/>
      <c r="RZC40" s="44"/>
      <c r="RZD40" s="22"/>
      <c r="RZE40" s="44"/>
      <c r="RZF40" s="22"/>
      <c r="RZG40" s="44"/>
      <c r="RZH40" s="22"/>
      <c r="RZI40" s="44"/>
      <c r="RZJ40" s="22"/>
      <c r="RZK40" s="44"/>
      <c r="RZL40" s="22"/>
      <c r="RZM40" s="44"/>
      <c r="RZN40" s="22"/>
      <c r="RZO40" s="44"/>
      <c r="RZP40" s="22"/>
      <c r="RZQ40" s="44"/>
      <c r="RZR40" s="22"/>
      <c r="RZS40" s="44"/>
      <c r="RZT40" s="22"/>
      <c r="RZU40" s="44"/>
      <c r="RZV40" s="22"/>
      <c r="RZW40" s="44"/>
      <c r="RZX40" s="22"/>
      <c r="RZY40" s="44"/>
      <c r="RZZ40" s="22"/>
      <c r="SAA40" s="44"/>
      <c r="SAB40" s="22"/>
      <c r="SAC40" s="44"/>
      <c r="SAD40" s="22"/>
      <c r="SAE40" s="44"/>
      <c r="SAF40" s="22"/>
      <c r="SAG40" s="44"/>
      <c r="SAH40" s="22"/>
      <c r="SAI40" s="44"/>
      <c r="SAJ40" s="22"/>
      <c r="SAK40" s="44"/>
      <c r="SAL40" s="22"/>
      <c r="SAM40" s="44"/>
      <c r="SAN40" s="22"/>
      <c r="SAO40" s="44"/>
      <c r="SAP40" s="22"/>
      <c r="SAQ40" s="44"/>
      <c r="SAR40" s="22"/>
      <c r="SAS40" s="44"/>
      <c r="SAT40" s="22"/>
      <c r="SAU40" s="44"/>
      <c r="SAV40" s="22"/>
      <c r="SAW40" s="44"/>
      <c r="SAX40" s="22"/>
      <c r="SAY40" s="44"/>
      <c r="SAZ40" s="22"/>
      <c r="SBA40" s="44"/>
      <c r="SBB40" s="22"/>
      <c r="SBC40" s="44"/>
      <c r="SBD40" s="22"/>
      <c r="SBE40" s="44"/>
      <c r="SBF40" s="22"/>
      <c r="SBG40" s="44"/>
      <c r="SBH40" s="22"/>
      <c r="SBI40" s="44"/>
      <c r="SBJ40" s="22"/>
      <c r="SBK40" s="44"/>
      <c r="SBL40" s="22"/>
      <c r="SBM40" s="44"/>
      <c r="SBN40" s="22"/>
      <c r="SBO40" s="44"/>
      <c r="SBP40" s="22"/>
      <c r="SBQ40" s="44"/>
      <c r="SBR40" s="22"/>
      <c r="SBS40" s="44"/>
      <c r="SBT40" s="22"/>
      <c r="SBU40" s="44"/>
      <c r="SBV40" s="22"/>
      <c r="SBW40" s="44"/>
      <c r="SBX40" s="22"/>
      <c r="SBY40" s="44"/>
      <c r="SBZ40" s="22"/>
      <c r="SCA40" s="44"/>
      <c r="SCB40" s="22"/>
      <c r="SCC40" s="44"/>
      <c r="SCD40" s="22"/>
      <c r="SCE40" s="44"/>
      <c r="SCF40" s="22"/>
      <c r="SCG40" s="44"/>
      <c r="SCH40" s="22"/>
      <c r="SCI40" s="44"/>
      <c r="SCJ40" s="22"/>
      <c r="SCK40" s="44"/>
      <c r="SCL40" s="22"/>
      <c r="SCM40" s="44"/>
      <c r="SCN40" s="22"/>
      <c r="SCO40" s="44"/>
      <c r="SCP40" s="22"/>
      <c r="SCQ40" s="44"/>
      <c r="SCR40" s="22"/>
      <c r="SCS40" s="44"/>
      <c r="SCT40" s="22"/>
      <c r="SCU40" s="44"/>
      <c r="SCV40" s="22"/>
      <c r="SCW40" s="44"/>
      <c r="SCX40" s="22"/>
      <c r="SCY40" s="44"/>
      <c r="SCZ40" s="22"/>
      <c r="SDA40" s="44"/>
      <c r="SDB40" s="22"/>
      <c r="SDC40" s="44"/>
      <c r="SDD40" s="22"/>
      <c r="SDE40" s="44"/>
      <c r="SDF40" s="22"/>
      <c r="SDG40" s="44"/>
      <c r="SDH40" s="22"/>
      <c r="SDI40" s="44"/>
      <c r="SDJ40" s="22"/>
      <c r="SDK40" s="44"/>
      <c r="SDL40" s="22"/>
      <c r="SDM40" s="44"/>
      <c r="SDN40" s="22"/>
      <c r="SDO40" s="44"/>
      <c r="SDP40" s="22"/>
      <c r="SDQ40" s="44"/>
      <c r="SDR40" s="22"/>
      <c r="SDS40" s="44"/>
      <c r="SDT40" s="22"/>
      <c r="SDU40" s="44"/>
      <c r="SDV40" s="22"/>
      <c r="SDW40" s="44"/>
      <c r="SDX40" s="22"/>
      <c r="SDY40" s="44"/>
      <c r="SDZ40" s="22"/>
      <c r="SEA40" s="44"/>
      <c r="SEB40" s="22"/>
      <c r="SEC40" s="44"/>
      <c r="SED40" s="22"/>
      <c r="SEE40" s="44"/>
      <c r="SEF40" s="22"/>
      <c r="SEG40" s="44"/>
      <c r="SEH40" s="22"/>
      <c r="SEI40" s="44"/>
      <c r="SEJ40" s="22"/>
      <c r="SEK40" s="44"/>
      <c r="SEL40" s="22"/>
      <c r="SEM40" s="44"/>
      <c r="SEN40" s="22"/>
      <c r="SEO40" s="44"/>
      <c r="SEP40" s="22"/>
      <c r="SEQ40" s="44"/>
      <c r="SER40" s="22"/>
      <c r="SES40" s="44"/>
      <c r="SET40" s="22"/>
      <c r="SEU40" s="44"/>
      <c r="SEV40" s="22"/>
      <c r="SEW40" s="44"/>
      <c r="SEX40" s="22"/>
      <c r="SEY40" s="44"/>
      <c r="SEZ40" s="22"/>
      <c r="SFA40" s="44"/>
      <c r="SFB40" s="22"/>
      <c r="SFC40" s="44"/>
      <c r="SFD40" s="22"/>
      <c r="SFE40" s="44"/>
      <c r="SFF40" s="22"/>
      <c r="SFG40" s="44"/>
      <c r="SFH40" s="22"/>
      <c r="SFI40" s="44"/>
      <c r="SFJ40" s="22"/>
      <c r="SFK40" s="44"/>
      <c r="SFL40" s="22"/>
      <c r="SFM40" s="44"/>
      <c r="SFN40" s="22"/>
      <c r="SFO40" s="44"/>
      <c r="SFP40" s="22"/>
      <c r="SFQ40" s="44"/>
      <c r="SFR40" s="22"/>
      <c r="SFS40" s="44"/>
      <c r="SFT40" s="22"/>
      <c r="SFU40" s="44"/>
      <c r="SFV40" s="22"/>
      <c r="SFW40" s="44"/>
      <c r="SFX40" s="22"/>
      <c r="SFY40" s="44"/>
      <c r="SFZ40" s="22"/>
      <c r="SGA40" s="44"/>
      <c r="SGB40" s="22"/>
      <c r="SGC40" s="44"/>
      <c r="SGD40" s="22"/>
      <c r="SGE40" s="44"/>
      <c r="SGF40" s="22"/>
      <c r="SGG40" s="44"/>
      <c r="SGH40" s="22"/>
      <c r="SGI40" s="44"/>
      <c r="SGJ40" s="22"/>
      <c r="SGK40" s="44"/>
      <c r="SGL40" s="22"/>
      <c r="SGM40" s="44"/>
      <c r="SGN40" s="22"/>
      <c r="SGO40" s="44"/>
      <c r="SGP40" s="22"/>
      <c r="SGQ40" s="44"/>
      <c r="SGR40" s="22"/>
      <c r="SGS40" s="44"/>
      <c r="SGT40" s="22"/>
      <c r="SGU40" s="44"/>
      <c r="SGV40" s="22"/>
      <c r="SGW40" s="44"/>
      <c r="SGX40" s="22"/>
      <c r="SGY40" s="44"/>
      <c r="SGZ40" s="22"/>
      <c r="SHA40" s="44"/>
      <c r="SHB40" s="22"/>
      <c r="SHC40" s="44"/>
      <c r="SHD40" s="22"/>
      <c r="SHE40" s="44"/>
      <c r="SHF40" s="22"/>
      <c r="SHG40" s="44"/>
      <c r="SHH40" s="22"/>
      <c r="SHI40" s="44"/>
      <c r="SHJ40" s="22"/>
      <c r="SHK40" s="44"/>
      <c r="SHL40" s="22"/>
      <c r="SHM40" s="44"/>
      <c r="SHN40" s="22"/>
      <c r="SHO40" s="44"/>
      <c r="SHP40" s="22"/>
      <c r="SHQ40" s="44"/>
      <c r="SHR40" s="22"/>
      <c r="SHS40" s="44"/>
      <c r="SHT40" s="22"/>
      <c r="SHU40" s="44"/>
      <c r="SHV40" s="22"/>
      <c r="SHW40" s="44"/>
      <c r="SHX40" s="22"/>
      <c r="SHY40" s="44"/>
      <c r="SHZ40" s="22"/>
      <c r="SIA40" s="44"/>
      <c r="SIB40" s="22"/>
      <c r="SIC40" s="44"/>
      <c r="SID40" s="22"/>
      <c r="SIE40" s="44"/>
      <c r="SIF40" s="22"/>
      <c r="SIG40" s="44"/>
      <c r="SIH40" s="22"/>
      <c r="SII40" s="44"/>
      <c r="SIJ40" s="22"/>
      <c r="SIK40" s="44"/>
      <c r="SIL40" s="22"/>
      <c r="SIM40" s="44"/>
      <c r="SIN40" s="22"/>
      <c r="SIO40" s="44"/>
      <c r="SIP40" s="22"/>
      <c r="SIQ40" s="44"/>
      <c r="SIR40" s="22"/>
      <c r="SIS40" s="44"/>
      <c r="SIT40" s="22"/>
      <c r="SIU40" s="44"/>
      <c r="SIV40" s="22"/>
      <c r="SIW40" s="44"/>
      <c r="SIX40" s="22"/>
      <c r="SIY40" s="44"/>
      <c r="SIZ40" s="22"/>
      <c r="SJA40" s="44"/>
      <c r="SJB40" s="22"/>
      <c r="SJC40" s="44"/>
      <c r="SJD40" s="22"/>
      <c r="SJE40" s="44"/>
      <c r="SJF40" s="22"/>
      <c r="SJG40" s="44"/>
      <c r="SJH40" s="22"/>
      <c r="SJI40" s="44"/>
      <c r="SJJ40" s="22"/>
      <c r="SJK40" s="44"/>
      <c r="SJL40" s="22"/>
      <c r="SJM40" s="44"/>
      <c r="SJN40" s="22"/>
      <c r="SJO40" s="44"/>
      <c r="SJP40" s="22"/>
      <c r="SJQ40" s="44"/>
      <c r="SJR40" s="22"/>
      <c r="SJS40" s="44"/>
      <c r="SJT40" s="22"/>
      <c r="SJU40" s="44"/>
      <c r="SJV40" s="22"/>
      <c r="SJW40" s="44"/>
      <c r="SJX40" s="22"/>
      <c r="SJY40" s="44"/>
      <c r="SJZ40" s="22"/>
      <c r="SKA40" s="44"/>
      <c r="SKB40" s="22"/>
      <c r="SKC40" s="44"/>
      <c r="SKD40" s="22"/>
      <c r="SKE40" s="44"/>
      <c r="SKF40" s="22"/>
      <c r="SKG40" s="44"/>
      <c r="SKH40" s="22"/>
      <c r="SKI40" s="44"/>
      <c r="SKJ40" s="22"/>
      <c r="SKK40" s="44"/>
      <c r="SKL40" s="22"/>
      <c r="SKM40" s="44"/>
      <c r="SKN40" s="22"/>
      <c r="SKO40" s="44"/>
      <c r="SKP40" s="22"/>
      <c r="SKQ40" s="44"/>
      <c r="SKR40" s="22"/>
      <c r="SKS40" s="44"/>
      <c r="SKT40" s="22"/>
      <c r="SKU40" s="44"/>
      <c r="SKV40" s="22"/>
      <c r="SKW40" s="44"/>
      <c r="SKX40" s="22"/>
      <c r="SKY40" s="44"/>
      <c r="SKZ40" s="22"/>
      <c r="SLA40" s="44"/>
      <c r="SLB40" s="22"/>
      <c r="SLC40" s="44"/>
      <c r="SLD40" s="22"/>
      <c r="SLE40" s="44"/>
      <c r="SLF40" s="22"/>
      <c r="SLG40" s="44"/>
      <c r="SLH40" s="22"/>
      <c r="SLI40" s="44"/>
      <c r="SLJ40" s="22"/>
      <c r="SLK40" s="44"/>
      <c r="SLL40" s="22"/>
      <c r="SLM40" s="44"/>
      <c r="SLN40" s="22"/>
      <c r="SLO40" s="44"/>
      <c r="SLP40" s="22"/>
      <c r="SLQ40" s="44"/>
      <c r="SLR40" s="22"/>
      <c r="SLS40" s="44"/>
      <c r="SLT40" s="22"/>
      <c r="SLU40" s="44"/>
      <c r="SLV40" s="22"/>
      <c r="SLW40" s="44"/>
      <c r="SLX40" s="22"/>
      <c r="SLY40" s="44"/>
      <c r="SLZ40" s="22"/>
      <c r="SMA40" s="44"/>
      <c r="SMB40" s="22"/>
      <c r="SMC40" s="44"/>
      <c r="SMD40" s="22"/>
      <c r="SME40" s="44"/>
      <c r="SMF40" s="22"/>
      <c r="SMG40" s="44"/>
      <c r="SMH40" s="22"/>
      <c r="SMI40" s="44"/>
      <c r="SMJ40" s="22"/>
      <c r="SMK40" s="44"/>
      <c r="SML40" s="22"/>
      <c r="SMM40" s="44"/>
      <c r="SMN40" s="22"/>
      <c r="SMO40" s="44"/>
      <c r="SMP40" s="22"/>
      <c r="SMQ40" s="44"/>
      <c r="SMR40" s="22"/>
      <c r="SMS40" s="44"/>
      <c r="SMT40" s="22"/>
      <c r="SMU40" s="44"/>
      <c r="SMV40" s="22"/>
      <c r="SMW40" s="44"/>
      <c r="SMX40" s="22"/>
      <c r="SMY40" s="44"/>
      <c r="SMZ40" s="22"/>
      <c r="SNA40" s="44"/>
      <c r="SNB40" s="22"/>
      <c r="SNC40" s="44"/>
      <c r="SND40" s="22"/>
      <c r="SNE40" s="44"/>
      <c r="SNF40" s="22"/>
      <c r="SNG40" s="44"/>
      <c r="SNH40" s="22"/>
      <c r="SNI40" s="44"/>
      <c r="SNJ40" s="22"/>
      <c r="SNK40" s="44"/>
      <c r="SNL40" s="22"/>
      <c r="SNM40" s="44"/>
      <c r="SNN40" s="22"/>
      <c r="SNO40" s="44"/>
      <c r="SNP40" s="22"/>
      <c r="SNQ40" s="44"/>
      <c r="SNR40" s="22"/>
      <c r="SNS40" s="44"/>
      <c r="SNT40" s="22"/>
      <c r="SNU40" s="44"/>
      <c r="SNV40" s="22"/>
      <c r="SNW40" s="44"/>
      <c r="SNX40" s="22"/>
      <c r="SNY40" s="44"/>
      <c r="SNZ40" s="22"/>
      <c r="SOA40" s="44"/>
      <c r="SOB40" s="22"/>
      <c r="SOC40" s="44"/>
      <c r="SOD40" s="22"/>
      <c r="SOE40" s="44"/>
      <c r="SOF40" s="22"/>
      <c r="SOG40" s="44"/>
      <c r="SOH40" s="22"/>
      <c r="SOI40" s="44"/>
      <c r="SOJ40" s="22"/>
      <c r="SOK40" s="44"/>
      <c r="SOL40" s="22"/>
      <c r="SOM40" s="44"/>
      <c r="SON40" s="22"/>
      <c r="SOO40" s="44"/>
      <c r="SOP40" s="22"/>
      <c r="SOQ40" s="44"/>
      <c r="SOR40" s="22"/>
      <c r="SOS40" s="44"/>
      <c r="SOT40" s="22"/>
      <c r="SOU40" s="44"/>
      <c r="SOV40" s="22"/>
      <c r="SOW40" s="44"/>
      <c r="SOX40" s="22"/>
      <c r="SOY40" s="44"/>
      <c r="SOZ40" s="22"/>
      <c r="SPA40" s="44"/>
      <c r="SPB40" s="22"/>
      <c r="SPC40" s="44"/>
      <c r="SPD40" s="22"/>
      <c r="SPE40" s="44"/>
      <c r="SPF40" s="22"/>
      <c r="SPG40" s="44"/>
      <c r="SPH40" s="22"/>
      <c r="SPI40" s="44"/>
      <c r="SPJ40" s="22"/>
      <c r="SPK40" s="44"/>
      <c r="SPL40" s="22"/>
      <c r="SPM40" s="44"/>
      <c r="SPN40" s="22"/>
      <c r="SPO40" s="44"/>
      <c r="SPP40" s="22"/>
      <c r="SPQ40" s="44"/>
      <c r="SPR40" s="22"/>
      <c r="SPS40" s="44"/>
      <c r="SPT40" s="22"/>
      <c r="SPU40" s="44"/>
      <c r="SPV40" s="22"/>
      <c r="SPW40" s="44"/>
      <c r="SPX40" s="22"/>
      <c r="SPY40" s="44"/>
      <c r="SPZ40" s="22"/>
      <c r="SQA40" s="44"/>
      <c r="SQB40" s="22"/>
      <c r="SQC40" s="44"/>
      <c r="SQD40" s="22"/>
      <c r="SQE40" s="44"/>
      <c r="SQF40" s="22"/>
      <c r="SQG40" s="44"/>
      <c r="SQH40" s="22"/>
      <c r="SQI40" s="44"/>
      <c r="SQJ40" s="22"/>
      <c r="SQK40" s="44"/>
      <c r="SQL40" s="22"/>
      <c r="SQM40" s="44"/>
      <c r="SQN40" s="22"/>
      <c r="SQO40" s="44"/>
      <c r="SQP40" s="22"/>
      <c r="SQQ40" s="44"/>
      <c r="SQR40" s="22"/>
      <c r="SQS40" s="44"/>
      <c r="SQT40" s="22"/>
      <c r="SQU40" s="44"/>
      <c r="SQV40" s="22"/>
      <c r="SQW40" s="44"/>
      <c r="SQX40" s="22"/>
      <c r="SQY40" s="44"/>
      <c r="SQZ40" s="22"/>
      <c r="SRA40" s="44"/>
      <c r="SRB40" s="22"/>
      <c r="SRC40" s="44"/>
      <c r="SRD40" s="22"/>
      <c r="SRE40" s="44"/>
      <c r="SRF40" s="22"/>
      <c r="SRG40" s="44"/>
      <c r="SRH40" s="22"/>
      <c r="SRI40" s="44"/>
      <c r="SRJ40" s="22"/>
      <c r="SRK40" s="44"/>
      <c r="SRL40" s="22"/>
      <c r="SRM40" s="44"/>
      <c r="SRN40" s="22"/>
      <c r="SRO40" s="44"/>
      <c r="SRP40" s="22"/>
      <c r="SRQ40" s="44"/>
      <c r="SRR40" s="22"/>
      <c r="SRS40" s="44"/>
      <c r="SRT40" s="22"/>
      <c r="SRU40" s="44"/>
      <c r="SRV40" s="22"/>
      <c r="SRW40" s="44"/>
      <c r="SRX40" s="22"/>
      <c r="SRY40" s="44"/>
      <c r="SRZ40" s="22"/>
      <c r="SSA40" s="44"/>
      <c r="SSB40" s="22"/>
      <c r="SSC40" s="44"/>
      <c r="SSD40" s="22"/>
      <c r="SSE40" s="44"/>
      <c r="SSF40" s="22"/>
      <c r="SSG40" s="44"/>
      <c r="SSH40" s="22"/>
      <c r="SSI40" s="44"/>
      <c r="SSJ40" s="22"/>
      <c r="SSK40" s="44"/>
      <c r="SSL40" s="22"/>
      <c r="SSM40" s="44"/>
      <c r="SSN40" s="22"/>
      <c r="SSO40" s="44"/>
      <c r="SSP40" s="22"/>
      <c r="SSQ40" s="44"/>
      <c r="SSR40" s="22"/>
      <c r="SSS40" s="44"/>
      <c r="SST40" s="22"/>
      <c r="SSU40" s="44"/>
      <c r="SSV40" s="22"/>
      <c r="SSW40" s="44"/>
      <c r="SSX40" s="22"/>
      <c r="SSY40" s="44"/>
      <c r="SSZ40" s="22"/>
      <c r="STA40" s="44"/>
      <c r="STB40" s="22"/>
      <c r="STC40" s="44"/>
      <c r="STD40" s="22"/>
      <c r="STE40" s="44"/>
      <c r="STF40" s="22"/>
      <c r="STG40" s="44"/>
      <c r="STH40" s="22"/>
      <c r="STI40" s="44"/>
      <c r="STJ40" s="22"/>
      <c r="STK40" s="44"/>
      <c r="STL40" s="22"/>
      <c r="STM40" s="44"/>
      <c r="STN40" s="22"/>
      <c r="STO40" s="44"/>
      <c r="STP40" s="22"/>
      <c r="STQ40" s="44"/>
      <c r="STR40" s="22"/>
      <c r="STS40" s="44"/>
      <c r="STT40" s="22"/>
      <c r="STU40" s="44"/>
      <c r="STV40" s="22"/>
      <c r="STW40" s="44"/>
      <c r="STX40" s="22"/>
      <c r="STY40" s="44"/>
      <c r="STZ40" s="22"/>
      <c r="SUA40" s="44"/>
      <c r="SUB40" s="22"/>
      <c r="SUC40" s="44"/>
      <c r="SUD40" s="22"/>
      <c r="SUE40" s="44"/>
      <c r="SUF40" s="22"/>
      <c r="SUG40" s="44"/>
      <c r="SUH40" s="22"/>
      <c r="SUI40" s="44"/>
      <c r="SUJ40" s="22"/>
      <c r="SUK40" s="44"/>
      <c r="SUL40" s="22"/>
      <c r="SUM40" s="44"/>
      <c r="SUN40" s="22"/>
      <c r="SUO40" s="44"/>
      <c r="SUP40" s="22"/>
      <c r="SUQ40" s="44"/>
      <c r="SUR40" s="22"/>
      <c r="SUS40" s="44"/>
      <c r="SUT40" s="22"/>
      <c r="SUU40" s="44"/>
      <c r="SUV40" s="22"/>
      <c r="SUW40" s="44"/>
      <c r="SUX40" s="22"/>
      <c r="SUY40" s="44"/>
      <c r="SUZ40" s="22"/>
      <c r="SVA40" s="44"/>
      <c r="SVB40" s="22"/>
      <c r="SVC40" s="44"/>
      <c r="SVD40" s="22"/>
      <c r="SVE40" s="44"/>
      <c r="SVF40" s="22"/>
      <c r="SVG40" s="44"/>
      <c r="SVH40" s="22"/>
      <c r="SVI40" s="44"/>
      <c r="SVJ40" s="22"/>
      <c r="SVK40" s="44"/>
      <c r="SVL40" s="22"/>
      <c r="SVM40" s="44"/>
      <c r="SVN40" s="22"/>
      <c r="SVO40" s="44"/>
      <c r="SVP40" s="22"/>
      <c r="SVQ40" s="44"/>
      <c r="SVR40" s="22"/>
      <c r="SVS40" s="44"/>
      <c r="SVT40" s="22"/>
      <c r="SVU40" s="44"/>
      <c r="SVV40" s="22"/>
      <c r="SVW40" s="44"/>
      <c r="SVX40" s="22"/>
      <c r="SVY40" s="44"/>
      <c r="SVZ40" s="22"/>
      <c r="SWA40" s="44"/>
      <c r="SWB40" s="22"/>
      <c r="SWC40" s="44"/>
      <c r="SWD40" s="22"/>
      <c r="SWE40" s="44"/>
      <c r="SWF40" s="22"/>
      <c r="SWG40" s="44"/>
      <c r="SWH40" s="22"/>
      <c r="SWI40" s="44"/>
      <c r="SWJ40" s="22"/>
      <c r="SWK40" s="44"/>
      <c r="SWL40" s="22"/>
      <c r="SWM40" s="44"/>
      <c r="SWN40" s="22"/>
      <c r="SWO40" s="44"/>
      <c r="SWP40" s="22"/>
      <c r="SWQ40" s="44"/>
      <c r="SWR40" s="22"/>
      <c r="SWS40" s="44"/>
      <c r="SWT40" s="22"/>
      <c r="SWU40" s="44"/>
      <c r="SWV40" s="22"/>
      <c r="SWW40" s="44"/>
      <c r="SWX40" s="22"/>
      <c r="SWY40" s="44"/>
      <c r="SWZ40" s="22"/>
      <c r="SXA40" s="44"/>
      <c r="SXB40" s="22"/>
      <c r="SXC40" s="44"/>
      <c r="SXD40" s="22"/>
      <c r="SXE40" s="44"/>
      <c r="SXF40" s="22"/>
      <c r="SXG40" s="44"/>
      <c r="SXH40" s="22"/>
      <c r="SXI40" s="44"/>
      <c r="SXJ40" s="22"/>
      <c r="SXK40" s="44"/>
      <c r="SXL40" s="22"/>
      <c r="SXM40" s="44"/>
      <c r="SXN40" s="22"/>
      <c r="SXO40" s="44"/>
      <c r="SXP40" s="22"/>
      <c r="SXQ40" s="44"/>
      <c r="SXR40" s="22"/>
      <c r="SXS40" s="44"/>
      <c r="SXT40" s="22"/>
      <c r="SXU40" s="44"/>
      <c r="SXV40" s="22"/>
      <c r="SXW40" s="44"/>
      <c r="SXX40" s="22"/>
      <c r="SXY40" s="44"/>
      <c r="SXZ40" s="22"/>
      <c r="SYA40" s="44"/>
      <c r="SYB40" s="22"/>
      <c r="SYC40" s="44"/>
      <c r="SYD40" s="22"/>
      <c r="SYE40" s="44"/>
      <c r="SYF40" s="22"/>
      <c r="SYG40" s="44"/>
      <c r="SYH40" s="22"/>
      <c r="SYI40" s="44"/>
      <c r="SYJ40" s="22"/>
      <c r="SYK40" s="44"/>
      <c r="SYL40" s="22"/>
      <c r="SYM40" s="44"/>
      <c r="SYN40" s="22"/>
      <c r="SYO40" s="44"/>
      <c r="SYP40" s="22"/>
      <c r="SYQ40" s="44"/>
      <c r="SYR40" s="22"/>
      <c r="SYS40" s="44"/>
      <c r="SYT40" s="22"/>
      <c r="SYU40" s="44"/>
      <c r="SYV40" s="22"/>
      <c r="SYW40" s="44"/>
      <c r="SYX40" s="22"/>
      <c r="SYY40" s="44"/>
      <c r="SYZ40" s="22"/>
      <c r="SZA40" s="44"/>
      <c r="SZB40" s="22"/>
      <c r="SZC40" s="44"/>
      <c r="SZD40" s="22"/>
      <c r="SZE40" s="44"/>
      <c r="SZF40" s="22"/>
      <c r="SZG40" s="44"/>
      <c r="SZH40" s="22"/>
      <c r="SZI40" s="44"/>
      <c r="SZJ40" s="22"/>
      <c r="SZK40" s="44"/>
      <c r="SZL40" s="22"/>
      <c r="SZM40" s="44"/>
      <c r="SZN40" s="22"/>
      <c r="SZO40" s="44"/>
      <c r="SZP40" s="22"/>
      <c r="SZQ40" s="44"/>
      <c r="SZR40" s="22"/>
      <c r="SZS40" s="44"/>
      <c r="SZT40" s="22"/>
      <c r="SZU40" s="44"/>
      <c r="SZV40" s="22"/>
      <c r="SZW40" s="44"/>
      <c r="SZX40" s="22"/>
      <c r="SZY40" s="44"/>
      <c r="SZZ40" s="22"/>
      <c r="TAA40" s="44"/>
      <c r="TAB40" s="22"/>
      <c r="TAC40" s="44"/>
      <c r="TAD40" s="22"/>
      <c r="TAE40" s="44"/>
      <c r="TAF40" s="22"/>
      <c r="TAG40" s="44"/>
      <c r="TAH40" s="22"/>
      <c r="TAI40" s="44"/>
      <c r="TAJ40" s="22"/>
      <c r="TAK40" s="44"/>
      <c r="TAL40" s="22"/>
      <c r="TAM40" s="44"/>
      <c r="TAN40" s="22"/>
      <c r="TAO40" s="44"/>
      <c r="TAP40" s="22"/>
      <c r="TAQ40" s="44"/>
      <c r="TAR40" s="22"/>
      <c r="TAS40" s="44"/>
      <c r="TAT40" s="22"/>
      <c r="TAU40" s="44"/>
      <c r="TAV40" s="22"/>
      <c r="TAW40" s="44"/>
      <c r="TAX40" s="22"/>
      <c r="TAY40" s="44"/>
      <c r="TAZ40" s="22"/>
      <c r="TBA40" s="44"/>
      <c r="TBB40" s="22"/>
      <c r="TBC40" s="44"/>
      <c r="TBD40" s="22"/>
      <c r="TBE40" s="44"/>
      <c r="TBF40" s="22"/>
      <c r="TBG40" s="44"/>
      <c r="TBH40" s="22"/>
      <c r="TBI40" s="44"/>
      <c r="TBJ40" s="22"/>
      <c r="TBK40" s="44"/>
      <c r="TBL40" s="22"/>
      <c r="TBM40" s="44"/>
      <c r="TBN40" s="22"/>
      <c r="TBO40" s="44"/>
      <c r="TBP40" s="22"/>
      <c r="TBQ40" s="44"/>
      <c r="TBR40" s="22"/>
      <c r="TBS40" s="44"/>
      <c r="TBT40" s="22"/>
      <c r="TBU40" s="44"/>
      <c r="TBV40" s="22"/>
      <c r="TBW40" s="44"/>
      <c r="TBX40" s="22"/>
      <c r="TBY40" s="44"/>
      <c r="TBZ40" s="22"/>
      <c r="TCA40" s="44"/>
      <c r="TCB40" s="22"/>
      <c r="TCC40" s="44"/>
      <c r="TCD40" s="22"/>
      <c r="TCE40" s="44"/>
      <c r="TCF40" s="22"/>
      <c r="TCG40" s="44"/>
      <c r="TCH40" s="22"/>
      <c r="TCI40" s="44"/>
      <c r="TCJ40" s="22"/>
      <c r="TCK40" s="44"/>
      <c r="TCL40" s="22"/>
      <c r="TCM40" s="44"/>
      <c r="TCN40" s="22"/>
      <c r="TCO40" s="44"/>
      <c r="TCP40" s="22"/>
      <c r="TCQ40" s="44"/>
      <c r="TCR40" s="22"/>
      <c r="TCS40" s="44"/>
      <c r="TCT40" s="22"/>
      <c r="TCU40" s="44"/>
      <c r="TCV40" s="22"/>
      <c r="TCW40" s="44"/>
      <c r="TCX40" s="22"/>
      <c r="TCY40" s="44"/>
      <c r="TCZ40" s="22"/>
      <c r="TDA40" s="44"/>
      <c r="TDB40" s="22"/>
      <c r="TDC40" s="44"/>
      <c r="TDD40" s="22"/>
      <c r="TDE40" s="44"/>
      <c r="TDF40" s="22"/>
      <c r="TDG40" s="44"/>
      <c r="TDH40" s="22"/>
      <c r="TDI40" s="44"/>
      <c r="TDJ40" s="22"/>
      <c r="TDK40" s="44"/>
      <c r="TDL40" s="22"/>
      <c r="TDM40" s="44"/>
      <c r="TDN40" s="22"/>
      <c r="TDO40" s="44"/>
      <c r="TDP40" s="22"/>
      <c r="TDQ40" s="44"/>
      <c r="TDR40" s="22"/>
      <c r="TDS40" s="44"/>
      <c r="TDT40" s="22"/>
      <c r="TDU40" s="44"/>
      <c r="TDV40" s="22"/>
      <c r="TDW40" s="44"/>
      <c r="TDX40" s="22"/>
      <c r="TDY40" s="44"/>
      <c r="TDZ40" s="22"/>
      <c r="TEA40" s="44"/>
      <c r="TEB40" s="22"/>
      <c r="TEC40" s="44"/>
      <c r="TED40" s="22"/>
      <c r="TEE40" s="44"/>
      <c r="TEF40" s="22"/>
      <c r="TEG40" s="44"/>
      <c r="TEH40" s="22"/>
      <c r="TEI40" s="44"/>
      <c r="TEJ40" s="22"/>
      <c r="TEK40" s="44"/>
      <c r="TEL40" s="22"/>
      <c r="TEM40" s="44"/>
      <c r="TEN40" s="22"/>
      <c r="TEO40" s="44"/>
      <c r="TEP40" s="22"/>
      <c r="TEQ40" s="44"/>
      <c r="TER40" s="22"/>
      <c r="TES40" s="44"/>
      <c r="TET40" s="22"/>
      <c r="TEU40" s="44"/>
      <c r="TEV40" s="22"/>
      <c r="TEW40" s="44"/>
      <c r="TEX40" s="22"/>
      <c r="TEY40" s="44"/>
      <c r="TEZ40" s="22"/>
      <c r="TFA40" s="44"/>
      <c r="TFB40" s="22"/>
      <c r="TFC40" s="44"/>
      <c r="TFD40" s="22"/>
      <c r="TFE40" s="44"/>
      <c r="TFF40" s="22"/>
      <c r="TFG40" s="44"/>
      <c r="TFH40" s="22"/>
      <c r="TFI40" s="44"/>
      <c r="TFJ40" s="22"/>
      <c r="TFK40" s="44"/>
      <c r="TFL40" s="22"/>
      <c r="TFM40" s="44"/>
      <c r="TFN40" s="22"/>
      <c r="TFO40" s="44"/>
      <c r="TFP40" s="22"/>
      <c r="TFQ40" s="44"/>
      <c r="TFR40" s="22"/>
      <c r="TFS40" s="44"/>
      <c r="TFT40" s="22"/>
      <c r="TFU40" s="44"/>
      <c r="TFV40" s="22"/>
      <c r="TFW40" s="44"/>
      <c r="TFX40" s="22"/>
      <c r="TFY40" s="44"/>
      <c r="TFZ40" s="22"/>
      <c r="TGA40" s="44"/>
      <c r="TGB40" s="22"/>
      <c r="TGC40" s="44"/>
      <c r="TGD40" s="22"/>
      <c r="TGE40" s="44"/>
      <c r="TGF40" s="22"/>
      <c r="TGG40" s="44"/>
      <c r="TGH40" s="22"/>
      <c r="TGI40" s="44"/>
      <c r="TGJ40" s="22"/>
      <c r="TGK40" s="44"/>
      <c r="TGL40" s="22"/>
      <c r="TGM40" s="44"/>
      <c r="TGN40" s="22"/>
      <c r="TGO40" s="44"/>
      <c r="TGP40" s="22"/>
      <c r="TGQ40" s="44"/>
      <c r="TGR40" s="22"/>
      <c r="TGS40" s="44"/>
      <c r="TGT40" s="22"/>
      <c r="TGU40" s="44"/>
      <c r="TGV40" s="22"/>
      <c r="TGW40" s="44"/>
      <c r="TGX40" s="22"/>
      <c r="TGY40" s="44"/>
      <c r="TGZ40" s="22"/>
      <c r="THA40" s="44"/>
      <c r="THB40" s="22"/>
      <c r="THC40" s="44"/>
      <c r="THD40" s="22"/>
      <c r="THE40" s="44"/>
      <c r="THF40" s="22"/>
      <c r="THG40" s="44"/>
      <c r="THH40" s="22"/>
      <c r="THI40" s="44"/>
      <c r="THJ40" s="22"/>
      <c r="THK40" s="44"/>
      <c r="THL40" s="22"/>
      <c r="THM40" s="44"/>
      <c r="THN40" s="22"/>
      <c r="THO40" s="44"/>
      <c r="THP40" s="22"/>
      <c r="THQ40" s="44"/>
      <c r="THR40" s="22"/>
      <c r="THS40" s="44"/>
      <c r="THT40" s="22"/>
      <c r="THU40" s="44"/>
      <c r="THV40" s="22"/>
      <c r="THW40" s="44"/>
      <c r="THX40" s="22"/>
      <c r="THY40" s="44"/>
      <c r="THZ40" s="22"/>
      <c r="TIA40" s="44"/>
      <c r="TIB40" s="22"/>
      <c r="TIC40" s="44"/>
      <c r="TID40" s="22"/>
      <c r="TIE40" s="44"/>
      <c r="TIF40" s="22"/>
      <c r="TIG40" s="44"/>
      <c r="TIH40" s="22"/>
      <c r="TII40" s="44"/>
      <c r="TIJ40" s="22"/>
      <c r="TIK40" s="44"/>
      <c r="TIL40" s="22"/>
      <c r="TIM40" s="44"/>
      <c r="TIN40" s="22"/>
      <c r="TIO40" s="44"/>
      <c r="TIP40" s="22"/>
      <c r="TIQ40" s="44"/>
      <c r="TIR40" s="22"/>
      <c r="TIS40" s="44"/>
      <c r="TIT40" s="22"/>
      <c r="TIU40" s="44"/>
      <c r="TIV40" s="22"/>
      <c r="TIW40" s="44"/>
      <c r="TIX40" s="22"/>
      <c r="TIY40" s="44"/>
      <c r="TIZ40" s="22"/>
      <c r="TJA40" s="44"/>
      <c r="TJB40" s="22"/>
      <c r="TJC40" s="44"/>
      <c r="TJD40" s="22"/>
      <c r="TJE40" s="44"/>
      <c r="TJF40" s="22"/>
      <c r="TJG40" s="44"/>
      <c r="TJH40" s="22"/>
      <c r="TJI40" s="44"/>
      <c r="TJJ40" s="22"/>
      <c r="TJK40" s="44"/>
      <c r="TJL40" s="22"/>
      <c r="TJM40" s="44"/>
      <c r="TJN40" s="22"/>
      <c r="TJO40" s="44"/>
      <c r="TJP40" s="22"/>
      <c r="TJQ40" s="44"/>
      <c r="TJR40" s="22"/>
      <c r="TJS40" s="44"/>
      <c r="TJT40" s="22"/>
      <c r="TJU40" s="44"/>
      <c r="TJV40" s="22"/>
      <c r="TJW40" s="44"/>
      <c r="TJX40" s="22"/>
      <c r="TJY40" s="44"/>
      <c r="TJZ40" s="22"/>
      <c r="TKA40" s="44"/>
      <c r="TKB40" s="22"/>
      <c r="TKC40" s="44"/>
      <c r="TKD40" s="22"/>
      <c r="TKE40" s="44"/>
      <c r="TKF40" s="22"/>
      <c r="TKG40" s="44"/>
      <c r="TKH40" s="22"/>
      <c r="TKI40" s="44"/>
      <c r="TKJ40" s="22"/>
      <c r="TKK40" s="44"/>
      <c r="TKL40" s="22"/>
      <c r="TKM40" s="44"/>
      <c r="TKN40" s="22"/>
      <c r="TKO40" s="44"/>
      <c r="TKP40" s="22"/>
      <c r="TKQ40" s="44"/>
      <c r="TKR40" s="22"/>
      <c r="TKS40" s="44"/>
      <c r="TKT40" s="22"/>
      <c r="TKU40" s="44"/>
      <c r="TKV40" s="22"/>
      <c r="TKW40" s="44"/>
      <c r="TKX40" s="22"/>
      <c r="TKY40" s="44"/>
      <c r="TKZ40" s="22"/>
      <c r="TLA40" s="44"/>
      <c r="TLB40" s="22"/>
      <c r="TLC40" s="44"/>
      <c r="TLD40" s="22"/>
      <c r="TLE40" s="44"/>
      <c r="TLF40" s="22"/>
      <c r="TLG40" s="44"/>
      <c r="TLH40" s="22"/>
      <c r="TLI40" s="44"/>
      <c r="TLJ40" s="22"/>
      <c r="TLK40" s="44"/>
      <c r="TLL40" s="22"/>
      <c r="TLM40" s="44"/>
      <c r="TLN40" s="22"/>
      <c r="TLO40" s="44"/>
      <c r="TLP40" s="22"/>
      <c r="TLQ40" s="44"/>
      <c r="TLR40" s="22"/>
      <c r="TLS40" s="44"/>
      <c r="TLT40" s="22"/>
      <c r="TLU40" s="44"/>
      <c r="TLV40" s="22"/>
      <c r="TLW40" s="44"/>
      <c r="TLX40" s="22"/>
      <c r="TLY40" s="44"/>
      <c r="TLZ40" s="22"/>
      <c r="TMA40" s="44"/>
      <c r="TMB40" s="22"/>
      <c r="TMC40" s="44"/>
      <c r="TMD40" s="22"/>
      <c r="TME40" s="44"/>
      <c r="TMF40" s="22"/>
      <c r="TMG40" s="44"/>
      <c r="TMH40" s="22"/>
      <c r="TMI40" s="44"/>
      <c r="TMJ40" s="22"/>
      <c r="TMK40" s="44"/>
      <c r="TML40" s="22"/>
      <c r="TMM40" s="44"/>
      <c r="TMN40" s="22"/>
      <c r="TMO40" s="44"/>
      <c r="TMP40" s="22"/>
      <c r="TMQ40" s="44"/>
      <c r="TMR40" s="22"/>
      <c r="TMS40" s="44"/>
      <c r="TMT40" s="22"/>
      <c r="TMU40" s="44"/>
      <c r="TMV40" s="22"/>
      <c r="TMW40" s="44"/>
      <c r="TMX40" s="22"/>
      <c r="TMY40" s="44"/>
      <c r="TMZ40" s="22"/>
      <c r="TNA40" s="44"/>
      <c r="TNB40" s="22"/>
      <c r="TNC40" s="44"/>
      <c r="TND40" s="22"/>
      <c r="TNE40" s="44"/>
      <c r="TNF40" s="22"/>
      <c r="TNG40" s="44"/>
      <c r="TNH40" s="22"/>
      <c r="TNI40" s="44"/>
      <c r="TNJ40" s="22"/>
      <c r="TNK40" s="44"/>
      <c r="TNL40" s="22"/>
      <c r="TNM40" s="44"/>
      <c r="TNN40" s="22"/>
      <c r="TNO40" s="44"/>
      <c r="TNP40" s="22"/>
      <c r="TNQ40" s="44"/>
      <c r="TNR40" s="22"/>
      <c r="TNS40" s="44"/>
      <c r="TNT40" s="22"/>
      <c r="TNU40" s="44"/>
      <c r="TNV40" s="22"/>
      <c r="TNW40" s="44"/>
      <c r="TNX40" s="22"/>
      <c r="TNY40" s="44"/>
      <c r="TNZ40" s="22"/>
      <c r="TOA40" s="44"/>
      <c r="TOB40" s="22"/>
      <c r="TOC40" s="44"/>
      <c r="TOD40" s="22"/>
      <c r="TOE40" s="44"/>
      <c r="TOF40" s="22"/>
      <c r="TOG40" s="44"/>
      <c r="TOH40" s="22"/>
      <c r="TOI40" s="44"/>
      <c r="TOJ40" s="22"/>
      <c r="TOK40" s="44"/>
      <c r="TOL40" s="22"/>
      <c r="TOM40" s="44"/>
      <c r="TON40" s="22"/>
      <c r="TOO40" s="44"/>
      <c r="TOP40" s="22"/>
      <c r="TOQ40" s="44"/>
      <c r="TOR40" s="22"/>
      <c r="TOS40" s="44"/>
      <c r="TOT40" s="22"/>
      <c r="TOU40" s="44"/>
      <c r="TOV40" s="22"/>
      <c r="TOW40" s="44"/>
      <c r="TOX40" s="22"/>
      <c r="TOY40" s="44"/>
      <c r="TOZ40" s="22"/>
      <c r="TPA40" s="44"/>
      <c r="TPB40" s="22"/>
      <c r="TPC40" s="44"/>
      <c r="TPD40" s="22"/>
      <c r="TPE40" s="44"/>
      <c r="TPF40" s="22"/>
      <c r="TPG40" s="44"/>
      <c r="TPH40" s="22"/>
      <c r="TPI40" s="44"/>
      <c r="TPJ40" s="22"/>
      <c r="TPK40" s="44"/>
      <c r="TPL40" s="22"/>
      <c r="TPM40" s="44"/>
      <c r="TPN40" s="22"/>
      <c r="TPO40" s="44"/>
      <c r="TPP40" s="22"/>
      <c r="TPQ40" s="44"/>
      <c r="TPR40" s="22"/>
      <c r="TPS40" s="44"/>
      <c r="TPT40" s="22"/>
      <c r="TPU40" s="44"/>
      <c r="TPV40" s="22"/>
      <c r="TPW40" s="44"/>
      <c r="TPX40" s="22"/>
      <c r="TPY40" s="44"/>
      <c r="TPZ40" s="22"/>
      <c r="TQA40" s="44"/>
      <c r="TQB40" s="22"/>
      <c r="TQC40" s="44"/>
      <c r="TQD40" s="22"/>
      <c r="TQE40" s="44"/>
      <c r="TQF40" s="22"/>
      <c r="TQG40" s="44"/>
      <c r="TQH40" s="22"/>
      <c r="TQI40" s="44"/>
      <c r="TQJ40" s="22"/>
      <c r="TQK40" s="44"/>
      <c r="TQL40" s="22"/>
      <c r="TQM40" s="44"/>
      <c r="TQN40" s="22"/>
      <c r="TQO40" s="44"/>
      <c r="TQP40" s="22"/>
      <c r="TQQ40" s="44"/>
      <c r="TQR40" s="22"/>
      <c r="TQS40" s="44"/>
      <c r="TQT40" s="22"/>
      <c r="TQU40" s="44"/>
      <c r="TQV40" s="22"/>
      <c r="TQW40" s="44"/>
      <c r="TQX40" s="22"/>
      <c r="TQY40" s="44"/>
      <c r="TQZ40" s="22"/>
      <c r="TRA40" s="44"/>
      <c r="TRB40" s="22"/>
      <c r="TRC40" s="44"/>
      <c r="TRD40" s="22"/>
      <c r="TRE40" s="44"/>
      <c r="TRF40" s="22"/>
      <c r="TRG40" s="44"/>
      <c r="TRH40" s="22"/>
      <c r="TRI40" s="44"/>
      <c r="TRJ40" s="22"/>
      <c r="TRK40" s="44"/>
      <c r="TRL40" s="22"/>
      <c r="TRM40" s="44"/>
      <c r="TRN40" s="22"/>
      <c r="TRO40" s="44"/>
      <c r="TRP40" s="22"/>
      <c r="TRQ40" s="44"/>
      <c r="TRR40" s="22"/>
      <c r="TRS40" s="44"/>
      <c r="TRT40" s="22"/>
      <c r="TRU40" s="44"/>
      <c r="TRV40" s="22"/>
      <c r="TRW40" s="44"/>
      <c r="TRX40" s="22"/>
      <c r="TRY40" s="44"/>
      <c r="TRZ40" s="22"/>
      <c r="TSA40" s="44"/>
      <c r="TSB40" s="22"/>
      <c r="TSC40" s="44"/>
      <c r="TSD40" s="22"/>
      <c r="TSE40" s="44"/>
      <c r="TSF40" s="22"/>
      <c r="TSG40" s="44"/>
      <c r="TSH40" s="22"/>
      <c r="TSI40" s="44"/>
      <c r="TSJ40" s="22"/>
      <c r="TSK40" s="44"/>
      <c r="TSL40" s="22"/>
      <c r="TSM40" s="44"/>
      <c r="TSN40" s="22"/>
      <c r="TSO40" s="44"/>
      <c r="TSP40" s="22"/>
      <c r="TSQ40" s="44"/>
      <c r="TSR40" s="22"/>
      <c r="TSS40" s="44"/>
      <c r="TST40" s="22"/>
      <c r="TSU40" s="44"/>
      <c r="TSV40" s="22"/>
      <c r="TSW40" s="44"/>
      <c r="TSX40" s="22"/>
      <c r="TSY40" s="44"/>
      <c r="TSZ40" s="22"/>
      <c r="TTA40" s="44"/>
      <c r="TTB40" s="22"/>
      <c r="TTC40" s="44"/>
      <c r="TTD40" s="22"/>
      <c r="TTE40" s="44"/>
      <c r="TTF40" s="22"/>
      <c r="TTG40" s="44"/>
      <c r="TTH40" s="22"/>
      <c r="TTI40" s="44"/>
      <c r="TTJ40" s="22"/>
      <c r="TTK40" s="44"/>
      <c r="TTL40" s="22"/>
      <c r="TTM40" s="44"/>
      <c r="TTN40" s="22"/>
      <c r="TTO40" s="44"/>
      <c r="TTP40" s="22"/>
      <c r="TTQ40" s="44"/>
      <c r="TTR40" s="22"/>
      <c r="TTS40" s="44"/>
      <c r="TTT40" s="22"/>
      <c r="TTU40" s="44"/>
      <c r="TTV40" s="22"/>
      <c r="TTW40" s="44"/>
      <c r="TTX40" s="22"/>
      <c r="TTY40" s="44"/>
      <c r="TTZ40" s="22"/>
      <c r="TUA40" s="44"/>
      <c r="TUB40" s="22"/>
      <c r="TUC40" s="44"/>
      <c r="TUD40" s="22"/>
      <c r="TUE40" s="44"/>
      <c r="TUF40" s="22"/>
      <c r="TUG40" s="44"/>
      <c r="TUH40" s="22"/>
      <c r="TUI40" s="44"/>
      <c r="TUJ40" s="22"/>
      <c r="TUK40" s="44"/>
      <c r="TUL40" s="22"/>
      <c r="TUM40" s="44"/>
      <c r="TUN40" s="22"/>
      <c r="TUO40" s="44"/>
      <c r="TUP40" s="22"/>
      <c r="TUQ40" s="44"/>
      <c r="TUR40" s="22"/>
      <c r="TUS40" s="44"/>
      <c r="TUT40" s="22"/>
      <c r="TUU40" s="44"/>
      <c r="TUV40" s="22"/>
      <c r="TUW40" s="44"/>
      <c r="TUX40" s="22"/>
      <c r="TUY40" s="44"/>
      <c r="TUZ40" s="22"/>
      <c r="TVA40" s="44"/>
      <c r="TVB40" s="22"/>
      <c r="TVC40" s="44"/>
      <c r="TVD40" s="22"/>
      <c r="TVE40" s="44"/>
      <c r="TVF40" s="22"/>
      <c r="TVG40" s="44"/>
      <c r="TVH40" s="22"/>
      <c r="TVI40" s="44"/>
      <c r="TVJ40" s="22"/>
      <c r="TVK40" s="44"/>
      <c r="TVL40" s="22"/>
      <c r="TVM40" s="44"/>
      <c r="TVN40" s="22"/>
      <c r="TVO40" s="44"/>
      <c r="TVP40" s="22"/>
      <c r="TVQ40" s="44"/>
      <c r="TVR40" s="22"/>
      <c r="TVS40" s="44"/>
      <c r="TVT40" s="22"/>
      <c r="TVU40" s="44"/>
      <c r="TVV40" s="22"/>
      <c r="TVW40" s="44"/>
      <c r="TVX40" s="22"/>
      <c r="TVY40" s="44"/>
      <c r="TVZ40" s="22"/>
      <c r="TWA40" s="44"/>
      <c r="TWB40" s="22"/>
      <c r="TWC40" s="44"/>
      <c r="TWD40" s="22"/>
      <c r="TWE40" s="44"/>
      <c r="TWF40" s="22"/>
      <c r="TWG40" s="44"/>
      <c r="TWH40" s="22"/>
      <c r="TWI40" s="44"/>
      <c r="TWJ40" s="22"/>
      <c r="TWK40" s="44"/>
      <c r="TWL40" s="22"/>
      <c r="TWM40" s="44"/>
      <c r="TWN40" s="22"/>
      <c r="TWO40" s="44"/>
      <c r="TWP40" s="22"/>
      <c r="TWQ40" s="44"/>
      <c r="TWR40" s="22"/>
      <c r="TWS40" s="44"/>
      <c r="TWT40" s="22"/>
      <c r="TWU40" s="44"/>
      <c r="TWV40" s="22"/>
      <c r="TWW40" s="44"/>
      <c r="TWX40" s="22"/>
      <c r="TWY40" s="44"/>
      <c r="TWZ40" s="22"/>
      <c r="TXA40" s="44"/>
      <c r="TXB40" s="22"/>
      <c r="TXC40" s="44"/>
      <c r="TXD40" s="22"/>
      <c r="TXE40" s="44"/>
      <c r="TXF40" s="22"/>
      <c r="TXG40" s="44"/>
      <c r="TXH40" s="22"/>
      <c r="TXI40" s="44"/>
      <c r="TXJ40" s="22"/>
      <c r="TXK40" s="44"/>
      <c r="TXL40" s="22"/>
      <c r="TXM40" s="44"/>
      <c r="TXN40" s="22"/>
      <c r="TXO40" s="44"/>
      <c r="TXP40" s="22"/>
      <c r="TXQ40" s="44"/>
      <c r="TXR40" s="22"/>
      <c r="TXS40" s="44"/>
      <c r="TXT40" s="22"/>
      <c r="TXU40" s="44"/>
      <c r="TXV40" s="22"/>
      <c r="TXW40" s="44"/>
      <c r="TXX40" s="22"/>
      <c r="TXY40" s="44"/>
      <c r="TXZ40" s="22"/>
      <c r="TYA40" s="44"/>
      <c r="TYB40" s="22"/>
      <c r="TYC40" s="44"/>
      <c r="TYD40" s="22"/>
      <c r="TYE40" s="44"/>
      <c r="TYF40" s="22"/>
      <c r="TYG40" s="44"/>
      <c r="TYH40" s="22"/>
      <c r="TYI40" s="44"/>
      <c r="TYJ40" s="22"/>
      <c r="TYK40" s="44"/>
      <c r="TYL40" s="22"/>
      <c r="TYM40" s="44"/>
      <c r="TYN40" s="22"/>
      <c r="TYO40" s="44"/>
      <c r="TYP40" s="22"/>
      <c r="TYQ40" s="44"/>
      <c r="TYR40" s="22"/>
      <c r="TYS40" s="44"/>
      <c r="TYT40" s="22"/>
      <c r="TYU40" s="44"/>
      <c r="TYV40" s="22"/>
      <c r="TYW40" s="44"/>
      <c r="TYX40" s="22"/>
      <c r="TYY40" s="44"/>
      <c r="TYZ40" s="22"/>
      <c r="TZA40" s="44"/>
      <c r="TZB40" s="22"/>
      <c r="TZC40" s="44"/>
      <c r="TZD40" s="22"/>
      <c r="TZE40" s="44"/>
      <c r="TZF40" s="22"/>
      <c r="TZG40" s="44"/>
      <c r="TZH40" s="22"/>
      <c r="TZI40" s="44"/>
      <c r="TZJ40" s="22"/>
      <c r="TZK40" s="44"/>
      <c r="TZL40" s="22"/>
      <c r="TZM40" s="44"/>
      <c r="TZN40" s="22"/>
      <c r="TZO40" s="44"/>
      <c r="TZP40" s="22"/>
      <c r="TZQ40" s="44"/>
      <c r="TZR40" s="22"/>
      <c r="TZS40" s="44"/>
      <c r="TZT40" s="22"/>
      <c r="TZU40" s="44"/>
      <c r="TZV40" s="22"/>
      <c r="TZW40" s="44"/>
      <c r="TZX40" s="22"/>
      <c r="TZY40" s="44"/>
      <c r="TZZ40" s="22"/>
      <c r="UAA40" s="44"/>
      <c r="UAB40" s="22"/>
      <c r="UAC40" s="44"/>
      <c r="UAD40" s="22"/>
      <c r="UAE40" s="44"/>
      <c r="UAF40" s="22"/>
      <c r="UAG40" s="44"/>
      <c r="UAH40" s="22"/>
      <c r="UAI40" s="44"/>
      <c r="UAJ40" s="22"/>
      <c r="UAK40" s="44"/>
      <c r="UAL40" s="22"/>
      <c r="UAM40" s="44"/>
      <c r="UAN40" s="22"/>
      <c r="UAO40" s="44"/>
      <c r="UAP40" s="22"/>
      <c r="UAQ40" s="44"/>
      <c r="UAR40" s="22"/>
      <c r="UAS40" s="44"/>
      <c r="UAT40" s="22"/>
      <c r="UAU40" s="44"/>
      <c r="UAV40" s="22"/>
      <c r="UAW40" s="44"/>
      <c r="UAX40" s="22"/>
      <c r="UAY40" s="44"/>
      <c r="UAZ40" s="22"/>
      <c r="UBA40" s="44"/>
      <c r="UBB40" s="22"/>
      <c r="UBC40" s="44"/>
      <c r="UBD40" s="22"/>
      <c r="UBE40" s="44"/>
      <c r="UBF40" s="22"/>
      <c r="UBG40" s="44"/>
      <c r="UBH40" s="22"/>
      <c r="UBI40" s="44"/>
      <c r="UBJ40" s="22"/>
      <c r="UBK40" s="44"/>
      <c r="UBL40" s="22"/>
      <c r="UBM40" s="44"/>
      <c r="UBN40" s="22"/>
      <c r="UBO40" s="44"/>
      <c r="UBP40" s="22"/>
      <c r="UBQ40" s="44"/>
      <c r="UBR40" s="22"/>
      <c r="UBS40" s="44"/>
      <c r="UBT40" s="22"/>
      <c r="UBU40" s="44"/>
      <c r="UBV40" s="22"/>
      <c r="UBW40" s="44"/>
      <c r="UBX40" s="22"/>
      <c r="UBY40" s="44"/>
      <c r="UBZ40" s="22"/>
      <c r="UCA40" s="44"/>
      <c r="UCB40" s="22"/>
      <c r="UCC40" s="44"/>
      <c r="UCD40" s="22"/>
      <c r="UCE40" s="44"/>
      <c r="UCF40" s="22"/>
      <c r="UCG40" s="44"/>
      <c r="UCH40" s="22"/>
      <c r="UCI40" s="44"/>
      <c r="UCJ40" s="22"/>
      <c r="UCK40" s="44"/>
      <c r="UCL40" s="22"/>
      <c r="UCM40" s="44"/>
      <c r="UCN40" s="22"/>
      <c r="UCO40" s="44"/>
      <c r="UCP40" s="22"/>
      <c r="UCQ40" s="44"/>
      <c r="UCR40" s="22"/>
      <c r="UCS40" s="44"/>
      <c r="UCT40" s="22"/>
      <c r="UCU40" s="44"/>
      <c r="UCV40" s="22"/>
      <c r="UCW40" s="44"/>
      <c r="UCX40" s="22"/>
      <c r="UCY40" s="44"/>
      <c r="UCZ40" s="22"/>
      <c r="UDA40" s="44"/>
      <c r="UDB40" s="22"/>
      <c r="UDC40" s="44"/>
      <c r="UDD40" s="22"/>
      <c r="UDE40" s="44"/>
      <c r="UDF40" s="22"/>
      <c r="UDG40" s="44"/>
      <c r="UDH40" s="22"/>
      <c r="UDI40" s="44"/>
      <c r="UDJ40" s="22"/>
      <c r="UDK40" s="44"/>
      <c r="UDL40" s="22"/>
      <c r="UDM40" s="44"/>
      <c r="UDN40" s="22"/>
      <c r="UDO40" s="44"/>
      <c r="UDP40" s="22"/>
      <c r="UDQ40" s="44"/>
      <c r="UDR40" s="22"/>
      <c r="UDS40" s="44"/>
      <c r="UDT40" s="22"/>
      <c r="UDU40" s="44"/>
      <c r="UDV40" s="22"/>
      <c r="UDW40" s="44"/>
      <c r="UDX40" s="22"/>
      <c r="UDY40" s="44"/>
      <c r="UDZ40" s="22"/>
      <c r="UEA40" s="44"/>
      <c r="UEB40" s="22"/>
      <c r="UEC40" s="44"/>
      <c r="UED40" s="22"/>
      <c r="UEE40" s="44"/>
      <c r="UEF40" s="22"/>
      <c r="UEG40" s="44"/>
      <c r="UEH40" s="22"/>
      <c r="UEI40" s="44"/>
      <c r="UEJ40" s="22"/>
      <c r="UEK40" s="44"/>
      <c r="UEL40" s="22"/>
      <c r="UEM40" s="44"/>
      <c r="UEN40" s="22"/>
      <c r="UEO40" s="44"/>
      <c r="UEP40" s="22"/>
      <c r="UEQ40" s="44"/>
      <c r="UER40" s="22"/>
      <c r="UES40" s="44"/>
      <c r="UET40" s="22"/>
      <c r="UEU40" s="44"/>
      <c r="UEV40" s="22"/>
      <c r="UEW40" s="44"/>
      <c r="UEX40" s="22"/>
      <c r="UEY40" s="44"/>
      <c r="UEZ40" s="22"/>
      <c r="UFA40" s="44"/>
      <c r="UFB40" s="22"/>
      <c r="UFC40" s="44"/>
      <c r="UFD40" s="22"/>
      <c r="UFE40" s="44"/>
      <c r="UFF40" s="22"/>
      <c r="UFG40" s="44"/>
      <c r="UFH40" s="22"/>
      <c r="UFI40" s="44"/>
      <c r="UFJ40" s="22"/>
      <c r="UFK40" s="44"/>
      <c r="UFL40" s="22"/>
      <c r="UFM40" s="44"/>
      <c r="UFN40" s="22"/>
      <c r="UFO40" s="44"/>
      <c r="UFP40" s="22"/>
      <c r="UFQ40" s="44"/>
      <c r="UFR40" s="22"/>
      <c r="UFS40" s="44"/>
      <c r="UFT40" s="22"/>
      <c r="UFU40" s="44"/>
      <c r="UFV40" s="22"/>
      <c r="UFW40" s="44"/>
      <c r="UFX40" s="22"/>
      <c r="UFY40" s="44"/>
      <c r="UFZ40" s="22"/>
      <c r="UGA40" s="44"/>
      <c r="UGB40" s="22"/>
      <c r="UGC40" s="44"/>
      <c r="UGD40" s="22"/>
      <c r="UGE40" s="44"/>
      <c r="UGF40" s="22"/>
      <c r="UGG40" s="44"/>
      <c r="UGH40" s="22"/>
      <c r="UGI40" s="44"/>
      <c r="UGJ40" s="22"/>
      <c r="UGK40" s="44"/>
      <c r="UGL40" s="22"/>
      <c r="UGM40" s="44"/>
      <c r="UGN40" s="22"/>
      <c r="UGO40" s="44"/>
      <c r="UGP40" s="22"/>
      <c r="UGQ40" s="44"/>
      <c r="UGR40" s="22"/>
      <c r="UGS40" s="44"/>
      <c r="UGT40" s="22"/>
      <c r="UGU40" s="44"/>
      <c r="UGV40" s="22"/>
      <c r="UGW40" s="44"/>
      <c r="UGX40" s="22"/>
      <c r="UGY40" s="44"/>
      <c r="UGZ40" s="22"/>
      <c r="UHA40" s="44"/>
      <c r="UHB40" s="22"/>
      <c r="UHC40" s="44"/>
      <c r="UHD40" s="22"/>
      <c r="UHE40" s="44"/>
      <c r="UHF40" s="22"/>
      <c r="UHG40" s="44"/>
      <c r="UHH40" s="22"/>
      <c r="UHI40" s="44"/>
      <c r="UHJ40" s="22"/>
      <c r="UHK40" s="44"/>
      <c r="UHL40" s="22"/>
      <c r="UHM40" s="44"/>
      <c r="UHN40" s="22"/>
      <c r="UHO40" s="44"/>
      <c r="UHP40" s="22"/>
      <c r="UHQ40" s="44"/>
      <c r="UHR40" s="22"/>
      <c r="UHS40" s="44"/>
      <c r="UHT40" s="22"/>
      <c r="UHU40" s="44"/>
      <c r="UHV40" s="22"/>
      <c r="UHW40" s="44"/>
      <c r="UHX40" s="22"/>
      <c r="UHY40" s="44"/>
      <c r="UHZ40" s="22"/>
      <c r="UIA40" s="44"/>
      <c r="UIB40" s="22"/>
      <c r="UIC40" s="44"/>
      <c r="UID40" s="22"/>
      <c r="UIE40" s="44"/>
      <c r="UIF40" s="22"/>
      <c r="UIG40" s="44"/>
      <c r="UIH40" s="22"/>
      <c r="UII40" s="44"/>
      <c r="UIJ40" s="22"/>
      <c r="UIK40" s="44"/>
      <c r="UIL40" s="22"/>
      <c r="UIM40" s="44"/>
      <c r="UIN40" s="22"/>
      <c r="UIO40" s="44"/>
      <c r="UIP40" s="22"/>
      <c r="UIQ40" s="44"/>
      <c r="UIR40" s="22"/>
      <c r="UIS40" s="44"/>
      <c r="UIT40" s="22"/>
      <c r="UIU40" s="44"/>
      <c r="UIV40" s="22"/>
      <c r="UIW40" s="44"/>
      <c r="UIX40" s="22"/>
      <c r="UIY40" s="44"/>
      <c r="UIZ40" s="22"/>
      <c r="UJA40" s="44"/>
      <c r="UJB40" s="22"/>
      <c r="UJC40" s="44"/>
      <c r="UJD40" s="22"/>
      <c r="UJE40" s="44"/>
      <c r="UJF40" s="22"/>
      <c r="UJG40" s="44"/>
      <c r="UJH40" s="22"/>
      <c r="UJI40" s="44"/>
      <c r="UJJ40" s="22"/>
      <c r="UJK40" s="44"/>
      <c r="UJL40" s="22"/>
      <c r="UJM40" s="44"/>
      <c r="UJN40" s="22"/>
      <c r="UJO40" s="44"/>
      <c r="UJP40" s="22"/>
      <c r="UJQ40" s="44"/>
      <c r="UJR40" s="22"/>
      <c r="UJS40" s="44"/>
      <c r="UJT40" s="22"/>
      <c r="UJU40" s="44"/>
      <c r="UJV40" s="22"/>
      <c r="UJW40" s="44"/>
      <c r="UJX40" s="22"/>
      <c r="UJY40" s="44"/>
      <c r="UJZ40" s="22"/>
      <c r="UKA40" s="44"/>
      <c r="UKB40" s="22"/>
      <c r="UKC40" s="44"/>
      <c r="UKD40" s="22"/>
      <c r="UKE40" s="44"/>
      <c r="UKF40" s="22"/>
      <c r="UKG40" s="44"/>
      <c r="UKH40" s="22"/>
      <c r="UKI40" s="44"/>
      <c r="UKJ40" s="22"/>
      <c r="UKK40" s="44"/>
      <c r="UKL40" s="22"/>
      <c r="UKM40" s="44"/>
      <c r="UKN40" s="22"/>
      <c r="UKO40" s="44"/>
      <c r="UKP40" s="22"/>
      <c r="UKQ40" s="44"/>
      <c r="UKR40" s="22"/>
      <c r="UKS40" s="44"/>
      <c r="UKT40" s="22"/>
      <c r="UKU40" s="44"/>
      <c r="UKV40" s="22"/>
      <c r="UKW40" s="44"/>
      <c r="UKX40" s="22"/>
      <c r="UKY40" s="44"/>
      <c r="UKZ40" s="22"/>
      <c r="ULA40" s="44"/>
      <c r="ULB40" s="22"/>
      <c r="ULC40" s="44"/>
      <c r="ULD40" s="22"/>
      <c r="ULE40" s="44"/>
      <c r="ULF40" s="22"/>
      <c r="ULG40" s="44"/>
      <c r="ULH40" s="22"/>
      <c r="ULI40" s="44"/>
      <c r="ULJ40" s="22"/>
      <c r="ULK40" s="44"/>
      <c r="ULL40" s="22"/>
      <c r="ULM40" s="44"/>
      <c r="ULN40" s="22"/>
      <c r="ULO40" s="44"/>
      <c r="ULP40" s="22"/>
      <c r="ULQ40" s="44"/>
      <c r="ULR40" s="22"/>
      <c r="ULS40" s="44"/>
      <c r="ULT40" s="22"/>
      <c r="ULU40" s="44"/>
      <c r="ULV40" s="22"/>
      <c r="ULW40" s="44"/>
      <c r="ULX40" s="22"/>
      <c r="ULY40" s="44"/>
      <c r="ULZ40" s="22"/>
      <c r="UMA40" s="44"/>
      <c r="UMB40" s="22"/>
      <c r="UMC40" s="44"/>
      <c r="UMD40" s="22"/>
      <c r="UME40" s="44"/>
      <c r="UMF40" s="22"/>
      <c r="UMG40" s="44"/>
      <c r="UMH40" s="22"/>
      <c r="UMI40" s="44"/>
      <c r="UMJ40" s="22"/>
      <c r="UMK40" s="44"/>
      <c r="UML40" s="22"/>
      <c r="UMM40" s="44"/>
      <c r="UMN40" s="22"/>
      <c r="UMO40" s="44"/>
      <c r="UMP40" s="22"/>
      <c r="UMQ40" s="44"/>
      <c r="UMR40" s="22"/>
      <c r="UMS40" s="44"/>
      <c r="UMT40" s="22"/>
      <c r="UMU40" s="44"/>
      <c r="UMV40" s="22"/>
      <c r="UMW40" s="44"/>
      <c r="UMX40" s="22"/>
      <c r="UMY40" s="44"/>
      <c r="UMZ40" s="22"/>
      <c r="UNA40" s="44"/>
      <c r="UNB40" s="22"/>
      <c r="UNC40" s="44"/>
      <c r="UND40" s="22"/>
      <c r="UNE40" s="44"/>
      <c r="UNF40" s="22"/>
      <c r="UNG40" s="44"/>
      <c r="UNH40" s="22"/>
      <c r="UNI40" s="44"/>
      <c r="UNJ40" s="22"/>
      <c r="UNK40" s="44"/>
      <c r="UNL40" s="22"/>
      <c r="UNM40" s="44"/>
      <c r="UNN40" s="22"/>
      <c r="UNO40" s="44"/>
      <c r="UNP40" s="22"/>
      <c r="UNQ40" s="44"/>
      <c r="UNR40" s="22"/>
      <c r="UNS40" s="44"/>
      <c r="UNT40" s="22"/>
      <c r="UNU40" s="44"/>
      <c r="UNV40" s="22"/>
      <c r="UNW40" s="44"/>
      <c r="UNX40" s="22"/>
      <c r="UNY40" s="44"/>
      <c r="UNZ40" s="22"/>
      <c r="UOA40" s="44"/>
      <c r="UOB40" s="22"/>
      <c r="UOC40" s="44"/>
      <c r="UOD40" s="22"/>
      <c r="UOE40" s="44"/>
      <c r="UOF40" s="22"/>
      <c r="UOG40" s="44"/>
      <c r="UOH40" s="22"/>
      <c r="UOI40" s="44"/>
      <c r="UOJ40" s="22"/>
      <c r="UOK40" s="44"/>
      <c r="UOL40" s="22"/>
      <c r="UOM40" s="44"/>
      <c r="UON40" s="22"/>
      <c r="UOO40" s="44"/>
      <c r="UOP40" s="22"/>
      <c r="UOQ40" s="44"/>
      <c r="UOR40" s="22"/>
      <c r="UOS40" s="44"/>
      <c r="UOT40" s="22"/>
      <c r="UOU40" s="44"/>
      <c r="UOV40" s="22"/>
      <c r="UOW40" s="44"/>
      <c r="UOX40" s="22"/>
      <c r="UOY40" s="44"/>
      <c r="UOZ40" s="22"/>
      <c r="UPA40" s="44"/>
      <c r="UPB40" s="22"/>
      <c r="UPC40" s="44"/>
      <c r="UPD40" s="22"/>
      <c r="UPE40" s="44"/>
      <c r="UPF40" s="22"/>
      <c r="UPG40" s="44"/>
      <c r="UPH40" s="22"/>
      <c r="UPI40" s="44"/>
      <c r="UPJ40" s="22"/>
      <c r="UPK40" s="44"/>
      <c r="UPL40" s="22"/>
      <c r="UPM40" s="44"/>
      <c r="UPN40" s="22"/>
      <c r="UPO40" s="44"/>
      <c r="UPP40" s="22"/>
      <c r="UPQ40" s="44"/>
      <c r="UPR40" s="22"/>
      <c r="UPS40" s="44"/>
      <c r="UPT40" s="22"/>
      <c r="UPU40" s="44"/>
      <c r="UPV40" s="22"/>
      <c r="UPW40" s="44"/>
      <c r="UPX40" s="22"/>
      <c r="UPY40" s="44"/>
      <c r="UPZ40" s="22"/>
      <c r="UQA40" s="44"/>
      <c r="UQB40" s="22"/>
      <c r="UQC40" s="44"/>
      <c r="UQD40" s="22"/>
      <c r="UQE40" s="44"/>
      <c r="UQF40" s="22"/>
      <c r="UQG40" s="44"/>
      <c r="UQH40" s="22"/>
      <c r="UQI40" s="44"/>
      <c r="UQJ40" s="22"/>
      <c r="UQK40" s="44"/>
      <c r="UQL40" s="22"/>
      <c r="UQM40" s="44"/>
      <c r="UQN40" s="22"/>
      <c r="UQO40" s="44"/>
      <c r="UQP40" s="22"/>
      <c r="UQQ40" s="44"/>
      <c r="UQR40" s="22"/>
      <c r="UQS40" s="44"/>
      <c r="UQT40" s="22"/>
      <c r="UQU40" s="44"/>
      <c r="UQV40" s="22"/>
      <c r="UQW40" s="44"/>
      <c r="UQX40" s="22"/>
      <c r="UQY40" s="44"/>
      <c r="UQZ40" s="22"/>
      <c r="URA40" s="44"/>
      <c r="URB40" s="22"/>
      <c r="URC40" s="44"/>
      <c r="URD40" s="22"/>
      <c r="URE40" s="44"/>
      <c r="URF40" s="22"/>
      <c r="URG40" s="44"/>
      <c r="URH40" s="22"/>
      <c r="URI40" s="44"/>
      <c r="URJ40" s="22"/>
      <c r="URK40" s="44"/>
      <c r="URL40" s="22"/>
      <c r="URM40" s="44"/>
      <c r="URN40" s="22"/>
      <c r="URO40" s="44"/>
      <c r="URP40" s="22"/>
      <c r="URQ40" s="44"/>
      <c r="URR40" s="22"/>
      <c r="URS40" s="44"/>
      <c r="URT40" s="22"/>
      <c r="URU40" s="44"/>
      <c r="URV40" s="22"/>
      <c r="URW40" s="44"/>
      <c r="URX40" s="22"/>
      <c r="URY40" s="44"/>
      <c r="URZ40" s="22"/>
      <c r="USA40" s="44"/>
      <c r="USB40" s="22"/>
      <c r="USC40" s="44"/>
      <c r="USD40" s="22"/>
      <c r="USE40" s="44"/>
      <c r="USF40" s="22"/>
      <c r="USG40" s="44"/>
      <c r="USH40" s="22"/>
      <c r="USI40" s="44"/>
      <c r="USJ40" s="22"/>
      <c r="USK40" s="44"/>
      <c r="USL40" s="22"/>
      <c r="USM40" s="44"/>
      <c r="USN40" s="22"/>
      <c r="USO40" s="44"/>
      <c r="USP40" s="22"/>
      <c r="USQ40" s="44"/>
      <c r="USR40" s="22"/>
      <c r="USS40" s="44"/>
      <c r="UST40" s="22"/>
      <c r="USU40" s="44"/>
      <c r="USV40" s="22"/>
      <c r="USW40" s="44"/>
      <c r="USX40" s="22"/>
      <c r="USY40" s="44"/>
      <c r="USZ40" s="22"/>
      <c r="UTA40" s="44"/>
      <c r="UTB40" s="22"/>
      <c r="UTC40" s="44"/>
      <c r="UTD40" s="22"/>
      <c r="UTE40" s="44"/>
      <c r="UTF40" s="22"/>
      <c r="UTG40" s="44"/>
      <c r="UTH40" s="22"/>
      <c r="UTI40" s="44"/>
      <c r="UTJ40" s="22"/>
      <c r="UTK40" s="44"/>
      <c r="UTL40" s="22"/>
      <c r="UTM40" s="44"/>
      <c r="UTN40" s="22"/>
      <c r="UTO40" s="44"/>
      <c r="UTP40" s="22"/>
      <c r="UTQ40" s="44"/>
      <c r="UTR40" s="22"/>
      <c r="UTS40" s="44"/>
      <c r="UTT40" s="22"/>
      <c r="UTU40" s="44"/>
      <c r="UTV40" s="22"/>
      <c r="UTW40" s="44"/>
      <c r="UTX40" s="22"/>
      <c r="UTY40" s="44"/>
      <c r="UTZ40" s="22"/>
      <c r="UUA40" s="44"/>
      <c r="UUB40" s="22"/>
      <c r="UUC40" s="44"/>
      <c r="UUD40" s="22"/>
      <c r="UUE40" s="44"/>
      <c r="UUF40" s="22"/>
      <c r="UUG40" s="44"/>
      <c r="UUH40" s="22"/>
      <c r="UUI40" s="44"/>
      <c r="UUJ40" s="22"/>
      <c r="UUK40" s="44"/>
      <c r="UUL40" s="22"/>
      <c r="UUM40" s="44"/>
      <c r="UUN40" s="22"/>
      <c r="UUO40" s="44"/>
      <c r="UUP40" s="22"/>
      <c r="UUQ40" s="44"/>
      <c r="UUR40" s="22"/>
      <c r="UUS40" s="44"/>
      <c r="UUT40" s="22"/>
      <c r="UUU40" s="44"/>
      <c r="UUV40" s="22"/>
      <c r="UUW40" s="44"/>
      <c r="UUX40" s="22"/>
      <c r="UUY40" s="44"/>
      <c r="UUZ40" s="22"/>
      <c r="UVA40" s="44"/>
      <c r="UVB40" s="22"/>
      <c r="UVC40" s="44"/>
      <c r="UVD40" s="22"/>
      <c r="UVE40" s="44"/>
      <c r="UVF40" s="22"/>
      <c r="UVG40" s="44"/>
      <c r="UVH40" s="22"/>
      <c r="UVI40" s="44"/>
      <c r="UVJ40" s="22"/>
      <c r="UVK40" s="44"/>
      <c r="UVL40" s="22"/>
      <c r="UVM40" s="44"/>
      <c r="UVN40" s="22"/>
      <c r="UVO40" s="44"/>
      <c r="UVP40" s="22"/>
      <c r="UVQ40" s="44"/>
      <c r="UVR40" s="22"/>
      <c r="UVS40" s="44"/>
      <c r="UVT40" s="22"/>
      <c r="UVU40" s="44"/>
      <c r="UVV40" s="22"/>
      <c r="UVW40" s="44"/>
      <c r="UVX40" s="22"/>
      <c r="UVY40" s="44"/>
      <c r="UVZ40" s="22"/>
      <c r="UWA40" s="44"/>
      <c r="UWB40" s="22"/>
      <c r="UWC40" s="44"/>
      <c r="UWD40" s="22"/>
      <c r="UWE40" s="44"/>
      <c r="UWF40" s="22"/>
      <c r="UWG40" s="44"/>
      <c r="UWH40" s="22"/>
      <c r="UWI40" s="44"/>
      <c r="UWJ40" s="22"/>
      <c r="UWK40" s="44"/>
      <c r="UWL40" s="22"/>
      <c r="UWM40" s="44"/>
      <c r="UWN40" s="22"/>
      <c r="UWO40" s="44"/>
      <c r="UWP40" s="22"/>
      <c r="UWQ40" s="44"/>
      <c r="UWR40" s="22"/>
      <c r="UWS40" s="44"/>
      <c r="UWT40" s="22"/>
      <c r="UWU40" s="44"/>
      <c r="UWV40" s="22"/>
      <c r="UWW40" s="44"/>
      <c r="UWX40" s="22"/>
      <c r="UWY40" s="44"/>
      <c r="UWZ40" s="22"/>
      <c r="UXA40" s="44"/>
      <c r="UXB40" s="22"/>
      <c r="UXC40" s="44"/>
      <c r="UXD40" s="22"/>
      <c r="UXE40" s="44"/>
      <c r="UXF40" s="22"/>
      <c r="UXG40" s="44"/>
      <c r="UXH40" s="22"/>
      <c r="UXI40" s="44"/>
      <c r="UXJ40" s="22"/>
      <c r="UXK40" s="44"/>
      <c r="UXL40" s="22"/>
      <c r="UXM40" s="44"/>
      <c r="UXN40" s="22"/>
      <c r="UXO40" s="44"/>
      <c r="UXP40" s="22"/>
      <c r="UXQ40" s="44"/>
      <c r="UXR40" s="22"/>
      <c r="UXS40" s="44"/>
      <c r="UXT40" s="22"/>
      <c r="UXU40" s="44"/>
      <c r="UXV40" s="22"/>
      <c r="UXW40" s="44"/>
      <c r="UXX40" s="22"/>
      <c r="UXY40" s="44"/>
      <c r="UXZ40" s="22"/>
      <c r="UYA40" s="44"/>
      <c r="UYB40" s="22"/>
      <c r="UYC40" s="44"/>
      <c r="UYD40" s="22"/>
      <c r="UYE40" s="44"/>
      <c r="UYF40" s="22"/>
      <c r="UYG40" s="44"/>
      <c r="UYH40" s="22"/>
      <c r="UYI40" s="44"/>
      <c r="UYJ40" s="22"/>
      <c r="UYK40" s="44"/>
      <c r="UYL40" s="22"/>
      <c r="UYM40" s="44"/>
      <c r="UYN40" s="22"/>
      <c r="UYO40" s="44"/>
      <c r="UYP40" s="22"/>
      <c r="UYQ40" s="44"/>
      <c r="UYR40" s="22"/>
      <c r="UYS40" s="44"/>
      <c r="UYT40" s="22"/>
      <c r="UYU40" s="44"/>
      <c r="UYV40" s="22"/>
      <c r="UYW40" s="44"/>
      <c r="UYX40" s="22"/>
      <c r="UYY40" s="44"/>
      <c r="UYZ40" s="22"/>
      <c r="UZA40" s="44"/>
      <c r="UZB40" s="22"/>
      <c r="UZC40" s="44"/>
      <c r="UZD40" s="22"/>
      <c r="UZE40" s="44"/>
      <c r="UZF40" s="22"/>
      <c r="UZG40" s="44"/>
      <c r="UZH40" s="22"/>
      <c r="UZI40" s="44"/>
      <c r="UZJ40" s="22"/>
      <c r="UZK40" s="44"/>
      <c r="UZL40" s="22"/>
      <c r="UZM40" s="44"/>
      <c r="UZN40" s="22"/>
      <c r="UZO40" s="44"/>
      <c r="UZP40" s="22"/>
      <c r="UZQ40" s="44"/>
      <c r="UZR40" s="22"/>
      <c r="UZS40" s="44"/>
      <c r="UZT40" s="22"/>
      <c r="UZU40" s="44"/>
      <c r="UZV40" s="22"/>
      <c r="UZW40" s="44"/>
      <c r="UZX40" s="22"/>
      <c r="UZY40" s="44"/>
      <c r="UZZ40" s="22"/>
      <c r="VAA40" s="44"/>
      <c r="VAB40" s="22"/>
      <c r="VAC40" s="44"/>
      <c r="VAD40" s="22"/>
      <c r="VAE40" s="44"/>
      <c r="VAF40" s="22"/>
      <c r="VAG40" s="44"/>
      <c r="VAH40" s="22"/>
      <c r="VAI40" s="44"/>
      <c r="VAJ40" s="22"/>
      <c r="VAK40" s="44"/>
      <c r="VAL40" s="22"/>
      <c r="VAM40" s="44"/>
      <c r="VAN40" s="22"/>
      <c r="VAO40" s="44"/>
      <c r="VAP40" s="22"/>
      <c r="VAQ40" s="44"/>
      <c r="VAR40" s="22"/>
      <c r="VAS40" s="44"/>
      <c r="VAT40" s="22"/>
      <c r="VAU40" s="44"/>
      <c r="VAV40" s="22"/>
      <c r="VAW40" s="44"/>
      <c r="VAX40" s="22"/>
      <c r="VAY40" s="44"/>
      <c r="VAZ40" s="22"/>
      <c r="VBA40" s="44"/>
      <c r="VBB40" s="22"/>
      <c r="VBC40" s="44"/>
      <c r="VBD40" s="22"/>
      <c r="VBE40" s="44"/>
      <c r="VBF40" s="22"/>
      <c r="VBG40" s="44"/>
      <c r="VBH40" s="22"/>
      <c r="VBI40" s="44"/>
      <c r="VBJ40" s="22"/>
      <c r="VBK40" s="44"/>
      <c r="VBL40" s="22"/>
      <c r="VBM40" s="44"/>
      <c r="VBN40" s="22"/>
      <c r="VBO40" s="44"/>
      <c r="VBP40" s="22"/>
      <c r="VBQ40" s="44"/>
      <c r="VBR40" s="22"/>
      <c r="VBS40" s="44"/>
      <c r="VBT40" s="22"/>
      <c r="VBU40" s="44"/>
      <c r="VBV40" s="22"/>
      <c r="VBW40" s="44"/>
      <c r="VBX40" s="22"/>
      <c r="VBY40" s="44"/>
      <c r="VBZ40" s="22"/>
      <c r="VCA40" s="44"/>
      <c r="VCB40" s="22"/>
      <c r="VCC40" s="44"/>
      <c r="VCD40" s="22"/>
      <c r="VCE40" s="44"/>
      <c r="VCF40" s="22"/>
      <c r="VCG40" s="44"/>
      <c r="VCH40" s="22"/>
      <c r="VCI40" s="44"/>
      <c r="VCJ40" s="22"/>
      <c r="VCK40" s="44"/>
      <c r="VCL40" s="22"/>
      <c r="VCM40" s="44"/>
      <c r="VCN40" s="22"/>
      <c r="VCO40" s="44"/>
      <c r="VCP40" s="22"/>
      <c r="VCQ40" s="44"/>
      <c r="VCR40" s="22"/>
      <c r="VCS40" s="44"/>
      <c r="VCT40" s="22"/>
      <c r="VCU40" s="44"/>
      <c r="VCV40" s="22"/>
      <c r="VCW40" s="44"/>
      <c r="VCX40" s="22"/>
      <c r="VCY40" s="44"/>
      <c r="VCZ40" s="22"/>
      <c r="VDA40" s="44"/>
      <c r="VDB40" s="22"/>
      <c r="VDC40" s="44"/>
      <c r="VDD40" s="22"/>
      <c r="VDE40" s="44"/>
      <c r="VDF40" s="22"/>
      <c r="VDG40" s="44"/>
      <c r="VDH40" s="22"/>
      <c r="VDI40" s="44"/>
      <c r="VDJ40" s="22"/>
      <c r="VDK40" s="44"/>
      <c r="VDL40" s="22"/>
      <c r="VDM40" s="44"/>
      <c r="VDN40" s="22"/>
      <c r="VDO40" s="44"/>
      <c r="VDP40" s="22"/>
      <c r="VDQ40" s="44"/>
      <c r="VDR40" s="22"/>
      <c r="VDS40" s="44"/>
      <c r="VDT40" s="22"/>
      <c r="VDU40" s="44"/>
      <c r="VDV40" s="22"/>
      <c r="VDW40" s="44"/>
      <c r="VDX40" s="22"/>
      <c r="VDY40" s="44"/>
      <c r="VDZ40" s="22"/>
      <c r="VEA40" s="44"/>
      <c r="VEB40" s="22"/>
      <c r="VEC40" s="44"/>
      <c r="VED40" s="22"/>
      <c r="VEE40" s="44"/>
      <c r="VEF40" s="22"/>
      <c r="VEG40" s="44"/>
      <c r="VEH40" s="22"/>
      <c r="VEI40" s="44"/>
      <c r="VEJ40" s="22"/>
      <c r="VEK40" s="44"/>
      <c r="VEL40" s="22"/>
      <c r="VEM40" s="44"/>
      <c r="VEN40" s="22"/>
      <c r="VEO40" s="44"/>
      <c r="VEP40" s="22"/>
      <c r="VEQ40" s="44"/>
      <c r="VER40" s="22"/>
      <c r="VES40" s="44"/>
      <c r="VET40" s="22"/>
      <c r="VEU40" s="44"/>
      <c r="VEV40" s="22"/>
      <c r="VEW40" s="44"/>
      <c r="VEX40" s="22"/>
      <c r="VEY40" s="44"/>
      <c r="VEZ40" s="22"/>
      <c r="VFA40" s="44"/>
      <c r="VFB40" s="22"/>
      <c r="VFC40" s="44"/>
      <c r="VFD40" s="22"/>
      <c r="VFE40" s="44"/>
      <c r="VFF40" s="22"/>
      <c r="VFG40" s="44"/>
      <c r="VFH40" s="22"/>
      <c r="VFI40" s="44"/>
      <c r="VFJ40" s="22"/>
      <c r="VFK40" s="44"/>
      <c r="VFL40" s="22"/>
      <c r="VFM40" s="44"/>
      <c r="VFN40" s="22"/>
      <c r="VFO40" s="44"/>
      <c r="VFP40" s="22"/>
      <c r="VFQ40" s="44"/>
      <c r="VFR40" s="22"/>
      <c r="VFS40" s="44"/>
      <c r="VFT40" s="22"/>
      <c r="VFU40" s="44"/>
      <c r="VFV40" s="22"/>
      <c r="VFW40" s="44"/>
      <c r="VFX40" s="22"/>
      <c r="VFY40" s="44"/>
      <c r="VFZ40" s="22"/>
      <c r="VGA40" s="44"/>
      <c r="VGB40" s="22"/>
      <c r="VGC40" s="44"/>
      <c r="VGD40" s="22"/>
      <c r="VGE40" s="44"/>
      <c r="VGF40" s="22"/>
      <c r="VGG40" s="44"/>
      <c r="VGH40" s="22"/>
      <c r="VGI40" s="44"/>
      <c r="VGJ40" s="22"/>
      <c r="VGK40" s="44"/>
      <c r="VGL40" s="22"/>
      <c r="VGM40" s="44"/>
      <c r="VGN40" s="22"/>
      <c r="VGO40" s="44"/>
      <c r="VGP40" s="22"/>
      <c r="VGQ40" s="44"/>
      <c r="VGR40" s="22"/>
      <c r="VGS40" s="44"/>
      <c r="VGT40" s="22"/>
      <c r="VGU40" s="44"/>
      <c r="VGV40" s="22"/>
      <c r="VGW40" s="44"/>
      <c r="VGX40" s="22"/>
      <c r="VGY40" s="44"/>
      <c r="VGZ40" s="22"/>
      <c r="VHA40" s="44"/>
      <c r="VHB40" s="22"/>
      <c r="VHC40" s="44"/>
      <c r="VHD40" s="22"/>
      <c r="VHE40" s="44"/>
      <c r="VHF40" s="22"/>
      <c r="VHG40" s="44"/>
      <c r="VHH40" s="22"/>
      <c r="VHI40" s="44"/>
      <c r="VHJ40" s="22"/>
      <c r="VHK40" s="44"/>
      <c r="VHL40" s="22"/>
      <c r="VHM40" s="44"/>
      <c r="VHN40" s="22"/>
      <c r="VHO40" s="44"/>
      <c r="VHP40" s="22"/>
      <c r="VHQ40" s="44"/>
      <c r="VHR40" s="22"/>
      <c r="VHS40" s="44"/>
      <c r="VHT40" s="22"/>
      <c r="VHU40" s="44"/>
      <c r="VHV40" s="22"/>
      <c r="VHW40" s="44"/>
      <c r="VHX40" s="22"/>
      <c r="VHY40" s="44"/>
      <c r="VHZ40" s="22"/>
      <c r="VIA40" s="44"/>
      <c r="VIB40" s="22"/>
      <c r="VIC40" s="44"/>
      <c r="VID40" s="22"/>
      <c r="VIE40" s="44"/>
      <c r="VIF40" s="22"/>
      <c r="VIG40" s="44"/>
      <c r="VIH40" s="22"/>
      <c r="VII40" s="44"/>
      <c r="VIJ40" s="22"/>
      <c r="VIK40" s="44"/>
      <c r="VIL40" s="22"/>
      <c r="VIM40" s="44"/>
      <c r="VIN40" s="22"/>
      <c r="VIO40" s="44"/>
      <c r="VIP40" s="22"/>
      <c r="VIQ40" s="44"/>
      <c r="VIR40" s="22"/>
      <c r="VIS40" s="44"/>
      <c r="VIT40" s="22"/>
      <c r="VIU40" s="44"/>
      <c r="VIV40" s="22"/>
      <c r="VIW40" s="44"/>
      <c r="VIX40" s="22"/>
      <c r="VIY40" s="44"/>
      <c r="VIZ40" s="22"/>
      <c r="VJA40" s="44"/>
      <c r="VJB40" s="22"/>
      <c r="VJC40" s="44"/>
      <c r="VJD40" s="22"/>
      <c r="VJE40" s="44"/>
      <c r="VJF40" s="22"/>
      <c r="VJG40" s="44"/>
      <c r="VJH40" s="22"/>
      <c r="VJI40" s="44"/>
      <c r="VJJ40" s="22"/>
      <c r="VJK40" s="44"/>
      <c r="VJL40" s="22"/>
      <c r="VJM40" s="44"/>
      <c r="VJN40" s="22"/>
      <c r="VJO40" s="44"/>
      <c r="VJP40" s="22"/>
      <c r="VJQ40" s="44"/>
      <c r="VJR40" s="22"/>
      <c r="VJS40" s="44"/>
      <c r="VJT40" s="22"/>
      <c r="VJU40" s="44"/>
      <c r="VJV40" s="22"/>
      <c r="VJW40" s="44"/>
      <c r="VJX40" s="22"/>
      <c r="VJY40" s="44"/>
      <c r="VJZ40" s="22"/>
      <c r="VKA40" s="44"/>
      <c r="VKB40" s="22"/>
      <c r="VKC40" s="44"/>
      <c r="VKD40" s="22"/>
      <c r="VKE40" s="44"/>
      <c r="VKF40" s="22"/>
      <c r="VKG40" s="44"/>
      <c r="VKH40" s="22"/>
      <c r="VKI40" s="44"/>
      <c r="VKJ40" s="22"/>
      <c r="VKK40" s="44"/>
      <c r="VKL40" s="22"/>
      <c r="VKM40" s="44"/>
      <c r="VKN40" s="22"/>
      <c r="VKO40" s="44"/>
      <c r="VKP40" s="22"/>
      <c r="VKQ40" s="44"/>
      <c r="VKR40" s="22"/>
      <c r="VKS40" s="44"/>
      <c r="VKT40" s="22"/>
      <c r="VKU40" s="44"/>
      <c r="VKV40" s="22"/>
      <c r="VKW40" s="44"/>
      <c r="VKX40" s="22"/>
      <c r="VKY40" s="44"/>
      <c r="VKZ40" s="22"/>
      <c r="VLA40" s="44"/>
      <c r="VLB40" s="22"/>
      <c r="VLC40" s="44"/>
      <c r="VLD40" s="22"/>
      <c r="VLE40" s="44"/>
      <c r="VLF40" s="22"/>
      <c r="VLG40" s="44"/>
      <c r="VLH40" s="22"/>
      <c r="VLI40" s="44"/>
      <c r="VLJ40" s="22"/>
      <c r="VLK40" s="44"/>
      <c r="VLL40" s="22"/>
      <c r="VLM40" s="44"/>
      <c r="VLN40" s="22"/>
      <c r="VLO40" s="44"/>
      <c r="VLP40" s="22"/>
      <c r="VLQ40" s="44"/>
      <c r="VLR40" s="22"/>
      <c r="VLS40" s="44"/>
      <c r="VLT40" s="22"/>
      <c r="VLU40" s="44"/>
      <c r="VLV40" s="22"/>
      <c r="VLW40" s="44"/>
      <c r="VLX40" s="22"/>
      <c r="VLY40" s="44"/>
      <c r="VLZ40" s="22"/>
      <c r="VMA40" s="44"/>
      <c r="VMB40" s="22"/>
      <c r="VMC40" s="44"/>
      <c r="VMD40" s="22"/>
      <c r="VME40" s="44"/>
      <c r="VMF40" s="22"/>
      <c r="VMG40" s="44"/>
      <c r="VMH40" s="22"/>
      <c r="VMI40" s="44"/>
      <c r="VMJ40" s="22"/>
      <c r="VMK40" s="44"/>
      <c r="VML40" s="22"/>
      <c r="VMM40" s="44"/>
      <c r="VMN40" s="22"/>
      <c r="VMO40" s="44"/>
      <c r="VMP40" s="22"/>
      <c r="VMQ40" s="44"/>
      <c r="VMR40" s="22"/>
      <c r="VMS40" s="44"/>
      <c r="VMT40" s="22"/>
      <c r="VMU40" s="44"/>
      <c r="VMV40" s="22"/>
      <c r="VMW40" s="44"/>
      <c r="VMX40" s="22"/>
      <c r="VMY40" s="44"/>
      <c r="VMZ40" s="22"/>
      <c r="VNA40" s="44"/>
      <c r="VNB40" s="22"/>
      <c r="VNC40" s="44"/>
      <c r="VND40" s="22"/>
      <c r="VNE40" s="44"/>
      <c r="VNF40" s="22"/>
      <c r="VNG40" s="44"/>
      <c r="VNH40" s="22"/>
      <c r="VNI40" s="44"/>
      <c r="VNJ40" s="22"/>
      <c r="VNK40" s="44"/>
      <c r="VNL40" s="22"/>
      <c r="VNM40" s="44"/>
      <c r="VNN40" s="22"/>
      <c r="VNO40" s="44"/>
      <c r="VNP40" s="22"/>
      <c r="VNQ40" s="44"/>
      <c r="VNR40" s="22"/>
      <c r="VNS40" s="44"/>
      <c r="VNT40" s="22"/>
      <c r="VNU40" s="44"/>
      <c r="VNV40" s="22"/>
      <c r="VNW40" s="44"/>
      <c r="VNX40" s="22"/>
      <c r="VNY40" s="44"/>
      <c r="VNZ40" s="22"/>
      <c r="VOA40" s="44"/>
      <c r="VOB40" s="22"/>
      <c r="VOC40" s="44"/>
      <c r="VOD40" s="22"/>
      <c r="VOE40" s="44"/>
      <c r="VOF40" s="22"/>
      <c r="VOG40" s="44"/>
      <c r="VOH40" s="22"/>
      <c r="VOI40" s="44"/>
      <c r="VOJ40" s="22"/>
      <c r="VOK40" s="44"/>
      <c r="VOL40" s="22"/>
      <c r="VOM40" s="44"/>
      <c r="VON40" s="22"/>
      <c r="VOO40" s="44"/>
      <c r="VOP40" s="22"/>
      <c r="VOQ40" s="44"/>
      <c r="VOR40" s="22"/>
      <c r="VOS40" s="44"/>
      <c r="VOT40" s="22"/>
      <c r="VOU40" s="44"/>
      <c r="VOV40" s="22"/>
      <c r="VOW40" s="44"/>
      <c r="VOX40" s="22"/>
      <c r="VOY40" s="44"/>
      <c r="VOZ40" s="22"/>
      <c r="VPA40" s="44"/>
      <c r="VPB40" s="22"/>
      <c r="VPC40" s="44"/>
      <c r="VPD40" s="22"/>
      <c r="VPE40" s="44"/>
      <c r="VPF40" s="22"/>
      <c r="VPG40" s="44"/>
      <c r="VPH40" s="22"/>
      <c r="VPI40" s="44"/>
      <c r="VPJ40" s="22"/>
      <c r="VPK40" s="44"/>
      <c r="VPL40" s="22"/>
      <c r="VPM40" s="44"/>
      <c r="VPN40" s="22"/>
      <c r="VPO40" s="44"/>
      <c r="VPP40" s="22"/>
      <c r="VPQ40" s="44"/>
      <c r="VPR40" s="22"/>
      <c r="VPS40" s="44"/>
      <c r="VPT40" s="22"/>
      <c r="VPU40" s="44"/>
      <c r="VPV40" s="22"/>
      <c r="VPW40" s="44"/>
      <c r="VPX40" s="22"/>
      <c r="VPY40" s="44"/>
      <c r="VPZ40" s="22"/>
      <c r="VQA40" s="44"/>
      <c r="VQB40" s="22"/>
      <c r="VQC40" s="44"/>
      <c r="VQD40" s="22"/>
      <c r="VQE40" s="44"/>
      <c r="VQF40" s="22"/>
      <c r="VQG40" s="44"/>
      <c r="VQH40" s="22"/>
      <c r="VQI40" s="44"/>
      <c r="VQJ40" s="22"/>
      <c r="VQK40" s="44"/>
      <c r="VQL40" s="22"/>
      <c r="VQM40" s="44"/>
      <c r="VQN40" s="22"/>
      <c r="VQO40" s="44"/>
      <c r="VQP40" s="22"/>
      <c r="VQQ40" s="44"/>
      <c r="VQR40" s="22"/>
      <c r="VQS40" s="44"/>
      <c r="VQT40" s="22"/>
      <c r="VQU40" s="44"/>
      <c r="VQV40" s="22"/>
      <c r="VQW40" s="44"/>
      <c r="VQX40" s="22"/>
      <c r="VQY40" s="44"/>
      <c r="VQZ40" s="22"/>
      <c r="VRA40" s="44"/>
      <c r="VRB40" s="22"/>
      <c r="VRC40" s="44"/>
      <c r="VRD40" s="22"/>
      <c r="VRE40" s="44"/>
      <c r="VRF40" s="22"/>
      <c r="VRG40" s="44"/>
      <c r="VRH40" s="22"/>
      <c r="VRI40" s="44"/>
      <c r="VRJ40" s="22"/>
      <c r="VRK40" s="44"/>
      <c r="VRL40" s="22"/>
      <c r="VRM40" s="44"/>
      <c r="VRN40" s="22"/>
      <c r="VRO40" s="44"/>
      <c r="VRP40" s="22"/>
      <c r="VRQ40" s="44"/>
      <c r="VRR40" s="22"/>
      <c r="VRS40" s="44"/>
      <c r="VRT40" s="22"/>
      <c r="VRU40" s="44"/>
      <c r="VRV40" s="22"/>
      <c r="VRW40" s="44"/>
      <c r="VRX40" s="22"/>
      <c r="VRY40" s="44"/>
      <c r="VRZ40" s="22"/>
      <c r="VSA40" s="44"/>
      <c r="VSB40" s="22"/>
      <c r="VSC40" s="44"/>
      <c r="VSD40" s="22"/>
      <c r="VSE40" s="44"/>
      <c r="VSF40" s="22"/>
      <c r="VSG40" s="44"/>
      <c r="VSH40" s="22"/>
      <c r="VSI40" s="44"/>
      <c r="VSJ40" s="22"/>
      <c r="VSK40" s="44"/>
      <c r="VSL40" s="22"/>
      <c r="VSM40" s="44"/>
      <c r="VSN40" s="22"/>
      <c r="VSO40" s="44"/>
      <c r="VSP40" s="22"/>
      <c r="VSQ40" s="44"/>
      <c r="VSR40" s="22"/>
      <c r="VSS40" s="44"/>
      <c r="VST40" s="22"/>
      <c r="VSU40" s="44"/>
      <c r="VSV40" s="22"/>
      <c r="VSW40" s="44"/>
      <c r="VSX40" s="22"/>
      <c r="VSY40" s="44"/>
      <c r="VSZ40" s="22"/>
      <c r="VTA40" s="44"/>
      <c r="VTB40" s="22"/>
      <c r="VTC40" s="44"/>
      <c r="VTD40" s="22"/>
      <c r="VTE40" s="44"/>
      <c r="VTF40" s="22"/>
      <c r="VTG40" s="44"/>
      <c r="VTH40" s="22"/>
      <c r="VTI40" s="44"/>
      <c r="VTJ40" s="22"/>
      <c r="VTK40" s="44"/>
      <c r="VTL40" s="22"/>
      <c r="VTM40" s="44"/>
      <c r="VTN40" s="22"/>
      <c r="VTO40" s="44"/>
      <c r="VTP40" s="22"/>
      <c r="VTQ40" s="44"/>
      <c r="VTR40" s="22"/>
      <c r="VTS40" s="44"/>
      <c r="VTT40" s="22"/>
      <c r="VTU40" s="44"/>
      <c r="VTV40" s="22"/>
      <c r="VTW40" s="44"/>
      <c r="VTX40" s="22"/>
      <c r="VTY40" s="44"/>
      <c r="VTZ40" s="22"/>
      <c r="VUA40" s="44"/>
      <c r="VUB40" s="22"/>
      <c r="VUC40" s="44"/>
      <c r="VUD40" s="22"/>
      <c r="VUE40" s="44"/>
      <c r="VUF40" s="22"/>
      <c r="VUG40" s="44"/>
      <c r="VUH40" s="22"/>
      <c r="VUI40" s="44"/>
      <c r="VUJ40" s="22"/>
      <c r="VUK40" s="44"/>
      <c r="VUL40" s="22"/>
      <c r="VUM40" s="44"/>
      <c r="VUN40" s="22"/>
      <c r="VUO40" s="44"/>
      <c r="VUP40" s="22"/>
      <c r="VUQ40" s="44"/>
      <c r="VUR40" s="22"/>
      <c r="VUS40" s="44"/>
      <c r="VUT40" s="22"/>
      <c r="VUU40" s="44"/>
      <c r="VUV40" s="22"/>
      <c r="VUW40" s="44"/>
      <c r="VUX40" s="22"/>
      <c r="VUY40" s="44"/>
      <c r="VUZ40" s="22"/>
      <c r="VVA40" s="44"/>
      <c r="VVB40" s="22"/>
      <c r="VVC40" s="44"/>
      <c r="VVD40" s="22"/>
      <c r="VVE40" s="44"/>
      <c r="VVF40" s="22"/>
      <c r="VVG40" s="44"/>
      <c r="VVH40" s="22"/>
      <c r="VVI40" s="44"/>
      <c r="VVJ40" s="22"/>
      <c r="VVK40" s="44"/>
      <c r="VVL40" s="22"/>
      <c r="VVM40" s="44"/>
      <c r="VVN40" s="22"/>
      <c r="VVO40" s="44"/>
      <c r="VVP40" s="22"/>
      <c r="VVQ40" s="44"/>
      <c r="VVR40" s="22"/>
      <c r="VVS40" s="44"/>
      <c r="VVT40" s="22"/>
      <c r="VVU40" s="44"/>
      <c r="VVV40" s="22"/>
      <c r="VVW40" s="44"/>
      <c r="VVX40" s="22"/>
      <c r="VVY40" s="44"/>
      <c r="VVZ40" s="22"/>
      <c r="VWA40" s="44"/>
      <c r="VWB40" s="22"/>
      <c r="VWC40" s="44"/>
      <c r="VWD40" s="22"/>
      <c r="VWE40" s="44"/>
      <c r="VWF40" s="22"/>
      <c r="VWG40" s="44"/>
      <c r="VWH40" s="22"/>
      <c r="VWI40" s="44"/>
      <c r="VWJ40" s="22"/>
      <c r="VWK40" s="44"/>
      <c r="VWL40" s="22"/>
      <c r="VWM40" s="44"/>
      <c r="VWN40" s="22"/>
      <c r="VWO40" s="44"/>
      <c r="VWP40" s="22"/>
      <c r="VWQ40" s="44"/>
      <c r="VWR40" s="22"/>
      <c r="VWS40" s="44"/>
      <c r="VWT40" s="22"/>
      <c r="VWU40" s="44"/>
      <c r="VWV40" s="22"/>
      <c r="VWW40" s="44"/>
      <c r="VWX40" s="22"/>
      <c r="VWY40" s="44"/>
      <c r="VWZ40" s="22"/>
      <c r="VXA40" s="44"/>
      <c r="VXB40" s="22"/>
      <c r="VXC40" s="44"/>
      <c r="VXD40" s="22"/>
      <c r="VXE40" s="44"/>
      <c r="VXF40" s="22"/>
      <c r="VXG40" s="44"/>
      <c r="VXH40" s="22"/>
      <c r="VXI40" s="44"/>
      <c r="VXJ40" s="22"/>
      <c r="VXK40" s="44"/>
      <c r="VXL40" s="22"/>
      <c r="VXM40" s="44"/>
      <c r="VXN40" s="22"/>
      <c r="VXO40" s="44"/>
      <c r="VXP40" s="22"/>
      <c r="VXQ40" s="44"/>
      <c r="VXR40" s="22"/>
      <c r="VXS40" s="44"/>
      <c r="VXT40" s="22"/>
      <c r="VXU40" s="44"/>
      <c r="VXV40" s="22"/>
      <c r="VXW40" s="44"/>
      <c r="VXX40" s="22"/>
      <c r="VXY40" s="44"/>
      <c r="VXZ40" s="22"/>
      <c r="VYA40" s="44"/>
      <c r="VYB40" s="22"/>
      <c r="VYC40" s="44"/>
      <c r="VYD40" s="22"/>
      <c r="VYE40" s="44"/>
      <c r="VYF40" s="22"/>
      <c r="VYG40" s="44"/>
      <c r="VYH40" s="22"/>
      <c r="VYI40" s="44"/>
      <c r="VYJ40" s="22"/>
      <c r="VYK40" s="44"/>
      <c r="VYL40" s="22"/>
      <c r="VYM40" s="44"/>
      <c r="VYN40" s="22"/>
      <c r="VYO40" s="44"/>
      <c r="VYP40" s="22"/>
      <c r="VYQ40" s="44"/>
      <c r="VYR40" s="22"/>
      <c r="VYS40" s="44"/>
      <c r="VYT40" s="22"/>
      <c r="VYU40" s="44"/>
      <c r="VYV40" s="22"/>
      <c r="VYW40" s="44"/>
      <c r="VYX40" s="22"/>
      <c r="VYY40" s="44"/>
      <c r="VYZ40" s="22"/>
      <c r="VZA40" s="44"/>
      <c r="VZB40" s="22"/>
      <c r="VZC40" s="44"/>
      <c r="VZD40" s="22"/>
      <c r="VZE40" s="44"/>
      <c r="VZF40" s="22"/>
      <c r="VZG40" s="44"/>
      <c r="VZH40" s="22"/>
      <c r="VZI40" s="44"/>
      <c r="VZJ40" s="22"/>
      <c r="VZK40" s="44"/>
      <c r="VZL40" s="22"/>
      <c r="VZM40" s="44"/>
      <c r="VZN40" s="22"/>
      <c r="VZO40" s="44"/>
      <c r="VZP40" s="22"/>
      <c r="VZQ40" s="44"/>
      <c r="VZR40" s="22"/>
      <c r="VZS40" s="44"/>
      <c r="VZT40" s="22"/>
      <c r="VZU40" s="44"/>
      <c r="VZV40" s="22"/>
      <c r="VZW40" s="44"/>
      <c r="VZX40" s="22"/>
      <c r="VZY40" s="44"/>
      <c r="VZZ40" s="22"/>
      <c r="WAA40" s="44"/>
      <c r="WAB40" s="22"/>
      <c r="WAC40" s="44"/>
      <c r="WAD40" s="22"/>
      <c r="WAE40" s="44"/>
      <c r="WAF40" s="22"/>
      <c r="WAG40" s="44"/>
      <c r="WAH40" s="22"/>
      <c r="WAI40" s="44"/>
      <c r="WAJ40" s="22"/>
      <c r="WAK40" s="44"/>
      <c r="WAL40" s="22"/>
      <c r="WAM40" s="44"/>
      <c r="WAN40" s="22"/>
      <c r="WAO40" s="44"/>
      <c r="WAP40" s="22"/>
      <c r="WAQ40" s="44"/>
      <c r="WAR40" s="22"/>
      <c r="WAS40" s="44"/>
      <c r="WAT40" s="22"/>
      <c r="WAU40" s="44"/>
      <c r="WAV40" s="22"/>
      <c r="WAW40" s="44"/>
      <c r="WAX40" s="22"/>
      <c r="WAY40" s="44"/>
      <c r="WAZ40" s="22"/>
      <c r="WBA40" s="44"/>
      <c r="WBB40" s="22"/>
      <c r="WBC40" s="44"/>
      <c r="WBD40" s="22"/>
      <c r="WBE40" s="44"/>
      <c r="WBF40" s="22"/>
      <c r="WBG40" s="44"/>
      <c r="WBH40" s="22"/>
      <c r="WBI40" s="44"/>
      <c r="WBJ40" s="22"/>
      <c r="WBK40" s="44"/>
      <c r="WBL40" s="22"/>
      <c r="WBM40" s="44"/>
      <c r="WBN40" s="22"/>
      <c r="WBO40" s="44"/>
      <c r="WBP40" s="22"/>
      <c r="WBQ40" s="44"/>
      <c r="WBR40" s="22"/>
      <c r="WBS40" s="44"/>
      <c r="WBT40" s="22"/>
      <c r="WBU40" s="44"/>
      <c r="WBV40" s="22"/>
      <c r="WBW40" s="44"/>
      <c r="WBX40" s="22"/>
      <c r="WBY40" s="44"/>
      <c r="WBZ40" s="22"/>
      <c r="WCA40" s="44"/>
      <c r="WCB40" s="22"/>
      <c r="WCC40" s="44"/>
      <c r="WCD40" s="22"/>
      <c r="WCE40" s="44"/>
      <c r="WCF40" s="22"/>
      <c r="WCG40" s="44"/>
      <c r="WCH40" s="22"/>
      <c r="WCI40" s="44"/>
      <c r="WCJ40" s="22"/>
      <c r="WCK40" s="44"/>
      <c r="WCL40" s="22"/>
      <c r="WCM40" s="44"/>
      <c r="WCN40" s="22"/>
      <c r="WCO40" s="44"/>
      <c r="WCP40" s="22"/>
      <c r="WCQ40" s="44"/>
      <c r="WCR40" s="22"/>
      <c r="WCS40" s="44"/>
      <c r="WCT40" s="22"/>
      <c r="WCU40" s="44"/>
      <c r="WCV40" s="22"/>
      <c r="WCW40" s="44"/>
      <c r="WCX40" s="22"/>
      <c r="WCY40" s="44"/>
      <c r="WCZ40" s="22"/>
      <c r="WDA40" s="44"/>
      <c r="WDB40" s="22"/>
      <c r="WDC40" s="44"/>
      <c r="WDD40" s="22"/>
      <c r="WDE40" s="44"/>
      <c r="WDF40" s="22"/>
      <c r="WDG40" s="44"/>
      <c r="WDH40" s="22"/>
      <c r="WDI40" s="44"/>
      <c r="WDJ40" s="22"/>
      <c r="WDK40" s="44"/>
      <c r="WDL40" s="22"/>
      <c r="WDM40" s="44"/>
      <c r="WDN40" s="22"/>
      <c r="WDO40" s="44"/>
      <c r="WDP40" s="22"/>
      <c r="WDQ40" s="44"/>
      <c r="WDR40" s="22"/>
      <c r="WDS40" s="44"/>
      <c r="WDT40" s="22"/>
      <c r="WDU40" s="44"/>
      <c r="WDV40" s="22"/>
      <c r="WDW40" s="44"/>
      <c r="WDX40" s="22"/>
      <c r="WDY40" s="44"/>
      <c r="WDZ40" s="22"/>
      <c r="WEA40" s="44"/>
      <c r="WEB40" s="22"/>
      <c r="WEC40" s="44"/>
      <c r="WED40" s="22"/>
      <c r="WEE40" s="44"/>
      <c r="WEF40" s="22"/>
      <c r="WEG40" s="44"/>
      <c r="WEH40" s="22"/>
      <c r="WEI40" s="44"/>
      <c r="WEJ40" s="22"/>
      <c r="WEK40" s="44"/>
      <c r="WEL40" s="22"/>
      <c r="WEM40" s="44"/>
      <c r="WEN40" s="22"/>
      <c r="WEO40" s="44"/>
      <c r="WEP40" s="22"/>
      <c r="WEQ40" s="44"/>
      <c r="WER40" s="22"/>
      <c r="WES40" s="44"/>
      <c r="WET40" s="22"/>
      <c r="WEU40" s="44"/>
      <c r="WEV40" s="22"/>
      <c r="WEW40" s="44"/>
      <c r="WEX40" s="22"/>
      <c r="WEY40" s="44"/>
      <c r="WEZ40" s="22"/>
      <c r="WFA40" s="44"/>
      <c r="WFB40" s="22"/>
      <c r="WFC40" s="44"/>
      <c r="WFD40" s="22"/>
      <c r="WFE40" s="44"/>
      <c r="WFF40" s="22"/>
      <c r="WFG40" s="44"/>
      <c r="WFH40" s="22"/>
      <c r="WFI40" s="44"/>
      <c r="WFJ40" s="22"/>
      <c r="WFK40" s="44"/>
      <c r="WFL40" s="22"/>
      <c r="WFM40" s="44"/>
      <c r="WFN40" s="22"/>
      <c r="WFO40" s="44"/>
      <c r="WFP40" s="22"/>
      <c r="WFQ40" s="44"/>
      <c r="WFR40" s="22"/>
      <c r="WFS40" s="44"/>
      <c r="WFT40" s="22"/>
      <c r="WFU40" s="44"/>
      <c r="WFV40" s="22"/>
      <c r="WFW40" s="44"/>
      <c r="WFX40" s="22"/>
      <c r="WFY40" s="44"/>
      <c r="WFZ40" s="22"/>
      <c r="WGA40" s="44"/>
      <c r="WGB40" s="22"/>
      <c r="WGC40" s="44"/>
      <c r="WGD40" s="22"/>
      <c r="WGE40" s="44"/>
      <c r="WGF40" s="22"/>
      <c r="WGG40" s="44"/>
      <c r="WGH40" s="22"/>
      <c r="WGI40" s="44"/>
      <c r="WGJ40" s="22"/>
      <c r="WGK40" s="44"/>
      <c r="WGL40" s="22"/>
      <c r="WGM40" s="44"/>
      <c r="WGN40" s="22"/>
      <c r="WGO40" s="44"/>
      <c r="WGP40" s="22"/>
      <c r="WGQ40" s="44"/>
      <c r="WGR40" s="22"/>
      <c r="WGS40" s="44"/>
      <c r="WGT40" s="22"/>
      <c r="WGU40" s="44"/>
      <c r="WGV40" s="22"/>
      <c r="WGW40" s="44"/>
      <c r="WGX40" s="22"/>
      <c r="WGY40" s="44"/>
      <c r="WGZ40" s="22"/>
      <c r="WHA40" s="44"/>
      <c r="WHB40" s="22"/>
      <c r="WHC40" s="44"/>
      <c r="WHD40" s="22"/>
      <c r="WHE40" s="44"/>
      <c r="WHF40" s="22"/>
      <c r="WHG40" s="44"/>
      <c r="WHH40" s="22"/>
      <c r="WHI40" s="44"/>
      <c r="WHJ40" s="22"/>
      <c r="WHK40" s="44"/>
      <c r="WHL40" s="22"/>
      <c r="WHM40" s="44"/>
      <c r="WHN40" s="22"/>
      <c r="WHO40" s="44"/>
      <c r="WHP40" s="22"/>
      <c r="WHQ40" s="44"/>
      <c r="WHR40" s="22"/>
      <c r="WHS40" s="44"/>
      <c r="WHT40" s="22"/>
      <c r="WHU40" s="44"/>
      <c r="WHV40" s="22"/>
      <c r="WHW40" s="44"/>
      <c r="WHX40" s="22"/>
      <c r="WHY40" s="44"/>
      <c r="WHZ40" s="22"/>
      <c r="WIA40" s="44"/>
      <c r="WIB40" s="22"/>
      <c r="WIC40" s="44"/>
      <c r="WID40" s="22"/>
      <c r="WIE40" s="44"/>
      <c r="WIF40" s="22"/>
      <c r="WIG40" s="44"/>
      <c r="WIH40" s="22"/>
      <c r="WII40" s="44"/>
      <c r="WIJ40" s="22"/>
      <c r="WIK40" s="44"/>
      <c r="WIL40" s="22"/>
      <c r="WIM40" s="44"/>
      <c r="WIN40" s="22"/>
      <c r="WIO40" s="44"/>
      <c r="WIP40" s="22"/>
      <c r="WIQ40" s="44"/>
      <c r="WIR40" s="22"/>
      <c r="WIS40" s="44"/>
      <c r="WIT40" s="22"/>
      <c r="WIU40" s="44"/>
      <c r="WIV40" s="22"/>
      <c r="WIW40" s="44"/>
      <c r="WIX40" s="22"/>
      <c r="WIY40" s="44"/>
      <c r="WIZ40" s="22"/>
      <c r="WJA40" s="44"/>
      <c r="WJB40" s="22"/>
      <c r="WJC40" s="44"/>
      <c r="WJD40" s="22"/>
      <c r="WJE40" s="44"/>
      <c r="WJF40" s="22"/>
      <c r="WJG40" s="44"/>
      <c r="WJH40" s="22"/>
      <c r="WJI40" s="44"/>
      <c r="WJJ40" s="22"/>
      <c r="WJK40" s="44"/>
      <c r="WJL40" s="22"/>
      <c r="WJM40" s="44"/>
      <c r="WJN40" s="22"/>
      <c r="WJO40" s="44"/>
      <c r="WJP40" s="22"/>
      <c r="WJQ40" s="44"/>
      <c r="WJR40" s="22"/>
      <c r="WJS40" s="44"/>
      <c r="WJT40" s="22"/>
      <c r="WJU40" s="44"/>
      <c r="WJV40" s="22"/>
      <c r="WJW40" s="44"/>
      <c r="WJX40" s="22"/>
      <c r="WJY40" s="44"/>
      <c r="WJZ40" s="22"/>
      <c r="WKA40" s="44"/>
      <c r="WKB40" s="22"/>
      <c r="WKC40" s="44"/>
      <c r="WKD40" s="22"/>
      <c r="WKE40" s="44"/>
      <c r="WKF40" s="22"/>
      <c r="WKG40" s="44"/>
      <c r="WKH40" s="22"/>
      <c r="WKI40" s="44"/>
      <c r="WKJ40" s="22"/>
      <c r="WKK40" s="44"/>
      <c r="WKL40" s="22"/>
      <c r="WKM40" s="44"/>
      <c r="WKN40" s="22"/>
      <c r="WKO40" s="44"/>
      <c r="WKP40" s="22"/>
      <c r="WKQ40" s="44"/>
      <c r="WKR40" s="22"/>
      <c r="WKS40" s="44"/>
      <c r="WKT40" s="22"/>
      <c r="WKU40" s="44"/>
      <c r="WKV40" s="22"/>
      <c r="WKW40" s="44"/>
      <c r="WKX40" s="22"/>
      <c r="WKY40" s="44"/>
      <c r="WKZ40" s="22"/>
      <c r="WLA40" s="44"/>
      <c r="WLB40" s="22"/>
      <c r="WLC40" s="44"/>
      <c r="WLD40" s="22"/>
      <c r="WLE40" s="44"/>
      <c r="WLF40" s="22"/>
      <c r="WLG40" s="44"/>
      <c r="WLH40" s="22"/>
      <c r="WLI40" s="44"/>
      <c r="WLJ40" s="22"/>
      <c r="WLK40" s="44"/>
      <c r="WLL40" s="22"/>
      <c r="WLM40" s="44"/>
      <c r="WLN40" s="22"/>
      <c r="WLO40" s="44"/>
      <c r="WLP40" s="22"/>
      <c r="WLQ40" s="44"/>
      <c r="WLR40" s="22"/>
      <c r="WLS40" s="44"/>
      <c r="WLT40" s="22"/>
      <c r="WLU40" s="44"/>
      <c r="WLV40" s="22"/>
      <c r="WLW40" s="44"/>
      <c r="WLX40" s="22"/>
      <c r="WLY40" s="44"/>
      <c r="WLZ40" s="22"/>
      <c r="WMA40" s="44"/>
      <c r="WMB40" s="22"/>
      <c r="WMC40" s="44"/>
      <c r="WMD40" s="22"/>
      <c r="WME40" s="44"/>
      <c r="WMF40" s="22"/>
      <c r="WMG40" s="44"/>
      <c r="WMH40" s="22"/>
      <c r="WMI40" s="44"/>
      <c r="WMJ40" s="22"/>
      <c r="WMK40" s="44"/>
      <c r="WML40" s="22"/>
      <c r="WMM40" s="44"/>
      <c r="WMN40" s="22"/>
      <c r="WMO40" s="44"/>
      <c r="WMP40" s="22"/>
      <c r="WMQ40" s="44"/>
      <c r="WMR40" s="22"/>
      <c r="WMS40" s="44"/>
      <c r="WMT40" s="22"/>
      <c r="WMU40" s="44"/>
      <c r="WMV40" s="22"/>
      <c r="WMW40" s="44"/>
      <c r="WMX40" s="22"/>
      <c r="WMY40" s="44"/>
      <c r="WMZ40" s="22"/>
      <c r="WNA40" s="44"/>
      <c r="WNB40" s="22"/>
      <c r="WNC40" s="44"/>
      <c r="WND40" s="22"/>
      <c r="WNE40" s="44"/>
      <c r="WNF40" s="22"/>
      <c r="WNG40" s="44"/>
      <c r="WNH40" s="22"/>
      <c r="WNI40" s="44"/>
      <c r="WNJ40" s="22"/>
      <c r="WNK40" s="44"/>
      <c r="WNL40" s="22"/>
      <c r="WNM40" s="44"/>
      <c r="WNN40" s="22"/>
      <c r="WNO40" s="44"/>
      <c r="WNP40" s="22"/>
      <c r="WNQ40" s="44"/>
      <c r="WNR40" s="22"/>
      <c r="WNS40" s="44"/>
      <c r="WNT40" s="22"/>
      <c r="WNU40" s="44"/>
      <c r="WNV40" s="22"/>
      <c r="WNW40" s="44"/>
      <c r="WNX40" s="22"/>
      <c r="WNY40" s="44"/>
      <c r="WNZ40" s="22"/>
      <c r="WOA40" s="44"/>
      <c r="WOB40" s="22"/>
      <c r="WOC40" s="44"/>
      <c r="WOD40" s="22"/>
      <c r="WOE40" s="44"/>
      <c r="WOF40" s="22"/>
      <c r="WOG40" s="44"/>
      <c r="WOH40" s="22"/>
      <c r="WOI40" s="44"/>
      <c r="WOJ40" s="22"/>
      <c r="WOK40" s="44"/>
      <c r="WOL40" s="22"/>
      <c r="WOM40" s="44"/>
      <c r="WON40" s="22"/>
      <c r="WOO40" s="44"/>
      <c r="WOP40" s="22"/>
      <c r="WOQ40" s="44"/>
      <c r="WOR40" s="22"/>
      <c r="WOS40" s="44"/>
      <c r="WOT40" s="22"/>
      <c r="WOU40" s="44"/>
      <c r="WOV40" s="22"/>
      <c r="WOW40" s="44"/>
      <c r="WOX40" s="22"/>
      <c r="WOY40" s="44"/>
      <c r="WOZ40" s="22"/>
      <c r="WPA40" s="44"/>
      <c r="WPB40" s="22"/>
      <c r="WPC40" s="44"/>
      <c r="WPD40" s="22"/>
      <c r="WPE40" s="44"/>
      <c r="WPF40" s="22"/>
      <c r="WPG40" s="44"/>
      <c r="WPH40" s="22"/>
      <c r="WPI40" s="44"/>
      <c r="WPJ40" s="22"/>
      <c r="WPK40" s="44"/>
      <c r="WPL40" s="22"/>
      <c r="WPM40" s="44"/>
      <c r="WPN40" s="22"/>
      <c r="WPO40" s="44"/>
      <c r="WPP40" s="22"/>
      <c r="WPQ40" s="44"/>
      <c r="WPR40" s="22"/>
      <c r="WPS40" s="44"/>
      <c r="WPT40" s="22"/>
      <c r="WPU40" s="44"/>
      <c r="WPV40" s="22"/>
      <c r="WPW40" s="44"/>
      <c r="WPX40" s="22"/>
      <c r="WPY40" s="44"/>
      <c r="WPZ40" s="22"/>
      <c r="WQA40" s="44"/>
      <c r="WQB40" s="22"/>
      <c r="WQC40" s="44"/>
      <c r="WQD40" s="22"/>
      <c r="WQE40" s="44"/>
      <c r="WQF40" s="22"/>
      <c r="WQG40" s="44"/>
      <c r="WQH40" s="22"/>
      <c r="WQI40" s="44"/>
      <c r="WQJ40" s="22"/>
      <c r="WQK40" s="44"/>
      <c r="WQL40" s="22"/>
      <c r="WQM40" s="44"/>
      <c r="WQN40" s="22"/>
      <c r="WQO40" s="44"/>
      <c r="WQP40" s="22"/>
      <c r="WQQ40" s="44"/>
      <c r="WQR40" s="22"/>
      <c r="WQS40" s="44"/>
      <c r="WQT40" s="22"/>
      <c r="WQU40" s="44"/>
      <c r="WQV40" s="22"/>
      <c r="WQW40" s="44"/>
      <c r="WQX40" s="22"/>
      <c r="WQY40" s="44"/>
      <c r="WQZ40" s="22"/>
      <c r="WRA40" s="44"/>
      <c r="WRB40" s="22"/>
      <c r="WRC40" s="44"/>
      <c r="WRD40" s="22"/>
      <c r="WRE40" s="44"/>
      <c r="WRF40" s="22"/>
      <c r="WRG40" s="44"/>
      <c r="WRH40" s="22"/>
      <c r="WRI40" s="44"/>
      <c r="WRJ40" s="22"/>
      <c r="WRK40" s="44"/>
      <c r="WRL40" s="22"/>
      <c r="WRM40" s="44"/>
      <c r="WRN40" s="22"/>
      <c r="WRO40" s="44"/>
      <c r="WRP40" s="22"/>
      <c r="WRQ40" s="44"/>
      <c r="WRR40" s="22"/>
      <c r="WRS40" s="44"/>
      <c r="WRT40" s="22"/>
      <c r="WRU40" s="44"/>
      <c r="WRV40" s="22"/>
      <c r="WRW40" s="44"/>
      <c r="WRX40" s="22"/>
      <c r="WRY40" s="44"/>
      <c r="WRZ40" s="22"/>
      <c r="WSA40" s="44"/>
      <c r="WSB40" s="22"/>
      <c r="WSC40" s="44"/>
      <c r="WSD40" s="22"/>
      <c r="WSE40" s="44"/>
      <c r="WSF40" s="22"/>
      <c r="WSG40" s="44"/>
      <c r="WSH40" s="22"/>
      <c r="WSI40" s="44"/>
      <c r="WSJ40" s="22"/>
      <c r="WSK40" s="44"/>
      <c r="WSL40" s="22"/>
      <c r="WSM40" s="44"/>
      <c r="WSN40" s="22"/>
      <c r="WSO40" s="44"/>
      <c r="WSP40" s="22"/>
      <c r="WSQ40" s="44"/>
      <c r="WSR40" s="22"/>
      <c r="WSS40" s="44"/>
      <c r="WST40" s="22"/>
      <c r="WSU40" s="44"/>
      <c r="WSV40" s="22"/>
      <c r="WSW40" s="44"/>
      <c r="WSX40" s="22"/>
      <c r="WSY40" s="44"/>
      <c r="WSZ40" s="22"/>
      <c r="WTA40" s="44"/>
      <c r="WTB40" s="22"/>
      <c r="WTC40" s="44"/>
      <c r="WTD40" s="22"/>
      <c r="WTE40" s="44"/>
      <c r="WTF40" s="22"/>
      <c r="WTG40" s="44"/>
      <c r="WTH40" s="22"/>
      <c r="WTI40" s="44"/>
      <c r="WTJ40" s="22"/>
      <c r="WTK40" s="44"/>
      <c r="WTL40" s="22"/>
      <c r="WTM40" s="44"/>
      <c r="WTN40" s="22"/>
      <c r="WTO40" s="44"/>
      <c r="WTP40" s="22"/>
      <c r="WTQ40" s="44"/>
      <c r="WTR40" s="22"/>
      <c r="WTS40" s="44"/>
      <c r="WTT40" s="22"/>
      <c r="WTU40" s="44"/>
      <c r="WTV40" s="22"/>
      <c r="WTW40" s="44"/>
      <c r="WTX40" s="22"/>
      <c r="WTY40" s="44"/>
      <c r="WTZ40" s="22"/>
      <c r="WUA40" s="44"/>
      <c r="WUB40" s="22"/>
      <c r="WUC40" s="44"/>
      <c r="WUD40" s="22"/>
      <c r="WUE40" s="44"/>
      <c r="WUF40" s="22"/>
      <c r="WUG40" s="44"/>
      <c r="WUH40" s="22"/>
      <c r="WUI40" s="44"/>
      <c r="WUJ40" s="22"/>
      <c r="WUK40" s="44"/>
      <c r="WUL40" s="22"/>
      <c r="WUM40" s="44"/>
      <c r="WUN40" s="22"/>
      <c r="WUO40" s="44"/>
      <c r="WUP40" s="22"/>
      <c r="WUQ40" s="44"/>
      <c r="WUR40" s="22"/>
      <c r="WUS40" s="44"/>
      <c r="WUT40" s="22"/>
      <c r="WUU40" s="44"/>
      <c r="WUV40" s="22"/>
      <c r="WUW40" s="44"/>
      <c r="WUX40" s="22"/>
      <c r="WUY40" s="44"/>
      <c r="WUZ40" s="22"/>
      <c r="WVA40" s="44"/>
      <c r="WVB40" s="22"/>
      <c r="WVC40" s="44"/>
      <c r="WVD40" s="22"/>
      <c r="WVE40" s="44"/>
      <c r="WVF40" s="22"/>
      <c r="WVG40" s="44"/>
      <c r="WVH40" s="22"/>
      <c r="WVI40" s="44"/>
      <c r="WVJ40" s="22"/>
      <c r="WVK40" s="44"/>
      <c r="WVL40" s="22"/>
      <c r="WVM40" s="44"/>
      <c r="WVN40" s="22"/>
      <c r="WVO40" s="44"/>
      <c r="WVP40" s="22"/>
      <c r="WVQ40" s="44"/>
      <c r="WVR40" s="22"/>
      <c r="WVS40" s="44"/>
      <c r="WVT40" s="22"/>
      <c r="WVU40" s="44"/>
      <c r="WVV40" s="22"/>
      <c r="WVW40" s="44"/>
      <c r="WVX40" s="22"/>
      <c r="WVY40" s="44"/>
      <c r="WVZ40" s="22"/>
      <c r="WWA40" s="44"/>
      <c r="WWB40" s="22"/>
      <c r="WWC40" s="44"/>
      <c r="WWD40" s="22"/>
      <c r="WWE40" s="44"/>
      <c r="WWF40" s="22"/>
      <c r="WWG40" s="44"/>
      <c r="WWH40" s="22"/>
      <c r="WWI40" s="44"/>
      <c r="WWJ40" s="22"/>
      <c r="WWK40" s="44"/>
      <c r="WWL40" s="22"/>
      <c r="WWM40" s="44"/>
      <c r="WWN40" s="22"/>
      <c r="WWO40" s="44"/>
      <c r="WWP40" s="22"/>
      <c r="WWQ40" s="44"/>
      <c r="WWR40" s="22"/>
      <c r="WWS40" s="44"/>
      <c r="WWT40" s="22"/>
      <c r="WWU40" s="44"/>
      <c r="WWV40" s="22"/>
      <c r="WWW40" s="44"/>
      <c r="WWX40" s="22"/>
      <c r="WWY40" s="44"/>
      <c r="WWZ40" s="22"/>
      <c r="WXA40" s="44"/>
      <c r="WXB40" s="22"/>
      <c r="WXC40" s="44"/>
      <c r="WXD40" s="22"/>
      <c r="WXE40" s="44"/>
      <c r="WXF40" s="22"/>
      <c r="WXG40" s="44"/>
      <c r="WXH40" s="22"/>
      <c r="WXI40" s="44"/>
      <c r="WXJ40" s="22"/>
      <c r="WXK40" s="44"/>
      <c r="WXL40" s="22"/>
      <c r="WXM40" s="44"/>
      <c r="WXN40" s="22"/>
      <c r="WXO40" s="44"/>
      <c r="WXP40" s="22"/>
      <c r="WXQ40" s="44"/>
      <c r="WXR40" s="22"/>
      <c r="WXS40" s="44"/>
      <c r="WXT40" s="22"/>
      <c r="WXU40" s="44"/>
      <c r="WXV40" s="22"/>
      <c r="WXW40" s="44"/>
      <c r="WXX40" s="22"/>
      <c r="WXY40" s="44"/>
      <c r="WXZ40" s="22"/>
      <c r="WYA40" s="44"/>
      <c r="WYB40" s="22"/>
      <c r="WYC40" s="44"/>
      <c r="WYD40" s="22"/>
      <c r="WYE40" s="44"/>
      <c r="WYF40" s="22"/>
      <c r="WYG40" s="44"/>
      <c r="WYH40" s="22"/>
      <c r="WYI40" s="44"/>
      <c r="WYJ40" s="22"/>
      <c r="WYK40" s="44"/>
      <c r="WYL40" s="22"/>
      <c r="WYM40" s="44"/>
      <c r="WYN40" s="22"/>
      <c r="WYO40" s="44"/>
      <c r="WYP40" s="22"/>
      <c r="WYQ40" s="44"/>
      <c r="WYR40" s="22"/>
      <c r="WYS40" s="44"/>
      <c r="WYT40" s="22"/>
      <c r="WYU40" s="44"/>
      <c r="WYV40" s="22"/>
      <c r="WYW40" s="44"/>
      <c r="WYX40" s="22"/>
      <c r="WYY40" s="44"/>
      <c r="WYZ40" s="22"/>
      <c r="WZA40" s="44"/>
      <c r="WZB40" s="22"/>
      <c r="WZC40" s="44"/>
      <c r="WZD40" s="22"/>
      <c r="WZE40" s="44"/>
      <c r="WZF40" s="22"/>
      <c r="WZG40" s="44"/>
      <c r="WZH40" s="22"/>
      <c r="WZI40" s="44"/>
      <c r="WZJ40" s="22"/>
      <c r="WZK40" s="44"/>
      <c r="WZL40" s="22"/>
      <c r="WZM40" s="44"/>
      <c r="WZN40" s="22"/>
      <c r="WZO40" s="44"/>
      <c r="WZP40" s="22"/>
      <c r="WZQ40" s="44"/>
      <c r="WZR40" s="22"/>
      <c r="WZS40" s="44"/>
      <c r="WZT40" s="22"/>
      <c r="WZU40" s="44"/>
      <c r="WZV40" s="22"/>
      <c r="WZW40" s="44"/>
      <c r="WZX40" s="22"/>
      <c r="WZY40" s="44"/>
      <c r="WZZ40" s="22"/>
      <c r="XAA40" s="44"/>
      <c r="XAB40" s="22"/>
      <c r="XAC40" s="44"/>
      <c r="XAD40" s="22"/>
      <c r="XAE40" s="44"/>
      <c r="XAF40" s="22"/>
      <c r="XAG40" s="44"/>
      <c r="XAH40" s="22"/>
      <c r="XAI40" s="44"/>
      <c r="XAJ40" s="22"/>
      <c r="XAK40" s="44"/>
      <c r="XAL40" s="22"/>
      <c r="XAM40" s="44"/>
      <c r="XAN40" s="22"/>
      <c r="XAO40" s="44"/>
      <c r="XAP40" s="22"/>
      <c r="XAQ40" s="44"/>
      <c r="XAR40" s="22"/>
      <c r="XAS40" s="44"/>
      <c r="XAT40" s="22"/>
      <c r="XAU40" s="44"/>
      <c r="XAV40" s="22"/>
      <c r="XAW40" s="44"/>
      <c r="XAX40" s="22"/>
      <c r="XAY40" s="44"/>
      <c r="XAZ40" s="22"/>
      <c r="XBA40" s="44"/>
      <c r="XBB40" s="22"/>
      <c r="XBC40" s="44"/>
      <c r="XBD40" s="22"/>
      <c r="XBE40" s="44"/>
      <c r="XBF40" s="22"/>
      <c r="XBG40" s="44"/>
      <c r="XBH40" s="22"/>
      <c r="XBI40" s="44"/>
      <c r="XBJ40" s="22"/>
      <c r="XBK40" s="44"/>
      <c r="XBL40" s="22"/>
      <c r="XBM40" s="44"/>
      <c r="XBN40" s="22"/>
      <c r="XBO40" s="44"/>
      <c r="XBP40" s="22"/>
      <c r="XBQ40" s="44"/>
      <c r="XBR40" s="22"/>
      <c r="XBS40" s="44"/>
      <c r="XBT40" s="22"/>
      <c r="XBU40" s="44"/>
      <c r="XBV40" s="22"/>
      <c r="XBW40" s="44"/>
      <c r="XBX40" s="22"/>
      <c r="XBY40" s="44"/>
      <c r="XBZ40" s="22"/>
      <c r="XCA40" s="44"/>
      <c r="XCB40" s="22"/>
      <c r="XCC40" s="44"/>
      <c r="XCD40" s="22"/>
      <c r="XCE40" s="44"/>
      <c r="XCF40" s="22"/>
      <c r="XCG40" s="44"/>
      <c r="XCH40" s="22"/>
      <c r="XCI40" s="44"/>
      <c r="XCJ40" s="22"/>
      <c r="XCK40" s="44"/>
      <c r="XCL40" s="22"/>
      <c r="XCM40" s="44"/>
      <c r="XCN40" s="22"/>
      <c r="XCO40" s="44"/>
      <c r="XCP40" s="22"/>
      <c r="XCQ40" s="44"/>
      <c r="XCR40" s="22"/>
      <c r="XCS40" s="44"/>
      <c r="XCT40" s="22"/>
      <c r="XCU40" s="44"/>
      <c r="XCV40" s="22"/>
      <c r="XCW40" s="44"/>
      <c r="XCX40" s="22"/>
      <c r="XCY40" s="44"/>
      <c r="XCZ40" s="22"/>
      <c r="XDA40" s="44"/>
      <c r="XDB40" s="22"/>
      <c r="XDC40" s="44"/>
      <c r="XDD40" s="22"/>
      <c r="XDE40" s="44"/>
      <c r="XDF40" s="22"/>
      <c r="XDG40" s="44"/>
      <c r="XDH40" s="22"/>
      <c r="XDI40" s="44"/>
      <c r="XDJ40" s="22"/>
      <c r="XDK40" s="44"/>
      <c r="XDL40" s="22"/>
      <c r="XDM40" s="44"/>
      <c r="XDN40" s="22"/>
      <c r="XDO40" s="44"/>
      <c r="XDP40" s="22"/>
      <c r="XDQ40" s="44"/>
      <c r="XDR40" s="22"/>
      <c r="XDS40" s="44"/>
      <c r="XDT40" s="22"/>
      <c r="XDU40" s="44"/>
      <c r="XDV40" s="22"/>
      <c r="XDW40" s="44"/>
      <c r="XDX40" s="22"/>
      <c r="XDY40" s="44"/>
      <c r="XDZ40" s="22"/>
      <c r="XEA40" s="44"/>
      <c r="XEB40" s="22"/>
      <c r="XEC40" s="44"/>
      <c r="XED40" s="22"/>
      <c r="XEE40" s="44"/>
      <c r="XEF40" s="22"/>
      <c r="XEG40" s="44"/>
      <c r="XEH40" s="22"/>
      <c r="XEI40" s="44"/>
      <c r="XEJ40" s="22"/>
      <c r="XEK40" s="44"/>
      <c r="XEL40" s="22"/>
      <c r="XEM40" s="44"/>
      <c r="XEN40" s="22"/>
      <c r="XEO40" s="44"/>
      <c r="XEP40" s="22"/>
      <c r="XEQ40" s="44"/>
      <c r="XER40" s="22"/>
      <c r="XES40" s="44"/>
      <c r="XET40" s="22"/>
      <c r="XEU40" s="44"/>
      <c r="XEV40" s="22"/>
      <c r="XEW40" s="44"/>
      <c r="XEX40" s="22"/>
      <c r="XEY40" s="44"/>
      <c r="XEZ40" s="22"/>
      <c r="XFA40" s="44"/>
      <c r="XFB40" s="22"/>
      <c r="XFC40" s="44"/>
      <c r="XFD40" s="22"/>
    </row>
    <row r="41" spans="1:16384">
      <c r="A41" s="46" t="s">
        <v>87</v>
      </c>
      <c r="B41" s="46" t="s">
        <v>144</v>
      </c>
      <c r="C41" s="82">
        <v>0</v>
      </c>
      <c r="D41" s="79">
        <v>0</v>
      </c>
      <c r="E41" s="26">
        <v>0</v>
      </c>
      <c r="F41" s="26">
        <v>0</v>
      </c>
      <c r="G41" s="39" t="s">
        <v>28</v>
      </c>
      <c r="H41" s="43">
        <v>0</v>
      </c>
      <c r="I41" s="110">
        <v>1600000</v>
      </c>
      <c r="J41" s="26">
        <v>10920</v>
      </c>
      <c r="K41" s="27">
        <v>7</v>
      </c>
      <c r="L41" s="86">
        <v>0</v>
      </c>
      <c r="M41" s="83">
        <v>0.04</v>
      </c>
      <c r="N41" s="26">
        <v>30</v>
      </c>
      <c r="O41" s="51" t="e">
        <v>#N/A</v>
      </c>
      <c r="P41" s="22"/>
      <c r="Q41" s="44"/>
      <c r="R41" s="22"/>
      <c r="S41" s="44"/>
      <c r="T41" s="22"/>
      <c r="U41" s="44"/>
      <c r="V41" s="22"/>
      <c r="W41" s="44"/>
      <c r="X41" s="22"/>
      <c r="Y41" s="44"/>
      <c r="Z41" s="22"/>
      <c r="AA41" s="44"/>
      <c r="AB41" s="22"/>
      <c r="AC41" s="44"/>
      <c r="AD41" s="22"/>
      <c r="AE41" s="44"/>
      <c r="AF41" s="22"/>
      <c r="AG41" s="44"/>
      <c r="AH41" s="22"/>
      <c r="AI41" s="44"/>
      <c r="AJ41" s="22"/>
      <c r="AK41" s="44"/>
      <c r="AL41" s="22"/>
      <c r="AM41" s="44"/>
      <c r="AN41" s="22"/>
      <c r="AO41" s="44"/>
      <c r="AP41" s="22"/>
      <c r="AQ41" s="44"/>
      <c r="AR41" s="22"/>
      <c r="AS41" s="44"/>
      <c r="AT41" s="22"/>
      <c r="AU41" s="44"/>
      <c r="AV41" s="22"/>
      <c r="AW41" s="44"/>
      <c r="AX41" s="22"/>
      <c r="AY41" s="44"/>
      <c r="AZ41" s="22"/>
      <c r="BA41" s="44"/>
      <c r="BB41" s="22"/>
      <c r="BC41" s="44"/>
      <c r="BD41" s="22"/>
      <c r="BE41" s="44"/>
      <c r="BF41" s="22"/>
      <c r="BG41" s="44"/>
      <c r="BH41" s="22"/>
      <c r="BI41" s="44"/>
      <c r="BJ41" s="22"/>
      <c r="BK41" s="44"/>
      <c r="BL41" s="22"/>
      <c r="BM41" s="44"/>
      <c r="BN41" s="22"/>
      <c r="BO41" s="44"/>
      <c r="BP41" s="22"/>
      <c r="BQ41" s="44"/>
      <c r="BR41" s="22"/>
      <c r="BS41" s="44"/>
      <c r="BT41" s="22"/>
      <c r="BU41" s="44"/>
      <c r="BV41" s="22"/>
      <c r="BW41" s="44"/>
      <c r="BX41" s="22"/>
      <c r="BY41" s="44"/>
      <c r="BZ41" s="22"/>
      <c r="CA41" s="44"/>
      <c r="CB41" s="22"/>
      <c r="CC41" s="44"/>
      <c r="CD41" s="22"/>
      <c r="CE41" s="44"/>
      <c r="CF41" s="22"/>
      <c r="CG41" s="44"/>
      <c r="CH41" s="22"/>
      <c r="CI41" s="44"/>
      <c r="CJ41" s="22"/>
      <c r="CK41" s="44"/>
      <c r="CL41" s="22"/>
      <c r="CM41" s="44"/>
      <c r="CN41" s="22"/>
      <c r="CO41" s="44"/>
      <c r="CP41" s="22"/>
      <c r="CQ41" s="44"/>
      <c r="CR41" s="22"/>
      <c r="CS41" s="44"/>
      <c r="CT41" s="22"/>
      <c r="CU41" s="44"/>
      <c r="CV41" s="22"/>
      <c r="CW41" s="44"/>
      <c r="CX41" s="22"/>
      <c r="CY41" s="44"/>
      <c r="CZ41" s="22"/>
      <c r="DA41" s="44"/>
      <c r="DB41" s="22"/>
      <c r="DC41" s="44"/>
      <c r="DD41" s="22"/>
      <c r="DE41" s="44"/>
      <c r="DF41" s="22"/>
      <c r="DG41" s="44"/>
      <c r="DH41" s="22"/>
      <c r="DI41" s="44"/>
      <c r="DJ41" s="22"/>
      <c r="DK41" s="44"/>
      <c r="DL41" s="22"/>
      <c r="DM41" s="44"/>
      <c r="DN41" s="22"/>
      <c r="DO41" s="44"/>
      <c r="DP41" s="22"/>
      <c r="DQ41" s="44"/>
      <c r="DR41" s="22"/>
      <c r="DS41" s="44"/>
      <c r="DT41" s="22"/>
      <c r="DU41" s="44"/>
      <c r="DV41" s="22"/>
      <c r="DW41" s="44"/>
      <c r="DX41" s="22"/>
      <c r="DY41" s="44"/>
      <c r="DZ41" s="22"/>
      <c r="EA41" s="44"/>
      <c r="EB41" s="22"/>
      <c r="EC41" s="44"/>
      <c r="ED41" s="22"/>
      <c r="EE41" s="44"/>
      <c r="EF41" s="22"/>
      <c r="EG41" s="44"/>
      <c r="EH41" s="22"/>
      <c r="EI41" s="44"/>
      <c r="EJ41" s="22"/>
      <c r="EK41" s="44"/>
      <c r="EL41" s="22"/>
      <c r="EM41" s="44"/>
      <c r="EN41" s="22"/>
      <c r="EO41" s="44"/>
      <c r="EP41" s="22"/>
      <c r="EQ41" s="44"/>
      <c r="ER41" s="22"/>
      <c r="ES41" s="44"/>
      <c r="ET41" s="22"/>
      <c r="EU41" s="44"/>
      <c r="EV41" s="22"/>
      <c r="EW41" s="44"/>
      <c r="EX41" s="22"/>
      <c r="EY41" s="44"/>
      <c r="EZ41" s="22"/>
      <c r="FA41" s="44"/>
      <c r="FB41" s="22"/>
      <c r="FC41" s="44"/>
      <c r="FD41" s="22"/>
      <c r="FE41" s="44"/>
      <c r="FF41" s="22"/>
      <c r="FG41" s="44"/>
      <c r="FH41" s="22"/>
      <c r="FI41" s="44"/>
      <c r="FJ41" s="22"/>
      <c r="FK41" s="44"/>
      <c r="FL41" s="22"/>
      <c r="FM41" s="44"/>
      <c r="FN41" s="22"/>
      <c r="FO41" s="44"/>
      <c r="FP41" s="22"/>
      <c r="FQ41" s="44"/>
      <c r="FR41" s="22"/>
      <c r="FS41" s="44"/>
      <c r="FT41" s="22"/>
      <c r="FU41" s="44"/>
      <c r="FV41" s="22"/>
      <c r="FW41" s="44"/>
      <c r="FX41" s="22"/>
      <c r="FY41" s="44"/>
      <c r="FZ41" s="22"/>
      <c r="GA41" s="44"/>
      <c r="GB41" s="22"/>
      <c r="GC41" s="44"/>
      <c r="GD41" s="22"/>
      <c r="GE41" s="44"/>
      <c r="GF41" s="22"/>
      <c r="GG41" s="44"/>
      <c r="GH41" s="22"/>
      <c r="GI41" s="44"/>
      <c r="GJ41" s="22"/>
      <c r="GK41" s="44"/>
      <c r="GL41" s="22"/>
      <c r="GM41" s="44"/>
      <c r="GN41" s="22"/>
      <c r="GO41" s="44"/>
      <c r="GP41" s="22"/>
      <c r="GQ41" s="44"/>
      <c r="GR41" s="22"/>
      <c r="GS41" s="44"/>
      <c r="GT41" s="22"/>
      <c r="GU41" s="44"/>
      <c r="GV41" s="22"/>
      <c r="GW41" s="44"/>
      <c r="GX41" s="22"/>
      <c r="GY41" s="44"/>
      <c r="GZ41" s="22"/>
      <c r="HA41" s="44"/>
      <c r="HB41" s="22"/>
      <c r="HC41" s="44"/>
      <c r="HD41" s="22"/>
      <c r="HE41" s="44"/>
      <c r="HF41" s="22"/>
      <c r="HG41" s="44"/>
      <c r="HH41" s="22"/>
      <c r="HI41" s="44"/>
      <c r="HJ41" s="22"/>
      <c r="HK41" s="44"/>
      <c r="HL41" s="22"/>
      <c r="HM41" s="44"/>
      <c r="HN41" s="22"/>
      <c r="HO41" s="44"/>
      <c r="HP41" s="22"/>
      <c r="HQ41" s="44"/>
      <c r="HR41" s="22"/>
      <c r="HS41" s="44"/>
      <c r="HT41" s="22"/>
      <c r="HU41" s="44"/>
      <c r="HV41" s="22"/>
      <c r="HW41" s="44"/>
      <c r="HX41" s="22"/>
      <c r="HY41" s="44"/>
      <c r="HZ41" s="22"/>
      <c r="IA41" s="44"/>
      <c r="IB41" s="22"/>
      <c r="IC41" s="44"/>
      <c r="ID41" s="22"/>
      <c r="IE41" s="44"/>
      <c r="IF41" s="22"/>
      <c r="IG41" s="44"/>
      <c r="IH41" s="22"/>
      <c r="II41" s="44"/>
      <c r="IJ41" s="22"/>
      <c r="IK41" s="44"/>
      <c r="IL41" s="22"/>
      <c r="IM41" s="44"/>
      <c r="IN41" s="22"/>
      <c r="IO41" s="44"/>
      <c r="IP41" s="22"/>
      <c r="IQ41" s="44"/>
      <c r="IR41" s="22"/>
      <c r="IS41" s="44"/>
      <c r="IT41" s="22"/>
      <c r="IU41" s="44"/>
      <c r="IV41" s="22"/>
      <c r="IW41" s="44"/>
      <c r="IX41" s="22"/>
      <c r="IY41" s="44"/>
      <c r="IZ41" s="22"/>
      <c r="JA41" s="44"/>
      <c r="JB41" s="22"/>
      <c r="JC41" s="44"/>
      <c r="JD41" s="22"/>
      <c r="JE41" s="44"/>
      <c r="JF41" s="22"/>
      <c r="JG41" s="44"/>
      <c r="JH41" s="22"/>
      <c r="JI41" s="44"/>
      <c r="JJ41" s="22"/>
      <c r="JK41" s="44"/>
      <c r="JL41" s="22"/>
      <c r="JM41" s="44"/>
      <c r="JN41" s="22"/>
      <c r="JO41" s="44"/>
      <c r="JP41" s="22"/>
      <c r="JQ41" s="44"/>
      <c r="JR41" s="22"/>
      <c r="JS41" s="44"/>
      <c r="JT41" s="22"/>
      <c r="JU41" s="44"/>
      <c r="JV41" s="22"/>
      <c r="JW41" s="44"/>
      <c r="JX41" s="22"/>
      <c r="JY41" s="44"/>
      <c r="JZ41" s="22"/>
      <c r="KA41" s="44"/>
      <c r="KB41" s="22"/>
      <c r="KC41" s="44"/>
      <c r="KD41" s="22"/>
      <c r="KE41" s="44"/>
      <c r="KF41" s="22"/>
      <c r="KG41" s="44"/>
      <c r="KH41" s="22"/>
      <c r="KI41" s="44"/>
      <c r="KJ41" s="22"/>
      <c r="KK41" s="44"/>
      <c r="KL41" s="22"/>
      <c r="KM41" s="44"/>
      <c r="KN41" s="22"/>
      <c r="KO41" s="44"/>
      <c r="KP41" s="22"/>
      <c r="KQ41" s="44"/>
      <c r="KR41" s="22"/>
      <c r="KS41" s="44"/>
      <c r="KT41" s="22"/>
      <c r="KU41" s="44"/>
      <c r="KV41" s="22"/>
      <c r="KW41" s="44"/>
      <c r="KX41" s="22"/>
      <c r="KY41" s="44"/>
      <c r="KZ41" s="22"/>
      <c r="LA41" s="44"/>
      <c r="LB41" s="22"/>
      <c r="LC41" s="44"/>
      <c r="LD41" s="22"/>
      <c r="LE41" s="44"/>
      <c r="LF41" s="22"/>
      <c r="LG41" s="44"/>
      <c r="LH41" s="22"/>
      <c r="LI41" s="44"/>
      <c r="LJ41" s="22"/>
      <c r="LK41" s="44"/>
      <c r="LL41" s="22"/>
      <c r="LM41" s="44"/>
      <c r="LN41" s="22"/>
      <c r="LO41" s="44"/>
      <c r="LP41" s="22"/>
      <c r="LQ41" s="44"/>
      <c r="LR41" s="22"/>
      <c r="LS41" s="44"/>
      <c r="LT41" s="22"/>
      <c r="LU41" s="44"/>
      <c r="LV41" s="22"/>
      <c r="LW41" s="44"/>
      <c r="LX41" s="22"/>
      <c r="LY41" s="44"/>
      <c r="LZ41" s="22"/>
      <c r="MA41" s="44"/>
      <c r="MB41" s="22"/>
      <c r="MC41" s="44"/>
      <c r="MD41" s="22"/>
      <c r="ME41" s="44"/>
      <c r="MF41" s="22"/>
      <c r="MG41" s="44"/>
      <c r="MH41" s="22"/>
      <c r="MI41" s="44"/>
      <c r="MJ41" s="22"/>
      <c r="MK41" s="44"/>
      <c r="ML41" s="22"/>
      <c r="MM41" s="44"/>
      <c r="MN41" s="22"/>
      <c r="MO41" s="44"/>
      <c r="MP41" s="22"/>
      <c r="MQ41" s="44"/>
      <c r="MR41" s="22"/>
      <c r="MS41" s="44"/>
      <c r="MT41" s="22"/>
      <c r="MU41" s="44"/>
      <c r="MV41" s="22"/>
      <c r="MW41" s="44"/>
      <c r="MX41" s="22"/>
      <c r="MY41" s="44"/>
      <c r="MZ41" s="22"/>
      <c r="NA41" s="44"/>
      <c r="NB41" s="22"/>
      <c r="NC41" s="44"/>
      <c r="ND41" s="22"/>
      <c r="NE41" s="44"/>
      <c r="NF41" s="22"/>
      <c r="NG41" s="44"/>
      <c r="NH41" s="22"/>
      <c r="NI41" s="44"/>
      <c r="NJ41" s="22"/>
      <c r="NK41" s="44"/>
      <c r="NL41" s="22"/>
      <c r="NM41" s="44"/>
      <c r="NN41" s="22"/>
      <c r="NO41" s="44"/>
      <c r="NP41" s="22"/>
      <c r="NQ41" s="44"/>
      <c r="NR41" s="22"/>
      <c r="NS41" s="44"/>
      <c r="NT41" s="22"/>
      <c r="NU41" s="44"/>
      <c r="NV41" s="22"/>
      <c r="NW41" s="44"/>
      <c r="NX41" s="22"/>
      <c r="NY41" s="44"/>
      <c r="NZ41" s="22"/>
      <c r="OA41" s="44"/>
      <c r="OB41" s="22"/>
      <c r="OC41" s="44"/>
      <c r="OD41" s="22"/>
      <c r="OE41" s="44"/>
      <c r="OF41" s="22"/>
      <c r="OG41" s="44"/>
      <c r="OH41" s="22"/>
      <c r="OI41" s="44"/>
      <c r="OJ41" s="22"/>
      <c r="OK41" s="44"/>
      <c r="OL41" s="22"/>
      <c r="OM41" s="44"/>
      <c r="ON41" s="22"/>
      <c r="OO41" s="44"/>
      <c r="OP41" s="22"/>
      <c r="OQ41" s="44"/>
      <c r="OR41" s="22"/>
      <c r="OS41" s="44"/>
      <c r="OT41" s="22"/>
      <c r="OU41" s="44"/>
      <c r="OV41" s="22"/>
      <c r="OW41" s="44"/>
      <c r="OX41" s="22"/>
      <c r="OY41" s="44"/>
      <c r="OZ41" s="22"/>
      <c r="PA41" s="44"/>
      <c r="PB41" s="22"/>
      <c r="PC41" s="44"/>
      <c r="PD41" s="22"/>
      <c r="PE41" s="44"/>
      <c r="PF41" s="22"/>
      <c r="PG41" s="44"/>
      <c r="PH41" s="22"/>
      <c r="PI41" s="44"/>
      <c r="PJ41" s="22"/>
      <c r="PK41" s="44"/>
      <c r="PL41" s="22"/>
      <c r="PM41" s="44"/>
      <c r="PN41" s="22"/>
      <c r="PO41" s="44"/>
      <c r="PP41" s="22"/>
      <c r="PQ41" s="44"/>
      <c r="PR41" s="22"/>
      <c r="PS41" s="44"/>
      <c r="PT41" s="22"/>
      <c r="PU41" s="44"/>
      <c r="PV41" s="22"/>
      <c r="PW41" s="44"/>
      <c r="PX41" s="22"/>
      <c r="PY41" s="44"/>
      <c r="PZ41" s="22"/>
      <c r="QA41" s="44"/>
      <c r="QB41" s="22"/>
      <c r="QC41" s="44"/>
      <c r="QD41" s="22"/>
      <c r="QE41" s="44"/>
      <c r="QF41" s="22"/>
      <c r="QG41" s="44"/>
      <c r="QH41" s="22"/>
      <c r="QI41" s="44"/>
      <c r="QJ41" s="22"/>
      <c r="QK41" s="44"/>
      <c r="QL41" s="22"/>
      <c r="QM41" s="44"/>
      <c r="QN41" s="22"/>
      <c r="QO41" s="44"/>
      <c r="QP41" s="22"/>
      <c r="QQ41" s="44"/>
      <c r="QR41" s="22"/>
      <c r="QS41" s="44"/>
      <c r="QT41" s="22"/>
      <c r="QU41" s="44"/>
      <c r="QV41" s="22"/>
      <c r="QW41" s="44"/>
      <c r="QX41" s="22"/>
      <c r="QY41" s="44"/>
      <c r="QZ41" s="22"/>
      <c r="RA41" s="44"/>
      <c r="RB41" s="22"/>
      <c r="RC41" s="44"/>
      <c r="RD41" s="22"/>
      <c r="RE41" s="44"/>
      <c r="RF41" s="22"/>
      <c r="RG41" s="44"/>
      <c r="RH41" s="22"/>
      <c r="RI41" s="44"/>
      <c r="RJ41" s="22"/>
      <c r="RK41" s="44"/>
      <c r="RL41" s="22"/>
      <c r="RM41" s="44"/>
      <c r="RN41" s="22"/>
      <c r="RO41" s="44"/>
      <c r="RP41" s="22"/>
      <c r="RQ41" s="44"/>
      <c r="RR41" s="22"/>
      <c r="RS41" s="44"/>
      <c r="RT41" s="22"/>
      <c r="RU41" s="44"/>
      <c r="RV41" s="22"/>
      <c r="RW41" s="44"/>
      <c r="RX41" s="22"/>
      <c r="RY41" s="44"/>
      <c r="RZ41" s="22"/>
      <c r="SA41" s="44"/>
      <c r="SB41" s="22"/>
      <c r="SC41" s="44"/>
      <c r="SD41" s="22"/>
      <c r="SE41" s="44"/>
      <c r="SF41" s="22"/>
      <c r="SG41" s="44"/>
      <c r="SH41" s="22"/>
      <c r="SI41" s="44"/>
      <c r="SJ41" s="22"/>
      <c r="SK41" s="44"/>
      <c r="SL41" s="22"/>
      <c r="SM41" s="44"/>
      <c r="SN41" s="22"/>
      <c r="SO41" s="44"/>
      <c r="SP41" s="22"/>
      <c r="SQ41" s="44"/>
      <c r="SR41" s="22"/>
      <c r="SS41" s="44"/>
      <c r="ST41" s="22"/>
      <c r="SU41" s="44"/>
      <c r="SV41" s="22"/>
      <c r="SW41" s="44"/>
      <c r="SX41" s="22"/>
      <c r="SY41" s="44"/>
      <c r="SZ41" s="22"/>
      <c r="TA41" s="44"/>
      <c r="TB41" s="22"/>
      <c r="TC41" s="44"/>
      <c r="TD41" s="22"/>
      <c r="TE41" s="44"/>
      <c r="TF41" s="22"/>
      <c r="TG41" s="44"/>
      <c r="TH41" s="22"/>
      <c r="TI41" s="44"/>
      <c r="TJ41" s="22"/>
      <c r="TK41" s="44"/>
      <c r="TL41" s="22"/>
      <c r="TM41" s="44"/>
      <c r="TN41" s="22"/>
      <c r="TO41" s="44"/>
      <c r="TP41" s="22"/>
      <c r="TQ41" s="44"/>
      <c r="TR41" s="22"/>
      <c r="TS41" s="44"/>
      <c r="TT41" s="22"/>
      <c r="TU41" s="44"/>
      <c r="TV41" s="22"/>
      <c r="TW41" s="44"/>
      <c r="TX41" s="22"/>
      <c r="TY41" s="44"/>
      <c r="TZ41" s="22"/>
      <c r="UA41" s="44"/>
      <c r="UB41" s="22"/>
      <c r="UC41" s="44"/>
      <c r="UD41" s="22"/>
      <c r="UE41" s="44"/>
      <c r="UF41" s="22"/>
      <c r="UG41" s="44"/>
      <c r="UH41" s="22"/>
      <c r="UI41" s="44"/>
      <c r="UJ41" s="22"/>
      <c r="UK41" s="44"/>
      <c r="UL41" s="22"/>
      <c r="UM41" s="44"/>
      <c r="UN41" s="22"/>
      <c r="UO41" s="44"/>
      <c r="UP41" s="22"/>
      <c r="UQ41" s="44"/>
      <c r="UR41" s="22"/>
      <c r="US41" s="44"/>
      <c r="UT41" s="22"/>
      <c r="UU41" s="44"/>
      <c r="UV41" s="22"/>
      <c r="UW41" s="44"/>
      <c r="UX41" s="22"/>
      <c r="UY41" s="44"/>
      <c r="UZ41" s="22"/>
      <c r="VA41" s="44"/>
      <c r="VB41" s="22"/>
      <c r="VC41" s="44"/>
      <c r="VD41" s="22"/>
      <c r="VE41" s="44"/>
      <c r="VF41" s="22"/>
      <c r="VG41" s="44"/>
      <c r="VH41" s="22"/>
      <c r="VI41" s="44"/>
      <c r="VJ41" s="22"/>
      <c r="VK41" s="44"/>
      <c r="VL41" s="22"/>
      <c r="VM41" s="44"/>
      <c r="VN41" s="22"/>
      <c r="VO41" s="44"/>
      <c r="VP41" s="22"/>
      <c r="VQ41" s="44"/>
      <c r="VR41" s="22"/>
      <c r="VS41" s="44"/>
      <c r="VT41" s="22"/>
      <c r="VU41" s="44"/>
      <c r="VV41" s="22"/>
      <c r="VW41" s="44"/>
      <c r="VX41" s="22"/>
      <c r="VY41" s="44"/>
      <c r="VZ41" s="22"/>
      <c r="WA41" s="44"/>
      <c r="WB41" s="22"/>
      <c r="WC41" s="44"/>
      <c r="WD41" s="22"/>
      <c r="WE41" s="44"/>
      <c r="WF41" s="22"/>
      <c r="WG41" s="44"/>
      <c r="WH41" s="22"/>
      <c r="WI41" s="44"/>
      <c r="WJ41" s="22"/>
      <c r="WK41" s="44"/>
      <c r="WL41" s="22"/>
      <c r="WM41" s="44"/>
      <c r="WN41" s="22"/>
      <c r="WO41" s="44"/>
      <c r="WP41" s="22"/>
      <c r="WQ41" s="44"/>
      <c r="WR41" s="22"/>
      <c r="WS41" s="44"/>
      <c r="WT41" s="22"/>
      <c r="WU41" s="44"/>
      <c r="WV41" s="22"/>
      <c r="WW41" s="44"/>
      <c r="WX41" s="22"/>
      <c r="WY41" s="44"/>
      <c r="WZ41" s="22"/>
      <c r="XA41" s="44"/>
      <c r="XB41" s="22"/>
      <c r="XC41" s="44"/>
      <c r="XD41" s="22"/>
      <c r="XE41" s="44"/>
      <c r="XF41" s="22"/>
      <c r="XG41" s="44"/>
      <c r="XH41" s="22"/>
      <c r="XI41" s="44"/>
      <c r="XJ41" s="22"/>
      <c r="XK41" s="44"/>
      <c r="XL41" s="22"/>
      <c r="XM41" s="44"/>
      <c r="XN41" s="22"/>
      <c r="XO41" s="44"/>
      <c r="XP41" s="22"/>
      <c r="XQ41" s="44"/>
      <c r="XR41" s="22"/>
      <c r="XS41" s="44"/>
      <c r="XT41" s="22"/>
      <c r="XU41" s="44"/>
      <c r="XV41" s="22"/>
      <c r="XW41" s="44"/>
      <c r="XX41" s="22"/>
      <c r="XY41" s="44"/>
      <c r="XZ41" s="22"/>
      <c r="YA41" s="44"/>
      <c r="YB41" s="22"/>
      <c r="YC41" s="44"/>
      <c r="YD41" s="22"/>
      <c r="YE41" s="44"/>
      <c r="YF41" s="22"/>
      <c r="YG41" s="44"/>
      <c r="YH41" s="22"/>
      <c r="YI41" s="44"/>
      <c r="YJ41" s="22"/>
      <c r="YK41" s="44"/>
      <c r="YL41" s="22"/>
      <c r="YM41" s="44"/>
      <c r="YN41" s="22"/>
      <c r="YO41" s="44"/>
      <c r="YP41" s="22"/>
      <c r="YQ41" s="44"/>
      <c r="YR41" s="22"/>
      <c r="YS41" s="44"/>
      <c r="YT41" s="22"/>
      <c r="YU41" s="44"/>
      <c r="YV41" s="22"/>
      <c r="YW41" s="44"/>
      <c r="YX41" s="22"/>
      <c r="YY41" s="44"/>
      <c r="YZ41" s="22"/>
      <c r="ZA41" s="44"/>
      <c r="ZB41" s="22"/>
      <c r="ZC41" s="44"/>
      <c r="ZD41" s="22"/>
      <c r="ZE41" s="44"/>
      <c r="ZF41" s="22"/>
      <c r="ZG41" s="44"/>
      <c r="ZH41" s="22"/>
      <c r="ZI41" s="44"/>
      <c r="ZJ41" s="22"/>
      <c r="ZK41" s="44"/>
      <c r="ZL41" s="22"/>
      <c r="ZM41" s="44"/>
      <c r="ZN41" s="22"/>
      <c r="ZO41" s="44"/>
      <c r="ZP41" s="22"/>
      <c r="ZQ41" s="44"/>
      <c r="ZR41" s="22"/>
      <c r="ZS41" s="44"/>
      <c r="ZT41" s="22"/>
      <c r="ZU41" s="44"/>
      <c r="ZV41" s="22"/>
      <c r="ZW41" s="44"/>
      <c r="ZX41" s="22"/>
      <c r="ZY41" s="44"/>
      <c r="ZZ41" s="22"/>
      <c r="AAA41" s="44"/>
      <c r="AAB41" s="22"/>
      <c r="AAC41" s="44"/>
      <c r="AAD41" s="22"/>
      <c r="AAE41" s="44"/>
      <c r="AAF41" s="22"/>
      <c r="AAG41" s="44"/>
      <c r="AAH41" s="22"/>
      <c r="AAI41" s="44"/>
      <c r="AAJ41" s="22"/>
      <c r="AAK41" s="44"/>
      <c r="AAL41" s="22"/>
      <c r="AAM41" s="44"/>
      <c r="AAN41" s="22"/>
      <c r="AAO41" s="44"/>
      <c r="AAP41" s="22"/>
      <c r="AAQ41" s="44"/>
      <c r="AAR41" s="22"/>
      <c r="AAS41" s="44"/>
      <c r="AAT41" s="22"/>
      <c r="AAU41" s="44"/>
      <c r="AAV41" s="22"/>
      <c r="AAW41" s="44"/>
      <c r="AAX41" s="22"/>
      <c r="AAY41" s="44"/>
      <c r="AAZ41" s="22"/>
      <c r="ABA41" s="44"/>
      <c r="ABB41" s="22"/>
      <c r="ABC41" s="44"/>
      <c r="ABD41" s="22"/>
      <c r="ABE41" s="44"/>
      <c r="ABF41" s="22"/>
      <c r="ABG41" s="44"/>
      <c r="ABH41" s="22"/>
      <c r="ABI41" s="44"/>
      <c r="ABJ41" s="22"/>
      <c r="ABK41" s="44"/>
      <c r="ABL41" s="22"/>
      <c r="ABM41" s="44"/>
      <c r="ABN41" s="22"/>
      <c r="ABO41" s="44"/>
      <c r="ABP41" s="22"/>
      <c r="ABQ41" s="44"/>
      <c r="ABR41" s="22"/>
      <c r="ABS41" s="44"/>
      <c r="ABT41" s="22"/>
      <c r="ABU41" s="44"/>
      <c r="ABV41" s="22"/>
      <c r="ABW41" s="44"/>
      <c r="ABX41" s="22"/>
      <c r="ABY41" s="44"/>
      <c r="ABZ41" s="22"/>
      <c r="ACA41" s="44"/>
      <c r="ACB41" s="22"/>
      <c r="ACC41" s="44"/>
      <c r="ACD41" s="22"/>
      <c r="ACE41" s="44"/>
      <c r="ACF41" s="22"/>
      <c r="ACG41" s="44"/>
      <c r="ACH41" s="22"/>
      <c r="ACI41" s="44"/>
      <c r="ACJ41" s="22"/>
      <c r="ACK41" s="44"/>
      <c r="ACL41" s="22"/>
      <c r="ACM41" s="44"/>
      <c r="ACN41" s="22"/>
      <c r="ACO41" s="44"/>
      <c r="ACP41" s="22"/>
      <c r="ACQ41" s="44"/>
      <c r="ACR41" s="22"/>
      <c r="ACS41" s="44"/>
      <c r="ACT41" s="22"/>
      <c r="ACU41" s="44"/>
      <c r="ACV41" s="22"/>
      <c r="ACW41" s="44"/>
      <c r="ACX41" s="22"/>
      <c r="ACY41" s="44"/>
      <c r="ACZ41" s="22"/>
      <c r="ADA41" s="44"/>
      <c r="ADB41" s="22"/>
      <c r="ADC41" s="44"/>
      <c r="ADD41" s="22"/>
      <c r="ADE41" s="44"/>
      <c r="ADF41" s="22"/>
      <c r="ADG41" s="44"/>
      <c r="ADH41" s="22"/>
      <c r="ADI41" s="44"/>
      <c r="ADJ41" s="22"/>
      <c r="ADK41" s="44"/>
      <c r="ADL41" s="22"/>
      <c r="ADM41" s="44"/>
      <c r="ADN41" s="22"/>
      <c r="ADO41" s="44"/>
      <c r="ADP41" s="22"/>
      <c r="ADQ41" s="44"/>
      <c r="ADR41" s="22"/>
      <c r="ADS41" s="44"/>
      <c r="ADT41" s="22"/>
      <c r="ADU41" s="44"/>
      <c r="ADV41" s="22"/>
      <c r="ADW41" s="44"/>
      <c r="ADX41" s="22"/>
      <c r="ADY41" s="44"/>
      <c r="ADZ41" s="22"/>
      <c r="AEA41" s="44"/>
      <c r="AEB41" s="22"/>
      <c r="AEC41" s="44"/>
      <c r="AED41" s="22"/>
      <c r="AEE41" s="44"/>
      <c r="AEF41" s="22"/>
      <c r="AEG41" s="44"/>
      <c r="AEH41" s="22"/>
      <c r="AEI41" s="44"/>
      <c r="AEJ41" s="22"/>
      <c r="AEK41" s="44"/>
      <c r="AEL41" s="22"/>
      <c r="AEM41" s="44"/>
      <c r="AEN41" s="22"/>
      <c r="AEO41" s="44"/>
      <c r="AEP41" s="22"/>
      <c r="AEQ41" s="44"/>
      <c r="AER41" s="22"/>
      <c r="AES41" s="44"/>
      <c r="AET41" s="22"/>
      <c r="AEU41" s="44"/>
      <c r="AEV41" s="22"/>
      <c r="AEW41" s="44"/>
      <c r="AEX41" s="22"/>
      <c r="AEY41" s="44"/>
      <c r="AEZ41" s="22"/>
      <c r="AFA41" s="44"/>
      <c r="AFB41" s="22"/>
      <c r="AFC41" s="44"/>
      <c r="AFD41" s="22"/>
      <c r="AFE41" s="44"/>
      <c r="AFF41" s="22"/>
      <c r="AFG41" s="44"/>
      <c r="AFH41" s="22"/>
      <c r="AFI41" s="44"/>
      <c r="AFJ41" s="22"/>
      <c r="AFK41" s="44"/>
      <c r="AFL41" s="22"/>
      <c r="AFM41" s="44"/>
      <c r="AFN41" s="22"/>
      <c r="AFO41" s="44"/>
      <c r="AFP41" s="22"/>
      <c r="AFQ41" s="44"/>
      <c r="AFR41" s="22"/>
      <c r="AFS41" s="44"/>
      <c r="AFT41" s="22"/>
      <c r="AFU41" s="44"/>
      <c r="AFV41" s="22"/>
      <c r="AFW41" s="44"/>
      <c r="AFX41" s="22"/>
      <c r="AFY41" s="44"/>
      <c r="AFZ41" s="22"/>
      <c r="AGA41" s="44"/>
      <c r="AGB41" s="22"/>
      <c r="AGC41" s="44"/>
      <c r="AGD41" s="22"/>
      <c r="AGE41" s="44"/>
      <c r="AGF41" s="22"/>
      <c r="AGG41" s="44"/>
      <c r="AGH41" s="22"/>
      <c r="AGI41" s="44"/>
      <c r="AGJ41" s="22"/>
      <c r="AGK41" s="44"/>
      <c r="AGL41" s="22"/>
      <c r="AGM41" s="44"/>
      <c r="AGN41" s="22"/>
      <c r="AGO41" s="44"/>
      <c r="AGP41" s="22"/>
      <c r="AGQ41" s="44"/>
      <c r="AGR41" s="22"/>
      <c r="AGS41" s="44"/>
      <c r="AGT41" s="22"/>
      <c r="AGU41" s="44"/>
      <c r="AGV41" s="22"/>
      <c r="AGW41" s="44"/>
      <c r="AGX41" s="22"/>
      <c r="AGY41" s="44"/>
      <c r="AGZ41" s="22"/>
      <c r="AHA41" s="44"/>
      <c r="AHB41" s="22"/>
      <c r="AHC41" s="44"/>
      <c r="AHD41" s="22"/>
      <c r="AHE41" s="44"/>
      <c r="AHF41" s="22"/>
      <c r="AHG41" s="44"/>
      <c r="AHH41" s="22"/>
      <c r="AHI41" s="44"/>
      <c r="AHJ41" s="22"/>
      <c r="AHK41" s="44"/>
      <c r="AHL41" s="22"/>
      <c r="AHM41" s="44"/>
      <c r="AHN41" s="22"/>
      <c r="AHO41" s="44"/>
      <c r="AHP41" s="22"/>
      <c r="AHQ41" s="44"/>
      <c r="AHR41" s="22"/>
      <c r="AHS41" s="44"/>
      <c r="AHT41" s="22"/>
      <c r="AHU41" s="44"/>
      <c r="AHV41" s="22"/>
      <c r="AHW41" s="44"/>
      <c r="AHX41" s="22"/>
      <c r="AHY41" s="44"/>
      <c r="AHZ41" s="22"/>
      <c r="AIA41" s="44"/>
      <c r="AIB41" s="22"/>
      <c r="AIC41" s="44"/>
      <c r="AID41" s="22"/>
      <c r="AIE41" s="44"/>
      <c r="AIF41" s="22"/>
      <c r="AIG41" s="44"/>
      <c r="AIH41" s="22"/>
      <c r="AII41" s="44"/>
      <c r="AIJ41" s="22"/>
      <c r="AIK41" s="44"/>
      <c r="AIL41" s="22"/>
      <c r="AIM41" s="44"/>
      <c r="AIN41" s="22"/>
      <c r="AIO41" s="44"/>
      <c r="AIP41" s="22"/>
      <c r="AIQ41" s="44"/>
      <c r="AIR41" s="22"/>
      <c r="AIS41" s="44"/>
      <c r="AIT41" s="22"/>
      <c r="AIU41" s="44"/>
      <c r="AIV41" s="22"/>
      <c r="AIW41" s="44"/>
      <c r="AIX41" s="22"/>
      <c r="AIY41" s="44"/>
      <c r="AIZ41" s="22"/>
      <c r="AJA41" s="44"/>
      <c r="AJB41" s="22"/>
      <c r="AJC41" s="44"/>
      <c r="AJD41" s="22"/>
      <c r="AJE41" s="44"/>
      <c r="AJF41" s="22"/>
      <c r="AJG41" s="44"/>
      <c r="AJH41" s="22"/>
      <c r="AJI41" s="44"/>
      <c r="AJJ41" s="22"/>
      <c r="AJK41" s="44"/>
      <c r="AJL41" s="22"/>
      <c r="AJM41" s="44"/>
      <c r="AJN41" s="22"/>
      <c r="AJO41" s="44"/>
      <c r="AJP41" s="22"/>
      <c r="AJQ41" s="44"/>
      <c r="AJR41" s="22"/>
      <c r="AJS41" s="44"/>
      <c r="AJT41" s="22"/>
      <c r="AJU41" s="44"/>
      <c r="AJV41" s="22"/>
      <c r="AJW41" s="44"/>
      <c r="AJX41" s="22"/>
      <c r="AJY41" s="44"/>
      <c r="AJZ41" s="22"/>
      <c r="AKA41" s="44"/>
      <c r="AKB41" s="22"/>
      <c r="AKC41" s="44"/>
      <c r="AKD41" s="22"/>
      <c r="AKE41" s="44"/>
      <c r="AKF41" s="22"/>
      <c r="AKG41" s="44"/>
      <c r="AKH41" s="22"/>
      <c r="AKI41" s="44"/>
      <c r="AKJ41" s="22"/>
      <c r="AKK41" s="44"/>
      <c r="AKL41" s="22"/>
      <c r="AKM41" s="44"/>
      <c r="AKN41" s="22"/>
      <c r="AKO41" s="44"/>
      <c r="AKP41" s="22"/>
      <c r="AKQ41" s="44"/>
      <c r="AKR41" s="22"/>
      <c r="AKS41" s="44"/>
      <c r="AKT41" s="22"/>
      <c r="AKU41" s="44"/>
      <c r="AKV41" s="22"/>
      <c r="AKW41" s="44"/>
      <c r="AKX41" s="22"/>
      <c r="AKY41" s="44"/>
      <c r="AKZ41" s="22"/>
      <c r="ALA41" s="44"/>
      <c r="ALB41" s="22"/>
      <c r="ALC41" s="44"/>
      <c r="ALD41" s="22"/>
      <c r="ALE41" s="44"/>
      <c r="ALF41" s="22"/>
      <c r="ALG41" s="44"/>
      <c r="ALH41" s="22"/>
      <c r="ALI41" s="44"/>
      <c r="ALJ41" s="22"/>
      <c r="ALK41" s="44"/>
      <c r="ALL41" s="22"/>
      <c r="ALM41" s="44"/>
      <c r="ALN41" s="22"/>
      <c r="ALO41" s="44"/>
      <c r="ALP41" s="22"/>
      <c r="ALQ41" s="44"/>
      <c r="ALR41" s="22"/>
      <c r="ALS41" s="44"/>
      <c r="ALT41" s="22"/>
      <c r="ALU41" s="44"/>
      <c r="ALV41" s="22"/>
      <c r="ALW41" s="44"/>
      <c r="ALX41" s="22"/>
      <c r="ALY41" s="44"/>
      <c r="ALZ41" s="22"/>
      <c r="AMA41" s="44"/>
      <c r="AMB41" s="22"/>
      <c r="AMC41" s="44"/>
      <c r="AMD41" s="22"/>
      <c r="AME41" s="44"/>
      <c r="AMF41" s="22"/>
      <c r="AMG41" s="44"/>
      <c r="AMH41" s="22"/>
      <c r="AMI41" s="44"/>
      <c r="AMJ41" s="22"/>
      <c r="AMK41" s="44"/>
      <c r="AML41" s="22"/>
      <c r="AMM41" s="44"/>
      <c r="AMN41" s="22"/>
      <c r="AMO41" s="44"/>
      <c r="AMP41" s="22"/>
      <c r="AMQ41" s="44"/>
      <c r="AMR41" s="22"/>
      <c r="AMS41" s="44"/>
      <c r="AMT41" s="22"/>
      <c r="AMU41" s="44"/>
      <c r="AMV41" s="22"/>
      <c r="AMW41" s="44"/>
      <c r="AMX41" s="22"/>
      <c r="AMY41" s="44"/>
      <c r="AMZ41" s="22"/>
      <c r="ANA41" s="44"/>
      <c r="ANB41" s="22"/>
      <c r="ANC41" s="44"/>
      <c r="AND41" s="22"/>
      <c r="ANE41" s="44"/>
      <c r="ANF41" s="22"/>
      <c r="ANG41" s="44"/>
      <c r="ANH41" s="22"/>
      <c r="ANI41" s="44"/>
      <c r="ANJ41" s="22"/>
      <c r="ANK41" s="44"/>
      <c r="ANL41" s="22"/>
      <c r="ANM41" s="44"/>
      <c r="ANN41" s="22"/>
      <c r="ANO41" s="44"/>
      <c r="ANP41" s="22"/>
      <c r="ANQ41" s="44"/>
      <c r="ANR41" s="22"/>
      <c r="ANS41" s="44"/>
      <c r="ANT41" s="22"/>
      <c r="ANU41" s="44"/>
      <c r="ANV41" s="22"/>
      <c r="ANW41" s="44"/>
      <c r="ANX41" s="22"/>
      <c r="ANY41" s="44"/>
      <c r="ANZ41" s="22"/>
      <c r="AOA41" s="44"/>
      <c r="AOB41" s="22"/>
      <c r="AOC41" s="44"/>
      <c r="AOD41" s="22"/>
      <c r="AOE41" s="44"/>
      <c r="AOF41" s="22"/>
      <c r="AOG41" s="44"/>
      <c r="AOH41" s="22"/>
      <c r="AOI41" s="44"/>
      <c r="AOJ41" s="22"/>
      <c r="AOK41" s="44"/>
      <c r="AOL41" s="22"/>
      <c r="AOM41" s="44"/>
      <c r="AON41" s="22"/>
      <c r="AOO41" s="44"/>
      <c r="AOP41" s="22"/>
      <c r="AOQ41" s="44"/>
      <c r="AOR41" s="22"/>
      <c r="AOS41" s="44"/>
      <c r="AOT41" s="22"/>
      <c r="AOU41" s="44"/>
      <c r="AOV41" s="22"/>
      <c r="AOW41" s="44"/>
      <c r="AOX41" s="22"/>
      <c r="AOY41" s="44"/>
      <c r="AOZ41" s="22"/>
      <c r="APA41" s="44"/>
      <c r="APB41" s="22"/>
      <c r="APC41" s="44"/>
      <c r="APD41" s="22"/>
      <c r="APE41" s="44"/>
      <c r="APF41" s="22"/>
      <c r="APG41" s="44"/>
      <c r="APH41" s="22"/>
      <c r="API41" s="44"/>
      <c r="APJ41" s="22"/>
      <c r="APK41" s="44"/>
      <c r="APL41" s="22"/>
      <c r="APM41" s="44"/>
      <c r="APN41" s="22"/>
      <c r="APO41" s="44"/>
      <c r="APP41" s="22"/>
      <c r="APQ41" s="44"/>
      <c r="APR41" s="22"/>
      <c r="APS41" s="44"/>
      <c r="APT41" s="22"/>
      <c r="APU41" s="44"/>
      <c r="APV41" s="22"/>
      <c r="APW41" s="44"/>
      <c r="APX41" s="22"/>
      <c r="APY41" s="44"/>
      <c r="APZ41" s="22"/>
      <c r="AQA41" s="44"/>
      <c r="AQB41" s="22"/>
      <c r="AQC41" s="44"/>
      <c r="AQD41" s="22"/>
      <c r="AQE41" s="44"/>
      <c r="AQF41" s="22"/>
      <c r="AQG41" s="44"/>
      <c r="AQH41" s="22"/>
      <c r="AQI41" s="44"/>
      <c r="AQJ41" s="22"/>
      <c r="AQK41" s="44"/>
      <c r="AQL41" s="22"/>
      <c r="AQM41" s="44"/>
      <c r="AQN41" s="22"/>
      <c r="AQO41" s="44"/>
      <c r="AQP41" s="22"/>
      <c r="AQQ41" s="44"/>
      <c r="AQR41" s="22"/>
      <c r="AQS41" s="44"/>
      <c r="AQT41" s="22"/>
      <c r="AQU41" s="44"/>
      <c r="AQV41" s="22"/>
      <c r="AQW41" s="44"/>
      <c r="AQX41" s="22"/>
      <c r="AQY41" s="44"/>
      <c r="AQZ41" s="22"/>
      <c r="ARA41" s="44"/>
      <c r="ARB41" s="22"/>
      <c r="ARC41" s="44"/>
      <c r="ARD41" s="22"/>
      <c r="ARE41" s="44"/>
      <c r="ARF41" s="22"/>
      <c r="ARG41" s="44"/>
      <c r="ARH41" s="22"/>
      <c r="ARI41" s="44"/>
      <c r="ARJ41" s="22"/>
      <c r="ARK41" s="44"/>
      <c r="ARL41" s="22"/>
      <c r="ARM41" s="44"/>
      <c r="ARN41" s="22"/>
      <c r="ARO41" s="44"/>
      <c r="ARP41" s="22"/>
      <c r="ARQ41" s="44"/>
      <c r="ARR41" s="22"/>
      <c r="ARS41" s="44"/>
      <c r="ART41" s="22"/>
      <c r="ARU41" s="44"/>
      <c r="ARV41" s="22"/>
      <c r="ARW41" s="44"/>
      <c r="ARX41" s="22"/>
      <c r="ARY41" s="44"/>
      <c r="ARZ41" s="22"/>
      <c r="ASA41" s="44"/>
      <c r="ASB41" s="22"/>
      <c r="ASC41" s="44"/>
      <c r="ASD41" s="22"/>
      <c r="ASE41" s="44"/>
      <c r="ASF41" s="22"/>
      <c r="ASG41" s="44"/>
      <c r="ASH41" s="22"/>
      <c r="ASI41" s="44"/>
      <c r="ASJ41" s="22"/>
      <c r="ASK41" s="44"/>
      <c r="ASL41" s="22"/>
      <c r="ASM41" s="44"/>
      <c r="ASN41" s="22"/>
      <c r="ASO41" s="44"/>
      <c r="ASP41" s="22"/>
      <c r="ASQ41" s="44"/>
      <c r="ASR41" s="22"/>
      <c r="ASS41" s="44"/>
      <c r="AST41" s="22"/>
      <c r="ASU41" s="44"/>
      <c r="ASV41" s="22"/>
      <c r="ASW41" s="44"/>
      <c r="ASX41" s="22"/>
      <c r="ASY41" s="44"/>
      <c r="ASZ41" s="22"/>
      <c r="ATA41" s="44"/>
      <c r="ATB41" s="22"/>
      <c r="ATC41" s="44"/>
      <c r="ATD41" s="22"/>
      <c r="ATE41" s="44"/>
      <c r="ATF41" s="22"/>
      <c r="ATG41" s="44"/>
      <c r="ATH41" s="22"/>
      <c r="ATI41" s="44"/>
      <c r="ATJ41" s="22"/>
      <c r="ATK41" s="44"/>
      <c r="ATL41" s="22"/>
      <c r="ATM41" s="44"/>
      <c r="ATN41" s="22"/>
      <c r="ATO41" s="44"/>
      <c r="ATP41" s="22"/>
      <c r="ATQ41" s="44"/>
      <c r="ATR41" s="22"/>
      <c r="ATS41" s="44"/>
      <c r="ATT41" s="22"/>
      <c r="ATU41" s="44"/>
      <c r="ATV41" s="22"/>
      <c r="ATW41" s="44"/>
      <c r="ATX41" s="22"/>
      <c r="ATY41" s="44"/>
      <c r="ATZ41" s="22"/>
      <c r="AUA41" s="44"/>
      <c r="AUB41" s="22"/>
      <c r="AUC41" s="44"/>
      <c r="AUD41" s="22"/>
      <c r="AUE41" s="44"/>
      <c r="AUF41" s="22"/>
      <c r="AUG41" s="44"/>
      <c r="AUH41" s="22"/>
      <c r="AUI41" s="44"/>
      <c r="AUJ41" s="22"/>
      <c r="AUK41" s="44"/>
      <c r="AUL41" s="22"/>
      <c r="AUM41" s="44"/>
      <c r="AUN41" s="22"/>
      <c r="AUO41" s="44"/>
      <c r="AUP41" s="22"/>
      <c r="AUQ41" s="44"/>
      <c r="AUR41" s="22"/>
      <c r="AUS41" s="44"/>
      <c r="AUT41" s="22"/>
      <c r="AUU41" s="44"/>
      <c r="AUV41" s="22"/>
      <c r="AUW41" s="44"/>
      <c r="AUX41" s="22"/>
      <c r="AUY41" s="44"/>
      <c r="AUZ41" s="22"/>
      <c r="AVA41" s="44"/>
      <c r="AVB41" s="22"/>
      <c r="AVC41" s="44"/>
      <c r="AVD41" s="22"/>
      <c r="AVE41" s="44"/>
      <c r="AVF41" s="22"/>
      <c r="AVG41" s="44"/>
      <c r="AVH41" s="22"/>
      <c r="AVI41" s="44"/>
      <c r="AVJ41" s="22"/>
      <c r="AVK41" s="44"/>
      <c r="AVL41" s="22"/>
      <c r="AVM41" s="44"/>
      <c r="AVN41" s="22"/>
      <c r="AVO41" s="44"/>
      <c r="AVP41" s="22"/>
      <c r="AVQ41" s="44"/>
      <c r="AVR41" s="22"/>
      <c r="AVS41" s="44"/>
      <c r="AVT41" s="22"/>
      <c r="AVU41" s="44"/>
      <c r="AVV41" s="22"/>
      <c r="AVW41" s="44"/>
      <c r="AVX41" s="22"/>
      <c r="AVY41" s="44"/>
      <c r="AVZ41" s="22"/>
      <c r="AWA41" s="44"/>
      <c r="AWB41" s="22"/>
      <c r="AWC41" s="44"/>
      <c r="AWD41" s="22"/>
      <c r="AWE41" s="44"/>
      <c r="AWF41" s="22"/>
      <c r="AWG41" s="44"/>
      <c r="AWH41" s="22"/>
      <c r="AWI41" s="44"/>
      <c r="AWJ41" s="22"/>
      <c r="AWK41" s="44"/>
      <c r="AWL41" s="22"/>
      <c r="AWM41" s="44"/>
      <c r="AWN41" s="22"/>
      <c r="AWO41" s="44"/>
      <c r="AWP41" s="22"/>
      <c r="AWQ41" s="44"/>
      <c r="AWR41" s="22"/>
      <c r="AWS41" s="44"/>
      <c r="AWT41" s="22"/>
      <c r="AWU41" s="44"/>
      <c r="AWV41" s="22"/>
      <c r="AWW41" s="44"/>
      <c r="AWX41" s="22"/>
      <c r="AWY41" s="44"/>
      <c r="AWZ41" s="22"/>
      <c r="AXA41" s="44"/>
      <c r="AXB41" s="22"/>
      <c r="AXC41" s="44"/>
      <c r="AXD41" s="22"/>
      <c r="AXE41" s="44"/>
      <c r="AXF41" s="22"/>
      <c r="AXG41" s="44"/>
      <c r="AXH41" s="22"/>
      <c r="AXI41" s="44"/>
      <c r="AXJ41" s="22"/>
      <c r="AXK41" s="44"/>
      <c r="AXL41" s="22"/>
      <c r="AXM41" s="44"/>
      <c r="AXN41" s="22"/>
      <c r="AXO41" s="44"/>
      <c r="AXP41" s="22"/>
      <c r="AXQ41" s="44"/>
      <c r="AXR41" s="22"/>
      <c r="AXS41" s="44"/>
      <c r="AXT41" s="22"/>
      <c r="AXU41" s="44"/>
      <c r="AXV41" s="22"/>
      <c r="AXW41" s="44"/>
      <c r="AXX41" s="22"/>
      <c r="AXY41" s="44"/>
      <c r="AXZ41" s="22"/>
      <c r="AYA41" s="44"/>
      <c r="AYB41" s="22"/>
      <c r="AYC41" s="44"/>
      <c r="AYD41" s="22"/>
      <c r="AYE41" s="44"/>
      <c r="AYF41" s="22"/>
      <c r="AYG41" s="44"/>
      <c r="AYH41" s="22"/>
      <c r="AYI41" s="44"/>
      <c r="AYJ41" s="22"/>
      <c r="AYK41" s="44"/>
      <c r="AYL41" s="22"/>
      <c r="AYM41" s="44"/>
      <c r="AYN41" s="22"/>
      <c r="AYO41" s="44"/>
      <c r="AYP41" s="22"/>
      <c r="AYQ41" s="44"/>
      <c r="AYR41" s="22"/>
      <c r="AYS41" s="44"/>
      <c r="AYT41" s="22"/>
      <c r="AYU41" s="44"/>
      <c r="AYV41" s="22"/>
      <c r="AYW41" s="44"/>
      <c r="AYX41" s="22"/>
      <c r="AYY41" s="44"/>
      <c r="AYZ41" s="22"/>
      <c r="AZA41" s="44"/>
      <c r="AZB41" s="22"/>
      <c r="AZC41" s="44"/>
      <c r="AZD41" s="22"/>
      <c r="AZE41" s="44"/>
      <c r="AZF41" s="22"/>
      <c r="AZG41" s="44"/>
      <c r="AZH41" s="22"/>
      <c r="AZI41" s="44"/>
      <c r="AZJ41" s="22"/>
      <c r="AZK41" s="44"/>
      <c r="AZL41" s="22"/>
      <c r="AZM41" s="44"/>
      <c r="AZN41" s="22"/>
      <c r="AZO41" s="44"/>
      <c r="AZP41" s="22"/>
      <c r="AZQ41" s="44"/>
      <c r="AZR41" s="22"/>
      <c r="AZS41" s="44"/>
      <c r="AZT41" s="22"/>
      <c r="AZU41" s="44"/>
      <c r="AZV41" s="22"/>
      <c r="AZW41" s="44"/>
      <c r="AZX41" s="22"/>
      <c r="AZY41" s="44"/>
      <c r="AZZ41" s="22"/>
      <c r="BAA41" s="44"/>
      <c r="BAB41" s="22"/>
      <c r="BAC41" s="44"/>
      <c r="BAD41" s="22"/>
      <c r="BAE41" s="44"/>
      <c r="BAF41" s="22"/>
      <c r="BAG41" s="44"/>
      <c r="BAH41" s="22"/>
      <c r="BAI41" s="44"/>
      <c r="BAJ41" s="22"/>
      <c r="BAK41" s="44"/>
      <c r="BAL41" s="22"/>
      <c r="BAM41" s="44"/>
      <c r="BAN41" s="22"/>
      <c r="BAO41" s="44"/>
      <c r="BAP41" s="22"/>
      <c r="BAQ41" s="44"/>
      <c r="BAR41" s="22"/>
      <c r="BAS41" s="44"/>
      <c r="BAT41" s="22"/>
      <c r="BAU41" s="44"/>
      <c r="BAV41" s="22"/>
      <c r="BAW41" s="44"/>
      <c r="BAX41" s="22"/>
      <c r="BAY41" s="44"/>
      <c r="BAZ41" s="22"/>
      <c r="BBA41" s="44"/>
      <c r="BBB41" s="22"/>
      <c r="BBC41" s="44"/>
      <c r="BBD41" s="22"/>
      <c r="BBE41" s="44"/>
      <c r="BBF41" s="22"/>
      <c r="BBG41" s="44"/>
      <c r="BBH41" s="22"/>
      <c r="BBI41" s="44"/>
      <c r="BBJ41" s="22"/>
      <c r="BBK41" s="44"/>
      <c r="BBL41" s="22"/>
      <c r="BBM41" s="44"/>
      <c r="BBN41" s="22"/>
      <c r="BBO41" s="44"/>
      <c r="BBP41" s="22"/>
      <c r="BBQ41" s="44"/>
      <c r="BBR41" s="22"/>
      <c r="BBS41" s="44"/>
      <c r="BBT41" s="22"/>
      <c r="BBU41" s="44"/>
      <c r="BBV41" s="22"/>
      <c r="BBW41" s="44"/>
      <c r="BBX41" s="22"/>
      <c r="BBY41" s="44"/>
      <c r="BBZ41" s="22"/>
      <c r="BCA41" s="44"/>
      <c r="BCB41" s="22"/>
      <c r="BCC41" s="44"/>
      <c r="BCD41" s="22"/>
      <c r="BCE41" s="44"/>
      <c r="BCF41" s="22"/>
      <c r="BCG41" s="44"/>
      <c r="BCH41" s="22"/>
      <c r="BCI41" s="44"/>
      <c r="BCJ41" s="22"/>
      <c r="BCK41" s="44"/>
      <c r="BCL41" s="22"/>
      <c r="BCM41" s="44"/>
      <c r="BCN41" s="22"/>
      <c r="BCO41" s="44"/>
      <c r="BCP41" s="22"/>
      <c r="BCQ41" s="44"/>
      <c r="BCR41" s="22"/>
      <c r="BCS41" s="44"/>
      <c r="BCT41" s="22"/>
      <c r="BCU41" s="44"/>
      <c r="BCV41" s="22"/>
      <c r="BCW41" s="44"/>
      <c r="BCX41" s="22"/>
      <c r="BCY41" s="44"/>
      <c r="BCZ41" s="22"/>
      <c r="BDA41" s="44"/>
      <c r="BDB41" s="22"/>
      <c r="BDC41" s="44"/>
      <c r="BDD41" s="22"/>
      <c r="BDE41" s="44"/>
      <c r="BDF41" s="22"/>
      <c r="BDG41" s="44"/>
      <c r="BDH41" s="22"/>
      <c r="BDI41" s="44"/>
      <c r="BDJ41" s="22"/>
      <c r="BDK41" s="44"/>
      <c r="BDL41" s="22"/>
      <c r="BDM41" s="44"/>
      <c r="BDN41" s="22"/>
      <c r="BDO41" s="44"/>
      <c r="BDP41" s="22"/>
      <c r="BDQ41" s="44"/>
      <c r="BDR41" s="22"/>
      <c r="BDS41" s="44"/>
      <c r="BDT41" s="22"/>
      <c r="BDU41" s="44"/>
      <c r="BDV41" s="22"/>
      <c r="BDW41" s="44"/>
      <c r="BDX41" s="22"/>
      <c r="BDY41" s="44"/>
      <c r="BDZ41" s="22"/>
      <c r="BEA41" s="44"/>
      <c r="BEB41" s="22"/>
      <c r="BEC41" s="44"/>
      <c r="BED41" s="22"/>
      <c r="BEE41" s="44"/>
      <c r="BEF41" s="22"/>
      <c r="BEG41" s="44"/>
      <c r="BEH41" s="22"/>
      <c r="BEI41" s="44"/>
      <c r="BEJ41" s="22"/>
      <c r="BEK41" s="44"/>
      <c r="BEL41" s="22"/>
      <c r="BEM41" s="44"/>
      <c r="BEN41" s="22"/>
      <c r="BEO41" s="44"/>
      <c r="BEP41" s="22"/>
      <c r="BEQ41" s="44"/>
      <c r="BER41" s="22"/>
      <c r="BES41" s="44"/>
      <c r="BET41" s="22"/>
      <c r="BEU41" s="44"/>
      <c r="BEV41" s="22"/>
      <c r="BEW41" s="44"/>
      <c r="BEX41" s="22"/>
      <c r="BEY41" s="44"/>
      <c r="BEZ41" s="22"/>
      <c r="BFA41" s="44"/>
      <c r="BFB41" s="22"/>
      <c r="BFC41" s="44"/>
      <c r="BFD41" s="22"/>
      <c r="BFE41" s="44"/>
      <c r="BFF41" s="22"/>
      <c r="BFG41" s="44"/>
      <c r="BFH41" s="22"/>
      <c r="BFI41" s="44"/>
      <c r="BFJ41" s="22"/>
      <c r="BFK41" s="44"/>
      <c r="BFL41" s="22"/>
      <c r="BFM41" s="44"/>
      <c r="BFN41" s="22"/>
      <c r="BFO41" s="44"/>
      <c r="BFP41" s="22"/>
      <c r="BFQ41" s="44"/>
      <c r="BFR41" s="22"/>
      <c r="BFS41" s="44"/>
      <c r="BFT41" s="22"/>
      <c r="BFU41" s="44"/>
      <c r="BFV41" s="22"/>
      <c r="BFW41" s="44"/>
      <c r="BFX41" s="22"/>
      <c r="BFY41" s="44"/>
      <c r="BFZ41" s="22"/>
      <c r="BGA41" s="44"/>
      <c r="BGB41" s="22"/>
      <c r="BGC41" s="44"/>
      <c r="BGD41" s="22"/>
      <c r="BGE41" s="44"/>
      <c r="BGF41" s="22"/>
      <c r="BGG41" s="44"/>
      <c r="BGH41" s="22"/>
      <c r="BGI41" s="44"/>
      <c r="BGJ41" s="22"/>
      <c r="BGK41" s="44"/>
      <c r="BGL41" s="22"/>
      <c r="BGM41" s="44"/>
      <c r="BGN41" s="22"/>
      <c r="BGO41" s="44"/>
      <c r="BGP41" s="22"/>
      <c r="BGQ41" s="44"/>
      <c r="BGR41" s="22"/>
      <c r="BGS41" s="44"/>
      <c r="BGT41" s="22"/>
      <c r="BGU41" s="44"/>
      <c r="BGV41" s="22"/>
      <c r="BGW41" s="44"/>
      <c r="BGX41" s="22"/>
      <c r="BGY41" s="44"/>
      <c r="BGZ41" s="22"/>
      <c r="BHA41" s="44"/>
      <c r="BHB41" s="22"/>
      <c r="BHC41" s="44"/>
      <c r="BHD41" s="22"/>
      <c r="BHE41" s="44"/>
      <c r="BHF41" s="22"/>
      <c r="BHG41" s="44"/>
      <c r="BHH41" s="22"/>
      <c r="BHI41" s="44"/>
      <c r="BHJ41" s="22"/>
      <c r="BHK41" s="44"/>
      <c r="BHL41" s="22"/>
      <c r="BHM41" s="44"/>
      <c r="BHN41" s="22"/>
      <c r="BHO41" s="44"/>
      <c r="BHP41" s="22"/>
      <c r="BHQ41" s="44"/>
      <c r="BHR41" s="22"/>
      <c r="BHS41" s="44"/>
      <c r="BHT41" s="22"/>
      <c r="BHU41" s="44"/>
      <c r="BHV41" s="22"/>
      <c r="BHW41" s="44"/>
      <c r="BHX41" s="22"/>
      <c r="BHY41" s="44"/>
      <c r="BHZ41" s="22"/>
      <c r="BIA41" s="44"/>
      <c r="BIB41" s="22"/>
      <c r="BIC41" s="44"/>
      <c r="BID41" s="22"/>
      <c r="BIE41" s="44"/>
      <c r="BIF41" s="22"/>
      <c r="BIG41" s="44"/>
      <c r="BIH41" s="22"/>
      <c r="BII41" s="44"/>
      <c r="BIJ41" s="22"/>
      <c r="BIK41" s="44"/>
      <c r="BIL41" s="22"/>
      <c r="BIM41" s="44"/>
      <c r="BIN41" s="22"/>
      <c r="BIO41" s="44"/>
      <c r="BIP41" s="22"/>
      <c r="BIQ41" s="44"/>
      <c r="BIR41" s="22"/>
      <c r="BIS41" s="44"/>
      <c r="BIT41" s="22"/>
      <c r="BIU41" s="44"/>
      <c r="BIV41" s="22"/>
      <c r="BIW41" s="44"/>
      <c r="BIX41" s="22"/>
      <c r="BIY41" s="44"/>
      <c r="BIZ41" s="22"/>
      <c r="BJA41" s="44"/>
      <c r="BJB41" s="22"/>
      <c r="BJC41" s="44"/>
      <c r="BJD41" s="22"/>
      <c r="BJE41" s="44"/>
      <c r="BJF41" s="22"/>
      <c r="BJG41" s="44"/>
      <c r="BJH41" s="22"/>
      <c r="BJI41" s="44"/>
      <c r="BJJ41" s="22"/>
      <c r="BJK41" s="44"/>
      <c r="BJL41" s="22"/>
      <c r="BJM41" s="44"/>
      <c r="BJN41" s="22"/>
      <c r="BJO41" s="44"/>
      <c r="BJP41" s="22"/>
      <c r="BJQ41" s="44"/>
      <c r="BJR41" s="22"/>
      <c r="BJS41" s="44"/>
      <c r="BJT41" s="22"/>
      <c r="BJU41" s="44"/>
      <c r="BJV41" s="22"/>
      <c r="BJW41" s="44"/>
      <c r="BJX41" s="22"/>
      <c r="BJY41" s="44"/>
      <c r="BJZ41" s="22"/>
      <c r="BKA41" s="44"/>
      <c r="BKB41" s="22"/>
      <c r="BKC41" s="44"/>
      <c r="BKD41" s="22"/>
      <c r="BKE41" s="44"/>
      <c r="BKF41" s="22"/>
      <c r="BKG41" s="44"/>
      <c r="BKH41" s="22"/>
      <c r="BKI41" s="44"/>
      <c r="BKJ41" s="22"/>
      <c r="BKK41" s="44"/>
      <c r="BKL41" s="22"/>
      <c r="BKM41" s="44"/>
      <c r="BKN41" s="22"/>
      <c r="BKO41" s="44"/>
      <c r="BKP41" s="22"/>
      <c r="BKQ41" s="44"/>
      <c r="BKR41" s="22"/>
      <c r="BKS41" s="44"/>
      <c r="BKT41" s="22"/>
      <c r="BKU41" s="44"/>
      <c r="BKV41" s="22"/>
      <c r="BKW41" s="44"/>
      <c r="BKX41" s="22"/>
      <c r="BKY41" s="44"/>
      <c r="BKZ41" s="22"/>
      <c r="BLA41" s="44"/>
      <c r="BLB41" s="22"/>
      <c r="BLC41" s="44"/>
      <c r="BLD41" s="22"/>
      <c r="BLE41" s="44"/>
      <c r="BLF41" s="22"/>
      <c r="BLG41" s="44"/>
      <c r="BLH41" s="22"/>
      <c r="BLI41" s="44"/>
      <c r="BLJ41" s="22"/>
      <c r="BLK41" s="44"/>
      <c r="BLL41" s="22"/>
      <c r="BLM41" s="44"/>
      <c r="BLN41" s="22"/>
      <c r="BLO41" s="44"/>
      <c r="BLP41" s="22"/>
      <c r="BLQ41" s="44"/>
      <c r="BLR41" s="22"/>
      <c r="BLS41" s="44"/>
      <c r="BLT41" s="22"/>
      <c r="BLU41" s="44"/>
      <c r="BLV41" s="22"/>
      <c r="BLW41" s="44"/>
      <c r="BLX41" s="22"/>
      <c r="BLY41" s="44"/>
      <c r="BLZ41" s="22"/>
      <c r="BMA41" s="44"/>
      <c r="BMB41" s="22"/>
      <c r="BMC41" s="44"/>
      <c r="BMD41" s="22"/>
      <c r="BME41" s="44"/>
      <c r="BMF41" s="22"/>
      <c r="BMG41" s="44"/>
      <c r="BMH41" s="22"/>
      <c r="BMI41" s="44"/>
      <c r="BMJ41" s="22"/>
      <c r="BMK41" s="44"/>
      <c r="BML41" s="22"/>
      <c r="BMM41" s="44"/>
      <c r="BMN41" s="22"/>
      <c r="BMO41" s="44"/>
      <c r="BMP41" s="22"/>
      <c r="BMQ41" s="44"/>
      <c r="BMR41" s="22"/>
      <c r="BMS41" s="44"/>
      <c r="BMT41" s="22"/>
      <c r="BMU41" s="44"/>
      <c r="BMV41" s="22"/>
      <c r="BMW41" s="44"/>
      <c r="BMX41" s="22"/>
      <c r="BMY41" s="44"/>
      <c r="BMZ41" s="22"/>
      <c r="BNA41" s="44"/>
      <c r="BNB41" s="22"/>
      <c r="BNC41" s="44"/>
      <c r="BND41" s="22"/>
      <c r="BNE41" s="44"/>
      <c r="BNF41" s="22"/>
      <c r="BNG41" s="44"/>
      <c r="BNH41" s="22"/>
      <c r="BNI41" s="44"/>
      <c r="BNJ41" s="22"/>
      <c r="BNK41" s="44"/>
      <c r="BNL41" s="22"/>
      <c r="BNM41" s="44"/>
      <c r="BNN41" s="22"/>
      <c r="BNO41" s="44"/>
      <c r="BNP41" s="22"/>
      <c r="BNQ41" s="44"/>
      <c r="BNR41" s="22"/>
      <c r="BNS41" s="44"/>
      <c r="BNT41" s="22"/>
      <c r="BNU41" s="44"/>
      <c r="BNV41" s="22"/>
      <c r="BNW41" s="44"/>
      <c r="BNX41" s="22"/>
      <c r="BNY41" s="44"/>
      <c r="BNZ41" s="22"/>
      <c r="BOA41" s="44"/>
      <c r="BOB41" s="22"/>
      <c r="BOC41" s="44"/>
      <c r="BOD41" s="22"/>
      <c r="BOE41" s="44"/>
      <c r="BOF41" s="22"/>
      <c r="BOG41" s="44"/>
      <c r="BOH41" s="22"/>
      <c r="BOI41" s="44"/>
      <c r="BOJ41" s="22"/>
      <c r="BOK41" s="44"/>
      <c r="BOL41" s="22"/>
      <c r="BOM41" s="44"/>
      <c r="BON41" s="22"/>
      <c r="BOO41" s="44"/>
      <c r="BOP41" s="22"/>
      <c r="BOQ41" s="44"/>
      <c r="BOR41" s="22"/>
      <c r="BOS41" s="44"/>
      <c r="BOT41" s="22"/>
      <c r="BOU41" s="44"/>
      <c r="BOV41" s="22"/>
      <c r="BOW41" s="44"/>
      <c r="BOX41" s="22"/>
      <c r="BOY41" s="44"/>
      <c r="BOZ41" s="22"/>
      <c r="BPA41" s="44"/>
      <c r="BPB41" s="22"/>
      <c r="BPC41" s="44"/>
      <c r="BPD41" s="22"/>
      <c r="BPE41" s="44"/>
      <c r="BPF41" s="22"/>
      <c r="BPG41" s="44"/>
      <c r="BPH41" s="22"/>
      <c r="BPI41" s="44"/>
      <c r="BPJ41" s="22"/>
      <c r="BPK41" s="44"/>
      <c r="BPL41" s="22"/>
      <c r="BPM41" s="44"/>
      <c r="BPN41" s="22"/>
      <c r="BPO41" s="44"/>
      <c r="BPP41" s="22"/>
      <c r="BPQ41" s="44"/>
      <c r="BPR41" s="22"/>
      <c r="BPS41" s="44"/>
      <c r="BPT41" s="22"/>
      <c r="BPU41" s="44"/>
      <c r="BPV41" s="22"/>
      <c r="BPW41" s="44"/>
      <c r="BPX41" s="22"/>
      <c r="BPY41" s="44"/>
      <c r="BPZ41" s="22"/>
      <c r="BQA41" s="44"/>
      <c r="BQB41" s="22"/>
      <c r="BQC41" s="44"/>
      <c r="BQD41" s="22"/>
      <c r="BQE41" s="44"/>
      <c r="BQF41" s="22"/>
      <c r="BQG41" s="44"/>
      <c r="BQH41" s="22"/>
      <c r="BQI41" s="44"/>
      <c r="BQJ41" s="22"/>
      <c r="BQK41" s="44"/>
      <c r="BQL41" s="22"/>
      <c r="BQM41" s="44"/>
      <c r="BQN41" s="22"/>
      <c r="BQO41" s="44"/>
      <c r="BQP41" s="22"/>
      <c r="BQQ41" s="44"/>
      <c r="BQR41" s="22"/>
      <c r="BQS41" s="44"/>
      <c r="BQT41" s="22"/>
      <c r="BQU41" s="44"/>
      <c r="BQV41" s="22"/>
      <c r="BQW41" s="44"/>
      <c r="BQX41" s="22"/>
      <c r="BQY41" s="44"/>
      <c r="BQZ41" s="22"/>
      <c r="BRA41" s="44"/>
      <c r="BRB41" s="22"/>
      <c r="BRC41" s="44"/>
      <c r="BRD41" s="22"/>
      <c r="BRE41" s="44"/>
      <c r="BRF41" s="22"/>
      <c r="BRG41" s="44"/>
      <c r="BRH41" s="22"/>
      <c r="BRI41" s="44"/>
      <c r="BRJ41" s="22"/>
      <c r="BRK41" s="44"/>
      <c r="BRL41" s="22"/>
      <c r="BRM41" s="44"/>
      <c r="BRN41" s="22"/>
      <c r="BRO41" s="44"/>
      <c r="BRP41" s="22"/>
      <c r="BRQ41" s="44"/>
      <c r="BRR41" s="22"/>
      <c r="BRS41" s="44"/>
      <c r="BRT41" s="22"/>
      <c r="BRU41" s="44"/>
      <c r="BRV41" s="22"/>
      <c r="BRW41" s="44"/>
      <c r="BRX41" s="22"/>
      <c r="BRY41" s="44"/>
      <c r="BRZ41" s="22"/>
      <c r="BSA41" s="44"/>
      <c r="BSB41" s="22"/>
      <c r="BSC41" s="44"/>
      <c r="BSD41" s="22"/>
      <c r="BSE41" s="44"/>
      <c r="BSF41" s="22"/>
      <c r="BSG41" s="44"/>
      <c r="BSH41" s="22"/>
      <c r="BSI41" s="44"/>
      <c r="BSJ41" s="22"/>
      <c r="BSK41" s="44"/>
      <c r="BSL41" s="22"/>
      <c r="BSM41" s="44"/>
      <c r="BSN41" s="22"/>
      <c r="BSO41" s="44"/>
      <c r="BSP41" s="22"/>
      <c r="BSQ41" s="44"/>
      <c r="BSR41" s="22"/>
      <c r="BSS41" s="44"/>
      <c r="BST41" s="22"/>
      <c r="BSU41" s="44"/>
      <c r="BSV41" s="22"/>
      <c r="BSW41" s="44"/>
      <c r="BSX41" s="22"/>
      <c r="BSY41" s="44"/>
      <c r="BSZ41" s="22"/>
      <c r="BTA41" s="44"/>
      <c r="BTB41" s="22"/>
      <c r="BTC41" s="44"/>
      <c r="BTD41" s="22"/>
      <c r="BTE41" s="44"/>
      <c r="BTF41" s="22"/>
      <c r="BTG41" s="44"/>
      <c r="BTH41" s="22"/>
      <c r="BTI41" s="44"/>
      <c r="BTJ41" s="22"/>
      <c r="BTK41" s="44"/>
      <c r="BTL41" s="22"/>
      <c r="BTM41" s="44"/>
      <c r="BTN41" s="22"/>
      <c r="BTO41" s="44"/>
      <c r="BTP41" s="22"/>
      <c r="BTQ41" s="44"/>
      <c r="BTR41" s="22"/>
      <c r="BTS41" s="44"/>
      <c r="BTT41" s="22"/>
      <c r="BTU41" s="44"/>
      <c r="BTV41" s="22"/>
      <c r="BTW41" s="44"/>
      <c r="BTX41" s="22"/>
      <c r="BTY41" s="44"/>
      <c r="BTZ41" s="22"/>
      <c r="BUA41" s="44"/>
      <c r="BUB41" s="22"/>
      <c r="BUC41" s="44"/>
      <c r="BUD41" s="22"/>
      <c r="BUE41" s="44"/>
      <c r="BUF41" s="22"/>
      <c r="BUG41" s="44"/>
      <c r="BUH41" s="22"/>
      <c r="BUI41" s="44"/>
      <c r="BUJ41" s="22"/>
      <c r="BUK41" s="44"/>
      <c r="BUL41" s="22"/>
      <c r="BUM41" s="44"/>
      <c r="BUN41" s="22"/>
      <c r="BUO41" s="44"/>
      <c r="BUP41" s="22"/>
      <c r="BUQ41" s="44"/>
      <c r="BUR41" s="22"/>
      <c r="BUS41" s="44"/>
      <c r="BUT41" s="22"/>
      <c r="BUU41" s="44"/>
      <c r="BUV41" s="22"/>
      <c r="BUW41" s="44"/>
      <c r="BUX41" s="22"/>
      <c r="BUY41" s="44"/>
      <c r="BUZ41" s="22"/>
      <c r="BVA41" s="44"/>
      <c r="BVB41" s="22"/>
      <c r="BVC41" s="44"/>
      <c r="BVD41" s="22"/>
      <c r="BVE41" s="44"/>
      <c r="BVF41" s="22"/>
      <c r="BVG41" s="44"/>
      <c r="BVH41" s="22"/>
      <c r="BVI41" s="44"/>
      <c r="BVJ41" s="22"/>
      <c r="BVK41" s="44"/>
      <c r="BVL41" s="22"/>
      <c r="BVM41" s="44"/>
      <c r="BVN41" s="22"/>
      <c r="BVO41" s="44"/>
      <c r="BVP41" s="22"/>
      <c r="BVQ41" s="44"/>
      <c r="BVR41" s="22"/>
      <c r="BVS41" s="44"/>
      <c r="BVT41" s="22"/>
      <c r="BVU41" s="44"/>
      <c r="BVV41" s="22"/>
      <c r="BVW41" s="44"/>
      <c r="BVX41" s="22"/>
      <c r="BVY41" s="44"/>
      <c r="BVZ41" s="22"/>
      <c r="BWA41" s="44"/>
      <c r="BWB41" s="22"/>
      <c r="BWC41" s="44"/>
      <c r="BWD41" s="22"/>
      <c r="BWE41" s="44"/>
      <c r="BWF41" s="22"/>
      <c r="BWG41" s="44"/>
      <c r="BWH41" s="22"/>
      <c r="BWI41" s="44"/>
      <c r="BWJ41" s="22"/>
      <c r="BWK41" s="44"/>
      <c r="BWL41" s="22"/>
      <c r="BWM41" s="44"/>
      <c r="BWN41" s="22"/>
      <c r="BWO41" s="44"/>
      <c r="BWP41" s="22"/>
      <c r="BWQ41" s="44"/>
      <c r="BWR41" s="22"/>
      <c r="BWS41" s="44"/>
      <c r="BWT41" s="22"/>
      <c r="BWU41" s="44"/>
      <c r="BWV41" s="22"/>
      <c r="BWW41" s="44"/>
      <c r="BWX41" s="22"/>
      <c r="BWY41" s="44"/>
      <c r="BWZ41" s="22"/>
      <c r="BXA41" s="44"/>
      <c r="BXB41" s="22"/>
      <c r="BXC41" s="44"/>
      <c r="BXD41" s="22"/>
      <c r="BXE41" s="44"/>
      <c r="BXF41" s="22"/>
      <c r="BXG41" s="44"/>
      <c r="BXH41" s="22"/>
      <c r="BXI41" s="44"/>
      <c r="BXJ41" s="22"/>
      <c r="BXK41" s="44"/>
      <c r="BXL41" s="22"/>
      <c r="BXM41" s="44"/>
      <c r="BXN41" s="22"/>
      <c r="BXO41" s="44"/>
      <c r="BXP41" s="22"/>
      <c r="BXQ41" s="44"/>
      <c r="BXR41" s="22"/>
      <c r="BXS41" s="44"/>
      <c r="BXT41" s="22"/>
      <c r="BXU41" s="44"/>
      <c r="BXV41" s="22"/>
      <c r="BXW41" s="44"/>
      <c r="BXX41" s="22"/>
      <c r="BXY41" s="44"/>
      <c r="BXZ41" s="22"/>
      <c r="BYA41" s="44"/>
      <c r="BYB41" s="22"/>
      <c r="BYC41" s="44"/>
      <c r="BYD41" s="22"/>
      <c r="BYE41" s="44"/>
      <c r="BYF41" s="22"/>
      <c r="BYG41" s="44"/>
      <c r="BYH41" s="22"/>
      <c r="BYI41" s="44"/>
      <c r="BYJ41" s="22"/>
      <c r="BYK41" s="44"/>
      <c r="BYL41" s="22"/>
      <c r="BYM41" s="44"/>
      <c r="BYN41" s="22"/>
      <c r="BYO41" s="44"/>
      <c r="BYP41" s="22"/>
      <c r="BYQ41" s="44"/>
      <c r="BYR41" s="22"/>
      <c r="BYS41" s="44"/>
      <c r="BYT41" s="22"/>
      <c r="BYU41" s="44"/>
      <c r="BYV41" s="22"/>
      <c r="BYW41" s="44"/>
      <c r="BYX41" s="22"/>
      <c r="BYY41" s="44"/>
      <c r="BYZ41" s="22"/>
      <c r="BZA41" s="44"/>
      <c r="BZB41" s="22"/>
      <c r="BZC41" s="44"/>
      <c r="BZD41" s="22"/>
      <c r="BZE41" s="44"/>
      <c r="BZF41" s="22"/>
      <c r="BZG41" s="44"/>
      <c r="BZH41" s="22"/>
      <c r="BZI41" s="44"/>
      <c r="BZJ41" s="22"/>
      <c r="BZK41" s="44"/>
      <c r="BZL41" s="22"/>
      <c r="BZM41" s="44"/>
      <c r="BZN41" s="22"/>
      <c r="BZO41" s="44"/>
      <c r="BZP41" s="22"/>
      <c r="BZQ41" s="44"/>
      <c r="BZR41" s="22"/>
      <c r="BZS41" s="44"/>
      <c r="BZT41" s="22"/>
      <c r="BZU41" s="44"/>
      <c r="BZV41" s="22"/>
      <c r="BZW41" s="44"/>
      <c r="BZX41" s="22"/>
      <c r="BZY41" s="44"/>
      <c r="BZZ41" s="22"/>
      <c r="CAA41" s="44"/>
      <c r="CAB41" s="22"/>
      <c r="CAC41" s="44"/>
      <c r="CAD41" s="22"/>
      <c r="CAE41" s="44"/>
      <c r="CAF41" s="22"/>
      <c r="CAG41" s="44"/>
      <c r="CAH41" s="22"/>
      <c r="CAI41" s="44"/>
      <c r="CAJ41" s="22"/>
      <c r="CAK41" s="44"/>
      <c r="CAL41" s="22"/>
      <c r="CAM41" s="44"/>
      <c r="CAN41" s="22"/>
      <c r="CAO41" s="44"/>
      <c r="CAP41" s="22"/>
      <c r="CAQ41" s="44"/>
      <c r="CAR41" s="22"/>
      <c r="CAS41" s="44"/>
      <c r="CAT41" s="22"/>
      <c r="CAU41" s="44"/>
      <c r="CAV41" s="22"/>
      <c r="CAW41" s="44"/>
      <c r="CAX41" s="22"/>
      <c r="CAY41" s="44"/>
      <c r="CAZ41" s="22"/>
      <c r="CBA41" s="44"/>
      <c r="CBB41" s="22"/>
      <c r="CBC41" s="44"/>
      <c r="CBD41" s="22"/>
      <c r="CBE41" s="44"/>
      <c r="CBF41" s="22"/>
      <c r="CBG41" s="44"/>
      <c r="CBH41" s="22"/>
      <c r="CBI41" s="44"/>
      <c r="CBJ41" s="22"/>
      <c r="CBK41" s="44"/>
      <c r="CBL41" s="22"/>
      <c r="CBM41" s="44"/>
      <c r="CBN41" s="22"/>
      <c r="CBO41" s="44"/>
      <c r="CBP41" s="22"/>
      <c r="CBQ41" s="44"/>
      <c r="CBR41" s="22"/>
      <c r="CBS41" s="44"/>
      <c r="CBT41" s="22"/>
      <c r="CBU41" s="44"/>
      <c r="CBV41" s="22"/>
      <c r="CBW41" s="44"/>
      <c r="CBX41" s="22"/>
      <c r="CBY41" s="44"/>
      <c r="CBZ41" s="22"/>
      <c r="CCA41" s="44"/>
      <c r="CCB41" s="22"/>
      <c r="CCC41" s="44"/>
      <c r="CCD41" s="22"/>
      <c r="CCE41" s="44"/>
      <c r="CCF41" s="22"/>
      <c r="CCG41" s="44"/>
      <c r="CCH41" s="22"/>
      <c r="CCI41" s="44"/>
      <c r="CCJ41" s="22"/>
      <c r="CCK41" s="44"/>
      <c r="CCL41" s="22"/>
      <c r="CCM41" s="44"/>
      <c r="CCN41" s="22"/>
      <c r="CCO41" s="44"/>
      <c r="CCP41" s="22"/>
      <c r="CCQ41" s="44"/>
      <c r="CCR41" s="22"/>
      <c r="CCS41" s="44"/>
      <c r="CCT41" s="22"/>
      <c r="CCU41" s="44"/>
      <c r="CCV41" s="22"/>
      <c r="CCW41" s="44"/>
      <c r="CCX41" s="22"/>
      <c r="CCY41" s="44"/>
      <c r="CCZ41" s="22"/>
      <c r="CDA41" s="44"/>
      <c r="CDB41" s="22"/>
      <c r="CDC41" s="44"/>
      <c r="CDD41" s="22"/>
      <c r="CDE41" s="44"/>
      <c r="CDF41" s="22"/>
      <c r="CDG41" s="44"/>
      <c r="CDH41" s="22"/>
      <c r="CDI41" s="44"/>
      <c r="CDJ41" s="22"/>
      <c r="CDK41" s="44"/>
      <c r="CDL41" s="22"/>
      <c r="CDM41" s="44"/>
      <c r="CDN41" s="22"/>
      <c r="CDO41" s="44"/>
      <c r="CDP41" s="22"/>
      <c r="CDQ41" s="44"/>
      <c r="CDR41" s="22"/>
      <c r="CDS41" s="44"/>
      <c r="CDT41" s="22"/>
      <c r="CDU41" s="44"/>
      <c r="CDV41" s="22"/>
      <c r="CDW41" s="44"/>
      <c r="CDX41" s="22"/>
      <c r="CDY41" s="44"/>
      <c r="CDZ41" s="22"/>
      <c r="CEA41" s="44"/>
      <c r="CEB41" s="22"/>
      <c r="CEC41" s="44"/>
      <c r="CED41" s="22"/>
      <c r="CEE41" s="44"/>
      <c r="CEF41" s="22"/>
      <c r="CEG41" s="44"/>
      <c r="CEH41" s="22"/>
      <c r="CEI41" s="44"/>
      <c r="CEJ41" s="22"/>
      <c r="CEK41" s="44"/>
      <c r="CEL41" s="22"/>
      <c r="CEM41" s="44"/>
      <c r="CEN41" s="22"/>
      <c r="CEO41" s="44"/>
      <c r="CEP41" s="22"/>
      <c r="CEQ41" s="44"/>
      <c r="CER41" s="22"/>
      <c r="CES41" s="44"/>
      <c r="CET41" s="22"/>
      <c r="CEU41" s="44"/>
      <c r="CEV41" s="22"/>
      <c r="CEW41" s="44"/>
      <c r="CEX41" s="22"/>
      <c r="CEY41" s="44"/>
      <c r="CEZ41" s="22"/>
      <c r="CFA41" s="44"/>
      <c r="CFB41" s="22"/>
      <c r="CFC41" s="44"/>
      <c r="CFD41" s="22"/>
      <c r="CFE41" s="44"/>
      <c r="CFF41" s="22"/>
      <c r="CFG41" s="44"/>
      <c r="CFH41" s="22"/>
      <c r="CFI41" s="44"/>
      <c r="CFJ41" s="22"/>
      <c r="CFK41" s="44"/>
      <c r="CFL41" s="22"/>
      <c r="CFM41" s="44"/>
      <c r="CFN41" s="22"/>
      <c r="CFO41" s="44"/>
      <c r="CFP41" s="22"/>
      <c r="CFQ41" s="44"/>
      <c r="CFR41" s="22"/>
      <c r="CFS41" s="44"/>
      <c r="CFT41" s="22"/>
      <c r="CFU41" s="44"/>
      <c r="CFV41" s="22"/>
      <c r="CFW41" s="44"/>
      <c r="CFX41" s="22"/>
      <c r="CFY41" s="44"/>
      <c r="CFZ41" s="22"/>
      <c r="CGA41" s="44"/>
      <c r="CGB41" s="22"/>
      <c r="CGC41" s="44"/>
      <c r="CGD41" s="22"/>
      <c r="CGE41" s="44"/>
      <c r="CGF41" s="22"/>
      <c r="CGG41" s="44"/>
      <c r="CGH41" s="22"/>
      <c r="CGI41" s="44"/>
      <c r="CGJ41" s="22"/>
      <c r="CGK41" s="44"/>
      <c r="CGL41" s="22"/>
      <c r="CGM41" s="44"/>
      <c r="CGN41" s="22"/>
      <c r="CGO41" s="44"/>
      <c r="CGP41" s="22"/>
      <c r="CGQ41" s="44"/>
      <c r="CGR41" s="22"/>
      <c r="CGS41" s="44"/>
      <c r="CGT41" s="22"/>
      <c r="CGU41" s="44"/>
      <c r="CGV41" s="22"/>
      <c r="CGW41" s="44"/>
      <c r="CGX41" s="22"/>
      <c r="CGY41" s="44"/>
      <c r="CGZ41" s="22"/>
      <c r="CHA41" s="44"/>
      <c r="CHB41" s="22"/>
      <c r="CHC41" s="44"/>
      <c r="CHD41" s="22"/>
      <c r="CHE41" s="44"/>
      <c r="CHF41" s="22"/>
      <c r="CHG41" s="44"/>
      <c r="CHH41" s="22"/>
      <c r="CHI41" s="44"/>
      <c r="CHJ41" s="22"/>
      <c r="CHK41" s="44"/>
      <c r="CHL41" s="22"/>
      <c r="CHM41" s="44"/>
      <c r="CHN41" s="22"/>
      <c r="CHO41" s="44"/>
      <c r="CHP41" s="22"/>
      <c r="CHQ41" s="44"/>
      <c r="CHR41" s="22"/>
      <c r="CHS41" s="44"/>
      <c r="CHT41" s="22"/>
      <c r="CHU41" s="44"/>
      <c r="CHV41" s="22"/>
      <c r="CHW41" s="44"/>
      <c r="CHX41" s="22"/>
      <c r="CHY41" s="44"/>
      <c r="CHZ41" s="22"/>
      <c r="CIA41" s="44"/>
      <c r="CIB41" s="22"/>
      <c r="CIC41" s="44"/>
      <c r="CID41" s="22"/>
      <c r="CIE41" s="44"/>
      <c r="CIF41" s="22"/>
      <c r="CIG41" s="44"/>
      <c r="CIH41" s="22"/>
      <c r="CII41" s="44"/>
      <c r="CIJ41" s="22"/>
      <c r="CIK41" s="44"/>
      <c r="CIL41" s="22"/>
      <c r="CIM41" s="44"/>
      <c r="CIN41" s="22"/>
      <c r="CIO41" s="44"/>
      <c r="CIP41" s="22"/>
      <c r="CIQ41" s="44"/>
      <c r="CIR41" s="22"/>
      <c r="CIS41" s="44"/>
      <c r="CIT41" s="22"/>
      <c r="CIU41" s="44"/>
      <c r="CIV41" s="22"/>
      <c r="CIW41" s="44"/>
      <c r="CIX41" s="22"/>
      <c r="CIY41" s="44"/>
      <c r="CIZ41" s="22"/>
      <c r="CJA41" s="44"/>
      <c r="CJB41" s="22"/>
      <c r="CJC41" s="44"/>
      <c r="CJD41" s="22"/>
      <c r="CJE41" s="44"/>
      <c r="CJF41" s="22"/>
      <c r="CJG41" s="44"/>
      <c r="CJH41" s="22"/>
      <c r="CJI41" s="44"/>
      <c r="CJJ41" s="22"/>
      <c r="CJK41" s="44"/>
      <c r="CJL41" s="22"/>
      <c r="CJM41" s="44"/>
      <c r="CJN41" s="22"/>
      <c r="CJO41" s="44"/>
      <c r="CJP41" s="22"/>
      <c r="CJQ41" s="44"/>
      <c r="CJR41" s="22"/>
      <c r="CJS41" s="44"/>
      <c r="CJT41" s="22"/>
      <c r="CJU41" s="44"/>
      <c r="CJV41" s="22"/>
      <c r="CJW41" s="44"/>
      <c r="CJX41" s="22"/>
      <c r="CJY41" s="44"/>
      <c r="CJZ41" s="22"/>
      <c r="CKA41" s="44"/>
      <c r="CKB41" s="22"/>
      <c r="CKC41" s="44"/>
      <c r="CKD41" s="22"/>
      <c r="CKE41" s="44"/>
      <c r="CKF41" s="22"/>
      <c r="CKG41" s="44"/>
      <c r="CKH41" s="22"/>
      <c r="CKI41" s="44"/>
      <c r="CKJ41" s="22"/>
      <c r="CKK41" s="44"/>
      <c r="CKL41" s="22"/>
      <c r="CKM41" s="44"/>
      <c r="CKN41" s="22"/>
      <c r="CKO41" s="44"/>
      <c r="CKP41" s="22"/>
      <c r="CKQ41" s="44"/>
      <c r="CKR41" s="22"/>
      <c r="CKS41" s="44"/>
      <c r="CKT41" s="22"/>
      <c r="CKU41" s="44"/>
      <c r="CKV41" s="22"/>
      <c r="CKW41" s="44"/>
      <c r="CKX41" s="22"/>
      <c r="CKY41" s="44"/>
      <c r="CKZ41" s="22"/>
      <c r="CLA41" s="44"/>
      <c r="CLB41" s="22"/>
      <c r="CLC41" s="44"/>
      <c r="CLD41" s="22"/>
      <c r="CLE41" s="44"/>
      <c r="CLF41" s="22"/>
      <c r="CLG41" s="44"/>
      <c r="CLH41" s="22"/>
      <c r="CLI41" s="44"/>
      <c r="CLJ41" s="22"/>
      <c r="CLK41" s="44"/>
      <c r="CLL41" s="22"/>
      <c r="CLM41" s="44"/>
      <c r="CLN41" s="22"/>
      <c r="CLO41" s="44"/>
      <c r="CLP41" s="22"/>
      <c r="CLQ41" s="44"/>
      <c r="CLR41" s="22"/>
      <c r="CLS41" s="44"/>
      <c r="CLT41" s="22"/>
      <c r="CLU41" s="44"/>
      <c r="CLV41" s="22"/>
      <c r="CLW41" s="44"/>
      <c r="CLX41" s="22"/>
      <c r="CLY41" s="44"/>
      <c r="CLZ41" s="22"/>
      <c r="CMA41" s="44"/>
      <c r="CMB41" s="22"/>
      <c r="CMC41" s="44"/>
      <c r="CMD41" s="22"/>
      <c r="CME41" s="44"/>
      <c r="CMF41" s="22"/>
      <c r="CMG41" s="44"/>
      <c r="CMH41" s="22"/>
      <c r="CMI41" s="44"/>
      <c r="CMJ41" s="22"/>
      <c r="CMK41" s="44"/>
      <c r="CML41" s="22"/>
      <c r="CMM41" s="44"/>
      <c r="CMN41" s="22"/>
      <c r="CMO41" s="44"/>
      <c r="CMP41" s="22"/>
      <c r="CMQ41" s="44"/>
      <c r="CMR41" s="22"/>
      <c r="CMS41" s="44"/>
      <c r="CMT41" s="22"/>
      <c r="CMU41" s="44"/>
      <c r="CMV41" s="22"/>
      <c r="CMW41" s="44"/>
      <c r="CMX41" s="22"/>
      <c r="CMY41" s="44"/>
      <c r="CMZ41" s="22"/>
      <c r="CNA41" s="44"/>
      <c r="CNB41" s="22"/>
      <c r="CNC41" s="44"/>
      <c r="CND41" s="22"/>
      <c r="CNE41" s="44"/>
      <c r="CNF41" s="22"/>
      <c r="CNG41" s="44"/>
      <c r="CNH41" s="22"/>
      <c r="CNI41" s="44"/>
      <c r="CNJ41" s="22"/>
      <c r="CNK41" s="44"/>
      <c r="CNL41" s="22"/>
      <c r="CNM41" s="44"/>
      <c r="CNN41" s="22"/>
      <c r="CNO41" s="44"/>
      <c r="CNP41" s="22"/>
      <c r="CNQ41" s="44"/>
      <c r="CNR41" s="22"/>
      <c r="CNS41" s="44"/>
      <c r="CNT41" s="22"/>
      <c r="CNU41" s="44"/>
      <c r="CNV41" s="22"/>
      <c r="CNW41" s="44"/>
      <c r="CNX41" s="22"/>
      <c r="CNY41" s="44"/>
      <c r="CNZ41" s="22"/>
      <c r="COA41" s="44"/>
      <c r="COB41" s="22"/>
      <c r="COC41" s="44"/>
      <c r="COD41" s="22"/>
      <c r="COE41" s="44"/>
      <c r="COF41" s="22"/>
      <c r="COG41" s="44"/>
      <c r="COH41" s="22"/>
      <c r="COI41" s="44"/>
      <c r="COJ41" s="22"/>
      <c r="COK41" s="44"/>
      <c r="COL41" s="22"/>
      <c r="COM41" s="44"/>
      <c r="CON41" s="22"/>
      <c r="COO41" s="44"/>
      <c r="COP41" s="22"/>
      <c r="COQ41" s="44"/>
      <c r="COR41" s="22"/>
      <c r="COS41" s="44"/>
      <c r="COT41" s="22"/>
      <c r="COU41" s="44"/>
      <c r="COV41" s="22"/>
      <c r="COW41" s="44"/>
      <c r="COX41" s="22"/>
      <c r="COY41" s="44"/>
      <c r="COZ41" s="22"/>
      <c r="CPA41" s="44"/>
      <c r="CPB41" s="22"/>
      <c r="CPC41" s="44"/>
      <c r="CPD41" s="22"/>
      <c r="CPE41" s="44"/>
      <c r="CPF41" s="22"/>
      <c r="CPG41" s="44"/>
      <c r="CPH41" s="22"/>
      <c r="CPI41" s="44"/>
      <c r="CPJ41" s="22"/>
      <c r="CPK41" s="44"/>
      <c r="CPL41" s="22"/>
      <c r="CPM41" s="44"/>
      <c r="CPN41" s="22"/>
      <c r="CPO41" s="44"/>
      <c r="CPP41" s="22"/>
      <c r="CPQ41" s="44"/>
      <c r="CPR41" s="22"/>
      <c r="CPS41" s="44"/>
      <c r="CPT41" s="22"/>
      <c r="CPU41" s="44"/>
      <c r="CPV41" s="22"/>
      <c r="CPW41" s="44"/>
      <c r="CPX41" s="22"/>
      <c r="CPY41" s="44"/>
      <c r="CPZ41" s="22"/>
      <c r="CQA41" s="44"/>
      <c r="CQB41" s="22"/>
      <c r="CQC41" s="44"/>
      <c r="CQD41" s="22"/>
      <c r="CQE41" s="44"/>
      <c r="CQF41" s="22"/>
      <c r="CQG41" s="44"/>
      <c r="CQH41" s="22"/>
      <c r="CQI41" s="44"/>
      <c r="CQJ41" s="22"/>
      <c r="CQK41" s="44"/>
      <c r="CQL41" s="22"/>
      <c r="CQM41" s="44"/>
      <c r="CQN41" s="22"/>
      <c r="CQO41" s="44"/>
      <c r="CQP41" s="22"/>
      <c r="CQQ41" s="44"/>
      <c r="CQR41" s="22"/>
      <c r="CQS41" s="44"/>
      <c r="CQT41" s="22"/>
      <c r="CQU41" s="44"/>
      <c r="CQV41" s="22"/>
      <c r="CQW41" s="44"/>
      <c r="CQX41" s="22"/>
      <c r="CQY41" s="44"/>
      <c r="CQZ41" s="22"/>
      <c r="CRA41" s="44"/>
      <c r="CRB41" s="22"/>
      <c r="CRC41" s="44"/>
      <c r="CRD41" s="22"/>
      <c r="CRE41" s="44"/>
      <c r="CRF41" s="22"/>
      <c r="CRG41" s="44"/>
      <c r="CRH41" s="22"/>
      <c r="CRI41" s="44"/>
      <c r="CRJ41" s="22"/>
      <c r="CRK41" s="44"/>
      <c r="CRL41" s="22"/>
      <c r="CRM41" s="44"/>
      <c r="CRN41" s="22"/>
      <c r="CRO41" s="44"/>
      <c r="CRP41" s="22"/>
      <c r="CRQ41" s="44"/>
      <c r="CRR41" s="22"/>
      <c r="CRS41" s="44"/>
      <c r="CRT41" s="22"/>
      <c r="CRU41" s="44"/>
      <c r="CRV41" s="22"/>
      <c r="CRW41" s="44"/>
      <c r="CRX41" s="22"/>
      <c r="CRY41" s="44"/>
      <c r="CRZ41" s="22"/>
      <c r="CSA41" s="44"/>
      <c r="CSB41" s="22"/>
      <c r="CSC41" s="44"/>
      <c r="CSD41" s="22"/>
      <c r="CSE41" s="44"/>
      <c r="CSF41" s="22"/>
      <c r="CSG41" s="44"/>
      <c r="CSH41" s="22"/>
      <c r="CSI41" s="44"/>
      <c r="CSJ41" s="22"/>
      <c r="CSK41" s="44"/>
      <c r="CSL41" s="22"/>
      <c r="CSM41" s="44"/>
      <c r="CSN41" s="22"/>
      <c r="CSO41" s="44"/>
      <c r="CSP41" s="22"/>
      <c r="CSQ41" s="44"/>
      <c r="CSR41" s="22"/>
      <c r="CSS41" s="44"/>
      <c r="CST41" s="22"/>
      <c r="CSU41" s="44"/>
      <c r="CSV41" s="22"/>
      <c r="CSW41" s="44"/>
      <c r="CSX41" s="22"/>
      <c r="CSY41" s="44"/>
      <c r="CSZ41" s="22"/>
      <c r="CTA41" s="44"/>
      <c r="CTB41" s="22"/>
      <c r="CTC41" s="44"/>
      <c r="CTD41" s="22"/>
      <c r="CTE41" s="44"/>
      <c r="CTF41" s="22"/>
      <c r="CTG41" s="44"/>
      <c r="CTH41" s="22"/>
      <c r="CTI41" s="44"/>
      <c r="CTJ41" s="22"/>
      <c r="CTK41" s="44"/>
      <c r="CTL41" s="22"/>
      <c r="CTM41" s="44"/>
      <c r="CTN41" s="22"/>
      <c r="CTO41" s="44"/>
      <c r="CTP41" s="22"/>
      <c r="CTQ41" s="44"/>
      <c r="CTR41" s="22"/>
      <c r="CTS41" s="44"/>
      <c r="CTT41" s="22"/>
      <c r="CTU41" s="44"/>
      <c r="CTV41" s="22"/>
      <c r="CTW41" s="44"/>
      <c r="CTX41" s="22"/>
      <c r="CTY41" s="44"/>
      <c r="CTZ41" s="22"/>
      <c r="CUA41" s="44"/>
      <c r="CUB41" s="22"/>
      <c r="CUC41" s="44"/>
      <c r="CUD41" s="22"/>
      <c r="CUE41" s="44"/>
      <c r="CUF41" s="22"/>
      <c r="CUG41" s="44"/>
      <c r="CUH41" s="22"/>
      <c r="CUI41" s="44"/>
      <c r="CUJ41" s="22"/>
      <c r="CUK41" s="44"/>
      <c r="CUL41" s="22"/>
      <c r="CUM41" s="44"/>
      <c r="CUN41" s="22"/>
      <c r="CUO41" s="44"/>
      <c r="CUP41" s="22"/>
      <c r="CUQ41" s="44"/>
      <c r="CUR41" s="22"/>
      <c r="CUS41" s="44"/>
      <c r="CUT41" s="22"/>
      <c r="CUU41" s="44"/>
      <c r="CUV41" s="22"/>
      <c r="CUW41" s="44"/>
      <c r="CUX41" s="22"/>
      <c r="CUY41" s="44"/>
      <c r="CUZ41" s="22"/>
      <c r="CVA41" s="44"/>
      <c r="CVB41" s="22"/>
      <c r="CVC41" s="44"/>
      <c r="CVD41" s="22"/>
      <c r="CVE41" s="44"/>
      <c r="CVF41" s="22"/>
      <c r="CVG41" s="44"/>
      <c r="CVH41" s="22"/>
      <c r="CVI41" s="44"/>
      <c r="CVJ41" s="22"/>
      <c r="CVK41" s="44"/>
      <c r="CVL41" s="22"/>
      <c r="CVM41" s="44"/>
      <c r="CVN41" s="22"/>
      <c r="CVO41" s="44"/>
      <c r="CVP41" s="22"/>
      <c r="CVQ41" s="44"/>
      <c r="CVR41" s="22"/>
      <c r="CVS41" s="44"/>
      <c r="CVT41" s="22"/>
      <c r="CVU41" s="44"/>
      <c r="CVV41" s="22"/>
      <c r="CVW41" s="44"/>
      <c r="CVX41" s="22"/>
      <c r="CVY41" s="44"/>
      <c r="CVZ41" s="22"/>
      <c r="CWA41" s="44"/>
      <c r="CWB41" s="22"/>
      <c r="CWC41" s="44"/>
      <c r="CWD41" s="22"/>
      <c r="CWE41" s="44"/>
      <c r="CWF41" s="22"/>
      <c r="CWG41" s="44"/>
      <c r="CWH41" s="22"/>
      <c r="CWI41" s="44"/>
      <c r="CWJ41" s="22"/>
      <c r="CWK41" s="44"/>
      <c r="CWL41" s="22"/>
      <c r="CWM41" s="44"/>
      <c r="CWN41" s="22"/>
      <c r="CWO41" s="44"/>
      <c r="CWP41" s="22"/>
      <c r="CWQ41" s="44"/>
      <c r="CWR41" s="22"/>
      <c r="CWS41" s="44"/>
      <c r="CWT41" s="22"/>
      <c r="CWU41" s="44"/>
      <c r="CWV41" s="22"/>
      <c r="CWW41" s="44"/>
      <c r="CWX41" s="22"/>
      <c r="CWY41" s="44"/>
      <c r="CWZ41" s="22"/>
      <c r="CXA41" s="44"/>
      <c r="CXB41" s="22"/>
      <c r="CXC41" s="44"/>
      <c r="CXD41" s="22"/>
      <c r="CXE41" s="44"/>
      <c r="CXF41" s="22"/>
      <c r="CXG41" s="44"/>
      <c r="CXH41" s="22"/>
      <c r="CXI41" s="44"/>
      <c r="CXJ41" s="22"/>
      <c r="CXK41" s="44"/>
      <c r="CXL41" s="22"/>
      <c r="CXM41" s="44"/>
      <c r="CXN41" s="22"/>
      <c r="CXO41" s="44"/>
      <c r="CXP41" s="22"/>
      <c r="CXQ41" s="44"/>
      <c r="CXR41" s="22"/>
      <c r="CXS41" s="44"/>
      <c r="CXT41" s="22"/>
      <c r="CXU41" s="44"/>
      <c r="CXV41" s="22"/>
      <c r="CXW41" s="44"/>
      <c r="CXX41" s="22"/>
      <c r="CXY41" s="44"/>
      <c r="CXZ41" s="22"/>
      <c r="CYA41" s="44"/>
      <c r="CYB41" s="22"/>
      <c r="CYC41" s="44"/>
      <c r="CYD41" s="22"/>
      <c r="CYE41" s="44"/>
      <c r="CYF41" s="22"/>
      <c r="CYG41" s="44"/>
      <c r="CYH41" s="22"/>
      <c r="CYI41" s="44"/>
      <c r="CYJ41" s="22"/>
      <c r="CYK41" s="44"/>
      <c r="CYL41" s="22"/>
      <c r="CYM41" s="44"/>
      <c r="CYN41" s="22"/>
      <c r="CYO41" s="44"/>
      <c r="CYP41" s="22"/>
      <c r="CYQ41" s="44"/>
      <c r="CYR41" s="22"/>
      <c r="CYS41" s="44"/>
      <c r="CYT41" s="22"/>
      <c r="CYU41" s="44"/>
      <c r="CYV41" s="22"/>
      <c r="CYW41" s="44"/>
      <c r="CYX41" s="22"/>
      <c r="CYY41" s="44"/>
      <c r="CYZ41" s="22"/>
      <c r="CZA41" s="44"/>
      <c r="CZB41" s="22"/>
      <c r="CZC41" s="44"/>
      <c r="CZD41" s="22"/>
      <c r="CZE41" s="44"/>
      <c r="CZF41" s="22"/>
      <c r="CZG41" s="44"/>
      <c r="CZH41" s="22"/>
      <c r="CZI41" s="44"/>
      <c r="CZJ41" s="22"/>
      <c r="CZK41" s="44"/>
      <c r="CZL41" s="22"/>
      <c r="CZM41" s="44"/>
      <c r="CZN41" s="22"/>
      <c r="CZO41" s="44"/>
      <c r="CZP41" s="22"/>
      <c r="CZQ41" s="44"/>
      <c r="CZR41" s="22"/>
      <c r="CZS41" s="44"/>
      <c r="CZT41" s="22"/>
      <c r="CZU41" s="44"/>
      <c r="CZV41" s="22"/>
      <c r="CZW41" s="44"/>
      <c r="CZX41" s="22"/>
      <c r="CZY41" s="44"/>
      <c r="CZZ41" s="22"/>
      <c r="DAA41" s="44"/>
      <c r="DAB41" s="22"/>
      <c r="DAC41" s="44"/>
      <c r="DAD41" s="22"/>
      <c r="DAE41" s="44"/>
      <c r="DAF41" s="22"/>
      <c r="DAG41" s="44"/>
      <c r="DAH41" s="22"/>
      <c r="DAI41" s="44"/>
      <c r="DAJ41" s="22"/>
      <c r="DAK41" s="44"/>
      <c r="DAL41" s="22"/>
      <c r="DAM41" s="44"/>
      <c r="DAN41" s="22"/>
      <c r="DAO41" s="44"/>
      <c r="DAP41" s="22"/>
      <c r="DAQ41" s="44"/>
      <c r="DAR41" s="22"/>
      <c r="DAS41" s="44"/>
      <c r="DAT41" s="22"/>
      <c r="DAU41" s="44"/>
      <c r="DAV41" s="22"/>
      <c r="DAW41" s="44"/>
      <c r="DAX41" s="22"/>
      <c r="DAY41" s="44"/>
      <c r="DAZ41" s="22"/>
      <c r="DBA41" s="44"/>
      <c r="DBB41" s="22"/>
      <c r="DBC41" s="44"/>
      <c r="DBD41" s="22"/>
      <c r="DBE41" s="44"/>
      <c r="DBF41" s="22"/>
      <c r="DBG41" s="44"/>
      <c r="DBH41" s="22"/>
      <c r="DBI41" s="44"/>
      <c r="DBJ41" s="22"/>
      <c r="DBK41" s="44"/>
      <c r="DBL41" s="22"/>
      <c r="DBM41" s="44"/>
      <c r="DBN41" s="22"/>
      <c r="DBO41" s="44"/>
      <c r="DBP41" s="22"/>
      <c r="DBQ41" s="44"/>
      <c r="DBR41" s="22"/>
      <c r="DBS41" s="44"/>
      <c r="DBT41" s="22"/>
      <c r="DBU41" s="44"/>
      <c r="DBV41" s="22"/>
      <c r="DBW41" s="44"/>
      <c r="DBX41" s="22"/>
      <c r="DBY41" s="44"/>
      <c r="DBZ41" s="22"/>
      <c r="DCA41" s="44"/>
      <c r="DCB41" s="22"/>
      <c r="DCC41" s="44"/>
      <c r="DCD41" s="22"/>
      <c r="DCE41" s="44"/>
      <c r="DCF41" s="22"/>
      <c r="DCG41" s="44"/>
      <c r="DCH41" s="22"/>
      <c r="DCI41" s="44"/>
      <c r="DCJ41" s="22"/>
      <c r="DCK41" s="44"/>
      <c r="DCL41" s="22"/>
      <c r="DCM41" s="44"/>
      <c r="DCN41" s="22"/>
      <c r="DCO41" s="44"/>
      <c r="DCP41" s="22"/>
      <c r="DCQ41" s="44"/>
      <c r="DCR41" s="22"/>
      <c r="DCS41" s="44"/>
      <c r="DCT41" s="22"/>
      <c r="DCU41" s="44"/>
      <c r="DCV41" s="22"/>
      <c r="DCW41" s="44"/>
      <c r="DCX41" s="22"/>
      <c r="DCY41" s="44"/>
      <c r="DCZ41" s="22"/>
      <c r="DDA41" s="44"/>
      <c r="DDB41" s="22"/>
      <c r="DDC41" s="44"/>
      <c r="DDD41" s="22"/>
      <c r="DDE41" s="44"/>
      <c r="DDF41" s="22"/>
      <c r="DDG41" s="44"/>
      <c r="DDH41" s="22"/>
      <c r="DDI41" s="44"/>
      <c r="DDJ41" s="22"/>
      <c r="DDK41" s="44"/>
      <c r="DDL41" s="22"/>
      <c r="DDM41" s="44"/>
      <c r="DDN41" s="22"/>
      <c r="DDO41" s="44"/>
      <c r="DDP41" s="22"/>
      <c r="DDQ41" s="44"/>
      <c r="DDR41" s="22"/>
      <c r="DDS41" s="44"/>
      <c r="DDT41" s="22"/>
      <c r="DDU41" s="44"/>
      <c r="DDV41" s="22"/>
      <c r="DDW41" s="44"/>
      <c r="DDX41" s="22"/>
      <c r="DDY41" s="44"/>
      <c r="DDZ41" s="22"/>
      <c r="DEA41" s="44"/>
      <c r="DEB41" s="22"/>
      <c r="DEC41" s="44"/>
      <c r="DED41" s="22"/>
      <c r="DEE41" s="44"/>
      <c r="DEF41" s="22"/>
      <c r="DEG41" s="44"/>
      <c r="DEH41" s="22"/>
      <c r="DEI41" s="44"/>
      <c r="DEJ41" s="22"/>
      <c r="DEK41" s="44"/>
      <c r="DEL41" s="22"/>
      <c r="DEM41" s="44"/>
      <c r="DEN41" s="22"/>
      <c r="DEO41" s="44"/>
      <c r="DEP41" s="22"/>
      <c r="DEQ41" s="44"/>
      <c r="DER41" s="22"/>
      <c r="DES41" s="44"/>
      <c r="DET41" s="22"/>
      <c r="DEU41" s="44"/>
      <c r="DEV41" s="22"/>
      <c r="DEW41" s="44"/>
      <c r="DEX41" s="22"/>
      <c r="DEY41" s="44"/>
      <c r="DEZ41" s="22"/>
      <c r="DFA41" s="44"/>
      <c r="DFB41" s="22"/>
      <c r="DFC41" s="44"/>
      <c r="DFD41" s="22"/>
      <c r="DFE41" s="44"/>
      <c r="DFF41" s="22"/>
      <c r="DFG41" s="44"/>
      <c r="DFH41" s="22"/>
      <c r="DFI41" s="44"/>
      <c r="DFJ41" s="22"/>
      <c r="DFK41" s="44"/>
      <c r="DFL41" s="22"/>
      <c r="DFM41" s="44"/>
      <c r="DFN41" s="22"/>
      <c r="DFO41" s="44"/>
      <c r="DFP41" s="22"/>
      <c r="DFQ41" s="44"/>
      <c r="DFR41" s="22"/>
      <c r="DFS41" s="44"/>
      <c r="DFT41" s="22"/>
      <c r="DFU41" s="44"/>
      <c r="DFV41" s="22"/>
      <c r="DFW41" s="44"/>
      <c r="DFX41" s="22"/>
      <c r="DFY41" s="44"/>
      <c r="DFZ41" s="22"/>
      <c r="DGA41" s="44"/>
      <c r="DGB41" s="22"/>
      <c r="DGC41" s="44"/>
      <c r="DGD41" s="22"/>
      <c r="DGE41" s="44"/>
      <c r="DGF41" s="22"/>
      <c r="DGG41" s="44"/>
      <c r="DGH41" s="22"/>
      <c r="DGI41" s="44"/>
      <c r="DGJ41" s="22"/>
      <c r="DGK41" s="44"/>
      <c r="DGL41" s="22"/>
      <c r="DGM41" s="44"/>
      <c r="DGN41" s="22"/>
      <c r="DGO41" s="44"/>
      <c r="DGP41" s="22"/>
      <c r="DGQ41" s="44"/>
      <c r="DGR41" s="22"/>
      <c r="DGS41" s="44"/>
      <c r="DGT41" s="22"/>
      <c r="DGU41" s="44"/>
      <c r="DGV41" s="22"/>
      <c r="DGW41" s="44"/>
      <c r="DGX41" s="22"/>
      <c r="DGY41" s="44"/>
      <c r="DGZ41" s="22"/>
      <c r="DHA41" s="44"/>
      <c r="DHB41" s="22"/>
      <c r="DHC41" s="44"/>
      <c r="DHD41" s="22"/>
      <c r="DHE41" s="44"/>
      <c r="DHF41" s="22"/>
      <c r="DHG41" s="44"/>
      <c r="DHH41" s="22"/>
      <c r="DHI41" s="44"/>
      <c r="DHJ41" s="22"/>
      <c r="DHK41" s="44"/>
      <c r="DHL41" s="22"/>
      <c r="DHM41" s="44"/>
      <c r="DHN41" s="22"/>
      <c r="DHO41" s="44"/>
      <c r="DHP41" s="22"/>
      <c r="DHQ41" s="44"/>
      <c r="DHR41" s="22"/>
      <c r="DHS41" s="44"/>
      <c r="DHT41" s="22"/>
      <c r="DHU41" s="44"/>
      <c r="DHV41" s="22"/>
      <c r="DHW41" s="44"/>
      <c r="DHX41" s="22"/>
      <c r="DHY41" s="44"/>
      <c r="DHZ41" s="22"/>
      <c r="DIA41" s="44"/>
      <c r="DIB41" s="22"/>
      <c r="DIC41" s="44"/>
      <c r="DID41" s="22"/>
      <c r="DIE41" s="44"/>
      <c r="DIF41" s="22"/>
      <c r="DIG41" s="44"/>
      <c r="DIH41" s="22"/>
      <c r="DII41" s="44"/>
      <c r="DIJ41" s="22"/>
      <c r="DIK41" s="44"/>
      <c r="DIL41" s="22"/>
      <c r="DIM41" s="44"/>
      <c r="DIN41" s="22"/>
      <c r="DIO41" s="44"/>
      <c r="DIP41" s="22"/>
      <c r="DIQ41" s="44"/>
      <c r="DIR41" s="22"/>
      <c r="DIS41" s="44"/>
      <c r="DIT41" s="22"/>
      <c r="DIU41" s="44"/>
      <c r="DIV41" s="22"/>
      <c r="DIW41" s="44"/>
      <c r="DIX41" s="22"/>
      <c r="DIY41" s="44"/>
      <c r="DIZ41" s="22"/>
      <c r="DJA41" s="44"/>
      <c r="DJB41" s="22"/>
      <c r="DJC41" s="44"/>
      <c r="DJD41" s="22"/>
      <c r="DJE41" s="44"/>
      <c r="DJF41" s="22"/>
      <c r="DJG41" s="44"/>
      <c r="DJH41" s="22"/>
      <c r="DJI41" s="44"/>
      <c r="DJJ41" s="22"/>
      <c r="DJK41" s="44"/>
      <c r="DJL41" s="22"/>
      <c r="DJM41" s="44"/>
      <c r="DJN41" s="22"/>
      <c r="DJO41" s="44"/>
      <c r="DJP41" s="22"/>
      <c r="DJQ41" s="44"/>
      <c r="DJR41" s="22"/>
      <c r="DJS41" s="44"/>
      <c r="DJT41" s="22"/>
      <c r="DJU41" s="44"/>
      <c r="DJV41" s="22"/>
      <c r="DJW41" s="44"/>
      <c r="DJX41" s="22"/>
      <c r="DJY41" s="44"/>
      <c r="DJZ41" s="22"/>
      <c r="DKA41" s="44"/>
      <c r="DKB41" s="22"/>
      <c r="DKC41" s="44"/>
      <c r="DKD41" s="22"/>
      <c r="DKE41" s="44"/>
      <c r="DKF41" s="22"/>
      <c r="DKG41" s="44"/>
      <c r="DKH41" s="22"/>
      <c r="DKI41" s="44"/>
      <c r="DKJ41" s="22"/>
      <c r="DKK41" s="44"/>
      <c r="DKL41" s="22"/>
      <c r="DKM41" s="44"/>
      <c r="DKN41" s="22"/>
      <c r="DKO41" s="44"/>
      <c r="DKP41" s="22"/>
      <c r="DKQ41" s="44"/>
      <c r="DKR41" s="22"/>
      <c r="DKS41" s="44"/>
      <c r="DKT41" s="22"/>
      <c r="DKU41" s="44"/>
      <c r="DKV41" s="22"/>
      <c r="DKW41" s="44"/>
      <c r="DKX41" s="22"/>
      <c r="DKY41" s="44"/>
      <c r="DKZ41" s="22"/>
      <c r="DLA41" s="44"/>
      <c r="DLB41" s="22"/>
      <c r="DLC41" s="44"/>
      <c r="DLD41" s="22"/>
      <c r="DLE41" s="44"/>
      <c r="DLF41" s="22"/>
      <c r="DLG41" s="44"/>
      <c r="DLH41" s="22"/>
      <c r="DLI41" s="44"/>
      <c r="DLJ41" s="22"/>
      <c r="DLK41" s="44"/>
      <c r="DLL41" s="22"/>
      <c r="DLM41" s="44"/>
      <c r="DLN41" s="22"/>
      <c r="DLO41" s="44"/>
      <c r="DLP41" s="22"/>
      <c r="DLQ41" s="44"/>
      <c r="DLR41" s="22"/>
      <c r="DLS41" s="44"/>
      <c r="DLT41" s="22"/>
      <c r="DLU41" s="44"/>
      <c r="DLV41" s="22"/>
      <c r="DLW41" s="44"/>
      <c r="DLX41" s="22"/>
      <c r="DLY41" s="44"/>
      <c r="DLZ41" s="22"/>
      <c r="DMA41" s="44"/>
      <c r="DMB41" s="22"/>
      <c r="DMC41" s="44"/>
      <c r="DMD41" s="22"/>
      <c r="DME41" s="44"/>
      <c r="DMF41" s="22"/>
      <c r="DMG41" s="44"/>
      <c r="DMH41" s="22"/>
      <c r="DMI41" s="44"/>
      <c r="DMJ41" s="22"/>
      <c r="DMK41" s="44"/>
      <c r="DML41" s="22"/>
      <c r="DMM41" s="44"/>
      <c r="DMN41" s="22"/>
      <c r="DMO41" s="44"/>
      <c r="DMP41" s="22"/>
      <c r="DMQ41" s="44"/>
      <c r="DMR41" s="22"/>
      <c r="DMS41" s="44"/>
      <c r="DMT41" s="22"/>
      <c r="DMU41" s="44"/>
      <c r="DMV41" s="22"/>
      <c r="DMW41" s="44"/>
      <c r="DMX41" s="22"/>
      <c r="DMY41" s="44"/>
      <c r="DMZ41" s="22"/>
      <c r="DNA41" s="44"/>
      <c r="DNB41" s="22"/>
      <c r="DNC41" s="44"/>
      <c r="DND41" s="22"/>
      <c r="DNE41" s="44"/>
      <c r="DNF41" s="22"/>
      <c r="DNG41" s="44"/>
      <c r="DNH41" s="22"/>
      <c r="DNI41" s="44"/>
      <c r="DNJ41" s="22"/>
      <c r="DNK41" s="44"/>
      <c r="DNL41" s="22"/>
      <c r="DNM41" s="44"/>
      <c r="DNN41" s="22"/>
      <c r="DNO41" s="44"/>
      <c r="DNP41" s="22"/>
      <c r="DNQ41" s="44"/>
      <c r="DNR41" s="22"/>
      <c r="DNS41" s="44"/>
      <c r="DNT41" s="22"/>
      <c r="DNU41" s="44"/>
      <c r="DNV41" s="22"/>
      <c r="DNW41" s="44"/>
      <c r="DNX41" s="22"/>
      <c r="DNY41" s="44"/>
      <c r="DNZ41" s="22"/>
      <c r="DOA41" s="44"/>
      <c r="DOB41" s="22"/>
      <c r="DOC41" s="44"/>
      <c r="DOD41" s="22"/>
      <c r="DOE41" s="44"/>
      <c r="DOF41" s="22"/>
      <c r="DOG41" s="44"/>
      <c r="DOH41" s="22"/>
      <c r="DOI41" s="44"/>
      <c r="DOJ41" s="22"/>
      <c r="DOK41" s="44"/>
      <c r="DOL41" s="22"/>
      <c r="DOM41" s="44"/>
      <c r="DON41" s="22"/>
      <c r="DOO41" s="44"/>
      <c r="DOP41" s="22"/>
      <c r="DOQ41" s="44"/>
      <c r="DOR41" s="22"/>
      <c r="DOS41" s="44"/>
      <c r="DOT41" s="22"/>
      <c r="DOU41" s="44"/>
      <c r="DOV41" s="22"/>
      <c r="DOW41" s="44"/>
      <c r="DOX41" s="22"/>
      <c r="DOY41" s="44"/>
      <c r="DOZ41" s="22"/>
      <c r="DPA41" s="44"/>
      <c r="DPB41" s="22"/>
      <c r="DPC41" s="44"/>
      <c r="DPD41" s="22"/>
      <c r="DPE41" s="44"/>
      <c r="DPF41" s="22"/>
      <c r="DPG41" s="44"/>
      <c r="DPH41" s="22"/>
      <c r="DPI41" s="44"/>
      <c r="DPJ41" s="22"/>
      <c r="DPK41" s="44"/>
      <c r="DPL41" s="22"/>
      <c r="DPM41" s="44"/>
      <c r="DPN41" s="22"/>
      <c r="DPO41" s="44"/>
      <c r="DPP41" s="22"/>
      <c r="DPQ41" s="44"/>
      <c r="DPR41" s="22"/>
      <c r="DPS41" s="44"/>
      <c r="DPT41" s="22"/>
      <c r="DPU41" s="44"/>
      <c r="DPV41" s="22"/>
      <c r="DPW41" s="44"/>
      <c r="DPX41" s="22"/>
      <c r="DPY41" s="44"/>
      <c r="DPZ41" s="22"/>
      <c r="DQA41" s="44"/>
      <c r="DQB41" s="22"/>
      <c r="DQC41" s="44"/>
      <c r="DQD41" s="22"/>
      <c r="DQE41" s="44"/>
      <c r="DQF41" s="22"/>
      <c r="DQG41" s="44"/>
      <c r="DQH41" s="22"/>
      <c r="DQI41" s="44"/>
      <c r="DQJ41" s="22"/>
      <c r="DQK41" s="44"/>
      <c r="DQL41" s="22"/>
      <c r="DQM41" s="44"/>
      <c r="DQN41" s="22"/>
      <c r="DQO41" s="44"/>
      <c r="DQP41" s="22"/>
      <c r="DQQ41" s="44"/>
      <c r="DQR41" s="22"/>
      <c r="DQS41" s="44"/>
      <c r="DQT41" s="22"/>
      <c r="DQU41" s="44"/>
      <c r="DQV41" s="22"/>
      <c r="DQW41" s="44"/>
      <c r="DQX41" s="22"/>
      <c r="DQY41" s="44"/>
      <c r="DQZ41" s="22"/>
      <c r="DRA41" s="44"/>
      <c r="DRB41" s="22"/>
      <c r="DRC41" s="44"/>
      <c r="DRD41" s="22"/>
      <c r="DRE41" s="44"/>
      <c r="DRF41" s="22"/>
      <c r="DRG41" s="44"/>
      <c r="DRH41" s="22"/>
      <c r="DRI41" s="44"/>
      <c r="DRJ41" s="22"/>
      <c r="DRK41" s="44"/>
      <c r="DRL41" s="22"/>
      <c r="DRM41" s="44"/>
      <c r="DRN41" s="22"/>
      <c r="DRO41" s="44"/>
      <c r="DRP41" s="22"/>
      <c r="DRQ41" s="44"/>
      <c r="DRR41" s="22"/>
      <c r="DRS41" s="44"/>
      <c r="DRT41" s="22"/>
      <c r="DRU41" s="44"/>
      <c r="DRV41" s="22"/>
      <c r="DRW41" s="44"/>
      <c r="DRX41" s="22"/>
      <c r="DRY41" s="44"/>
      <c r="DRZ41" s="22"/>
      <c r="DSA41" s="44"/>
      <c r="DSB41" s="22"/>
      <c r="DSC41" s="44"/>
      <c r="DSD41" s="22"/>
      <c r="DSE41" s="44"/>
      <c r="DSF41" s="22"/>
      <c r="DSG41" s="44"/>
      <c r="DSH41" s="22"/>
      <c r="DSI41" s="44"/>
      <c r="DSJ41" s="22"/>
      <c r="DSK41" s="44"/>
      <c r="DSL41" s="22"/>
      <c r="DSM41" s="44"/>
      <c r="DSN41" s="22"/>
      <c r="DSO41" s="44"/>
      <c r="DSP41" s="22"/>
      <c r="DSQ41" s="44"/>
      <c r="DSR41" s="22"/>
      <c r="DSS41" s="44"/>
      <c r="DST41" s="22"/>
      <c r="DSU41" s="44"/>
      <c r="DSV41" s="22"/>
      <c r="DSW41" s="44"/>
      <c r="DSX41" s="22"/>
      <c r="DSY41" s="44"/>
      <c r="DSZ41" s="22"/>
      <c r="DTA41" s="44"/>
      <c r="DTB41" s="22"/>
      <c r="DTC41" s="44"/>
      <c r="DTD41" s="22"/>
      <c r="DTE41" s="44"/>
      <c r="DTF41" s="22"/>
      <c r="DTG41" s="44"/>
      <c r="DTH41" s="22"/>
      <c r="DTI41" s="44"/>
      <c r="DTJ41" s="22"/>
      <c r="DTK41" s="44"/>
      <c r="DTL41" s="22"/>
      <c r="DTM41" s="44"/>
      <c r="DTN41" s="22"/>
      <c r="DTO41" s="44"/>
      <c r="DTP41" s="22"/>
      <c r="DTQ41" s="44"/>
      <c r="DTR41" s="22"/>
      <c r="DTS41" s="44"/>
      <c r="DTT41" s="22"/>
      <c r="DTU41" s="44"/>
      <c r="DTV41" s="22"/>
      <c r="DTW41" s="44"/>
      <c r="DTX41" s="22"/>
      <c r="DTY41" s="44"/>
      <c r="DTZ41" s="22"/>
      <c r="DUA41" s="44"/>
      <c r="DUB41" s="22"/>
      <c r="DUC41" s="44"/>
      <c r="DUD41" s="22"/>
      <c r="DUE41" s="44"/>
      <c r="DUF41" s="22"/>
      <c r="DUG41" s="44"/>
      <c r="DUH41" s="22"/>
      <c r="DUI41" s="44"/>
      <c r="DUJ41" s="22"/>
      <c r="DUK41" s="44"/>
      <c r="DUL41" s="22"/>
      <c r="DUM41" s="44"/>
      <c r="DUN41" s="22"/>
      <c r="DUO41" s="44"/>
      <c r="DUP41" s="22"/>
      <c r="DUQ41" s="44"/>
      <c r="DUR41" s="22"/>
      <c r="DUS41" s="44"/>
      <c r="DUT41" s="22"/>
      <c r="DUU41" s="44"/>
      <c r="DUV41" s="22"/>
      <c r="DUW41" s="44"/>
      <c r="DUX41" s="22"/>
      <c r="DUY41" s="44"/>
      <c r="DUZ41" s="22"/>
      <c r="DVA41" s="44"/>
      <c r="DVB41" s="22"/>
      <c r="DVC41" s="44"/>
      <c r="DVD41" s="22"/>
      <c r="DVE41" s="44"/>
      <c r="DVF41" s="22"/>
      <c r="DVG41" s="44"/>
      <c r="DVH41" s="22"/>
      <c r="DVI41" s="44"/>
      <c r="DVJ41" s="22"/>
      <c r="DVK41" s="44"/>
      <c r="DVL41" s="22"/>
      <c r="DVM41" s="44"/>
      <c r="DVN41" s="22"/>
      <c r="DVO41" s="44"/>
      <c r="DVP41" s="22"/>
      <c r="DVQ41" s="44"/>
      <c r="DVR41" s="22"/>
      <c r="DVS41" s="44"/>
      <c r="DVT41" s="22"/>
      <c r="DVU41" s="44"/>
      <c r="DVV41" s="22"/>
      <c r="DVW41" s="44"/>
      <c r="DVX41" s="22"/>
      <c r="DVY41" s="44"/>
      <c r="DVZ41" s="22"/>
      <c r="DWA41" s="44"/>
      <c r="DWB41" s="22"/>
      <c r="DWC41" s="44"/>
      <c r="DWD41" s="22"/>
      <c r="DWE41" s="44"/>
      <c r="DWF41" s="22"/>
      <c r="DWG41" s="44"/>
      <c r="DWH41" s="22"/>
      <c r="DWI41" s="44"/>
      <c r="DWJ41" s="22"/>
      <c r="DWK41" s="44"/>
      <c r="DWL41" s="22"/>
      <c r="DWM41" s="44"/>
      <c r="DWN41" s="22"/>
      <c r="DWO41" s="44"/>
      <c r="DWP41" s="22"/>
      <c r="DWQ41" s="44"/>
      <c r="DWR41" s="22"/>
      <c r="DWS41" s="44"/>
      <c r="DWT41" s="22"/>
      <c r="DWU41" s="44"/>
      <c r="DWV41" s="22"/>
      <c r="DWW41" s="44"/>
      <c r="DWX41" s="22"/>
      <c r="DWY41" s="44"/>
      <c r="DWZ41" s="22"/>
      <c r="DXA41" s="44"/>
      <c r="DXB41" s="22"/>
      <c r="DXC41" s="44"/>
      <c r="DXD41" s="22"/>
      <c r="DXE41" s="44"/>
      <c r="DXF41" s="22"/>
      <c r="DXG41" s="44"/>
      <c r="DXH41" s="22"/>
      <c r="DXI41" s="44"/>
      <c r="DXJ41" s="22"/>
      <c r="DXK41" s="44"/>
      <c r="DXL41" s="22"/>
      <c r="DXM41" s="44"/>
      <c r="DXN41" s="22"/>
      <c r="DXO41" s="44"/>
      <c r="DXP41" s="22"/>
      <c r="DXQ41" s="44"/>
      <c r="DXR41" s="22"/>
      <c r="DXS41" s="44"/>
      <c r="DXT41" s="22"/>
      <c r="DXU41" s="44"/>
      <c r="DXV41" s="22"/>
      <c r="DXW41" s="44"/>
      <c r="DXX41" s="22"/>
      <c r="DXY41" s="44"/>
      <c r="DXZ41" s="22"/>
      <c r="DYA41" s="44"/>
      <c r="DYB41" s="22"/>
      <c r="DYC41" s="44"/>
      <c r="DYD41" s="22"/>
      <c r="DYE41" s="44"/>
      <c r="DYF41" s="22"/>
      <c r="DYG41" s="44"/>
      <c r="DYH41" s="22"/>
      <c r="DYI41" s="44"/>
      <c r="DYJ41" s="22"/>
      <c r="DYK41" s="44"/>
      <c r="DYL41" s="22"/>
      <c r="DYM41" s="44"/>
      <c r="DYN41" s="22"/>
      <c r="DYO41" s="44"/>
      <c r="DYP41" s="22"/>
      <c r="DYQ41" s="44"/>
      <c r="DYR41" s="22"/>
      <c r="DYS41" s="44"/>
      <c r="DYT41" s="22"/>
      <c r="DYU41" s="44"/>
      <c r="DYV41" s="22"/>
      <c r="DYW41" s="44"/>
      <c r="DYX41" s="22"/>
      <c r="DYY41" s="44"/>
      <c r="DYZ41" s="22"/>
      <c r="DZA41" s="44"/>
      <c r="DZB41" s="22"/>
      <c r="DZC41" s="44"/>
      <c r="DZD41" s="22"/>
      <c r="DZE41" s="44"/>
      <c r="DZF41" s="22"/>
      <c r="DZG41" s="44"/>
      <c r="DZH41" s="22"/>
      <c r="DZI41" s="44"/>
      <c r="DZJ41" s="22"/>
      <c r="DZK41" s="44"/>
      <c r="DZL41" s="22"/>
      <c r="DZM41" s="44"/>
      <c r="DZN41" s="22"/>
      <c r="DZO41" s="44"/>
      <c r="DZP41" s="22"/>
      <c r="DZQ41" s="44"/>
      <c r="DZR41" s="22"/>
      <c r="DZS41" s="44"/>
      <c r="DZT41" s="22"/>
      <c r="DZU41" s="44"/>
      <c r="DZV41" s="22"/>
      <c r="DZW41" s="44"/>
      <c r="DZX41" s="22"/>
      <c r="DZY41" s="44"/>
      <c r="DZZ41" s="22"/>
      <c r="EAA41" s="44"/>
      <c r="EAB41" s="22"/>
      <c r="EAC41" s="44"/>
      <c r="EAD41" s="22"/>
      <c r="EAE41" s="44"/>
      <c r="EAF41" s="22"/>
      <c r="EAG41" s="44"/>
      <c r="EAH41" s="22"/>
      <c r="EAI41" s="44"/>
      <c r="EAJ41" s="22"/>
      <c r="EAK41" s="44"/>
      <c r="EAL41" s="22"/>
      <c r="EAM41" s="44"/>
      <c r="EAN41" s="22"/>
      <c r="EAO41" s="44"/>
      <c r="EAP41" s="22"/>
      <c r="EAQ41" s="44"/>
      <c r="EAR41" s="22"/>
      <c r="EAS41" s="44"/>
      <c r="EAT41" s="22"/>
      <c r="EAU41" s="44"/>
      <c r="EAV41" s="22"/>
      <c r="EAW41" s="44"/>
      <c r="EAX41" s="22"/>
      <c r="EAY41" s="44"/>
      <c r="EAZ41" s="22"/>
      <c r="EBA41" s="44"/>
      <c r="EBB41" s="22"/>
      <c r="EBC41" s="44"/>
      <c r="EBD41" s="22"/>
      <c r="EBE41" s="44"/>
      <c r="EBF41" s="22"/>
      <c r="EBG41" s="44"/>
      <c r="EBH41" s="22"/>
      <c r="EBI41" s="44"/>
      <c r="EBJ41" s="22"/>
      <c r="EBK41" s="44"/>
      <c r="EBL41" s="22"/>
      <c r="EBM41" s="44"/>
      <c r="EBN41" s="22"/>
      <c r="EBO41" s="44"/>
      <c r="EBP41" s="22"/>
      <c r="EBQ41" s="44"/>
      <c r="EBR41" s="22"/>
      <c r="EBS41" s="44"/>
      <c r="EBT41" s="22"/>
      <c r="EBU41" s="44"/>
      <c r="EBV41" s="22"/>
      <c r="EBW41" s="44"/>
      <c r="EBX41" s="22"/>
      <c r="EBY41" s="44"/>
      <c r="EBZ41" s="22"/>
      <c r="ECA41" s="44"/>
      <c r="ECB41" s="22"/>
      <c r="ECC41" s="44"/>
      <c r="ECD41" s="22"/>
      <c r="ECE41" s="44"/>
      <c r="ECF41" s="22"/>
      <c r="ECG41" s="44"/>
      <c r="ECH41" s="22"/>
      <c r="ECI41" s="44"/>
      <c r="ECJ41" s="22"/>
      <c r="ECK41" s="44"/>
      <c r="ECL41" s="22"/>
      <c r="ECM41" s="44"/>
      <c r="ECN41" s="22"/>
      <c r="ECO41" s="44"/>
      <c r="ECP41" s="22"/>
      <c r="ECQ41" s="44"/>
      <c r="ECR41" s="22"/>
      <c r="ECS41" s="44"/>
      <c r="ECT41" s="22"/>
      <c r="ECU41" s="44"/>
      <c r="ECV41" s="22"/>
      <c r="ECW41" s="44"/>
      <c r="ECX41" s="22"/>
      <c r="ECY41" s="44"/>
      <c r="ECZ41" s="22"/>
      <c r="EDA41" s="44"/>
      <c r="EDB41" s="22"/>
      <c r="EDC41" s="44"/>
      <c r="EDD41" s="22"/>
      <c r="EDE41" s="44"/>
      <c r="EDF41" s="22"/>
      <c r="EDG41" s="44"/>
      <c r="EDH41" s="22"/>
      <c r="EDI41" s="44"/>
      <c r="EDJ41" s="22"/>
      <c r="EDK41" s="44"/>
      <c r="EDL41" s="22"/>
      <c r="EDM41" s="44"/>
      <c r="EDN41" s="22"/>
      <c r="EDO41" s="44"/>
      <c r="EDP41" s="22"/>
      <c r="EDQ41" s="44"/>
      <c r="EDR41" s="22"/>
      <c r="EDS41" s="44"/>
      <c r="EDT41" s="22"/>
      <c r="EDU41" s="44"/>
      <c r="EDV41" s="22"/>
      <c r="EDW41" s="44"/>
      <c r="EDX41" s="22"/>
      <c r="EDY41" s="44"/>
      <c r="EDZ41" s="22"/>
      <c r="EEA41" s="44"/>
      <c r="EEB41" s="22"/>
      <c r="EEC41" s="44"/>
      <c r="EED41" s="22"/>
      <c r="EEE41" s="44"/>
      <c r="EEF41" s="22"/>
      <c r="EEG41" s="44"/>
      <c r="EEH41" s="22"/>
      <c r="EEI41" s="44"/>
      <c r="EEJ41" s="22"/>
      <c r="EEK41" s="44"/>
      <c r="EEL41" s="22"/>
      <c r="EEM41" s="44"/>
      <c r="EEN41" s="22"/>
      <c r="EEO41" s="44"/>
      <c r="EEP41" s="22"/>
      <c r="EEQ41" s="44"/>
      <c r="EER41" s="22"/>
      <c r="EES41" s="44"/>
      <c r="EET41" s="22"/>
      <c r="EEU41" s="44"/>
      <c r="EEV41" s="22"/>
      <c r="EEW41" s="44"/>
      <c r="EEX41" s="22"/>
      <c r="EEY41" s="44"/>
      <c r="EEZ41" s="22"/>
      <c r="EFA41" s="44"/>
      <c r="EFB41" s="22"/>
      <c r="EFC41" s="44"/>
      <c r="EFD41" s="22"/>
      <c r="EFE41" s="44"/>
      <c r="EFF41" s="22"/>
      <c r="EFG41" s="44"/>
      <c r="EFH41" s="22"/>
      <c r="EFI41" s="44"/>
      <c r="EFJ41" s="22"/>
      <c r="EFK41" s="44"/>
      <c r="EFL41" s="22"/>
      <c r="EFM41" s="44"/>
      <c r="EFN41" s="22"/>
      <c r="EFO41" s="44"/>
      <c r="EFP41" s="22"/>
      <c r="EFQ41" s="44"/>
      <c r="EFR41" s="22"/>
      <c r="EFS41" s="44"/>
      <c r="EFT41" s="22"/>
      <c r="EFU41" s="44"/>
      <c r="EFV41" s="22"/>
      <c r="EFW41" s="44"/>
      <c r="EFX41" s="22"/>
      <c r="EFY41" s="44"/>
      <c r="EFZ41" s="22"/>
      <c r="EGA41" s="44"/>
      <c r="EGB41" s="22"/>
      <c r="EGC41" s="44"/>
      <c r="EGD41" s="22"/>
      <c r="EGE41" s="44"/>
      <c r="EGF41" s="22"/>
      <c r="EGG41" s="44"/>
      <c r="EGH41" s="22"/>
      <c r="EGI41" s="44"/>
      <c r="EGJ41" s="22"/>
      <c r="EGK41" s="44"/>
      <c r="EGL41" s="22"/>
      <c r="EGM41" s="44"/>
      <c r="EGN41" s="22"/>
      <c r="EGO41" s="44"/>
      <c r="EGP41" s="22"/>
      <c r="EGQ41" s="44"/>
      <c r="EGR41" s="22"/>
      <c r="EGS41" s="44"/>
      <c r="EGT41" s="22"/>
      <c r="EGU41" s="44"/>
      <c r="EGV41" s="22"/>
      <c r="EGW41" s="44"/>
      <c r="EGX41" s="22"/>
      <c r="EGY41" s="44"/>
      <c r="EGZ41" s="22"/>
      <c r="EHA41" s="44"/>
      <c r="EHB41" s="22"/>
      <c r="EHC41" s="44"/>
      <c r="EHD41" s="22"/>
      <c r="EHE41" s="44"/>
      <c r="EHF41" s="22"/>
      <c r="EHG41" s="44"/>
      <c r="EHH41" s="22"/>
      <c r="EHI41" s="44"/>
      <c r="EHJ41" s="22"/>
      <c r="EHK41" s="44"/>
      <c r="EHL41" s="22"/>
      <c r="EHM41" s="44"/>
      <c r="EHN41" s="22"/>
      <c r="EHO41" s="44"/>
      <c r="EHP41" s="22"/>
      <c r="EHQ41" s="44"/>
      <c r="EHR41" s="22"/>
      <c r="EHS41" s="44"/>
      <c r="EHT41" s="22"/>
      <c r="EHU41" s="44"/>
      <c r="EHV41" s="22"/>
      <c r="EHW41" s="44"/>
      <c r="EHX41" s="22"/>
      <c r="EHY41" s="44"/>
      <c r="EHZ41" s="22"/>
      <c r="EIA41" s="44"/>
      <c r="EIB41" s="22"/>
      <c r="EIC41" s="44"/>
      <c r="EID41" s="22"/>
      <c r="EIE41" s="44"/>
      <c r="EIF41" s="22"/>
      <c r="EIG41" s="44"/>
      <c r="EIH41" s="22"/>
      <c r="EII41" s="44"/>
      <c r="EIJ41" s="22"/>
      <c r="EIK41" s="44"/>
      <c r="EIL41" s="22"/>
      <c r="EIM41" s="44"/>
      <c r="EIN41" s="22"/>
      <c r="EIO41" s="44"/>
      <c r="EIP41" s="22"/>
      <c r="EIQ41" s="44"/>
      <c r="EIR41" s="22"/>
      <c r="EIS41" s="44"/>
      <c r="EIT41" s="22"/>
      <c r="EIU41" s="44"/>
      <c r="EIV41" s="22"/>
      <c r="EIW41" s="44"/>
      <c r="EIX41" s="22"/>
      <c r="EIY41" s="44"/>
      <c r="EIZ41" s="22"/>
      <c r="EJA41" s="44"/>
      <c r="EJB41" s="22"/>
      <c r="EJC41" s="44"/>
      <c r="EJD41" s="22"/>
      <c r="EJE41" s="44"/>
      <c r="EJF41" s="22"/>
      <c r="EJG41" s="44"/>
      <c r="EJH41" s="22"/>
      <c r="EJI41" s="44"/>
      <c r="EJJ41" s="22"/>
      <c r="EJK41" s="44"/>
      <c r="EJL41" s="22"/>
      <c r="EJM41" s="44"/>
      <c r="EJN41" s="22"/>
      <c r="EJO41" s="44"/>
      <c r="EJP41" s="22"/>
      <c r="EJQ41" s="44"/>
      <c r="EJR41" s="22"/>
      <c r="EJS41" s="44"/>
      <c r="EJT41" s="22"/>
      <c r="EJU41" s="44"/>
      <c r="EJV41" s="22"/>
      <c r="EJW41" s="44"/>
      <c r="EJX41" s="22"/>
      <c r="EJY41" s="44"/>
      <c r="EJZ41" s="22"/>
      <c r="EKA41" s="44"/>
      <c r="EKB41" s="22"/>
      <c r="EKC41" s="44"/>
      <c r="EKD41" s="22"/>
      <c r="EKE41" s="44"/>
      <c r="EKF41" s="22"/>
      <c r="EKG41" s="44"/>
      <c r="EKH41" s="22"/>
      <c r="EKI41" s="44"/>
      <c r="EKJ41" s="22"/>
      <c r="EKK41" s="44"/>
      <c r="EKL41" s="22"/>
      <c r="EKM41" s="44"/>
      <c r="EKN41" s="22"/>
      <c r="EKO41" s="44"/>
      <c r="EKP41" s="22"/>
      <c r="EKQ41" s="44"/>
      <c r="EKR41" s="22"/>
      <c r="EKS41" s="44"/>
      <c r="EKT41" s="22"/>
      <c r="EKU41" s="44"/>
      <c r="EKV41" s="22"/>
      <c r="EKW41" s="44"/>
      <c r="EKX41" s="22"/>
      <c r="EKY41" s="44"/>
      <c r="EKZ41" s="22"/>
      <c r="ELA41" s="44"/>
      <c r="ELB41" s="22"/>
      <c r="ELC41" s="44"/>
      <c r="ELD41" s="22"/>
      <c r="ELE41" s="44"/>
      <c r="ELF41" s="22"/>
      <c r="ELG41" s="44"/>
      <c r="ELH41" s="22"/>
      <c r="ELI41" s="44"/>
      <c r="ELJ41" s="22"/>
      <c r="ELK41" s="44"/>
      <c r="ELL41" s="22"/>
      <c r="ELM41" s="44"/>
      <c r="ELN41" s="22"/>
      <c r="ELO41" s="44"/>
      <c r="ELP41" s="22"/>
      <c r="ELQ41" s="44"/>
      <c r="ELR41" s="22"/>
      <c r="ELS41" s="44"/>
      <c r="ELT41" s="22"/>
      <c r="ELU41" s="44"/>
      <c r="ELV41" s="22"/>
      <c r="ELW41" s="44"/>
      <c r="ELX41" s="22"/>
      <c r="ELY41" s="44"/>
      <c r="ELZ41" s="22"/>
      <c r="EMA41" s="44"/>
      <c r="EMB41" s="22"/>
      <c r="EMC41" s="44"/>
      <c r="EMD41" s="22"/>
      <c r="EME41" s="44"/>
      <c r="EMF41" s="22"/>
      <c r="EMG41" s="44"/>
      <c r="EMH41" s="22"/>
      <c r="EMI41" s="44"/>
      <c r="EMJ41" s="22"/>
      <c r="EMK41" s="44"/>
      <c r="EML41" s="22"/>
      <c r="EMM41" s="44"/>
      <c r="EMN41" s="22"/>
      <c r="EMO41" s="44"/>
      <c r="EMP41" s="22"/>
      <c r="EMQ41" s="44"/>
      <c r="EMR41" s="22"/>
      <c r="EMS41" s="44"/>
      <c r="EMT41" s="22"/>
      <c r="EMU41" s="44"/>
      <c r="EMV41" s="22"/>
      <c r="EMW41" s="44"/>
      <c r="EMX41" s="22"/>
      <c r="EMY41" s="44"/>
      <c r="EMZ41" s="22"/>
      <c r="ENA41" s="44"/>
      <c r="ENB41" s="22"/>
      <c r="ENC41" s="44"/>
      <c r="END41" s="22"/>
      <c r="ENE41" s="44"/>
      <c r="ENF41" s="22"/>
      <c r="ENG41" s="44"/>
      <c r="ENH41" s="22"/>
      <c r="ENI41" s="44"/>
      <c r="ENJ41" s="22"/>
      <c r="ENK41" s="44"/>
      <c r="ENL41" s="22"/>
      <c r="ENM41" s="44"/>
      <c r="ENN41" s="22"/>
      <c r="ENO41" s="44"/>
      <c r="ENP41" s="22"/>
      <c r="ENQ41" s="44"/>
      <c r="ENR41" s="22"/>
      <c r="ENS41" s="44"/>
      <c r="ENT41" s="22"/>
      <c r="ENU41" s="44"/>
      <c r="ENV41" s="22"/>
      <c r="ENW41" s="44"/>
      <c r="ENX41" s="22"/>
      <c r="ENY41" s="44"/>
      <c r="ENZ41" s="22"/>
      <c r="EOA41" s="44"/>
      <c r="EOB41" s="22"/>
      <c r="EOC41" s="44"/>
      <c r="EOD41" s="22"/>
      <c r="EOE41" s="44"/>
      <c r="EOF41" s="22"/>
      <c r="EOG41" s="44"/>
      <c r="EOH41" s="22"/>
      <c r="EOI41" s="44"/>
      <c r="EOJ41" s="22"/>
      <c r="EOK41" s="44"/>
      <c r="EOL41" s="22"/>
      <c r="EOM41" s="44"/>
      <c r="EON41" s="22"/>
      <c r="EOO41" s="44"/>
      <c r="EOP41" s="22"/>
      <c r="EOQ41" s="44"/>
      <c r="EOR41" s="22"/>
      <c r="EOS41" s="44"/>
      <c r="EOT41" s="22"/>
      <c r="EOU41" s="44"/>
      <c r="EOV41" s="22"/>
      <c r="EOW41" s="44"/>
      <c r="EOX41" s="22"/>
      <c r="EOY41" s="44"/>
      <c r="EOZ41" s="22"/>
      <c r="EPA41" s="44"/>
      <c r="EPB41" s="22"/>
      <c r="EPC41" s="44"/>
      <c r="EPD41" s="22"/>
      <c r="EPE41" s="44"/>
      <c r="EPF41" s="22"/>
      <c r="EPG41" s="44"/>
      <c r="EPH41" s="22"/>
      <c r="EPI41" s="44"/>
      <c r="EPJ41" s="22"/>
      <c r="EPK41" s="44"/>
      <c r="EPL41" s="22"/>
      <c r="EPM41" s="44"/>
      <c r="EPN41" s="22"/>
      <c r="EPO41" s="44"/>
      <c r="EPP41" s="22"/>
      <c r="EPQ41" s="44"/>
      <c r="EPR41" s="22"/>
      <c r="EPS41" s="44"/>
      <c r="EPT41" s="22"/>
      <c r="EPU41" s="44"/>
      <c r="EPV41" s="22"/>
      <c r="EPW41" s="44"/>
      <c r="EPX41" s="22"/>
      <c r="EPY41" s="44"/>
      <c r="EPZ41" s="22"/>
      <c r="EQA41" s="44"/>
      <c r="EQB41" s="22"/>
      <c r="EQC41" s="44"/>
      <c r="EQD41" s="22"/>
      <c r="EQE41" s="44"/>
      <c r="EQF41" s="22"/>
      <c r="EQG41" s="44"/>
      <c r="EQH41" s="22"/>
      <c r="EQI41" s="44"/>
      <c r="EQJ41" s="22"/>
      <c r="EQK41" s="44"/>
      <c r="EQL41" s="22"/>
      <c r="EQM41" s="44"/>
      <c r="EQN41" s="22"/>
      <c r="EQO41" s="44"/>
      <c r="EQP41" s="22"/>
      <c r="EQQ41" s="44"/>
      <c r="EQR41" s="22"/>
      <c r="EQS41" s="44"/>
      <c r="EQT41" s="22"/>
      <c r="EQU41" s="44"/>
      <c r="EQV41" s="22"/>
      <c r="EQW41" s="44"/>
      <c r="EQX41" s="22"/>
      <c r="EQY41" s="44"/>
      <c r="EQZ41" s="22"/>
      <c r="ERA41" s="44"/>
      <c r="ERB41" s="22"/>
      <c r="ERC41" s="44"/>
      <c r="ERD41" s="22"/>
      <c r="ERE41" s="44"/>
      <c r="ERF41" s="22"/>
      <c r="ERG41" s="44"/>
      <c r="ERH41" s="22"/>
      <c r="ERI41" s="44"/>
      <c r="ERJ41" s="22"/>
      <c r="ERK41" s="44"/>
      <c r="ERL41" s="22"/>
      <c r="ERM41" s="44"/>
      <c r="ERN41" s="22"/>
      <c r="ERO41" s="44"/>
      <c r="ERP41" s="22"/>
      <c r="ERQ41" s="44"/>
      <c r="ERR41" s="22"/>
      <c r="ERS41" s="44"/>
      <c r="ERT41" s="22"/>
      <c r="ERU41" s="44"/>
      <c r="ERV41" s="22"/>
      <c r="ERW41" s="44"/>
      <c r="ERX41" s="22"/>
      <c r="ERY41" s="44"/>
      <c r="ERZ41" s="22"/>
      <c r="ESA41" s="44"/>
      <c r="ESB41" s="22"/>
      <c r="ESC41" s="44"/>
      <c r="ESD41" s="22"/>
      <c r="ESE41" s="44"/>
      <c r="ESF41" s="22"/>
      <c r="ESG41" s="44"/>
      <c r="ESH41" s="22"/>
      <c r="ESI41" s="44"/>
      <c r="ESJ41" s="22"/>
      <c r="ESK41" s="44"/>
      <c r="ESL41" s="22"/>
      <c r="ESM41" s="44"/>
      <c r="ESN41" s="22"/>
      <c r="ESO41" s="44"/>
      <c r="ESP41" s="22"/>
      <c r="ESQ41" s="44"/>
      <c r="ESR41" s="22"/>
      <c r="ESS41" s="44"/>
      <c r="EST41" s="22"/>
      <c r="ESU41" s="44"/>
      <c r="ESV41" s="22"/>
      <c r="ESW41" s="44"/>
      <c r="ESX41" s="22"/>
      <c r="ESY41" s="44"/>
      <c r="ESZ41" s="22"/>
      <c r="ETA41" s="44"/>
      <c r="ETB41" s="22"/>
      <c r="ETC41" s="44"/>
      <c r="ETD41" s="22"/>
      <c r="ETE41" s="44"/>
      <c r="ETF41" s="22"/>
      <c r="ETG41" s="44"/>
      <c r="ETH41" s="22"/>
      <c r="ETI41" s="44"/>
      <c r="ETJ41" s="22"/>
      <c r="ETK41" s="44"/>
      <c r="ETL41" s="22"/>
      <c r="ETM41" s="44"/>
      <c r="ETN41" s="22"/>
      <c r="ETO41" s="44"/>
      <c r="ETP41" s="22"/>
      <c r="ETQ41" s="44"/>
      <c r="ETR41" s="22"/>
      <c r="ETS41" s="44"/>
      <c r="ETT41" s="22"/>
      <c r="ETU41" s="44"/>
      <c r="ETV41" s="22"/>
      <c r="ETW41" s="44"/>
      <c r="ETX41" s="22"/>
      <c r="ETY41" s="44"/>
      <c r="ETZ41" s="22"/>
      <c r="EUA41" s="44"/>
      <c r="EUB41" s="22"/>
      <c r="EUC41" s="44"/>
      <c r="EUD41" s="22"/>
      <c r="EUE41" s="44"/>
      <c r="EUF41" s="22"/>
      <c r="EUG41" s="44"/>
      <c r="EUH41" s="22"/>
      <c r="EUI41" s="44"/>
      <c r="EUJ41" s="22"/>
      <c r="EUK41" s="44"/>
      <c r="EUL41" s="22"/>
      <c r="EUM41" s="44"/>
      <c r="EUN41" s="22"/>
      <c r="EUO41" s="44"/>
      <c r="EUP41" s="22"/>
      <c r="EUQ41" s="44"/>
      <c r="EUR41" s="22"/>
      <c r="EUS41" s="44"/>
      <c r="EUT41" s="22"/>
      <c r="EUU41" s="44"/>
      <c r="EUV41" s="22"/>
      <c r="EUW41" s="44"/>
      <c r="EUX41" s="22"/>
      <c r="EUY41" s="44"/>
      <c r="EUZ41" s="22"/>
      <c r="EVA41" s="44"/>
      <c r="EVB41" s="22"/>
      <c r="EVC41" s="44"/>
      <c r="EVD41" s="22"/>
      <c r="EVE41" s="44"/>
      <c r="EVF41" s="22"/>
      <c r="EVG41" s="44"/>
      <c r="EVH41" s="22"/>
      <c r="EVI41" s="44"/>
      <c r="EVJ41" s="22"/>
      <c r="EVK41" s="44"/>
      <c r="EVL41" s="22"/>
      <c r="EVM41" s="44"/>
      <c r="EVN41" s="22"/>
      <c r="EVO41" s="44"/>
      <c r="EVP41" s="22"/>
      <c r="EVQ41" s="44"/>
      <c r="EVR41" s="22"/>
      <c r="EVS41" s="44"/>
      <c r="EVT41" s="22"/>
      <c r="EVU41" s="44"/>
      <c r="EVV41" s="22"/>
      <c r="EVW41" s="44"/>
      <c r="EVX41" s="22"/>
      <c r="EVY41" s="44"/>
      <c r="EVZ41" s="22"/>
      <c r="EWA41" s="44"/>
      <c r="EWB41" s="22"/>
      <c r="EWC41" s="44"/>
      <c r="EWD41" s="22"/>
      <c r="EWE41" s="44"/>
      <c r="EWF41" s="22"/>
      <c r="EWG41" s="44"/>
      <c r="EWH41" s="22"/>
      <c r="EWI41" s="44"/>
      <c r="EWJ41" s="22"/>
      <c r="EWK41" s="44"/>
      <c r="EWL41" s="22"/>
      <c r="EWM41" s="44"/>
      <c r="EWN41" s="22"/>
      <c r="EWO41" s="44"/>
      <c r="EWP41" s="22"/>
      <c r="EWQ41" s="44"/>
      <c r="EWR41" s="22"/>
      <c r="EWS41" s="44"/>
      <c r="EWT41" s="22"/>
      <c r="EWU41" s="44"/>
      <c r="EWV41" s="22"/>
      <c r="EWW41" s="44"/>
      <c r="EWX41" s="22"/>
      <c r="EWY41" s="44"/>
      <c r="EWZ41" s="22"/>
      <c r="EXA41" s="44"/>
      <c r="EXB41" s="22"/>
      <c r="EXC41" s="44"/>
      <c r="EXD41" s="22"/>
      <c r="EXE41" s="44"/>
      <c r="EXF41" s="22"/>
      <c r="EXG41" s="44"/>
      <c r="EXH41" s="22"/>
      <c r="EXI41" s="44"/>
      <c r="EXJ41" s="22"/>
      <c r="EXK41" s="44"/>
      <c r="EXL41" s="22"/>
      <c r="EXM41" s="44"/>
      <c r="EXN41" s="22"/>
      <c r="EXO41" s="44"/>
      <c r="EXP41" s="22"/>
      <c r="EXQ41" s="44"/>
      <c r="EXR41" s="22"/>
      <c r="EXS41" s="44"/>
      <c r="EXT41" s="22"/>
      <c r="EXU41" s="44"/>
      <c r="EXV41" s="22"/>
      <c r="EXW41" s="44"/>
      <c r="EXX41" s="22"/>
      <c r="EXY41" s="44"/>
      <c r="EXZ41" s="22"/>
      <c r="EYA41" s="44"/>
      <c r="EYB41" s="22"/>
      <c r="EYC41" s="44"/>
      <c r="EYD41" s="22"/>
      <c r="EYE41" s="44"/>
      <c r="EYF41" s="22"/>
      <c r="EYG41" s="44"/>
      <c r="EYH41" s="22"/>
      <c r="EYI41" s="44"/>
      <c r="EYJ41" s="22"/>
      <c r="EYK41" s="44"/>
      <c r="EYL41" s="22"/>
      <c r="EYM41" s="44"/>
      <c r="EYN41" s="22"/>
      <c r="EYO41" s="44"/>
      <c r="EYP41" s="22"/>
      <c r="EYQ41" s="44"/>
      <c r="EYR41" s="22"/>
      <c r="EYS41" s="44"/>
      <c r="EYT41" s="22"/>
      <c r="EYU41" s="44"/>
      <c r="EYV41" s="22"/>
      <c r="EYW41" s="44"/>
      <c r="EYX41" s="22"/>
      <c r="EYY41" s="44"/>
      <c r="EYZ41" s="22"/>
      <c r="EZA41" s="44"/>
      <c r="EZB41" s="22"/>
      <c r="EZC41" s="44"/>
      <c r="EZD41" s="22"/>
      <c r="EZE41" s="44"/>
      <c r="EZF41" s="22"/>
      <c r="EZG41" s="44"/>
      <c r="EZH41" s="22"/>
      <c r="EZI41" s="44"/>
      <c r="EZJ41" s="22"/>
      <c r="EZK41" s="44"/>
      <c r="EZL41" s="22"/>
      <c r="EZM41" s="44"/>
      <c r="EZN41" s="22"/>
      <c r="EZO41" s="44"/>
      <c r="EZP41" s="22"/>
      <c r="EZQ41" s="44"/>
      <c r="EZR41" s="22"/>
      <c r="EZS41" s="44"/>
      <c r="EZT41" s="22"/>
      <c r="EZU41" s="44"/>
      <c r="EZV41" s="22"/>
      <c r="EZW41" s="44"/>
      <c r="EZX41" s="22"/>
      <c r="EZY41" s="44"/>
      <c r="EZZ41" s="22"/>
      <c r="FAA41" s="44"/>
      <c r="FAB41" s="22"/>
      <c r="FAC41" s="44"/>
      <c r="FAD41" s="22"/>
      <c r="FAE41" s="44"/>
      <c r="FAF41" s="22"/>
      <c r="FAG41" s="44"/>
      <c r="FAH41" s="22"/>
      <c r="FAI41" s="44"/>
      <c r="FAJ41" s="22"/>
      <c r="FAK41" s="44"/>
      <c r="FAL41" s="22"/>
      <c r="FAM41" s="44"/>
      <c r="FAN41" s="22"/>
      <c r="FAO41" s="44"/>
      <c r="FAP41" s="22"/>
      <c r="FAQ41" s="44"/>
      <c r="FAR41" s="22"/>
      <c r="FAS41" s="44"/>
      <c r="FAT41" s="22"/>
      <c r="FAU41" s="44"/>
      <c r="FAV41" s="22"/>
      <c r="FAW41" s="44"/>
      <c r="FAX41" s="22"/>
      <c r="FAY41" s="44"/>
      <c r="FAZ41" s="22"/>
      <c r="FBA41" s="44"/>
      <c r="FBB41" s="22"/>
      <c r="FBC41" s="44"/>
      <c r="FBD41" s="22"/>
      <c r="FBE41" s="44"/>
      <c r="FBF41" s="22"/>
      <c r="FBG41" s="44"/>
      <c r="FBH41" s="22"/>
      <c r="FBI41" s="44"/>
      <c r="FBJ41" s="22"/>
      <c r="FBK41" s="44"/>
      <c r="FBL41" s="22"/>
      <c r="FBM41" s="44"/>
      <c r="FBN41" s="22"/>
      <c r="FBO41" s="44"/>
      <c r="FBP41" s="22"/>
      <c r="FBQ41" s="44"/>
      <c r="FBR41" s="22"/>
      <c r="FBS41" s="44"/>
      <c r="FBT41" s="22"/>
      <c r="FBU41" s="44"/>
      <c r="FBV41" s="22"/>
      <c r="FBW41" s="44"/>
      <c r="FBX41" s="22"/>
      <c r="FBY41" s="44"/>
      <c r="FBZ41" s="22"/>
      <c r="FCA41" s="44"/>
      <c r="FCB41" s="22"/>
      <c r="FCC41" s="44"/>
      <c r="FCD41" s="22"/>
      <c r="FCE41" s="44"/>
      <c r="FCF41" s="22"/>
      <c r="FCG41" s="44"/>
      <c r="FCH41" s="22"/>
      <c r="FCI41" s="44"/>
      <c r="FCJ41" s="22"/>
      <c r="FCK41" s="44"/>
      <c r="FCL41" s="22"/>
      <c r="FCM41" s="44"/>
      <c r="FCN41" s="22"/>
      <c r="FCO41" s="44"/>
      <c r="FCP41" s="22"/>
      <c r="FCQ41" s="44"/>
      <c r="FCR41" s="22"/>
      <c r="FCS41" s="44"/>
      <c r="FCT41" s="22"/>
      <c r="FCU41" s="44"/>
      <c r="FCV41" s="22"/>
      <c r="FCW41" s="44"/>
      <c r="FCX41" s="22"/>
      <c r="FCY41" s="44"/>
      <c r="FCZ41" s="22"/>
      <c r="FDA41" s="44"/>
      <c r="FDB41" s="22"/>
      <c r="FDC41" s="44"/>
      <c r="FDD41" s="22"/>
      <c r="FDE41" s="44"/>
      <c r="FDF41" s="22"/>
      <c r="FDG41" s="44"/>
      <c r="FDH41" s="22"/>
      <c r="FDI41" s="44"/>
      <c r="FDJ41" s="22"/>
      <c r="FDK41" s="44"/>
      <c r="FDL41" s="22"/>
      <c r="FDM41" s="44"/>
      <c r="FDN41" s="22"/>
      <c r="FDO41" s="44"/>
      <c r="FDP41" s="22"/>
      <c r="FDQ41" s="44"/>
      <c r="FDR41" s="22"/>
      <c r="FDS41" s="44"/>
      <c r="FDT41" s="22"/>
      <c r="FDU41" s="44"/>
      <c r="FDV41" s="22"/>
      <c r="FDW41" s="44"/>
      <c r="FDX41" s="22"/>
      <c r="FDY41" s="44"/>
      <c r="FDZ41" s="22"/>
      <c r="FEA41" s="44"/>
      <c r="FEB41" s="22"/>
      <c r="FEC41" s="44"/>
      <c r="FED41" s="22"/>
      <c r="FEE41" s="44"/>
      <c r="FEF41" s="22"/>
      <c r="FEG41" s="44"/>
      <c r="FEH41" s="22"/>
      <c r="FEI41" s="44"/>
      <c r="FEJ41" s="22"/>
      <c r="FEK41" s="44"/>
      <c r="FEL41" s="22"/>
      <c r="FEM41" s="44"/>
      <c r="FEN41" s="22"/>
      <c r="FEO41" s="44"/>
      <c r="FEP41" s="22"/>
      <c r="FEQ41" s="44"/>
      <c r="FER41" s="22"/>
      <c r="FES41" s="44"/>
      <c r="FET41" s="22"/>
      <c r="FEU41" s="44"/>
      <c r="FEV41" s="22"/>
      <c r="FEW41" s="44"/>
      <c r="FEX41" s="22"/>
      <c r="FEY41" s="44"/>
      <c r="FEZ41" s="22"/>
      <c r="FFA41" s="44"/>
      <c r="FFB41" s="22"/>
      <c r="FFC41" s="44"/>
      <c r="FFD41" s="22"/>
      <c r="FFE41" s="44"/>
      <c r="FFF41" s="22"/>
      <c r="FFG41" s="44"/>
      <c r="FFH41" s="22"/>
      <c r="FFI41" s="44"/>
      <c r="FFJ41" s="22"/>
      <c r="FFK41" s="44"/>
      <c r="FFL41" s="22"/>
      <c r="FFM41" s="44"/>
      <c r="FFN41" s="22"/>
      <c r="FFO41" s="44"/>
      <c r="FFP41" s="22"/>
      <c r="FFQ41" s="44"/>
      <c r="FFR41" s="22"/>
      <c r="FFS41" s="44"/>
      <c r="FFT41" s="22"/>
      <c r="FFU41" s="44"/>
      <c r="FFV41" s="22"/>
      <c r="FFW41" s="44"/>
      <c r="FFX41" s="22"/>
      <c r="FFY41" s="44"/>
      <c r="FFZ41" s="22"/>
      <c r="FGA41" s="44"/>
      <c r="FGB41" s="22"/>
      <c r="FGC41" s="44"/>
      <c r="FGD41" s="22"/>
      <c r="FGE41" s="44"/>
      <c r="FGF41" s="22"/>
      <c r="FGG41" s="44"/>
      <c r="FGH41" s="22"/>
      <c r="FGI41" s="44"/>
      <c r="FGJ41" s="22"/>
      <c r="FGK41" s="44"/>
      <c r="FGL41" s="22"/>
      <c r="FGM41" s="44"/>
      <c r="FGN41" s="22"/>
      <c r="FGO41" s="44"/>
      <c r="FGP41" s="22"/>
      <c r="FGQ41" s="44"/>
      <c r="FGR41" s="22"/>
      <c r="FGS41" s="44"/>
      <c r="FGT41" s="22"/>
      <c r="FGU41" s="44"/>
      <c r="FGV41" s="22"/>
      <c r="FGW41" s="44"/>
      <c r="FGX41" s="22"/>
      <c r="FGY41" s="44"/>
      <c r="FGZ41" s="22"/>
      <c r="FHA41" s="44"/>
      <c r="FHB41" s="22"/>
      <c r="FHC41" s="44"/>
      <c r="FHD41" s="22"/>
      <c r="FHE41" s="44"/>
      <c r="FHF41" s="22"/>
      <c r="FHG41" s="44"/>
      <c r="FHH41" s="22"/>
      <c r="FHI41" s="44"/>
      <c r="FHJ41" s="22"/>
      <c r="FHK41" s="44"/>
      <c r="FHL41" s="22"/>
      <c r="FHM41" s="44"/>
      <c r="FHN41" s="22"/>
      <c r="FHO41" s="44"/>
      <c r="FHP41" s="22"/>
      <c r="FHQ41" s="44"/>
      <c r="FHR41" s="22"/>
      <c r="FHS41" s="44"/>
      <c r="FHT41" s="22"/>
      <c r="FHU41" s="44"/>
      <c r="FHV41" s="22"/>
      <c r="FHW41" s="44"/>
      <c r="FHX41" s="22"/>
      <c r="FHY41" s="44"/>
      <c r="FHZ41" s="22"/>
      <c r="FIA41" s="44"/>
      <c r="FIB41" s="22"/>
      <c r="FIC41" s="44"/>
      <c r="FID41" s="22"/>
      <c r="FIE41" s="44"/>
      <c r="FIF41" s="22"/>
      <c r="FIG41" s="44"/>
      <c r="FIH41" s="22"/>
      <c r="FII41" s="44"/>
      <c r="FIJ41" s="22"/>
      <c r="FIK41" s="44"/>
      <c r="FIL41" s="22"/>
      <c r="FIM41" s="44"/>
      <c r="FIN41" s="22"/>
      <c r="FIO41" s="44"/>
      <c r="FIP41" s="22"/>
      <c r="FIQ41" s="44"/>
      <c r="FIR41" s="22"/>
      <c r="FIS41" s="44"/>
      <c r="FIT41" s="22"/>
      <c r="FIU41" s="44"/>
      <c r="FIV41" s="22"/>
      <c r="FIW41" s="44"/>
      <c r="FIX41" s="22"/>
      <c r="FIY41" s="44"/>
      <c r="FIZ41" s="22"/>
      <c r="FJA41" s="44"/>
      <c r="FJB41" s="22"/>
      <c r="FJC41" s="44"/>
      <c r="FJD41" s="22"/>
      <c r="FJE41" s="44"/>
      <c r="FJF41" s="22"/>
      <c r="FJG41" s="44"/>
      <c r="FJH41" s="22"/>
      <c r="FJI41" s="44"/>
      <c r="FJJ41" s="22"/>
      <c r="FJK41" s="44"/>
      <c r="FJL41" s="22"/>
      <c r="FJM41" s="44"/>
      <c r="FJN41" s="22"/>
      <c r="FJO41" s="44"/>
      <c r="FJP41" s="22"/>
      <c r="FJQ41" s="44"/>
      <c r="FJR41" s="22"/>
      <c r="FJS41" s="44"/>
      <c r="FJT41" s="22"/>
      <c r="FJU41" s="44"/>
      <c r="FJV41" s="22"/>
      <c r="FJW41" s="44"/>
      <c r="FJX41" s="22"/>
      <c r="FJY41" s="44"/>
      <c r="FJZ41" s="22"/>
      <c r="FKA41" s="44"/>
      <c r="FKB41" s="22"/>
      <c r="FKC41" s="44"/>
      <c r="FKD41" s="22"/>
      <c r="FKE41" s="44"/>
      <c r="FKF41" s="22"/>
      <c r="FKG41" s="44"/>
      <c r="FKH41" s="22"/>
      <c r="FKI41" s="44"/>
      <c r="FKJ41" s="22"/>
      <c r="FKK41" s="44"/>
      <c r="FKL41" s="22"/>
      <c r="FKM41" s="44"/>
      <c r="FKN41" s="22"/>
      <c r="FKO41" s="44"/>
      <c r="FKP41" s="22"/>
      <c r="FKQ41" s="44"/>
      <c r="FKR41" s="22"/>
      <c r="FKS41" s="44"/>
      <c r="FKT41" s="22"/>
      <c r="FKU41" s="44"/>
      <c r="FKV41" s="22"/>
      <c r="FKW41" s="44"/>
      <c r="FKX41" s="22"/>
      <c r="FKY41" s="44"/>
      <c r="FKZ41" s="22"/>
      <c r="FLA41" s="44"/>
      <c r="FLB41" s="22"/>
      <c r="FLC41" s="44"/>
      <c r="FLD41" s="22"/>
      <c r="FLE41" s="44"/>
      <c r="FLF41" s="22"/>
      <c r="FLG41" s="44"/>
      <c r="FLH41" s="22"/>
      <c r="FLI41" s="44"/>
      <c r="FLJ41" s="22"/>
      <c r="FLK41" s="44"/>
      <c r="FLL41" s="22"/>
      <c r="FLM41" s="44"/>
      <c r="FLN41" s="22"/>
      <c r="FLO41" s="44"/>
      <c r="FLP41" s="22"/>
      <c r="FLQ41" s="44"/>
      <c r="FLR41" s="22"/>
      <c r="FLS41" s="44"/>
      <c r="FLT41" s="22"/>
      <c r="FLU41" s="44"/>
      <c r="FLV41" s="22"/>
      <c r="FLW41" s="44"/>
      <c r="FLX41" s="22"/>
      <c r="FLY41" s="44"/>
      <c r="FLZ41" s="22"/>
      <c r="FMA41" s="44"/>
      <c r="FMB41" s="22"/>
      <c r="FMC41" s="44"/>
      <c r="FMD41" s="22"/>
      <c r="FME41" s="44"/>
      <c r="FMF41" s="22"/>
      <c r="FMG41" s="44"/>
      <c r="FMH41" s="22"/>
      <c r="FMI41" s="44"/>
      <c r="FMJ41" s="22"/>
      <c r="FMK41" s="44"/>
      <c r="FML41" s="22"/>
      <c r="FMM41" s="44"/>
      <c r="FMN41" s="22"/>
      <c r="FMO41" s="44"/>
      <c r="FMP41" s="22"/>
      <c r="FMQ41" s="44"/>
      <c r="FMR41" s="22"/>
      <c r="FMS41" s="44"/>
      <c r="FMT41" s="22"/>
      <c r="FMU41" s="44"/>
      <c r="FMV41" s="22"/>
      <c r="FMW41" s="44"/>
      <c r="FMX41" s="22"/>
      <c r="FMY41" s="44"/>
      <c r="FMZ41" s="22"/>
      <c r="FNA41" s="44"/>
      <c r="FNB41" s="22"/>
      <c r="FNC41" s="44"/>
      <c r="FND41" s="22"/>
      <c r="FNE41" s="44"/>
      <c r="FNF41" s="22"/>
      <c r="FNG41" s="44"/>
      <c r="FNH41" s="22"/>
      <c r="FNI41" s="44"/>
      <c r="FNJ41" s="22"/>
      <c r="FNK41" s="44"/>
      <c r="FNL41" s="22"/>
      <c r="FNM41" s="44"/>
      <c r="FNN41" s="22"/>
      <c r="FNO41" s="44"/>
      <c r="FNP41" s="22"/>
      <c r="FNQ41" s="44"/>
      <c r="FNR41" s="22"/>
      <c r="FNS41" s="44"/>
      <c r="FNT41" s="22"/>
      <c r="FNU41" s="44"/>
      <c r="FNV41" s="22"/>
      <c r="FNW41" s="44"/>
      <c r="FNX41" s="22"/>
      <c r="FNY41" s="44"/>
      <c r="FNZ41" s="22"/>
      <c r="FOA41" s="44"/>
      <c r="FOB41" s="22"/>
      <c r="FOC41" s="44"/>
      <c r="FOD41" s="22"/>
      <c r="FOE41" s="44"/>
      <c r="FOF41" s="22"/>
      <c r="FOG41" s="44"/>
      <c r="FOH41" s="22"/>
      <c r="FOI41" s="44"/>
      <c r="FOJ41" s="22"/>
      <c r="FOK41" s="44"/>
      <c r="FOL41" s="22"/>
      <c r="FOM41" s="44"/>
      <c r="FON41" s="22"/>
      <c r="FOO41" s="44"/>
      <c r="FOP41" s="22"/>
      <c r="FOQ41" s="44"/>
      <c r="FOR41" s="22"/>
      <c r="FOS41" s="44"/>
      <c r="FOT41" s="22"/>
      <c r="FOU41" s="44"/>
      <c r="FOV41" s="22"/>
      <c r="FOW41" s="44"/>
      <c r="FOX41" s="22"/>
      <c r="FOY41" s="44"/>
      <c r="FOZ41" s="22"/>
      <c r="FPA41" s="44"/>
      <c r="FPB41" s="22"/>
      <c r="FPC41" s="44"/>
      <c r="FPD41" s="22"/>
      <c r="FPE41" s="44"/>
      <c r="FPF41" s="22"/>
      <c r="FPG41" s="44"/>
      <c r="FPH41" s="22"/>
      <c r="FPI41" s="44"/>
      <c r="FPJ41" s="22"/>
      <c r="FPK41" s="44"/>
      <c r="FPL41" s="22"/>
      <c r="FPM41" s="44"/>
      <c r="FPN41" s="22"/>
      <c r="FPO41" s="44"/>
      <c r="FPP41" s="22"/>
      <c r="FPQ41" s="44"/>
      <c r="FPR41" s="22"/>
      <c r="FPS41" s="44"/>
      <c r="FPT41" s="22"/>
      <c r="FPU41" s="44"/>
      <c r="FPV41" s="22"/>
      <c r="FPW41" s="44"/>
      <c r="FPX41" s="22"/>
      <c r="FPY41" s="44"/>
      <c r="FPZ41" s="22"/>
      <c r="FQA41" s="44"/>
      <c r="FQB41" s="22"/>
      <c r="FQC41" s="44"/>
      <c r="FQD41" s="22"/>
      <c r="FQE41" s="44"/>
      <c r="FQF41" s="22"/>
      <c r="FQG41" s="44"/>
      <c r="FQH41" s="22"/>
      <c r="FQI41" s="44"/>
      <c r="FQJ41" s="22"/>
      <c r="FQK41" s="44"/>
      <c r="FQL41" s="22"/>
      <c r="FQM41" s="44"/>
      <c r="FQN41" s="22"/>
      <c r="FQO41" s="44"/>
      <c r="FQP41" s="22"/>
      <c r="FQQ41" s="44"/>
      <c r="FQR41" s="22"/>
      <c r="FQS41" s="44"/>
      <c r="FQT41" s="22"/>
      <c r="FQU41" s="44"/>
      <c r="FQV41" s="22"/>
      <c r="FQW41" s="44"/>
      <c r="FQX41" s="22"/>
      <c r="FQY41" s="44"/>
      <c r="FQZ41" s="22"/>
      <c r="FRA41" s="44"/>
      <c r="FRB41" s="22"/>
      <c r="FRC41" s="44"/>
      <c r="FRD41" s="22"/>
      <c r="FRE41" s="44"/>
      <c r="FRF41" s="22"/>
      <c r="FRG41" s="44"/>
      <c r="FRH41" s="22"/>
      <c r="FRI41" s="44"/>
      <c r="FRJ41" s="22"/>
      <c r="FRK41" s="44"/>
      <c r="FRL41" s="22"/>
      <c r="FRM41" s="44"/>
      <c r="FRN41" s="22"/>
      <c r="FRO41" s="44"/>
      <c r="FRP41" s="22"/>
      <c r="FRQ41" s="44"/>
      <c r="FRR41" s="22"/>
      <c r="FRS41" s="44"/>
      <c r="FRT41" s="22"/>
      <c r="FRU41" s="44"/>
      <c r="FRV41" s="22"/>
      <c r="FRW41" s="44"/>
      <c r="FRX41" s="22"/>
      <c r="FRY41" s="44"/>
      <c r="FRZ41" s="22"/>
      <c r="FSA41" s="44"/>
      <c r="FSB41" s="22"/>
      <c r="FSC41" s="44"/>
      <c r="FSD41" s="22"/>
      <c r="FSE41" s="44"/>
      <c r="FSF41" s="22"/>
      <c r="FSG41" s="44"/>
      <c r="FSH41" s="22"/>
      <c r="FSI41" s="44"/>
      <c r="FSJ41" s="22"/>
      <c r="FSK41" s="44"/>
      <c r="FSL41" s="22"/>
      <c r="FSM41" s="44"/>
      <c r="FSN41" s="22"/>
      <c r="FSO41" s="44"/>
      <c r="FSP41" s="22"/>
      <c r="FSQ41" s="44"/>
      <c r="FSR41" s="22"/>
      <c r="FSS41" s="44"/>
      <c r="FST41" s="22"/>
      <c r="FSU41" s="44"/>
      <c r="FSV41" s="22"/>
      <c r="FSW41" s="44"/>
      <c r="FSX41" s="22"/>
      <c r="FSY41" s="44"/>
      <c r="FSZ41" s="22"/>
      <c r="FTA41" s="44"/>
      <c r="FTB41" s="22"/>
      <c r="FTC41" s="44"/>
      <c r="FTD41" s="22"/>
      <c r="FTE41" s="44"/>
      <c r="FTF41" s="22"/>
      <c r="FTG41" s="44"/>
      <c r="FTH41" s="22"/>
      <c r="FTI41" s="44"/>
      <c r="FTJ41" s="22"/>
      <c r="FTK41" s="44"/>
      <c r="FTL41" s="22"/>
      <c r="FTM41" s="44"/>
      <c r="FTN41" s="22"/>
      <c r="FTO41" s="44"/>
      <c r="FTP41" s="22"/>
      <c r="FTQ41" s="44"/>
      <c r="FTR41" s="22"/>
      <c r="FTS41" s="44"/>
      <c r="FTT41" s="22"/>
      <c r="FTU41" s="44"/>
      <c r="FTV41" s="22"/>
      <c r="FTW41" s="44"/>
      <c r="FTX41" s="22"/>
      <c r="FTY41" s="44"/>
      <c r="FTZ41" s="22"/>
      <c r="FUA41" s="44"/>
      <c r="FUB41" s="22"/>
      <c r="FUC41" s="44"/>
      <c r="FUD41" s="22"/>
      <c r="FUE41" s="44"/>
      <c r="FUF41" s="22"/>
      <c r="FUG41" s="44"/>
      <c r="FUH41" s="22"/>
      <c r="FUI41" s="44"/>
      <c r="FUJ41" s="22"/>
      <c r="FUK41" s="44"/>
      <c r="FUL41" s="22"/>
      <c r="FUM41" s="44"/>
      <c r="FUN41" s="22"/>
      <c r="FUO41" s="44"/>
      <c r="FUP41" s="22"/>
      <c r="FUQ41" s="44"/>
      <c r="FUR41" s="22"/>
      <c r="FUS41" s="44"/>
      <c r="FUT41" s="22"/>
      <c r="FUU41" s="44"/>
      <c r="FUV41" s="22"/>
      <c r="FUW41" s="44"/>
      <c r="FUX41" s="22"/>
      <c r="FUY41" s="44"/>
      <c r="FUZ41" s="22"/>
      <c r="FVA41" s="44"/>
      <c r="FVB41" s="22"/>
      <c r="FVC41" s="44"/>
      <c r="FVD41" s="22"/>
      <c r="FVE41" s="44"/>
      <c r="FVF41" s="22"/>
      <c r="FVG41" s="44"/>
      <c r="FVH41" s="22"/>
      <c r="FVI41" s="44"/>
      <c r="FVJ41" s="22"/>
      <c r="FVK41" s="44"/>
      <c r="FVL41" s="22"/>
      <c r="FVM41" s="44"/>
      <c r="FVN41" s="22"/>
      <c r="FVO41" s="44"/>
      <c r="FVP41" s="22"/>
      <c r="FVQ41" s="44"/>
      <c r="FVR41" s="22"/>
      <c r="FVS41" s="44"/>
      <c r="FVT41" s="22"/>
      <c r="FVU41" s="44"/>
      <c r="FVV41" s="22"/>
      <c r="FVW41" s="44"/>
      <c r="FVX41" s="22"/>
      <c r="FVY41" s="44"/>
      <c r="FVZ41" s="22"/>
      <c r="FWA41" s="44"/>
      <c r="FWB41" s="22"/>
      <c r="FWC41" s="44"/>
      <c r="FWD41" s="22"/>
      <c r="FWE41" s="44"/>
      <c r="FWF41" s="22"/>
      <c r="FWG41" s="44"/>
      <c r="FWH41" s="22"/>
      <c r="FWI41" s="44"/>
      <c r="FWJ41" s="22"/>
      <c r="FWK41" s="44"/>
      <c r="FWL41" s="22"/>
      <c r="FWM41" s="44"/>
      <c r="FWN41" s="22"/>
      <c r="FWO41" s="44"/>
      <c r="FWP41" s="22"/>
      <c r="FWQ41" s="44"/>
      <c r="FWR41" s="22"/>
      <c r="FWS41" s="44"/>
      <c r="FWT41" s="22"/>
      <c r="FWU41" s="44"/>
      <c r="FWV41" s="22"/>
      <c r="FWW41" s="44"/>
      <c r="FWX41" s="22"/>
      <c r="FWY41" s="44"/>
      <c r="FWZ41" s="22"/>
      <c r="FXA41" s="44"/>
      <c r="FXB41" s="22"/>
      <c r="FXC41" s="44"/>
      <c r="FXD41" s="22"/>
      <c r="FXE41" s="44"/>
      <c r="FXF41" s="22"/>
      <c r="FXG41" s="44"/>
      <c r="FXH41" s="22"/>
      <c r="FXI41" s="44"/>
      <c r="FXJ41" s="22"/>
      <c r="FXK41" s="44"/>
      <c r="FXL41" s="22"/>
      <c r="FXM41" s="44"/>
      <c r="FXN41" s="22"/>
      <c r="FXO41" s="44"/>
      <c r="FXP41" s="22"/>
      <c r="FXQ41" s="44"/>
      <c r="FXR41" s="22"/>
      <c r="FXS41" s="44"/>
      <c r="FXT41" s="22"/>
      <c r="FXU41" s="44"/>
      <c r="FXV41" s="22"/>
      <c r="FXW41" s="44"/>
      <c r="FXX41" s="22"/>
      <c r="FXY41" s="44"/>
      <c r="FXZ41" s="22"/>
      <c r="FYA41" s="44"/>
      <c r="FYB41" s="22"/>
      <c r="FYC41" s="44"/>
      <c r="FYD41" s="22"/>
      <c r="FYE41" s="44"/>
      <c r="FYF41" s="22"/>
      <c r="FYG41" s="44"/>
      <c r="FYH41" s="22"/>
      <c r="FYI41" s="44"/>
      <c r="FYJ41" s="22"/>
      <c r="FYK41" s="44"/>
      <c r="FYL41" s="22"/>
      <c r="FYM41" s="44"/>
      <c r="FYN41" s="22"/>
      <c r="FYO41" s="44"/>
      <c r="FYP41" s="22"/>
      <c r="FYQ41" s="44"/>
      <c r="FYR41" s="22"/>
      <c r="FYS41" s="44"/>
      <c r="FYT41" s="22"/>
      <c r="FYU41" s="44"/>
      <c r="FYV41" s="22"/>
      <c r="FYW41" s="44"/>
      <c r="FYX41" s="22"/>
      <c r="FYY41" s="44"/>
      <c r="FYZ41" s="22"/>
      <c r="FZA41" s="44"/>
      <c r="FZB41" s="22"/>
      <c r="FZC41" s="44"/>
      <c r="FZD41" s="22"/>
      <c r="FZE41" s="44"/>
      <c r="FZF41" s="22"/>
      <c r="FZG41" s="44"/>
      <c r="FZH41" s="22"/>
      <c r="FZI41" s="44"/>
      <c r="FZJ41" s="22"/>
      <c r="FZK41" s="44"/>
      <c r="FZL41" s="22"/>
      <c r="FZM41" s="44"/>
      <c r="FZN41" s="22"/>
      <c r="FZO41" s="44"/>
      <c r="FZP41" s="22"/>
      <c r="FZQ41" s="44"/>
      <c r="FZR41" s="22"/>
      <c r="FZS41" s="44"/>
      <c r="FZT41" s="22"/>
      <c r="FZU41" s="44"/>
      <c r="FZV41" s="22"/>
      <c r="FZW41" s="44"/>
      <c r="FZX41" s="22"/>
      <c r="FZY41" s="44"/>
      <c r="FZZ41" s="22"/>
      <c r="GAA41" s="44"/>
      <c r="GAB41" s="22"/>
      <c r="GAC41" s="44"/>
      <c r="GAD41" s="22"/>
      <c r="GAE41" s="44"/>
      <c r="GAF41" s="22"/>
      <c r="GAG41" s="44"/>
      <c r="GAH41" s="22"/>
      <c r="GAI41" s="44"/>
      <c r="GAJ41" s="22"/>
      <c r="GAK41" s="44"/>
      <c r="GAL41" s="22"/>
      <c r="GAM41" s="44"/>
      <c r="GAN41" s="22"/>
      <c r="GAO41" s="44"/>
      <c r="GAP41" s="22"/>
      <c r="GAQ41" s="44"/>
      <c r="GAR41" s="22"/>
      <c r="GAS41" s="44"/>
      <c r="GAT41" s="22"/>
      <c r="GAU41" s="44"/>
      <c r="GAV41" s="22"/>
      <c r="GAW41" s="44"/>
      <c r="GAX41" s="22"/>
      <c r="GAY41" s="44"/>
      <c r="GAZ41" s="22"/>
      <c r="GBA41" s="44"/>
      <c r="GBB41" s="22"/>
      <c r="GBC41" s="44"/>
      <c r="GBD41" s="22"/>
      <c r="GBE41" s="44"/>
      <c r="GBF41" s="22"/>
      <c r="GBG41" s="44"/>
      <c r="GBH41" s="22"/>
      <c r="GBI41" s="44"/>
      <c r="GBJ41" s="22"/>
      <c r="GBK41" s="44"/>
      <c r="GBL41" s="22"/>
      <c r="GBM41" s="44"/>
      <c r="GBN41" s="22"/>
      <c r="GBO41" s="44"/>
      <c r="GBP41" s="22"/>
      <c r="GBQ41" s="44"/>
      <c r="GBR41" s="22"/>
      <c r="GBS41" s="44"/>
      <c r="GBT41" s="22"/>
      <c r="GBU41" s="44"/>
      <c r="GBV41" s="22"/>
      <c r="GBW41" s="44"/>
      <c r="GBX41" s="22"/>
      <c r="GBY41" s="44"/>
      <c r="GBZ41" s="22"/>
      <c r="GCA41" s="44"/>
      <c r="GCB41" s="22"/>
      <c r="GCC41" s="44"/>
      <c r="GCD41" s="22"/>
      <c r="GCE41" s="44"/>
      <c r="GCF41" s="22"/>
      <c r="GCG41" s="44"/>
      <c r="GCH41" s="22"/>
      <c r="GCI41" s="44"/>
      <c r="GCJ41" s="22"/>
      <c r="GCK41" s="44"/>
      <c r="GCL41" s="22"/>
      <c r="GCM41" s="44"/>
      <c r="GCN41" s="22"/>
      <c r="GCO41" s="44"/>
      <c r="GCP41" s="22"/>
      <c r="GCQ41" s="44"/>
      <c r="GCR41" s="22"/>
      <c r="GCS41" s="44"/>
      <c r="GCT41" s="22"/>
      <c r="GCU41" s="44"/>
      <c r="GCV41" s="22"/>
      <c r="GCW41" s="44"/>
      <c r="GCX41" s="22"/>
      <c r="GCY41" s="44"/>
      <c r="GCZ41" s="22"/>
      <c r="GDA41" s="44"/>
      <c r="GDB41" s="22"/>
      <c r="GDC41" s="44"/>
      <c r="GDD41" s="22"/>
      <c r="GDE41" s="44"/>
      <c r="GDF41" s="22"/>
      <c r="GDG41" s="44"/>
      <c r="GDH41" s="22"/>
      <c r="GDI41" s="44"/>
      <c r="GDJ41" s="22"/>
      <c r="GDK41" s="44"/>
      <c r="GDL41" s="22"/>
      <c r="GDM41" s="44"/>
      <c r="GDN41" s="22"/>
      <c r="GDO41" s="44"/>
      <c r="GDP41" s="22"/>
      <c r="GDQ41" s="44"/>
      <c r="GDR41" s="22"/>
      <c r="GDS41" s="44"/>
      <c r="GDT41" s="22"/>
      <c r="GDU41" s="44"/>
      <c r="GDV41" s="22"/>
      <c r="GDW41" s="44"/>
      <c r="GDX41" s="22"/>
      <c r="GDY41" s="44"/>
      <c r="GDZ41" s="22"/>
      <c r="GEA41" s="44"/>
      <c r="GEB41" s="22"/>
      <c r="GEC41" s="44"/>
      <c r="GED41" s="22"/>
      <c r="GEE41" s="44"/>
      <c r="GEF41" s="22"/>
      <c r="GEG41" s="44"/>
      <c r="GEH41" s="22"/>
      <c r="GEI41" s="44"/>
      <c r="GEJ41" s="22"/>
      <c r="GEK41" s="44"/>
      <c r="GEL41" s="22"/>
      <c r="GEM41" s="44"/>
      <c r="GEN41" s="22"/>
      <c r="GEO41" s="44"/>
      <c r="GEP41" s="22"/>
      <c r="GEQ41" s="44"/>
      <c r="GER41" s="22"/>
      <c r="GES41" s="44"/>
      <c r="GET41" s="22"/>
      <c r="GEU41" s="44"/>
      <c r="GEV41" s="22"/>
      <c r="GEW41" s="44"/>
      <c r="GEX41" s="22"/>
      <c r="GEY41" s="44"/>
      <c r="GEZ41" s="22"/>
      <c r="GFA41" s="44"/>
      <c r="GFB41" s="22"/>
      <c r="GFC41" s="44"/>
      <c r="GFD41" s="22"/>
      <c r="GFE41" s="44"/>
      <c r="GFF41" s="22"/>
      <c r="GFG41" s="44"/>
      <c r="GFH41" s="22"/>
      <c r="GFI41" s="44"/>
      <c r="GFJ41" s="22"/>
      <c r="GFK41" s="44"/>
      <c r="GFL41" s="22"/>
      <c r="GFM41" s="44"/>
      <c r="GFN41" s="22"/>
      <c r="GFO41" s="44"/>
      <c r="GFP41" s="22"/>
      <c r="GFQ41" s="44"/>
      <c r="GFR41" s="22"/>
      <c r="GFS41" s="44"/>
      <c r="GFT41" s="22"/>
      <c r="GFU41" s="44"/>
      <c r="GFV41" s="22"/>
      <c r="GFW41" s="44"/>
      <c r="GFX41" s="22"/>
      <c r="GFY41" s="44"/>
      <c r="GFZ41" s="22"/>
      <c r="GGA41" s="44"/>
      <c r="GGB41" s="22"/>
      <c r="GGC41" s="44"/>
      <c r="GGD41" s="22"/>
      <c r="GGE41" s="44"/>
      <c r="GGF41" s="22"/>
      <c r="GGG41" s="44"/>
      <c r="GGH41" s="22"/>
      <c r="GGI41" s="44"/>
      <c r="GGJ41" s="22"/>
      <c r="GGK41" s="44"/>
      <c r="GGL41" s="22"/>
      <c r="GGM41" s="44"/>
      <c r="GGN41" s="22"/>
      <c r="GGO41" s="44"/>
      <c r="GGP41" s="22"/>
      <c r="GGQ41" s="44"/>
      <c r="GGR41" s="22"/>
      <c r="GGS41" s="44"/>
      <c r="GGT41" s="22"/>
      <c r="GGU41" s="44"/>
      <c r="GGV41" s="22"/>
      <c r="GGW41" s="44"/>
      <c r="GGX41" s="22"/>
      <c r="GGY41" s="44"/>
      <c r="GGZ41" s="22"/>
      <c r="GHA41" s="44"/>
      <c r="GHB41" s="22"/>
      <c r="GHC41" s="44"/>
      <c r="GHD41" s="22"/>
      <c r="GHE41" s="44"/>
      <c r="GHF41" s="22"/>
      <c r="GHG41" s="44"/>
      <c r="GHH41" s="22"/>
      <c r="GHI41" s="44"/>
      <c r="GHJ41" s="22"/>
      <c r="GHK41" s="44"/>
      <c r="GHL41" s="22"/>
      <c r="GHM41" s="44"/>
      <c r="GHN41" s="22"/>
      <c r="GHO41" s="44"/>
      <c r="GHP41" s="22"/>
      <c r="GHQ41" s="44"/>
      <c r="GHR41" s="22"/>
      <c r="GHS41" s="44"/>
      <c r="GHT41" s="22"/>
      <c r="GHU41" s="44"/>
      <c r="GHV41" s="22"/>
      <c r="GHW41" s="44"/>
      <c r="GHX41" s="22"/>
      <c r="GHY41" s="44"/>
      <c r="GHZ41" s="22"/>
      <c r="GIA41" s="44"/>
      <c r="GIB41" s="22"/>
      <c r="GIC41" s="44"/>
      <c r="GID41" s="22"/>
      <c r="GIE41" s="44"/>
      <c r="GIF41" s="22"/>
      <c r="GIG41" s="44"/>
      <c r="GIH41" s="22"/>
      <c r="GII41" s="44"/>
      <c r="GIJ41" s="22"/>
      <c r="GIK41" s="44"/>
      <c r="GIL41" s="22"/>
      <c r="GIM41" s="44"/>
      <c r="GIN41" s="22"/>
      <c r="GIO41" s="44"/>
      <c r="GIP41" s="22"/>
      <c r="GIQ41" s="44"/>
      <c r="GIR41" s="22"/>
      <c r="GIS41" s="44"/>
      <c r="GIT41" s="22"/>
      <c r="GIU41" s="44"/>
      <c r="GIV41" s="22"/>
      <c r="GIW41" s="44"/>
      <c r="GIX41" s="22"/>
      <c r="GIY41" s="44"/>
      <c r="GIZ41" s="22"/>
      <c r="GJA41" s="44"/>
      <c r="GJB41" s="22"/>
      <c r="GJC41" s="44"/>
      <c r="GJD41" s="22"/>
      <c r="GJE41" s="44"/>
      <c r="GJF41" s="22"/>
      <c r="GJG41" s="44"/>
      <c r="GJH41" s="22"/>
      <c r="GJI41" s="44"/>
      <c r="GJJ41" s="22"/>
      <c r="GJK41" s="44"/>
      <c r="GJL41" s="22"/>
      <c r="GJM41" s="44"/>
      <c r="GJN41" s="22"/>
      <c r="GJO41" s="44"/>
      <c r="GJP41" s="22"/>
      <c r="GJQ41" s="44"/>
      <c r="GJR41" s="22"/>
      <c r="GJS41" s="44"/>
      <c r="GJT41" s="22"/>
      <c r="GJU41" s="44"/>
      <c r="GJV41" s="22"/>
      <c r="GJW41" s="44"/>
      <c r="GJX41" s="22"/>
      <c r="GJY41" s="44"/>
      <c r="GJZ41" s="22"/>
      <c r="GKA41" s="44"/>
      <c r="GKB41" s="22"/>
      <c r="GKC41" s="44"/>
      <c r="GKD41" s="22"/>
      <c r="GKE41" s="44"/>
      <c r="GKF41" s="22"/>
      <c r="GKG41" s="44"/>
      <c r="GKH41" s="22"/>
      <c r="GKI41" s="44"/>
      <c r="GKJ41" s="22"/>
      <c r="GKK41" s="44"/>
      <c r="GKL41" s="22"/>
      <c r="GKM41" s="44"/>
      <c r="GKN41" s="22"/>
      <c r="GKO41" s="44"/>
      <c r="GKP41" s="22"/>
      <c r="GKQ41" s="44"/>
      <c r="GKR41" s="22"/>
      <c r="GKS41" s="44"/>
      <c r="GKT41" s="22"/>
      <c r="GKU41" s="44"/>
      <c r="GKV41" s="22"/>
      <c r="GKW41" s="44"/>
      <c r="GKX41" s="22"/>
      <c r="GKY41" s="44"/>
      <c r="GKZ41" s="22"/>
      <c r="GLA41" s="44"/>
      <c r="GLB41" s="22"/>
      <c r="GLC41" s="44"/>
      <c r="GLD41" s="22"/>
      <c r="GLE41" s="44"/>
      <c r="GLF41" s="22"/>
      <c r="GLG41" s="44"/>
      <c r="GLH41" s="22"/>
      <c r="GLI41" s="44"/>
      <c r="GLJ41" s="22"/>
      <c r="GLK41" s="44"/>
      <c r="GLL41" s="22"/>
      <c r="GLM41" s="44"/>
      <c r="GLN41" s="22"/>
      <c r="GLO41" s="44"/>
      <c r="GLP41" s="22"/>
      <c r="GLQ41" s="44"/>
      <c r="GLR41" s="22"/>
      <c r="GLS41" s="44"/>
      <c r="GLT41" s="22"/>
      <c r="GLU41" s="44"/>
      <c r="GLV41" s="22"/>
      <c r="GLW41" s="44"/>
      <c r="GLX41" s="22"/>
      <c r="GLY41" s="44"/>
      <c r="GLZ41" s="22"/>
      <c r="GMA41" s="44"/>
      <c r="GMB41" s="22"/>
      <c r="GMC41" s="44"/>
      <c r="GMD41" s="22"/>
      <c r="GME41" s="44"/>
      <c r="GMF41" s="22"/>
      <c r="GMG41" s="44"/>
      <c r="GMH41" s="22"/>
      <c r="GMI41" s="44"/>
      <c r="GMJ41" s="22"/>
      <c r="GMK41" s="44"/>
      <c r="GML41" s="22"/>
      <c r="GMM41" s="44"/>
      <c r="GMN41" s="22"/>
      <c r="GMO41" s="44"/>
      <c r="GMP41" s="22"/>
      <c r="GMQ41" s="44"/>
      <c r="GMR41" s="22"/>
      <c r="GMS41" s="44"/>
      <c r="GMT41" s="22"/>
      <c r="GMU41" s="44"/>
      <c r="GMV41" s="22"/>
      <c r="GMW41" s="44"/>
      <c r="GMX41" s="22"/>
      <c r="GMY41" s="44"/>
      <c r="GMZ41" s="22"/>
      <c r="GNA41" s="44"/>
      <c r="GNB41" s="22"/>
      <c r="GNC41" s="44"/>
      <c r="GND41" s="22"/>
      <c r="GNE41" s="44"/>
      <c r="GNF41" s="22"/>
      <c r="GNG41" s="44"/>
      <c r="GNH41" s="22"/>
      <c r="GNI41" s="44"/>
      <c r="GNJ41" s="22"/>
      <c r="GNK41" s="44"/>
      <c r="GNL41" s="22"/>
      <c r="GNM41" s="44"/>
      <c r="GNN41" s="22"/>
      <c r="GNO41" s="44"/>
      <c r="GNP41" s="22"/>
      <c r="GNQ41" s="44"/>
      <c r="GNR41" s="22"/>
      <c r="GNS41" s="44"/>
      <c r="GNT41" s="22"/>
      <c r="GNU41" s="44"/>
      <c r="GNV41" s="22"/>
      <c r="GNW41" s="44"/>
      <c r="GNX41" s="22"/>
      <c r="GNY41" s="44"/>
      <c r="GNZ41" s="22"/>
      <c r="GOA41" s="44"/>
      <c r="GOB41" s="22"/>
      <c r="GOC41" s="44"/>
      <c r="GOD41" s="22"/>
      <c r="GOE41" s="44"/>
      <c r="GOF41" s="22"/>
      <c r="GOG41" s="44"/>
      <c r="GOH41" s="22"/>
      <c r="GOI41" s="44"/>
      <c r="GOJ41" s="22"/>
      <c r="GOK41" s="44"/>
      <c r="GOL41" s="22"/>
      <c r="GOM41" s="44"/>
      <c r="GON41" s="22"/>
      <c r="GOO41" s="44"/>
      <c r="GOP41" s="22"/>
      <c r="GOQ41" s="44"/>
      <c r="GOR41" s="22"/>
      <c r="GOS41" s="44"/>
      <c r="GOT41" s="22"/>
      <c r="GOU41" s="44"/>
      <c r="GOV41" s="22"/>
      <c r="GOW41" s="44"/>
      <c r="GOX41" s="22"/>
      <c r="GOY41" s="44"/>
      <c r="GOZ41" s="22"/>
      <c r="GPA41" s="44"/>
      <c r="GPB41" s="22"/>
      <c r="GPC41" s="44"/>
      <c r="GPD41" s="22"/>
      <c r="GPE41" s="44"/>
      <c r="GPF41" s="22"/>
      <c r="GPG41" s="44"/>
      <c r="GPH41" s="22"/>
      <c r="GPI41" s="44"/>
      <c r="GPJ41" s="22"/>
      <c r="GPK41" s="44"/>
      <c r="GPL41" s="22"/>
      <c r="GPM41" s="44"/>
      <c r="GPN41" s="22"/>
      <c r="GPO41" s="44"/>
      <c r="GPP41" s="22"/>
      <c r="GPQ41" s="44"/>
      <c r="GPR41" s="22"/>
      <c r="GPS41" s="44"/>
      <c r="GPT41" s="22"/>
      <c r="GPU41" s="44"/>
      <c r="GPV41" s="22"/>
      <c r="GPW41" s="44"/>
      <c r="GPX41" s="22"/>
      <c r="GPY41" s="44"/>
      <c r="GPZ41" s="22"/>
      <c r="GQA41" s="44"/>
      <c r="GQB41" s="22"/>
      <c r="GQC41" s="44"/>
      <c r="GQD41" s="22"/>
      <c r="GQE41" s="44"/>
      <c r="GQF41" s="22"/>
      <c r="GQG41" s="44"/>
      <c r="GQH41" s="22"/>
      <c r="GQI41" s="44"/>
      <c r="GQJ41" s="22"/>
      <c r="GQK41" s="44"/>
      <c r="GQL41" s="22"/>
      <c r="GQM41" s="44"/>
      <c r="GQN41" s="22"/>
      <c r="GQO41" s="44"/>
      <c r="GQP41" s="22"/>
      <c r="GQQ41" s="44"/>
      <c r="GQR41" s="22"/>
      <c r="GQS41" s="44"/>
      <c r="GQT41" s="22"/>
      <c r="GQU41" s="44"/>
      <c r="GQV41" s="22"/>
      <c r="GQW41" s="44"/>
      <c r="GQX41" s="22"/>
      <c r="GQY41" s="44"/>
      <c r="GQZ41" s="22"/>
      <c r="GRA41" s="44"/>
      <c r="GRB41" s="22"/>
      <c r="GRC41" s="44"/>
      <c r="GRD41" s="22"/>
      <c r="GRE41" s="44"/>
      <c r="GRF41" s="22"/>
      <c r="GRG41" s="44"/>
      <c r="GRH41" s="22"/>
      <c r="GRI41" s="44"/>
      <c r="GRJ41" s="22"/>
      <c r="GRK41" s="44"/>
      <c r="GRL41" s="22"/>
      <c r="GRM41" s="44"/>
      <c r="GRN41" s="22"/>
      <c r="GRO41" s="44"/>
      <c r="GRP41" s="22"/>
      <c r="GRQ41" s="44"/>
      <c r="GRR41" s="22"/>
      <c r="GRS41" s="44"/>
      <c r="GRT41" s="22"/>
      <c r="GRU41" s="44"/>
      <c r="GRV41" s="22"/>
      <c r="GRW41" s="44"/>
      <c r="GRX41" s="22"/>
      <c r="GRY41" s="44"/>
      <c r="GRZ41" s="22"/>
      <c r="GSA41" s="44"/>
      <c r="GSB41" s="22"/>
      <c r="GSC41" s="44"/>
      <c r="GSD41" s="22"/>
      <c r="GSE41" s="44"/>
      <c r="GSF41" s="22"/>
      <c r="GSG41" s="44"/>
      <c r="GSH41" s="22"/>
      <c r="GSI41" s="44"/>
      <c r="GSJ41" s="22"/>
      <c r="GSK41" s="44"/>
      <c r="GSL41" s="22"/>
      <c r="GSM41" s="44"/>
      <c r="GSN41" s="22"/>
      <c r="GSO41" s="44"/>
      <c r="GSP41" s="22"/>
      <c r="GSQ41" s="44"/>
      <c r="GSR41" s="22"/>
      <c r="GSS41" s="44"/>
      <c r="GST41" s="22"/>
      <c r="GSU41" s="44"/>
      <c r="GSV41" s="22"/>
      <c r="GSW41" s="44"/>
      <c r="GSX41" s="22"/>
      <c r="GSY41" s="44"/>
      <c r="GSZ41" s="22"/>
      <c r="GTA41" s="44"/>
      <c r="GTB41" s="22"/>
      <c r="GTC41" s="44"/>
      <c r="GTD41" s="22"/>
      <c r="GTE41" s="44"/>
      <c r="GTF41" s="22"/>
      <c r="GTG41" s="44"/>
      <c r="GTH41" s="22"/>
      <c r="GTI41" s="44"/>
      <c r="GTJ41" s="22"/>
      <c r="GTK41" s="44"/>
      <c r="GTL41" s="22"/>
      <c r="GTM41" s="44"/>
      <c r="GTN41" s="22"/>
      <c r="GTO41" s="44"/>
      <c r="GTP41" s="22"/>
      <c r="GTQ41" s="44"/>
      <c r="GTR41" s="22"/>
      <c r="GTS41" s="44"/>
      <c r="GTT41" s="22"/>
      <c r="GTU41" s="44"/>
      <c r="GTV41" s="22"/>
      <c r="GTW41" s="44"/>
      <c r="GTX41" s="22"/>
      <c r="GTY41" s="44"/>
      <c r="GTZ41" s="22"/>
      <c r="GUA41" s="44"/>
      <c r="GUB41" s="22"/>
      <c r="GUC41" s="44"/>
      <c r="GUD41" s="22"/>
      <c r="GUE41" s="44"/>
      <c r="GUF41" s="22"/>
      <c r="GUG41" s="44"/>
      <c r="GUH41" s="22"/>
      <c r="GUI41" s="44"/>
      <c r="GUJ41" s="22"/>
      <c r="GUK41" s="44"/>
      <c r="GUL41" s="22"/>
      <c r="GUM41" s="44"/>
      <c r="GUN41" s="22"/>
      <c r="GUO41" s="44"/>
      <c r="GUP41" s="22"/>
      <c r="GUQ41" s="44"/>
      <c r="GUR41" s="22"/>
      <c r="GUS41" s="44"/>
      <c r="GUT41" s="22"/>
      <c r="GUU41" s="44"/>
      <c r="GUV41" s="22"/>
      <c r="GUW41" s="44"/>
      <c r="GUX41" s="22"/>
      <c r="GUY41" s="44"/>
      <c r="GUZ41" s="22"/>
      <c r="GVA41" s="44"/>
      <c r="GVB41" s="22"/>
      <c r="GVC41" s="44"/>
      <c r="GVD41" s="22"/>
      <c r="GVE41" s="44"/>
      <c r="GVF41" s="22"/>
      <c r="GVG41" s="44"/>
      <c r="GVH41" s="22"/>
      <c r="GVI41" s="44"/>
      <c r="GVJ41" s="22"/>
      <c r="GVK41" s="44"/>
      <c r="GVL41" s="22"/>
      <c r="GVM41" s="44"/>
      <c r="GVN41" s="22"/>
      <c r="GVO41" s="44"/>
      <c r="GVP41" s="22"/>
      <c r="GVQ41" s="44"/>
      <c r="GVR41" s="22"/>
      <c r="GVS41" s="44"/>
      <c r="GVT41" s="22"/>
      <c r="GVU41" s="44"/>
      <c r="GVV41" s="22"/>
      <c r="GVW41" s="44"/>
      <c r="GVX41" s="22"/>
      <c r="GVY41" s="44"/>
      <c r="GVZ41" s="22"/>
      <c r="GWA41" s="44"/>
      <c r="GWB41" s="22"/>
      <c r="GWC41" s="44"/>
      <c r="GWD41" s="22"/>
      <c r="GWE41" s="44"/>
      <c r="GWF41" s="22"/>
      <c r="GWG41" s="44"/>
      <c r="GWH41" s="22"/>
      <c r="GWI41" s="44"/>
      <c r="GWJ41" s="22"/>
      <c r="GWK41" s="44"/>
      <c r="GWL41" s="22"/>
      <c r="GWM41" s="44"/>
      <c r="GWN41" s="22"/>
      <c r="GWO41" s="44"/>
      <c r="GWP41" s="22"/>
      <c r="GWQ41" s="44"/>
      <c r="GWR41" s="22"/>
      <c r="GWS41" s="44"/>
      <c r="GWT41" s="22"/>
      <c r="GWU41" s="44"/>
      <c r="GWV41" s="22"/>
      <c r="GWW41" s="44"/>
      <c r="GWX41" s="22"/>
      <c r="GWY41" s="44"/>
      <c r="GWZ41" s="22"/>
      <c r="GXA41" s="44"/>
      <c r="GXB41" s="22"/>
      <c r="GXC41" s="44"/>
      <c r="GXD41" s="22"/>
      <c r="GXE41" s="44"/>
      <c r="GXF41" s="22"/>
      <c r="GXG41" s="44"/>
      <c r="GXH41" s="22"/>
      <c r="GXI41" s="44"/>
      <c r="GXJ41" s="22"/>
      <c r="GXK41" s="44"/>
      <c r="GXL41" s="22"/>
      <c r="GXM41" s="44"/>
      <c r="GXN41" s="22"/>
      <c r="GXO41" s="44"/>
      <c r="GXP41" s="22"/>
      <c r="GXQ41" s="44"/>
      <c r="GXR41" s="22"/>
      <c r="GXS41" s="44"/>
      <c r="GXT41" s="22"/>
      <c r="GXU41" s="44"/>
      <c r="GXV41" s="22"/>
      <c r="GXW41" s="44"/>
      <c r="GXX41" s="22"/>
      <c r="GXY41" s="44"/>
      <c r="GXZ41" s="22"/>
      <c r="GYA41" s="44"/>
      <c r="GYB41" s="22"/>
      <c r="GYC41" s="44"/>
      <c r="GYD41" s="22"/>
      <c r="GYE41" s="44"/>
      <c r="GYF41" s="22"/>
      <c r="GYG41" s="44"/>
      <c r="GYH41" s="22"/>
      <c r="GYI41" s="44"/>
      <c r="GYJ41" s="22"/>
      <c r="GYK41" s="44"/>
      <c r="GYL41" s="22"/>
      <c r="GYM41" s="44"/>
      <c r="GYN41" s="22"/>
      <c r="GYO41" s="44"/>
      <c r="GYP41" s="22"/>
      <c r="GYQ41" s="44"/>
      <c r="GYR41" s="22"/>
      <c r="GYS41" s="44"/>
      <c r="GYT41" s="22"/>
      <c r="GYU41" s="44"/>
      <c r="GYV41" s="22"/>
      <c r="GYW41" s="44"/>
      <c r="GYX41" s="22"/>
      <c r="GYY41" s="44"/>
      <c r="GYZ41" s="22"/>
      <c r="GZA41" s="44"/>
      <c r="GZB41" s="22"/>
      <c r="GZC41" s="44"/>
      <c r="GZD41" s="22"/>
      <c r="GZE41" s="44"/>
      <c r="GZF41" s="22"/>
      <c r="GZG41" s="44"/>
      <c r="GZH41" s="22"/>
      <c r="GZI41" s="44"/>
      <c r="GZJ41" s="22"/>
      <c r="GZK41" s="44"/>
      <c r="GZL41" s="22"/>
      <c r="GZM41" s="44"/>
      <c r="GZN41" s="22"/>
      <c r="GZO41" s="44"/>
      <c r="GZP41" s="22"/>
      <c r="GZQ41" s="44"/>
      <c r="GZR41" s="22"/>
      <c r="GZS41" s="44"/>
      <c r="GZT41" s="22"/>
      <c r="GZU41" s="44"/>
      <c r="GZV41" s="22"/>
      <c r="GZW41" s="44"/>
      <c r="GZX41" s="22"/>
      <c r="GZY41" s="44"/>
      <c r="GZZ41" s="22"/>
      <c r="HAA41" s="44"/>
      <c r="HAB41" s="22"/>
      <c r="HAC41" s="44"/>
      <c r="HAD41" s="22"/>
      <c r="HAE41" s="44"/>
      <c r="HAF41" s="22"/>
      <c r="HAG41" s="44"/>
      <c r="HAH41" s="22"/>
      <c r="HAI41" s="44"/>
      <c r="HAJ41" s="22"/>
      <c r="HAK41" s="44"/>
      <c r="HAL41" s="22"/>
      <c r="HAM41" s="44"/>
      <c r="HAN41" s="22"/>
      <c r="HAO41" s="44"/>
      <c r="HAP41" s="22"/>
      <c r="HAQ41" s="44"/>
      <c r="HAR41" s="22"/>
      <c r="HAS41" s="44"/>
      <c r="HAT41" s="22"/>
      <c r="HAU41" s="44"/>
      <c r="HAV41" s="22"/>
      <c r="HAW41" s="44"/>
      <c r="HAX41" s="22"/>
      <c r="HAY41" s="44"/>
      <c r="HAZ41" s="22"/>
      <c r="HBA41" s="44"/>
      <c r="HBB41" s="22"/>
      <c r="HBC41" s="44"/>
      <c r="HBD41" s="22"/>
      <c r="HBE41" s="44"/>
      <c r="HBF41" s="22"/>
      <c r="HBG41" s="44"/>
      <c r="HBH41" s="22"/>
      <c r="HBI41" s="44"/>
      <c r="HBJ41" s="22"/>
      <c r="HBK41" s="44"/>
      <c r="HBL41" s="22"/>
      <c r="HBM41" s="44"/>
      <c r="HBN41" s="22"/>
      <c r="HBO41" s="44"/>
      <c r="HBP41" s="22"/>
      <c r="HBQ41" s="44"/>
      <c r="HBR41" s="22"/>
      <c r="HBS41" s="44"/>
      <c r="HBT41" s="22"/>
      <c r="HBU41" s="44"/>
      <c r="HBV41" s="22"/>
      <c r="HBW41" s="44"/>
      <c r="HBX41" s="22"/>
      <c r="HBY41" s="44"/>
      <c r="HBZ41" s="22"/>
      <c r="HCA41" s="44"/>
      <c r="HCB41" s="22"/>
      <c r="HCC41" s="44"/>
      <c r="HCD41" s="22"/>
      <c r="HCE41" s="44"/>
      <c r="HCF41" s="22"/>
      <c r="HCG41" s="44"/>
      <c r="HCH41" s="22"/>
      <c r="HCI41" s="44"/>
      <c r="HCJ41" s="22"/>
      <c r="HCK41" s="44"/>
      <c r="HCL41" s="22"/>
      <c r="HCM41" s="44"/>
      <c r="HCN41" s="22"/>
      <c r="HCO41" s="44"/>
      <c r="HCP41" s="22"/>
      <c r="HCQ41" s="44"/>
      <c r="HCR41" s="22"/>
      <c r="HCS41" s="44"/>
      <c r="HCT41" s="22"/>
      <c r="HCU41" s="44"/>
      <c r="HCV41" s="22"/>
      <c r="HCW41" s="44"/>
      <c r="HCX41" s="22"/>
      <c r="HCY41" s="44"/>
      <c r="HCZ41" s="22"/>
      <c r="HDA41" s="44"/>
      <c r="HDB41" s="22"/>
      <c r="HDC41" s="44"/>
      <c r="HDD41" s="22"/>
      <c r="HDE41" s="44"/>
      <c r="HDF41" s="22"/>
      <c r="HDG41" s="44"/>
      <c r="HDH41" s="22"/>
      <c r="HDI41" s="44"/>
      <c r="HDJ41" s="22"/>
      <c r="HDK41" s="44"/>
      <c r="HDL41" s="22"/>
      <c r="HDM41" s="44"/>
      <c r="HDN41" s="22"/>
      <c r="HDO41" s="44"/>
      <c r="HDP41" s="22"/>
      <c r="HDQ41" s="44"/>
      <c r="HDR41" s="22"/>
      <c r="HDS41" s="44"/>
      <c r="HDT41" s="22"/>
      <c r="HDU41" s="44"/>
      <c r="HDV41" s="22"/>
      <c r="HDW41" s="44"/>
      <c r="HDX41" s="22"/>
      <c r="HDY41" s="44"/>
      <c r="HDZ41" s="22"/>
      <c r="HEA41" s="44"/>
      <c r="HEB41" s="22"/>
      <c r="HEC41" s="44"/>
      <c r="HED41" s="22"/>
      <c r="HEE41" s="44"/>
      <c r="HEF41" s="22"/>
      <c r="HEG41" s="44"/>
      <c r="HEH41" s="22"/>
      <c r="HEI41" s="44"/>
      <c r="HEJ41" s="22"/>
      <c r="HEK41" s="44"/>
      <c r="HEL41" s="22"/>
      <c r="HEM41" s="44"/>
      <c r="HEN41" s="22"/>
      <c r="HEO41" s="44"/>
      <c r="HEP41" s="22"/>
      <c r="HEQ41" s="44"/>
      <c r="HER41" s="22"/>
      <c r="HES41" s="44"/>
      <c r="HET41" s="22"/>
      <c r="HEU41" s="44"/>
      <c r="HEV41" s="22"/>
      <c r="HEW41" s="44"/>
      <c r="HEX41" s="22"/>
      <c r="HEY41" s="44"/>
      <c r="HEZ41" s="22"/>
      <c r="HFA41" s="44"/>
      <c r="HFB41" s="22"/>
      <c r="HFC41" s="44"/>
      <c r="HFD41" s="22"/>
      <c r="HFE41" s="44"/>
      <c r="HFF41" s="22"/>
      <c r="HFG41" s="44"/>
      <c r="HFH41" s="22"/>
      <c r="HFI41" s="44"/>
      <c r="HFJ41" s="22"/>
      <c r="HFK41" s="44"/>
      <c r="HFL41" s="22"/>
      <c r="HFM41" s="44"/>
      <c r="HFN41" s="22"/>
      <c r="HFO41" s="44"/>
      <c r="HFP41" s="22"/>
      <c r="HFQ41" s="44"/>
      <c r="HFR41" s="22"/>
      <c r="HFS41" s="44"/>
      <c r="HFT41" s="22"/>
      <c r="HFU41" s="44"/>
      <c r="HFV41" s="22"/>
      <c r="HFW41" s="44"/>
      <c r="HFX41" s="22"/>
      <c r="HFY41" s="44"/>
      <c r="HFZ41" s="22"/>
      <c r="HGA41" s="44"/>
      <c r="HGB41" s="22"/>
      <c r="HGC41" s="44"/>
      <c r="HGD41" s="22"/>
      <c r="HGE41" s="44"/>
      <c r="HGF41" s="22"/>
      <c r="HGG41" s="44"/>
      <c r="HGH41" s="22"/>
      <c r="HGI41" s="44"/>
      <c r="HGJ41" s="22"/>
      <c r="HGK41" s="44"/>
      <c r="HGL41" s="22"/>
      <c r="HGM41" s="44"/>
      <c r="HGN41" s="22"/>
      <c r="HGO41" s="44"/>
      <c r="HGP41" s="22"/>
      <c r="HGQ41" s="44"/>
      <c r="HGR41" s="22"/>
      <c r="HGS41" s="44"/>
      <c r="HGT41" s="22"/>
      <c r="HGU41" s="44"/>
      <c r="HGV41" s="22"/>
      <c r="HGW41" s="44"/>
      <c r="HGX41" s="22"/>
      <c r="HGY41" s="44"/>
      <c r="HGZ41" s="22"/>
      <c r="HHA41" s="44"/>
      <c r="HHB41" s="22"/>
      <c r="HHC41" s="44"/>
      <c r="HHD41" s="22"/>
      <c r="HHE41" s="44"/>
      <c r="HHF41" s="22"/>
      <c r="HHG41" s="44"/>
      <c r="HHH41" s="22"/>
      <c r="HHI41" s="44"/>
      <c r="HHJ41" s="22"/>
      <c r="HHK41" s="44"/>
      <c r="HHL41" s="22"/>
      <c r="HHM41" s="44"/>
      <c r="HHN41" s="22"/>
      <c r="HHO41" s="44"/>
      <c r="HHP41" s="22"/>
      <c r="HHQ41" s="44"/>
      <c r="HHR41" s="22"/>
      <c r="HHS41" s="44"/>
      <c r="HHT41" s="22"/>
      <c r="HHU41" s="44"/>
      <c r="HHV41" s="22"/>
      <c r="HHW41" s="44"/>
      <c r="HHX41" s="22"/>
      <c r="HHY41" s="44"/>
      <c r="HHZ41" s="22"/>
      <c r="HIA41" s="44"/>
      <c r="HIB41" s="22"/>
      <c r="HIC41" s="44"/>
      <c r="HID41" s="22"/>
      <c r="HIE41" s="44"/>
      <c r="HIF41" s="22"/>
      <c r="HIG41" s="44"/>
      <c r="HIH41" s="22"/>
      <c r="HII41" s="44"/>
      <c r="HIJ41" s="22"/>
      <c r="HIK41" s="44"/>
      <c r="HIL41" s="22"/>
      <c r="HIM41" s="44"/>
      <c r="HIN41" s="22"/>
      <c r="HIO41" s="44"/>
      <c r="HIP41" s="22"/>
      <c r="HIQ41" s="44"/>
      <c r="HIR41" s="22"/>
      <c r="HIS41" s="44"/>
      <c r="HIT41" s="22"/>
      <c r="HIU41" s="44"/>
      <c r="HIV41" s="22"/>
      <c r="HIW41" s="44"/>
      <c r="HIX41" s="22"/>
      <c r="HIY41" s="44"/>
      <c r="HIZ41" s="22"/>
      <c r="HJA41" s="44"/>
      <c r="HJB41" s="22"/>
      <c r="HJC41" s="44"/>
      <c r="HJD41" s="22"/>
      <c r="HJE41" s="44"/>
      <c r="HJF41" s="22"/>
      <c r="HJG41" s="44"/>
      <c r="HJH41" s="22"/>
      <c r="HJI41" s="44"/>
      <c r="HJJ41" s="22"/>
      <c r="HJK41" s="44"/>
      <c r="HJL41" s="22"/>
      <c r="HJM41" s="44"/>
      <c r="HJN41" s="22"/>
      <c r="HJO41" s="44"/>
      <c r="HJP41" s="22"/>
      <c r="HJQ41" s="44"/>
      <c r="HJR41" s="22"/>
      <c r="HJS41" s="44"/>
      <c r="HJT41" s="22"/>
      <c r="HJU41" s="44"/>
      <c r="HJV41" s="22"/>
      <c r="HJW41" s="44"/>
      <c r="HJX41" s="22"/>
      <c r="HJY41" s="44"/>
      <c r="HJZ41" s="22"/>
      <c r="HKA41" s="44"/>
      <c r="HKB41" s="22"/>
      <c r="HKC41" s="44"/>
      <c r="HKD41" s="22"/>
      <c r="HKE41" s="44"/>
      <c r="HKF41" s="22"/>
      <c r="HKG41" s="44"/>
      <c r="HKH41" s="22"/>
      <c r="HKI41" s="44"/>
      <c r="HKJ41" s="22"/>
      <c r="HKK41" s="44"/>
      <c r="HKL41" s="22"/>
      <c r="HKM41" s="44"/>
      <c r="HKN41" s="22"/>
      <c r="HKO41" s="44"/>
      <c r="HKP41" s="22"/>
      <c r="HKQ41" s="44"/>
      <c r="HKR41" s="22"/>
      <c r="HKS41" s="44"/>
      <c r="HKT41" s="22"/>
      <c r="HKU41" s="44"/>
      <c r="HKV41" s="22"/>
      <c r="HKW41" s="44"/>
      <c r="HKX41" s="22"/>
      <c r="HKY41" s="44"/>
      <c r="HKZ41" s="22"/>
      <c r="HLA41" s="44"/>
      <c r="HLB41" s="22"/>
      <c r="HLC41" s="44"/>
      <c r="HLD41" s="22"/>
      <c r="HLE41" s="44"/>
      <c r="HLF41" s="22"/>
      <c r="HLG41" s="44"/>
      <c r="HLH41" s="22"/>
      <c r="HLI41" s="44"/>
      <c r="HLJ41" s="22"/>
      <c r="HLK41" s="44"/>
      <c r="HLL41" s="22"/>
      <c r="HLM41" s="44"/>
      <c r="HLN41" s="22"/>
      <c r="HLO41" s="44"/>
      <c r="HLP41" s="22"/>
      <c r="HLQ41" s="44"/>
      <c r="HLR41" s="22"/>
      <c r="HLS41" s="44"/>
      <c r="HLT41" s="22"/>
      <c r="HLU41" s="44"/>
      <c r="HLV41" s="22"/>
      <c r="HLW41" s="44"/>
      <c r="HLX41" s="22"/>
      <c r="HLY41" s="44"/>
      <c r="HLZ41" s="22"/>
      <c r="HMA41" s="44"/>
      <c r="HMB41" s="22"/>
      <c r="HMC41" s="44"/>
      <c r="HMD41" s="22"/>
      <c r="HME41" s="44"/>
      <c r="HMF41" s="22"/>
      <c r="HMG41" s="44"/>
      <c r="HMH41" s="22"/>
      <c r="HMI41" s="44"/>
      <c r="HMJ41" s="22"/>
      <c r="HMK41" s="44"/>
      <c r="HML41" s="22"/>
      <c r="HMM41" s="44"/>
      <c r="HMN41" s="22"/>
      <c r="HMO41" s="44"/>
      <c r="HMP41" s="22"/>
      <c r="HMQ41" s="44"/>
      <c r="HMR41" s="22"/>
      <c r="HMS41" s="44"/>
      <c r="HMT41" s="22"/>
      <c r="HMU41" s="44"/>
      <c r="HMV41" s="22"/>
      <c r="HMW41" s="44"/>
      <c r="HMX41" s="22"/>
      <c r="HMY41" s="44"/>
      <c r="HMZ41" s="22"/>
      <c r="HNA41" s="44"/>
      <c r="HNB41" s="22"/>
      <c r="HNC41" s="44"/>
      <c r="HND41" s="22"/>
      <c r="HNE41" s="44"/>
      <c r="HNF41" s="22"/>
      <c r="HNG41" s="44"/>
      <c r="HNH41" s="22"/>
      <c r="HNI41" s="44"/>
      <c r="HNJ41" s="22"/>
      <c r="HNK41" s="44"/>
      <c r="HNL41" s="22"/>
      <c r="HNM41" s="44"/>
      <c r="HNN41" s="22"/>
      <c r="HNO41" s="44"/>
      <c r="HNP41" s="22"/>
      <c r="HNQ41" s="44"/>
      <c r="HNR41" s="22"/>
      <c r="HNS41" s="44"/>
      <c r="HNT41" s="22"/>
      <c r="HNU41" s="44"/>
      <c r="HNV41" s="22"/>
      <c r="HNW41" s="44"/>
      <c r="HNX41" s="22"/>
      <c r="HNY41" s="44"/>
      <c r="HNZ41" s="22"/>
      <c r="HOA41" s="44"/>
      <c r="HOB41" s="22"/>
      <c r="HOC41" s="44"/>
      <c r="HOD41" s="22"/>
      <c r="HOE41" s="44"/>
      <c r="HOF41" s="22"/>
      <c r="HOG41" s="44"/>
      <c r="HOH41" s="22"/>
      <c r="HOI41" s="44"/>
      <c r="HOJ41" s="22"/>
      <c r="HOK41" s="44"/>
      <c r="HOL41" s="22"/>
      <c r="HOM41" s="44"/>
      <c r="HON41" s="22"/>
      <c r="HOO41" s="44"/>
      <c r="HOP41" s="22"/>
      <c r="HOQ41" s="44"/>
      <c r="HOR41" s="22"/>
      <c r="HOS41" s="44"/>
      <c r="HOT41" s="22"/>
      <c r="HOU41" s="44"/>
      <c r="HOV41" s="22"/>
      <c r="HOW41" s="44"/>
      <c r="HOX41" s="22"/>
      <c r="HOY41" s="44"/>
      <c r="HOZ41" s="22"/>
      <c r="HPA41" s="44"/>
      <c r="HPB41" s="22"/>
      <c r="HPC41" s="44"/>
      <c r="HPD41" s="22"/>
      <c r="HPE41" s="44"/>
      <c r="HPF41" s="22"/>
      <c r="HPG41" s="44"/>
      <c r="HPH41" s="22"/>
      <c r="HPI41" s="44"/>
      <c r="HPJ41" s="22"/>
      <c r="HPK41" s="44"/>
      <c r="HPL41" s="22"/>
      <c r="HPM41" s="44"/>
      <c r="HPN41" s="22"/>
      <c r="HPO41" s="44"/>
      <c r="HPP41" s="22"/>
      <c r="HPQ41" s="44"/>
      <c r="HPR41" s="22"/>
      <c r="HPS41" s="44"/>
      <c r="HPT41" s="22"/>
      <c r="HPU41" s="44"/>
      <c r="HPV41" s="22"/>
      <c r="HPW41" s="44"/>
      <c r="HPX41" s="22"/>
      <c r="HPY41" s="44"/>
      <c r="HPZ41" s="22"/>
      <c r="HQA41" s="44"/>
      <c r="HQB41" s="22"/>
      <c r="HQC41" s="44"/>
      <c r="HQD41" s="22"/>
      <c r="HQE41" s="44"/>
      <c r="HQF41" s="22"/>
      <c r="HQG41" s="44"/>
      <c r="HQH41" s="22"/>
      <c r="HQI41" s="44"/>
      <c r="HQJ41" s="22"/>
      <c r="HQK41" s="44"/>
      <c r="HQL41" s="22"/>
      <c r="HQM41" s="44"/>
      <c r="HQN41" s="22"/>
      <c r="HQO41" s="44"/>
      <c r="HQP41" s="22"/>
      <c r="HQQ41" s="44"/>
      <c r="HQR41" s="22"/>
      <c r="HQS41" s="44"/>
      <c r="HQT41" s="22"/>
      <c r="HQU41" s="44"/>
      <c r="HQV41" s="22"/>
      <c r="HQW41" s="44"/>
      <c r="HQX41" s="22"/>
      <c r="HQY41" s="44"/>
      <c r="HQZ41" s="22"/>
      <c r="HRA41" s="44"/>
      <c r="HRB41" s="22"/>
      <c r="HRC41" s="44"/>
      <c r="HRD41" s="22"/>
      <c r="HRE41" s="44"/>
      <c r="HRF41" s="22"/>
      <c r="HRG41" s="44"/>
      <c r="HRH41" s="22"/>
      <c r="HRI41" s="44"/>
      <c r="HRJ41" s="22"/>
      <c r="HRK41" s="44"/>
      <c r="HRL41" s="22"/>
      <c r="HRM41" s="44"/>
      <c r="HRN41" s="22"/>
      <c r="HRO41" s="44"/>
      <c r="HRP41" s="22"/>
      <c r="HRQ41" s="44"/>
      <c r="HRR41" s="22"/>
      <c r="HRS41" s="44"/>
      <c r="HRT41" s="22"/>
      <c r="HRU41" s="44"/>
      <c r="HRV41" s="22"/>
      <c r="HRW41" s="44"/>
      <c r="HRX41" s="22"/>
      <c r="HRY41" s="44"/>
      <c r="HRZ41" s="22"/>
      <c r="HSA41" s="44"/>
      <c r="HSB41" s="22"/>
      <c r="HSC41" s="44"/>
      <c r="HSD41" s="22"/>
      <c r="HSE41" s="44"/>
      <c r="HSF41" s="22"/>
      <c r="HSG41" s="44"/>
      <c r="HSH41" s="22"/>
      <c r="HSI41" s="44"/>
      <c r="HSJ41" s="22"/>
      <c r="HSK41" s="44"/>
      <c r="HSL41" s="22"/>
      <c r="HSM41" s="44"/>
      <c r="HSN41" s="22"/>
      <c r="HSO41" s="44"/>
      <c r="HSP41" s="22"/>
      <c r="HSQ41" s="44"/>
      <c r="HSR41" s="22"/>
      <c r="HSS41" s="44"/>
      <c r="HST41" s="22"/>
      <c r="HSU41" s="44"/>
      <c r="HSV41" s="22"/>
      <c r="HSW41" s="44"/>
      <c r="HSX41" s="22"/>
      <c r="HSY41" s="44"/>
      <c r="HSZ41" s="22"/>
      <c r="HTA41" s="44"/>
      <c r="HTB41" s="22"/>
      <c r="HTC41" s="44"/>
      <c r="HTD41" s="22"/>
      <c r="HTE41" s="44"/>
      <c r="HTF41" s="22"/>
      <c r="HTG41" s="44"/>
      <c r="HTH41" s="22"/>
      <c r="HTI41" s="44"/>
      <c r="HTJ41" s="22"/>
      <c r="HTK41" s="44"/>
      <c r="HTL41" s="22"/>
      <c r="HTM41" s="44"/>
      <c r="HTN41" s="22"/>
      <c r="HTO41" s="44"/>
      <c r="HTP41" s="22"/>
      <c r="HTQ41" s="44"/>
      <c r="HTR41" s="22"/>
      <c r="HTS41" s="44"/>
      <c r="HTT41" s="22"/>
      <c r="HTU41" s="44"/>
      <c r="HTV41" s="22"/>
      <c r="HTW41" s="44"/>
      <c r="HTX41" s="22"/>
      <c r="HTY41" s="44"/>
      <c r="HTZ41" s="22"/>
      <c r="HUA41" s="44"/>
      <c r="HUB41" s="22"/>
      <c r="HUC41" s="44"/>
      <c r="HUD41" s="22"/>
      <c r="HUE41" s="44"/>
      <c r="HUF41" s="22"/>
      <c r="HUG41" s="44"/>
      <c r="HUH41" s="22"/>
      <c r="HUI41" s="44"/>
      <c r="HUJ41" s="22"/>
      <c r="HUK41" s="44"/>
      <c r="HUL41" s="22"/>
      <c r="HUM41" s="44"/>
      <c r="HUN41" s="22"/>
      <c r="HUO41" s="44"/>
      <c r="HUP41" s="22"/>
      <c r="HUQ41" s="44"/>
      <c r="HUR41" s="22"/>
      <c r="HUS41" s="44"/>
      <c r="HUT41" s="22"/>
      <c r="HUU41" s="44"/>
      <c r="HUV41" s="22"/>
      <c r="HUW41" s="44"/>
      <c r="HUX41" s="22"/>
      <c r="HUY41" s="44"/>
      <c r="HUZ41" s="22"/>
      <c r="HVA41" s="44"/>
      <c r="HVB41" s="22"/>
      <c r="HVC41" s="44"/>
      <c r="HVD41" s="22"/>
      <c r="HVE41" s="44"/>
      <c r="HVF41" s="22"/>
      <c r="HVG41" s="44"/>
      <c r="HVH41" s="22"/>
      <c r="HVI41" s="44"/>
      <c r="HVJ41" s="22"/>
      <c r="HVK41" s="44"/>
      <c r="HVL41" s="22"/>
      <c r="HVM41" s="44"/>
      <c r="HVN41" s="22"/>
      <c r="HVO41" s="44"/>
      <c r="HVP41" s="22"/>
      <c r="HVQ41" s="44"/>
      <c r="HVR41" s="22"/>
      <c r="HVS41" s="44"/>
      <c r="HVT41" s="22"/>
      <c r="HVU41" s="44"/>
      <c r="HVV41" s="22"/>
      <c r="HVW41" s="44"/>
      <c r="HVX41" s="22"/>
      <c r="HVY41" s="44"/>
      <c r="HVZ41" s="22"/>
      <c r="HWA41" s="44"/>
      <c r="HWB41" s="22"/>
      <c r="HWC41" s="44"/>
      <c r="HWD41" s="22"/>
      <c r="HWE41" s="44"/>
      <c r="HWF41" s="22"/>
      <c r="HWG41" s="44"/>
      <c r="HWH41" s="22"/>
      <c r="HWI41" s="44"/>
      <c r="HWJ41" s="22"/>
      <c r="HWK41" s="44"/>
      <c r="HWL41" s="22"/>
      <c r="HWM41" s="44"/>
      <c r="HWN41" s="22"/>
      <c r="HWO41" s="44"/>
      <c r="HWP41" s="22"/>
      <c r="HWQ41" s="44"/>
      <c r="HWR41" s="22"/>
      <c r="HWS41" s="44"/>
      <c r="HWT41" s="22"/>
      <c r="HWU41" s="44"/>
      <c r="HWV41" s="22"/>
      <c r="HWW41" s="44"/>
      <c r="HWX41" s="22"/>
      <c r="HWY41" s="44"/>
      <c r="HWZ41" s="22"/>
      <c r="HXA41" s="44"/>
      <c r="HXB41" s="22"/>
      <c r="HXC41" s="44"/>
      <c r="HXD41" s="22"/>
      <c r="HXE41" s="44"/>
      <c r="HXF41" s="22"/>
      <c r="HXG41" s="44"/>
      <c r="HXH41" s="22"/>
      <c r="HXI41" s="44"/>
      <c r="HXJ41" s="22"/>
      <c r="HXK41" s="44"/>
      <c r="HXL41" s="22"/>
      <c r="HXM41" s="44"/>
      <c r="HXN41" s="22"/>
      <c r="HXO41" s="44"/>
      <c r="HXP41" s="22"/>
      <c r="HXQ41" s="44"/>
      <c r="HXR41" s="22"/>
      <c r="HXS41" s="44"/>
      <c r="HXT41" s="22"/>
      <c r="HXU41" s="44"/>
      <c r="HXV41" s="22"/>
      <c r="HXW41" s="44"/>
      <c r="HXX41" s="22"/>
      <c r="HXY41" s="44"/>
      <c r="HXZ41" s="22"/>
      <c r="HYA41" s="44"/>
      <c r="HYB41" s="22"/>
      <c r="HYC41" s="44"/>
      <c r="HYD41" s="22"/>
      <c r="HYE41" s="44"/>
      <c r="HYF41" s="22"/>
      <c r="HYG41" s="44"/>
      <c r="HYH41" s="22"/>
      <c r="HYI41" s="44"/>
      <c r="HYJ41" s="22"/>
      <c r="HYK41" s="44"/>
      <c r="HYL41" s="22"/>
      <c r="HYM41" s="44"/>
      <c r="HYN41" s="22"/>
      <c r="HYO41" s="44"/>
      <c r="HYP41" s="22"/>
      <c r="HYQ41" s="44"/>
      <c r="HYR41" s="22"/>
      <c r="HYS41" s="44"/>
      <c r="HYT41" s="22"/>
      <c r="HYU41" s="44"/>
      <c r="HYV41" s="22"/>
      <c r="HYW41" s="44"/>
      <c r="HYX41" s="22"/>
      <c r="HYY41" s="44"/>
      <c r="HYZ41" s="22"/>
      <c r="HZA41" s="44"/>
      <c r="HZB41" s="22"/>
      <c r="HZC41" s="44"/>
      <c r="HZD41" s="22"/>
      <c r="HZE41" s="44"/>
      <c r="HZF41" s="22"/>
      <c r="HZG41" s="44"/>
      <c r="HZH41" s="22"/>
      <c r="HZI41" s="44"/>
      <c r="HZJ41" s="22"/>
      <c r="HZK41" s="44"/>
      <c r="HZL41" s="22"/>
      <c r="HZM41" s="44"/>
      <c r="HZN41" s="22"/>
      <c r="HZO41" s="44"/>
      <c r="HZP41" s="22"/>
      <c r="HZQ41" s="44"/>
      <c r="HZR41" s="22"/>
      <c r="HZS41" s="44"/>
      <c r="HZT41" s="22"/>
      <c r="HZU41" s="44"/>
      <c r="HZV41" s="22"/>
      <c r="HZW41" s="44"/>
      <c r="HZX41" s="22"/>
      <c r="HZY41" s="44"/>
      <c r="HZZ41" s="22"/>
      <c r="IAA41" s="44"/>
      <c r="IAB41" s="22"/>
      <c r="IAC41" s="44"/>
      <c r="IAD41" s="22"/>
      <c r="IAE41" s="44"/>
      <c r="IAF41" s="22"/>
      <c r="IAG41" s="44"/>
      <c r="IAH41" s="22"/>
      <c r="IAI41" s="44"/>
      <c r="IAJ41" s="22"/>
      <c r="IAK41" s="44"/>
      <c r="IAL41" s="22"/>
      <c r="IAM41" s="44"/>
      <c r="IAN41" s="22"/>
      <c r="IAO41" s="44"/>
      <c r="IAP41" s="22"/>
      <c r="IAQ41" s="44"/>
      <c r="IAR41" s="22"/>
      <c r="IAS41" s="44"/>
      <c r="IAT41" s="22"/>
      <c r="IAU41" s="44"/>
      <c r="IAV41" s="22"/>
      <c r="IAW41" s="44"/>
      <c r="IAX41" s="22"/>
      <c r="IAY41" s="44"/>
      <c r="IAZ41" s="22"/>
      <c r="IBA41" s="44"/>
      <c r="IBB41" s="22"/>
      <c r="IBC41" s="44"/>
      <c r="IBD41" s="22"/>
      <c r="IBE41" s="44"/>
      <c r="IBF41" s="22"/>
      <c r="IBG41" s="44"/>
      <c r="IBH41" s="22"/>
      <c r="IBI41" s="44"/>
      <c r="IBJ41" s="22"/>
      <c r="IBK41" s="44"/>
      <c r="IBL41" s="22"/>
      <c r="IBM41" s="44"/>
      <c r="IBN41" s="22"/>
      <c r="IBO41" s="44"/>
      <c r="IBP41" s="22"/>
      <c r="IBQ41" s="44"/>
      <c r="IBR41" s="22"/>
      <c r="IBS41" s="44"/>
      <c r="IBT41" s="22"/>
      <c r="IBU41" s="44"/>
      <c r="IBV41" s="22"/>
      <c r="IBW41" s="44"/>
      <c r="IBX41" s="22"/>
      <c r="IBY41" s="44"/>
      <c r="IBZ41" s="22"/>
      <c r="ICA41" s="44"/>
      <c r="ICB41" s="22"/>
      <c r="ICC41" s="44"/>
      <c r="ICD41" s="22"/>
      <c r="ICE41" s="44"/>
      <c r="ICF41" s="22"/>
      <c r="ICG41" s="44"/>
      <c r="ICH41" s="22"/>
      <c r="ICI41" s="44"/>
      <c r="ICJ41" s="22"/>
      <c r="ICK41" s="44"/>
      <c r="ICL41" s="22"/>
      <c r="ICM41" s="44"/>
      <c r="ICN41" s="22"/>
      <c r="ICO41" s="44"/>
      <c r="ICP41" s="22"/>
      <c r="ICQ41" s="44"/>
      <c r="ICR41" s="22"/>
      <c r="ICS41" s="44"/>
      <c r="ICT41" s="22"/>
      <c r="ICU41" s="44"/>
      <c r="ICV41" s="22"/>
      <c r="ICW41" s="44"/>
      <c r="ICX41" s="22"/>
      <c r="ICY41" s="44"/>
      <c r="ICZ41" s="22"/>
      <c r="IDA41" s="44"/>
      <c r="IDB41" s="22"/>
      <c r="IDC41" s="44"/>
      <c r="IDD41" s="22"/>
      <c r="IDE41" s="44"/>
      <c r="IDF41" s="22"/>
      <c r="IDG41" s="44"/>
      <c r="IDH41" s="22"/>
      <c r="IDI41" s="44"/>
      <c r="IDJ41" s="22"/>
      <c r="IDK41" s="44"/>
      <c r="IDL41" s="22"/>
      <c r="IDM41" s="44"/>
      <c r="IDN41" s="22"/>
      <c r="IDO41" s="44"/>
      <c r="IDP41" s="22"/>
      <c r="IDQ41" s="44"/>
      <c r="IDR41" s="22"/>
      <c r="IDS41" s="44"/>
      <c r="IDT41" s="22"/>
      <c r="IDU41" s="44"/>
      <c r="IDV41" s="22"/>
      <c r="IDW41" s="44"/>
      <c r="IDX41" s="22"/>
      <c r="IDY41" s="44"/>
      <c r="IDZ41" s="22"/>
      <c r="IEA41" s="44"/>
      <c r="IEB41" s="22"/>
      <c r="IEC41" s="44"/>
      <c r="IED41" s="22"/>
      <c r="IEE41" s="44"/>
      <c r="IEF41" s="22"/>
      <c r="IEG41" s="44"/>
      <c r="IEH41" s="22"/>
      <c r="IEI41" s="44"/>
      <c r="IEJ41" s="22"/>
      <c r="IEK41" s="44"/>
      <c r="IEL41" s="22"/>
      <c r="IEM41" s="44"/>
      <c r="IEN41" s="22"/>
      <c r="IEO41" s="44"/>
      <c r="IEP41" s="22"/>
      <c r="IEQ41" s="44"/>
      <c r="IER41" s="22"/>
      <c r="IES41" s="44"/>
      <c r="IET41" s="22"/>
      <c r="IEU41" s="44"/>
      <c r="IEV41" s="22"/>
      <c r="IEW41" s="44"/>
      <c r="IEX41" s="22"/>
      <c r="IEY41" s="44"/>
      <c r="IEZ41" s="22"/>
      <c r="IFA41" s="44"/>
      <c r="IFB41" s="22"/>
      <c r="IFC41" s="44"/>
      <c r="IFD41" s="22"/>
      <c r="IFE41" s="44"/>
      <c r="IFF41" s="22"/>
      <c r="IFG41" s="44"/>
      <c r="IFH41" s="22"/>
      <c r="IFI41" s="44"/>
      <c r="IFJ41" s="22"/>
      <c r="IFK41" s="44"/>
      <c r="IFL41" s="22"/>
      <c r="IFM41" s="44"/>
      <c r="IFN41" s="22"/>
      <c r="IFO41" s="44"/>
      <c r="IFP41" s="22"/>
      <c r="IFQ41" s="44"/>
      <c r="IFR41" s="22"/>
      <c r="IFS41" s="44"/>
      <c r="IFT41" s="22"/>
      <c r="IFU41" s="44"/>
      <c r="IFV41" s="22"/>
      <c r="IFW41" s="44"/>
      <c r="IFX41" s="22"/>
      <c r="IFY41" s="44"/>
      <c r="IFZ41" s="22"/>
      <c r="IGA41" s="44"/>
      <c r="IGB41" s="22"/>
      <c r="IGC41" s="44"/>
      <c r="IGD41" s="22"/>
      <c r="IGE41" s="44"/>
      <c r="IGF41" s="22"/>
      <c r="IGG41" s="44"/>
      <c r="IGH41" s="22"/>
      <c r="IGI41" s="44"/>
      <c r="IGJ41" s="22"/>
      <c r="IGK41" s="44"/>
      <c r="IGL41" s="22"/>
      <c r="IGM41" s="44"/>
      <c r="IGN41" s="22"/>
      <c r="IGO41" s="44"/>
      <c r="IGP41" s="22"/>
      <c r="IGQ41" s="44"/>
      <c r="IGR41" s="22"/>
      <c r="IGS41" s="44"/>
      <c r="IGT41" s="22"/>
      <c r="IGU41" s="44"/>
      <c r="IGV41" s="22"/>
      <c r="IGW41" s="44"/>
      <c r="IGX41" s="22"/>
      <c r="IGY41" s="44"/>
      <c r="IGZ41" s="22"/>
      <c r="IHA41" s="44"/>
      <c r="IHB41" s="22"/>
      <c r="IHC41" s="44"/>
      <c r="IHD41" s="22"/>
      <c r="IHE41" s="44"/>
      <c r="IHF41" s="22"/>
      <c r="IHG41" s="44"/>
      <c r="IHH41" s="22"/>
      <c r="IHI41" s="44"/>
      <c r="IHJ41" s="22"/>
      <c r="IHK41" s="44"/>
      <c r="IHL41" s="22"/>
      <c r="IHM41" s="44"/>
      <c r="IHN41" s="22"/>
      <c r="IHO41" s="44"/>
      <c r="IHP41" s="22"/>
      <c r="IHQ41" s="44"/>
      <c r="IHR41" s="22"/>
      <c r="IHS41" s="44"/>
      <c r="IHT41" s="22"/>
      <c r="IHU41" s="44"/>
      <c r="IHV41" s="22"/>
      <c r="IHW41" s="44"/>
      <c r="IHX41" s="22"/>
      <c r="IHY41" s="44"/>
      <c r="IHZ41" s="22"/>
      <c r="IIA41" s="44"/>
      <c r="IIB41" s="22"/>
      <c r="IIC41" s="44"/>
      <c r="IID41" s="22"/>
      <c r="IIE41" s="44"/>
      <c r="IIF41" s="22"/>
      <c r="IIG41" s="44"/>
      <c r="IIH41" s="22"/>
      <c r="III41" s="44"/>
      <c r="IIJ41" s="22"/>
      <c r="IIK41" s="44"/>
      <c r="IIL41" s="22"/>
      <c r="IIM41" s="44"/>
      <c r="IIN41" s="22"/>
      <c r="IIO41" s="44"/>
      <c r="IIP41" s="22"/>
      <c r="IIQ41" s="44"/>
      <c r="IIR41" s="22"/>
      <c r="IIS41" s="44"/>
      <c r="IIT41" s="22"/>
      <c r="IIU41" s="44"/>
      <c r="IIV41" s="22"/>
      <c r="IIW41" s="44"/>
      <c r="IIX41" s="22"/>
      <c r="IIY41" s="44"/>
      <c r="IIZ41" s="22"/>
      <c r="IJA41" s="44"/>
      <c r="IJB41" s="22"/>
      <c r="IJC41" s="44"/>
      <c r="IJD41" s="22"/>
      <c r="IJE41" s="44"/>
      <c r="IJF41" s="22"/>
      <c r="IJG41" s="44"/>
      <c r="IJH41" s="22"/>
      <c r="IJI41" s="44"/>
      <c r="IJJ41" s="22"/>
      <c r="IJK41" s="44"/>
      <c r="IJL41" s="22"/>
      <c r="IJM41" s="44"/>
      <c r="IJN41" s="22"/>
      <c r="IJO41" s="44"/>
      <c r="IJP41" s="22"/>
      <c r="IJQ41" s="44"/>
      <c r="IJR41" s="22"/>
      <c r="IJS41" s="44"/>
      <c r="IJT41" s="22"/>
      <c r="IJU41" s="44"/>
      <c r="IJV41" s="22"/>
      <c r="IJW41" s="44"/>
      <c r="IJX41" s="22"/>
      <c r="IJY41" s="44"/>
      <c r="IJZ41" s="22"/>
      <c r="IKA41" s="44"/>
      <c r="IKB41" s="22"/>
      <c r="IKC41" s="44"/>
      <c r="IKD41" s="22"/>
      <c r="IKE41" s="44"/>
      <c r="IKF41" s="22"/>
      <c r="IKG41" s="44"/>
      <c r="IKH41" s="22"/>
      <c r="IKI41" s="44"/>
      <c r="IKJ41" s="22"/>
      <c r="IKK41" s="44"/>
      <c r="IKL41" s="22"/>
      <c r="IKM41" s="44"/>
      <c r="IKN41" s="22"/>
      <c r="IKO41" s="44"/>
      <c r="IKP41" s="22"/>
      <c r="IKQ41" s="44"/>
      <c r="IKR41" s="22"/>
      <c r="IKS41" s="44"/>
      <c r="IKT41" s="22"/>
      <c r="IKU41" s="44"/>
      <c r="IKV41" s="22"/>
      <c r="IKW41" s="44"/>
      <c r="IKX41" s="22"/>
      <c r="IKY41" s="44"/>
      <c r="IKZ41" s="22"/>
      <c r="ILA41" s="44"/>
      <c r="ILB41" s="22"/>
      <c r="ILC41" s="44"/>
      <c r="ILD41" s="22"/>
      <c r="ILE41" s="44"/>
      <c r="ILF41" s="22"/>
      <c r="ILG41" s="44"/>
      <c r="ILH41" s="22"/>
      <c r="ILI41" s="44"/>
      <c r="ILJ41" s="22"/>
      <c r="ILK41" s="44"/>
      <c r="ILL41" s="22"/>
      <c r="ILM41" s="44"/>
      <c r="ILN41" s="22"/>
      <c r="ILO41" s="44"/>
      <c r="ILP41" s="22"/>
      <c r="ILQ41" s="44"/>
      <c r="ILR41" s="22"/>
      <c r="ILS41" s="44"/>
      <c r="ILT41" s="22"/>
      <c r="ILU41" s="44"/>
      <c r="ILV41" s="22"/>
      <c r="ILW41" s="44"/>
      <c r="ILX41" s="22"/>
      <c r="ILY41" s="44"/>
      <c r="ILZ41" s="22"/>
      <c r="IMA41" s="44"/>
      <c r="IMB41" s="22"/>
      <c r="IMC41" s="44"/>
      <c r="IMD41" s="22"/>
      <c r="IME41" s="44"/>
      <c r="IMF41" s="22"/>
      <c r="IMG41" s="44"/>
      <c r="IMH41" s="22"/>
      <c r="IMI41" s="44"/>
      <c r="IMJ41" s="22"/>
      <c r="IMK41" s="44"/>
      <c r="IML41" s="22"/>
      <c r="IMM41" s="44"/>
      <c r="IMN41" s="22"/>
      <c r="IMO41" s="44"/>
      <c r="IMP41" s="22"/>
      <c r="IMQ41" s="44"/>
      <c r="IMR41" s="22"/>
      <c r="IMS41" s="44"/>
      <c r="IMT41" s="22"/>
      <c r="IMU41" s="44"/>
      <c r="IMV41" s="22"/>
      <c r="IMW41" s="44"/>
      <c r="IMX41" s="22"/>
      <c r="IMY41" s="44"/>
      <c r="IMZ41" s="22"/>
      <c r="INA41" s="44"/>
      <c r="INB41" s="22"/>
      <c r="INC41" s="44"/>
      <c r="IND41" s="22"/>
      <c r="INE41" s="44"/>
      <c r="INF41" s="22"/>
      <c r="ING41" s="44"/>
      <c r="INH41" s="22"/>
      <c r="INI41" s="44"/>
      <c r="INJ41" s="22"/>
      <c r="INK41" s="44"/>
      <c r="INL41" s="22"/>
      <c r="INM41" s="44"/>
      <c r="INN41" s="22"/>
      <c r="INO41" s="44"/>
      <c r="INP41" s="22"/>
      <c r="INQ41" s="44"/>
      <c r="INR41" s="22"/>
      <c r="INS41" s="44"/>
      <c r="INT41" s="22"/>
      <c r="INU41" s="44"/>
      <c r="INV41" s="22"/>
      <c r="INW41" s="44"/>
      <c r="INX41" s="22"/>
      <c r="INY41" s="44"/>
      <c r="INZ41" s="22"/>
      <c r="IOA41" s="44"/>
      <c r="IOB41" s="22"/>
      <c r="IOC41" s="44"/>
      <c r="IOD41" s="22"/>
      <c r="IOE41" s="44"/>
      <c r="IOF41" s="22"/>
      <c r="IOG41" s="44"/>
      <c r="IOH41" s="22"/>
      <c r="IOI41" s="44"/>
      <c r="IOJ41" s="22"/>
      <c r="IOK41" s="44"/>
      <c r="IOL41" s="22"/>
      <c r="IOM41" s="44"/>
      <c r="ION41" s="22"/>
      <c r="IOO41" s="44"/>
      <c r="IOP41" s="22"/>
      <c r="IOQ41" s="44"/>
      <c r="IOR41" s="22"/>
      <c r="IOS41" s="44"/>
      <c r="IOT41" s="22"/>
      <c r="IOU41" s="44"/>
      <c r="IOV41" s="22"/>
      <c r="IOW41" s="44"/>
      <c r="IOX41" s="22"/>
      <c r="IOY41" s="44"/>
      <c r="IOZ41" s="22"/>
      <c r="IPA41" s="44"/>
      <c r="IPB41" s="22"/>
      <c r="IPC41" s="44"/>
      <c r="IPD41" s="22"/>
      <c r="IPE41" s="44"/>
      <c r="IPF41" s="22"/>
      <c r="IPG41" s="44"/>
      <c r="IPH41" s="22"/>
      <c r="IPI41" s="44"/>
      <c r="IPJ41" s="22"/>
      <c r="IPK41" s="44"/>
      <c r="IPL41" s="22"/>
      <c r="IPM41" s="44"/>
      <c r="IPN41" s="22"/>
      <c r="IPO41" s="44"/>
      <c r="IPP41" s="22"/>
      <c r="IPQ41" s="44"/>
      <c r="IPR41" s="22"/>
      <c r="IPS41" s="44"/>
      <c r="IPT41" s="22"/>
      <c r="IPU41" s="44"/>
      <c r="IPV41" s="22"/>
      <c r="IPW41" s="44"/>
      <c r="IPX41" s="22"/>
      <c r="IPY41" s="44"/>
      <c r="IPZ41" s="22"/>
      <c r="IQA41" s="44"/>
      <c r="IQB41" s="22"/>
      <c r="IQC41" s="44"/>
      <c r="IQD41" s="22"/>
      <c r="IQE41" s="44"/>
      <c r="IQF41" s="22"/>
      <c r="IQG41" s="44"/>
      <c r="IQH41" s="22"/>
      <c r="IQI41" s="44"/>
      <c r="IQJ41" s="22"/>
      <c r="IQK41" s="44"/>
      <c r="IQL41" s="22"/>
      <c r="IQM41" s="44"/>
      <c r="IQN41" s="22"/>
      <c r="IQO41" s="44"/>
      <c r="IQP41" s="22"/>
      <c r="IQQ41" s="44"/>
      <c r="IQR41" s="22"/>
      <c r="IQS41" s="44"/>
      <c r="IQT41" s="22"/>
      <c r="IQU41" s="44"/>
      <c r="IQV41" s="22"/>
      <c r="IQW41" s="44"/>
      <c r="IQX41" s="22"/>
      <c r="IQY41" s="44"/>
      <c r="IQZ41" s="22"/>
      <c r="IRA41" s="44"/>
      <c r="IRB41" s="22"/>
      <c r="IRC41" s="44"/>
      <c r="IRD41" s="22"/>
      <c r="IRE41" s="44"/>
      <c r="IRF41" s="22"/>
      <c r="IRG41" s="44"/>
      <c r="IRH41" s="22"/>
      <c r="IRI41" s="44"/>
      <c r="IRJ41" s="22"/>
      <c r="IRK41" s="44"/>
      <c r="IRL41" s="22"/>
      <c r="IRM41" s="44"/>
      <c r="IRN41" s="22"/>
      <c r="IRO41" s="44"/>
      <c r="IRP41" s="22"/>
      <c r="IRQ41" s="44"/>
      <c r="IRR41" s="22"/>
      <c r="IRS41" s="44"/>
      <c r="IRT41" s="22"/>
      <c r="IRU41" s="44"/>
      <c r="IRV41" s="22"/>
      <c r="IRW41" s="44"/>
      <c r="IRX41" s="22"/>
      <c r="IRY41" s="44"/>
      <c r="IRZ41" s="22"/>
      <c r="ISA41" s="44"/>
      <c r="ISB41" s="22"/>
      <c r="ISC41" s="44"/>
      <c r="ISD41" s="22"/>
      <c r="ISE41" s="44"/>
      <c r="ISF41" s="22"/>
      <c r="ISG41" s="44"/>
      <c r="ISH41" s="22"/>
      <c r="ISI41" s="44"/>
      <c r="ISJ41" s="22"/>
      <c r="ISK41" s="44"/>
      <c r="ISL41" s="22"/>
      <c r="ISM41" s="44"/>
      <c r="ISN41" s="22"/>
      <c r="ISO41" s="44"/>
      <c r="ISP41" s="22"/>
      <c r="ISQ41" s="44"/>
      <c r="ISR41" s="22"/>
      <c r="ISS41" s="44"/>
      <c r="IST41" s="22"/>
      <c r="ISU41" s="44"/>
      <c r="ISV41" s="22"/>
      <c r="ISW41" s="44"/>
      <c r="ISX41" s="22"/>
      <c r="ISY41" s="44"/>
      <c r="ISZ41" s="22"/>
      <c r="ITA41" s="44"/>
      <c r="ITB41" s="22"/>
      <c r="ITC41" s="44"/>
      <c r="ITD41" s="22"/>
      <c r="ITE41" s="44"/>
      <c r="ITF41" s="22"/>
      <c r="ITG41" s="44"/>
      <c r="ITH41" s="22"/>
      <c r="ITI41" s="44"/>
      <c r="ITJ41" s="22"/>
      <c r="ITK41" s="44"/>
      <c r="ITL41" s="22"/>
      <c r="ITM41" s="44"/>
      <c r="ITN41" s="22"/>
      <c r="ITO41" s="44"/>
      <c r="ITP41" s="22"/>
      <c r="ITQ41" s="44"/>
      <c r="ITR41" s="22"/>
      <c r="ITS41" s="44"/>
      <c r="ITT41" s="22"/>
      <c r="ITU41" s="44"/>
      <c r="ITV41" s="22"/>
      <c r="ITW41" s="44"/>
      <c r="ITX41" s="22"/>
      <c r="ITY41" s="44"/>
      <c r="ITZ41" s="22"/>
      <c r="IUA41" s="44"/>
      <c r="IUB41" s="22"/>
      <c r="IUC41" s="44"/>
      <c r="IUD41" s="22"/>
      <c r="IUE41" s="44"/>
      <c r="IUF41" s="22"/>
      <c r="IUG41" s="44"/>
      <c r="IUH41" s="22"/>
      <c r="IUI41" s="44"/>
      <c r="IUJ41" s="22"/>
      <c r="IUK41" s="44"/>
      <c r="IUL41" s="22"/>
      <c r="IUM41" s="44"/>
      <c r="IUN41" s="22"/>
      <c r="IUO41" s="44"/>
      <c r="IUP41" s="22"/>
      <c r="IUQ41" s="44"/>
      <c r="IUR41" s="22"/>
      <c r="IUS41" s="44"/>
      <c r="IUT41" s="22"/>
      <c r="IUU41" s="44"/>
      <c r="IUV41" s="22"/>
      <c r="IUW41" s="44"/>
      <c r="IUX41" s="22"/>
      <c r="IUY41" s="44"/>
      <c r="IUZ41" s="22"/>
      <c r="IVA41" s="44"/>
      <c r="IVB41" s="22"/>
      <c r="IVC41" s="44"/>
      <c r="IVD41" s="22"/>
      <c r="IVE41" s="44"/>
      <c r="IVF41" s="22"/>
      <c r="IVG41" s="44"/>
      <c r="IVH41" s="22"/>
      <c r="IVI41" s="44"/>
      <c r="IVJ41" s="22"/>
      <c r="IVK41" s="44"/>
      <c r="IVL41" s="22"/>
      <c r="IVM41" s="44"/>
      <c r="IVN41" s="22"/>
      <c r="IVO41" s="44"/>
      <c r="IVP41" s="22"/>
      <c r="IVQ41" s="44"/>
      <c r="IVR41" s="22"/>
      <c r="IVS41" s="44"/>
      <c r="IVT41" s="22"/>
      <c r="IVU41" s="44"/>
      <c r="IVV41" s="22"/>
      <c r="IVW41" s="44"/>
      <c r="IVX41" s="22"/>
      <c r="IVY41" s="44"/>
      <c r="IVZ41" s="22"/>
      <c r="IWA41" s="44"/>
      <c r="IWB41" s="22"/>
      <c r="IWC41" s="44"/>
      <c r="IWD41" s="22"/>
      <c r="IWE41" s="44"/>
      <c r="IWF41" s="22"/>
      <c r="IWG41" s="44"/>
      <c r="IWH41" s="22"/>
      <c r="IWI41" s="44"/>
      <c r="IWJ41" s="22"/>
      <c r="IWK41" s="44"/>
      <c r="IWL41" s="22"/>
      <c r="IWM41" s="44"/>
      <c r="IWN41" s="22"/>
      <c r="IWO41" s="44"/>
      <c r="IWP41" s="22"/>
      <c r="IWQ41" s="44"/>
      <c r="IWR41" s="22"/>
      <c r="IWS41" s="44"/>
      <c r="IWT41" s="22"/>
      <c r="IWU41" s="44"/>
      <c r="IWV41" s="22"/>
      <c r="IWW41" s="44"/>
      <c r="IWX41" s="22"/>
      <c r="IWY41" s="44"/>
      <c r="IWZ41" s="22"/>
      <c r="IXA41" s="44"/>
      <c r="IXB41" s="22"/>
      <c r="IXC41" s="44"/>
      <c r="IXD41" s="22"/>
      <c r="IXE41" s="44"/>
      <c r="IXF41" s="22"/>
      <c r="IXG41" s="44"/>
      <c r="IXH41" s="22"/>
      <c r="IXI41" s="44"/>
      <c r="IXJ41" s="22"/>
      <c r="IXK41" s="44"/>
      <c r="IXL41" s="22"/>
      <c r="IXM41" s="44"/>
      <c r="IXN41" s="22"/>
      <c r="IXO41" s="44"/>
      <c r="IXP41" s="22"/>
      <c r="IXQ41" s="44"/>
      <c r="IXR41" s="22"/>
      <c r="IXS41" s="44"/>
      <c r="IXT41" s="22"/>
      <c r="IXU41" s="44"/>
      <c r="IXV41" s="22"/>
      <c r="IXW41" s="44"/>
      <c r="IXX41" s="22"/>
      <c r="IXY41" s="44"/>
      <c r="IXZ41" s="22"/>
      <c r="IYA41" s="44"/>
      <c r="IYB41" s="22"/>
      <c r="IYC41" s="44"/>
      <c r="IYD41" s="22"/>
      <c r="IYE41" s="44"/>
      <c r="IYF41" s="22"/>
      <c r="IYG41" s="44"/>
      <c r="IYH41" s="22"/>
      <c r="IYI41" s="44"/>
      <c r="IYJ41" s="22"/>
      <c r="IYK41" s="44"/>
      <c r="IYL41" s="22"/>
      <c r="IYM41" s="44"/>
      <c r="IYN41" s="22"/>
      <c r="IYO41" s="44"/>
      <c r="IYP41" s="22"/>
      <c r="IYQ41" s="44"/>
      <c r="IYR41" s="22"/>
      <c r="IYS41" s="44"/>
      <c r="IYT41" s="22"/>
      <c r="IYU41" s="44"/>
      <c r="IYV41" s="22"/>
      <c r="IYW41" s="44"/>
      <c r="IYX41" s="22"/>
      <c r="IYY41" s="44"/>
      <c r="IYZ41" s="22"/>
      <c r="IZA41" s="44"/>
      <c r="IZB41" s="22"/>
      <c r="IZC41" s="44"/>
      <c r="IZD41" s="22"/>
      <c r="IZE41" s="44"/>
      <c r="IZF41" s="22"/>
      <c r="IZG41" s="44"/>
      <c r="IZH41" s="22"/>
      <c r="IZI41" s="44"/>
      <c r="IZJ41" s="22"/>
      <c r="IZK41" s="44"/>
      <c r="IZL41" s="22"/>
      <c r="IZM41" s="44"/>
      <c r="IZN41" s="22"/>
      <c r="IZO41" s="44"/>
      <c r="IZP41" s="22"/>
      <c r="IZQ41" s="44"/>
      <c r="IZR41" s="22"/>
      <c r="IZS41" s="44"/>
      <c r="IZT41" s="22"/>
      <c r="IZU41" s="44"/>
      <c r="IZV41" s="22"/>
      <c r="IZW41" s="44"/>
      <c r="IZX41" s="22"/>
      <c r="IZY41" s="44"/>
      <c r="IZZ41" s="22"/>
      <c r="JAA41" s="44"/>
      <c r="JAB41" s="22"/>
      <c r="JAC41" s="44"/>
      <c r="JAD41" s="22"/>
      <c r="JAE41" s="44"/>
      <c r="JAF41" s="22"/>
      <c r="JAG41" s="44"/>
      <c r="JAH41" s="22"/>
      <c r="JAI41" s="44"/>
      <c r="JAJ41" s="22"/>
      <c r="JAK41" s="44"/>
      <c r="JAL41" s="22"/>
      <c r="JAM41" s="44"/>
      <c r="JAN41" s="22"/>
      <c r="JAO41" s="44"/>
      <c r="JAP41" s="22"/>
      <c r="JAQ41" s="44"/>
      <c r="JAR41" s="22"/>
      <c r="JAS41" s="44"/>
      <c r="JAT41" s="22"/>
      <c r="JAU41" s="44"/>
      <c r="JAV41" s="22"/>
      <c r="JAW41" s="44"/>
      <c r="JAX41" s="22"/>
      <c r="JAY41" s="44"/>
      <c r="JAZ41" s="22"/>
      <c r="JBA41" s="44"/>
      <c r="JBB41" s="22"/>
      <c r="JBC41" s="44"/>
      <c r="JBD41" s="22"/>
      <c r="JBE41" s="44"/>
      <c r="JBF41" s="22"/>
      <c r="JBG41" s="44"/>
      <c r="JBH41" s="22"/>
      <c r="JBI41" s="44"/>
      <c r="JBJ41" s="22"/>
      <c r="JBK41" s="44"/>
      <c r="JBL41" s="22"/>
      <c r="JBM41" s="44"/>
      <c r="JBN41" s="22"/>
      <c r="JBO41" s="44"/>
      <c r="JBP41" s="22"/>
      <c r="JBQ41" s="44"/>
      <c r="JBR41" s="22"/>
      <c r="JBS41" s="44"/>
      <c r="JBT41" s="22"/>
      <c r="JBU41" s="44"/>
      <c r="JBV41" s="22"/>
      <c r="JBW41" s="44"/>
      <c r="JBX41" s="22"/>
      <c r="JBY41" s="44"/>
      <c r="JBZ41" s="22"/>
      <c r="JCA41" s="44"/>
      <c r="JCB41" s="22"/>
      <c r="JCC41" s="44"/>
      <c r="JCD41" s="22"/>
      <c r="JCE41" s="44"/>
      <c r="JCF41" s="22"/>
      <c r="JCG41" s="44"/>
      <c r="JCH41" s="22"/>
      <c r="JCI41" s="44"/>
      <c r="JCJ41" s="22"/>
      <c r="JCK41" s="44"/>
      <c r="JCL41" s="22"/>
      <c r="JCM41" s="44"/>
      <c r="JCN41" s="22"/>
      <c r="JCO41" s="44"/>
      <c r="JCP41" s="22"/>
      <c r="JCQ41" s="44"/>
      <c r="JCR41" s="22"/>
      <c r="JCS41" s="44"/>
      <c r="JCT41" s="22"/>
      <c r="JCU41" s="44"/>
      <c r="JCV41" s="22"/>
      <c r="JCW41" s="44"/>
      <c r="JCX41" s="22"/>
      <c r="JCY41" s="44"/>
      <c r="JCZ41" s="22"/>
      <c r="JDA41" s="44"/>
      <c r="JDB41" s="22"/>
      <c r="JDC41" s="44"/>
      <c r="JDD41" s="22"/>
      <c r="JDE41" s="44"/>
      <c r="JDF41" s="22"/>
      <c r="JDG41" s="44"/>
      <c r="JDH41" s="22"/>
      <c r="JDI41" s="44"/>
      <c r="JDJ41" s="22"/>
      <c r="JDK41" s="44"/>
      <c r="JDL41" s="22"/>
      <c r="JDM41" s="44"/>
      <c r="JDN41" s="22"/>
      <c r="JDO41" s="44"/>
      <c r="JDP41" s="22"/>
      <c r="JDQ41" s="44"/>
      <c r="JDR41" s="22"/>
      <c r="JDS41" s="44"/>
      <c r="JDT41" s="22"/>
      <c r="JDU41" s="44"/>
      <c r="JDV41" s="22"/>
      <c r="JDW41" s="44"/>
      <c r="JDX41" s="22"/>
      <c r="JDY41" s="44"/>
      <c r="JDZ41" s="22"/>
      <c r="JEA41" s="44"/>
      <c r="JEB41" s="22"/>
      <c r="JEC41" s="44"/>
      <c r="JED41" s="22"/>
      <c r="JEE41" s="44"/>
      <c r="JEF41" s="22"/>
      <c r="JEG41" s="44"/>
      <c r="JEH41" s="22"/>
      <c r="JEI41" s="44"/>
      <c r="JEJ41" s="22"/>
      <c r="JEK41" s="44"/>
      <c r="JEL41" s="22"/>
      <c r="JEM41" s="44"/>
      <c r="JEN41" s="22"/>
      <c r="JEO41" s="44"/>
      <c r="JEP41" s="22"/>
      <c r="JEQ41" s="44"/>
      <c r="JER41" s="22"/>
      <c r="JES41" s="44"/>
      <c r="JET41" s="22"/>
      <c r="JEU41" s="44"/>
      <c r="JEV41" s="22"/>
      <c r="JEW41" s="44"/>
      <c r="JEX41" s="22"/>
      <c r="JEY41" s="44"/>
      <c r="JEZ41" s="22"/>
      <c r="JFA41" s="44"/>
      <c r="JFB41" s="22"/>
      <c r="JFC41" s="44"/>
      <c r="JFD41" s="22"/>
      <c r="JFE41" s="44"/>
      <c r="JFF41" s="22"/>
      <c r="JFG41" s="44"/>
      <c r="JFH41" s="22"/>
      <c r="JFI41" s="44"/>
      <c r="JFJ41" s="22"/>
      <c r="JFK41" s="44"/>
      <c r="JFL41" s="22"/>
      <c r="JFM41" s="44"/>
      <c r="JFN41" s="22"/>
      <c r="JFO41" s="44"/>
      <c r="JFP41" s="22"/>
      <c r="JFQ41" s="44"/>
      <c r="JFR41" s="22"/>
      <c r="JFS41" s="44"/>
      <c r="JFT41" s="22"/>
      <c r="JFU41" s="44"/>
      <c r="JFV41" s="22"/>
      <c r="JFW41" s="44"/>
      <c r="JFX41" s="22"/>
      <c r="JFY41" s="44"/>
      <c r="JFZ41" s="22"/>
      <c r="JGA41" s="44"/>
      <c r="JGB41" s="22"/>
      <c r="JGC41" s="44"/>
      <c r="JGD41" s="22"/>
      <c r="JGE41" s="44"/>
      <c r="JGF41" s="22"/>
      <c r="JGG41" s="44"/>
      <c r="JGH41" s="22"/>
      <c r="JGI41" s="44"/>
      <c r="JGJ41" s="22"/>
      <c r="JGK41" s="44"/>
      <c r="JGL41" s="22"/>
      <c r="JGM41" s="44"/>
      <c r="JGN41" s="22"/>
      <c r="JGO41" s="44"/>
      <c r="JGP41" s="22"/>
      <c r="JGQ41" s="44"/>
      <c r="JGR41" s="22"/>
      <c r="JGS41" s="44"/>
      <c r="JGT41" s="22"/>
      <c r="JGU41" s="44"/>
      <c r="JGV41" s="22"/>
      <c r="JGW41" s="44"/>
      <c r="JGX41" s="22"/>
      <c r="JGY41" s="44"/>
      <c r="JGZ41" s="22"/>
      <c r="JHA41" s="44"/>
      <c r="JHB41" s="22"/>
      <c r="JHC41" s="44"/>
      <c r="JHD41" s="22"/>
      <c r="JHE41" s="44"/>
      <c r="JHF41" s="22"/>
      <c r="JHG41" s="44"/>
      <c r="JHH41" s="22"/>
      <c r="JHI41" s="44"/>
      <c r="JHJ41" s="22"/>
      <c r="JHK41" s="44"/>
      <c r="JHL41" s="22"/>
      <c r="JHM41" s="44"/>
      <c r="JHN41" s="22"/>
      <c r="JHO41" s="44"/>
      <c r="JHP41" s="22"/>
      <c r="JHQ41" s="44"/>
      <c r="JHR41" s="22"/>
      <c r="JHS41" s="44"/>
      <c r="JHT41" s="22"/>
      <c r="JHU41" s="44"/>
      <c r="JHV41" s="22"/>
      <c r="JHW41" s="44"/>
      <c r="JHX41" s="22"/>
      <c r="JHY41" s="44"/>
      <c r="JHZ41" s="22"/>
      <c r="JIA41" s="44"/>
      <c r="JIB41" s="22"/>
      <c r="JIC41" s="44"/>
      <c r="JID41" s="22"/>
      <c r="JIE41" s="44"/>
      <c r="JIF41" s="22"/>
      <c r="JIG41" s="44"/>
      <c r="JIH41" s="22"/>
      <c r="JII41" s="44"/>
      <c r="JIJ41" s="22"/>
      <c r="JIK41" s="44"/>
      <c r="JIL41" s="22"/>
      <c r="JIM41" s="44"/>
      <c r="JIN41" s="22"/>
      <c r="JIO41" s="44"/>
      <c r="JIP41" s="22"/>
      <c r="JIQ41" s="44"/>
      <c r="JIR41" s="22"/>
      <c r="JIS41" s="44"/>
      <c r="JIT41" s="22"/>
      <c r="JIU41" s="44"/>
      <c r="JIV41" s="22"/>
      <c r="JIW41" s="44"/>
      <c r="JIX41" s="22"/>
      <c r="JIY41" s="44"/>
      <c r="JIZ41" s="22"/>
      <c r="JJA41" s="44"/>
      <c r="JJB41" s="22"/>
      <c r="JJC41" s="44"/>
      <c r="JJD41" s="22"/>
      <c r="JJE41" s="44"/>
      <c r="JJF41" s="22"/>
      <c r="JJG41" s="44"/>
      <c r="JJH41" s="22"/>
      <c r="JJI41" s="44"/>
      <c r="JJJ41" s="22"/>
      <c r="JJK41" s="44"/>
      <c r="JJL41" s="22"/>
      <c r="JJM41" s="44"/>
      <c r="JJN41" s="22"/>
      <c r="JJO41" s="44"/>
      <c r="JJP41" s="22"/>
      <c r="JJQ41" s="44"/>
      <c r="JJR41" s="22"/>
      <c r="JJS41" s="44"/>
      <c r="JJT41" s="22"/>
      <c r="JJU41" s="44"/>
      <c r="JJV41" s="22"/>
      <c r="JJW41" s="44"/>
      <c r="JJX41" s="22"/>
      <c r="JJY41" s="44"/>
      <c r="JJZ41" s="22"/>
      <c r="JKA41" s="44"/>
      <c r="JKB41" s="22"/>
      <c r="JKC41" s="44"/>
      <c r="JKD41" s="22"/>
      <c r="JKE41" s="44"/>
      <c r="JKF41" s="22"/>
      <c r="JKG41" s="44"/>
      <c r="JKH41" s="22"/>
      <c r="JKI41" s="44"/>
      <c r="JKJ41" s="22"/>
      <c r="JKK41" s="44"/>
      <c r="JKL41" s="22"/>
      <c r="JKM41" s="44"/>
      <c r="JKN41" s="22"/>
      <c r="JKO41" s="44"/>
      <c r="JKP41" s="22"/>
      <c r="JKQ41" s="44"/>
      <c r="JKR41" s="22"/>
      <c r="JKS41" s="44"/>
      <c r="JKT41" s="22"/>
      <c r="JKU41" s="44"/>
      <c r="JKV41" s="22"/>
      <c r="JKW41" s="44"/>
      <c r="JKX41" s="22"/>
      <c r="JKY41" s="44"/>
      <c r="JKZ41" s="22"/>
      <c r="JLA41" s="44"/>
      <c r="JLB41" s="22"/>
      <c r="JLC41" s="44"/>
      <c r="JLD41" s="22"/>
      <c r="JLE41" s="44"/>
      <c r="JLF41" s="22"/>
      <c r="JLG41" s="44"/>
      <c r="JLH41" s="22"/>
      <c r="JLI41" s="44"/>
      <c r="JLJ41" s="22"/>
      <c r="JLK41" s="44"/>
      <c r="JLL41" s="22"/>
      <c r="JLM41" s="44"/>
      <c r="JLN41" s="22"/>
      <c r="JLO41" s="44"/>
      <c r="JLP41" s="22"/>
      <c r="JLQ41" s="44"/>
      <c r="JLR41" s="22"/>
      <c r="JLS41" s="44"/>
      <c r="JLT41" s="22"/>
      <c r="JLU41" s="44"/>
      <c r="JLV41" s="22"/>
      <c r="JLW41" s="44"/>
      <c r="JLX41" s="22"/>
      <c r="JLY41" s="44"/>
      <c r="JLZ41" s="22"/>
      <c r="JMA41" s="44"/>
      <c r="JMB41" s="22"/>
      <c r="JMC41" s="44"/>
      <c r="JMD41" s="22"/>
      <c r="JME41" s="44"/>
      <c r="JMF41" s="22"/>
      <c r="JMG41" s="44"/>
      <c r="JMH41" s="22"/>
      <c r="JMI41" s="44"/>
      <c r="JMJ41" s="22"/>
      <c r="JMK41" s="44"/>
      <c r="JML41" s="22"/>
      <c r="JMM41" s="44"/>
      <c r="JMN41" s="22"/>
      <c r="JMO41" s="44"/>
      <c r="JMP41" s="22"/>
      <c r="JMQ41" s="44"/>
      <c r="JMR41" s="22"/>
      <c r="JMS41" s="44"/>
      <c r="JMT41" s="22"/>
      <c r="JMU41" s="44"/>
      <c r="JMV41" s="22"/>
      <c r="JMW41" s="44"/>
      <c r="JMX41" s="22"/>
      <c r="JMY41" s="44"/>
      <c r="JMZ41" s="22"/>
      <c r="JNA41" s="44"/>
      <c r="JNB41" s="22"/>
      <c r="JNC41" s="44"/>
      <c r="JND41" s="22"/>
      <c r="JNE41" s="44"/>
      <c r="JNF41" s="22"/>
      <c r="JNG41" s="44"/>
      <c r="JNH41" s="22"/>
      <c r="JNI41" s="44"/>
      <c r="JNJ41" s="22"/>
      <c r="JNK41" s="44"/>
      <c r="JNL41" s="22"/>
      <c r="JNM41" s="44"/>
      <c r="JNN41" s="22"/>
      <c r="JNO41" s="44"/>
      <c r="JNP41" s="22"/>
      <c r="JNQ41" s="44"/>
      <c r="JNR41" s="22"/>
      <c r="JNS41" s="44"/>
      <c r="JNT41" s="22"/>
      <c r="JNU41" s="44"/>
      <c r="JNV41" s="22"/>
      <c r="JNW41" s="44"/>
      <c r="JNX41" s="22"/>
      <c r="JNY41" s="44"/>
      <c r="JNZ41" s="22"/>
      <c r="JOA41" s="44"/>
      <c r="JOB41" s="22"/>
      <c r="JOC41" s="44"/>
      <c r="JOD41" s="22"/>
      <c r="JOE41" s="44"/>
      <c r="JOF41" s="22"/>
      <c r="JOG41" s="44"/>
      <c r="JOH41" s="22"/>
      <c r="JOI41" s="44"/>
      <c r="JOJ41" s="22"/>
      <c r="JOK41" s="44"/>
      <c r="JOL41" s="22"/>
      <c r="JOM41" s="44"/>
      <c r="JON41" s="22"/>
      <c r="JOO41" s="44"/>
      <c r="JOP41" s="22"/>
      <c r="JOQ41" s="44"/>
      <c r="JOR41" s="22"/>
      <c r="JOS41" s="44"/>
      <c r="JOT41" s="22"/>
      <c r="JOU41" s="44"/>
      <c r="JOV41" s="22"/>
      <c r="JOW41" s="44"/>
      <c r="JOX41" s="22"/>
      <c r="JOY41" s="44"/>
      <c r="JOZ41" s="22"/>
      <c r="JPA41" s="44"/>
      <c r="JPB41" s="22"/>
      <c r="JPC41" s="44"/>
      <c r="JPD41" s="22"/>
      <c r="JPE41" s="44"/>
      <c r="JPF41" s="22"/>
      <c r="JPG41" s="44"/>
      <c r="JPH41" s="22"/>
      <c r="JPI41" s="44"/>
      <c r="JPJ41" s="22"/>
      <c r="JPK41" s="44"/>
      <c r="JPL41" s="22"/>
      <c r="JPM41" s="44"/>
      <c r="JPN41" s="22"/>
      <c r="JPO41" s="44"/>
      <c r="JPP41" s="22"/>
      <c r="JPQ41" s="44"/>
      <c r="JPR41" s="22"/>
      <c r="JPS41" s="44"/>
      <c r="JPT41" s="22"/>
      <c r="JPU41" s="44"/>
      <c r="JPV41" s="22"/>
      <c r="JPW41" s="44"/>
      <c r="JPX41" s="22"/>
      <c r="JPY41" s="44"/>
      <c r="JPZ41" s="22"/>
      <c r="JQA41" s="44"/>
      <c r="JQB41" s="22"/>
      <c r="JQC41" s="44"/>
      <c r="JQD41" s="22"/>
      <c r="JQE41" s="44"/>
      <c r="JQF41" s="22"/>
      <c r="JQG41" s="44"/>
      <c r="JQH41" s="22"/>
      <c r="JQI41" s="44"/>
      <c r="JQJ41" s="22"/>
      <c r="JQK41" s="44"/>
      <c r="JQL41" s="22"/>
      <c r="JQM41" s="44"/>
      <c r="JQN41" s="22"/>
      <c r="JQO41" s="44"/>
      <c r="JQP41" s="22"/>
      <c r="JQQ41" s="44"/>
      <c r="JQR41" s="22"/>
      <c r="JQS41" s="44"/>
      <c r="JQT41" s="22"/>
      <c r="JQU41" s="44"/>
      <c r="JQV41" s="22"/>
      <c r="JQW41" s="44"/>
      <c r="JQX41" s="22"/>
      <c r="JQY41" s="44"/>
      <c r="JQZ41" s="22"/>
      <c r="JRA41" s="44"/>
      <c r="JRB41" s="22"/>
      <c r="JRC41" s="44"/>
      <c r="JRD41" s="22"/>
      <c r="JRE41" s="44"/>
      <c r="JRF41" s="22"/>
      <c r="JRG41" s="44"/>
      <c r="JRH41" s="22"/>
      <c r="JRI41" s="44"/>
      <c r="JRJ41" s="22"/>
      <c r="JRK41" s="44"/>
      <c r="JRL41" s="22"/>
      <c r="JRM41" s="44"/>
      <c r="JRN41" s="22"/>
      <c r="JRO41" s="44"/>
      <c r="JRP41" s="22"/>
      <c r="JRQ41" s="44"/>
      <c r="JRR41" s="22"/>
      <c r="JRS41" s="44"/>
      <c r="JRT41" s="22"/>
      <c r="JRU41" s="44"/>
      <c r="JRV41" s="22"/>
      <c r="JRW41" s="44"/>
      <c r="JRX41" s="22"/>
      <c r="JRY41" s="44"/>
      <c r="JRZ41" s="22"/>
      <c r="JSA41" s="44"/>
      <c r="JSB41" s="22"/>
      <c r="JSC41" s="44"/>
      <c r="JSD41" s="22"/>
      <c r="JSE41" s="44"/>
      <c r="JSF41" s="22"/>
      <c r="JSG41" s="44"/>
      <c r="JSH41" s="22"/>
      <c r="JSI41" s="44"/>
      <c r="JSJ41" s="22"/>
      <c r="JSK41" s="44"/>
      <c r="JSL41" s="22"/>
      <c r="JSM41" s="44"/>
      <c r="JSN41" s="22"/>
      <c r="JSO41" s="44"/>
      <c r="JSP41" s="22"/>
      <c r="JSQ41" s="44"/>
      <c r="JSR41" s="22"/>
      <c r="JSS41" s="44"/>
      <c r="JST41" s="22"/>
      <c r="JSU41" s="44"/>
      <c r="JSV41" s="22"/>
      <c r="JSW41" s="44"/>
      <c r="JSX41" s="22"/>
      <c r="JSY41" s="44"/>
      <c r="JSZ41" s="22"/>
      <c r="JTA41" s="44"/>
      <c r="JTB41" s="22"/>
      <c r="JTC41" s="44"/>
      <c r="JTD41" s="22"/>
      <c r="JTE41" s="44"/>
      <c r="JTF41" s="22"/>
      <c r="JTG41" s="44"/>
      <c r="JTH41" s="22"/>
      <c r="JTI41" s="44"/>
      <c r="JTJ41" s="22"/>
      <c r="JTK41" s="44"/>
      <c r="JTL41" s="22"/>
      <c r="JTM41" s="44"/>
      <c r="JTN41" s="22"/>
      <c r="JTO41" s="44"/>
      <c r="JTP41" s="22"/>
      <c r="JTQ41" s="44"/>
      <c r="JTR41" s="22"/>
      <c r="JTS41" s="44"/>
      <c r="JTT41" s="22"/>
      <c r="JTU41" s="44"/>
      <c r="JTV41" s="22"/>
      <c r="JTW41" s="44"/>
      <c r="JTX41" s="22"/>
      <c r="JTY41" s="44"/>
      <c r="JTZ41" s="22"/>
      <c r="JUA41" s="44"/>
      <c r="JUB41" s="22"/>
      <c r="JUC41" s="44"/>
      <c r="JUD41" s="22"/>
      <c r="JUE41" s="44"/>
      <c r="JUF41" s="22"/>
      <c r="JUG41" s="44"/>
      <c r="JUH41" s="22"/>
      <c r="JUI41" s="44"/>
      <c r="JUJ41" s="22"/>
      <c r="JUK41" s="44"/>
      <c r="JUL41" s="22"/>
      <c r="JUM41" s="44"/>
      <c r="JUN41" s="22"/>
      <c r="JUO41" s="44"/>
      <c r="JUP41" s="22"/>
      <c r="JUQ41" s="44"/>
      <c r="JUR41" s="22"/>
      <c r="JUS41" s="44"/>
      <c r="JUT41" s="22"/>
      <c r="JUU41" s="44"/>
      <c r="JUV41" s="22"/>
      <c r="JUW41" s="44"/>
      <c r="JUX41" s="22"/>
      <c r="JUY41" s="44"/>
      <c r="JUZ41" s="22"/>
      <c r="JVA41" s="44"/>
      <c r="JVB41" s="22"/>
      <c r="JVC41" s="44"/>
      <c r="JVD41" s="22"/>
      <c r="JVE41" s="44"/>
      <c r="JVF41" s="22"/>
      <c r="JVG41" s="44"/>
      <c r="JVH41" s="22"/>
      <c r="JVI41" s="44"/>
      <c r="JVJ41" s="22"/>
      <c r="JVK41" s="44"/>
      <c r="JVL41" s="22"/>
      <c r="JVM41" s="44"/>
      <c r="JVN41" s="22"/>
      <c r="JVO41" s="44"/>
      <c r="JVP41" s="22"/>
      <c r="JVQ41" s="44"/>
      <c r="JVR41" s="22"/>
      <c r="JVS41" s="44"/>
      <c r="JVT41" s="22"/>
      <c r="JVU41" s="44"/>
      <c r="JVV41" s="22"/>
      <c r="JVW41" s="44"/>
      <c r="JVX41" s="22"/>
      <c r="JVY41" s="44"/>
      <c r="JVZ41" s="22"/>
      <c r="JWA41" s="44"/>
      <c r="JWB41" s="22"/>
      <c r="JWC41" s="44"/>
      <c r="JWD41" s="22"/>
      <c r="JWE41" s="44"/>
      <c r="JWF41" s="22"/>
      <c r="JWG41" s="44"/>
      <c r="JWH41" s="22"/>
      <c r="JWI41" s="44"/>
      <c r="JWJ41" s="22"/>
      <c r="JWK41" s="44"/>
      <c r="JWL41" s="22"/>
      <c r="JWM41" s="44"/>
      <c r="JWN41" s="22"/>
      <c r="JWO41" s="44"/>
      <c r="JWP41" s="22"/>
      <c r="JWQ41" s="44"/>
      <c r="JWR41" s="22"/>
      <c r="JWS41" s="44"/>
      <c r="JWT41" s="22"/>
      <c r="JWU41" s="44"/>
      <c r="JWV41" s="22"/>
      <c r="JWW41" s="44"/>
      <c r="JWX41" s="22"/>
      <c r="JWY41" s="44"/>
      <c r="JWZ41" s="22"/>
      <c r="JXA41" s="44"/>
      <c r="JXB41" s="22"/>
      <c r="JXC41" s="44"/>
      <c r="JXD41" s="22"/>
      <c r="JXE41" s="44"/>
      <c r="JXF41" s="22"/>
      <c r="JXG41" s="44"/>
      <c r="JXH41" s="22"/>
      <c r="JXI41" s="44"/>
      <c r="JXJ41" s="22"/>
      <c r="JXK41" s="44"/>
      <c r="JXL41" s="22"/>
      <c r="JXM41" s="44"/>
      <c r="JXN41" s="22"/>
      <c r="JXO41" s="44"/>
      <c r="JXP41" s="22"/>
      <c r="JXQ41" s="44"/>
      <c r="JXR41" s="22"/>
      <c r="JXS41" s="44"/>
      <c r="JXT41" s="22"/>
      <c r="JXU41" s="44"/>
      <c r="JXV41" s="22"/>
      <c r="JXW41" s="44"/>
      <c r="JXX41" s="22"/>
      <c r="JXY41" s="44"/>
      <c r="JXZ41" s="22"/>
      <c r="JYA41" s="44"/>
      <c r="JYB41" s="22"/>
      <c r="JYC41" s="44"/>
      <c r="JYD41" s="22"/>
      <c r="JYE41" s="44"/>
      <c r="JYF41" s="22"/>
      <c r="JYG41" s="44"/>
      <c r="JYH41" s="22"/>
      <c r="JYI41" s="44"/>
      <c r="JYJ41" s="22"/>
      <c r="JYK41" s="44"/>
      <c r="JYL41" s="22"/>
      <c r="JYM41" s="44"/>
      <c r="JYN41" s="22"/>
      <c r="JYO41" s="44"/>
      <c r="JYP41" s="22"/>
      <c r="JYQ41" s="44"/>
      <c r="JYR41" s="22"/>
      <c r="JYS41" s="44"/>
      <c r="JYT41" s="22"/>
      <c r="JYU41" s="44"/>
      <c r="JYV41" s="22"/>
      <c r="JYW41" s="44"/>
      <c r="JYX41" s="22"/>
      <c r="JYY41" s="44"/>
      <c r="JYZ41" s="22"/>
      <c r="JZA41" s="44"/>
      <c r="JZB41" s="22"/>
      <c r="JZC41" s="44"/>
      <c r="JZD41" s="22"/>
      <c r="JZE41" s="44"/>
      <c r="JZF41" s="22"/>
      <c r="JZG41" s="44"/>
      <c r="JZH41" s="22"/>
      <c r="JZI41" s="44"/>
      <c r="JZJ41" s="22"/>
      <c r="JZK41" s="44"/>
      <c r="JZL41" s="22"/>
      <c r="JZM41" s="44"/>
      <c r="JZN41" s="22"/>
      <c r="JZO41" s="44"/>
      <c r="JZP41" s="22"/>
      <c r="JZQ41" s="44"/>
      <c r="JZR41" s="22"/>
      <c r="JZS41" s="44"/>
      <c r="JZT41" s="22"/>
      <c r="JZU41" s="44"/>
      <c r="JZV41" s="22"/>
      <c r="JZW41" s="44"/>
      <c r="JZX41" s="22"/>
      <c r="JZY41" s="44"/>
      <c r="JZZ41" s="22"/>
      <c r="KAA41" s="44"/>
      <c r="KAB41" s="22"/>
      <c r="KAC41" s="44"/>
      <c r="KAD41" s="22"/>
      <c r="KAE41" s="44"/>
      <c r="KAF41" s="22"/>
      <c r="KAG41" s="44"/>
      <c r="KAH41" s="22"/>
      <c r="KAI41" s="44"/>
      <c r="KAJ41" s="22"/>
      <c r="KAK41" s="44"/>
      <c r="KAL41" s="22"/>
      <c r="KAM41" s="44"/>
      <c r="KAN41" s="22"/>
      <c r="KAO41" s="44"/>
      <c r="KAP41" s="22"/>
      <c r="KAQ41" s="44"/>
      <c r="KAR41" s="22"/>
      <c r="KAS41" s="44"/>
      <c r="KAT41" s="22"/>
      <c r="KAU41" s="44"/>
      <c r="KAV41" s="22"/>
      <c r="KAW41" s="44"/>
      <c r="KAX41" s="22"/>
      <c r="KAY41" s="44"/>
      <c r="KAZ41" s="22"/>
      <c r="KBA41" s="44"/>
      <c r="KBB41" s="22"/>
      <c r="KBC41" s="44"/>
      <c r="KBD41" s="22"/>
      <c r="KBE41" s="44"/>
      <c r="KBF41" s="22"/>
      <c r="KBG41" s="44"/>
      <c r="KBH41" s="22"/>
      <c r="KBI41" s="44"/>
      <c r="KBJ41" s="22"/>
      <c r="KBK41" s="44"/>
      <c r="KBL41" s="22"/>
      <c r="KBM41" s="44"/>
      <c r="KBN41" s="22"/>
      <c r="KBO41" s="44"/>
      <c r="KBP41" s="22"/>
      <c r="KBQ41" s="44"/>
      <c r="KBR41" s="22"/>
      <c r="KBS41" s="44"/>
      <c r="KBT41" s="22"/>
      <c r="KBU41" s="44"/>
      <c r="KBV41" s="22"/>
      <c r="KBW41" s="44"/>
      <c r="KBX41" s="22"/>
      <c r="KBY41" s="44"/>
      <c r="KBZ41" s="22"/>
      <c r="KCA41" s="44"/>
      <c r="KCB41" s="22"/>
      <c r="KCC41" s="44"/>
      <c r="KCD41" s="22"/>
      <c r="KCE41" s="44"/>
      <c r="KCF41" s="22"/>
      <c r="KCG41" s="44"/>
      <c r="KCH41" s="22"/>
      <c r="KCI41" s="44"/>
      <c r="KCJ41" s="22"/>
      <c r="KCK41" s="44"/>
      <c r="KCL41" s="22"/>
      <c r="KCM41" s="44"/>
      <c r="KCN41" s="22"/>
      <c r="KCO41" s="44"/>
      <c r="KCP41" s="22"/>
      <c r="KCQ41" s="44"/>
      <c r="KCR41" s="22"/>
      <c r="KCS41" s="44"/>
      <c r="KCT41" s="22"/>
      <c r="KCU41" s="44"/>
      <c r="KCV41" s="22"/>
      <c r="KCW41" s="44"/>
      <c r="KCX41" s="22"/>
      <c r="KCY41" s="44"/>
      <c r="KCZ41" s="22"/>
      <c r="KDA41" s="44"/>
      <c r="KDB41" s="22"/>
      <c r="KDC41" s="44"/>
      <c r="KDD41" s="22"/>
      <c r="KDE41" s="44"/>
      <c r="KDF41" s="22"/>
      <c r="KDG41" s="44"/>
      <c r="KDH41" s="22"/>
      <c r="KDI41" s="44"/>
      <c r="KDJ41" s="22"/>
      <c r="KDK41" s="44"/>
      <c r="KDL41" s="22"/>
      <c r="KDM41" s="44"/>
      <c r="KDN41" s="22"/>
      <c r="KDO41" s="44"/>
      <c r="KDP41" s="22"/>
      <c r="KDQ41" s="44"/>
      <c r="KDR41" s="22"/>
      <c r="KDS41" s="44"/>
      <c r="KDT41" s="22"/>
      <c r="KDU41" s="44"/>
      <c r="KDV41" s="22"/>
      <c r="KDW41" s="44"/>
      <c r="KDX41" s="22"/>
      <c r="KDY41" s="44"/>
      <c r="KDZ41" s="22"/>
      <c r="KEA41" s="44"/>
      <c r="KEB41" s="22"/>
      <c r="KEC41" s="44"/>
      <c r="KED41" s="22"/>
      <c r="KEE41" s="44"/>
      <c r="KEF41" s="22"/>
      <c r="KEG41" s="44"/>
      <c r="KEH41" s="22"/>
      <c r="KEI41" s="44"/>
      <c r="KEJ41" s="22"/>
      <c r="KEK41" s="44"/>
      <c r="KEL41" s="22"/>
      <c r="KEM41" s="44"/>
      <c r="KEN41" s="22"/>
      <c r="KEO41" s="44"/>
      <c r="KEP41" s="22"/>
      <c r="KEQ41" s="44"/>
      <c r="KER41" s="22"/>
      <c r="KES41" s="44"/>
      <c r="KET41" s="22"/>
      <c r="KEU41" s="44"/>
      <c r="KEV41" s="22"/>
      <c r="KEW41" s="44"/>
      <c r="KEX41" s="22"/>
      <c r="KEY41" s="44"/>
      <c r="KEZ41" s="22"/>
      <c r="KFA41" s="44"/>
      <c r="KFB41" s="22"/>
      <c r="KFC41" s="44"/>
      <c r="KFD41" s="22"/>
      <c r="KFE41" s="44"/>
      <c r="KFF41" s="22"/>
      <c r="KFG41" s="44"/>
      <c r="KFH41" s="22"/>
      <c r="KFI41" s="44"/>
      <c r="KFJ41" s="22"/>
      <c r="KFK41" s="44"/>
      <c r="KFL41" s="22"/>
      <c r="KFM41" s="44"/>
      <c r="KFN41" s="22"/>
      <c r="KFO41" s="44"/>
      <c r="KFP41" s="22"/>
      <c r="KFQ41" s="44"/>
      <c r="KFR41" s="22"/>
      <c r="KFS41" s="44"/>
      <c r="KFT41" s="22"/>
      <c r="KFU41" s="44"/>
      <c r="KFV41" s="22"/>
      <c r="KFW41" s="44"/>
      <c r="KFX41" s="22"/>
      <c r="KFY41" s="44"/>
      <c r="KFZ41" s="22"/>
      <c r="KGA41" s="44"/>
      <c r="KGB41" s="22"/>
      <c r="KGC41" s="44"/>
      <c r="KGD41" s="22"/>
      <c r="KGE41" s="44"/>
      <c r="KGF41" s="22"/>
      <c r="KGG41" s="44"/>
      <c r="KGH41" s="22"/>
      <c r="KGI41" s="44"/>
      <c r="KGJ41" s="22"/>
      <c r="KGK41" s="44"/>
      <c r="KGL41" s="22"/>
      <c r="KGM41" s="44"/>
      <c r="KGN41" s="22"/>
      <c r="KGO41" s="44"/>
      <c r="KGP41" s="22"/>
      <c r="KGQ41" s="44"/>
      <c r="KGR41" s="22"/>
      <c r="KGS41" s="44"/>
      <c r="KGT41" s="22"/>
      <c r="KGU41" s="44"/>
      <c r="KGV41" s="22"/>
      <c r="KGW41" s="44"/>
      <c r="KGX41" s="22"/>
      <c r="KGY41" s="44"/>
      <c r="KGZ41" s="22"/>
      <c r="KHA41" s="44"/>
      <c r="KHB41" s="22"/>
      <c r="KHC41" s="44"/>
      <c r="KHD41" s="22"/>
      <c r="KHE41" s="44"/>
      <c r="KHF41" s="22"/>
      <c r="KHG41" s="44"/>
      <c r="KHH41" s="22"/>
      <c r="KHI41" s="44"/>
      <c r="KHJ41" s="22"/>
      <c r="KHK41" s="44"/>
      <c r="KHL41" s="22"/>
      <c r="KHM41" s="44"/>
      <c r="KHN41" s="22"/>
      <c r="KHO41" s="44"/>
      <c r="KHP41" s="22"/>
      <c r="KHQ41" s="44"/>
      <c r="KHR41" s="22"/>
      <c r="KHS41" s="44"/>
      <c r="KHT41" s="22"/>
      <c r="KHU41" s="44"/>
      <c r="KHV41" s="22"/>
      <c r="KHW41" s="44"/>
      <c r="KHX41" s="22"/>
      <c r="KHY41" s="44"/>
      <c r="KHZ41" s="22"/>
      <c r="KIA41" s="44"/>
      <c r="KIB41" s="22"/>
      <c r="KIC41" s="44"/>
      <c r="KID41" s="22"/>
      <c r="KIE41" s="44"/>
      <c r="KIF41" s="22"/>
      <c r="KIG41" s="44"/>
      <c r="KIH41" s="22"/>
      <c r="KII41" s="44"/>
      <c r="KIJ41" s="22"/>
      <c r="KIK41" s="44"/>
      <c r="KIL41" s="22"/>
      <c r="KIM41" s="44"/>
      <c r="KIN41" s="22"/>
      <c r="KIO41" s="44"/>
      <c r="KIP41" s="22"/>
      <c r="KIQ41" s="44"/>
      <c r="KIR41" s="22"/>
      <c r="KIS41" s="44"/>
      <c r="KIT41" s="22"/>
      <c r="KIU41" s="44"/>
      <c r="KIV41" s="22"/>
      <c r="KIW41" s="44"/>
      <c r="KIX41" s="22"/>
      <c r="KIY41" s="44"/>
      <c r="KIZ41" s="22"/>
      <c r="KJA41" s="44"/>
      <c r="KJB41" s="22"/>
      <c r="KJC41" s="44"/>
      <c r="KJD41" s="22"/>
      <c r="KJE41" s="44"/>
      <c r="KJF41" s="22"/>
      <c r="KJG41" s="44"/>
      <c r="KJH41" s="22"/>
      <c r="KJI41" s="44"/>
      <c r="KJJ41" s="22"/>
      <c r="KJK41" s="44"/>
      <c r="KJL41" s="22"/>
      <c r="KJM41" s="44"/>
      <c r="KJN41" s="22"/>
      <c r="KJO41" s="44"/>
      <c r="KJP41" s="22"/>
      <c r="KJQ41" s="44"/>
      <c r="KJR41" s="22"/>
      <c r="KJS41" s="44"/>
      <c r="KJT41" s="22"/>
      <c r="KJU41" s="44"/>
      <c r="KJV41" s="22"/>
      <c r="KJW41" s="44"/>
      <c r="KJX41" s="22"/>
      <c r="KJY41" s="44"/>
      <c r="KJZ41" s="22"/>
      <c r="KKA41" s="44"/>
      <c r="KKB41" s="22"/>
      <c r="KKC41" s="44"/>
      <c r="KKD41" s="22"/>
      <c r="KKE41" s="44"/>
      <c r="KKF41" s="22"/>
      <c r="KKG41" s="44"/>
      <c r="KKH41" s="22"/>
      <c r="KKI41" s="44"/>
      <c r="KKJ41" s="22"/>
      <c r="KKK41" s="44"/>
      <c r="KKL41" s="22"/>
      <c r="KKM41" s="44"/>
      <c r="KKN41" s="22"/>
      <c r="KKO41" s="44"/>
      <c r="KKP41" s="22"/>
      <c r="KKQ41" s="44"/>
      <c r="KKR41" s="22"/>
      <c r="KKS41" s="44"/>
      <c r="KKT41" s="22"/>
      <c r="KKU41" s="44"/>
      <c r="KKV41" s="22"/>
      <c r="KKW41" s="44"/>
      <c r="KKX41" s="22"/>
      <c r="KKY41" s="44"/>
      <c r="KKZ41" s="22"/>
      <c r="KLA41" s="44"/>
      <c r="KLB41" s="22"/>
      <c r="KLC41" s="44"/>
      <c r="KLD41" s="22"/>
      <c r="KLE41" s="44"/>
      <c r="KLF41" s="22"/>
      <c r="KLG41" s="44"/>
      <c r="KLH41" s="22"/>
      <c r="KLI41" s="44"/>
      <c r="KLJ41" s="22"/>
      <c r="KLK41" s="44"/>
      <c r="KLL41" s="22"/>
      <c r="KLM41" s="44"/>
      <c r="KLN41" s="22"/>
      <c r="KLO41" s="44"/>
      <c r="KLP41" s="22"/>
      <c r="KLQ41" s="44"/>
      <c r="KLR41" s="22"/>
      <c r="KLS41" s="44"/>
      <c r="KLT41" s="22"/>
      <c r="KLU41" s="44"/>
      <c r="KLV41" s="22"/>
      <c r="KLW41" s="44"/>
      <c r="KLX41" s="22"/>
      <c r="KLY41" s="44"/>
      <c r="KLZ41" s="22"/>
      <c r="KMA41" s="44"/>
      <c r="KMB41" s="22"/>
      <c r="KMC41" s="44"/>
      <c r="KMD41" s="22"/>
      <c r="KME41" s="44"/>
      <c r="KMF41" s="22"/>
      <c r="KMG41" s="44"/>
      <c r="KMH41" s="22"/>
      <c r="KMI41" s="44"/>
      <c r="KMJ41" s="22"/>
      <c r="KMK41" s="44"/>
      <c r="KML41" s="22"/>
      <c r="KMM41" s="44"/>
      <c r="KMN41" s="22"/>
      <c r="KMO41" s="44"/>
      <c r="KMP41" s="22"/>
      <c r="KMQ41" s="44"/>
      <c r="KMR41" s="22"/>
      <c r="KMS41" s="44"/>
      <c r="KMT41" s="22"/>
      <c r="KMU41" s="44"/>
      <c r="KMV41" s="22"/>
      <c r="KMW41" s="44"/>
      <c r="KMX41" s="22"/>
      <c r="KMY41" s="44"/>
      <c r="KMZ41" s="22"/>
      <c r="KNA41" s="44"/>
      <c r="KNB41" s="22"/>
      <c r="KNC41" s="44"/>
      <c r="KND41" s="22"/>
      <c r="KNE41" s="44"/>
      <c r="KNF41" s="22"/>
      <c r="KNG41" s="44"/>
      <c r="KNH41" s="22"/>
      <c r="KNI41" s="44"/>
      <c r="KNJ41" s="22"/>
      <c r="KNK41" s="44"/>
      <c r="KNL41" s="22"/>
      <c r="KNM41" s="44"/>
      <c r="KNN41" s="22"/>
      <c r="KNO41" s="44"/>
      <c r="KNP41" s="22"/>
      <c r="KNQ41" s="44"/>
      <c r="KNR41" s="22"/>
      <c r="KNS41" s="44"/>
      <c r="KNT41" s="22"/>
      <c r="KNU41" s="44"/>
      <c r="KNV41" s="22"/>
      <c r="KNW41" s="44"/>
      <c r="KNX41" s="22"/>
      <c r="KNY41" s="44"/>
      <c r="KNZ41" s="22"/>
      <c r="KOA41" s="44"/>
      <c r="KOB41" s="22"/>
      <c r="KOC41" s="44"/>
      <c r="KOD41" s="22"/>
      <c r="KOE41" s="44"/>
      <c r="KOF41" s="22"/>
      <c r="KOG41" s="44"/>
      <c r="KOH41" s="22"/>
      <c r="KOI41" s="44"/>
      <c r="KOJ41" s="22"/>
      <c r="KOK41" s="44"/>
      <c r="KOL41" s="22"/>
      <c r="KOM41" s="44"/>
      <c r="KON41" s="22"/>
      <c r="KOO41" s="44"/>
      <c r="KOP41" s="22"/>
      <c r="KOQ41" s="44"/>
      <c r="KOR41" s="22"/>
      <c r="KOS41" s="44"/>
      <c r="KOT41" s="22"/>
      <c r="KOU41" s="44"/>
      <c r="KOV41" s="22"/>
      <c r="KOW41" s="44"/>
      <c r="KOX41" s="22"/>
      <c r="KOY41" s="44"/>
      <c r="KOZ41" s="22"/>
      <c r="KPA41" s="44"/>
      <c r="KPB41" s="22"/>
      <c r="KPC41" s="44"/>
      <c r="KPD41" s="22"/>
      <c r="KPE41" s="44"/>
      <c r="KPF41" s="22"/>
      <c r="KPG41" s="44"/>
      <c r="KPH41" s="22"/>
      <c r="KPI41" s="44"/>
      <c r="KPJ41" s="22"/>
      <c r="KPK41" s="44"/>
      <c r="KPL41" s="22"/>
      <c r="KPM41" s="44"/>
      <c r="KPN41" s="22"/>
      <c r="KPO41" s="44"/>
      <c r="KPP41" s="22"/>
      <c r="KPQ41" s="44"/>
      <c r="KPR41" s="22"/>
      <c r="KPS41" s="44"/>
      <c r="KPT41" s="22"/>
      <c r="KPU41" s="44"/>
      <c r="KPV41" s="22"/>
      <c r="KPW41" s="44"/>
      <c r="KPX41" s="22"/>
      <c r="KPY41" s="44"/>
      <c r="KPZ41" s="22"/>
      <c r="KQA41" s="44"/>
      <c r="KQB41" s="22"/>
      <c r="KQC41" s="44"/>
      <c r="KQD41" s="22"/>
      <c r="KQE41" s="44"/>
      <c r="KQF41" s="22"/>
      <c r="KQG41" s="44"/>
      <c r="KQH41" s="22"/>
      <c r="KQI41" s="44"/>
      <c r="KQJ41" s="22"/>
      <c r="KQK41" s="44"/>
      <c r="KQL41" s="22"/>
      <c r="KQM41" s="44"/>
      <c r="KQN41" s="22"/>
      <c r="KQO41" s="44"/>
      <c r="KQP41" s="22"/>
      <c r="KQQ41" s="44"/>
      <c r="KQR41" s="22"/>
      <c r="KQS41" s="44"/>
      <c r="KQT41" s="22"/>
      <c r="KQU41" s="44"/>
      <c r="KQV41" s="22"/>
      <c r="KQW41" s="44"/>
      <c r="KQX41" s="22"/>
      <c r="KQY41" s="44"/>
      <c r="KQZ41" s="22"/>
      <c r="KRA41" s="44"/>
      <c r="KRB41" s="22"/>
      <c r="KRC41" s="44"/>
      <c r="KRD41" s="22"/>
      <c r="KRE41" s="44"/>
      <c r="KRF41" s="22"/>
      <c r="KRG41" s="44"/>
      <c r="KRH41" s="22"/>
      <c r="KRI41" s="44"/>
      <c r="KRJ41" s="22"/>
      <c r="KRK41" s="44"/>
      <c r="KRL41" s="22"/>
      <c r="KRM41" s="44"/>
      <c r="KRN41" s="22"/>
      <c r="KRO41" s="44"/>
      <c r="KRP41" s="22"/>
      <c r="KRQ41" s="44"/>
      <c r="KRR41" s="22"/>
      <c r="KRS41" s="44"/>
      <c r="KRT41" s="22"/>
      <c r="KRU41" s="44"/>
      <c r="KRV41" s="22"/>
      <c r="KRW41" s="44"/>
      <c r="KRX41" s="22"/>
      <c r="KRY41" s="44"/>
      <c r="KRZ41" s="22"/>
      <c r="KSA41" s="44"/>
      <c r="KSB41" s="22"/>
      <c r="KSC41" s="44"/>
      <c r="KSD41" s="22"/>
      <c r="KSE41" s="44"/>
      <c r="KSF41" s="22"/>
      <c r="KSG41" s="44"/>
      <c r="KSH41" s="22"/>
      <c r="KSI41" s="44"/>
      <c r="KSJ41" s="22"/>
      <c r="KSK41" s="44"/>
      <c r="KSL41" s="22"/>
      <c r="KSM41" s="44"/>
      <c r="KSN41" s="22"/>
      <c r="KSO41" s="44"/>
      <c r="KSP41" s="22"/>
      <c r="KSQ41" s="44"/>
      <c r="KSR41" s="22"/>
      <c r="KSS41" s="44"/>
      <c r="KST41" s="22"/>
      <c r="KSU41" s="44"/>
      <c r="KSV41" s="22"/>
      <c r="KSW41" s="44"/>
      <c r="KSX41" s="22"/>
      <c r="KSY41" s="44"/>
      <c r="KSZ41" s="22"/>
      <c r="KTA41" s="44"/>
      <c r="KTB41" s="22"/>
      <c r="KTC41" s="44"/>
      <c r="KTD41" s="22"/>
      <c r="KTE41" s="44"/>
      <c r="KTF41" s="22"/>
      <c r="KTG41" s="44"/>
      <c r="KTH41" s="22"/>
      <c r="KTI41" s="44"/>
      <c r="KTJ41" s="22"/>
      <c r="KTK41" s="44"/>
      <c r="KTL41" s="22"/>
      <c r="KTM41" s="44"/>
      <c r="KTN41" s="22"/>
      <c r="KTO41" s="44"/>
      <c r="KTP41" s="22"/>
      <c r="KTQ41" s="44"/>
      <c r="KTR41" s="22"/>
      <c r="KTS41" s="44"/>
      <c r="KTT41" s="22"/>
      <c r="KTU41" s="44"/>
      <c r="KTV41" s="22"/>
      <c r="KTW41" s="44"/>
      <c r="KTX41" s="22"/>
      <c r="KTY41" s="44"/>
      <c r="KTZ41" s="22"/>
      <c r="KUA41" s="44"/>
      <c r="KUB41" s="22"/>
      <c r="KUC41" s="44"/>
      <c r="KUD41" s="22"/>
      <c r="KUE41" s="44"/>
      <c r="KUF41" s="22"/>
      <c r="KUG41" s="44"/>
      <c r="KUH41" s="22"/>
      <c r="KUI41" s="44"/>
      <c r="KUJ41" s="22"/>
      <c r="KUK41" s="44"/>
      <c r="KUL41" s="22"/>
      <c r="KUM41" s="44"/>
      <c r="KUN41" s="22"/>
      <c r="KUO41" s="44"/>
      <c r="KUP41" s="22"/>
      <c r="KUQ41" s="44"/>
      <c r="KUR41" s="22"/>
      <c r="KUS41" s="44"/>
      <c r="KUT41" s="22"/>
      <c r="KUU41" s="44"/>
      <c r="KUV41" s="22"/>
      <c r="KUW41" s="44"/>
      <c r="KUX41" s="22"/>
      <c r="KUY41" s="44"/>
      <c r="KUZ41" s="22"/>
      <c r="KVA41" s="44"/>
      <c r="KVB41" s="22"/>
      <c r="KVC41" s="44"/>
      <c r="KVD41" s="22"/>
      <c r="KVE41" s="44"/>
      <c r="KVF41" s="22"/>
      <c r="KVG41" s="44"/>
      <c r="KVH41" s="22"/>
      <c r="KVI41" s="44"/>
      <c r="KVJ41" s="22"/>
      <c r="KVK41" s="44"/>
      <c r="KVL41" s="22"/>
      <c r="KVM41" s="44"/>
      <c r="KVN41" s="22"/>
      <c r="KVO41" s="44"/>
      <c r="KVP41" s="22"/>
      <c r="KVQ41" s="44"/>
      <c r="KVR41" s="22"/>
      <c r="KVS41" s="44"/>
      <c r="KVT41" s="22"/>
      <c r="KVU41" s="44"/>
      <c r="KVV41" s="22"/>
      <c r="KVW41" s="44"/>
      <c r="KVX41" s="22"/>
      <c r="KVY41" s="44"/>
      <c r="KVZ41" s="22"/>
      <c r="KWA41" s="44"/>
      <c r="KWB41" s="22"/>
      <c r="KWC41" s="44"/>
      <c r="KWD41" s="22"/>
      <c r="KWE41" s="44"/>
      <c r="KWF41" s="22"/>
      <c r="KWG41" s="44"/>
      <c r="KWH41" s="22"/>
      <c r="KWI41" s="44"/>
      <c r="KWJ41" s="22"/>
      <c r="KWK41" s="44"/>
      <c r="KWL41" s="22"/>
      <c r="KWM41" s="44"/>
      <c r="KWN41" s="22"/>
      <c r="KWO41" s="44"/>
      <c r="KWP41" s="22"/>
      <c r="KWQ41" s="44"/>
      <c r="KWR41" s="22"/>
      <c r="KWS41" s="44"/>
      <c r="KWT41" s="22"/>
      <c r="KWU41" s="44"/>
      <c r="KWV41" s="22"/>
      <c r="KWW41" s="44"/>
      <c r="KWX41" s="22"/>
      <c r="KWY41" s="44"/>
      <c r="KWZ41" s="22"/>
      <c r="KXA41" s="44"/>
      <c r="KXB41" s="22"/>
      <c r="KXC41" s="44"/>
      <c r="KXD41" s="22"/>
      <c r="KXE41" s="44"/>
      <c r="KXF41" s="22"/>
      <c r="KXG41" s="44"/>
      <c r="KXH41" s="22"/>
      <c r="KXI41" s="44"/>
      <c r="KXJ41" s="22"/>
      <c r="KXK41" s="44"/>
      <c r="KXL41" s="22"/>
      <c r="KXM41" s="44"/>
      <c r="KXN41" s="22"/>
      <c r="KXO41" s="44"/>
      <c r="KXP41" s="22"/>
      <c r="KXQ41" s="44"/>
      <c r="KXR41" s="22"/>
      <c r="KXS41" s="44"/>
      <c r="KXT41" s="22"/>
      <c r="KXU41" s="44"/>
      <c r="KXV41" s="22"/>
      <c r="KXW41" s="44"/>
      <c r="KXX41" s="22"/>
      <c r="KXY41" s="44"/>
      <c r="KXZ41" s="22"/>
      <c r="KYA41" s="44"/>
      <c r="KYB41" s="22"/>
      <c r="KYC41" s="44"/>
      <c r="KYD41" s="22"/>
      <c r="KYE41" s="44"/>
      <c r="KYF41" s="22"/>
      <c r="KYG41" s="44"/>
      <c r="KYH41" s="22"/>
      <c r="KYI41" s="44"/>
      <c r="KYJ41" s="22"/>
      <c r="KYK41" s="44"/>
      <c r="KYL41" s="22"/>
      <c r="KYM41" s="44"/>
      <c r="KYN41" s="22"/>
      <c r="KYO41" s="44"/>
      <c r="KYP41" s="22"/>
      <c r="KYQ41" s="44"/>
      <c r="KYR41" s="22"/>
      <c r="KYS41" s="44"/>
      <c r="KYT41" s="22"/>
      <c r="KYU41" s="44"/>
      <c r="KYV41" s="22"/>
      <c r="KYW41" s="44"/>
      <c r="KYX41" s="22"/>
      <c r="KYY41" s="44"/>
      <c r="KYZ41" s="22"/>
      <c r="KZA41" s="44"/>
      <c r="KZB41" s="22"/>
      <c r="KZC41" s="44"/>
      <c r="KZD41" s="22"/>
      <c r="KZE41" s="44"/>
      <c r="KZF41" s="22"/>
      <c r="KZG41" s="44"/>
      <c r="KZH41" s="22"/>
      <c r="KZI41" s="44"/>
      <c r="KZJ41" s="22"/>
      <c r="KZK41" s="44"/>
      <c r="KZL41" s="22"/>
      <c r="KZM41" s="44"/>
      <c r="KZN41" s="22"/>
      <c r="KZO41" s="44"/>
      <c r="KZP41" s="22"/>
      <c r="KZQ41" s="44"/>
      <c r="KZR41" s="22"/>
      <c r="KZS41" s="44"/>
      <c r="KZT41" s="22"/>
      <c r="KZU41" s="44"/>
      <c r="KZV41" s="22"/>
      <c r="KZW41" s="44"/>
      <c r="KZX41" s="22"/>
      <c r="KZY41" s="44"/>
      <c r="KZZ41" s="22"/>
      <c r="LAA41" s="44"/>
      <c r="LAB41" s="22"/>
      <c r="LAC41" s="44"/>
      <c r="LAD41" s="22"/>
      <c r="LAE41" s="44"/>
      <c r="LAF41" s="22"/>
      <c r="LAG41" s="44"/>
      <c r="LAH41" s="22"/>
      <c r="LAI41" s="44"/>
      <c r="LAJ41" s="22"/>
      <c r="LAK41" s="44"/>
      <c r="LAL41" s="22"/>
      <c r="LAM41" s="44"/>
      <c r="LAN41" s="22"/>
      <c r="LAO41" s="44"/>
      <c r="LAP41" s="22"/>
      <c r="LAQ41" s="44"/>
      <c r="LAR41" s="22"/>
      <c r="LAS41" s="44"/>
      <c r="LAT41" s="22"/>
      <c r="LAU41" s="44"/>
      <c r="LAV41" s="22"/>
      <c r="LAW41" s="44"/>
      <c r="LAX41" s="22"/>
      <c r="LAY41" s="44"/>
      <c r="LAZ41" s="22"/>
      <c r="LBA41" s="44"/>
      <c r="LBB41" s="22"/>
      <c r="LBC41" s="44"/>
      <c r="LBD41" s="22"/>
      <c r="LBE41" s="44"/>
      <c r="LBF41" s="22"/>
      <c r="LBG41" s="44"/>
      <c r="LBH41" s="22"/>
      <c r="LBI41" s="44"/>
      <c r="LBJ41" s="22"/>
      <c r="LBK41" s="44"/>
      <c r="LBL41" s="22"/>
      <c r="LBM41" s="44"/>
      <c r="LBN41" s="22"/>
      <c r="LBO41" s="44"/>
      <c r="LBP41" s="22"/>
      <c r="LBQ41" s="44"/>
      <c r="LBR41" s="22"/>
      <c r="LBS41" s="44"/>
      <c r="LBT41" s="22"/>
      <c r="LBU41" s="44"/>
      <c r="LBV41" s="22"/>
      <c r="LBW41" s="44"/>
      <c r="LBX41" s="22"/>
      <c r="LBY41" s="44"/>
      <c r="LBZ41" s="22"/>
      <c r="LCA41" s="44"/>
      <c r="LCB41" s="22"/>
      <c r="LCC41" s="44"/>
      <c r="LCD41" s="22"/>
      <c r="LCE41" s="44"/>
      <c r="LCF41" s="22"/>
      <c r="LCG41" s="44"/>
      <c r="LCH41" s="22"/>
      <c r="LCI41" s="44"/>
      <c r="LCJ41" s="22"/>
      <c r="LCK41" s="44"/>
      <c r="LCL41" s="22"/>
      <c r="LCM41" s="44"/>
      <c r="LCN41" s="22"/>
      <c r="LCO41" s="44"/>
      <c r="LCP41" s="22"/>
      <c r="LCQ41" s="44"/>
      <c r="LCR41" s="22"/>
      <c r="LCS41" s="44"/>
      <c r="LCT41" s="22"/>
      <c r="LCU41" s="44"/>
      <c r="LCV41" s="22"/>
      <c r="LCW41" s="44"/>
      <c r="LCX41" s="22"/>
      <c r="LCY41" s="44"/>
      <c r="LCZ41" s="22"/>
      <c r="LDA41" s="44"/>
      <c r="LDB41" s="22"/>
      <c r="LDC41" s="44"/>
      <c r="LDD41" s="22"/>
      <c r="LDE41" s="44"/>
      <c r="LDF41" s="22"/>
      <c r="LDG41" s="44"/>
      <c r="LDH41" s="22"/>
      <c r="LDI41" s="44"/>
      <c r="LDJ41" s="22"/>
      <c r="LDK41" s="44"/>
      <c r="LDL41" s="22"/>
      <c r="LDM41" s="44"/>
      <c r="LDN41" s="22"/>
      <c r="LDO41" s="44"/>
      <c r="LDP41" s="22"/>
      <c r="LDQ41" s="44"/>
      <c r="LDR41" s="22"/>
      <c r="LDS41" s="44"/>
      <c r="LDT41" s="22"/>
      <c r="LDU41" s="44"/>
      <c r="LDV41" s="22"/>
      <c r="LDW41" s="44"/>
      <c r="LDX41" s="22"/>
      <c r="LDY41" s="44"/>
      <c r="LDZ41" s="22"/>
      <c r="LEA41" s="44"/>
      <c r="LEB41" s="22"/>
      <c r="LEC41" s="44"/>
      <c r="LED41" s="22"/>
      <c r="LEE41" s="44"/>
      <c r="LEF41" s="22"/>
      <c r="LEG41" s="44"/>
      <c r="LEH41" s="22"/>
      <c r="LEI41" s="44"/>
      <c r="LEJ41" s="22"/>
      <c r="LEK41" s="44"/>
      <c r="LEL41" s="22"/>
      <c r="LEM41" s="44"/>
      <c r="LEN41" s="22"/>
      <c r="LEO41" s="44"/>
      <c r="LEP41" s="22"/>
      <c r="LEQ41" s="44"/>
      <c r="LER41" s="22"/>
      <c r="LES41" s="44"/>
      <c r="LET41" s="22"/>
      <c r="LEU41" s="44"/>
      <c r="LEV41" s="22"/>
      <c r="LEW41" s="44"/>
      <c r="LEX41" s="22"/>
      <c r="LEY41" s="44"/>
      <c r="LEZ41" s="22"/>
      <c r="LFA41" s="44"/>
      <c r="LFB41" s="22"/>
      <c r="LFC41" s="44"/>
      <c r="LFD41" s="22"/>
      <c r="LFE41" s="44"/>
      <c r="LFF41" s="22"/>
      <c r="LFG41" s="44"/>
      <c r="LFH41" s="22"/>
      <c r="LFI41" s="44"/>
      <c r="LFJ41" s="22"/>
      <c r="LFK41" s="44"/>
      <c r="LFL41" s="22"/>
      <c r="LFM41" s="44"/>
      <c r="LFN41" s="22"/>
      <c r="LFO41" s="44"/>
      <c r="LFP41" s="22"/>
      <c r="LFQ41" s="44"/>
      <c r="LFR41" s="22"/>
      <c r="LFS41" s="44"/>
      <c r="LFT41" s="22"/>
      <c r="LFU41" s="44"/>
      <c r="LFV41" s="22"/>
      <c r="LFW41" s="44"/>
      <c r="LFX41" s="22"/>
      <c r="LFY41" s="44"/>
      <c r="LFZ41" s="22"/>
      <c r="LGA41" s="44"/>
      <c r="LGB41" s="22"/>
      <c r="LGC41" s="44"/>
      <c r="LGD41" s="22"/>
      <c r="LGE41" s="44"/>
      <c r="LGF41" s="22"/>
      <c r="LGG41" s="44"/>
      <c r="LGH41" s="22"/>
      <c r="LGI41" s="44"/>
      <c r="LGJ41" s="22"/>
      <c r="LGK41" s="44"/>
      <c r="LGL41" s="22"/>
      <c r="LGM41" s="44"/>
      <c r="LGN41" s="22"/>
      <c r="LGO41" s="44"/>
      <c r="LGP41" s="22"/>
      <c r="LGQ41" s="44"/>
      <c r="LGR41" s="22"/>
      <c r="LGS41" s="44"/>
      <c r="LGT41" s="22"/>
      <c r="LGU41" s="44"/>
      <c r="LGV41" s="22"/>
      <c r="LGW41" s="44"/>
      <c r="LGX41" s="22"/>
      <c r="LGY41" s="44"/>
      <c r="LGZ41" s="22"/>
      <c r="LHA41" s="44"/>
      <c r="LHB41" s="22"/>
      <c r="LHC41" s="44"/>
      <c r="LHD41" s="22"/>
      <c r="LHE41" s="44"/>
      <c r="LHF41" s="22"/>
      <c r="LHG41" s="44"/>
      <c r="LHH41" s="22"/>
      <c r="LHI41" s="44"/>
      <c r="LHJ41" s="22"/>
      <c r="LHK41" s="44"/>
      <c r="LHL41" s="22"/>
      <c r="LHM41" s="44"/>
      <c r="LHN41" s="22"/>
      <c r="LHO41" s="44"/>
      <c r="LHP41" s="22"/>
      <c r="LHQ41" s="44"/>
      <c r="LHR41" s="22"/>
      <c r="LHS41" s="44"/>
      <c r="LHT41" s="22"/>
      <c r="LHU41" s="44"/>
      <c r="LHV41" s="22"/>
      <c r="LHW41" s="44"/>
      <c r="LHX41" s="22"/>
      <c r="LHY41" s="44"/>
      <c r="LHZ41" s="22"/>
      <c r="LIA41" s="44"/>
      <c r="LIB41" s="22"/>
      <c r="LIC41" s="44"/>
      <c r="LID41" s="22"/>
      <c r="LIE41" s="44"/>
      <c r="LIF41" s="22"/>
      <c r="LIG41" s="44"/>
      <c r="LIH41" s="22"/>
      <c r="LII41" s="44"/>
      <c r="LIJ41" s="22"/>
      <c r="LIK41" s="44"/>
      <c r="LIL41" s="22"/>
      <c r="LIM41" s="44"/>
      <c r="LIN41" s="22"/>
      <c r="LIO41" s="44"/>
      <c r="LIP41" s="22"/>
      <c r="LIQ41" s="44"/>
      <c r="LIR41" s="22"/>
      <c r="LIS41" s="44"/>
      <c r="LIT41" s="22"/>
      <c r="LIU41" s="44"/>
      <c r="LIV41" s="22"/>
      <c r="LIW41" s="44"/>
      <c r="LIX41" s="22"/>
      <c r="LIY41" s="44"/>
      <c r="LIZ41" s="22"/>
      <c r="LJA41" s="44"/>
      <c r="LJB41" s="22"/>
      <c r="LJC41" s="44"/>
      <c r="LJD41" s="22"/>
      <c r="LJE41" s="44"/>
      <c r="LJF41" s="22"/>
      <c r="LJG41" s="44"/>
      <c r="LJH41" s="22"/>
      <c r="LJI41" s="44"/>
      <c r="LJJ41" s="22"/>
      <c r="LJK41" s="44"/>
      <c r="LJL41" s="22"/>
      <c r="LJM41" s="44"/>
      <c r="LJN41" s="22"/>
      <c r="LJO41" s="44"/>
      <c r="LJP41" s="22"/>
      <c r="LJQ41" s="44"/>
      <c r="LJR41" s="22"/>
      <c r="LJS41" s="44"/>
      <c r="LJT41" s="22"/>
      <c r="LJU41" s="44"/>
      <c r="LJV41" s="22"/>
      <c r="LJW41" s="44"/>
      <c r="LJX41" s="22"/>
      <c r="LJY41" s="44"/>
      <c r="LJZ41" s="22"/>
      <c r="LKA41" s="44"/>
      <c r="LKB41" s="22"/>
      <c r="LKC41" s="44"/>
      <c r="LKD41" s="22"/>
      <c r="LKE41" s="44"/>
      <c r="LKF41" s="22"/>
      <c r="LKG41" s="44"/>
      <c r="LKH41" s="22"/>
      <c r="LKI41" s="44"/>
      <c r="LKJ41" s="22"/>
      <c r="LKK41" s="44"/>
      <c r="LKL41" s="22"/>
      <c r="LKM41" s="44"/>
      <c r="LKN41" s="22"/>
      <c r="LKO41" s="44"/>
      <c r="LKP41" s="22"/>
      <c r="LKQ41" s="44"/>
      <c r="LKR41" s="22"/>
      <c r="LKS41" s="44"/>
      <c r="LKT41" s="22"/>
      <c r="LKU41" s="44"/>
      <c r="LKV41" s="22"/>
      <c r="LKW41" s="44"/>
      <c r="LKX41" s="22"/>
      <c r="LKY41" s="44"/>
      <c r="LKZ41" s="22"/>
      <c r="LLA41" s="44"/>
      <c r="LLB41" s="22"/>
      <c r="LLC41" s="44"/>
      <c r="LLD41" s="22"/>
      <c r="LLE41" s="44"/>
      <c r="LLF41" s="22"/>
      <c r="LLG41" s="44"/>
      <c r="LLH41" s="22"/>
      <c r="LLI41" s="44"/>
      <c r="LLJ41" s="22"/>
      <c r="LLK41" s="44"/>
      <c r="LLL41" s="22"/>
      <c r="LLM41" s="44"/>
      <c r="LLN41" s="22"/>
      <c r="LLO41" s="44"/>
      <c r="LLP41" s="22"/>
      <c r="LLQ41" s="44"/>
      <c r="LLR41" s="22"/>
      <c r="LLS41" s="44"/>
      <c r="LLT41" s="22"/>
      <c r="LLU41" s="44"/>
      <c r="LLV41" s="22"/>
      <c r="LLW41" s="44"/>
      <c r="LLX41" s="22"/>
      <c r="LLY41" s="44"/>
      <c r="LLZ41" s="22"/>
      <c r="LMA41" s="44"/>
      <c r="LMB41" s="22"/>
      <c r="LMC41" s="44"/>
      <c r="LMD41" s="22"/>
      <c r="LME41" s="44"/>
      <c r="LMF41" s="22"/>
      <c r="LMG41" s="44"/>
      <c r="LMH41" s="22"/>
      <c r="LMI41" s="44"/>
      <c r="LMJ41" s="22"/>
      <c r="LMK41" s="44"/>
      <c r="LML41" s="22"/>
      <c r="LMM41" s="44"/>
      <c r="LMN41" s="22"/>
      <c r="LMO41" s="44"/>
      <c r="LMP41" s="22"/>
      <c r="LMQ41" s="44"/>
      <c r="LMR41" s="22"/>
      <c r="LMS41" s="44"/>
      <c r="LMT41" s="22"/>
      <c r="LMU41" s="44"/>
      <c r="LMV41" s="22"/>
      <c r="LMW41" s="44"/>
      <c r="LMX41" s="22"/>
      <c r="LMY41" s="44"/>
      <c r="LMZ41" s="22"/>
      <c r="LNA41" s="44"/>
      <c r="LNB41" s="22"/>
      <c r="LNC41" s="44"/>
      <c r="LND41" s="22"/>
      <c r="LNE41" s="44"/>
      <c r="LNF41" s="22"/>
      <c r="LNG41" s="44"/>
      <c r="LNH41" s="22"/>
      <c r="LNI41" s="44"/>
      <c r="LNJ41" s="22"/>
      <c r="LNK41" s="44"/>
      <c r="LNL41" s="22"/>
      <c r="LNM41" s="44"/>
      <c r="LNN41" s="22"/>
      <c r="LNO41" s="44"/>
      <c r="LNP41" s="22"/>
      <c r="LNQ41" s="44"/>
      <c r="LNR41" s="22"/>
      <c r="LNS41" s="44"/>
      <c r="LNT41" s="22"/>
      <c r="LNU41" s="44"/>
      <c r="LNV41" s="22"/>
      <c r="LNW41" s="44"/>
      <c r="LNX41" s="22"/>
      <c r="LNY41" s="44"/>
      <c r="LNZ41" s="22"/>
      <c r="LOA41" s="44"/>
      <c r="LOB41" s="22"/>
      <c r="LOC41" s="44"/>
      <c r="LOD41" s="22"/>
      <c r="LOE41" s="44"/>
      <c r="LOF41" s="22"/>
      <c r="LOG41" s="44"/>
      <c r="LOH41" s="22"/>
      <c r="LOI41" s="44"/>
      <c r="LOJ41" s="22"/>
      <c r="LOK41" s="44"/>
      <c r="LOL41" s="22"/>
      <c r="LOM41" s="44"/>
      <c r="LON41" s="22"/>
      <c r="LOO41" s="44"/>
      <c r="LOP41" s="22"/>
      <c r="LOQ41" s="44"/>
      <c r="LOR41" s="22"/>
      <c r="LOS41" s="44"/>
      <c r="LOT41" s="22"/>
      <c r="LOU41" s="44"/>
      <c r="LOV41" s="22"/>
      <c r="LOW41" s="44"/>
      <c r="LOX41" s="22"/>
      <c r="LOY41" s="44"/>
      <c r="LOZ41" s="22"/>
      <c r="LPA41" s="44"/>
      <c r="LPB41" s="22"/>
      <c r="LPC41" s="44"/>
      <c r="LPD41" s="22"/>
      <c r="LPE41" s="44"/>
      <c r="LPF41" s="22"/>
      <c r="LPG41" s="44"/>
      <c r="LPH41" s="22"/>
      <c r="LPI41" s="44"/>
      <c r="LPJ41" s="22"/>
      <c r="LPK41" s="44"/>
      <c r="LPL41" s="22"/>
      <c r="LPM41" s="44"/>
      <c r="LPN41" s="22"/>
      <c r="LPO41" s="44"/>
      <c r="LPP41" s="22"/>
      <c r="LPQ41" s="44"/>
      <c r="LPR41" s="22"/>
      <c r="LPS41" s="44"/>
      <c r="LPT41" s="22"/>
      <c r="LPU41" s="44"/>
      <c r="LPV41" s="22"/>
      <c r="LPW41" s="44"/>
      <c r="LPX41" s="22"/>
      <c r="LPY41" s="44"/>
      <c r="LPZ41" s="22"/>
      <c r="LQA41" s="44"/>
      <c r="LQB41" s="22"/>
      <c r="LQC41" s="44"/>
      <c r="LQD41" s="22"/>
      <c r="LQE41" s="44"/>
      <c r="LQF41" s="22"/>
      <c r="LQG41" s="44"/>
      <c r="LQH41" s="22"/>
      <c r="LQI41" s="44"/>
      <c r="LQJ41" s="22"/>
      <c r="LQK41" s="44"/>
      <c r="LQL41" s="22"/>
      <c r="LQM41" s="44"/>
      <c r="LQN41" s="22"/>
      <c r="LQO41" s="44"/>
      <c r="LQP41" s="22"/>
      <c r="LQQ41" s="44"/>
      <c r="LQR41" s="22"/>
      <c r="LQS41" s="44"/>
      <c r="LQT41" s="22"/>
      <c r="LQU41" s="44"/>
      <c r="LQV41" s="22"/>
      <c r="LQW41" s="44"/>
      <c r="LQX41" s="22"/>
      <c r="LQY41" s="44"/>
      <c r="LQZ41" s="22"/>
      <c r="LRA41" s="44"/>
      <c r="LRB41" s="22"/>
      <c r="LRC41" s="44"/>
      <c r="LRD41" s="22"/>
      <c r="LRE41" s="44"/>
      <c r="LRF41" s="22"/>
      <c r="LRG41" s="44"/>
      <c r="LRH41" s="22"/>
      <c r="LRI41" s="44"/>
      <c r="LRJ41" s="22"/>
      <c r="LRK41" s="44"/>
      <c r="LRL41" s="22"/>
      <c r="LRM41" s="44"/>
      <c r="LRN41" s="22"/>
      <c r="LRO41" s="44"/>
      <c r="LRP41" s="22"/>
      <c r="LRQ41" s="44"/>
      <c r="LRR41" s="22"/>
      <c r="LRS41" s="44"/>
      <c r="LRT41" s="22"/>
      <c r="LRU41" s="44"/>
      <c r="LRV41" s="22"/>
      <c r="LRW41" s="44"/>
      <c r="LRX41" s="22"/>
      <c r="LRY41" s="44"/>
      <c r="LRZ41" s="22"/>
      <c r="LSA41" s="44"/>
      <c r="LSB41" s="22"/>
      <c r="LSC41" s="44"/>
      <c r="LSD41" s="22"/>
      <c r="LSE41" s="44"/>
      <c r="LSF41" s="22"/>
      <c r="LSG41" s="44"/>
      <c r="LSH41" s="22"/>
      <c r="LSI41" s="44"/>
      <c r="LSJ41" s="22"/>
      <c r="LSK41" s="44"/>
      <c r="LSL41" s="22"/>
      <c r="LSM41" s="44"/>
      <c r="LSN41" s="22"/>
      <c r="LSO41" s="44"/>
      <c r="LSP41" s="22"/>
      <c r="LSQ41" s="44"/>
      <c r="LSR41" s="22"/>
      <c r="LSS41" s="44"/>
      <c r="LST41" s="22"/>
      <c r="LSU41" s="44"/>
      <c r="LSV41" s="22"/>
      <c r="LSW41" s="44"/>
      <c r="LSX41" s="22"/>
      <c r="LSY41" s="44"/>
      <c r="LSZ41" s="22"/>
      <c r="LTA41" s="44"/>
      <c r="LTB41" s="22"/>
      <c r="LTC41" s="44"/>
      <c r="LTD41" s="22"/>
      <c r="LTE41" s="44"/>
      <c r="LTF41" s="22"/>
      <c r="LTG41" s="44"/>
      <c r="LTH41" s="22"/>
      <c r="LTI41" s="44"/>
      <c r="LTJ41" s="22"/>
      <c r="LTK41" s="44"/>
      <c r="LTL41" s="22"/>
      <c r="LTM41" s="44"/>
      <c r="LTN41" s="22"/>
      <c r="LTO41" s="44"/>
      <c r="LTP41" s="22"/>
      <c r="LTQ41" s="44"/>
      <c r="LTR41" s="22"/>
      <c r="LTS41" s="44"/>
      <c r="LTT41" s="22"/>
      <c r="LTU41" s="44"/>
      <c r="LTV41" s="22"/>
      <c r="LTW41" s="44"/>
      <c r="LTX41" s="22"/>
      <c r="LTY41" s="44"/>
      <c r="LTZ41" s="22"/>
      <c r="LUA41" s="44"/>
      <c r="LUB41" s="22"/>
      <c r="LUC41" s="44"/>
      <c r="LUD41" s="22"/>
      <c r="LUE41" s="44"/>
      <c r="LUF41" s="22"/>
      <c r="LUG41" s="44"/>
      <c r="LUH41" s="22"/>
      <c r="LUI41" s="44"/>
      <c r="LUJ41" s="22"/>
      <c r="LUK41" s="44"/>
      <c r="LUL41" s="22"/>
      <c r="LUM41" s="44"/>
      <c r="LUN41" s="22"/>
      <c r="LUO41" s="44"/>
      <c r="LUP41" s="22"/>
      <c r="LUQ41" s="44"/>
      <c r="LUR41" s="22"/>
      <c r="LUS41" s="44"/>
      <c r="LUT41" s="22"/>
      <c r="LUU41" s="44"/>
      <c r="LUV41" s="22"/>
      <c r="LUW41" s="44"/>
      <c r="LUX41" s="22"/>
      <c r="LUY41" s="44"/>
      <c r="LUZ41" s="22"/>
      <c r="LVA41" s="44"/>
      <c r="LVB41" s="22"/>
      <c r="LVC41" s="44"/>
      <c r="LVD41" s="22"/>
      <c r="LVE41" s="44"/>
      <c r="LVF41" s="22"/>
      <c r="LVG41" s="44"/>
      <c r="LVH41" s="22"/>
      <c r="LVI41" s="44"/>
      <c r="LVJ41" s="22"/>
      <c r="LVK41" s="44"/>
      <c r="LVL41" s="22"/>
      <c r="LVM41" s="44"/>
      <c r="LVN41" s="22"/>
      <c r="LVO41" s="44"/>
      <c r="LVP41" s="22"/>
      <c r="LVQ41" s="44"/>
      <c r="LVR41" s="22"/>
      <c r="LVS41" s="44"/>
      <c r="LVT41" s="22"/>
      <c r="LVU41" s="44"/>
      <c r="LVV41" s="22"/>
      <c r="LVW41" s="44"/>
      <c r="LVX41" s="22"/>
      <c r="LVY41" s="44"/>
      <c r="LVZ41" s="22"/>
      <c r="LWA41" s="44"/>
      <c r="LWB41" s="22"/>
      <c r="LWC41" s="44"/>
      <c r="LWD41" s="22"/>
      <c r="LWE41" s="44"/>
      <c r="LWF41" s="22"/>
      <c r="LWG41" s="44"/>
      <c r="LWH41" s="22"/>
      <c r="LWI41" s="44"/>
      <c r="LWJ41" s="22"/>
      <c r="LWK41" s="44"/>
      <c r="LWL41" s="22"/>
      <c r="LWM41" s="44"/>
      <c r="LWN41" s="22"/>
      <c r="LWO41" s="44"/>
      <c r="LWP41" s="22"/>
      <c r="LWQ41" s="44"/>
      <c r="LWR41" s="22"/>
      <c r="LWS41" s="44"/>
      <c r="LWT41" s="22"/>
      <c r="LWU41" s="44"/>
      <c r="LWV41" s="22"/>
      <c r="LWW41" s="44"/>
      <c r="LWX41" s="22"/>
      <c r="LWY41" s="44"/>
      <c r="LWZ41" s="22"/>
      <c r="LXA41" s="44"/>
      <c r="LXB41" s="22"/>
      <c r="LXC41" s="44"/>
      <c r="LXD41" s="22"/>
      <c r="LXE41" s="44"/>
      <c r="LXF41" s="22"/>
      <c r="LXG41" s="44"/>
      <c r="LXH41" s="22"/>
      <c r="LXI41" s="44"/>
      <c r="LXJ41" s="22"/>
      <c r="LXK41" s="44"/>
      <c r="LXL41" s="22"/>
      <c r="LXM41" s="44"/>
      <c r="LXN41" s="22"/>
      <c r="LXO41" s="44"/>
      <c r="LXP41" s="22"/>
      <c r="LXQ41" s="44"/>
      <c r="LXR41" s="22"/>
      <c r="LXS41" s="44"/>
      <c r="LXT41" s="22"/>
      <c r="LXU41" s="44"/>
      <c r="LXV41" s="22"/>
      <c r="LXW41" s="44"/>
      <c r="LXX41" s="22"/>
      <c r="LXY41" s="44"/>
      <c r="LXZ41" s="22"/>
      <c r="LYA41" s="44"/>
      <c r="LYB41" s="22"/>
      <c r="LYC41" s="44"/>
      <c r="LYD41" s="22"/>
      <c r="LYE41" s="44"/>
      <c r="LYF41" s="22"/>
      <c r="LYG41" s="44"/>
      <c r="LYH41" s="22"/>
      <c r="LYI41" s="44"/>
      <c r="LYJ41" s="22"/>
      <c r="LYK41" s="44"/>
      <c r="LYL41" s="22"/>
      <c r="LYM41" s="44"/>
      <c r="LYN41" s="22"/>
      <c r="LYO41" s="44"/>
      <c r="LYP41" s="22"/>
      <c r="LYQ41" s="44"/>
      <c r="LYR41" s="22"/>
      <c r="LYS41" s="44"/>
      <c r="LYT41" s="22"/>
      <c r="LYU41" s="44"/>
      <c r="LYV41" s="22"/>
      <c r="LYW41" s="44"/>
      <c r="LYX41" s="22"/>
      <c r="LYY41" s="44"/>
      <c r="LYZ41" s="22"/>
      <c r="LZA41" s="44"/>
      <c r="LZB41" s="22"/>
      <c r="LZC41" s="44"/>
      <c r="LZD41" s="22"/>
      <c r="LZE41" s="44"/>
      <c r="LZF41" s="22"/>
      <c r="LZG41" s="44"/>
      <c r="LZH41" s="22"/>
      <c r="LZI41" s="44"/>
      <c r="LZJ41" s="22"/>
      <c r="LZK41" s="44"/>
      <c r="LZL41" s="22"/>
      <c r="LZM41" s="44"/>
      <c r="LZN41" s="22"/>
      <c r="LZO41" s="44"/>
      <c r="LZP41" s="22"/>
      <c r="LZQ41" s="44"/>
      <c r="LZR41" s="22"/>
      <c r="LZS41" s="44"/>
      <c r="LZT41" s="22"/>
      <c r="LZU41" s="44"/>
      <c r="LZV41" s="22"/>
      <c r="LZW41" s="44"/>
      <c r="LZX41" s="22"/>
      <c r="LZY41" s="44"/>
      <c r="LZZ41" s="22"/>
      <c r="MAA41" s="44"/>
      <c r="MAB41" s="22"/>
      <c r="MAC41" s="44"/>
      <c r="MAD41" s="22"/>
      <c r="MAE41" s="44"/>
      <c r="MAF41" s="22"/>
      <c r="MAG41" s="44"/>
      <c r="MAH41" s="22"/>
      <c r="MAI41" s="44"/>
      <c r="MAJ41" s="22"/>
      <c r="MAK41" s="44"/>
      <c r="MAL41" s="22"/>
      <c r="MAM41" s="44"/>
      <c r="MAN41" s="22"/>
      <c r="MAO41" s="44"/>
      <c r="MAP41" s="22"/>
      <c r="MAQ41" s="44"/>
      <c r="MAR41" s="22"/>
      <c r="MAS41" s="44"/>
      <c r="MAT41" s="22"/>
      <c r="MAU41" s="44"/>
      <c r="MAV41" s="22"/>
      <c r="MAW41" s="44"/>
      <c r="MAX41" s="22"/>
      <c r="MAY41" s="44"/>
      <c r="MAZ41" s="22"/>
      <c r="MBA41" s="44"/>
      <c r="MBB41" s="22"/>
      <c r="MBC41" s="44"/>
      <c r="MBD41" s="22"/>
      <c r="MBE41" s="44"/>
      <c r="MBF41" s="22"/>
      <c r="MBG41" s="44"/>
      <c r="MBH41" s="22"/>
      <c r="MBI41" s="44"/>
      <c r="MBJ41" s="22"/>
      <c r="MBK41" s="44"/>
      <c r="MBL41" s="22"/>
      <c r="MBM41" s="44"/>
      <c r="MBN41" s="22"/>
      <c r="MBO41" s="44"/>
      <c r="MBP41" s="22"/>
      <c r="MBQ41" s="44"/>
      <c r="MBR41" s="22"/>
      <c r="MBS41" s="44"/>
      <c r="MBT41" s="22"/>
      <c r="MBU41" s="44"/>
      <c r="MBV41" s="22"/>
      <c r="MBW41" s="44"/>
      <c r="MBX41" s="22"/>
      <c r="MBY41" s="44"/>
      <c r="MBZ41" s="22"/>
      <c r="MCA41" s="44"/>
      <c r="MCB41" s="22"/>
      <c r="MCC41" s="44"/>
      <c r="MCD41" s="22"/>
      <c r="MCE41" s="44"/>
      <c r="MCF41" s="22"/>
      <c r="MCG41" s="44"/>
      <c r="MCH41" s="22"/>
      <c r="MCI41" s="44"/>
      <c r="MCJ41" s="22"/>
      <c r="MCK41" s="44"/>
      <c r="MCL41" s="22"/>
      <c r="MCM41" s="44"/>
      <c r="MCN41" s="22"/>
      <c r="MCO41" s="44"/>
      <c r="MCP41" s="22"/>
      <c r="MCQ41" s="44"/>
      <c r="MCR41" s="22"/>
      <c r="MCS41" s="44"/>
      <c r="MCT41" s="22"/>
      <c r="MCU41" s="44"/>
      <c r="MCV41" s="22"/>
      <c r="MCW41" s="44"/>
      <c r="MCX41" s="22"/>
      <c r="MCY41" s="44"/>
      <c r="MCZ41" s="22"/>
      <c r="MDA41" s="44"/>
      <c r="MDB41" s="22"/>
      <c r="MDC41" s="44"/>
      <c r="MDD41" s="22"/>
      <c r="MDE41" s="44"/>
      <c r="MDF41" s="22"/>
      <c r="MDG41" s="44"/>
      <c r="MDH41" s="22"/>
      <c r="MDI41" s="44"/>
      <c r="MDJ41" s="22"/>
      <c r="MDK41" s="44"/>
      <c r="MDL41" s="22"/>
      <c r="MDM41" s="44"/>
      <c r="MDN41" s="22"/>
      <c r="MDO41" s="44"/>
      <c r="MDP41" s="22"/>
      <c r="MDQ41" s="44"/>
      <c r="MDR41" s="22"/>
      <c r="MDS41" s="44"/>
      <c r="MDT41" s="22"/>
      <c r="MDU41" s="44"/>
      <c r="MDV41" s="22"/>
      <c r="MDW41" s="44"/>
      <c r="MDX41" s="22"/>
      <c r="MDY41" s="44"/>
      <c r="MDZ41" s="22"/>
      <c r="MEA41" s="44"/>
      <c r="MEB41" s="22"/>
      <c r="MEC41" s="44"/>
      <c r="MED41" s="22"/>
      <c r="MEE41" s="44"/>
      <c r="MEF41" s="22"/>
      <c r="MEG41" s="44"/>
      <c r="MEH41" s="22"/>
      <c r="MEI41" s="44"/>
      <c r="MEJ41" s="22"/>
      <c r="MEK41" s="44"/>
      <c r="MEL41" s="22"/>
      <c r="MEM41" s="44"/>
      <c r="MEN41" s="22"/>
      <c r="MEO41" s="44"/>
      <c r="MEP41" s="22"/>
      <c r="MEQ41" s="44"/>
      <c r="MER41" s="22"/>
      <c r="MES41" s="44"/>
      <c r="MET41" s="22"/>
      <c r="MEU41" s="44"/>
      <c r="MEV41" s="22"/>
      <c r="MEW41" s="44"/>
      <c r="MEX41" s="22"/>
      <c r="MEY41" s="44"/>
      <c r="MEZ41" s="22"/>
      <c r="MFA41" s="44"/>
      <c r="MFB41" s="22"/>
      <c r="MFC41" s="44"/>
      <c r="MFD41" s="22"/>
      <c r="MFE41" s="44"/>
      <c r="MFF41" s="22"/>
      <c r="MFG41" s="44"/>
      <c r="MFH41" s="22"/>
      <c r="MFI41" s="44"/>
      <c r="MFJ41" s="22"/>
      <c r="MFK41" s="44"/>
      <c r="MFL41" s="22"/>
      <c r="MFM41" s="44"/>
      <c r="MFN41" s="22"/>
      <c r="MFO41" s="44"/>
      <c r="MFP41" s="22"/>
      <c r="MFQ41" s="44"/>
      <c r="MFR41" s="22"/>
      <c r="MFS41" s="44"/>
      <c r="MFT41" s="22"/>
      <c r="MFU41" s="44"/>
      <c r="MFV41" s="22"/>
      <c r="MFW41" s="44"/>
      <c r="MFX41" s="22"/>
      <c r="MFY41" s="44"/>
      <c r="MFZ41" s="22"/>
      <c r="MGA41" s="44"/>
      <c r="MGB41" s="22"/>
      <c r="MGC41" s="44"/>
      <c r="MGD41" s="22"/>
      <c r="MGE41" s="44"/>
      <c r="MGF41" s="22"/>
      <c r="MGG41" s="44"/>
      <c r="MGH41" s="22"/>
      <c r="MGI41" s="44"/>
      <c r="MGJ41" s="22"/>
      <c r="MGK41" s="44"/>
      <c r="MGL41" s="22"/>
      <c r="MGM41" s="44"/>
      <c r="MGN41" s="22"/>
      <c r="MGO41" s="44"/>
      <c r="MGP41" s="22"/>
      <c r="MGQ41" s="44"/>
      <c r="MGR41" s="22"/>
      <c r="MGS41" s="44"/>
      <c r="MGT41" s="22"/>
      <c r="MGU41" s="44"/>
      <c r="MGV41" s="22"/>
      <c r="MGW41" s="44"/>
      <c r="MGX41" s="22"/>
      <c r="MGY41" s="44"/>
      <c r="MGZ41" s="22"/>
      <c r="MHA41" s="44"/>
      <c r="MHB41" s="22"/>
      <c r="MHC41" s="44"/>
      <c r="MHD41" s="22"/>
      <c r="MHE41" s="44"/>
      <c r="MHF41" s="22"/>
      <c r="MHG41" s="44"/>
      <c r="MHH41" s="22"/>
      <c r="MHI41" s="44"/>
      <c r="MHJ41" s="22"/>
      <c r="MHK41" s="44"/>
      <c r="MHL41" s="22"/>
      <c r="MHM41" s="44"/>
      <c r="MHN41" s="22"/>
      <c r="MHO41" s="44"/>
      <c r="MHP41" s="22"/>
      <c r="MHQ41" s="44"/>
      <c r="MHR41" s="22"/>
      <c r="MHS41" s="44"/>
      <c r="MHT41" s="22"/>
      <c r="MHU41" s="44"/>
      <c r="MHV41" s="22"/>
      <c r="MHW41" s="44"/>
      <c r="MHX41" s="22"/>
      <c r="MHY41" s="44"/>
      <c r="MHZ41" s="22"/>
      <c r="MIA41" s="44"/>
      <c r="MIB41" s="22"/>
      <c r="MIC41" s="44"/>
      <c r="MID41" s="22"/>
      <c r="MIE41" s="44"/>
      <c r="MIF41" s="22"/>
      <c r="MIG41" s="44"/>
      <c r="MIH41" s="22"/>
      <c r="MII41" s="44"/>
      <c r="MIJ41" s="22"/>
      <c r="MIK41" s="44"/>
      <c r="MIL41" s="22"/>
      <c r="MIM41" s="44"/>
      <c r="MIN41" s="22"/>
      <c r="MIO41" s="44"/>
      <c r="MIP41" s="22"/>
      <c r="MIQ41" s="44"/>
      <c r="MIR41" s="22"/>
      <c r="MIS41" s="44"/>
      <c r="MIT41" s="22"/>
      <c r="MIU41" s="44"/>
      <c r="MIV41" s="22"/>
      <c r="MIW41" s="44"/>
      <c r="MIX41" s="22"/>
      <c r="MIY41" s="44"/>
      <c r="MIZ41" s="22"/>
      <c r="MJA41" s="44"/>
      <c r="MJB41" s="22"/>
      <c r="MJC41" s="44"/>
      <c r="MJD41" s="22"/>
      <c r="MJE41" s="44"/>
      <c r="MJF41" s="22"/>
      <c r="MJG41" s="44"/>
      <c r="MJH41" s="22"/>
      <c r="MJI41" s="44"/>
      <c r="MJJ41" s="22"/>
      <c r="MJK41" s="44"/>
      <c r="MJL41" s="22"/>
      <c r="MJM41" s="44"/>
      <c r="MJN41" s="22"/>
      <c r="MJO41" s="44"/>
      <c r="MJP41" s="22"/>
      <c r="MJQ41" s="44"/>
      <c r="MJR41" s="22"/>
      <c r="MJS41" s="44"/>
      <c r="MJT41" s="22"/>
      <c r="MJU41" s="44"/>
      <c r="MJV41" s="22"/>
      <c r="MJW41" s="44"/>
      <c r="MJX41" s="22"/>
      <c r="MJY41" s="44"/>
      <c r="MJZ41" s="22"/>
      <c r="MKA41" s="44"/>
      <c r="MKB41" s="22"/>
      <c r="MKC41" s="44"/>
      <c r="MKD41" s="22"/>
      <c r="MKE41" s="44"/>
      <c r="MKF41" s="22"/>
      <c r="MKG41" s="44"/>
      <c r="MKH41" s="22"/>
      <c r="MKI41" s="44"/>
      <c r="MKJ41" s="22"/>
      <c r="MKK41" s="44"/>
      <c r="MKL41" s="22"/>
      <c r="MKM41" s="44"/>
      <c r="MKN41" s="22"/>
      <c r="MKO41" s="44"/>
      <c r="MKP41" s="22"/>
      <c r="MKQ41" s="44"/>
      <c r="MKR41" s="22"/>
      <c r="MKS41" s="44"/>
      <c r="MKT41" s="22"/>
      <c r="MKU41" s="44"/>
      <c r="MKV41" s="22"/>
      <c r="MKW41" s="44"/>
      <c r="MKX41" s="22"/>
      <c r="MKY41" s="44"/>
      <c r="MKZ41" s="22"/>
      <c r="MLA41" s="44"/>
      <c r="MLB41" s="22"/>
      <c r="MLC41" s="44"/>
      <c r="MLD41" s="22"/>
      <c r="MLE41" s="44"/>
      <c r="MLF41" s="22"/>
      <c r="MLG41" s="44"/>
      <c r="MLH41" s="22"/>
      <c r="MLI41" s="44"/>
      <c r="MLJ41" s="22"/>
      <c r="MLK41" s="44"/>
      <c r="MLL41" s="22"/>
      <c r="MLM41" s="44"/>
      <c r="MLN41" s="22"/>
      <c r="MLO41" s="44"/>
      <c r="MLP41" s="22"/>
      <c r="MLQ41" s="44"/>
      <c r="MLR41" s="22"/>
      <c r="MLS41" s="44"/>
      <c r="MLT41" s="22"/>
      <c r="MLU41" s="44"/>
      <c r="MLV41" s="22"/>
      <c r="MLW41" s="44"/>
      <c r="MLX41" s="22"/>
      <c r="MLY41" s="44"/>
      <c r="MLZ41" s="22"/>
      <c r="MMA41" s="44"/>
      <c r="MMB41" s="22"/>
      <c r="MMC41" s="44"/>
      <c r="MMD41" s="22"/>
      <c r="MME41" s="44"/>
      <c r="MMF41" s="22"/>
      <c r="MMG41" s="44"/>
      <c r="MMH41" s="22"/>
      <c r="MMI41" s="44"/>
      <c r="MMJ41" s="22"/>
      <c r="MMK41" s="44"/>
      <c r="MML41" s="22"/>
      <c r="MMM41" s="44"/>
      <c r="MMN41" s="22"/>
      <c r="MMO41" s="44"/>
      <c r="MMP41" s="22"/>
      <c r="MMQ41" s="44"/>
      <c r="MMR41" s="22"/>
      <c r="MMS41" s="44"/>
      <c r="MMT41" s="22"/>
      <c r="MMU41" s="44"/>
      <c r="MMV41" s="22"/>
      <c r="MMW41" s="44"/>
      <c r="MMX41" s="22"/>
      <c r="MMY41" s="44"/>
      <c r="MMZ41" s="22"/>
      <c r="MNA41" s="44"/>
      <c r="MNB41" s="22"/>
      <c r="MNC41" s="44"/>
      <c r="MND41" s="22"/>
      <c r="MNE41" s="44"/>
      <c r="MNF41" s="22"/>
      <c r="MNG41" s="44"/>
      <c r="MNH41" s="22"/>
      <c r="MNI41" s="44"/>
      <c r="MNJ41" s="22"/>
      <c r="MNK41" s="44"/>
      <c r="MNL41" s="22"/>
      <c r="MNM41" s="44"/>
      <c r="MNN41" s="22"/>
      <c r="MNO41" s="44"/>
      <c r="MNP41" s="22"/>
      <c r="MNQ41" s="44"/>
      <c r="MNR41" s="22"/>
      <c r="MNS41" s="44"/>
      <c r="MNT41" s="22"/>
      <c r="MNU41" s="44"/>
      <c r="MNV41" s="22"/>
      <c r="MNW41" s="44"/>
      <c r="MNX41" s="22"/>
      <c r="MNY41" s="44"/>
      <c r="MNZ41" s="22"/>
      <c r="MOA41" s="44"/>
      <c r="MOB41" s="22"/>
      <c r="MOC41" s="44"/>
      <c r="MOD41" s="22"/>
      <c r="MOE41" s="44"/>
      <c r="MOF41" s="22"/>
      <c r="MOG41" s="44"/>
      <c r="MOH41" s="22"/>
      <c r="MOI41" s="44"/>
      <c r="MOJ41" s="22"/>
      <c r="MOK41" s="44"/>
      <c r="MOL41" s="22"/>
      <c r="MOM41" s="44"/>
      <c r="MON41" s="22"/>
      <c r="MOO41" s="44"/>
      <c r="MOP41" s="22"/>
      <c r="MOQ41" s="44"/>
      <c r="MOR41" s="22"/>
      <c r="MOS41" s="44"/>
      <c r="MOT41" s="22"/>
      <c r="MOU41" s="44"/>
      <c r="MOV41" s="22"/>
      <c r="MOW41" s="44"/>
      <c r="MOX41" s="22"/>
      <c r="MOY41" s="44"/>
      <c r="MOZ41" s="22"/>
      <c r="MPA41" s="44"/>
      <c r="MPB41" s="22"/>
      <c r="MPC41" s="44"/>
      <c r="MPD41" s="22"/>
      <c r="MPE41" s="44"/>
      <c r="MPF41" s="22"/>
      <c r="MPG41" s="44"/>
      <c r="MPH41" s="22"/>
      <c r="MPI41" s="44"/>
      <c r="MPJ41" s="22"/>
      <c r="MPK41" s="44"/>
      <c r="MPL41" s="22"/>
      <c r="MPM41" s="44"/>
      <c r="MPN41" s="22"/>
      <c r="MPO41" s="44"/>
      <c r="MPP41" s="22"/>
      <c r="MPQ41" s="44"/>
      <c r="MPR41" s="22"/>
      <c r="MPS41" s="44"/>
      <c r="MPT41" s="22"/>
      <c r="MPU41" s="44"/>
      <c r="MPV41" s="22"/>
      <c r="MPW41" s="44"/>
      <c r="MPX41" s="22"/>
      <c r="MPY41" s="44"/>
      <c r="MPZ41" s="22"/>
      <c r="MQA41" s="44"/>
      <c r="MQB41" s="22"/>
      <c r="MQC41" s="44"/>
      <c r="MQD41" s="22"/>
      <c r="MQE41" s="44"/>
      <c r="MQF41" s="22"/>
      <c r="MQG41" s="44"/>
      <c r="MQH41" s="22"/>
      <c r="MQI41" s="44"/>
      <c r="MQJ41" s="22"/>
      <c r="MQK41" s="44"/>
      <c r="MQL41" s="22"/>
      <c r="MQM41" s="44"/>
      <c r="MQN41" s="22"/>
      <c r="MQO41" s="44"/>
      <c r="MQP41" s="22"/>
      <c r="MQQ41" s="44"/>
      <c r="MQR41" s="22"/>
      <c r="MQS41" s="44"/>
      <c r="MQT41" s="22"/>
      <c r="MQU41" s="44"/>
      <c r="MQV41" s="22"/>
      <c r="MQW41" s="44"/>
      <c r="MQX41" s="22"/>
      <c r="MQY41" s="44"/>
      <c r="MQZ41" s="22"/>
      <c r="MRA41" s="44"/>
      <c r="MRB41" s="22"/>
      <c r="MRC41" s="44"/>
      <c r="MRD41" s="22"/>
      <c r="MRE41" s="44"/>
      <c r="MRF41" s="22"/>
      <c r="MRG41" s="44"/>
      <c r="MRH41" s="22"/>
      <c r="MRI41" s="44"/>
      <c r="MRJ41" s="22"/>
      <c r="MRK41" s="44"/>
      <c r="MRL41" s="22"/>
      <c r="MRM41" s="44"/>
      <c r="MRN41" s="22"/>
      <c r="MRO41" s="44"/>
      <c r="MRP41" s="22"/>
      <c r="MRQ41" s="44"/>
      <c r="MRR41" s="22"/>
      <c r="MRS41" s="44"/>
      <c r="MRT41" s="22"/>
      <c r="MRU41" s="44"/>
      <c r="MRV41" s="22"/>
      <c r="MRW41" s="44"/>
      <c r="MRX41" s="22"/>
      <c r="MRY41" s="44"/>
      <c r="MRZ41" s="22"/>
      <c r="MSA41" s="44"/>
      <c r="MSB41" s="22"/>
      <c r="MSC41" s="44"/>
      <c r="MSD41" s="22"/>
      <c r="MSE41" s="44"/>
      <c r="MSF41" s="22"/>
      <c r="MSG41" s="44"/>
      <c r="MSH41" s="22"/>
      <c r="MSI41" s="44"/>
      <c r="MSJ41" s="22"/>
      <c r="MSK41" s="44"/>
      <c r="MSL41" s="22"/>
      <c r="MSM41" s="44"/>
      <c r="MSN41" s="22"/>
      <c r="MSO41" s="44"/>
      <c r="MSP41" s="22"/>
      <c r="MSQ41" s="44"/>
      <c r="MSR41" s="22"/>
      <c r="MSS41" s="44"/>
      <c r="MST41" s="22"/>
      <c r="MSU41" s="44"/>
      <c r="MSV41" s="22"/>
      <c r="MSW41" s="44"/>
      <c r="MSX41" s="22"/>
      <c r="MSY41" s="44"/>
      <c r="MSZ41" s="22"/>
      <c r="MTA41" s="44"/>
      <c r="MTB41" s="22"/>
      <c r="MTC41" s="44"/>
      <c r="MTD41" s="22"/>
      <c r="MTE41" s="44"/>
      <c r="MTF41" s="22"/>
      <c r="MTG41" s="44"/>
      <c r="MTH41" s="22"/>
      <c r="MTI41" s="44"/>
      <c r="MTJ41" s="22"/>
      <c r="MTK41" s="44"/>
      <c r="MTL41" s="22"/>
      <c r="MTM41" s="44"/>
      <c r="MTN41" s="22"/>
      <c r="MTO41" s="44"/>
      <c r="MTP41" s="22"/>
      <c r="MTQ41" s="44"/>
      <c r="MTR41" s="22"/>
      <c r="MTS41" s="44"/>
      <c r="MTT41" s="22"/>
      <c r="MTU41" s="44"/>
      <c r="MTV41" s="22"/>
      <c r="MTW41" s="44"/>
      <c r="MTX41" s="22"/>
      <c r="MTY41" s="44"/>
      <c r="MTZ41" s="22"/>
      <c r="MUA41" s="44"/>
      <c r="MUB41" s="22"/>
      <c r="MUC41" s="44"/>
      <c r="MUD41" s="22"/>
      <c r="MUE41" s="44"/>
      <c r="MUF41" s="22"/>
      <c r="MUG41" s="44"/>
      <c r="MUH41" s="22"/>
      <c r="MUI41" s="44"/>
      <c r="MUJ41" s="22"/>
      <c r="MUK41" s="44"/>
      <c r="MUL41" s="22"/>
      <c r="MUM41" s="44"/>
      <c r="MUN41" s="22"/>
      <c r="MUO41" s="44"/>
      <c r="MUP41" s="22"/>
      <c r="MUQ41" s="44"/>
      <c r="MUR41" s="22"/>
      <c r="MUS41" s="44"/>
      <c r="MUT41" s="22"/>
      <c r="MUU41" s="44"/>
      <c r="MUV41" s="22"/>
      <c r="MUW41" s="44"/>
      <c r="MUX41" s="22"/>
      <c r="MUY41" s="44"/>
      <c r="MUZ41" s="22"/>
      <c r="MVA41" s="44"/>
      <c r="MVB41" s="22"/>
      <c r="MVC41" s="44"/>
      <c r="MVD41" s="22"/>
      <c r="MVE41" s="44"/>
      <c r="MVF41" s="22"/>
      <c r="MVG41" s="44"/>
      <c r="MVH41" s="22"/>
      <c r="MVI41" s="44"/>
      <c r="MVJ41" s="22"/>
      <c r="MVK41" s="44"/>
      <c r="MVL41" s="22"/>
      <c r="MVM41" s="44"/>
      <c r="MVN41" s="22"/>
      <c r="MVO41" s="44"/>
      <c r="MVP41" s="22"/>
      <c r="MVQ41" s="44"/>
      <c r="MVR41" s="22"/>
      <c r="MVS41" s="44"/>
      <c r="MVT41" s="22"/>
      <c r="MVU41" s="44"/>
      <c r="MVV41" s="22"/>
      <c r="MVW41" s="44"/>
      <c r="MVX41" s="22"/>
      <c r="MVY41" s="44"/>
      <c r="MVZ41" s="22"/>
      <c r="MWA41" s="44"/>
      <c r="MWB41" s="22"/>
      <c r="MWC41" s="44"/>
      <c r="MWD41" s="22"/>
      <c r="MWE41" s="44"/>
      <c r="MWF41" s="22"/>
      <c r="MWG41" s="44"/>
      <c r="MWH41" s="22"/>
      <c r="MWI41" s="44"/>
      <c r="MWJ41" s="22"/>
      <c r="MWK41" s="44"/>
      <c r="MWL41" s="22"/>
      <c r="MWM41" s="44"/>
      <c r="MWN41" s="22"/>
      <c r="MWO41" s="44"/>
      <c r="MWP41" s="22"/>
      <c r="MWQ41" s="44"/>
      <c r="MWR41" s="22"/>
      <c r="MWS41" s="44"/>
      <c r="MWT41" s="22"/>
      <c r="MWU41" s="44"/>
      <c r="MWV41" s="22"/>
      <c r="MWW41" s="44"/>
      <c r="MWX41" s="22"/>
      <c r="MWY41" s="44"/>
      <c r="MWZ41" s="22"/>
      <c r="MXA41" s="44"/>
      <c r="MXB41" s="22"/>
      <c r="MXC41" s="44"/>
      <c r="MXD41" s="22"/>
      <c r="MXE41" s="44"/>
      <c r="MXF41" s="22"/>
      <c r="MXG41" s="44"/>
      <c r="MXH41" s="22"/>
      <c r="MXI41" s="44"/>
      <c r="MXJ41" s="22"/>
      <c r="MXK41" s="44"/>
      <c r="MXL41" s="22"/>
      <c r="MXM41" s="44"/>
      <c r="MXN41" s="22"/>
      <c r="MXO41" s="44"/>
      <c r="MXP41" s="22"/>
      <c r="MXQ41" s="44"/>
      <c r="MXR41" s="22"/>
      <c r="MXS41" s="44"/>
      <c r="MXT41" s="22"/>
      <c r="MXU41" s="44"/>
      <c r="MXV41" s="22"/>
      <c r="MXW41" s="44"/>
      <c r="MXX41" s="22"/>
      <c r="MXY41" s="44"/>
      <c r="MXZ41" s="22"/>
      <c r="MYA41" s="44"/>
      <c r="MYB41" s="22"/>
      <c r="MYC41" s="44"/>
      <c r="MYD41" s="22"/>
      <c r="MYE41" s="44"/>
      <c r="MYF41" s="22"/>
      <c r="MYG41" s="44"/>
      <c r="MYH41" s="22"/>
      <c r="MYI41" s="44"/>
      <c r="MYJ41" s="22"/>
      <c r="MYK41" s="44"/>
      <c r="MYL41" s="22"/>
      <c r="MYM41" s="44"/>
      <c r="MYN41" s="22"/>
      <c r="MYO41" s="44"/>
      <c r="MYP41" s="22"/>
      <c r="MYQ41" s="44"/>
      <c r="MYR41" s="22"/>
      <c r="MYS41" s="44"/>
      <c r="MYT41" s="22"/>
      <c r="MYU41" s="44"/>
      <c r="MYV41" s="22"/>
      <c r="MYW41" s="44"/>
      <c r="MYX41" s="22"/>
      <c r="MYY41" s="44"/>
      <c r="MYZ41" s="22"/>
      <c r="MZA41" s="44"/>
      <c r="MZB41" s="22"/>
      <c r="MZC41" s="44"/>
      <c r="MZD41" s="22"/>
      <c r="MZE41" s="44"/>
      <c r="MZF41" s="22"/>
      <c r="MZG41" s="44"/>
      <c r="MZH41" s="22"/>
      <c r="MZI41" s="44"/>
      <c r="MZJ41" s="22"/>
      <c r="MZK41" s="44"/>
      <c r="MZL41" s="22"/>
      <c r="MZM41" s="44"/>
      <c r="MZN41" s="22"/>
      <c r="MZO41" s="44"/>
      <c r="MZP41" s="22"/>
      <c r="MZQ41" s="44"/>
      <c r="MZR41" s="22"/>
      <c r="MZS41" s="44"/>
      <c r="MZT41" s="22"/>
      <c r="MZU41" s="44"/>
      <c r="MZV41" s="22"/>
      <c r="MZW41" s="44"/>
      <c r="MZX41" s="22"/>
      <c r="MZY41" s="44"/>
      <c r="MZZ41" s="22"/>
      <c r="NAA41" s="44"/>
      <c r="NAB41" s="22"/>
      <c r="NAC41" s="44"/>
      <c r="NAD41" s="22"/>
      <c r="NAE41" s="44"/>
      <c r="NAF41" s="22"/>
      <c r="NAG41" s="44"/>
      <c r="NAH41" s="22"/>
      <c r="NAI41" s="44"/>
      <c r="NAJ41" s="22"/>
      <c r="NAK41" s="44"/>
      <c r="NAL41" s="22"/>
      <c r="NAM41" s="44"/>
      <c r="NAN41" s="22"/>
      <c r="NAO41" s="44"/>
      <c r="NAP41" s="22"/>
      <c r="NAQ41" s="44"/>
      <c r="NAR41" s="22"/>
      <c r="NAS41" s="44"/>
      <c r="NAT41" s="22"/>
      <c r="NAU41" s="44"/>
      <c r="NAV41" s="22"/>
      <c r="NAW41" s="44"/>
      <c r="NAX41" s="22"/>
      <c r="NAY41" s="44"/>
      <c r="NAZ41" s="22"/>
      <c r="NBA41" s="44"/>
      <c r="NBB41" s="22"/>
      <c r="NBC41" s="44"/>
      <c r="NBD41" s="22"/>
      <c r="NBE41" s="44"/>
      <c r="NBF41" s="22"/>
      <c r="NBG41" s="44"/>
      <c r="NBH41" s="22"/>
      <c r="NBI41" s="44"/>
      <c r="NBJ41" s="22"/>
      <c r="NBK41" s="44"/>
      <c r="NBL41" s="22"/>
      <c r="NBM41" s="44"/>
      <c r="NBN41" s="22"/>
      <c r="NBO41" s="44"/>
      <c r="NBP41" s="22"/>
      <c r="NBQ41" s="44"/>
      <c r="NBR41" s="22"/>
      <c r="NBS41" s="44"/>
      <c r="NBT41" s="22"/>
      <c r="NBU41" s="44"/>
      <c r="NBV41" s="22"/>
      <c r="NBW41" s="44"/>
      <c r="NBX41" s="22"/>
      <c r="NBY41" s="44"/>
      <c r="NBZ41" s="22"/>
      <c r="NCA41" s="44"/>
      <c r="NCB41" s="22"/>
      <c r="NCC41" s="44"/>
      <c r="NCD41" s="22"/>
      <c r="NCE41" s="44"/>
      <c r="NCF41" s="22"/>
      <c r="NCG41" s="44"/>
      <c r="NCH41" s="22"/>
      <c r="NCI41" s="44"/>
      <c r="NCJ41" s="22"/>
      <c r="NCK41" s="44"/>
      <c r="NCL41" s="22"/>
      <c r="NCM41" s="44"/>
      <c r="NCN41" s="22"/>
      <c r="NCO41" s="44"/>
      <c r="NCP41" s="22"/>
      <c r="NCQ41" s="44"/>
      <c r="NCR41" s="22"/>
      <c r="NCS41" s="44"/>
      <c r="NCT41" s="22"/>
      <c r="NCU41" s="44"/>
      <c r="NCV41" s="22"/>
      <c r="NCW41" s="44"/>
      <c r="NCX41" s="22"/>
      <c r="NCY41" s="44"/>
      <c r="NCZ41" s="22"/>
      <c r="NDA41" s="44"/>
      <c r="NDB41" s="22"/>
      <c r="NDC41" s="44"/>
      <c r="NDD41" s="22"/>
      <c r="NDE41" s="44"/>
      <c r="NDF41" s="22"/>
      <c r="NDG41" s="44"/>
      <c r="NDH41" s="22"/>
      <c r="NDI41" s="44"/>
      <c r="NDJ41" s="22"/>
      <c r="NDK41" s="44"/>
      <c r="NDL41" s="22"/>
      <c r="NDM41" s="44"/>
      <c r="NDN41" s="22"/>
      <c r="NDO41" s="44"/>
      <c r="NDP41" s="22"/>
      <c r="NDQ41" s="44"/>
      <c r="NDR41" s="22"/>
      <c r="NDS41" s="44"/>
      <c r="NDT41" s="22"/>
      <c r="NDU41" s="44"/>
      <c r="NDV41" s="22"/>
      <c r="NDW41" s="44"/>
      <c r="NDX41" s="22"/>
      <c r="NDY41" s="44"/>
      <c r="NDZ41" s="22"/>
      <c r="NEA41" s="44"/>
      <c r="NEB41" s="22"/>
      <c r="NEC41" s="44"/>
      <c r="NED41" s="22"/>
      <c r="NEE41" s="44"/>
      <c r="NEF41" s="22"/>
      <c r="NEG41" s="44"/>
      <c r="NEH41" s="22"/>
      <c r="NEI41" s="44"/>
      <c r="NEJ41" s="22"/>
      <c r="NEK41" s="44"/>
      <c r="NEL41" s="22"/>
      <c r="NEM41" s="44"/>
      <c r="NEN41" s="22"/>
      <c r="NEO41" s="44"/>
      <c r="NEP41" s="22"/>
      <c r="NEQ41" s="44"/>
      <c r="NER41" s="22"/>
      <c r="NES41" s="44"/>
      <c r="NET41" s="22"/>
      <c r="NEU41" s="44"/>
      <c r="NEV41" s="22"/>
      <c r="NEW41" s="44"/>
      <c r="NEX41" s="22"/>
      <c r="NEY41" s="44"/>
      <c r="NEZ41" s="22"/>
      <c r="NFA41" s="44"/>
      <c r="NFB41" s="22"/>
      <c r="NFC41" s="44"/>
      <c r="NFD41" s="22"/>
      <c r="NFE41" s="44"/>
      <c r="NFF41" s="22"/>
      <c r="NFG41" s="44"/>
      <c r="NFH41" s="22"/>
      <c r="NFI41" s="44"/>
      <c r="NFJ41" s="22"/>
      <c r="NFK41" s="44"/>
      <c r="NFL41" s="22"/>
      <c r="NFM41" s="44"/>
      <c r="NFN41" s="22"/>
      <c r="NFO41" s="44"/>
      <c r="NFP41" s="22"/>
      <c r="NFQ41" s="44"/>
      <c r="NFR41" s="22"/>
      <c r="NFS41" s="44"/>
      <c r="NFT41" s="22"/>
      <c r="NFU41" s="44"/>
      <c r="NFV41" s="22"/>
      <c r="NFW41" s="44"/>
      <c r="NFX41" s="22"/>
      <c r="NFY41" s="44"/>
      <c r="NFZ41" s="22"/>
      <c r="NGA41" s="44"/>
      <c r="NGB41" s="22"/>
      <c r="NGC41" s="44"/>
      <c r="NGD41" s="22"/>
      <c r="NGE41" s="44"/>
      <c r="NGF41" s="22"/>
      <c r="NGG41" s="44"/>
      <c r="NGH41" s="22"/>
      <c r="NGI41" s="44"/>
      <c r="NGJ41" s="22"/>
      <c r="NGK41" s="44"/>
      <c r="NGL41" s="22"/>
      <c r="NGM41" s="44"/>
      <c r="NGN41" s="22"/>
      <c r="NGO41" s="44"/>
      <c r="NGP41" s="22"/>
      <c r="NGQ41" s="44"/>
      <c r="NGR41" s="22"/>
      <c r="NGS41" s="44"/>
      <c r="NGT41" s="22"/>
      <c r="NGU41" s="44"/>
      <c r="NGV41" s="22"/>
      <c r="NGW41" s="44"/>
      <c r="NGX41" s="22"/>
      <c r="NGY41" s="44"/>
      <c r="NGZ41" s="22"/>
      <c r="NHA41" s="44"/>
      <c r="NHB41" s="22"/>
      <c r="NHC41" s="44"/>
      <c r="NHD41" s="22"/>
      <c r="NHE41" s="44"/>
      <c r="NHF41" s="22"/>
      <c r="NHG41" s="44"/>
      <c r="NHH41" s="22"/>
      <c r="NHI41" s="44"/>
      <c r="NHJ41" s="22"/>
      <c r="NHK41" s="44"/>
      <c r="NHL41" s="22"/>
      <c r="NHM41" s="44"/>
      <c r="NHN41" s="22"/>
      <c r="NHO41" s="44"/>
      <c r="NHP41" s="22"/>
      <c r="NHQ41" s="44"/>
      <c r="NHR41" s="22"/>
      <c r="NHS41" s="44"/>
      <c r="NHT41" s="22"/>
      <c r="NHU41" s="44"/>
      <c r="NHV41" s="22"/>
      <c r="NHW41" s="44"/>
      <c r="NHX41" s="22"/>
      <c r="NHY41" s="44"/>
      <c r="NHZ41" s="22"/>
      <c r="NIA41" s="44"/>
      <c r="NIB41" s="22"/>
      <c r="NIC41" s="44"/>
      <c r="NID41" s="22"/>
      <c r="NIE41" s="44"/>
      <c r="NIF41" s="22"/>
      <c r="NIG41" s="44"/>
      <c r="NIH41" s="22"/>
      <c r="NII41" s="44"/>
      <c r="NIJ41" s="22"/>
      <c r="NIK41" s="44"/>
      <c r="NIL41" s="22"/>
      <c r="NIM41" s="44"/>
      <c r="NIN41" s="22"/>
      <c r="NIO41" s="44"/>
      <c r="NIP41" s="22"/>
      <c r="NIQ41" s="44"/>
      <c r="NIR41" s="22"/>
      <c r="NIS41" s="44"/>
      <c r="NIT41" s="22"/>
      <c r="NIU41" s="44"/>
      <c r="NIV41" s="22"/>
      <c r="NIW41" s="44"/>
      <c r="NIX41" s="22"/>
      <c r="NIY41" s="44"/>
      <c r="NIZ41" s="22"/>
      <c r="NJA41" s="44"/>
      <c r="NJB41" s="22"/>
      <c r="NJC41" s="44"/>
      <c r="NJD41" s="22"/>
      <c r="NJE41" s="44"/>
      <c r="NJF41" s="22"/>
      <c r="NJG41" s="44"/>
      <c r="NJH41" s="22"/>
      <c r="NJI41" s="44"/>
      <c r="NJJ41" s="22"/>
      <c r="NJK41" s="44"/>
      <c r="NJL41" s="22"/>
      <c r="NJM41" s="44"/>
      <c r="NJN41" s="22"/>
      <c r="NJO41" s="44"/>
      <c r="NJP41" s="22"/>
      <c r="NJQ41" s="44"/>
      <c r="NJR41" s="22"/>
      <c r="NJS41" s="44"/>
      <c r="NJT41" s="22"/>
      <c r="NJU41" s="44"/>
      <c r="NJV41" s="22"/>
      <c r="NJW41" s="44"/>
      <c r="NJX41" s="22"/>
      <c r="NJY41" s="44"/>
      <c r="NJZ41" s="22"/>
      <c r="NKA41" s="44"/>
      <c r="NKB41" s="22"/>
      <c r="NKC41" s="44"/>
      <c r="NKD41" s="22"/>
      <c r="NKE41" s="44"/>
      <c r="NKF41" s="22"/>
      <c r="NKG41" s="44"/>
      <c r="NKH41" s="22"/>
      <c r="NKI41" s="44"/>
      <c r="NKJ41" s="22"/>
      <c r="NKK41" s="44"/>
      <c r="NKL41" s="22"/>
      <c r="NKM41" s="44"/>
      <c r="NKN41" s="22"/>
      <c r="NKO41" s="44"/>
      <c r="NKP41" s="22"/>
      <c r="NKQ41" s="44"/>
      <c r="NKR41" s="22"/>
      <c r="NKS41" s="44"/>
      <c r="NKT41" s="22"/>
      <c r="NKU41" s="44"/>
      <c r="NKV41" s="22"/>
      <c r="NKW41" s="44"/>
      <c r="NKX41" s="22"/>
      <c r="NKY41" s="44"/>
      <c r="NKZ41" s="22"/>
      <c r="NLA41" s="44"/>
      <c r="NLB41" s="22"/>
      <c r="NLC41" s="44"/>
      <c r="NLD41" s="22"/>
      <c r="NLE41" s="44"/>
      <c r="NLF41" s="22"/>
      <c r="NLG41" s="44"/>
      <c r="NLH41" s="22"/>
      <c r="NLI41" s="44"/>
      <c r="NLJ41" s="22"/>
      <c r="NLK41" s="44"/>
      <c r="NLL41" s="22"/>
      <c r="NLM41" s="44"/>
      <c r="NLN41" s="22"/>
      <c r="NLO41" s="44"/>
      <c r="NLP41" s="22"/>
      <c r="NLQ41" s="44"/>
      <c r="NLR41" s="22"/>
      <c r="NLS41" s="44"/>
      <c r="NLT41" s="22"/>
      <c r="NLU41" s="44"/>
      <c r="NLV41" s="22"/>
      <c r="NLW41" s="44"/>
      <c r="NLX41" s="22"/>
      <c r="NLY41" s="44"/>
      <c r="NLZ41" s="22"/>
      <c r="NMA41" s="44"/>
      <c r="NMB41" s="22"/>
      <c r="NMC41" s="44"/>
      <c r="NMD41" s="22"/>
      <c r="NME41" s="44"/>
      <c r="NMF41" s="22"/>
      <c r="NMG41" s="44"/>
      <c r="NMH41" s="22"/>
      <c r="NMI41" s="44"/>
      <c r="NMJ41" s="22"/>
      <c r="NMK41" s="44"/>
      <c r="NML41" s="22"/>
      <c r="NMM41" s="44"/>
      <c r="NMN41" s="22"/>
      <c r="NMO41" s="44"/>
      <c r="NMP41" s="22"/>
      <c r="NMQ41" s="44"/>
      <c r="NMR41" s="22"/>
      <c r="NMS41" s="44"/>
      <c r="NMT41" s="22"/>
      <c r="NMU41" s="44"/>
      <c r="NMV41" s="22"/>
      <c r="NMW41" s="44"/>
      <c r="NMX41" s="22"/>
      <c r="NMY41" s="44"/>
      <c r="NMZ41" s="22"/>
      <c r="NNA41" s="44"/>
      <c r="NNB41" s="22"/>
      <c r="NNC41" s="44"/>
      <c r="NND41" s="22"/>
      <c r="NNE41" s="44"/>
      <c r="NNF41" s="22"/>
      <c r="NNG41" s="44"/>
      <c r="NNH41" s="22"/>
      <c r="NNI41" s="44"/>
      <c r="NNJ41" s="22"/>
      <c r="NNK41" s="44"/>
      <c r="NNL41" s="22"/>
      <c r="NNM41" s="44"/>
      <c r="NNN41" s="22"/>
      <c r="NNO41" s="44"/>
      <c r="NNP41" s="22"/>
      <c r="NNQ41" s="44"/>
      <c r="NNR41" s="22"/>
      <c r="NNS41" s="44"/>
      <c r="NNT41" s="22"/>
      <c r="NNU41" s="44"/>
      <c r="NNV41" s="22"/>
      <c r="NNW41" s="44"/>
      <c r="NNX41" s="22"/>
      <c r="NNY41" s="44"/>
      <c r="NNZ41" s="22"/>
      <c r="NOA41" s="44"/>
      <c r="NOB41" s="22"/>
      <c r="NOC41" s="44"/>
      <c r="NOD41" s="22"/>
      <c r="NOE41" s="44"/>
      <c r="NOF41" s="22"/>
      <c r="NOG41" s="44"/>
      <c r="NOH41" s="22"/>
      <c r="NOI41" s="44"/>
      <c r="NOJ41" s="22"/>
      <c r="NOK41" s="44"/>
      <c r="NOL41" s="22"/>
      <c r="NOM41" s="44"/>
      <c r="NON41" s="22"/>
      <c r="NOO41" s="44"/>
      <c r="NOP41" s="22"/>
      <c r="NOQ41" s="44"/>
      <c r="NOR41" s="22"/>
      <c r="NOS41" s="44"/>
      <c r="NOT41" s="22"/>
      <c r="NOU41" s="44"/>
      <c r="NOV41" s="22"/>
      <c r="NOW41" s="44"/>
      <c r="NOX41" s="22"/>
      <c r="NOY41" s="44"/>
      <c r="NOZ41" s="22"/>
      <c r="NPA41" s="44"/>
      <c r="NPB41" s="22"/>
      <c r="NPC41" s="44"/>
      <c r="NPD41" s="22"/>
      <c r="NPE41" s="44"/>
      <c r="NPF41" s="22"/>
      <c r="NPG41" s="44"/>
      <c r="NPH41" s="22"/>
      <c r="NPI41" s="44"/>
      <c r="NPJ41" s="22"/>
      <c r="NPK41" s="44"/>
      <c r="NPL41" s="22"/>
      <c r="NPM41" s="44"/>
      <c r="NPN41" s="22"/>
      <c r="NPO41" s="44"/>
      <c r="NPP41" s="22"/>
      <c r="NPQ41" s="44"/>
      <c r="NPR41" s="22"/>
      <c r="NPS41" s="44"/>
      <c r="NPT41" s="22"/>
      <c r="NPU41" s="44"/>
      <c r="NPV41" s="22"/>
      <c r="NPW41" s="44"/>
      <c r="NPX41" s="22"/>
      <c r="NPY41" s="44"/>
      <c r="NPZ41" s="22"/>
      <c r="NQA41" s="44"/>
      <c r="NQB41" s="22"/>
      <c r="NQC41" s="44"/>
      <c r="NQD41" s="22"/>
      <c r="NQE41" s="44"/>
      <c r="NQF41" s="22"/>
      <c r="NQG41" s="44"/>
      <c r="NQH41" s="22"/>
      <c r="NQI41" s="44"/>
      <c r="NQJ41" s="22"/>
      <c r="NQK41" s="44"/>
      <c r="NQL41" s="22"/>
      <c r="NQM41" s="44"/>
      <c r="NQN41" s="22"/>
      <c r="NQO41" s="44"/>
      <c r="NQP41" s="22"/>
      <c r="NQQ41" s="44"/>
      <c r="NQR41" s="22"/>
      <c r="NQS41" s="44"/>
      <c r="NQT41" s="22"/>
      <c r="NQU41" s="44"/>
      <c r="NQV41" s="22"/>
      <c r="NQW41" s="44"/>
      <c r="NQX41" s="22"/>
      <c r="NQY41" s="44"/>
      <c r="NQZ41" s="22"/>
      <c r="NRA41" s="44"/>
      <c r="NRB41" s="22"/>
      <c r="NRC41" s="44"/>
      <c r="NRD41" s="22"/>
      <c r="NRE41" s="44"/>
      <c r="NRF41" s="22"/>
      <c r="NRG41" s="44"/>
      <c r="NRH41" s="22"/>
      <c r="NRI41" s="44"/>
      <c r="NRJ41" s="22"/>
      <c r="NRK41" s="44"/>
      <c r="NRL41" s="22"/>
      <c r="NRM41" s="44"/>
      <c r="NRN41" s="22"/>
      <c r="NRO41" s="44"/>
      <c r="NRP41" s="22"/>
      <c r="NRQ41" s="44"/>
      <c r="NRR41" s="22"/>
      <c r="NRS41" s="44"/>
      <c r="NRT41" s="22"/>
      <c r="NRU41" s="44"/>
      <c r="NRV41" s="22"/>
      <c r="NRW41" s="44"/>
      <c r="NRX41" s="22"/>
      <c r="NRY41" s="44"/>
      <c r="NRZ41" s="22"/>
      <c r="NSA41" s="44"/>
      <c r="NSB41" s="22"/>
      <c r="NSC41" s="44"/>
      <c r="NSD41" s="22"/>
      <c r="NSE41" s="44"/>
      <c r="NSF41" s="22"/>
      <c r="NSG41" s="44"/>
      <c r="NSH41" s="22"/>
      <c r="NSI41" s="44"/>
      <c r="NSJ41" s="22"/>
      <c r="NSK41" s="44"/>
      <c r="NSL41" s="22"/>
      <c r="NSM41" s="44"/>
      <c r="NSN41" s="22"/>
      <c r="NSO41" s="44"/>
      <c r="NSP41" s="22"/>
      <c r="NSQ41" s="44"/>
      <c r="NSR41" s="22"/>
      <c r="NSS41" s="44"/>
      <c r="NST41" s="22"/>
      <c r="NSU41" s="44"/>
      <c r="NSV41" s="22"/>
      <c r="NSW41" s="44"/>
      <c r="NSX41" s="22"/>
      <c r="NSY41" s="44"/>
      <c r="NSZ41" s="22"/>
      <c r="NTA41" s="44"/>
      <c r="NTB41" s="22"/>
      <c r="NTC41" s="44"/>
      <c r="NTD41" s="22"/>
      <c r="NTE41" s="44"/>
      <c r="NTF41" s="22"/>
      <c r="NTG41" s="44"/>
      <c r="NTH41" s="22"/>
      <c r="NTI41" s="44"/>
      <c r="NTJ41" s="22"/>
      <c r="NTK41" s="44"/>
      <c r="NTL41" s="22"/>
      <c r="NTM41" s="44"/>
      <c r="NTN41" s="22"/>
      <c r="NTO41" s="44"/>
      <c r="NTP41" s="22"/>
      <c r="NTQ41" s="44"/>
      <c r="NTR41" s="22"/>
      <c r="NTS41" s="44"/>
      <c r="NTT41" s="22"/>
      <c r="NTU41" s="44"/>
      <c r="NTV41" s="22"/>
      <c r="NTW41" s="44"/>
      <c r="NTX41" s="22"/>
      <c r="NTY41" s="44"/>
      <c r="NTZ41" s="22"/>
      <c r="NUA41" s="44"/>
      <c r="NUB41" s="22"/>
      <c r="NUC41" s="44"/>
      <c r="NUD41" s="22"/>
      <c r="NUE41" s="44"/>
      <c r="NUF41" s="22"/>
      <c r="NUG41" s="44"/>
      <c r="NUH41" s="22"/>
      <c r="NUI41" s="44"/>
      <c r="NUJ41" s="22"/>
      <c r="NUK41" s="44"/>
      <c r="NUL41" s="22"/>
      <c r="NUM41" s="44"/>
      <c r="NUN41" s="22"/>
      <c r="NUO41" s="44"/>
      <c r="NUP41" s="22"/>
      <c r="NUQ41" s="44"/>
      <c r="NUR41" s="22"/>
      <c r="NUS41" s="44"/>
      <c r="NUT41" s="22"/>
      <c r="NUU41" s="44"/>
      <c r="NUV41" s="22"/>
      <c r="NUW41" s="44"/>
      <c r="NUX41" s="22"/>
      <c r="NUY41" s="44"/>
      <c r="NUZ41" s="22"/>
      <c r="NVA41" s="44"/>
      <c r="NVB41" s="22"/>
      <c r="NVC41" s="44"/>
      <c r="NVD41" s="22"/>
      <c r="NVE41" s="44"/>
      <c r="NVF41" s="22"/>
      <c r="NVG41" s="44"/>
      <c r="NVH41" s="22"/>
      <c r="NVI41" s="44"/>
      <c r="NVJ41" s="22"/>
      <c r="NVK41" s="44"/>
      <c r="NVL41" s="22"/>
      <c r="NVM41" s="44"/>
      <c r="NVN41" s="22"/>
      <c r="NVO41" s="44"/>
      <c r="NVP41" s="22"/>
      <c r="NVQ41" s="44"/>
      <c r="NVR41" s="22"/>
      <c r="NVS41" s="44"/>
      <c r="NVT41" s="22"/>
      <c r="NVU41" s="44"/>
      <c r="NVV41" s="22"/>
      <c r="NVW41" s="44"/>
      <c r="NVX41" s="22"/>
      <c r="NVY41" s="44"/>
      <c r="NVZ41" s="22"/>
      <c r="NWA41" s="44"/>
      <c r="NWB41" s="22"/>
      <c r="NWC41" s="44"/>
      <c r="NWD41" s="22"/>
      <c r="NWE41" s="44"/>
      <c r="NWF41" s="22"/>
      <c r="NWG41" s="44"/>
      <c r="NWH41" s="22"/>
      <c r="NWI41" s="44"/>
      <c r="NWJ41" s="22"/>
      <c r="NWK41" s="44"/>
      <c r="NWL41" s="22"/>
      <c r="NWM41" s="44"/>
      <c r="NWN41" s="22"/>
      <c r="NWO41" s="44"/>
      <c r="NWP41" s="22"/>
      <c r="NWQ41" s="44"/>
      <c r="NWR41" s="22"/>
      <c r="NWS41" s="44"/>
      <c r="NWT41" s="22"/>
      <c r="NWU41" s="44"/>
      <c r="NWV41" s="22"/>
      <c r="NWW41" s="44"/>
      <c r="NWX41" s="22"/>
      <c r="NWY41" s="44"/>
      <c r="NWZ41" s="22"/>
      <c r="NXA41" s="44"/>
      <c r="NXB41" s="22"/>
      <c r="NXC41" s="44"/>
      <c r="NXD41" s="22"/>
      <c r="NXE41" s="44"/>
      <c r="NXF41" s="22"/>
      <c r="NXG41" s="44"/>
      <c r="NXH41" s="22"/>
      <c r="NXI41" s="44"/>
      <c r="NXJ41" s="22"/>
      <c r="NXK41" s="44"/>
      <c r="NXL41" s="22"/>
      <c r="NXM41" s="44"/>
      <c r="NXN41" s="22"/>
      <c r="NXO41" s="44"/>
      <c r="NXP41" s="22"/>
      <c r="NXQ41" s="44"/>
      <c r="NXR41" s="22"/>
      <c r="NXS41" s="44"/>
      <c r="NXT41" s="22"/>
      <c r="NXU41" s="44"/>
      <c r="NXV41" s="22"/>
      <c r="NXW41" s="44"/>
      <c r="NXX41" s="22"/>
      <c r="NXY41" s="44"/>
      <c r="NXZ41" s="22"/>
      <c r="NYA41" s="44"/>
      <c r="NYB41" s="22"/>
      <c r="NYC41" s="44"/>
      <c r="NYD41" s="22"/>
      <c r="NYE41" s="44"/>
      <c r="NYF41" s="22"/>
      <c r="NYG41" s="44"/>
      <c r="NYH41" s="22"/>
      <c r="NYI41" s="44"/>
      <c r="NYJ41" s="22"/>
      <c r="NYK41" s="44"/>
      <c r="NYL41" s="22"/>
      <c r="NYM41" s="44"/>
      <c r="NYN41" s="22"/>
      <c r="NYO41" s="44"/>
      <c r="NYP41" s="22"/>
      <c r="NYQ41" s="44"/>
      <c r="NYR41" s="22"/>
      <c r="NYS41" s="44"/>
      <c r="NYT41" s="22"/>
      <c r="NYU41" s="44"/>
      <c r="NYV41" s="22"/>
      <c r="NYW41" s="44"/>
      <c r="NYX41" s="22"/>
      <c r="NYY41" s="44"/>
      <c r="NYZ41" s="22"/>
      <c r="NZA41" s="44"/>
      <c r="NZB41" s="22"/>
      <c r="NZC41" s="44"/>
      <c r="NZD41" s="22"/>
      <c r="NZE41" s="44"/>
      <c r="NZF41" s="22"/>
      <c r="NZG41" s="44"/>
      <c r="NZH41" s="22"/>
      <c r="NZI41" s="44"/>
      <c r="NZJ41" s="22"/>
      <c r="NZK41" s="44"/>
      <c r="NZL41" s="22"/>
      <c r="NZM41" s="44"/>
      <c r="NZN41" s="22"/>
      <c r="NZO41" s="44"/>
      <c r="NZP41" s="22"/>
      <c r="NZQ41" s="44"/>
      <c r="NZR41" s="22"/>
      <c r="NZS41" s="44"/>
      <c r="NZT41" s="22"/>
      <c r="NZU41" s="44"/>
      <c r="NZV41" s="22"/>
      <c r="NZW41" s="44"/>
      <c r="NZX41" s="22"/>
      <c r="NZY41" s="44"/>
      <c r="NZZ41" s="22"/>
      <c r="OAA41" s="44"/>
      <c r="OAB41" s="22"/>
      <c r="OAC41" s="44"/>
      <c r="OAD41" s="22"/>
      <c r="OAE41" s="44"/>
      <c r="OAF41" s="22"/>
      <c r="OAG41" s="44"/>
      <c r="OAH41" s="22"/>
      <c r="OAI41" s="44"/>
      <c r="OAJ41" s="22"/>
      <c r="OAK41" s="44"/>
      <c r="OAL41" s="22"/>
      <c r="OAM41" s="44"/>
      <c r="OAN41" s="22"/>
      <c r="OAO41" s="44"/>
      <c r="OAP41" s="22"/>
      <c r="OAQ41" s="44"/>
      <c r="OAR41" s="22"/>
      <c r="OAS41" s="44"/>
      <c r="OAT41" s="22"/>
      <c r="OAU41" s="44"/>
      <c r="OAV41" s="22"/>
      <c r="OAW41" s="44"/>
      <c r="OAX41" s="22"/>
      <c r="OAY41" s="44"/>
      <c r="OAZ41" s="22"/>
      <c r="OBA41" s="44"/>
      <c r="OBB41" s="22"/>
      <c r="OBC41" s="44"/>
      <c r="OBD41" s="22"/>
      <c r="OBE41" s="44"/>
      <c r="OBF41" s="22"/>
      <c r="OBG41" s="44"/>
      <c r="OBH41" s="22"/>
      <c r="OBI41" s="44"/>
      <c r="OBJ41" s="22"/>
      <c r="OBK41" s="44"/>
      <c r="OBL41" s="22"/>
      <c r="OBM41" s="44"/>
      <c r="OBN41" s="22"/>
      <c r="OBO41" s="44"/>
      <c r="OBP41" s="22"/>
      <c r="OBQ41" s="44"/>
      <c r="OBR41" s="22"/>
      <c r="OBS41" s="44"/>
      <c r="OBT41" s="22"/>
      <c r="OBU41" s="44"/>
      <c r="OBV41" s="22"/>
      <c r="OBW41" s="44"/>
      <c r="OBX41" s="22"/>
      <c r="OBY41" s="44"/>
      <c r="OBZ41" s="22"/>
      <c r="OCA41" s="44"/>
      <c r="OCB41" s="22"/>
      <c r="OCC41" s="44"/>
      <c r="OCD41" s="22"/>
      <c r="OCE41" s="44"/>
      <c r="OCF41" s="22"/>
      <c r="OCG41" s="44"/>
      <c r="OCH41" s="22"/>
      <c r="OCI41" s="44"/>
      <c r="OCJ41" s="22"/>
      <c r="OCK41" s="44"/>
      <c r="OCL41" s="22"/>
      <c r="OCM41" s="44"/>
      <c r="OCN41" s="22"/>
      <c r="OCO41" s="44"/>
      <c r="OCP41" s="22"/>
      <c r="OCQ41" s="44"/>
      <c r="OCR41" s="22"/>
      <c r="OCS41" s="44"/>
      <c r="OCT41" s="22"/>
      <c r="OCU41" s="44"/>
      <c r="OCV41" s="22"/>
      <c r="OCW41" s="44"/>
      <c r="OCX41" s="22"/>
      <c r="OCY41" s="44"/>
      <c r="OCZ41" s="22"/>
      <c r="ODA41" s="44"/>
      <c r="ODB41" s="22"/>
      <c r="ODC41" s="44"/>
      <c r="ODD41" s="22"/>
      <c r="ODE41" s="44"/>
      <c r="ODF41" s="22"/>
      <c r="ODG41" s="44"/>
      <c r="ODH41" s="22"/>
      <c r="ODI41" s="44"/>
      <c r="ODJ41" s="22"/>
      <c r="ODK41" s="44"/>
      <c r="ODL41" s="22"/>
      <c r="ODM41" s="44"/>
      <c r="ODN41" s="22"/>
      <c r="ODO41" s="44"/>
      <c r="ODP41" s="22"/>
      <c r="ODQ41" s="44"/>
      <c r="ODR41" s="22"/>
      <c r="ODS41" s="44"/>
      <c r="ODT41" s="22"/>
      <c r="ODU41" s="44"/>
      <c r="ODV41" s="22"/>
      <c r="ODW41" s="44"/>
      <c r="ODX41" s="22"/>
      <c r="ODY41" s="44"/>
      <c r="ODZ41" s="22"/>
      <c r="OEA41" s="44"/>
      <c r="OEB41" s="22"/>
      <c r="OEC41" s="44"/>
      <c r="OED41" s="22"/>
      <c r="OEE41" s="44"/>
      <c r="OEF41" s="22"/>
      <c r="OEG41" s="44"/>
      <c r="OEH41" s="22"/>
      <c r="OEI41" s="44"/>
      <c r="OEJ41" s="22"/>
      <c r="OEK41" s="44"/>
      <c r="OEL41" s="22"/>
      <c r="OEM41" s="44"/>
      <c r="OEN41" s="22"/>
      <c r="OEO41" s="44"/>
      <c r="OEP41" s="22"/>
      <c r="OEQ41" s="44"/>
      <c r="OER41" s="22"/>
      <c r="OES41" s="44"/>
      <c r="OET41" s="22"/>
      <c r="OEU41" s="44"/>
      <c r="OEV41" s="22"/>
      <c r="OEW41" s="44"/>
      <c r="OEX41" s="22"/>
      <c r="OEY41" s="44"/>
      <c r="OEZ41" s="22"/>
      <c r="OFA41" s="44"/>
      <c r="OFB41" s="22"/>
      <c r="OFC41" s="44"/>
      <c r="OFD41" s="22"/>
      <c r="OFE41" s="44"/>
      <c r="OFF41" s="22"/>
      <c r="OFG41" s="44"/>
      <c r="OFH41" s="22"/>
      <c r="OFI41" s="44"/>
      <c r="OFJ41" s="22"/>
      <c r="OFK41" s="44"/>
      <c r="OFL41" s="22"/>
      <c r="OFM41" s="44"/>
      <c r="OFN41" s="22"/>
      <c r="OFO41" s="44"/>
      <c r="OFP41" s="22"/>
      <c r="OFQ41" s="44"/>
      <c r="OFR41" s="22"/>
      <c r="OFS41" s="44"/>
      <c r="OFT41" s="22"/>
      <c r="OFU41" s="44"/>
      <c r="OFV41" s="22"/>
      <c r="OFW41" s="44"/>
      <c r="OFX41" s="22"/>
      <c r="OFY41" s="44"/>
      <c r="OFZ41" s="22"/>
      <c r="OGA41" s="44"/>
      <c r="OGB41" s="22"/>
      <c r="OGC41" s="44"/>
      <c r="OGD41" s="22"/>
      <c r="OGE41" s="44"/>
      <c r="OGF41" s="22"/>
      <c r="OGG41" s="44"/>
      <c r="OGH41" s="22"/>
      <c r="OGI41" s="44"/>
      <c r="OGJ41" s="22"/>
      <c r="OGK41" s="44"/>
      <c r="OGL41" s="22"/>
      <c r="OGM41" s="44"/>
      <c r="OGN41" s="22"/>
      <c r="OGO41" s="44"/>
      <c r="OGP41" s="22"/>
      <c r="OGQ41" s="44"/>
      <c r="OGR41" s="22"/>
      <c r="OGS41" s="44"/>
      <c r="OGT41" s="22"/>
      <c r="OGU41" s="44"/>
      <c r="OGV41" s="22"/>
      <c r="OGW41" s="44"/>
      <c r="OGX41" s="22"/>
      <c r="OGY41" s="44"/>
      <c r="OGZ41" s="22"/>
      <c r="OHA41" s="44"/>
      <c r="OHB41" s="22"/>
      <c r="OHC41" s="44"/>
      <c r="OHD41" s="22"/>
      <c r="OHE41" s="44"/>
      <c r="OHF41" s="22"/>
      <c r="OHG41" s="44"/>
      <c r="OHH41" s="22"/>
      <c r="OHI41" s="44"/>
      <c r="OHJ41" s="22"/>
      <c r="OHK41" s="44"/>
      <c r="OHL41" s="22"/>
      <c r="OHM41" s="44"/>
      <c r="OHN41" s="22"/>
      <c r="OHO41" s="44"/>
      <c r="OHP41" s="22"/>
      <c r="OHQ41" s="44"/>
      <c r="OHR41" s="22"/>
      <c r="OHS41" s="44"/>
      <c r="OHT41" s="22"/>
      <c r="OHU41" s="44"/>
      <c r="OHV41" s="22"/>
      <c r="OHW41" s="44"/>
      <c r="OHX41" s="22"/>
      <c r="OHY41" s="44"/>
      <c r="OHZ41" s="22"/>
      <c r="OIA41" s="44"/>
      <c r="OIB41" s="22"/>
      <c r="OIC41" s="44"/>
      <c r="OID41" s="22"/>
      <c r="OIE41" s="44"/>
      <c r="OIF41" s="22"/>
      <c r="OIG41" s="44"/>
      <c r="OIH41" s="22"/>
      <c r="OII41" s="44"/>
      <c r="OIJ41" s="22"/>
      <c r="OIK41" s="44"/>
      <c r="OIL41" s="22"/>
      <c r="OIM41" s="44"/>
      <c r="OIN41" s="22"/>
      <c r="OIO41" s="44"/>
      <c r="OIP41" s="22"/>
      <c r="OIQ41" s="44"/>
      <c r="OIR41" s="22"/>
      <c r="OIS41" s="44"/>
      <c r="OIT41" s="22"/>
      <c r="OIU41" s="44"/>
      <c r="OIV41" s="22"/>
      <c r="OIW41" s="44"/>
      <c r="OIX41" s="22"/>
      <c r="OIY41" s="44"/>
      <c r="OIZ41" s="22"/>
      <c r="OJA41" s="44"/>
      <c r="OJB41" s="22"/>
      <c r="OJC41" s="44"/>
      <c r="OJD41" s="22"/>
      <c r="OJE41" s="44"/>
      <c r="OJF41" s="22"/>
      <c r="OJG41" s="44"/>
      <c r="OJH41" s="22"/>
      <c r="OJI41" s="44"/>
      <c r="OJJ41" s="22"/>
      <c r="OJK41" s="44"/>
      <c r="OJL41" s="22"/>
      <c r="OJM41" s="44"/>
      <c r="OJN41" s="22"/>
      <c r="OJO41" s="44"/>
      <c r="OJP41" s="22"/>
      <c r="OJQ41" s="44"/>
      <c r="OJR41" s="22"/>
      <c r="OJS41" s="44"/>
      <c r="OJT41" s="22"/>
      <c r="OJU41" s="44"/>
      <c r="OJV41" s="22"/>
      <c r="OJW41" s="44"/>
      <c r="OJX41" s="22"/>
      <c r="OJY41" s="44"/>
      <c r="OJZ41" s="22"/>
      <c r="OKA41" s="44"/>
      <c r="OKB41" s="22"/>
      <c r="OKC41" s="44"/>
      <c r="OKD41" s="22"/>
      <c r="OKE41" s="44"/>
      <c r="OKF41" s="22"/>
      <c r="OKG41" s="44"/>
      <c r="OKH41" s="22"/>
      <c r="OKI41" s="44"/>
      <c r="OKJ41" s="22"/>
      <c r="OKK41" s="44"/>
      <c r="OKL41" s="22"/>
      <c r="OKM41" s="44"/>
      <c r="OKN41" s="22"/>
      <c r="OKO41" s="44"/>
      <c r="OKP41" s="22"/>
      <c r="OKQ41" s="44"/>
      <c r="OKR41" s="22"/>
      <c r="OKS41" s="44"/>
      <c r="OKT41" s="22"/>
      <c r="OKU41" s="44"/>
      <c r="OKV41" s="22"/>
      <c r="OKW41" s="44"/>
      <c r="OKX41" s="22"/>
      <c r="OKY41" s="44"/>
      <c r="OKZ41" s="22"/>
      <c r="OLA41" s="44"/>
      <c r="OLB41" s="22"/>
      <c r="OLC41" s="44"/>
      <c r="OLD41" s="22"/>
      <c r="OLE41" s="44"/>
      <c r="OLF41" s="22"/>
      <c r="OLG41" s="44"/>
      <c r="OLH41" s="22"/>
      <c r="OLI41" s="44"/>
      <c r="OLJ41" s="22"/>
      <c r="OLK41" s="44"/>
      <c r="OLL41" s="22"/>
      <c r="OLM41" s="44"/>
      <c r="OLN41" s="22"/>
      <c r="OLO41" s="44"/>
      <c r="OLP41" s="22"/>
      <c r="OLQ41" s="44"/>
      <c r="OLR41" s="22"/>
      <c r="OLS41" s="44"/>
      <c r="OLT41" s="22"/>
      <c r="OLU41" s="44"/>
      <c r="OLV41" s="22"/>
      <c r="OLW41" s="44"/>
      <c r="OLX41" s="22"/>
      <c r="OLY41" s="44"/>
      <c r="OLZ41" s="22"/>
      <c r="OMA41" s="44"/>
      <c r="OMB41" s="22"/>
      <c r="OMC41" s="44"/>
      <c r="OMD41" s="22"/>
      <c r="OME41" s="44"/>
      <c r="OMF41" s="22"/>
      <c r="OMG41" s="44"/>
      <c r="OMH41" s="22"/>
      <c r="OMI41" s="44"/>
      <c r="OMJ41" s="22"/>
      <c r="OMK41" s="44"/>
      <c r="OML41" s="22"/>
      <c r="OMM41" s="44"/>
      <c r="OMN41" s="22"/>
      <c r="OMO41" s="44"/>
      <c r="OMP41" s="22"/>
      <c r="OMQ41" s="44"/>
      <c r="OMR41" s="22"/>
      <c r="OMS41" s="44"/>
      <c r="OMT41" s="22"/>
      <c r="OMU41" s="44"/>
      <c r="OMV41" s="22"/>
      <c r="OMW41" s="44"/>
      <c r="OMX41" s="22"/>
      <c r="OMY41" s="44"/>
      <c r="OMZ41" s="22"/>
      <c r="ONA41" s="44"/>
      <c r="ONB41" s="22"/>
      <c r="ONC41" s="44"/>
      <c r="OND41" s="22"/>
      <c r="ONE41" s="44"/>
      <c r="ONF41" s="22"/>
      <c r="ONG41" s="44"/>
      <c r="ONH41" s="22"/>
      <c r="ONI41" s="44"/>
      <c r="ONJ41" s="22"/>
      <c r="ONK41" s="44"/>
      <c r="ONL41" s="22"/>
      <c r="ONM41" s="44"/>
      <c r="ONN41" s="22"/>
      <c r="ONO41" s="44"/>
      <c r="ONP41" s="22"/>
      <c r="ONQ41" s="44"/>
      <c r="ONR41" s="22"/>
      <c r="ONS41" s="44"/>
      <c r="ONT41" s="22"/>
      <c r="ONU41" s="44"/>
      <c r="ONV41" s="22"/>
      <c r="ONW41" s="44"/>
      <c r="ONX41" s="22"/>
      <c r="ONY41" s="44"/>
      <c r="ONZ41" s="22"/>
      <c r="OOA41" s="44"/>
      <c r="OOB41" s="22"/>
      <c r="OOC41" s="44"/>
      <c r="OOD41" s="22"/>
      <c r="OOE41" s="44"/>
      <c r="OOF41" s="22"/>
      <c r="OOG41" s="44"/>
      <c r="OOH41" s="22"/>
      <c r="OOI41" s="44"/>
      <c r="OOJ41" s="22"/>
      <c r="OOK41" s="44"/>
      <c r="OOL41" s="22"/>
      <c r="OOM41" s="44"/>
      <c r="OON41" s="22"/>
      <c r="OOO41" s="44"/>
      <c r="OOP41" s="22"/>
      <c r="OOQ41" s="44"/>
      <c r="OOR41" s="22"/>
      <c r="OOS41" s="44"/>
      <c r="OOT41" s="22"/>
      <c r="OOU41" s="44"/>
      <c r="OOV41" s="22"/>
      <c r="OOW41" s="44"/>
      <c r="OOX41" s="22"/>
      <c r="OOY41" s="44"/>
      <c r="OOZ41" s="22"/>
      <c r="OPA41" s="44"/>
      <c r="OPB41" s="22"/>
      <c r="OPC41" s="44"/>
      <c r="OPD41" s="22"/>
      <c r="OPE41" s="44"/>
      <c r="OPF41" s="22"/>
      <c r="OPG41" s="44"/>
      <c r="OPH41" s="22"/>
      <c r="OPI41" s="44"/>
      <c r="OPJ41" s="22"/>
      <c r="OPK41" s="44"/>
      <c r="OPL41" s="22"/>
      <c r="OPM41" s="44"/>
      <c r="OPN41" s="22"/>
      <c r="OPO41" s="44"/>
      <c r="OPP41" s="22"/>
      <c r="OPQ41" s="44"/>
      <c r="OPR41" s="22"/>
      <c r="OPS41" s="44"/>
      <c r="OPT41" s="22"/>
      <c r="OPU41" s="44"/>
      <c r="OPV41" s="22"/>
      <c r="OPW41" s="44"/>
      <c r="OPX41" s="22"/>
      <c r="OPY41" s="44"/>
      <c r="OPZ41" s="22"/>
      <c r="OQA41" s="44"/>
      <c r="OQB41" s="22"/>
      <c r="OQC41" s="44"/>
      <c r="OQD41" s="22"/>
      <c r="OQE41" s="44"/>
      <c r="OQF41" s="22"/>
      <c r="OQG41" s="44"/>
      <c r="OQH41" s="22"/>
      <c r="OQI41" s="44"/>
      <c r="OQJ41" s="22"/>
      <c r="OQK41" s="44"/>
      <c r="OQL41" s="22"/>
      <c r="OQM41" s="44"/>
      <c r="OQN41" s="22"/>
      <c r="OQO41" s="44"/>
      <c r="OQP41" s="22"/>
      <c r="OQQ41" s="44"/>
      <c r="OQR41" s="22"/>
      <c r="OQS41" s="44"/>
      <c r="OQT41" s="22"/>
      <c r="OQU41" s="44"/>
      <c r="OQV41" s="22"/>
      <c r="OQW41" s="44"/>
      <c r="OQX41" s="22"/>
      <c r="OQY41" s="44"/>
      <c r="OQZ41" s="22"/>
      <c r="ORA41" s="44"/>
      <c r="ORB41" s="22"/>
      <c r="ORC41" s="44"/>
      <c r="ORD41" s="22"/>
      <c r="ORE41" s="44"/>
      <c r="ORF41" s="22"/>
      <c r="ORG41" s="44"/>
      <c r="ORH41" s="22"/>
      <c r="ORI41" s="44"/>
      <c r="ORJ41" s="22"/>
      <c r="ORK41" s="44"/>
      <c r="ORL41" s="22"/>
      <c r="ORM41" s="44"/>
      <c r="ORN41" s="22"/>
      <c r="ORO41" s="44"/>
      <c r="ORP41" s="22"/>
      <c r="ORQ41" s="44"/>
      <c r="ORR41" s="22"/>
      <c r="ORS41" s="44"/>
      <c r="ORT41" s="22"/>
      <c r="ORU41" s="44"/>
      <c r="ORV41" s="22"/>
      <c r="ORW41" s="44"/>
      <c r="ORX41" s="22"/>
      <c r="ORY41" s="44"/>
      <c r="ORZ41" s="22"/>
      <c r="OSA41" s="44"/>
      <c r="OSB41" s="22"/>
      <c r="OSC41" s="44"/>
      <c r="OSD41" s="22"/>
      <c r="OSE41" s="44"/>
      <c r="OSF41" s="22"/>
      <c r="OSG41" s="44"/>
      <c r="OSH41" s="22"/>
      <c r="OSI41" s="44"/>
      <c r="OSJ41" s="22"/>
      <c r="OSK41" s="44"/>
      <c r="OSL41" s="22"/>
      <c r="OSM41" s="44"/>
      <c r="OSN41" s="22"/>
      <c r="OSO41" s="44"/>
      <c r="OSP41" s="22"/>
      <c r="OSQ41" s="44"/>
      <c r="OSR41" s="22"/>
      <c r="OSS41" s="44"/>
      <c r="OST41" s="22"/>
      <c r="OSU41" s="44"/>
      <c r="OSV41" s="22"/>
      <c r="OSW41" s="44"/>
      <c r="OSX41" s="22"/>
      <c r="OSY41" s="44"/>
      <c r="OSZ41" s="22"/>
      <c r="OTA41" s="44"/>
      <c r="OTB41" s="22"/>
      <c r="OTC41" s="44"/>
      <c r="OTD41" s="22"/>
      <c r="OTE41" s="44"/>
      <c r="OTF41" s="22"/>
      <c r="OTG41" s="44"/>
      <c r="OTH41" s="22"/>
      <c r="OTI41" s="44"/>
      <c r="OTJ41" s="22"/>
      <c r="OTK41" s="44"/>
      <c r="OTL41" s="22"/>
      <c r="OTM41" s="44"/>
      <c r="OTN41" s="22"/>
      <c r="OTO41" s="44"/>
      <c r="OTP41" s="22"/>
      <c r="OTQ41" s="44"/>
      <c r="OTR41" s="22"/>
      <c r="OTS41" s="44"/>
      <c r="OTT41" s="22"/>
      <c r="OTU41" s="44"/>
      <c r="OTV41" s="22"/>
      <c r="OTW41" s="44"/>
      <c r="OTX41" s="22"/>
      <c r="OTY41" s="44"/>
      <c r="OTZ41" s="22"/>
      <c r="OUA41" s="44"/>
      <c r="OUB41" s="22"/>
      <c r="OUC41" s="44"/>
      <c r="OUD41" s="22"/>
      <c r="OUE41" s="44"/>
      <c r="OUF41" s="22"/>
      <c r="OUG41" s="44"/>
      <c r="OUH41" s="22"/>
      <c r="OUI41" s="44"/>
      <c r="OUJ41" s="22"/>
      <c r="OUK41" s="44"/>
      <c r="OUL41" s="22"/>
      <c r="OUM41" s="44"/>
      <c r="OUN41" s="22"/>
      <c r="OUO41" s="44"/>
      <c r="OUP41" s="22"/>
      <c r="OUQ41" s="44"/>
      <c r="OUR41" s="22"/>
      <c r="OUS41" s="44"/>
      <c r="OUT41" s="22"/>
      <c r="OUU41" s="44"/>
      <c r="OUV41" s="22"/>
      <c r="OUW41" s="44"/>
      <c r="OUX41" s="22"/>
      <c r="OUY41" s="44"/>
      <c r="OUZ41" s="22"/>
      <c r="OVA41" s="44"/>
      <c r="OVB41" s="22"/>
      <c r="OVC41" s="44"/>
      <c r="OVD41" s="22"/>
      <c r="OVE41" s="44"/>
      <c r="OVF41" s="22"/>
      <c r="OVG41" s="44"/>
      <c r="OVH41" s="22"/>
      <c r="OVI41" s="44"/>
      <c r="OVJ41" s="22"/>
      <c r="OVK41" s="44"/>
      <c r="OVL41" s="22"/>
      <c r="OVM41" s="44"/>
      <c r="OVN41" s="22"/>
      <c r="OVO41" s="44"/>
      <c r="OVP41" s="22"/>
      <c r="OVQ41" s="44"/>
      <c r="OVR41" s="22"/>
      <c r="OVS41" s="44"/>
      <c r="OVT41" s="22"/>
      <c r="OVU41" s="44"/>
      <c r="OVV41" s="22"/>
      <c r="OVW41" s="44"/>
      <c r="OVX41" s="22"/>
      <c r="OVY41" s="44"/>
      <c r="OVZ41" s="22"/>
      <c r="OWA41" s="44"/>
      <c r="OWB41" s="22"/>
      <c r="OWC41" s="44"/>
      <c r="OWD41" s="22"/>
      <c r="OWE41" s="44"/>
      <c r="OWF41" s="22"/>
      <c r="OWG41" s="44"/>
      <c r="OWH41" s="22"/>
      <c r="OWI41" s="44"/>
      <c r="OWJ41" s="22"/>
      <c r="OWK41" s="44"/>
      <c r="OWL41" s="22"/>
      <c r="OWM41" s="44"/>
      <c r="OWN41" s="22"/>
      <c r="OWO41" s="44"/>
      <c r="OWP41" s="22"/>
      <c r="OWQ41" s="44"/>
      <c r="OWR41" s="22"/>
      <c r="OWS41" s="44"/>
      <c r="OWT41" s="22"/>
      <c r="OWU41" s="44"/>
      <c r="OWV41" s="22"/>
      <c r="OWW41" s="44"/>
      <c r="OWX41" s="22"/>
      <c r="OWY41" s="44"/>
      <c r="OWZ41" s="22"/>
      <c r="OXA41" s="44"/>
      <c r="OXB41" s="22"/>
      <c r="OXC41" s="44"/>
      <c r="OXD41" s="22"/>
      <c r="OXE41" s="44"/>
      <c r="OXF41" s="22"/>
      <c r="OXG41" s="44"/>
      <c r="OXH41" s="22"/>
      <c r="OXI41" s="44"/>
      <c r="OXJ41" s="22"/>
      <c r="OXK41" s="44"/>
      <c r="OXL41" s="22"/>
      <c r="OXM41" s="44"/>
      <c r="OXN41" s="22"/>
      <c r="OXO41" s="44"/>
      <c r="OXP41" s="22"/>
      <c r="OXQ41" s="44"/>
      <c r="OXR41" s="22"/>
      <c r="OXS41" s="44"/>
      <c r="OXT41" s="22"/>
      <c r="OXU41" s="44"/>
      <c r="OXV41" s="22"/>
      <c r="OXW41" s="44"/>
      <c r="OXX41" s="22"/>
      <c r="OXY41" s="44"/>
      <c r="OXZ41" s="22"/>
      <c r="OYA41" s="44"/>
      <c r="OYB41" s="22"/>
      <c r="OYC41" s="44"/>
      <c r="OYD41" s="22"/>
      <c r="OYE41" s="44"/>
      <c r="OYF41" s="22"/>
      <c r="OYG41" s="44"/>
      <c r="OYH41" s="22"/>
      <c r="OYI41" s="44"/>
      <c r="OYJ41" s="22"/>
      <c r="OYK41" s="44"/>
      <c r="OYL41" s="22"/>
      <c r="OYM41" s="44"/>
      <c r="OYN41" s="22"/>
      <c r="OYO41" s="44"/>
      <c r="OYP41" s="22"/>
      <c r="OYQ41" s="44"/>
      <c r="OYR41" s="22"/>
      <c r="OYS41" s="44"/>
      <c r="OYT41" s="22"/>
      <c r="OYU41" s="44"/>
      <c r="OYV41" s="22"/>
      <c r="OYW41" s="44"/>
      <c r="OYX41" s="22"/>
      <c r="OYY41" s="44"/>
      <c r="OYZ41" s="22"/>
      <c r="OZA41" s="44"/>
      <c r="OZB41" s="22"/>
      <c r="OZC41" s="44"/>
      <c r="OZD41" s="22"/>
      <c r="OZE41" s="44"/>
      <c r="OZF41" s="22"/>
      <c r="OZG41" s="44"/>
      <c r="OZH41" s="22"/>
      <c r="OZI41" s="44"/>
      <c r="OZJ41" s="22"/>
      <c r="OZK41" s="44"/>
      <c r="OZL41" s="22"/>
      <c r="OZM41" s="44"/>
      <c r="OZN41" s="22"/>
      <c r="OZO41" s="44"/>
      <c r="OZP41" s="22"/>
      <c r="OZQ41" s="44"/>
      <c r="OZR41" s="22"/>
      <c r="OZS41" s="44"/>
      <c r="OZT41" s="22"/>
      <c r="OZU41" s="44"/>
      <c r="OZV41" s="22"/>
      <c r="OZW41" s="44"/>
      <c r="OZX41" s="22"/>
      <c r="OZY41" s="44"/>
      <c r="OZZ41" s="22"/>
      <c r="PAA41" s="44"/>
      <c r="PAB41" s="22"/>
      <c r="PAC41" s="44"/>
      <c r="PAD41" s="22"/>
      <c r="PAE41" s="44"/>
      <c r="PAF41" s="22"/>
      <c r="PAG41" s="44"/>
      <c r="PAH41" s="22"/>
      <c r="PAI41" s="44"/>
      <c r="PAJ41" s="22"/>
      <c r="PAK41" s="44"/>
      <c r="PAL41" s="22"/>
      <c r="PAM41" s="44"/>
      <c r="PAN41" s="22"/>
      <c r="PAO41" s="44"/>
      <c r="PAP41" s="22"/>
      <c r="PAQ41" s="44"/>
      <c r="PAR41" s="22"/>
      <c r="PAS41" s="44"/>
      <c r="PAT41" s="22"/>
      <c r="PAU41" s="44"/>
      <c r="PAV41" s="22"/>
      <c r="PAW41" s="44"/>
      <c r="PAX41" s="22"/>
      <c r="PAY41" s="44"/>
      <c r="PAZ41" s="22"/>
      <c r="PBA41" s="44"/>
      <c r="PBB41" s="22"/>
      <c r="PBC41" s="44"/>
      <c r="PBD41" s="22"/>
      <c r="PBE41" s="44"/>
      <c r="PBF41" s="22"/>
      <c r="PBG41" s="44"/>
      <c r="PBH41" s="22"/>
      <c r="PBI41" s="44"/>
      <c r="PBJ41" s="22"/>
      <c r="PBK41" s="44"/>
      <c r="PBL41" s="22"/>
      <c r="PBM41" s="44"/>
      <c r="PBN41" s="22"/>
      <c r="PBO41" s="44"/>
      <c r="PBP41" s="22"/>
      <c r="PBQ41" s="44"/>
      <c r="PBR41" s="22"/>
      <c r="PBS41" s="44"/>
      <c r="PBT41" s="22"/>
      <c r="PBU41" s="44"/>
      <c r="PBV41" s="22"/>
      <c r="PBW41" s="44"/>
      <c r="PBX41" s="22"/>
      <c r="PBY41" s="44"/>
      <c r="PBZ41" s="22"/>
      <c r="PCA41" s="44"/>
      <c r="PCB41" s="22"/>
      <c r="PCC41" s="44"/>
      <c r="PCD41" s="22"/>
      <c r="PCE41" s="44"/>
      <c r="PCF41" s="22"/>
      <c r="PCG41" s="44"/>
      <c r="PCH41" s="22"/>
      <c r="PCI41" s="44"/>
      <c r="PCJ41" s="22"/>
      <c r="PCK41" s="44"/>
      <c r="PCL41" s="22"/>
      <c r="PCM41" s="44"/>
      <c r="PCN41" s="22"/>
      <c r="PCO41" s="44"/>
      <c r="PCP41" s="22"/>
      <c r="PCQ41" s="44"/>
      <c r="PCR41" s="22"/>
      <c r="PCS41" s="44"/>
      <c r="PCT41" s="22"/>
      <c r="PCU41" s="44"/>
      <c r="PCV41" s="22"/>
      <c r="PCW41" s="44"/>
      <c r="PCX41" s="22"/>
      <c r="PCY41" s="44"/>
      <c r="PCZ41" s="22"/>
      <c r="PDA41" s="44"/>
      <c r="PDB41" s="22"/>
      <c r="PDC41" s="44"/>
      <c r="PDD41" s="22"/>
      <c r="PDE41" s="44"/>
      <c r="PDF41" s="22"/>
      <c r="PDG41" s="44"/>
      <c r="PDH41" s="22"/>
      <c r="PDI41" s="44"/>
      <c r="PDJ41" s="22"/>
      <c r="PDK41" s="44"/>
      <c r="PDL41" s="22"/>
      <c r="PDM41" s="44"/>
      <c r="PDN41" s="22"/>
      <c r="PDO41" s="44"/>
      <c r="PDP41" s="22"/>
      <c r="PDQ41" s="44"/>
      <c r="PDR41" s="22"/>
      <c r="PDS41" s="44"/>
      <c r="PDT41" s="22"/>
      <c r="PDU41" s="44"/>
      <c r="PDV41" s="22"/>
      <c r="PDW41" s="44"/>
      <c r="PDX41" s="22"/>
      <c r="PDY41" s="44"/>
      <c r="PDZ41" s="22"/>
      <c r="PEA41" s="44"/>
      <c r="PEB41" s="22"/>
      <c r="PEC41" s="44"/>
      <c r="PED41" s="22"/>
      <c r="PEE41" s="44"/>
      <c r="PEF41" s="22"/>
      <c r="PEG41" s="44"/>
      <c r="PEH41" s="22"/>
      <c r="PEI41" s="44"/>
      <c r="PEJ41" s="22"/>
      <c r="PEK41" s="44"/>
      <c r="PEL41" s="22"/>
      <c r="PEM41" s="44"/>
      <c r="PEN41" s="22"/>
      <c r="PEO41" s="44"/>
      <c r="PEP41" s="22"/>
      <c r="PEQ41" s="44"/>
      <c r="PER41" s="22"/>
      <c r="PES41" s="44"/>
      <c r="PET41" s="22"/>
      <c r="PEU41" s="44"/>
      <c r="PEV41" s="22"/>
      <c r="PEW41" s="44"/>
      <c r="PEX41" s="22"/>
      <c r="PEY41" s="44"/>
      <c r="PEZ41" s="22"/>
      <c r="PFA41" s="44"/>
      <c r="PFB41" s="22"/>
      <c r="PFC41" s="44"/>
      <c r="PFD41" s="22"/>
      <c r="PFE41" s="44"/>
      <c r="PFF41" s="22"/>
      <c r="PFG41" s="44"/>
      <c r="PFH41" s="22"/>
      <c r="PFI41" s="44"/>
      <c r="PFJ41" s="22"/>
      <c r="PFK41" s="44"/>
      <c r="PFL41" s="22"/>
      <c r="PFM41" s="44"/>
      <c r="PFN41" s="22"/>
      <c r="PFO41" s="44"/>
      <c r="PFP41" s="22"/>
      <c r="PFQ41" s="44"/>
      <c r="PFR41" s="22"/>
      <c r="PFS41" s="44"/>
      <c r="PFT41" s="22"/>
      <c r="PFU41" s="44"/>
      <c r="PFV41" s="22"/>
      <c r="PFW41" s="44"/>
      <c r="PFX41" s="22"/>
      <c r="PFY41" s="44"/>
      <c r="PFZ41" s="22"/>
      <c r="PGA41" s="44"/>
      <c r="PGB41" s="22"/>
      <c r="PGC41" s="44"/>
      <c r="PGD41" s="22"/>
      <c r="PGE41" s="44"/>
      <c r="PGF41" s="22"/>
      <c r="PGG41" s="44"/>
      <c r="PGH41" s="22"/>
      <c r="PGI41" s="44"/>
      <c r="PGJ41" s="22"/>
      <c r="PGK41" s="44"/>
      <c r="PGL41" s="22"/>
      <c r="PGM41" s="44"/>
      <c r="PGN41" s="22"/>
      <c r="PGO41" s="44"/>
      <c r="PGP41" s="22"/>
      <c r="PGQ41" s="44"/>
      <c r="PGR41" s="22"/>
      <c r="PGS41" s="44"/>
      <c r="PGT41" s="22"/>
      <c r="PGU41" s="44"/>
      <c r="PGV41" s="22"/>
      <c r="PGW41" s="44"/>
      <c r="PGX41" s="22"/>
      <c r="PGY41" s="44"/>
      <c r="PGZ41" s="22"/>
      <c r="PHA41" s="44"/>
      <c r="PHB41" s="22"/>
      <c r="PHC41" s="44"/>
      <c r="PHD41" s="22"/>
      <c r="PHE41" s="44"/>
      <c r="PHF41" s="22"/>
      <c r="PHG41" s="44"/>
      <c r="PHH41" s="22"/>
      <c r="PHI41" s="44"/>
      <c r="PHJ41" s="22"/>
      <c r="PHK41" s="44"/>
      <c r="PHL41" s="22"/>
      <c r="PHM41" s="44"/>
      <c r="PHN41" s="22"/>
      <c r="PHO41" s="44"/>
      <c r="PHP41" s="22"/>
      <c r="PHQ41" s="44"/>
      <c r="PHR41" s="22"/>
      <c r="PHS41" s="44"/>
      <c r="PHT41" s="22"/>
      <c r="PHU41" s="44"/>
      <c r="PHV41" s="22"/>
      <c r="PHW41" s="44"/>
      <c r="PHX41" s="22"/>
      <c r="PHY41" s="44"/>
      <c r="PHZ41" s="22"/>
      <c r="PIA41" s="44"/>
      <c r="PIB41" s="22"/>
      <c r="PIC41" s="44"/>
      <c r="PID41" s="22"/>
      <c r="PIE41" s="44"/>
      <c r="PIF41" s="22"/>
      <c r="PIG41" s="44"/>
      <c r="PIH41" s="22"/>
      <c r="PII41" s="44"/>
      <c r="PIJ41" s="22"/>
      <c r="PIK41" s="44"/>
      <c r="PIL41" s="22"/>
      <c r="PIM41" s="44"/>
      <c r="PIN41" s="22"/>
      <c r="PIO41" s="44"/>
      <c r="PIP41" s="22"/>
      <c r="PIQ41" s="44"/>
      <c r="PIR41" s="22"/>
      <c r="PIS41" s="44"/>
      <c r="PIT41" s="22"/>
      <c r="PIU41" s="44"/>
      <c r="PIV41" s="22"/>
      <c r="PIW41" s="44"/>
      <c r="PIX41" s="22"/>
      <c r="PIY41" s="44"/>
      <c r="PIZ41" s="22"/>
      <c r="PJA41" s="44"/>
      <c r="PJB41" s="22"/>
      <c r="PJC41" s="44"/>
      <c r="PJD41" s="22"/>
      <c r="PJE41" s="44"/>
      <c r="PJF41" s="22"/>
      <c r="PJG41" s="44"/>
      <c r="PJH41" s="22"/>
      <c r="PJI41" s="44"/>
      <c r="PJJ41" s="22"/>
      <c r="PJK41" s="44"/>
      <c r="PJL41" s="22"/>
      <c r="PJM41" s="44"/>
      <c r="PJN41" s="22"/>
      <c r="PJO41" s="44"/>
      <c r="PJP41" s="22"/>
      <c r="PJQ41" s="44"/>
      <c r="PJR41" s="22"/>
      <c r="PJS41" s="44"/>
      <c r="PJT41" s="22"/>
      <c r="PJU41" s="44"/>
      <c r="PJV41" s="22"/>
      <c r="PJW41" s="44"/>
      <c r="PJX41" s="22"/>
      <c r="PJY41" s="44"/>
      <c r="PJZ41" s="22"/>
      <c r="PKA41" s="44"/>
      <c r="PKB41" s="22"/>
      <c r="PKC41" s="44"/>
      <c r="PKD41" s="22"/>
      <c r="PKE41" s="44"/>
      <c r="PKF41" s="22"/>
      <c r="PKG41" s="44"/>
      <c r="PKH41" s="22"/>
      <c r="PKI41" s="44"/>
      <c r="PKJ41" s="22"/>
      <c r="PKK41" s="44"/>
      <c r="PKL41" s="22"/>
      <c r="PKM41" s="44"/>
      <c r="PKN41" s="22"/>
      <c r="PKO41" s="44"/>
      <c r="PKP41" s="22"/>
      <c r="PKQ41" s="44"/>
      <c r="PKR41" s="22"/>
      <c r="PKS41" s="44"/>
      <c r="PKT41" s="22"/>
      <c r="PKU41" s="44"/>
      <c r="PKV41" s="22"/>
      <c r="PKW41" s="44"/>
      <c r="PKX41" s="22"/>
      <c r="PKY41" s="44"/>
      <c r="PKZ41" s="22"/>
      <c r="PLA41" s="44"/>
      <c r="PLB41" s="22"/>
      <c r="PLC41" s="44"/>
      <c r="PLD41" s="22"/>
      <c r="PLE41" s="44"/>
      <c r="PLF41" s="22"/>
      <c r="PLG41" s="44"/>
      <c r="PLH41" s="22"/>
      <c r="PLI41" s="44"/>
      <c r="PLJ41" s="22"/>
      <c r="PLK41" s="44"/>
      <c r="PLL41" s="22"/>
      <c r="PLM41" s="44"/>
      <c r="PLN41" s="22"/>
      <c r="PLO41" s="44"/>
      <c r="PLP41" s="22"/>
      <c r="PLQ41" s="44"/>
      <c r="PLR41" s="22"/>
      <c r="PLS41" s="44"/>
      <c r="PLT41" s="22"/>
      <c r="PLU41" s="44"/>
      <c r="PLV41" s="22"/>
      <c r="PLW41" s="44"/>
      <c r="PLX41" s="22"/>
      <c r="PLY41" s="44"/>
      <c r="PLZ41" s="22"/>
      <c r="PMA41" s="44"/>
      <c r="PMB41" s="22"/>
      <c r="PMC41" s="44"/>
      <c r="PMD41" s="22"/>
      <c r="PME41" s="44"/>
      <c r="PMF41" s="22"/>
      <c r="PMG41" s="44"/>
      <c r="PMH41" s="22"/>
      <c r="PMI41" s="44"/>
      <c r="PMJ41" s="22"/>
      <c r="PMK41" s="44"/>
      <c r="PML41" s="22"/>
      <c r="PMM41" s="44"/>
      <c r="PMN41" s="22"/>
      <c r="PMO41" s="44"/>
      <c r="PMP41" s="22"/>
      <c r="PMQ41" s="44"/>
      <c r="PMR41" s="22"/>
      <c r="PMS41" s="44"/>
      <c r="PMT41" s="22"/>
      <c r="PMU41" s="44"/>
      <c r="PMV41" s="22"/>
      <c r="PMW41" s="44"/>
      <c r="PMX41" s="22"/>
      <c r="PMY41" s="44"/>
      <c r="PMZ41" s="22"/>
      <c r="PNA41" s="44"/>
      <c r="PNB41" s="22"/>
      <c r="PNC41" s="44"/>
      <c r="PND41" s="22"/>
      <c r="PNE41" s="44"/>
      <c r="PNF41" s="22"/>
      <c r="PNG41" s="44"/>
      <c r="PNH41" s="22"/>
      <c r="PNI41" s="44"/>
      <c r="PNJ41" s="22"/>
      <c r="PNK41" s="44"/>
      <c r="PNL41" s="22"/>
      <c r="PNM41" s="44"/>
      <c r="PNN41" s="22"/>
      <c r="PNO41" s="44"/>
      <c r="PNP41" s="22"/>
      <c r="PNQ41" s="44"/>
      <c r="PNR41" s="22"/>
      <c r="PNS41" s="44"/>
      <c r="PNT41" s="22"/>
      <c r="PNU41" s="44"/>
      <c r="PNV41" s="22"/>
      <c r="PNW41" s="44"/>
      <c r="PNX41" s="22"/>
      <c r="PNY41" s="44"/>
      <c r="PNZ41" s="22"/>
      <c r="POA41" s="44"/>
      <c r="POB41" s="22"/>
      <c r="POC41" s="44"/>
      <c r="POD41" s="22"/>
      <c r="POE41" s="44"/>
      <c r="POF41" s="22"/>
      <c r="POG41" s="44"/>
      <c r="POH41" s="22"/>
      <c r="POI41" s="44"/>
      <c r="POJ41" s="22"/>
      <c r="POK41" s="44"/>
      <c r="POL41" s="22"/>
      <c r="POM41" s="44"/>
      <c r="PON41" s="22"/>
      <c r="POO41" s="44"/>
      <c r="POP41" s="22"/>
      <c r="POQ41" s="44"/>
      <c r="POR41" s="22"/>
      <c r="POS41" s="44"/>
      <c r="POT41" s="22"/>
      <c r="POU41" s="44"/>
      <c r="POV41" s="22"/>
      <c r="POW41" s="44"/>
      <c r="POX41" s="22"/>
      <c r="POY41" s="44"/>
      <c r="POZ41" s="22"/>
      <c r="PPA41" s="44"/>
      <c r="PPB41" s="22"/>
      <c r="PPC41" s="44"/>
      <c r="PPD41" s="22"/>
      <c r="PPE41" s="44"/>
      <c r="PPF41" s="22"/>
      <c r="PPG41" s="44"/>
      <c r="PPH41" s="22"/>
      <c r="PPI41" s="44"/>
      <c r="PPJ41" s="22"/>
      <c r="PPK41" s="44"/>
      <c r="PPL41" s="22"/>
      <c r="PPM41" s="44"/>
      <c r="PPN41" s="22"/>
      <c r="PPO41" s="44"/>
      <c r="PPP41" s="22"/>
      <c r="PPQ41" s="44"/>
      <c r="PPR41" s="22"/>
      <c r="PPS41" s="44"/>
      <c r="PPT41" s="22"/>
      <c r="PPU41" s="44"/>
      <c r="PPV41" s="22"/>
      <c r="PPW41" s="44"/>
      <c r="PPX41" s="22"/>
      <c r="PPY41" s="44"/>
      <c r="PPZ41" s="22"/>
      <c r="PQA41" s="44"/>
      <c r="PQB41" s="22"/>
      <c r="PQC41" s="44"/>
      <c r="PQD41" s="22"/>
      <c r="PQE41" s="44"/>
      <c r="PQF41" s="22"/>
      <c r="PQG41" s="44"/>
      <c r="PQH41" s="22"/>
      <c r="PQI41" s="44"/>
      <c r="PQJ41" s="22"/>
      <c r="PQK41" s="44"/>
      <c r="PQL41" s="22"/>
      <c r="PQM41" s="44"/>
      <c r="PQN41" s="22"/>
      <c r="PQO41" s="44"/>
      <c r="PQP41" s="22"/>
      <c r="PQQ41" s="44"/>
      <c r="PQR41" s="22"/>
      <c r="PQS41" s="44"/>
      <c r="PQT41" s="22"/>
      <c r="PQU41" s="44"/>
      <c r="PQV41" s="22"/>
      <c r="PQW41" s="44"/>
      <c r="PQX41" s="22"/>
      <c r="PQY41" s="44"/>
      <c r="PQZ41" s="22"/>
      <c r="PRA41" s="44"/>
      <c r="PRB41" s="22"/>
      <c r="PRC41" s="44"/>
      <c r="PRD41" s="22"/>
      <c r="PRE41" s="44"/>
      <c r="PRF41" s="22"/>
      <c r="PRG41" s="44"/>
      <c r="PRH41" s="22"/>
      <c r="PRI41" s="44"/>
      <c r="PRJ41" s="22"/>
      <c r="PRK41" s="44"/>
      <c r="PRL41" s="22"/>
      <c r="PRM41" s="44"/>
      <c r="PRN41" s="22"/>
      <c r="PRO41" s="44"/>
      <c r="PRP41" s="22"/>
      <c r="PRQ41" s="44"/>
      <c r="PRR41" s="22"/>
      <c r="PRS41" s="44"/>
      <c r="PRT41" s="22"/>
      <c r="PRU41" s="44"/>
      <c r="PRV41" s="22"/>
      <c r="PRW41" s="44"/>
      <c r="PRX41" s="22"/>
      <c r="PRY41" s="44"/>
      <c r="PRZ41" s="22"/>
      <c r="PSA41" s="44"/>
      <c r="PSB41" s="22"/>
      <c r="PSC41" s="44"/>
      <c r="PSD41" s="22"/>
      <c r="PSE41" s="44"/>
      <c r="PSF41" s="22"/>
      <c r="PSG41" s="44"/>
      <c r="PSH41" s="22"/>
      <c r="PSI41" s="44"/>
      <c r="PSJ41" s="22"/>
      <c r="PSK41" s="44"/>
      <c r="PSL41" s="22"/>
      <c r="PSM41" s="44"/>
      <c r="PSN41" s="22"/>
      <c r="PSO41" s="44"/>
      <c r="PSP41" s="22"/>
      <c r="PSQ41" s="44"/>
      <c r="PSR41" s="22"/>
      <c r="PSS41" s="44"/>
      <c r="PST41" s="22"/>
      <c r="PSU41" s="44"/>
      <c r="PSV41" s="22"/>
      <c r="PSW41" s="44"/>
      <c r="PSX41" s="22"/>
      <c r="PSY41" s="44"/>
      <c r="PSZ41" s="22"/>
      <c r="PTA41" s="44"/>
      <c r="PTB41" s="22"/>
      <c r="PTC41" s="44"/>
      <c r="PTD41" s="22"/>
      <c r="PTE41" s="44"/>
      <c r="PTF41" s="22"/>
      <c r="PTG41" s="44"/>
      <c r="PTH41" s="22"/>
      <c r="PTI41" s="44"/>
      <c r="PTJ41" s="22"/>
      <c r="PTK41" s="44"/>
      <c r="PTL41" s="22"/>
      <c r="PTM41" s="44"/>
      <c r="PTN41" s="22"/>
      <c r="PTO41" s="44"/>
      <c r="PTP41" s="22"/>
      <c r="PTQ41" s="44"/>
      <c r="PTR41" s="22"/>
      <c r="PTS41" s="44"/>
      <c r="PTT41" s="22"/>
      <c r="PTU41" s="44"/>
      <c r="PTV41" s="22"/>
      <c r="PTW41" s="44"/>
      <c r="PTX41" s="22"/>
      <c r="PTY41" s="44"/>
      <c r="PTZ41" s="22"/>
      <c r="PUA41" s="44"/>
      <c r="PUB41" s="22"/>
      <c r="PUC41" s="44"/>
      <c r="PUD41" s="22"/>
      <c r="PUE41" s="44"/>
      <c r="PUF41" s="22"/>
      <c r="PUG41" s="44"/>
      <c r="PUH41" s="22"/>
      <c r="PUI41" s="44"/>
      <c r="PUJ41" s="22"/>
      <c r="PUK41" s="44"/>
      <c r="PUL41" s="22"/>
      <c r="PUM41" s="44"/>
      <c r="PUN41" s="22"/>
      <c r="PUO41" s="44"/>
      <c r="PUP41" s="22"/>
      <c r="PUQ41" s="44"/>
      <c r="PUR41" s="22"/>
      <c r="PUS41" s="44"/>
      <c r="PUT41" s="22"/>
      <c r="PUU41" s="44"/>
      <c r="PUV41" s="22"/>
      <c r="PUW41" s="44"/>
      <c r="PUX41" s="22"/>
      <c r="PUY41" s="44"/>
      <c r="PUZ41" s="22"/>
      <c r="PVA41" s="44"/>
      <c r="PVB41" s="22"/>
      <c r="PVC41" s="44"/>
      <c r="PVD41" s="22"/>
      <c r="PVE41" s="44"/>
      <c r="PVF41" s="22"/>
      <c r="PVG41" s="44"/>
      <c r="PVH41" s="22"/>
      <c r="PVI41" s="44"/>
      <c r="PVJ41" s="22"/>
      <c r="PVK41" s="44"/>
      <c r="PVL41" s="22"/>
      <c r="PVM41" s="44"/>
      <c r="PVN41" s="22"/>
      <c r="PVO41" s="44"/>
      <c r="PVP41" s="22"/>
      <c r="PVQ41" s="44"/>
      <c r="PVR41" s="22"/>
      <c r="PVS41" s="44"/>
      <c r="PVT41" s="22"/>
      <c r="PVU41" s="44"/>
      <c r="PVV41" s="22"/>
      <c r="PVW41" s="44"/>
      <c r="PVX41" s="22"/>
      <c r="PVY41" s="44"/>
      <c r="PVZ41" s="22"/>
      <c r="PWA41" s="44"/>
      <c r="PWB41" s="22"/>
      <c r="PWC41" s="44"/>
      <c r="PWD41" s="22"/>
      <c r="PWE41" s="44"/>
      <c r="PWF41" s="22"/>
      <c r="PWG41" s="44"/>
      <c r="PWH41" s="22"/>
      <c r="PWI41" s="44"/>
      <c r="PWJ41" s="22"/>
      <c r="PWK41" s="44"/>
      <c r="PWL41" s="22"/>
      <c r="PWM41" s="44"/>
      <c r="PWN41" s="22"/>
      <c r="PWO41" s="44"/>
      <c r="PWP41" s="22"/>
      <c r="PWQ41" s="44"/>
      <c r="PWR41" s="22"/>
      <c r="PWS41" s="44"/>
      <c r="PWT41" s="22"/>
      <c r="PWU41" s="44"/>
      <c r="PWV41" s="22"/>
      <c r="PWW41" s="44"/>
      <c r="PWX41" s="22"/>
      <c r="PWY41" s="44"/>
      <c r="PWZ41" s="22"/>
      <c r="PXA41" s="44"/>
      <c r="PXB41" s="22"/>
      <c r="PXC41" s="44"/>
      <c r="PXD41" s="22"/>
      <c r="PXE41" s="44"/>
      <c r="PXF41" s="22"/>
      <c r="PXG41" s="44"/>
      <c r="PXH41" s="22"/>
      <c r="PXI41" s="44"/>
      <c r="PXJ41" s="22"/>
      <c r="PXK41" s="44"/>
      <c r="PXL41" s="22"/>
      <c r="PXM41" s="44"/>
      <c r="PXN41" s="22"/>
      <c r="PXO41" s="44"/>
      <c r="PXP41" s="22"/>
      <c r="PXQ41" s="44"/>
      <c r="PXR41" s="22"/>
      <c r="PXS41" s="44"/>
      <c r="PXT41" s="22"/>
      <c r="PXU41" s="44"/>
      <c r="PXV41" s="22"/>
      <c r="PXW41" s="44"/>
      <c r="PXX41" s="22"/>
      <c r="PXY41" s="44"/>
      <c r="PXZ41" s="22"/>
      <c r="PYA41" s="44"/>
      <c r="PYB41" s="22"/>
      <c r="PYC41" s="44"/>
      <c r="PYD41" s="22"/>
      <c r="PYE41" s="44"/>
      <c r="PYF41" s="22"/>
      <c r="PYG41" s="44"/>
      <c r="PYH41" s="22"/>
      <c r="PYI41" s="44"/>
      <c r="PYJ41" s="22"/>
      <c r="PYK41" s="44"/>
      <c r="PYL41" s="22"/>
      <c r="PYM41" s="44"/>
      <c r="PYN41" s="22"/>
      <c r="PYO41" s="44"/>
      <c r="PYP41" s="22"/>
      <c r="PYQ41" s="44"/>
      <c r="PYR41" s="22"/>
      <c r="PYS41" s="44"/>
      <c r="PYT41" s="22"/>
      <c r="PYU41" s="44"/>
      <c r="PYV41" s="22"/>
      <c r="PYW41" s="44"/>
      <c r="PYX41" s="22"/>
      <c r="PYY41" s="44"/>
      <c r="PYZ41" s="22"/>
      <c r="PZA41" s="44"/>
      <c r="PZB41" s="22"/>
      <c r="PZC41" s="44"/>
      <c r="PZD41" s="22"/>
      <c r="PZE41" s="44"/>
      <c r="PZF41" s="22"/>
      <c r="PZG41" s="44"/>
      <c r="PZH41" s="22"/>
      <c r="PZI41" s="44"/>
      <c r="PZJ41" s="22"/>
      <c r="PZK41" s="44"/>
      <c r="PZL41" s="22"/>
      <c r="PZM41" s="44"/>
      <c r="PZN41" s="22"/>
      <c r="PZO41" s="44"/>
      <c r="PZP41" s="22"/>
      <c r="PZQ41" s="44"/>
      <c r="PZR41" s="22"/>
      <c r="PZS41" s="44"/>
      <c r="PZT41" s="22"/>
      <c r="PZU41" s="44"/>
      <c r="PZV41" s="22"/>
      <c r="PZW41" s="44"/>
      <c r="PZX41" s="22"/>
      <c r="PZY41" s="44"/>
      <c r="PZZ41" s="22"/>
      <c r="QAA41" s="44"/>
      <c r="QAB41" s="22"/>
      <c r="QAC41" s="44"/>
      <c r="QAD41" s="22"/>
      <c r="QAE41" s="44"/>
      <c r="QAF41" s="22"/>
      <c r="QAG41" s="44"/>
      <c r="QAH41" s="22"/>
      <c r="QAI41" s="44"/>
      <c r="QAJ41" s="22"/>
      <c r="QAK41" s="44"/>
      <c r="QAL41" s="22"/>
      <c r="QAM41" s="44"/>
      <c r="QAN41" s="22"/>
      <c r="QAO41" s="44"/>
      <c r="QAP41" s="22"/>
      <c r="QAQ41" s="44"/>
      <c r="QAR41" s="22"/>
      <c r="QAS41" s="44"/>
      <c r="QAT41" s="22"/>
      <c r="QAU41" s="44"/>
      <c r="QAV41" s="22"/>
      <c r="QAW41" s="44"/>
      <c r="QAX41" s="22"/>
      <c r="QAY41" s="44"/>
      <c r="QAZ41" s="22"/>
      <c r="QBA41" s="44"/>
      <c r="QBB41" s="22"/>
      <c r="QBC41" s="44"/>
      <c r="QBD41" s="22"/>
      <c r="QBE41" s="44"/>
      <c r="QBF41" s="22"/>
      <c r="QBG41" s="44"/>
      <c r="QBH41" s="22"/>
      <c r="QBI41" s="44"/>
      <c r="QBJ41" s="22"/>
      <c r="QBK41" s="44"/>
      <c r="QBL41" s="22"/>
      <c r="QBM41" s="44"/>
      <c r="QBN41" s="22"/>
      <c r="QBO41" s="44"/>
      <c r="QBP41" s="22"/>
      <c r="QBQ41" s="44"/>
      <c r="QBR41" s="22"/>
      <c r="QBS41" s="44"/>
      <c r="QBT41" s="22"/>
      <c r="QBU41" s="44"/>
      <c r="QBV41" s="22"/>
      <c r="QBW41" s="44"/>
      <c r="QBX41" s="22"/>
      <c r="QBY41" s="44"/>
      <c r="QBZ41" s="22"/>
      <c r="QCA41" s="44"/>
      <c r="QCB41" s="22"/>
      <c r="QCC41" s="44"/>
      <c r="QCD41" s="22"/>
      <c r="QCE41" s="44"/>
      <c r="QCF41" s="22"/>
      <c r="QCG41" s="44"/>
      <c r="QCH41" s="22"/>
      <c r="QCI41" s="44"/>
      <c r="QCJ41" s="22"/>
      <c r="QCK41" s="44"/>
      <c r="QCL41" s="22"/>
      <c r="QCM41" s="44"/>
      <c r="QCN41" s="22"/>
      <c r="QCO41" s="44"/>
      <c r="QCP41" s="22"/>
      <c r="QCQ41" s="44"/>
      <c r="QCR41" s="22"/>
      <c r="QCS41" s="44"/>
      <c r="QCT41" s="22"/>
      <c r="QCU41" s="44"/>
      <c r="QCV41" s="22"/>
      <c r="QCW41" s="44"/>
      <c r="QCX41" s="22"/>
      <c r="QCY41" s="44"/>
      <c r="QCZ41" s="22"/>
      <c r="QDA41" s="44"/>
      <c r="QDB41" s="22"/>
      <c r="QDC41" s="44"/>
      <c r="QDD41" s="22"/>
      <c r="QDE41" s="44"/>
      <c r="QDF41" s="22"/>
      <c r="QDG41" s="44"/>
      <c r="QDH41" s="22"/>
      <c r="QDI41" s="44"/>
      <c r="QDJ41" s="22"/>
      <c r="QDK41" s="44"/>
      <c r="QDL41" s="22"/>
      <c r="QDM41" s="44"/>
      <c r="QDN41" s="22"/>
      <c r="QDO41" s="44"/>
      <c r="QDP41" s="22"/>
      <c r="QDQ41" s="44"/>
      <c r="QDR41" s="22"/>
      <c r="QDS41" s="44"/>
      <c r="QDT41" s="22"/>
      <c r="QDU41" s="44"/>
      <c r="QDV41" s="22"/>
      <c r="QDW41" s="44"/>
      <c r="QDX41" s="22"/>
      <c r="QDY41" s="44"/>
      <c r="QDZ41" s="22"/>
      <c r="QEA41" s="44"/>
      <c r="QEB41" s="22"/>
      <c r="QEC41" s="44"/>
      <c r="QED41" s="22"/>
      <c r="QEE41" s="44"/>
      <c r="QEF41" s="22"/>
      <c r="QEG41" s="44"/>
      <c r="QEH41" s="22"/>
      <c r="QEI41" s="44"/>
      <c r="QEJ41" s="22"/>
      <c r="QEK41" s="44"/>
      <c r="QEL41" s="22"/>
      <c r="QEM41" s="44"/>
      <c r="QEN41" s="22"/>
      <c r="QEO41" s="44"/>
      <c r="QEP41" s="22"/>
      <c r="QEQ41" s="44"/>
      <c r="QER41" s="22"/>
      <c r="QES41" s="44"/>
      <c r="QET41" s="22"/>
      <c r="QEU41" s="44"/>
      <c r="QEV41" s="22"/>
      <c r="QEW41" s="44"/>
      <c r="QEX41" s="22"/>
      <c r="QEY41" s="44"/>
      <c r="QEZ41" s="22"/>
      <c r="QFA41" s="44"/>
      <c r="QFB41" s="22"/>
      <c r="QFC41" s="44"/>
      <c r="QFD41" s="22"/>
      <c r="QFE41" s="44"/>
      <c r="QFF41" s="22"/>
      <c r="QFG41" s="44"/>
      <c r="QFH41" s="22"/>
      <c r="QFI41" s="44"/>
      <c r="QFJ41" s="22"/>
      <c r="QFK41" s="44"/>
      <c r="QFL41" s="22"/>
      <c r="QFM41" s="44"/>
      <c r="QFN41" s="22"/>
      <c r="QFO41" s="44"/>
      <c r="QFP41" s="22"/>
      <c r="QFQ41" s="44"/>
      <c r="QFR41" s="22"/>
      <c r="QFS41" s="44"/>
      <c r="QFT41" s="22"/>
      <c r="QFU41" s="44"/>
      <c r="QFV41" s="22"/>
      <c r="QFW41" s="44"/>
      <c r="QFX41" s="22"/>
      <c r="QFY41" s="44"/>
      <c r="QFZ41" s="22"/>
      <c r="QGA41" s="44"/>
      <c r="QGB41" s="22"/>
      <c r="QGC41" s="44"/>
      <c r="QGD41" s="22"/>
      <c r="QGE41" s="44"/>
      <c r="QGF41" s="22"/>
      <c r="QGG41" s="44"/>
      <c r="QGH41" s="22"/>
      <c r="QGI41" s="44"/>
      <c r="QGJ41" s="22"/>
      <c r="QGK41" s="44"/>
      <c r="QGL41" s="22"/>
      <c r="QGM41" s="44"/>
      <c r="QGN41" s="22"/>
      <c r="QGO41" s="44"/>
      <c r="QGP41" s="22"/>
      <c r="QGQ41" s="44"/>
      <c r="QGR41" s="22"/>
      <c r="QGS41" s="44"/>
      <c r="QGT41" s="22"/>
      <c r="QGU41" s="44"/>
      <c r="QGV41" s="22"/>
      <c r="QGW41" s="44"/>
      <c r="QGX41" s="22"/>
      <c r="QGY41" s="44"/>
      <c r="QGZ41" s="22"/>
      <c r="QHA41" s="44"/>
      <c r="QHB41" s="22"/>
      <c r="QHC41" s="44"/>
      <c r="QHD41" s="22"/>
      <c r="QHE41" s="44"/>
      <c r="QHF41" s="22"/>
      <c r="QHG41" s="44"/>
      <c r="QHH41" s="22"/>
      <c r="QHI41" s="44"/>
      <c r="QHJ41" s="22"/>
      <c r="QHK41" s="44"/>
      <c r="QHL41" s="22"/>
      <c r="QHM41" s="44"/>
      <c r="QHN41" s="22"/>
      <c r="QHO41" s="44"/>
      <c r="QHP41" s="22"/>
      <c r="QHQ41" s="44"/>
      <c r="QHR41" s="22"/>
      <c r="QHS41" s="44"/>
      <c r="QHT41" s="22"/>
      <c r="QHU41" s="44"/>
      <c r="QHV41" s="22"/>
      <c r="QHW41" s="44"/>
      <c r="QHX41" s="22"/>
      <c r="QHY41" s="44"/>
      <c r="QHZ41" s="22"/>
      <c r="QIA41" s="44"/>
      <c r="QIB41" s="22"/>
      <c r="QIC41" s="44"/>
      <c r="QID41" s="22"/>
      <c r="QIE41" s="44"/>
      <c r="QIF41" s="22"/>
      <c r="QIG41" s="44"/>
      <c r="QIH41" s="22"/>
      <c r="QII41" s="44"/>
      <c r="QIJ41" s="22"/>
      <c r="QIK41" s="44"/>
      <c r="QIL41" s="22"/>
      <c r="QIM41" s="44"/>
      <c r="QIN41" s="22"/>
      <c r="QIO41" s="44"/>
      <c r="QIP41" s="22"/>
      <c r="QIQ41" s="44"/>
      <c r="QIR41" s="22"/>
      <c r="QIS41" s="44"/>
      <c r="QIT41" s="22"/>
      <c r="QIU41" s="44"/>
      <c r="QIV41" s="22"/>
      <c r="QIW41" s="44"/>
      <c r="QIX41" s="22"/>
      <c r="QIY41" s="44"/>
      <c r="QIZ41" s="22"/>
      <c r="QJA41" s="44"/>
      <c r="QJB41" s="22"/>
      <c r="QJC41" s="44"/>
      <c r="QJD41" s="22"/>
      <c r="QJE41" s="44"/>
      <c r="QJF41" s="22"/>
      <c r="QJG41" s="44"/>
      <c r="QJH41" s="22"/>
      <c r="QJI41" s="44"/>
      <c r="QJJ41" s="22"/>
      <c r="QJK41" s="44"/>
      <c r="QJL41" s="22"/>
      <c r="QJM41" s="44"/>
      <c r="QJN41" s="22"/>
      <c r="QJO41" s="44"/>
      <c r="QJP41" s="22"/>
      <c r="QJQ41" s="44"/>
      <c r="QJR41" s="22"/>
      <c r="QJS41" s="44"/>
      <c r="QJT41" s="22"/>
      <c r="QJU41" s="44"/>
      <c r="QJV41" s="22"/>
      <c r="QJW41" s="44"/>
      <c r="QJX41" s="22"/>
      <c r="QJY41" s="44"/>
      <c r="QJZ41" s="22"/>
      <c r="QKA41" s="44"/>
      <c r="QKB41" s="22"/>
      <c r="QKC41" s="44"/>
      <c r="QKD41" s="22"/>
      <c r="QKE41" s="44"/>
      <c r="QKF41" s="22"/>
      <c r="QKG41" s="44"/>
      <c r="QKH41" s="22"/>
      <c r="QKI41" s="44"/>
      <c r="QKJ41" s="22"/>
      <c r="QKK41" s="44"/>
      <c r="QKL41" s="22"/>
      <c r="QKM41" s="44"/>
      <c r="QKN41" s="22"/>
      <c r="QKO41" s="44"/>
      <c r="QKP41" s="22"/>
      <c r="QKQ41" s="44"/>
      <c r="QKR41" s="22"/>
      <c r="QKS41" s="44"/>
      <c r="QKT41" s="22"/>
      <c r="QKU41" s="44"/>
      <c r="QKV41" s="22"/>
      <c r="QKW41" s="44"/>
      <c r="QKX41" s="22"/>
      <c r="QKY41" s="44"/>
      <c r="QKZ41" s="22"/>
      <c r="QLA41" s="44"/>
      <c r="QLB41" s="22"/>
      <c r="QLC41" s="44"/>
      <c r="QLD41" s="22"/>
      <c r="QLE41" s="44"/>
      <c r="QLF41" s="22"/>
      <c r="QLG41" s="44"/>
      <c r="QLH41" s="22"/>
      <c r="QLI41" s="44"/>
      <c r="QLJ41" s="22"/>
      <c r="QLK41" s="44"/>
      <c r="QLL41" s="22"/>
      <c r="QLM41" s="44"/>
      <c r="QLN41" s="22"/>
      <c r="QLO41" s="44"/>
      <c r="QLP41" s="22"/>
      <c r="QLQ41" s="44"/>
      <c r="QLR41" s="22"/>
      <c r="QLS41" s="44"/>
      <c r="QLT41" s="22"/>
      <c r="QLU41" s="44"/>
      <c r="QLV41" s="22"/>
      <c r="QLW41" s="44"/>
      <c r="QLX41" s="22"/>
      <c r="QLY41" s="44"/>
      <c r="QLZ41" s="22"/>
      <c r="QMA41" s="44"/>
      <c r="QMB41" s="22"/>
      <c r="QMC41" s="44"/>
      <c r="QMD41" s="22"/>
      <c r="QME41" s="44"/>
      <c r="QMF41" s="22"/>
      <c r="QMG41" s="44"/>
      <c r="QMH41" s="22"/>
      <c r="QMI41" s="44"/>
      <c r="QMJ41" s="22"/>
      <c r="QMK41" s="44"/>
      <c r="QML41" s="22"/>
      <c r="QMM41" s="44"/>
      <c r="QMN41" s="22"/>
      <c r="QMO41" s="44"/>
      <c r="QMP41" s="22"/>
      <c r="QMQ41" s="44"/>
      <c r="QMR41" s="22"/>
      <c r="QMS41" s="44"/>
      <c r="QMT41" s="22"/>
      <c r="QMU41" s="44"/>
      <c r="QMV41" s="22"/>
      <c r="QMW41" s="44"/>
      <c r="QMX41" s="22"/>
      <c r="QMY41" s="44"/>
      <c r="QMZ41" s="22"/>
      <c r="QNA41" s="44"/>
      <c r="QNB41" s="22"/>
      <c r="QNC41" s="44"/>
      <c r="QND41" s="22"/>
      <c r="QNE41" s="44"/>
      <c r="QNF41" s="22"/>
      <c r="QNG41" s="44"/>
      <c r="QNH41" s="22"/>
      <c r="QNI41" s="44"/>
      <c r="QNJ41" s="22"/>
      <c r="QNK41" s="44"/>
      <c r="QNL41" s="22"/>
      <c r="QNM41" s="44"/>
      <c r="QNN41" s="22"/>
      <c r="QNO41" s="44"/>
      <c r="QNP41" s="22"/>
      <c r="QNQ41" s="44"/>
      <c r="QNR41" s="22"/>
      <c r="QNS41" s="44"/>
      <c r="QNT41" s="22"/>
      <c r="QNU41" s="44"/>
      <c r="QNV41" s="22"/>
      <c r="QNW41" s="44"/>
      <c r="QNX41" s="22"/>
      <c r="QNY41" s="44"/>
      <c r="QNZ41" s="22"/>
      <c r="QOA41" s="44"/>
      <c r="QOB41" s="22"/>
      <c r="QOC41" s="44"/>
      <c r="QOD41" s="22"/>
      <c r="QOE41" s="44"/>
      <c r="QOF41" s="22"/>
      <c r="QOG41" s="44"/>
      <c r="QOH41" s="22"/>
      <c r="QOI41" s="44"/>
      <c r="QOJ41" s="22"/>
      <c r="QOK41" s="44"/>
      <c r="QOL41" s="22"/>
      <c r="QOM41" s="44"/>
      <c r="QON41" s="22"/>
      <c r="QOO41" s="44"/>
      <c r="QOP41" s="22"/>
      <c r="QOQ41" s="44"/>
      <c r="QOR41" s="22"/>
      <c r="QOS41" s="44"/>
      <c r="QOT41" s="22"/>
      <c r="QOU41" s="44"/>
      <c r="QOV41" s="22"/>
      <c r="QOW41" s="44"/>
      <c r="QOX41" s="22"/>
      <c r="QOY41" s="44"/>
      <c r="QOZ41" s="22"/>
      <c r="QPA41" s="44"/>
      <c r="QPB41" s="22"/>
      <c r="QPC41" s="44"/>
      <c r="QPD41" s="22"/>
      <c r="QPE41" s="44"/>
      <c r="QPF41" s="22"/>
      <c r="QPG41" s="44"/>
      <c r="QPH41" s="22"/>
      <c r="QPI41" s="44"/>
      <c r="QPJ41" s="22"/>
      <c r="QPK41" s="44"/>
      <c r="QPL41" s="22"/>
      <c r="QPM41" s="44"/>
      <c r="QPN41" s="22"/>
      <c r="QPO41" s="44"/>
      <c r="QPP41" s="22"/>
      <c r="QPQ41" s="44"/>
      <c r="QPR41" s="22"/>
      <c r="QPS41" s="44"/>
      <c r="QPT41" s="22"/>
      <c r="QPU41" s="44"/>
      <c r="QPV41" s="22"/>
      <c r="QPW41" s="44"/>
      <c r="QPX41" s="22"/>
      <c r="QPY41" s="44"/>
      <c r="QPZ41" s="22"/>
      <c r="QQA41" s="44"/>
      <c r="QQB41" s="22"/>
      <c r="QQC41" s="44"/>
      <c r="QQD41" s="22"/>
      <c r="QQE41" s="44"/>
      <c r="QQF41" s="22"/>
      <c r="QQG41" s="44"/>
      <c r="QQH41" s="22"/>
      <c r="QQI41" s="44"/>
      <c r="QQJ41" s="22"/>
      <c r="QQK41" s="44"/>
      <c r="QQL41" s="22"/>
      <c r="QQM41" s="44"/>
      <c r="QQN41" s="22"/>
      <c r="QQO41" s="44"/>
      <c r="QQP41" s="22"/>
      <c r="QQQ41" s="44"/>
      <c r="QQR41" s="22"/>
      <c r="QQS41" s="44"/>
      <c r="QQT41" s="22"/>
      <c r="QQU41" s="44"/>
      <c r="QQV41" s="22"/>
      <c r="QQW41" s="44"/>
      <c r="QQX41" s="22"/>
      <c r="QQY41" s="44"/>
      <c r="QQZ41" s="22"/>
      <c r="QRA41" s="44"/>
      <c r="QRB41" s="22"/>
      <c r="QRC41" s="44"/>
      <c r="QRD41" s="22"/>
      <c r="QRE41" s="44"/>
      <c r="QRF41" s="22"/>
      <c r="QRG41" s="44"/>
      <c r="QRH41" s="22"/>
      <c r="QRI41" s="44"/>
      <c r="QRJ41" s="22"/>
      <c r="QRK41" s="44"/>
      <c r="QRL41" s="22"/>
      <c r="QRM41" s="44"/>
      <c r="QRN41" s="22"/>
      <c r="QRO41" s="44"/>
      <c r="QRP41" s="22"/>
      <c r="QRQ41" s="44"/>
      <c r="QRR41" s="22"/>
      <c r="QRS41" s="44"/>
      <c r="QRT41" s="22"/>
      <c r="QRU41" s="44"/>
      <c r="QRV41" s="22"/>
      <c r="QRW41" s="44"/>
      <c r="QRX41" s="22"/>
      <c r="QRY41" s="44"/>
      <c r="QRZ41" s="22"/>
      <c r="QSA41" s="44"/>
      <c r="QSB41" s="22"/>
      <c r="QSC41" s="44"/>
      <c r="QSD41" s="22"/>
      <c r="QSE41" s="44"/>
      <c r="QSF41" s="22"/>
      <c r="QSG41" s="44"/>
      <c r="QSH41" s="22"/>
      <c r="QSI41" s="44"/>
      <c r="QSJ41" s="22"/>
      <c r="QSK41" s="44"/>
      <c r="QSL41" s="22"/>
      <c r="QSM41" s="44"/>
      <c r="QSN41" s="22"/>
      <c r="QSO41" s="44"/>
      <c r="QSP41" s="22"/>
      <c r="QSQ41" s="44"/>
      <c r="QSR41" s="22"/>
      <c r="QSS41" s="44"/>
      <c r="QST41" s="22"/>
      <c r="QSU41" s="44"/>
      <c r="QSV41" s="22"/>
      <c r="QSW41" s="44"/>
      <c r="QSX41" s="22"/>
      <c r="QSY41" s="44"/>
      <c r="QSZ41" s="22"/>
      <c r="QTA41" s="44"/>
      <c r="QTB41" s="22"/>
      <c r="QTC41" s="44"/>
      <c r="QTD41" s="22"/>
      <c r="QTE41" s="44"/>
      <c r="QTF41" s="22"/>
      <c r="QTG41" s="44"/>
      <c r="QTH41" s="22"/>
      <c r="QTI41" s="44"/>
      <c r="QTJ41" s="22"/>
      <c r="QTK41" s="44"/>
      <c r="QTL41" s="22"/>
      <c r="QTM41" s="44"/>
      <c r="QTN41" s="22"/>
      <c r="QTO41" s="44"/>
      <c r="QTP41" s="22"/>
      <c r="QTQ41" s="44"/>
      <c r="QTR41" s="22"/>
      <c r="QTS41" s="44"/>
      <c r="QTT41" s="22"/>
      <c r="QTU41" s="44"/>
      <c r="QTV41" s="22"/>
      <c r="QTW41" s="44"/>
      <c r="QTX41" s="22"/>
      <c r="QTY41" s="44"/>
      <c r="QTZ41" s="22"/>
      <c r="QUA41" s="44"/>
      <c r="QUB41" s="22"/>
      <c r="QUC41" s="44"/>
      <c r="QUD41" s="22"/>
      <c r="QUE41" s="44"/>
      <c r="QUF41" s="22"/>
      <c r="QUG41" s="44"/>
      <c r="QUH41" s="22"/>
      <c r="QUI41" s="44"/>
      <c r="QUJ41" s="22"/>
      <c r="QUK41" s="44"/>
      <c r="QUL41" s="22"/>
      <c r="QUM41" s="44"/>
      <c r="QUN41" s="22"/>
      <c r="QUO41" s="44"/>
      <c r="QUP41" s="22"/>
      <c r="QUQ41" s="44"/>
      <c r="QUR41" s="22"/>
      <c r="QUS41" s="44"/>
      <c r="QUT41" s="22"/>
      <c r="QUU41" s="44"/>
      <c r="QUV41" s="22"/>
      <c r="QUW41" s="44"/>
      <c r="QUX41" s="22"/>
      <c r="QUY41" s="44"/>
      <c r="QUZ41" s="22"/>
      <c r="QVA41" s="44"/>
      <c r="QVB41" s="22"/>
      <c r="QVC41" s="44"/>
      <c r="QVD41" s="22"/>
      <c r="QVE41" s="44"/>
      <c r="QVF41" s="22"/>
      <c r="QVG41" s="44"/>
      <c r="QVH41" s="22"/>
      <c r="QVI41" s="44"/>
      <c r="QVJ41" s="22"/>
      <c r="QVK41" s="44"/>
      <c r="QVL41" s="22"/>
      <c r="QVM41" s="44"/>
      <c r="QVN41" s="22"/>
      <c r="QVO41" s="44"/>
      <c r="QVP41" s="22"/>
      <c r="QVQ41" s="44"/>
      <c r="QVR41" s="22"/>
      <c r="QVS41" s="44"/>
      <c r="QVT41" s="22"/>
      <c r="QVU41" s="44"/>
      <c r="QVV41" s="22"/>
      <c r="QVW41" s="44"/>
      <c r="QVX41" s="22"/>
      <c r="QVY41" s="44"/>
      <c r="QVZ41" s="22"/>
      <c r="QWA41" s="44"/>
      <c r="QWB41" s="22"/>
      <c r="QWC41" s="44"/>
      <c r="QWD41" s="22"/>
      <c r="QWE41" s="44"/>
      <c r="QWF41" s="22"/>
      <c r="QWG41" s="44"/>
      <c r="QWH41" s="22"/>
      <c r="QWI41" s="44"/>
      <c r="QWJ41" s="22"/>
      <c r="QWK41" s="44"/>
      <c r="QWL41" s="22"/>
      <c r="QWM41" s="44"/>
      <c r="QWN41" s="22"/>
      <c r="QWO41" s="44"/>
      <c r="QWP41" s="22"/>
      <c r="QWQ41" s="44"/>
      <c r="QWR41" s="22"/>
      <c r="QWS41" s="44"/>
      <c r="QWT41" s="22"/>
      <c r="QWU41" s="44"/>
      <c r="QWV41" s="22"/>
      <c r="QWW41" s="44"/>
      <c r="QWX41" s="22"/>
      <c r="QWY41" s="44"/>
      <c r="QWZ41" s="22"/>
      <c r="QXA41" s="44"/>
      <c r="QXB41" s="22"/>
      <c r="QXC41" s="44"/>
      <c r="QXD41" s="22"/>
      <c r="QXE41" s="44"/>
      <c r="QXF41" s="22"/>
      <c r="QXG41" s="44"/>
      <c r="QXH41" s="22"/>
      <c r="QXI41" s="44"/>
      <c r="QXJ41" s="22"/>
      <c r="QXK41" s="44"/>
      <c r="QXL41" s="22"/>
      <c r="QXM41" s="44"/>
      <c r="QXN41" s="22"/>
      <c r="QXO41" s="44"/>
      <c r="QXP41" s="22"/>
      <c r="QXQ41" s="44"/>
      <c r="QXR41" s="22"/>
      <c r="QXS41" s="44"/>
      <c r="QXT41" s="22"/>
      <c r="QXU41" s="44"/>
      <c r="QXV41" s="22"/>
      <c r="QXW41" s="44"/>
      <c r="QXX41" s="22"/>
      <c r="QXY41" s="44"/>
      <c r="QXZ41" s="22"/>
      <c r="QYA41" s="44"/>
      <c r="QYB41" s="22"/>
      <c r="QYC41" s="44"/>
      <c r="QYD41" s="22"/>
      <c r="QYE41" s="44"/>
      <c r="QYF41" s="22"/>
      <c r="QYG41" s="44"/>
      <c r="QYH41" s="22"/>
      <c r="QYI41" s="44"/>
      <c r="QYJ41" s="22"/>
      <c r="QYK41" s="44"/>
      <c r="QYL41" s="22"/>
      <c r="QYM41" s="44"/>
      <c r="QYN41" s="22"/>
      <c r="QYO41" s="44"/>
      <c r="QYP41" s="22"/>
      <c r="QYQ41" s="44"/>
      <c r="QYR41" s="22"/>
      <c r="QYS41" s="44"/>
      <c r="QYT41" s="22"/>
      <c r="QYU41" s="44"/>
      <c r="QYV41" s="22"/>
      <c r="QYW41" s="44"/>
      <c r="QYX41" s="22"/>
      <c r="QYY41" s="44"/>
      <c r="QYZ41" s="22"/>
      <c r="QZA41" s="44"/>
      <c r="QZB41" s="22"/>
      <c r="QZC41" s="44"/>
      <c r="QZD41" s="22"/>
      <c r="QZE41" s="44"/>
      <c r="QZF41" s="22"/>
      <c r="QZG41" s="44"/>
      <c r="QZH41" s="22"/>
      <c r="QZI41" s="44"/>
      <c r="QZJ41" s="22"/>
      <c r="QZK41" s="44"/>
      <c r="QZL41" s="22"/>
      <c r="QZM41" s="44"/>
      <c r="QZN41" s="22"/>
      <c r="QZO41" s="44"/>
      <c r="QZP41" s="22"/>
      <c r="QZQ41" s="44"/>
      <c r="QZR41" s="22"/>
      <c r="QZS41" s="44"/>
      <c r="QZT41" s="22"/>
      <c r="QZU41" s="44"/>
      <c r="QZV41" s="22"/>
      <c r="QZW41" s="44"/>
      <c r="QZX41" s="22"/>
      <c r="QZY41" s="44"/>
      <c r="QZZ41" s="22"/>
      <c r="RAA41" s="44"/>
      <c r="RAB41" s="22"/>
      <c r="RAC41" s="44"/>
      <c r="RAD41" s="22"/>
      <c r="RAE41" s="44"/>
      <c r="RAF41" s="22"/>
      <c r="RAG41" s="44"/>
      <c r="RAH41" s="22"/>
      <c r="RAI41" s="44"/>
      <c r="RAJ41" s="22"/>
      <c r="RAK41" s="44"/>
      <c r="RAL41" s="22"/>
      <c r="RAM41" s="44"/>
      <c r="RAN41" s="22"/>
      <c r="RAO41" s="44"/>
      <c r="RAP41" s="22"/>
      <c r="RAQ41" s="44"/>
      <c r="RAR41" s="22"/>
      <c r="RAS41" s="44"/>
      <c r="RAT41" s="22"/>
      <c r="RAU41" s="44"/>
      <c r="RAV41" s="22"/>
      <c r="RAW41" s="44"/>
      <c r="RAX41" s="22"/>
      <c r="RAY41" s="44"/>
      <c r="RAZ41" s="22"/>
      <c r="RBA41" s="44"/>
      <c r="RBB41" s="22"/>
      <c r="RBC41" s="44"/>
      <c r="RBD41" s="22"/>
      <c r="RBE41" s="44"/>
      <c r="RBF41" s="22"/>
      <c r="RBG41" s="44"/>
      <c r="RBH41" s="22"/>
      <c r="RBI41" s="44"/>
      <c r="RBJ41" s="22"/>
      <c r="RBK41" s="44"/>
      <c r="RBL41" s="22"/>
      <c r="RBM41" s="44"/>
      <c r="RBN41" s="22"/>
      <c r="RBO41" s="44"/>
      <c r="RBP41" s="22"/>
      <c r="RBQ41" s="44"/>
      <c r="RBR41" s="22"/>
      <c r="RBS41" s="44"/>
      <c r="RBT41" s="22"/>
      <c r="RBU41" s="44"/>
      <c r="RBV41" s="22"/>
      <c r="RBW41" s="44"/>
      <c r="RBX41" s="22"/>
      <c r="RBY41" s="44"/>
      <c r="RBZ41" s="22"/>
      <c r="RCA41" s="44"/>
      <c r="RCB41" s="22"/>
      <c r="RCC41" s="44"/>
      <c r="RCD41" s="22"/>
      <c r="RCE41" s="44"/>
      <c r="RCF41" s="22"/>
      <c r="RCG41" s="44"/>
      <c r="RCH41" s="22"/>
      <c r="RCI41" s="44"/>
      <c r="RCJ41" s="22"/>
      <c r="RCK41" s="44"/>
      <c r="RCL41" s="22"/>
      <c r="RCM41" s="44"/>
      <c r="RCN41" s="22"/>
      <c r="RCO41" s="44"/>
      <c r="RCP41" s="22"/>
      <c r="RCQ41" s="44"/>
      <c r="RCR41" s="22"/>
      <c r="RCS41" s="44"/>
      <c r="RCT41" s="22"/>
      <c r="RCU41" s="44"/>
      <c r="RCV41" s="22"/>
      <c r="RCW41" s="44"/>
      <c r="RCX41" s="22"/>
      <c r="RCY41" s="44"/>
      <c r="RCZ41" s="22"/>
      <c r="RDA41" s="44"/>
      <c r="RDB41" s="22"/>
      <c r="RDC41" s="44"/>
      <c r="RDD41" s="22"/>
      <c r="RDE41" s="44"/>
      <c r="RDF41" s="22"/>
      <c r="RDG41" s="44"/>
      <c r="RDH41" s="22"/>
      <c r="RDI41" s="44"/>
      <c r="RDJ41" s="22"/>
      <c r="RDK41" s="44"/>
      <c r="RDL41" s="22"/>
      <c r="RDM41" s="44"/>
      <c r="RDN41" s="22"/>
      <c r="RDO41" s="44"/>
      <c r="RDP41" s="22"/>
      <c r="RDQ41" s="44"/>
      <c r="RDR41" s="22"/>
      <c r="RDS41" s="44"/>
      <c r="RDT41" s="22"/>
      <c r="RDU41" s="44"/>
      <c r="RDV41" s="22"/>
      <c r="RDW41" s="44"/>
      <c r="RDX41" s="22"/>
      <c r="RDY41" s="44"/>
      <c r="RDZ41" s="22"/>
      <c r="REA41" s="44"/>
      <c r="REB41" s="22"/>
      <c r="REC41" s="44"/>
      <c r="RED41" s="22"/>
      <c r="REE41" s="44"/>
      <c r="REF41" s="22"/>
      <c r="REG41" s="44"/>
      <c r="REH41" s="22"/>
      <c r="REI41" s="44"/>
      <c r="REJ41" s="22"/>
      <c r="REK41" s="44"/>
      <c r="REL41" s="22"/>
      <c r="REM41" s="44"/>
      <c r="REN41" s="22"/>
      <c r="REO41" s="44"/>
      <c r="REP41" s="22"/>
      <c r="REQ41" s="44"/>
      <c r="RER41" s="22"/>
      <c r="RES41" s="44"/>
      <c r="RET41" s="22"/>
      <c r="REU41" s="44"/>
      <c r="REV41" s="22"/>
      <c r="REW41" s="44"/>
      <c r="REX41" s="22"/>
      <c r="REY41" s="44"/>
      <c r="REZ41" s="22"/>
      <c r="RFA41" s="44"/>
      <c r="RFB41" s="22"/>
      <c r="RFC41" s="44"/>
      <c r="RFD41" s="22"/>
      <c r="RFE41" s="44"/>
      <c r="RFF41" s="22"/>
      <c r="RFG41" s="44"/>
      <c r="RFH41" s="22"/>
      <c r="RFI41" s="44"/>
      <c r="RFJ41" s="22"/>
      <c r="RFK41" s="44"/>
      <c r="RFL41" s="22"/>
      <c r="RFM41" s="44"/>
      <c r="RFN41" s="22"/>
      <c r="RFO41" s="44"/>
      <c r="RFP41" s="22"/>
      <c r="RFQ41" s="44"/>
      <c r="RFR41" s="22"/>
      <c r="RFS41" s="44"/>
      <c r="RFT41" s="22"/>
      <c r="RFU41" s="44"/>
      <c r="RFV41" s="22"/>
      <c r="RFW41" s="44"/>
      <c r="RFX41" s="22"/>
      <c r="RFY41" s="44"/>
      <c r="RFZ41" s="22"/>
      <c r="RGA41" s="44"/>
      <c r="RGB41" s="22"/>
      <c r="RGC41" s="44"/>
      <c r="RGD41" s="22"/>
      <c r="RGE41" s="44"/>
      <c r="RGF41" s="22"/>
      <c r="RGG41" s="44"/>
      <c r="RGH41" s="22"/>
      <c r="RGI41" s="44"/>
      <c r="RGJ41" s="22"/>
      <c r="RGK41" s="44"/>
      <c r="RGL41" s="22"/>
      <c r="RGM41" s="44"/>
      <c r="RGN41" s="22"/>
      <c r="RGO41" s="44"/>
      <c r="RGP41" s="22"/>
      <c r="RGQ41" s="44"/>
      <c r="RGR41" s="22"/>
      <c r="RGS41" s="44"/>
      <c r="RGT41" s="22"/>
      <c r="RGU41" s="44"/>
      <c r="RGV41" s="22"/>
      <c r="RGW41" s="44"/>
      <c r="RGX41" s="22"/>
      <c r="RGY41" s="44"/>
      <c r="RGZ41" s="22"/>
      <c r="RHA41" s="44"/>
      <c r="RHB41" s="22"/>
      <c r="RHC41" s="44"/>
      <c r="RHD41" s="22"/>
      <c r="RHE41" s="44"/>
      <c r="RHF41" s="22"/>
      <c r="RHG41" s="44"/>
      <c r="RHH41" s="22"/>
      <c r="RHI41" s="44"/>
      <c r="RHJ41" s="22"/>
      <c r="RHK41" s="44"/>
      <c r="RHL41" s="22"/>
      <c r="RHM41" s="44"/>
      <c r="RHN41" s="22"/>
      <c r="RHO41" s="44"/>
      <c r="RHP41" s="22"/>
      <c r="RHQ41" s="44"/>
      <c r="RHR41" s="22"/>
      <c r="RHS41" s="44"/>
      <c r="RHT41" s="22"/>
      <c r="RHU41" s="44"/>
      <c r="RHV41" s="22"/>
      <c r="RHW41" s="44"/>
      <c r="RHX41" s="22"/>
      <c r="RHY41" s="44"/>
      <c r="RHZ41" s="22"/>
      <c r="RIA41" s="44"/>
      <c r="RIB41" s="22"/>
      <c r="RIC41" s="44"/>
      <c r="RID41" s="22"/>
      <c r="RIE41" s="44"/>
      <c r="RIF41" s="22"/>
      <c r="RIG41" s="44"/>
      <c r="RIH41" s="22"/>
      <c r="RII41" s="44"/>
      <c r="RIJ41" s="22"/>
      <c r="RIK41" s="44"/>
      <c r="RIL41" s="22"/>
      <c r="RIM41" s="44"/>
      <c r="RIN41" s="22"/>
      <c r="RIO41" s="44"/>
      <c r="RIP41" s="22"/>
      <c r="RIQ41" s="44"/>
      <c r="RIR41" s="22"/>
      <c r="RIS41" s="44"/>
      <c r="RIT41" s="22"/>
      <c r="RIU41" s="44"/>
      <c r="RIV41" s="22"/>
      <c r="RIW41" s="44"/>
      <c r="RIX41" s="22"/>
      <c r="RIY41" s="44"/>
      <c r="RIZ41" s="22"/>
      <c r="RJA41" s="44"/>
      <c r="RJB41" s="22"/>
      <c r="RJC41" s="44"/>
      <c r="RJD41" s="22"/>
      <c r="RJE41" s="44"/>
      <c r="RJF41" s="22"/>
      <c r="RJG41" s="44"/>
      <c r="RJH41" s="22"/>
      <c r="RJI41" s="44"/>
      <c r="RJJ41" s="22"/>
      <c r="RJK41" s="44"/>
      <c r="RJL41" s="22"/>
      <c r="RJM41" s="44"/>
      <c r="RJN41" s="22"/>
      <c r="RJO41" s="44"/>
      <c r="RJP41" s="22"/>
      <c r="RJQ41" s="44"/>
      <c r="RJR41" s="22"/>
      <c r="RJS41" s="44"/>
      <c r="RJT41" s="22"/>
      <c r="RJU41" s="44"/>
      <c r="RJV41" s="22"/>
      <c r="RJW41" s="44"/>
      <c r="RJX41" s="22"/>
      <c r="RJY41" s="44"/>
      <c r="RJZ41" s="22"/>
      <c r="RKA41" s="44"/>
      <c r="RKB41" s="22"/>
      <c r="RKC41" s="44"/>
      <c r="RKD41" s="22"/>
      <c r="RKE41" s="44"/>
      <c r="RKF41" s="22"/>
      <c r="RKG41" s="44"/>
      <c r="RKH41" s="22"/>
      <c r="RKI41" s="44"/>
      <c r="RKJ41" s="22"/>
      <c r="RKK41" s="44"/>
      <c r="RKL41" s="22"/>
      <c r="RKM41" s="44"/>
      <c r="RKN41" s="22"/>
      <c r="RKO41" s="44"/>
      <c r="RKP41" s="22"/>
      <c r="RKQ41" s="44"/>
      <c r="RKR41" s="22"/>
      <c r="RKS41" s="44"/>
      <c r="RKT41" s="22"/>
      <c r="RKU41" s="44"/>
      <c r="RKV41" s="22"/>
      <c r="RKW41" s="44"/>
      <c r="RKX41" s="22"/>
      <c r="RKY41" s="44"/>
      <c r="RKZ41" s="22"/>
      <c r="RLA41" s="44"/>
      <c r="RLB41" s="22"/>
      <c r="RLC41" s="44"/>
      <c r="RLD41" s="22"/>
      <c r="RLE41" s="44"/>
      <c r="RLF41" s="22"/>
      <c r="RLG41" s="44"/>
      <c r="RLH41" s="22"/>
      <c r="RLI41" s="44"/>
      <c r="RLJ41" s="22"/>
      <c r="RLK41" s="44"/>
      <c r="RLL41" s="22"/>
      <c r="RLM41" s="44"/>
      <c r="RLN41" s="22"/>
      <c r="RLO41" s="44"/>
      <c r="RLP41" s="22"/>
      <c r="RLQ41" s="44"/>
      <c r="RLR41" s="22"/>
      <c r="RLS41" s="44"/>
      <c r="RLT41" s="22"/>
      <c r="RLU41" s="44"/>
      <c r="RLV41" s="22"/>
      <c r="RLW41" s="44"/>
      <c r="RLX41" s="22"/>
      <c r="RLY41" s="44"/>
      <c r="RLZ41" s="22"/>
      <c r="RMA41" s="44"/>
      <c r="RMB41" s="22"/>
      <c r="RMC41" s="44"/>
      <c r="RMD41" s="22"/>
      <c r="RME41" s="44"/>
      <c r="RMF41" s="22"/>
      <c r="RMG41" s="44"/>
      <c r="RMH41" s="22"/>
      <c r="RMI41" s="44"/>
      <c r="RMJ41" s="22"/>
      <c r="RMK41" s="44"/>
      <c r="RML41" s="22"/>
      <c r="RMM41" s="44"/>
      <c r="RMN41" s="22"/>
      <c r="RMO41" s="44"/>
      <c r="RMP41" s="22"/>
      <c r="RMQ41" s="44"/>
      <c r="RMR41" s="22"/>
      <c r="RMS41" s="44"/>
      <c r="RMT41" s="22"/>
      <c r="RMU41" s="44"/>
      <c r="RMV41" s="22"/>
      <c r="RMW41" s="44"/>
      <c r="RMX41" s="22"/>
      <c r="RMY41" s="44"/>
      <c r="RMZ41" s="22"/>
      <c r="RNA41" s="44"/>
      <c r="RNB41" s="22"/>
      <c r="RNC41" s="44"/>
      <c r="RND41" s="22"/>
      <c r="RNE41" s="44"/>
      <c r="RNF41" s="22"/>
      <c r="RNG41" s="44"/>
      <c r="RNH41" s="22"/>
      <c r="RNI41" s="44"/>
      <c r="RNJ41" s="22"/>
      <c r="RNK41" s="44"/>
      <c r="RNL41" s="22"/>
      <c r="RNM41" s="44"/>
      <c r="RNN41" s="22"/>
      <c r="RNO41" s="44"/>
      <c r="RNP41" s="22"/>
      <c r="RNQ41" s="44"/>
      <c r="RNR41" s="22"/>
      <c r="RNS41" s="44"/>
      <c r="RNT41" s="22"/>
      <c r="RNU41" s="44"/>
      <c r="RNV41" s="22"/>
      <c r="RNW41" s="44"/>
      <c r="RNX41" s="22"/>
      <c r="RNY41" s="44"/>
      <c r="RNZ41" s="22"/>
      <c r="ROA41" s="44"/>
      <c r="ROB41" s="22"/>
      <c r="ROC41" s="44"/>
      <c r="ROD41" s="22"/>
      <c r="ROE41" s="44"/>
      <c r="ROF41" s="22"/>
      <c r="ROG41" s="44"/>
      <c r="ROH41" s="22"/>
      <c r="ROI41" s="44"/>
      <c r="ROJ41" s="22"/>
      <c r="ROK41" s="44"/>
      <c r="ROL41" s="22"/>
      <c r="ROM41" s="44"/>
      <c r="RON41" s="22"/>
      <c r="ROO41" s="44"/>
      <c r="ROP41" s="22"/>
      <c r="ROQ41" s="44"/>
      <c r="ROR41" s="22"/>
      <c r="ROS41" s="44"/>
      <c r="ROT41" s="22"/>
      <c r="ROU41" s="44"/>
      <c r="ROV41" s="22"/>
      <c r="ROW41" s="44"/>
      <c r="ROX41" s="22"/>
      <c r="ROY41" s="44"/>
      <c r="ROZ41" s="22"/>
      <c r="RPA41" s="44"/>
      <c r="RPB41" s="22"/>
      <c r="RPC41" s="44"/>
      <c r="RPD41" s="22"/>
      <c r="RPE41" s="44"/>
      <c r="RPF41" s="22"/>
      <c r="RPG41" s="44"/>
      <c r="RPH41" s="22"/>
      <c r="RPI41" s="44"/>
      <c r="RPJ41" s="22"/>
      <c r="RPK41" s="44"/>
      <c r="RPL41" s="22"/>
      <c r="RPM41" s="44"/>
      <c r="RPN41" s="22"/>
      <c r="RPO41" s="44"/>
      <c r="RPP41" s="22"/>
      <c r="RPQ41" s="44"/>
      <c r="RPR41" s="22"/>
      <c r="RPS41" s="44"/>
      <c r="RPT41" s="22"/>
      <c r="RPU41" s="44"/>
      <c r="RPV41" s="22"/>
      <c r="RPW41" s="44"/>
      <c r="RPX41" s="22"/>
      <c r="RPY41" s="44"/>
      <c r="RPZ41" s="22"/>
      <c r="RQA41" s="44"/>
      <c r="RQB41" s="22"/>
      <c r="RQC41" s="44"/>
      <c r="RQD41" s="22"/>
      <c r="RQE41" s="44"/>
      <c r="RQF41" s="22"/>
      <c r="RQG41" s="44"/>
      <c r="RQH41" s="22"/>
      <c r="RQI41" s="44"/>
      <c r="RQJ41" s="22"/>
      <c r="RQK41" s="44"/>
      <c r="RQL41" s="22"/>
      <c r="RQM41" s="44"/>
      <c r="RQN41" s="22"/>
      <c r="RQO41" s="44"/>
      <c r="RQP41" s="22"/>
      <c r="RQQ41" s="44"/>
      <c r="RQR41" s="22"/>
      <c r="RQS41" s="44"/>
      <c r="RQT41" s="22"/>
      <c r="RQU41" s="44"/>
      <c r="RQV41" s="22"/>
      <c r="RQW41" s="44"/>
      <c r="RQX41" s="22"/>
      <c r="RQY41" s="44"/>
      <c r="RQZ41" s="22"/>
      <c r="RRA41" s="44"/>
      <c r="RRB41" s="22"/>
      <c r="RRC41" s="44"/>
      <c r="RRD41" s="22"/>
      <c r="RRE41" s="44"/>
      <c r="RRF41" s="22"/>
      <c r="RRG41" s="44"/>
      <c r="RRH41" s="22"/>
      <c r="RRI41" s="44"/>
      <c r="RRJ41" s="22"/>
      <c r="RRK41" s="44"/>
      <c r="RRL41" s="22"/>
      <c r="RRM41" s="44"/>
      <c r="RRN41" s="22"/>
      <c r="RRO41" s="44"/>
      <c r="RRP41" s="22"/>
      <c r="RRQ41" s="44"/>
      <c r="RRR41" s="22"/>
      <c r="RRS41" s="44"/>
      <c r="RRT41" s="22"/>
      <c r="RRU41" s="44"/>
      <c r="RRV41" s="22"/>
      <c r="RRW41" s="44"/>
      <c r="RRX41" s="22"/>
      <c r="RRY41" s="44"/>
      <c r="RRZ41" s="22"/>
      <c r="RSA41" s="44"/>
      <c r="RSB41" s="22"/>
      <c r="RSC41" s="44"/>
      <c r="RSD41" s="22"/>
      <c r="RSE41" s="44"/>
      <c r="RSF41" s="22"/>
      <c r="RSG41" s="44"/>
      <c r="RSH41" s="22"/>
      <c r="RSI41" s="44"/>
      <c r="RSJ41" s="22"/>
      <c r="RSK41" s="44"/>
      <c r="RSL41" s="22"/>
      <c r="RSM41" s="44"/>
      <c r="RSN41" s="22"/>
      <c r="RSO41" s="44"/>
      <c r="RSP41" s="22"/>
      <c r="RSQ41" s="44"/>
      <c r="RSR41" s="22"/>
      <c r="RSS41" s="44"/>
      <c r="RST41" s="22"/>
      <c r="RSU41" s="44"/>
      <c r="RSV41" s="22"/>
      <c r="RSW41" s="44"/>
      <c r="RSX41" s="22"/>
      <c r="RSY41" s="44"/>
      <c r="RSZ41" s="22"/>
      <c r="RTA41" s="44"/>
      <c r="RTB41" s="22"/>
      <c r="RTC41" s="44"/>
      <c r="RTD41" s="22"/>
      <c r="RTE41" s="44"/>
      <c r="RTF41" s="22"/>
      <c r="RTG41" s="44"/>
      <c r="RTH41" s="22"/>
      <c r="RTI41" s="44"/>
      <c r="RTJ41" s="22"/>
      <c r="RTK41" s="44"/>
      <c r="RTL41" s="22"/>
      <c r="RTM41" s="44"/>
      <c r="RTN41" s="22"/>
      <c r="RTO41" s="44"/>
      <c r="RTP41" s="22"/>
      <c r="RTQ41" s="44"/>
      <c r="RTR41" s="22"/>
      <c r="RTS41" s="44"/>
      <c r="RTT41" s="22"/>
      <c r="RTU41" s="44"/>
      <c r="RTV41" s="22"/>
      <c r="RTW41" s="44"/>
      <c r="RTX41" s="22"/>
      <c r="RTY41" s="44"/>
      <c r="RTZ41" s="22"/>
      <c r="RUA41" s="44"/>
      <c r="RUB41" s="22"/>
      <c r="RUC41" s="44"/>
      <c r="RUD41" s="22"/>
      <c r="RUE41" s="44"/>
      <c r="RUF41" s="22"/>
      <c r="RUG41" s="44"/>
      <c r="RUH41" s="22"/>
      <c r="RUI41" s="44"/>
      <c r="RUJ41" s="22"/>
      <c r="RUK41" s="44"/>
      <c r="RUL41" s="22"/>
      <c r="RUM41" s="44"/>
      <c r="RUN41" s="22"/>
      <c r="RUO41" s="44"/>
      <c r="RUP41" s="22"/>
      <c r="RUQ41" s="44"/>
      <c r="RUR41" s="22"/>
      <c r="RUS41" s="44"/>
      <c r="RUT41" s="22"/>
      <c r="RUU41" s="44"/>
      <c r="RUV41" s="22"/>
      <c r="RUW41" s="44"/>
      <c r="RUX41" s="22"/>
      <c r="RUY41" s="44"/>
      <c r="RUZ41" s="22"/>
      <c r="RVA41" s="44"/>
      <c r="RVB41" s="22"/>
      <c r="RVC41" s="44"/>
      <c r="RVD41" s="22"/>
      <c r="RVE41" s="44"/>
      <c r="RVF41" s="22"/>
      <c r="RVG41" s="44"/>
      <c r="RVH41" s="22"/>
      <c r="RVI41" s="44"/>
      <c r="RVJ41" s="22"/>
      <c r="RVK41" s="44"/>
      <c r="RVL41" s="22"/>
      <c r="RVM41" s="44"/>
      <c r="RVN41" s="22"/>
      <c r="RVO41" s="44"/>
      <c r="RVP41" s="22"/>
      <c r="RVQ41" s="44"/>
      <c r="RVR41" s="22"/>
      <c r="RVS41" s="44"/>
      <c r="RVT41" s="22"/>
      <c r="RVU41" s="44"/>
      <c r="RVV41" s="22"/>
      <c r="RVW41" s="44"/>
      <c r="RVX41" s="22"/>
      <c r="RVY41" s="44"/>
      <c r="RVZ41" s="22"/>
      <c r="RWA41" s="44"/>
      <c r="RWB41" s="22"/>
      <c r="RWC41" s="44"/>
      <c r="RWD41" s="22"/>
      <c r="RWE41" s="44"/>
      <c r="RWF41" s="22"/>
      <c r="RWG41" s="44"/>
      <c r="RWH41" s="22"/>
      <c r="RWI41" s="44"/>
      <c r="RWJ41" s="22"/>
      <c r="RWK41" s="44"/>
      <c r="RWL41" s="22"/>
      <c r="RWM41" s="44"/>
      <c r="RWN41" s="22"/>
      <c r="RWO41" s="44"/>
      <c r="RWP41" s="22"/>
      <c r="RWQ41" s="44"/>
      <c r="RWR41" s="22"/>
      <c r="RWS41" s="44"/>
      <c r="RWT41" s="22"/>
      <c r="RWU41" s="44"/>
      <c r="RWV41" s="22"/>
      <c r="RWW41" s="44"/>
      <c r="RWX41" s="22"/>
      <c r="RWY41" s="44"/>
      <c r="RWZ41" s="22"/>
      <c r="RXA41" s="44"/>
      <c r="RXB41" s="22"/>
      <c r="RXC41" s="44"/>
      <c r="RXD41" s="22"/>
      <c r="RXE41" s="44"/>
      <c r="RXF41" s="22"/>
      <c r="RXG41" s="44"/>
      <c r="RXH41" s="22"/>
      <c r="RXI41" s="44"/>
      <c r="RXJ41" s="22"/>
      <c r="RXK41" s="44"/>
      <c r="RXL41" s="22"/>
      <c r="RXM41" s="44"/>
      <c r="RXN41" s="22"/>
      <c r="RXO41" s="44"/>
      <c r="RXP41" s="22"/>
      <c r="RXQ41" s="44"/>
      <c r="RXR41" s="22"/>
      <c r="RXS41" s="44"/>
      <c r="RXT41" s="22"/>
      <c r="RXU41" s="44"/>
      <c r="RXV41" s="22"/>
      <c r="RXW41" s="44"/>
      <c r="RXX41" s="22"/>
      <c r="RXY41" s="44"/>
      <c r="RXZ41" s="22"/>
      <c r="RYA41" s="44"/>
      <c r="RYB41" s="22"/>
      <c r="RYC41" s="44"/>
      <c r="RYD41" s="22"/>
      <c r="RYE41" s="44"/>
      <c r="RYF41" s="22"/>
      <c r="RYG41" s="44"/>
      <c r="RYH41" s="22"/>
      <c r="RYI41" s="44"/>
      <c r="RYJ41" s="22"/>
      <c r="RYK41" s="44"/>
      <c r="RYL41" s="22"/>
      <c r="RYM41" s="44"/>
      <c r="RYN41" s="22"/>
      <c r="RYO41" s="44"/>
      <c r="RYP41" s="22"/>
      <c r="RYQ41" s="44"/>
      <c r="RYR41" s="22"/>
      <c r="RYS41" s="44"/>
      <c r="RYT41" s="22"/>
      <c r="RYU41" s="44"/>
      <c r="RYV41" s="22"/>
      <c r="RYW41" s="44"/>
      <c r="RYX41" s="22"/>
      <c r="RYY41" s="44"/>
      <c r="RYZ41" s="22"/>
      <c r="RZA41" s="44"/>
      <c r="RZB41" s="22"/>
      <c r="RZC41" s="44"/>
      <c r="RZD41" s="22"/>
      <c r="RZE41" s="44"/>
      <c r="RZF41" s="22"/>
      <c r="RZG41" s="44"/>
      <c r="RZH41" s="22"/>
      <c r="RZI41" s="44"/>
      <c r="RZJ41" s="22"/>
      <c r="RZK41" s="44"/>
      <c r="RZL41" s="22"/>
      <c r="RZM41" s="44"/>
      <c r="RZN41" s="22"/>
      <c r="RZO41" s="44"/>
      <c r="RZP41" s="22"/>
      <c r="RZQ41" s="44"/>
      <c r="RZR41" s="22"/>
      <c r="RZS41" s="44"/>
      <c r="RZT41" s="22"/>
      <c r="RZU41" s="44"/>
      <c r="RZV41" s="22"/>
      <c r="RZW41" s="44"/>
      <c r="RZX41" s="22"/>
      <c r="RZY41" s="44"/>
      <c r="RZZ41" s="22"/>
      <c r="SAA41" s="44"/>
      <c r="SAB41" s="22"/>
      <c r="SAC41" s="44"/>
      <c r="SAD41" s="22"/>
      <c r="SAE41" s="44"/>
      <c r="SAF41" s="22"/>
      <c r="SAG41" s="44"/>
      <c r="SAH41" s="22"/>
      <c r="SAI41" s="44"/>
      <c r="SAJ41" s="22"/>
      <c r="SAK41" s="44"/>
      <c r="SAL41" s="22"/>
      <c r="SAM41" s="44"/>
      <c r="SAN41" s="22"/>
      <c r="SAO41" s="44"/>
      <c r="SAP41" s="22"/>
      <c r="SAQ41" s="44"/>
      <c r="SAR41" s="22"/>
      <c r="SAS41" s="44"/>
      <c r="SAT41" s="22"/>
      <c r="SAU41" s="44"/>
      <c r="SAV41" s="22"/>
      <c r="SAW41" s="44"/>
      <c r="SAX41" s="22"/>
      <c r="SAY41" s="44"/>
      <c r="SAZ41" s="22"/>
      <c r="SBA41" s="44"/>
      <c r="SBB41" s="22"/>
      <c r="SBC41" s="44"/>
      <c r="SBD41" s="22"/>
      <c r="SBE41" s="44"/>
      <c r="SBF41" s="22"/>
      <c r="SBG41" s="44"/>
      <c r="SBH41" s="22"/>
      <c r="SBI41" s="44"/>
      <c r="SBJ41" s="22"/>
      <c r="SBK41" s="44"/>
      <c r="SBL41" s="22"/>
      <c r="SBM41" s="44"/>
      <c r="SBN41" s="22"/>
      <c r="SBO41" s="44"/>
      <c r="SBP41" s="22"/>
      <c r="SBQ41" s="44"/>
      <c r="SBR41" s="22"/>
      <c r="SBS41" s="44"/>
      <c r="SBT41" s="22"/>
      <c r="SBU41" s="44"/>
      <c r="SBV41" s="22"/>
      <c r="SBW41" s="44"/>
      <c r="SBX41" s="22"/>
      <c r="SBY41" s="44"/>
      <c r="SBZ41" s="22"/>
      <c r="SCA41" s="44"/>
      <c r="SCB41" s="22"/>
      <c r="SCC41" s="44"/>
      <c r="SCD41" s="22"/>
      <c r="SCE41" s="44"/>
      <c r="SCF41" s="22"/>
      <c r="SCG41" s="44"/>
      <c r="SCH41" s="22"/>
      <c r="SCI41" s="44"/>
      <c r="SCJ41" s="22"/>
      <c r="SCK41" s="44"/>
      <c r="SCL41" s="22"/>
      <c r="SCM41" s="44"/>
      <c r="SCN41" s="22"/>
      <c r="SCO41" s="44"/>
      <c r="SCP41" s="22"/>
      <c r="SCQ41" s="44"/>
      <c r="SCR41" s="22"/>
      <c r="SCS41" s="44"/>
      <c r="SCT41" s="22"/>
      <c r="SCU41" s="44"/>
      <c r="SCV41" s="22"/>
      <c r="SCW41" s="44"/>
      <c r="SCX41" s="22"/>
      <c r="SCY41" s="44"/>
      <c r="SCZ41" s="22"/>
      <c r="SDA41" s="44"/>
      <c r="SDB41" s="22"/>
      <c r="SDC41" s="44"/>
      <c r="SDD41" s="22"/>
      <c r="SDE41" s="44"/>
      <c r="SDF41" s="22"/>
      <c r="SDG41" s="44"/>
      <c r="SDH41" s="22"/>
      <c r="SDI41" s="44"/>
      <c r="SDJ41" s="22"/>
      <c r="SDK41" s="44"/>
      <c r="SDL41" s="22"/>
      <c r="SDM41" s="44"/>
      <c r="SDN41" s="22"/>
      <c r="SDO41" s="44"/>
      <c r="SDP41" s="22"/>
      <c r="SDQ41" s="44"/>
      <c r="SDR41" s="22"/>
      <c r="SDS41" s="44"/>
      <c r="SDT41" s="22"/>
      <c r="SDU41" s="44"/>
      <c r="SDV41" s="22"/>
      <c r="SDW41" s="44"/>
      <c r="SDX41" s="22"/>
      <c r="SDY41" s="44"/>
      <c r="SDZ41" s="22"/>
      <c r="SEA41" s="44"/>
      <c r="SEB41" s="22"/>
      <c r="SEC41" s="44"/>
      <c r="SED41" s="22"/>
      <c r="SEE41" s="44"/>
      <c r="SEF41" s="22"/>
      <c r="SEG41" s="44"/>
      <c r="SEH41" s="22"/>
      <c r="SEI41" s="44"/>
      <c r="SEJ41" s="22"/>
      <c r="SEK41" s="44"/>
      <c r="SEL41" s="22"/>
      <c r="SEM41" s="44"/>
      <c r="SEN41" s="22"/>
      <c r="SEO41" s="44"/>
      <c r="SEP41" s="22"/>
      <c r="SEQ41" s="44"/>
      <c r="SER41" s="22"/>
      <c r="SES41" s="44"/>
      <c r="SET41" s="22"/>
      <c r="SEU41" s="44"/>
      <c r="SEV41" s="22"/>
      <c r="SEW41" s="44"/>
      <c r="SEX41" s="22"/>
      <c r="SEY41" s="44"/>
      <c r="SEZ41" s="22"/>
      <c r="SFA41" s="44"/>
      <c r="SFB41" s="22"/>
      <c r="SFC41" s="44"/>
      <c r="SFD41" s="22"/>
      <c r="SFE41" s="44"/>
      <c r="SFF41" s="22"/>
      <c r="SFG41" s="44"/>
      <c r="SFH41" s="22"/>
      <c r="SFI41" s="44"/>
      <c r="SFJ41" s="22"/>
      <c r="SFK41" s="44"/>
      <c r="SFL41" s="22"/>
      <c r="SFM41" s="44"/>
      <c r="SFN41" s="22"/>
      <c r="SFO41" s="44"/>
      <c r="SFP41" s="22"/>
      <c r="SFQ41" s="44"/>
      <c r="SFR41" s="22"/>
      <c r="SFS41" s="44"/>
      <c r="SFT41" s="22"/>
      <c r="SFU41" s="44"/>
      <c r="SFV41" s="22"/>
      <c r="SFW41" s="44"/>
      <c r="SFX41" s="22"/>
      <c r="SFY41" s="44"/>
      <c r="SFZ41" s="22"/>
      <c r="SGA41" s="44"/>
      <c r="SGB41" s="22"/>
      <c r="SGC41" s="44"/>
      <c r="SGD41" s="22"/>
      <c r="SGE41" s="44"/>
      <c r="SGF41" s="22"/>
      <c r="SGG41" s="44"/>
      <c r="SGH41" s="22"/>
      <c r="SGI41" s="44"/>
      <c r="SGJ41" s="22"/>
      <c r="SGK41" s="44"/>
      <c r="SGL41" s="22"/>
      <c r="SGM41" s="44"/>
      <c r="SGN41" s="22"/>
      <c r="SGO41" s="44"/>
      <c r="SGP41" s="22"/>
      <c r="SGQ41" s="44"/>
      <c r="SGR41" s="22"/>
      <c r="SGS41" s="44"/>
      <c r="SGT41" s="22"/>
      <c r="SGU41" s="44"/>
      <c r="SGV41" s="22"/>
      <c r="SGW41" s="44"/>
      <c r="SGX41" s="22"/>
      <c r="SGY41" s="44"/>
      <c r="SGZ41" s="22"/>
      <c r="SHA41" s="44"/>
      <c r="SHB41" s="22"/>
      <c r="SHC41" s="44"/>
      <c r="SHD41" s="22"/>
      <c r="SHE41" s="44"/>
      <c r="SHF41" s="22"/>
      <c r="SHG41" s="44"/>
      <c r="SHH41" s="22"/>
      <c r="SHI41" s="44"/>
      <c r="SHJ41" s="22"/>
      <c r="SHK41" s="44"/>
      <c r="SHL41" s="22"/>
      <c r="SHM41" s="44"/>
      <c r="SHN41" s="22"/>
      <c r="SHO41" s="44"/>
      <c r="SHP41" s="22"/>
      <c r="SHQ41" s="44"/>
      <c r="SHR41" s="22"/>
      <c r="SHS41" s="44"/>
      <c r="SHT41" s="22"/>
      <c r="SHU41" s="44"/>
      <c r="SHV41" s="22"/>
      <c r="SHW41" s="44"/>
      <c r="SHX41" s="22"/>
      <c r="SHY41" s="44"/>
      <c r="SHZ41" s="22"/>
      <c r="SIA41" s="44"/>
      <c r="SIB41" s="22"/>
      <c r="SIC41" s="44"/>
      <c r="SID41" s="22"/>
      <c r="SIE41" s="44"/>
      <c r="SIF41" s="22"/>
      <c r="SIG41" s="44"/>
      <c r="SIH41" s="22"/>
      <c r="SII41" s="44"/>
      <c r="SIJ41" s="22"/>
      <c r="SIK41" s="44"/>
      <c r="SIL41" s="22"/>
      <c r="SIM41" s="44"/>
      <c r="SIN41" s="22"/>
      <c r="SIO41" s="44"/>
      <c r="SIP41" s="22"/>
      <c r="SIQ41" s="44"/>
      <c r="SIR41" s="22"/>
      <c r="SIS41" s="44"/>
      <c r="SIT41" s="22"/>
      <c r="SIU41" s="44"/>
      <c r="SIV41" s="22"/>
      <c r="SIW41" s="44"/>
      <c r="SIX41" s="22"/>
      <c r="SIY41" s="44"/>
      <c r="SIZ41" s="22"/>
      <c r="SJA41" s="44"/>
      <c r="SJB41" s="22"/>
      <c r="SJC41" s="44"/>
      <c r="SJD41" s="22"/>
      <c r="SJE41" s="44"/>
      <c r="SJF41" s="22"/>
      <c r="SJG41" s="44"/>
      <c r="SJH41" s="22"/>
      <c r="SJI41" s="44"/>
      <c r="SJJ41" s="22"/>
      <c r="SJK41" s="44"/>
      <c r="SJL41" s="22"/>
      <c r="SJM41" s="44"/>
      <c r="SJN41" s="22"/>
      <c r="SJO41" s="44"/>
      <c r="SJP41" s="22"/>
      <c r="SJQ41" s="44"/>
      <c r="SJR41" s="22"/>
      <c r="SJS41" s="44"/>
      <c r="SJT41" s="22"/>
      <c r="SJU41" s="44"/>
      <c r="SJV41" s="22"/>
      <c r="SJW41" s="44"/>
      <c r="SJX41" s="22"/>
      <c r="SJY41" s="44"/>
      <c r="SJZ41" s="22"/>
      <c r="SKA41" s="44"/>
      <c r="SKB41" s="22"/>
      <c r="SKC41" s="44"/>
      <c r="SKD41" s="22"/>
      <c r="SKE41" s="44"/>
      <c r="SKF41" s="22"/>
      <c r="SKG41" s="44"/>
      <c r="SKH41" s="22"/>
      <c r="SKI41" s="44"/>
      <c r="SKJ41" s="22"/>
      <c r="SKK41" s="44"/>
      <c r="SKL41" s="22"/>
      <c r="SKM41" s="44"/>
      <c r="SKN41" s="22"/>
      <c r="SKO41" s="44"/>
      <c r="SKP41" s="22"/>
      <c r="SKQ41" s="44"/>
      <c r="SKR41" s="22"/>
      <c r="SKS41" s="44"/>
      <c r="SKT41" s="22"/>
      <c r="SKU41" s="44"/>
      <c r="SKV41" s="22"/>
      <c r="SKW41" s="44"/>
      <c r="SKX41" s="22"/>
      <c r="SKY41" s="44"/>
      <c r="SKZ41" s="22"/>
      <c r="SLA41" s="44"/>
      <c r="SLB41" s="22"/>
      <c r="SLC41" s="44"/>
      <c r="SLD41" s="22"/>
      <c r="SLE41" s="44"/>
      <c r="SLF41" s="22"/>
      <c r="SLG41" s="44"/>
      <c r="SLH41" s="22"/>
      <c r="SLI41" s="44"/>
      <c r="SLJ41" s="22"/>
      <c r="SLK41" s="44"/>
      <c r="SLL41" s="22"/>
      <c r="SLM41" s="44"/>
      <c r="SLN41" s="22"/>
      <c r="SLO41" s="44"/>
      <c r="SLP41" s="22"/>
      <c r="SLQ41" s="44"/>
      <c r="SLR41" s="22"/>
      <c r="SLS41" s="44"/>
      <c r="SLT41" s="22"/>
      <c r="SLU41" s="44"/>
      <c r="SLV41" s="22"/>
      <c r="SLW41" s="44"/>
      <c r="SLX41" s="22"/>
      <c r="SLY41" s="44"/>
      <c r="SLZ41" s="22"/>
      <c r="SMA41" s="44"/>
      <c r="SMB41" s="22"/>
      <c r="SMC41" s="44"/>
      <c r="SMD41" s="22"/>
      <c r="SME41" s="44"/>
      <c r="SMF41" s="22"/>
      <c r="SMG41" s="44"/>
      <c r="SMH41" s="22"/>
      <c r="SMI41" s="44"/>
      <c r="SMJ41" s="22"/>
      <c r="SMK41" s="44"/>
      <c r="SML41" s="22"/>
      <c r="SMM41" s="44"/>
      <c r="SMN41" s="22"/>
      <c r="SMO41" s="44"/>
      <c r="SMP41" s="22"/>
      <c r="SMQ41" s="44"/>
      <c r="SMR41" s="22"/>
      <c r="SMS41" s="44"/>
      <c r="SMT41" s="22"/>
      <c r="SMU41" s="44"/>
      <c r="SMV41" s="22"/>
      <c r="SMW41" s="44"/>
      <c r="SMX41" s="22"/>
      <c r="SMY41" s="44"/>
      <c r="SMZ41" s="22"/>
      <c r="SNA41" s="44"/>
      <c r="SNB41" s="22"/>
      <c r="SNC41" s="44"/>
      <c r="SND41" s="22"/>
      <c r="SNE41" s="44"/>
      <c r="SNF41" s="22"/>
      <c r="SNG41" s="44"/>
      <c r="SNH41" s="22"/>
      <c r="SNI41" s="44"/>
      <c r="SNJ41" s="22"/>
      <c r="SNK41" s="44"/>
      <c r="SNL41" s="22"/>
      <c r="SNM41" s="44"/>
      <c r="SNN41" s="22"/>
      <c r="SNO41" s="44"/>
      <c r="SNP41" s="22"/>
      <c r="SNQ41" s="44"/>
      <c r="SNR41" s="22"/>
      <c r="SNS41" s="44"/>
      <c r="SNT41" s="22"/>
      <c r="SNU41" s="44"/>
      <c r="SNV41" s="22"/>
      <c r="SNW41" s="44"/>
      <c r="SNX41" s="22"/>
      <c r="SNY41" s="44"/>
      <c r="SNZ41" s="22"/>
      <c r="SOA41" s="44"/>
      <c r="SOB41" s="22"/>
      <c r="SOC41" s="44"/>
      <c r="SOD41" s="22"/>
      <c r="SOE41" s="44"/>
      <c r="SOF41" s="22"/>
      <c r="SOG41" s="44"/>
      <c r="SOH41" s="22"/>
      <c r="SOI41" s="44"/>
      <c r="SOJ41" s="22"/>
      <c r="SOK41" s="44"/>
      <c r="SOL41" s="22"/>
      <c r="SOM41" s="44"/>
      <c r="SON41" s="22"/>
      <c r="SOO41" s="44"/>
      <c r="SOP41" s="22"/>
      <c r="SOQ41" s="44"/>
      <c r="SOR41" s="22"/>
      <c r="SOS41" s="44"/>
      <c r="SOT41" s="22"/>
      <c r="SOU41" s="44"/>
      <c r="SOV41" s="22"/>
      <c r="SOW41" s="44"/>
      <c r="SOX41" s="22"/>
      <c r="SOY41" s="44"/>
      <c r="SOZ41" s="22"/>
      <c r="SPA41" s="44"/>
      <c r="SPB41" s="22"/>
      <c r="SPC41" s="44"/>
      <c r="SPD41" s="22"/>
      <c r="SPE41" s="44"/>
      <c r="SPF41" s="22"/>
      <c r="SPG41" s="44"/>
      <c r="SPH41" s="22"/>
      <c r="SPI41" s="44"/>
      <c r="SPJ41" s="22"/>
      <c r="SPK41" s="44"/>
      <c r="SPL41" s="22"/>
      <c r="SPM41" s="44"/>
      <c r="SPN41" s="22"/>
      <c r="SPO41" s="44"/>
      <c r="SPP41" s="22"/>
      <c r="SPQ41" s="44"/>
      <c r="SPR41" s="22"/>
      <c r="SPS41" s="44"/>
      <c r="SPT41" s="22"/>
      <c r="SPU41" s="44"/>
      <c r="SPV41" s="22"/>
      <c r="SPW41" s="44"/>
      <c r="SPX41" s="22"/>
      <c r="SPY41" s="44"/>
      <c r="SPZ41" s="22"/>
      <c r="SQA41" s="44"/>
      <c r="SQB41" s="22"/>
      <c r="SQC41" s="44"/>
      <c r="SQD41" s="22"/>
      <c r="SQE41" s="44"/>
      <c r="SQF41" s="22"/>
      <c r="SQG41" s="44"/>
      <c r="SQH41" s="22"/>
      <c r="SQI41" s="44"/>
      <c r="SQJ41" s="22"/>
      <c r="SQK41" s="44"/>
      <c r="SQL41" s="22"/>
      <c r="SQM41" s="44"/>
      <c r="SQN41" s="22"/>
      <c r="SQO41" s="44"/>
      <c r="SQP41" s="22"/>
      <c r="SQQ41" s="44"/>
      <c r="SQR41" s="22"/>
      <c r="SQS41" s="44"/>
      <c r="SQT41" s="22"/>
      <c r="SQU41" s="44"/>
      <c r="SQV41" s="22"/>
      <c r="SQW41" s="44"/>
      <c r="SQX41" s="22"/>
      <c r="SQY41" s="44"/>
      <c r="SQZ41" s="22"/>
      <c r="SRA41" s="44"/>
      <c r="SRB41" s="22"/>
      <c r="SRC41" s="44"/>
      <c r="SRD41" s="22"/>
      <c r="SRE41" s="44"/>
      <c r="SRF41" s="22"/>
      <c r="SRG41" s="44"/>
      <c r="SRH41" s="22"/>
      <c r="SRI41" s="44"/>
      <c r="SRJ41" s="22"/>
      <c r="SRK41" s="44"/>
      <c r="SRL41" s="22"/>
      <c r="SRM41" s="44"/>
      <c r="SRN41" s="22"/>
      <c r="SRO41" s="44"/>
      <c r="SRP41" s="22"/>
      <c r="SRQ41" s="44"/>
      <c r="SRR41" s="22"/>
      <c r="SRS41" s="44"/>
      <c r="SRT41" s="22"/>
      <c r="SRU41" s="44"/>
      <c r="SRV41" s="22"/>
      <c r="SRW41" s="44"/>
      <c r="SRX41" s="22"/>
      <c r="SRY41" s="44"/>
      <c r="SRZ41" s="22"/>
      <c r="SSA41" s="44"/>
      <c r="SSB41" s="22"/>
      <c r="SSC41" s="44"/>
      <c r="SSD41" s="22"/>
      <c r="SSE41" s="44"/>
      <c r="SSF41" s="22"/>
      <c r="SSG41" s="44"/>
      <c r="SSH41" s="22"/>
      <c r="SSI41" s="44"/>
      <c r="SSJ41" s="22"/>
      <c r="SSK41" s="44"/>
      <c r="SSL41" s="22"/>
      <c r="SSM41" s="44"/>
      <c r="SSN41" s="22"/>
      <c r="SSO41" s="44"/>
      <c r="SSP41" s="22"/>
      <c r="SSQ41" s="44"/>
      <c r="SSR41" s="22"/>
      <c r="SSS41" s="44"/>
      <c r="SST41" s="22"/>
      <c r="SSU41" s="44"/>
      <c r="SSV41" s="22"/>
      <c r="SSW41" s="44"/>
      <c r="SSX41" s="22"/>
      <c r="SSY41" s="44"/>
      <c r="SSZ41" s="22"/>
      <c r="STA41" s="44"/>
      <c r="STB41" s="22"/>
      <c r="STC41" s="44"/>
      <c r="STD41" s="22"/>
      <c r="STE41" s="44"/>
      <c r="STF41" s="22"/>
      <c r="STG41" s="44"/>
      <c r="STH41" s="22"/>
      <c r="STI41" s="44"/>
      <c r="STJ41" s="22"/>
      <c r="STK41" s="44"/>
      <c r="STL41" s="22"/>
      <c r="STM41" s="44"/>
      <c r="STN41" s="22"/>
      <c r="STO41" s="44"/>
      <c r="STP41" s="22"/>
      <c r="STQ41" s="44"/>
      <c r="STR41" s="22"/>
      <c r="STS41" s="44"/>
      <c r="STT41" s="22"/>
      <c r="STU41" s="44"/>
      <c r="STV41" s="22"/>
      <c r="STW41" s="44"/>
      <c r="STX41" s="22"/>
      <c r="STY41" s="44"/>
      <c r="STZ41" s="22"/>
      <c r="SUA41" s="44"/>
      <c r="SUB41" s="22"/>
      <c r="SUC41" s="44"/>
      <c r="SUD41" s="22"/>
      <c r="SUE41" s="44"/>
      <c r="SUF41" s="22"/>
      <c r="SUG41" s="44"/>
      <c r="SUH41" s="22"/>
      <c r="SUI41" s="44"/>
      <c r="SUJ41" s="22"/>
      <c r="SUK41" s="44"/>
      <c r="SUL41" s="22"/>
      <c r="SUM41" s="44"/>
      <c r="SUN41" s="22"/>
      <c r="SUO41" s="44"/>
      <c r="SUP41" s="22"/>
      <c r="SUQ41" s="44"/>
      <c r="SUR41" s="22"/>
      <c r="SUS41" s="44"/>
      <c r="SUT41" s="22"/>
      <c r="SUU41" s="44"/>
      <c r="SUV41" s="22"/>
      <c r="SUW41" s="44"/>
      <c r="SUX41" s="22"/>
      <c r="SUY41" s="44"/>
      <c r="SUZ41" s="22"/>
      <c r="SVA41" s="44"/>
      <c r="SVB41" s="22"/>
      <c r="SVC41" s="44"/>
      <c r="SVD41" s="22"/>
      <c r="SVE41" s="44"/>
      <c r="SVF41" s="22"/>
      <c r="SVG41" s="44"/>
      <c r="SVH41" s="22"/>
      <c r="SVI41" s="44"/>
      <c r="SVJ41" s="22"/>
      <c r="SVK41" s="44"/>
      <c r="SVL41" s="22"/>
      <c r="SVM41" s="44"/>
      <c r="SVN41" s="22"/>
      <c r="SVO41" s="44"/>
      <c r="SVP41" s="22"/>
      <c r="SVQ41" s="44"/>
      <c r="SVR41" s="22"/>
      <c r="SVS41" s="44"/>
      <c r="SVT41" s="22"/>
      <c r="SVU41" s="44"/>
      <c r="SVV41" s="22"/>
      <c r="SVW41" s="44"/>
      <c r="SVX41" s="22"/>
      <c r="SVY41" s="44"/>
      <c r="SVZ41" s="22"/>
      <c r="SWA41" s="44"/>
      <c r="SWB41" s="22"/>
      <c r="SWC41" s="44"/>
      <c r="SWD41" s="22"/>
      <c r="SWE41" s="44"/>
      <c r="SWF41" s="22"/>
      <c r="SWG41" s="44"/>
      <c r="SWH41" s="22"/>
      <c r="SWI41" s="44"/>
      <c r="SWJ41" s="22"/>
      <c r="SWK41" s="44"/>
      <c r="SWL41" s="22"/>
      <c r="SWM41" s="44"/>
      <c r="SWN41" s="22"/>
      <c r="SWO41" s="44"/>
      <c r="SWP41" s="22"/>
      <c r="SWQ41" s="44"/>
      <c r="SWR41" s="22"/>
      <c r="SWS41" s="44"/>
      <c r="SWT41" s="22"/>
      <c r="SWU41" s="44"/>
      <c r="SWV41" s="22"/>
      <c r="SWW41" s="44"/>
      <c r="SWX41" s="22"/>
      <c r="SWY41" s="44"/>
      <c r="SWZ41" s="22"/>
      <c r="SXA41" s="44"/>
      <c r="SXB41" s="22"/>
      <c r="SXC41" s="44"/>
      <c r="SXD41" s="22"/>
      <c r="SXE41" s="44"/>
      <c r="SXF41" s="22"/>
      <c r="SXG41" s="44"/>
      <c r="SXH41" s="22"/>
      <c r="SXI41" s="44"/>
      <c r="SXJ41" s="22"/>
      <c r="SXK41" s="44"/>
      <c r="SXL41" s="22"/>
      <c r="SXM41" s="44"/>
      <c r="SXN41" s="22"/>
      <c r="SXO41" s="44"/>
      <c r="SXP41" s="22"/>
      <c r="SXQ41" s="44"/>
      <c r="SXR41" s="22"/>
      <c r="SXS41" s="44"/>
      <c r="SXT41" s="22"/>
      <c r="SXU41" s="44"/>
      <c r="SXV41" s="22"/>
      <c r="SXW41" s="44"/>
      <c r="SXX41" s="22"/>
      <c r="SXY41" s="44"/>
      <c r="SXZ41" s="22"/>
      <c r="SYA41" s="44"/>
      <c r="SYB41" s="22"/>
      <c r="SYC41" s="44"/>
      <c r="SYD41" s="22"/>
      <c r="SYE41" s="44"/>
      <c r="SYF41" s="22"/>
      <c r="SYG41" s="44"/>
      <c r="SYH41" s="22"/>
      <c r="SYI41" s="44"/>
      <c r="SYJ41" s="22"/>
      <c r="SYK41" s="44"/>
      <c r="SYL41" s="22"/>
      <c r="SYM41" s="44"/>
      <c r="SYN41" s="22"/>
      <c r="SYO41" s="44"/>
      <c r="SYP41" s="22"/>
      <c r="SYQ41" s="44"/>
      <c r="SYR41" s="22"/>
      <c r="SYS41" s="44"/>
      <c r="SYT41" s="22"/>
      <c r="SYU41" s="44"/>
      <c r="SYV41" s="22"/>
      <c r="SYW41" s="44"/>
      <c r="SYX41" s="22"/>
      <c r="SYY41" s="44"/>
      <c r="SYZ41" s="22"/>
      <c r="SZA41" s="44"/>
      <c r="SZB41" s="22"/>
      <c r="SZC41" s="44"/>
      <c r="SZD41" s="22"/>
      <c r="SZE41" s="44"/>
      <c r="SZF41" s="22"/>
      <c r="SZG41" s="44"/>
      <c r="SZH41" s="22"/>
      <c r="SZI41" s="44"/>
      <c r="SZJ41" s="22"/>
      <c r="SZK41" s="44"/>
      <c r="SZL41" s="22"/>
      <c r="SZM41" s="44"/>
      <c r="SZN41" s="22"/>
      <c r="SZO41" s="44"/>
      <c r="SZP41" s="22"/>
      <c r="SZQ41" s="44"/>
      <c r="SZR41" s="22"/>
      <c r="SZS41" s="44"/>
      <c r="SZT41" s="22"/>
      <c r="SZU41" s="44"/>
      <c r="SZV41" s="22"/>
      <c r="SZW41" s="44"/>
      <c r="SZX41" s="22"/>
      <c r="SZY41" s="44"/>
      <c r="SZZ41" s="22"/>
      <c r="TAA41" s="44"/>
      <c r="TAB41" s="22"/>
      <c r="TAC41" s="44"/>
      <c r="TAD41" s="22"/>
      <c r="TAE41" s="44"/>
      <c r="TAF41" s="22"/>
      <c r="TAG41" s="44"/>
      <c r="TAH41" s="22"/>
      <c r="TAI41" s="44"/>
      <c r="TAJ41" s="22"/>
      <c r="TAK41" s="44"/>
      <c r="TAL41" s="22"/>
      <c r="TAM41" s="44"/>
      <c r="TAN41" s="22"/>
      <c r="TAO41" s="44"/>
      <c r="TAP41" s="22"/>
      <c r="TAQ41" s="44"/>
      <c r="TAR41" s="22"/>
      <c r="TAS41" s="44"/>
      <c r="TAT41" s="22"/>
      <c r="TAU41" s="44"/>
      <c r="TAV41" s="22"/>
      <c r="TAW41" s="44"/>
      <c r="TAX41" s="22"/>
      <c r="TAY41" s="44"/>
      <c r="TAZ41" s="22"/>
      <c r="TBA41" s="44"/>
      <c r="TBB41" s="22"/>
      <c r="TBC41" s="44"/>
      <c r="TBD41" s="22"/>
      <c r="TBE41" s="44"/>
      <c r="TBF41" s="22"/>
      <c r="TBG41" s="44"/>
      <c r="TBH41" s="22"/>
      <c r="TBI41" s="44"/>
      <c r="TBJ41" s="22"/>
      <c r="TBK41" s="44"/>
      <c r="TBL41" s="22"/>
      <c r="TBM41" s="44"/>
      <c r="TBN41" s="22"/>
      <c r="TBO41" s="44"/>
      <c r="TBP41" s="22"/>
      <c r="TBQ41" s="44"/>
      <c r="TBR41" s="22"/>
      <c r="TBS41" s="44"/>
      <c r="TBT41" s="22"/>
      <c r="TBU41" s="44"/>
      <c r="TBV41" s="22"/>
      <c r="TBW41" s="44"/>
      <c r="TBX41" s="22"/>
      <c r="TBY41" s="44"/>
      <c r="TBZ41" s="22"/>
      <c r="TCA41" s="44"/>
      <c r="TCB41" s="22"/>
      <c r="TCC41" s="44"/>
      <c r="TCD41" s="22"/>
      <c r="TCE41" s="44"/>
      <c r="TCF41" s="22"/>
      <c r="TCG41" s="44"/>
      <c r="TCH41" s="22"/>
      <c r="TCI41" s="44"/>
      <c r="TCJ41" s="22"/>
      <c r="TCK41" s="44"/>
      <c r="TCL41" s="22"/>
      <c r="TCM41" s="44"/>
      <c r="TCN41" s="22"/>
      <c r="TCO41" s="44"/>
      <c r="TCP41" s="22"/>
      <c r="TCQ41" s="44"/>
      <c r="TCR41" s="22"/>
      <c r="TCS41" s="44"/>
      <c r="TCT41" s="22"/>
      <c r="TCU41" s="44"/>
      <c r="TCV41" s="22"/>
      <c r="TCW41" s="44"/>
      <c r="TCX41" s="22"/>
      <c r="TCY41" s="44"/>
      <c r="TCZ41" s="22"/>
      <c r="TDA41" s="44"/>
      <c r="TDB41" s="22"/>
      <c r="TDC41" s="44"/>
      <c r="TDD41" s="22"/>
      <c r="TDE41" s="44"/>
      <c r="TDF41" s="22"/>
      <c r="TDG41" s="44"/>
      <c r="TDH41" s="22"/>
      <c r="TDI41" s="44"/>
      <c r="TDJ41" s="22"/>
      <c r="TDK41" s="44"/>
      <c r="TDL41" s="22"/>
      <c r="TDM41" s="44"/>
      <c r="TDN41" s="22"/>
      <c r="TDO41" s="44"/>
      <c r="TDP41" s="22"/>
      <c r="TDQ41" s="44"/>
      <c r="TDR41" s="22"/>
      <c r="TDS41" s="44"/>
      <c r="TDT41" s="22"/>
      <c r="TDU41" s="44"/>
      <c r="TDV41" s="22"/>
      <c r="TDW41" s="44"/>
      <c r="TDX41" s="22"/>
      <c r="TDY41" s="44"/>
      <c r="TDZ41" s="22"/>
      <c r="TEA41" s="44"/>
      <c r="TEB41" s="22"/>
      <c r="TEC41" s="44"/>
      <c r="TED41" s="22"/>
      <c r="TEE41" s="44"/>
      <c r="TEF41" s="22"/>
      <c r="TEG41" s="44"/>
      <c r="TEH41" s="22"/>
      <c r="TEI41" s="44"/>
      <c r="TEJ41" s="22"/>
      <c r="TEK41" s="44"/>
      <c r="TEL41" s="22"/>
      <c r="TEM41" s="44"/>
      <c r="TEN41" s="22"/>
      <c r="TEO41" s="44"/>
      <c r="TEP41" s="22"/>
      <c r="TEQ41" s="44"/>
      <c r="TER41" s="22"/>
      <c r="TES41" s="44"/>
      <c r="TET41" s="22"/>
      <c r="TEU41" s="44"/>
      <c r="TEV41" s="22"/>
      <c r="TEW41" s="44"/>
      <c r="TEX41" s="22"/>
      <c r="TEY41" s="44"/>
      <c r="TEZ41" s="22"/>
      <c r="TFA41" s="44"/>
      <c r="TFB41" s="22"/>
      <c r="TFC41" s="44"/>
      <c r="TFD41" s="22"/>
      <c r="TFE41" s="44"/>
      <c r="TFF41" s="22"/>
      <c r="TFG41" s="44"/>
      <c r="TFH41" s="22"/>
      <c r="TFI41" s="44"/>
      <c r="TFJ41" s="22"/>
      <c r="TFK41" s="44"/>
      <c r="TFL41" s="22"/>
      <c r="TFM41" s="44"/>
      <c r="TFN41" s="22"/>
      <c r="TFO41" s="44"/>
      <c r="TFP41" s="22"/>
      <c r="TFQ41" s="44"/>
      <c r="TFR41" s="22"/>
      <c r="TFS41" s="44"/>
      <c r="TFT41" s="22"/>
      <c r="TFU41" s="44"/>
      <c r="TFV41" s="22"/>
      <c r="TFW41" s="44"/>
      <c r="TFX41" s="22"/>
      <c r="TFY41" s="44"/>
      <c r="TFZ41" s="22"/>
      <c r="TGA41" s="44"/>
      <c r="TGB41" s="22"/>
      <c r="TGC41" s="44"/>
      <c r="TGD41" s="22"/>
      <c r="TGE41" s="44"/>
      <c r="TGF41" s="22"/>
      <c r="TGG41" s="44"/>
      <c r="TGH41" s="22"/>
      <c r="TGI41" s="44"/>
      <c r="TGJ41" s="22"/>
      <c r="TGK41" s="44"/>
      <c r="TGL41" s="22"/>
      <c r="TGM41" s="44"/>
      <c r="TGN41" s="22"/>
      <c r="TGO41" s="44"/>
      <c r="TGP41" s="22"/>
      <c r="TGQ41" s="44"/>
      <c r="TGR41" s="22"/>
      <c r="TGS41" s="44"/>
      <c r="TGT41" s="22"/>
      <c r="TGU41" s="44"/>
      <c r="TGV41" s="22"/>
      <c r="TGW41" s="44"/>
      <c r="TGX41" s="22"/>
      <c r="TGY41" s="44"/>
      <c r="TGZ41" s="22"/>
      <c r="THA41" s="44"/>
      <c r="THB41" s="22"/>
      <c r="THC41" s="44"/>
      <c r="THD41" s="22"/>
      <c r="THE41" s="44"/>
      <c r="THF41" s="22"/>
      <c r="THG41" s="44"/>
      <c r="THH41" s="22"/>
      <c r="THI41" s="44"/>
      <c r="THJ41" s="22"/>
      <c r="THK41" s="44"/>
      <c r="THL41" s="22"/>
      <c r="THM41" s="44"/>
      <c r="THN41" s="22"/>
      <c r="THO41" s="44"/>
      <c r="THP41" s="22"/>
      <c r="THQ41" s="44"/>
      <c r="THR41" s="22"/>
      <c r="THS41" s="44"/>
      <c r="THT41" s="22"/>
      <c r="THU41" s="44"/>
      <c r="THV41" s="22"/>
      <c r="THW41" s="44"/>
      <c r="THX41" s="22"/>
      <c r="THY41" s="44"/>
      <c r="THZ41" s="22"/>
      <c r="TIA41" s="44"/>
      <c r="TIB41" s="22"/>
      <c r="TIC41" s="44"/>
      <c r="TID41" s="22"/>
      <c r="TIE41" s="44"/>
      <c r="TIF41" s="22"/>
      <c r="TIG41" s="44"/>
      <c r="TIH41" s="22"/>
      <c r="TII41" s="44"/>
      <c r="TIJ41" s="22"/>
      <c r="TIK41" s="44"/>
      <c r="TIL41" s="22"/>
      <c r="TIM41" s="44"/>
      <c r="TIN41" s="22"/>
      <c r="TIO41" s="44"/>
      <c r="TIP41" s="22"/>
      <c r="TIQ41" s="44"/>
      <c r="TIR41" s="22"/>
      <c r="TIS41" s="44"/>
      <c r="TIT41" s="22"/>
      <c r="TIU41" s="44"/>
      <c r="TIV41" s="22"/>
      <c r="TIW41" s="44"/>
      <c r="TIX41" s="22"/>
      <c r="TIY41" s="44"/>
      <c r="TIZ41" s="22"/>
      <c r="TJA41" s="44"/>
      <c r="TJB41" s="22"/>
      <c r="TJC41" s="44"/>
      <c r="TJD41" s="22"/>
      <c r="TJE41" s="44"/>
      <c r="TJF41" s="22"/>
      <c r="TJG41" s="44"/>
      <c r="TJH41" s="22"/>
      <c r="TJI41" s="44"/>
      <c r="TJJ41" s="22"/>
      <c r="TJK41" s="44"/>
      <c r="TJL41" s="22"/>
      <c r="TJM41" s="44"/>
      <c r="TJN41" s="22"/>
      <c r="TJO41" s="44"/>
      <c r="TJP41" s="22"/>
      <c r="TJQ41" s="44"/>
      <c r="TJR41" s="22"/>
      <c r="TJS41" s="44"/>
      <c r="TJT41" s="22"/>
      <c r="TJU41" s="44"/>
      <c r="TJV41" s="22"/>
      <c r="TJW41" s="44"/>
      <c r="TJX41" s="22"/>
      <c r="TJY41" s="44"/>
      <c r="TJZ41" s="22"/>
      <c r="TKA41" s="44"/>
      <c r="TKB41" s="22"/>
      <c r="TKC41" s="44"/>
      <c r="TKD41" s="22"/>
      <c r="TKE41" s="44"/>
      <c r="TKF41" s="22"/>
      <c r="TKG41" s="44"/>
      <c r="TKH41" s="22"/>
      <c r="TKI41" s="44"/>
      <c r="TKJ41" s="22"/>
      <c r="TKK41" s="44"/>
      <c r="TKL41" s="22"/>
      <c r="TKM41" s="44"/>
      <c r="TKN41" s="22"/>
      <c r="TKO41" s="44"/>
      <c r="TKP41" s="22"/>
      <c r="TKQ41" s="44"/>
      <c r="TKR41" s="22"/>
      <c r="TKS41" s="44"/>
      <c r="TKT41" s="22"/>
      <c r="TKU41" s="44"/>
      <c r="TKV41" s="22"/>
      <c r="TKW41" s="44"/>
      <c r="TKX41" s="22"/>
      <c r="TKY41" s="44"/>
      <c r="TKZ41" s="22"/>
      <c r="TLA41" s="44"/>
      <c r="TLB41" s="22"/>
      <c r="TLC41" s="44"/>
      <c r="TLD41" s="22"/>
      <c r="TLE41" s="44"/>
      <c r="TLF41" s="22"/>
      <c r="TLG41" s="44"/>
      <c r="TLH41" s="22"/>
      <c r="TLI41" s="44"/>
      <c r="TLJ41" s="22"/>
      <c r="TLK41" s="44"/>
      <c r="TLL41" s="22"/>
      <c r="TLM41" s="44"/>
      <c r="TLN41" s="22"/>
      <c r="TLO41" s="44"/>
      <c r="TLP41" s="22"/>
      <c r="TLQ41" s="44"/>
      <c r="TLR41" s="22"/>
      <c r="TLS41" s="44"/>
      <c r="TLT41" s="22"/>
      <c r="TLU41" s="44"/>
      <c r="TLV41" s="22"/>
      <c r="TLW41" s="44"/>
      <c r="TLX41" s="22"/>
      <c r="TLY41" s="44"/>
      <c r="TLZ41" s="22"/>
      <c r="TMA41" s="44"/>
      <c r="TMB41" s="22"/>
      <c r="TMC41" s="44"/>
      <c r="TMD41" s="22"/>
      <c r="TME41" s="44"/>
      <c r="TMF41" s="22"/>
      <c r="TMG41" s="44"/>
      <c r="TMH41" s="22"/>
      <c r="TMI41" s="44"/>
      <c r="TMJ41" s="22"/>
      <c r="TMK41" s="44"/>
      <c r="TML41" s="22"/>
      <c r="TMM41" s="44"/>
      <c r="TMN41" s="22"/>
      <c r="TMO41" s="44"/>
      <c r="TMP41" s="22"/>
      <c r="TMQ41" s="44"/>
      <c r="TMR41" s="22"/>
      <c r="TMS41" s="44"/>
      <c r="TMT41" s="22"/>
      <c r="TMU41" s="44"/>
      <c r="TMV41" s="22"/>
      <c r="TMW41" s="44"/>
      <c r="TMX41" s="22"/>
      <c r="TMY41" s="44"/>
      <c r="TMZ41" s="22"/>
      <c r="TNA41" s="44"/>
      <c r="TNB41" s="22"/>
      <c r="TNC41" s="44"/>
      <c r="TND41" s="22"/>
      <c r="TNE41" s="44"/>
      <c r="TNF41" s="22"/>
      <c r="TNG41" s="44"/>
      <c r="TNH41" s="22"/>
      <c r="TNI41" s="44"/>
      <c r="TNJ41" s="22"/>
      <c r="TNK41" s="44"/>
      <c r="TNL41" s="22"/>
      <c r="TNM41" s="44"/>
      <c r="TNN41" s="22"/>
      <c r="TNO41" s="44"/>
      <c r="TNP41" s="22"/>
      <c r="TNQ41" s="44"/>
      <c r="TNR41" s="22"/>
      <c r="TNS41" s="44"/>
      <c r="TNT41" s="22"/>
      <c r="TNU41" s="44"/>
      <c r="TNV41" s="22"/>
      <c r="TNW41" s="44"/>
      <c r="TNX41" s="22"/>
      <c r="TNY41" s="44"/>
      <c r="TNZ41" s="22"/>
      <c r="TOA41" s="44"/>
      <c r="TOB41" s="22"/>
      <c r="TOC41" s="44"/>
      <c r="TOD41" s="22"/>
      <c r="TOE41" s="44"/>
      <c r="TOF41" s="22"/>
      <c r="TOG41" s="44"/>
      <c r="TOH41" s="22"/>
      <c r="TOI41" s="44"/>
      <c r="TOJ41" s="22"/>
      <c r="TOK41" s="44"/>
      <c r="TOL41" s="22"/>
      <c r="TOM41" s="44"/>
      <c r="TON41" s="22"/>
      <c r="TOO41" s="44"/>
      <c r="TOP41" s="22"/>
      <c r="TOQ41" s="44"/>
      <c r="TOR41" s="22"/>
      <c r="TOS41" s="44"/>
      <c r="TOT41" s="22"/>
      <c r="TOU41" s="44"/>
      <c r="TOV41" s="22"/>
      <c r="TOW41" s="44"/>
      <c r="TOX41" s="22"/>
      <c r="TOY41" s="44"/>
      <c r="TOZ41" s="22"/>
      <c r="TPA41" s="44"/>
      <c r="TPB41" s="22"/>
      <c r="TPC41" s="44"/>
      <c r="TPD41" s="22"/>
      <c r="TPE41" s="44"/>
      <c r="TPF41" s="22"/>
      <c r="TPG41" s="44"/>
      <c r="TPH41" s="22"/>
      <c r="TPI41" s="44"/>
      <c r="TPJ41" s="22"/>
      <c r="TPK41" s="44"/>
      <c r="TPL41" s="22"/>
      <c r="TPM41" s="44"/>
      <c r="TPN41" s="22"/>
      <c r="TPO41" s="44"/>
      <c r="TPP41" s="22"/>
      <c r="TPQ41" s="44"/>
      <c r="TPR41" s="22"/>
      <c r="TPS41" s="44"/>
      <c r="TPT41" s="22"/>
      <c r="TPU41" s="44"/>
      <c r="TPV41" s="22"/>
      <c r="TPW41" s="44"/>
      <c r="TPX41" s="22"/>
      <c r="TPY41" s="44"/>
      <c r="TPZ41" s="22"/>
      <c r="TQA41" s="44"/>
      <c r="TQB41" s="22"/>
      <c r="TQC41" s="44"/>
      <c r="TQD41" s="22"/>
      <c r="TQE41" s="44"/>
      <c r="TQF41" s="22"/>
      <c r="TQG41" s="44"/>
      <c r="TQH41" s="22"/>
      <c r="TQI41" s="44"/>
      <c r="TQJ41" s="22"/>
      <c r="TQK41" s="44"/>
      <c r="TQL41" s="22"/>
      <c r="TQM41" s="44"/>
      <c r="TQN41" s="22"/>
      <c r="TQO41" s="44"/>
      <c r="TQP41" s="22"/>
      <c r="TQQ41" s="44"/>
      <c r="TQR41" s="22"/>
      <c r="TQS41" s="44"/>
      <c r="TQT41" s="22"/>
      <c r="TQU41" s="44"/>
      <c r="TQV41" s="22"/>
      <c r="TQW41" s="44"/>
      <c r="TQX41" s="22"/>
      <c r="TQY41" s="44"/>
      <c r="TQZ41" s="22"/>
      <c r="TRA41" s="44"/>
      <c r="TRB41" s="22"/>
      <c r="TRC41" s="44"/>
      <c r="TRD41" s="22"/>
      <c r="TRE41" s="44"/>
      <c r="TRF41" s="22"/>
      <c r="TRG41" s="44"/>
      <c r="TRH41" s="22"/>
      <c r="TRI41" s="44"/>
      <c r="TRJ41" s="22"/>
      <c r="TRK41" s="44"/>
      <c r="TRL41" s="22"/>
      <c r="TRM41" s="44"/>
      <c r="TRN41" s="22"/>
      <c r="TRO41" s="44"/>
      <c r="TRP41" s="22"/>
      <c r="TRQ41" s="44"/>
      <c r="TRR41" s="22"/>
      <c r="TRS41" s="44"/>
      <c r="TRT41" s="22"/>
      <c r="TRU41" s="44"/>
      <c r="TRV41" s="22"/>
      <c r="TRW41" s="44"/>
      <c r="TRX41" s="22"/>
      <c r="TRY41" s="44"/>
      <c r="TRZ41" s="22"/>
      <c r="TSA41" s="44"/>
      <c r="TSB41" s="22"/>
      <c r="TSC41" s="44"/>
      <c r="TSD41" s="22"/>
      <c r="TSE41" s="44"/>
      <c r="TSF41" s="22"/>
      <c r="TSG41" s="44"/>
      <c r="TSH41" s="22"/>
      <c r="TSI41" s="44"/>
      <c r="TSJ41" s="22"/>
      <c r="TSK41" s="44"/>
      <c r="TSL41" s="22"/>
      <c r="TSM41" s="44"/>
      <c r="TSN41" s="22"/>
      <c r="TSO41" s="44"/>
      <c r="TSP41" s="22"/>
      <c r="TSQ41" s="44"/>
      <c r="TSR41" s="22"/>
      <c r="TSS41" s="44"/>
      <c r="TST41" s="22"/>
      <c r="TSU41" s="44"/>
      <c r="TSV41" s="22"/>
      <c r="TSW41" s="44"/>
      <c r="TSX41" s="22"/>
      <c r="TSY41" s="44"/>
      <c r="TSZ41" s="22"/>
      <c r="TTA41" s="44"/>
      <c r="TTB41" s="22"/>
      <c r="TTC41" s="44"/>
      <c r="TTD41" s="22"/>
      <c r="TTE41" s="44"/>
      <c r="TTF41" s="22"/>
      <c r="TTG41" s="44"/>
      <c r="TTH41" s="22"/>
      <c r="TTI41" s="44"/>
      <c r="TTJ41" s="22"/>
      <c r="TTK41" s="44"/>
      <c r="TTL41" s="22"/>
      <c r="TTM41" s="44"/>
      <c r="TTN41" s="22"/>
      <c r="TTO41" s="44"/>
      <c r="TTP41" s="22"/>
      <c r="TTQ41" s="44"/>
      <c r="TTR41" s="22"/>
      <c r="TTS41" s="44"/>
      <c r="TTT41" s="22"/>
      <c r="TTU41" s="44"/>
      <c r="TTV41" s="22"/>
      <c r="TTW41" s="44"/>
      <c r="TTX41" s="22"/>
      <c r="TTY41" s="44"/>
      <c r="TTZ41" s="22"/>
      <c r="TUA41" s="44"/>
      <c r="TUB41" s="22"/>
      <c r="TUC41" s="44"/>
      <c r="TUD41" s="22"/>
      <c r="TUE41" s="44"/>
      <c r="TUF41" s="22"/>
      <c r="TUG41" s="44"/>
      <c r="TUH41" s="22"/>
      <c r="TUI41" s="44"/>
      <c r="TUJ41" s="22"/>
      <c r="TUK41" s="44"/>
      <c r="TUL41" s="22"/>
      <c r="TUM41" s="44"/>
      <c r="TUN41" s="22"/>
      <c r="TUO41" s="44"/>
      <c r="TUP41" s="22"/>
      <c r="TUQ41" s="44"/>
      <c r="TUR41" s="22"/>
      <c r="TUS41" s="44"/>
      <c r="TUT41" s="22"/>
      <c r="TUU41" s="44"/>
      <c r="TUV41" s="22"/>
      <c r="TUW41" s="44"/>
      <c r="TUX41" s="22"/>
      <c r="TUY41" s="44"/>
      <c r="TUZ41" s="22"/>
      <c r="TVA41" s="44"/>
      <c r="TVB41" s="22"/>
      <c r="TVC41" s="44"/>
      <c r="TVD41" s="22"/>
      <c r="TVE41" s="44"/>
      <c r="TVF41" s="22"/>
      <c r="TVG41" s="44"/>
      <c r="TVH41" s="22"/>
      <c r="TVI41" s="44"/>
      <c r="TVJ41" s="22"/>
      <c r="TVK41" s="44"/>
      <c r="TVL41" s="22"/>
      <c r="TVM41" s="44"/>
      <c r="TVN41" s="22"/>
      <c r="TVO41" s="44"/>
      <c r="TVP41" s="22"/>
      <c r="TVQ41" s="44"/>
      <c r="TVR41" s="22"/>
      <c r="TVS41" s="44"/>
      <c r="TVT41" s="22"/>
      <c r="TVU41" s="44"/>
      <c r="TVV41" s="22"/>
      <c r="TVW41" s="44"/>
      <c r="TVX41" s="22"/>
      <c r="TVY41" s="44"/>
      <c r="TVZ41" s="22"/>
      <c r="TWA41" s="44"/>
      <c r="TWB41" s="22"/>
      <c r="TWC41" s="44"/>
      <c r="TWD41" s="22"/>
      <c r="TWE41" s="44"/>
      <c r="TWF41" s="22"/>
      <c r="TWG41" s="44"/>
      <c r="TWH41" s="22"/>
      <c r="TWI41" s="44"/>
      <c r="TWJ41" s="22"/>
      <c r="TWK41" s="44"/>
      <c r="TWL41" s="22"/>
      <c r="TWM41" s="44"/>
      <c r="TWN41" s="22"/>
      <c r="TWO41" s="44"/>
      <c r="TWP41" s="22"/>
      <c r="TWQ41" s="44"/>
      <c r="TWR41" s="22"/>
      <c r="TWS41" s="44"/>
      <c r="TWT41" s="22"/>
      <c r="TWU41" s="44"/>
      <c r="TWV41" s="22"/>
      <c r="TWW41" s="44"/>
      <c r="TWX41" s="22"/>
      <c r="TWY41" s="44"/>
      <c r="TWZ41" s="22"/>
      <c r="TXA41" s="44"/>
      <c r="TXB41" s="22"/>
      <c r="TXC41" s="44"/>
      <c r="TXD41" s="22"/>
      <c r="TXE41" s="44"/>
      <c r="TXF41" s="22"/>
      <c r="TXG41" s="44"/>
      <c r="TXH41" s="22"/>
      <c r="TXI41" s="44"/>
      <c r="TXJ41" s="22"/>
      <c r="TXK41" s="44"/>
      <c r="TXL41" s="22"/>
      <c r="TXM41" s="44"/>
      <c r="TXN41" s="22"/>
      <c r="TXO41" s="44"/>
      <c r="TXP41" s="22"/>
      <c r="TXQ41" s="44"/>
      <c r="TXR41" s="22"/>
      <c r="TXS41" s="44"/>
      <c r="TXT41" s="22"/>
      <c r="TXU41" s="44"/>
      <c r="TXV41" s="22"/>
      <c r="TXW41" s="44"/>
      <c r="TXX41" s="22"/>
      <c r="TXY41" s="44"/>
      <c r="TXZ41" s="22"/>
      <c r="TYA41" s="44"/>
      <c r="TYB41" s="22"/>
      <c r="TYC41" s="44"/>
      <c r="TYD41" s="22"/>
      <c r="TYE41" s="44"/>
      <c r="TYF41" s="22"/>
      <c r="TYG41" s="44"/>
      <c r="TYH41" s="22"/>
      <c r="TYI41" s="44"/>
      <c r="TYJ41" s="22"/>
      <c r="TYK41" s="44"/>
      <c r="TYL41" s="22"/>
      <c r="TYM41" s="44"/>
      <c r="TYN41" s="22"/>
      <c r="TYO41" s="44"/>
      <c r="TYP41" s="22"/>
      <c r="TYQ41" s="44"/>
      <c r="TYR41" s="22"/>
      <c r="TYS41" s="44"/>
      <c r="TYT41" s="22"/>
      <c r="TYU41" s="44"/>
      <c r="TYV41" s="22"/>
      <c r="TYW41" s="44"/>
      <c r="TYX41" s="22"/>
      <c r="TYY41" s="44"/>
      <c r="TYZ41" s="22"/>
      <c r="TZA41" s="44"/>
      <c r="TZB41" s="22"/>
      <c r="TZC41" s="44"/>
      <c r="TZD41" s="22"/>
      <c r="TZE41" s="44"/>
      <c r="TZF41" s="22"/>
      <c r="TZG41" s="44"/>
      <c r="TZH41" s="22"/>
      <c r="TZI41" s="44"/>
      <c r="TZJ41" s="22"/>
      <c r="TZK41" s="44"/>
      <c r="TZL41" s="22"/>
      <c r="TZM41" s="44"/>
      <c r="TZN41" s="22"/>
      <c r="TZO41" s="44"/>
      <c r="TZP41" s="22"/>
      <c r="TZQ41" s="44"/>
      <c r="TZR41" s="22"/>
      <c r="TZS41" s="44"/>
      <c r="TZT41" s="22"/>
      <c r="TZU41" s="44"/>
      <c r="TZV41" s="22"/>
      <c r="TZW41" s="44"/>
      <c r="TZX41" s="22"/>
      <c r="TZY41" s="44"/>
      <c r="TZZ41" s="22"/>
      <c r="UAA41" s="44"/>
      <c r="UAB41" s="22"/>
      <c r="UAC41" s="44"/>
      <c r="UAD41" s="22"/>
      <c r="UAE41" s="44"/>
      <c r="UAF41" s="22"/>
      <c r="UAG41" s="44"/>
      <c r="UAH41" s="22"/>
      <c r="UAI41" s="44"/>
      <c r="UAJ41" s="22"/>
      <c r="UAK41" s="44"/>
      <c r="UAL41" s="22"/>
      <c r="UAM41" s="44"/>
      <c r="UAN41" s="22"/>
      <c r="UAO41" s="44"/>
      <c r="UAP41" s="22"/>
      <c r="UAQ41" s="44"/>
      <c r="UAR41" s="22"/>
      <c r="UAS41" s="44"/>
      <c r="UAT41" s="22"/>
      <c r="UAU41" s="44"/>
      <c r="UAV41" s="22"/>
      <c r="UAW41" s="44"/>
      <c r="UAX41" s="22"/>
      <c r="UAY41" s="44"/>
      <c r="UAZ41" s="22"/>
      <c r="UBA41" s="44"/>
      <c r="UBB41" s="22"/>
      <c r="UBC41" s="44"/>
      <c r="UBD41" s="22"/>
      <c r="UBE41" s="44"/>
      <c r="UBF41" s="22"/>
      <c r="UBG41" s="44"/>
      <c r="UBH41" s="22"/>
      <c r="UBI41" s="44"/>
      <c r="UBJ41" s="22"/>
      <c r="UBK41" s="44"/>
      <c r="UBL41" s="22"/>
      <c r="UBM41" s="44"/>
      <c r="UBN41" s="22"/>
      <c r="UBO41" s="44"/>
      <c r="UBP41" s="22"/>
      <c r="UBQ41" s="44"/>
      <c r="UBR41" s="22"/>
      <c r="UBS41" s="44"/>
      <c r="UBT41" s="22"/>
      <c r="UBU41" s="44"/>
      <c r="UBV41" s="22"/>
      <c r="UBW41" s="44"/>
      <c r="UBX41" s="22"/>
      <c r="UBY41" s="44"/>
      <c r="UBZ41" s="22"/>
      <c r="UCA41" s="44"/>
      <c r="UCB41" s="22"/>
      <c r="UCC41" s="44"/>
      <c r="UCD41" s="22"/>
      <c r="UCE41" s="44"/>
      <c r="UCF41" s="22"/>
      <c r="UCG41" s="44"/>
      <c r="UCH41" s="22"/>
      <c r="UCI41" s="44"/>
      <c r="UCJ41" s="22"/>
      <c r="UCK41" s="44"/>
      <c r="UCL41" s="22"/>
      <c r="UCM41" s="44"/>
      <c r="UCN41" s="22"/>
      <c r="UCO41" s="44"/>
      <c r="UCP41" s="22"/>
      <c r="UCQ41" s="44"/>
      <c r="UCR41" s="22"/>
      <c r="UCS41" s="44"/>
      <c r="UCT41" s="22"/>
      <c r="UCU41" s="44"/>
      <c r="UCV41" s="22"/>
      <c r="UCW41" s="44"/>
      <c r="UCX41" s="22"/>
      <c r="UCY41" s="44"/>
      <c r="UCZ41" s="22"/>
      <c r="UDA41" s="44"/>
      <c r="UDB41" s="22"/>
      <c r="UDC41" s="44"/>
      <c r="UDD41" s="22"/>
      <c r="UDE41" s="44"/>
      <c r="UDF41" s="22"/>
      <c r="UDG41" s="44"/>
      <c r="UDH41" s="22"/>
      <c r="UDI41" s="44"/>
      <c r="UDJ41" s="22"/>
      <c r="UDK41" s="44"/>
      <c r="UDL41" s="22"/>
      <c r="UDM41" s="44"/>
      <c r="UDN41" s="22"/>
      <c r="UDO41" s="44"/>
      <c r="UDP41" s="22"/>
      <c r="UDQ41" s="44"/>
      <c r="UDR41" s="22"/>
      <c r="UDS41" s="44"/>
      <c r="UDT41" s="22"/>
      <c r="UDU41" s="44"/>
      <c r="UDV41" s="22"/>
      <c r="UDW41" s="44"/>
      <c r="UDX41" s="22"/>
      <c r="UDY41" s="44"/>
      <c r="UDZ41" s="22"/>
      <c r="UEA41" s="44"/>
      <c r="UEB41" s="22"/>
      <c r="UEC41" s="44"/>
      <c r="UED41" s="22"/>
      <c r="UEE41" s="44"/>
      <c r="UEF41" s="22"/>
      <c r="UEG41" s="44"/>
      <c r="UEH41" s="22"/>
      <c r="UEI41" s="44"/>
      <c r="UEJ41" s="22"/>
      <c r="UEK41" s="44"/>
      <c r="UEL41" s="22"/>
      <c r="UEM41" s="44"/>
      <c r="UEN41" s="22"/>
      <c r="UEO41" s="44"/>
      <c r="UEP41" s="22"/>
      <c r="UEQ41" s="44"/>
      <c r="UER41" s="22"/>
      <c r="UES41" s="44"/>
      <c r="UET41" s="22"/>
      <c r="UEU41" s="44"/>
      <c r="UEV41" s="22"/>
      <c r="UEW41" s="44"/>
      <c r="UEX41" s="22"/>
      <c r="UEY41" s="44"/>
      <c r="UEZ41" s="22"/>
      <c r="UFA41" s="44"/>
      <c r="UFB41" s="22"/>
      <c r="UFC41" s="44"/>
      <c r="UFD41" s="22"/>
      <c r="UFE41" s="44"/>
      <c r="UFF41" s="22"/>
      <c r="UFG41" s="44"/>
      <c r="UFH41" s="22"/>
      <c r="UFI41" s="44"/>
      <c r="UFJ41" s="22"/>
      <c r="UFK41" s="44"/>
      <c r="UFL41" s="22"/>
      <c r="UFM41" s="44"/>
      <c r="UFN41" s="22"/>
      <c r="UFO41" s="44"/>
      <c r="UFP41" s="22"/>
      <c r="UFQ41" s="44"/>
      <c r="UFR41" s="22"/>
      <c r="UFS41" s="44"/>
      <c r="UFT41" s="22"/>
      <c r="UFU41" s="44"/>
      <c r="UFV41" s="22"/>
      <c r="UFW41" s="44"/>
      <c r="UFX41" s="22"/>
      <c r="UFY41" s="44"/>
      <c r="UFZ41" s="22"/>
      <c r="UGA41" s="44"/>
      <c r="UGB41" s="22"/>
      <c r="UGC41" s="44"/>
      <c r="UGD41" s="22"/>
      <c r="UGE41" s="44"/>
      <c r="UGF41" s="22"/>
      <c r="UGG41" s="44"/>
      <c r="UGH41" s="22"/>
      <c r="UGI41" s="44"/>
      <c r="UGJ41" s="22"/>
      <c r="UGK41" s="44"/>
      <c r="UGL41" s="22"/>
      <c r="UGM41" s="44"/>
      <c r="UGN41" s="22"/>
      <c r="UGO41" s="44"/>
      <c r="UGP41" s="22"/>
      <c r="UGQ41" s="44"/>
      <c r="UGR41" s="22"/>
      <c r="UGS41" s="44"/>
      <c r="UGT41" s="22"/>
      <c r="UGU41" s="44"/>
      <c r="UGV41" s="22"/>
      <c r="UGW41" s="44"/>
      <c r="UGX41" s="22"/>
      <c r="UGY41" s="44"/>
      <c r="UGZ41" s="22"/>
      <c r="UHA41" s="44"/>
      <c r="UHB41" s="22"/>
      <c r="UHC41" s="44"/>
      <c r="UHD41" s="22"/>
      <c r="UHE41" s="44"/>
      <c r="UHF41" s="22"/>
      <c r="UHG41" s="44"/>
      <c r="UHH41" s="22"/>
      <c r="UHI41" s="44"/>
      <c r="UHJ41" s="22"/>
      <c r="UHK41" s="44"/>
      <c r="UHL41" s="22"/>
      <c r="UHM41" s="44"/>
      <c r="UHN41" s="22"/>
      <c r="UHO41" s="44"/>
      <c r="UHP41" s="22"/>
      <c r="UHQ41" s="44"/>
      <c r="UHR41" s="22"/>
      <c r="UHS41" s="44"/>
      <c r="UHT41" s="22"/>
      <c r="UHU41" s="44"/>
      <c r="UHV41" s="22"/>
      <c r="UHW41" s="44"/>
      <c r="UHX41" s="22"/>
      <c r="UHY41" s="44"/>
      <c r="UHZ41" s="22"/>
      <c r="UIA41" s="44"/>
      <c r="UIB41" s="22"/>
      <c r="UIC41" s="44"/>
      <c r="UID41" s="22"/>
      <c r="UIE41" s="44"/>
      <c r="UIF41" s="22"/>
      <c r="UIG41" s="44"/>
      <c r="UIH41" s="22"/>
      <c r="UII41" s="44"/>
      <c r="UIJ41" s="22"/>
      <c r="UIK41" s="44"/>
      <c r="UIL41" s="22"/>
      <c r="UIM41" s="44"/>
      <c r="UIN41" s="22"/>
      <c r="UIO41" s="44"/>
      <c r="UIP41" s="22"/>
      <c r="UIQ41" s="44"/>
      <c r="UIR41" s="22"/>
      <c r="UIS41" s="44"/>
      <c r="UIT41" s="22"/>
      <c r="UIU41" s="44"/>
      <c r="UIV41" s="22"/>
      <c r="UIW41" s="44"/>
      <c r="UIX41" s="22"/>
      <c r="UIY41" s="44"/>
      <c r="UIZ41" s="22"/>
      <c r="UJA41" s="44"/>
      <c r="UJB41" s="22"/>
      <c r="UJC41" s="44"/>
      <c r="UJD41" s="22"/>
      <c r="UJE41" s="44"/>
      <c r="UJF41" s="22"/>
      <c r="UJG41" s="44"/>
      <c r="UJH41" s="22"/>
      <c r="UJI41" s="44"/>
      <c r="UJJ41" s="22"/>
      <c r="UJK41" s="44"/>
      <c r="UJL41" s="22"/>
      <c r="UJM41" s="44"/>
      <c r="UJN41" s="22"/>
      <c r="UJO41" s="44"/>
      <c r="UJP41" s="22"/>
      <c r="UJQ41" s="44"/>
      <c r="UJR41" s="22"/>
      <c r="UJS41" s="44"/>
      <c r="UJT41" s="22"/>
      <c r="UJU41" s="44"/>
      <c r="UJV41" s="22"/>
      <c r="UJW41" s="44"/>
      <c r="UJX41" s="22"/>
      <c r="UJY41" s="44"/>
      <c r="UJZ41" s="22"/>
      <c r="UKA41" s="44"/>
      <c r="UKB41" s="22"/>
      <c r="UKC41" s="44"/>
      <c r="UKD41" s="22"/>
      <c r="UKE41" s="44"/>
      <c r="UKF41" s="22"/>
      <c r="UKG41" s="44"/>
      <c r="UKH41" s="22"/>
      <c r="UKI41" s="44"/>
      <c r="UKJ41" s="22"/>
      <c r="UKK41" s="44"/>
      <c r="UKL41" s="22"/>
      <c r="UKM41" s="44"/>
      <c r="UKN41" s="22"/>
      <c r="UKO41" s="44"/>
      <c r="UKP41" s="22"/>
      <c r="UKQ41" s="44"/>
      <c r="UKR41" s="22"/>
      <c r="UKS41" s="44"/>
      <c r="UKT41" s="22"/>
      <c r="UKU41" s="44"/>
      <c r="UKV41" s="22"/>
      <c r="UKW41" s="44"/>
      <c r="UKX41" s="22"/>
      <c r="UKY41" s="44"/>
      <c r="UKZ41" s="22"/>
      <c r="ULA41" s="44"/>
      <c r="ULB41" s="22"/>
      <c r="ULC41" s="44"/>
      <c r="ULD41" s="22"/>
      <c r="ULE41" s="44"/>
      <c r="ULF41" s="22"/>
      <c r="ULG41" s="44"/>
      <c r="ULH41" s="22"/>
      <c r="ULI41" s="44"/>
      <c r="ULJ41" s="22"/>
      <c r="ULK41" s="44"/>
      <c r="ULL41" s="22"/>
      <c r="ULM41" s="44"/>
      <c r="ULN41" s="22"/>
      <c r="ULO41" s="44"/>
      <c r="ULP41" s="22"/>
      <c r="ULQ41" s="44"/>
      <c r="ULR41" s="22"/>
      <c r="ULS41" s="44"/>
      <c r="ULT41" s="22"/>
      <c r="ULU41" s="44"/>
      <c r="ULV41" s="22"/>
      <c r="ULW41" s="44"/>
      <c r="ULX41" s="22"/>
      <c r="ULY41" s="44"/>
      <c r="ULZ41" s="22"/>
      <c r="UMA41" s="44"/>
      <c r="UMB41" s="22"/>
      <c r="UMC41" s="44"/>
      <c r="UMD41" s="22"/>
      <c r="UME41" s="44"/>
      <c r="UMF41" s="22"/>
      <c r="UMG41" s="44"/>
      <c r="UMH41" s="22"/>
      <c r="UMI41" s="44"/>
      <c r="UMJ41" s="22"/>
      <c r="UMK41" s="44"/>
      <c r="UML41" s="22"/>
      <c r="UMM41" s="44"/>
      <c r="UMN41" s="22"/>
      <c r="UMO41" s="44"/>
      <c r="UMP41" s="22"/>
      <c r="UMQ41" s="44"/>
      <c r="UMR41" s="22"/>
      <c r="UMS41" s="44"/>
      <c r="UMT41" s="22"/>
      <c r="UMU41" s="44"/>
      <c r="UMV41" s="22"/>
      <c r="UMW41" s="44"/>
      <c r="UMX41" s="22"/>
      <c r="UMY41" s="44"/>
      <c r="UMZ41" s="22"/>
      <c r="UNA41" s="44"/>
      <c r="UNB41" s="22"/>
      <c r="UNC41" s="44"/>
      <c r="UND41" s="22"/>
      <c r="UNE41" s="44"/>
      <c r="UNF41" s="22"/>
      <c r="UNG41" s="44"/>
      <c r="UNH41" s="22"/>
      <c r="UNI41" s="44"/>
      <c r="UNJ41" s="22"/>
      <c r="UNK41" s="44"/>
      <c r="UNL41" s="22"/>
      <c r="UNM41" s="44"/>
      <c r="UNN41" s="22"/>
      <c r="UNO41" s="44"/>
      <c r="UNP41" s="22"/>
      <c r="UNQ41" s="44"/>
      <c r="UNR41" s="22"/>
      <c r="UNS41" s="44"/>
      <c r="UNT41" s="22"/>
      <c r="UNU41" s="44"/>
      <c r="UNV41" s="22"/>
      <c r="UNW41" s="44"/>
      <c r="UNX41" s="22"/>
      <c r="UNY41" s="44"/>
      <c r="UNZ41" s="22"/>
      <c r="UOA41" s="44"/>
      <c r="UOB41" s="22"/>
      <c r="UOC41" s="44"/>
      <c r="UOD41" s="22"/>
      <c r="UOE41" s="44"/>
      <c r="UOF41" s="22"/>
      <c r="UOG41" s="44"/>
      <c r="UOH41" s="22"/>
      <c r="UOI41" s="44"/>
      <c r="UOJ41" s="22"/>
      <c r="UOK41" s="44"/>
      <c r="UOL41" s="22"/>
      <c r="UOM41" s="44"/>
      <c r="UON41" s="22"/>
      <c r="UOO41" s="44"/>
      <c r="UOP41" s="22"/>
      <c r="UOQ41" s="44"/>
      <c r="UOR41" s="22"/>
      <c r="UOS41" s="44"/>
      <c r="UOT41" s="22"/>
      <c r="UOU41" s="44"/>
      <c r="UOV41" s="22"/>
      <c r="UOW41" s="44"/>
      <c r="UOX41" s="22"/>
      <c r="UOY41" s="44"/>
      <c r="UOZ41" s="22"/>
      <c r="UPA41" s="44"/>
      <c r="UPB41" s="22"/>
      <c r="UPC41" s="44"/>
      <c r="UPD41" s="22"/>
      <c r="UPE41" s="44"/>
      <c r="UPF41" s="22"/>
      <c r="UPG41" s="44"/>
      <c r="UPH41" s="22"/>
      <c r="UPI41" s="44"/>
      <c r="UPJ41" s="22"/>
      <c r="UPK41" s="44"/>
      <c r="UPL41" s="22"/>
      <c r="UPM41" s="44"/>
      <c r="UPN41" s="22"/>
      <c r="UPO41" s="44"/>
      <c r="UPP41" s="22"/>
      <c r="UPQ41" s="44"/>
      <c r="UPR41" s="22"/>
      <c r="UPS41" s="44"/>
      <c r="UPT41" s="22"/>
      <c r="UPU41" s="44"/>
      <c r="UPV41" s="22"/>
      <c r="UPW41" s="44"/>
      <c r="UPX41" s="22"/>
      <c r="UPY41" s="44"/>
      <c r="UPZ41" s="22"/>
      <c r="UQA41" s="44"/>
      <c r="UQB41" s="22"/>
      <c r="UQC41" s="44"/>
      <c r="UQD41" s="22"/>
      <c r="UQE41" s="44"/>
      <c r="UQF41" s="22"/>
      <c r="UQG41" s="44"/>
      <c r="UQH41" s="22"/>
      <c r="UQI41" s="44"/>
      <c r="UQJ41" s="22"/>
      <c r="UQK41" s="44"/>
      <c r="UQL41" s="22"/>
      <c r="UQM41" s="44"/>
      <c r="UQN41" s="22"/>
      <c r="UQO41" s="44"/>
      <c r="UQP41" s="22"/>
      <c r="UQQ41" s="44"/>
      <c r="UQR41" s="22"/>
      <c r="UQS41" s="44"/>
      <c r="UQT41" s="22"/>
      <c r="UQU41" s="44"/>
      <c r="UQV41" s="22"/>
      <c r="UQW41" s="44"/>
      <c r="UQX41" s="22"/>
      <c r="UQY41" s="44"/>
      <c r="UQZ41" s="22"/>
      <c r="URA41" s="44"/>
      <c r="URB41" s="22"/>
      <c r="URC41" s="44"/>
      <c r="URD41" s="22"/>
      <c r="URE41" s="44"/>
      <c r="URF41" s="22"/>
      <c r="URG41" s="44"/>
      <c r="URH41" s="22"/>
      <c r="URI41" s="44"/>
      <c r="URJ41" s="22"/>
      <c r="URK41" s="44"/>
      <c r="URL41" s="22"/>
      <c r="URM41" s="44"/>
      <c r="URN41" s="22"/>
      <c r="URO41" s="44"/>
      <c r="URP41" s="22"/>
      <c r="URQ41" s="44"/>
      <c r="URR41" s="22"/>
      <c r="URS41" s="44"/>
      <c r="URT41" s="22"/>
      <c r="URU41" s="44"/>
      <c r="URV41" s="22"/>
      <c r="URW41" s="44"/>
      <c r="URX41" s="22"/>
      <c r="URY41" s="44"/>
      <c r="URZ41" s="22"/>
      <c r="USA41" s="44"/>
      <c r="USB41" s="22"/>
      <c r="USC41" s="44"/>
      <c r="USD41" s="22"/>
      <c r="USE41" s="44"/>
      <c r="USF41" s="22"/>
      <c r="USG41" s="44"/>
      <c r="USH41" s="22"/>
      <c r="USI41" s="44"/>
      <c r="USJ41" s="22"/>
      <c r="USK41" s="44"/>
      <c r="USL41" s="22"/>
      <c r="USM41" s="44"/>
      <c r="USN41" s="22"/>
      <c r="USO41" s="44"/>
      <c r="USP41" s="22"/>
      <c r="USQ41" s="44"/>
      <c r="USR41" s="22"/>
      <c r="USS41" s="44"/>
      <c r="UST41" s="22"/>
      <c r="USU41" s="44"/>
      <c r="USV41" s="22"/>
      <c r="USW41" s="44"/>
      <c r="USX41" s="22"/>
      <c r="USY41" s="44"/>
      <c r="USZ41" s="22"/>
      <c r="UTA41" s="44"/>
      <c r="UTB41" s="22"/>
      <c r="UTC41" s="44"/>
      <c r="UTD41" s="22"/>
      <c r="UTE41" s="44"/>
      <c r="UTF41" s="22"/>
      <c r="UTG41" s="44"/>
      <c r="UTH41" s="22"/>
      <c r="UTI41" s="44"/>
      <c r="UTJ41" s="22"/>
      <c r="UTK41" s="44"/>
      <c r="UTL41" s="22"/>
      <c r="UTM41" s="44"/>
      <c r="UTN41" s="22"/>
      <c r="UTO41" s="44"/>
      <c r="UTP41" s="22"/>
      <c r="UTQ41" s="44"/>
      <c r="UTR41" s="22"/>
      <c r="UTS41" s="44"/>
      <c r="UTT41" s="22"/>
      <c r="UTU41" s="44"/>
      <c r="UTV41" s="22"/>
      <c r="UTW41" s="44"/>
      <c r="UTX41" s="22"/>
      <c r="UTY41" s="44"/>
      <c r="UTZ41" s="22"/>
      <c r="UUA41" s="44"/>
      <c r="UUB41" s="22"/>
      <c r="UUC41" s="44"/>
      <c r="UUD41" s="22"/>
      <c r="UUE41" s="44"/>
      <c r="UUF41" s="22"/>
      <c r="UUG41" s="44"/>
      <c r="UUH41" s="22"/>
      <c r="UUI41" s="44"/>
      <c r="UUJ41" s="22"/>
      <c r="UUK41" s="44"/>
      <c r="UUL41" s="22"/>
      <c r="UUM41" s="44"/>
      <c r="UUN41" s="22"/>
      <c r="UUO41" s="44"/>
      <c r="UUP41" s="22"/>
      <c r="UUQ41" s="44"/>
      <c r="UUR41" s="22"/>
      <c r="UUS41" s="44"/>
      <c r="UUT41" s="22"/>
      <c r="UUU41" s="44"/>
      <c r="UUV41" s="22"/>
      <c r="UUW41" s="44"/>
      <c r="UUX41" s="22"/>
      <c r="UUY41" s="44"/>
      <c r="UUZ41" s="22"/>
      <c r="UVA41" s="44"/>
      <c r="UVB41" s="22"/>
      <c r="UVC41" s="44"/>
      <c r="UVD41" s="22"/>
      <c r="UVE41" s="44"/>
      <c r="UVF41" s="22"/>
      <c r="UVG41" s="44"/>
      <c r="UVH41" s="22"/>
      <c r="UVI41" s="44"/>
      <c r="UVJ41" s="22"/>
      <c r="UVK41" s="44"/>
      <c r="UVL41" s="22"/>
      <c r="UVM41" s="44"/>
      <c r="UVN41" s="22"/>
      <c r="UVO41" s="44"/>
      <c r="UVP41" s="22"/>
      <c r="UVQ41" s="44"/>
      <c r="UVR41" s="22"/>
      <c r="UVS41" s="44"/>
      <c r="UVT41" s="22"/>
      <c r="UVU41" s="44"/>
      <c r="UVV41" s="22"/>
      <c r="UVW41" s="44"/>
      <c r="UVX41" s="22"/>
      <c r="UVY41" s="44"/>
      <c r="UVZ41" s="22"/>
      <c r="UWA41" s="44"/>
      <c r="UWB41" s="22"/>
      <c r="UWC41" s="44"/>
      <c r="UWD41" s="22"/>
      <c r="UWE41" s="44"/>
      <c r="UWF41" s="22"/>
      <c r="UWG41" s="44"/>
      <c r="UWH41" s="22"/>
      <c r="UWI41" s="44"/>
      <c r="UWJ41" s="22"/>
      <c r="UWK41" s="44"/>
      <c r="UWL41" s="22"/>
      <c r="UWM41" s="44"/>
      <c r="UWN41" s="22"/>
      <c r="UWO41" s="44"/>
      <c r="UWP41" s="22"/>
      <c r="UWQ41" s="44"/>
      <c r="UWR41" s="22"/>
      <c r="UWS41" s="44"/>
      <c r="UWT41" s="22"/>
      <c r="UWU41" s="44"/>
      <c r="UWV41" s="22"/>
      <c r="UWW41" s="44"/>
      <c r="UWX41" s="22"/>
      <c r="UWY41" s="44"/>
      <c r="UWZ41" s="22"/>
      <c r="UXA41" s="44"/>
      <c r="UXB41" s="22"/>
      <c r="UXC41" s="44"/>
      <c r="UXD41" s="22"/>
      <c r="UXE41" s="44"/>
      <c r="UXF41" s="22"/>
      <c r="UXG41" s="44"/>
      <c r="UXH41" s="22"/>
      <c r="UXI41" s="44"/>
      <c r="UXJ41" s="22"/>
      <c r="UXK41" s="44"/>
      <c r="UXL41" s="22"/>
      <c r="UXM41" s="44"/>
      <c r="UXN41" s="22"/>
      <c r="UXO41" s="44"/>
      <c r="UXP41" s="22"/>
      <c r="UXQ41" s="44"/>
      <c r="UXR41" s="22"/>
      <c r="UXS41" s="44"/>
      <c r="UXT41" s="22"/>
      <c r="UXU41" s="44"/>
      <c r="UXV41" s="22"/>
      <c r="UXW41" s="44"/>
      <c r="UXX41" s="22"/>
      <c r="UXY41" s="44"/>
      <c r="UXZ41" s="22"/>
      <c r="UYA41" s="44"/>
      <c r="UYB41" s="22"/>
      <c r="UYC41" s="44"/>
      <c r="UYD41" s="22"/>
      <c r="UYE41" s="44"/>
      <c r="UYF41" s="22"/>
      <c r="UYG41" s="44"/>
      <c r="UYH41" s="22"/>
      <c r="UYI41" s="44"/>
      <c r="UYJ41" s="22"/>
      <c r="UYK41" s="44"/>
      <c r="UYL41" s="22"/>
      <c r="UYM41" s="44"/>
      <c r="UYN41" s="22"/>
      <c r="UYO41" s="44"/>
      <c r="UYP41" s="22"/>
      <c r="UYQ41" s="44"/>
      <c r="UYR41" s="22"/>
      <c r="UYS41" s="44"/>
      <c r="UYT41" s="22"/>
      <c r="UYU41" s="44"/>
      <c r="UYV41" s="22"/>
      <c r="UYW41" s="44"/>
      <c r="UYX41" s="22"/>
      <c r="UYY41" s="44"/>
      <c r="UYZ41" s="22"/>
      <c r="UZA41" s="44"/>
      <c r="UZB41" s="22"/>
      <c r="UZC41" s="44"/>
      <c r="UZD41" s="22"/>
      <c r="UZE41" s="44"/>
      <c r="UZF41" s="22"/>
      <c r="UZG41" s="44"/>
      <c r="UZH41" s="22"/>
      <c r="UZI41" s="44"/>
      <c r="UZJ41" s="22"/>
      <c r="UZK41" s="44"/>
      <c r="UZL41" s="22"/>
      <c r="UZM41" s="44"/>
      <c r="UZN41" s="22"/>
      <c r="UZO41" s="44"/>
      <c r="UZP41" s="22"/>
      <c r="UZQ41" s="44"/>
      <c r="UZR41" s="22"/>
      <c r="UZS41" s="44"/>
      <c r="UZT41" s="22"/>
      <c r="UZU41" s="44"/>
      <c r="UZV41" s="22"/>
      <c r="UZW41" s="44"/>
      <c r="UZX41" s="22"/>
      <c r="UZY41" s="44"/>
      <c r="UZZ41" s="22"/>
      <c r="VAA41" s="44"/>
      <c r="VAB41" s="22"/>
      <c r="VAC41" s="44"/>
      <c r="VAD41" s="22"/>
      <c r="VAE41" s="44"/>
      <c r="VAF41" s="22"/>
      <c r="VAG41" s="44"/>
      <c r="VAH41" s="22"/>
      <c r="VAI41" s="44"/>
      <c r="VAJ41" s="22"/>
      <c r="VAK41" s="44"/>
      <c r="VAL41" s="22"/>
      <c r="VAM41" s="44"/>
      <c r="VAN41" s="22"/>
      <c r="VAO41" s="44"/>
      <c r="VAP41" s="22"/>
      <c r="VAQ41" s="44"/>
      <c r="VAR41" s="22"/>
      <c r="VAS41" s="44"/>
      <c r="VAT41" s="22"/>
      <c r="VAU41" s="44"/>
      <c r="VAV41" s="22"/>
      <c r="VAW41" s="44"/>
      <c r="VAX41" s="22"/>
      <c r="VAY41" s="44"/>
      <c r="VAZ41" s="22"/>
      <c r="VBA41" s="44"/>
      <c r="VBB41" s="22"/>
      <c r="VBC41" s="44"/>
      <c r="VBD41" s="22"/>
      <c r="VBE41" s="44"/>
      <c r="VBF41" s="22"/>
      <c r="VBG41" s="44"/>
      <c r="VBH41" s="22"/>
      <c r="VBI41" s="44"/>
      <c r="VBJ41" s="22"/>
      <c r="VBK41" s="44"/>
      <c r="VBL41" s="22"/>
      <c r="VBM41" s="44"/>
      <c r="VBN41" s="22"/>
      <c r="VBO41" s="44"/>
      <c r="VBP41" s="22"/>
      <c r="VBQ41" s="44"/>
      <c r="VBR41" s="22"/>
      <c r="VBS41" s="44"/>
      <c r="VBT41" s="22"/>
      <c r="VBU41" s="44"/>
      <c r="VBV41" s="22"/>
      <c r="VBW41" s="44"/>
      <c r="VBX41" s="22"/>
      <c r="VBY41" s="44"/>
      <c r="VBZ41" s="22"/>
      <c r="VCA41" s="44"/>
      <c r="VCB41" s="22"/>
      <c r="VCC41" s="44"/>
      <c r="VCD41" s="22"/>
      <c r="VCE41" s="44"/>
      <c r="VCF41" s="22"/>
      <c r="VCG41" s="44"/>
      <c r="VCH41" s="22"/>
      <c r="VCI41" s="44"/>
      <c r="VCJ41" s="22"/>
      <c r="VCK41" s="44"/>
      <c r="VCL41" s="22"/>
      <c r="VCM41" s="44"/>
      <c r="VCN41" s="22"/>
      <c r="VCO41" s="44"/>
      <c r="VCP41" s="22"/>
      <c r="VCQ41" s="44"/>
      <c r="VCR41" s="22"/>
      <c r="VCS41" s="44"/>
      <c r="VCT41" s="22"/>
      <c r="VCU41" s="44"/>
      <c r="VCV41" s="22"/>
      <c r="VCW41" s="44"/>
      <c r="VCX41" s="22"/>
      <c r="VCY41" s="44"/>
      <c r="VCZ41" s="22"/>
      <c r="VDA41" s="44"/>
      <c r="VDB41" s="22"/>
      <c r="VDC41" s="44"/>
      <c r="VDD41" s="22"/>
      <c r="VDE41" s="44"/>
      <c r="VDF41" s="22"/>
      <c r="VDG41" s="44"/>
      <c r="VDH41" s="22"/>
      <c r="VDI41" s="44"/>
      <c r="VDJ41" s="22"/>
      <c r="VDK41" s="44"/>
      <c r="VDL41" s="22"/>
      <c r="VDM41" s="44"/>
      <c r="VDN41" s="22"/>
      <c r="VDO41" s="44"/>
      <c r="VDP41" s="22"/>
      <c r="VDQ41" s="44"/>
      <c r="VDR41" s="22"/>
      <c r="VDS41" s="44"/>
      <c r="VDT41" s="22"/>
      <c r="VDU41" s="44"/>
      <c r="VDV41" s="22"/>
      <c r="VDW41" s="44"/>
      <c r="VDX41" s="22"/>
      <c r="VDY41" s="44"/>
      <c r="VDZ41" s="22"/>
      <c r="VEA41" s="44"/>
      <c r="VEB41" s="22"/>
      <c r="VEC41" s="44"/>
      <c r="VED41" s="22"/>
      <c r="VEE41" s="44"/>
      <c r="VEF41" s="22"/>
      <c r="VEG41" s="44"/>
      <c r="VEH41" s="22"/>
      <c r="VEI41" s="44"/>
      <c r="VEJ41" s="22"/>
      <c r="VEK41" s="44"/>
      <c r="VEL41" s="22"/>
      <c r="VEM41" s="44"/>
      <c r="VEN41" s="22"/>
      <c r="VEO41" s="44"/>
      <c r="VEP41" s="22"/>
      <c r="VEQ41" s="44"/>
      <c r="VER41" s="22"/>
      <c r="VES41" s="44"/>
      <c r="VET41" s="22"/>
      <c r="VEU41" s="44"/>
      <c r="VEV41" s="22"/>
      <c r="VEW41" s="44"/>
      <c r="VEX41" s="22"/>
      <c r="VEY41" s="44"/>
      <c r="VEZ41" s="22"/>
      <c r="VFA41" s="44"/>
      <c r="VFB41" s="22"/>
      <c r="VFC41" s="44"/>
      <c r="VFD41" s="22"/>
      <c r="VFE41" s="44"/>
      <c r="VFF41" s="22"/>
      <c r="VFG41" s="44"/>
      <c r="VFH41" s="22"/>
      <c r="VFI41" s="44"/>
      <c r="VFJ41" s="22"/>
      <c r="VFK41" s="44"/>
      <c r="VFL41" s="22"/>
      <c r="VFM41" s="44"/>
      <c r="VFN41" s="22"/>
      <c r="VFO41" s="44"/>
      <c r="VFP41" s="22"/>
      <c r="VFQ41" s="44"/>
      <c r="VFR41" s="22"/>
      <c r="VFS41" s="44"/>
      <c r="VFT41" s="22"/>
      <c r="VFU41" s="44"/>
      <c r="VFV41" s="22"/>
      <c r="VFW41" s="44"/>
      <c r="VFX41" s="22"/>
      <c r="VFY41" s="44"/>
      <c r="VFZ41" s="22"/>
      <c r="VGA41" s="44"/>
      <c r="VGB41" s="22"/>
      <c r="VGC41" s="44"/>
      <c r="VGD41" s="22"/>
      <c r="VGE41" s="44"/>
      <c r="VGF41" s="22"/>
      <c r="VGG41" s="44"/>
      <c r="VGH41" s="22"/>
      <c r="VGI41" s="44"/>
      <c r="VGJ41" s="22"/>
      <c r="VGK41" s="44"/>
      <c r="VGL41" s="22"/>
      <c r="VGM41" s="44"/>
      <c r="VGN41" s="22"/>
      <c r="VGO41" s="44"/>
      <c r="VGP41" s="22"/>
      <c r="VGQ41" s="44"/>
      <c r="VGR41" s="22"/>
      <c r="VGS41" s="44"/>
      <c r="VGT41" s="22"/>
      <c r="VGU41" s="44"/>
      <c r="VGV41" s="22"/>
      <c r="VGW41" s="44"/>
      <c r="VGX41" s="22"/>
      <c r="VGY41" s="44"/>
      <c r="VGZ41" s="22"/>
      <c r="VHA41" s="44"/>
      <c r="VHB41" s="22"/>
      <c r="VHC41" s="44"/>
      <c r="VHD41" s="22"/>
      <c r="VHE41" s="44"/>
      <c r="VHF41" s="22"/>
      <c r="VHG41" s="44"/>
      <c r="VHH41" s="22"/>
      <c r="VHI41" s="44"/>
      <c r="VHJ41" s="22"/>
      <c r="VHK41" s="44"/>
      <c r="VHL41" s="22"/>
      <c r="VHM41" s="44"/>
      <c r="VHN41" s="22"/>
      <c r="VHO41" s="44"/>
      <c r="VHP41" s="22"/>
      <c r="VHQ41" s="44"/>
      <c r="VHR41" s="22"/>
      <c r="VHS41" s="44"/>
      <c r="VHT41" s="22"/>
      <c r="VHU41" s="44"/>
      <c r="VHV41" s="22"/>
      <c r="VHW41" s="44"/>
      <c r="VHX41" s="22"/>
      <c r="VHY41" s="44"/>
      <c r="VHZ41" s="22"/>
      <c r="VIA41" s="44"/>
      <c r="VIB41" s="22"/>
      <c r="VIC41" s="44"/>
      <c r="VID41" s="22"/>
      <c r="VIE41" s="44"/>
      <c r="VIF41" s="22"/>
      <c r="VIG41" s="44"/>
      <c r="VIH41" s="22"/>
      <c r="VII41" s="44"/>
      <c r="VIJ41" s="22"/>
      <c r="VIK41" s="44"/>
      <c r="VIL41" s="22"/>
      <c r="VIM41" s="44"/>
      <c r="VIN41" s="22"/>
      <c r="VIO41" s="44"/>
      <c r="VIP41" s="22"/>
      <c r="VIQ41" s="44"/>
      <c r="VIR41" s="22"/>
      <c r="VIS41" s="44"/>
      <c r="VIT41" s="22"/>
      <c r="VIU41" s="44"/>
      <c r="VIV41" s="22"/>
      <c r="VIW41" s="44"/>
      <c r="VIX41" s="22"/>
      <c r="VIY41" s="44"/>
      <c r="VIZ41" s="22"/>
      <c r="VJA41" s="44"/>
      <c r="VJB41" s="22"/>
      <c r="VJC41" s="44"/>
      <c r="VJD41" s="22"/>
      <c r="VJE41" s="44"/>
      <c r="VJF41" s="22"/>
      <c r="VJG41" s="44"/>
      <c r="VJH41" s="22"/>
      <c r="VJI41" s="44"/>
      <c r="VJJ41" s="22"/>
      <c r="VJK41" s="44"/>
      <c r="VJL41" s="22"/>
      <c r="VJM41" s="44"/>
      <c r="VJN41" s="22"/>
      <c r="VJO41" s="44"/>
      <c r="VJP41" s="22"/>
      <c r="VJQ41" s="44"/>
      <c r="VJR41" s="22"/>
      <c r="VJS41" s="44"/>
      <c r="VJT41" s="22"/>
      <c r="VJU41" s="44"/>
      <c r="VJV41" s="22"/>
      <c r="VJW41" s="44"/>
      <c r="VJX41" s="22"/>
      <c r="VJY41" s="44"/>
      <c r="VJZ41" s="22"/>
      <c r="VKA41" s="44"/>
      <c r="VKB41" s="22"/>
      <c r="VKC41" s="44"/>
      <c r="VKD41" s="22"/>
      <c r="VKE41" s="44"/>
      <c r="VKF41" s="22"/>
      <c r="VKG41" s="44"/>
      <c r="VKH41" s="22"/>
      <c r="VKI41" s="44"/>
      <c r="VKJ41" s="22"/>
      <c r="VKK41" s="44"/>
      <c r="VKL41" s="22"/>
      <c r="VKM41" s="44"/>
      <c r="VKN41" s="22"/>
      <c r="VKO41" s="44"/>
      <c r="VKP41" s="22"/>
      <c r="VKQ41" s="44"/>
      <c r="VKR41" s="22"/>
      <c r="VKS41" s="44"/>
      <c r="VKT41" s="22"/>
      <c r="VKU41" s="44"/>
      <c r="VKV41" s="22"/>
      <c r="VKW41" s="44"/>
      <c r="VKX41" s="22"/>
      <c r="VKY41" s="44"/>
      <c r="VKZ41" s="22"/>
      <c r="VLA41" s="44"/>
      <c r="VLB41" s="22"/>
      <c r="VLC41" s="44"/>
      <c r="VLD41" s="22"/>
      <c r="VLE41" s="44"/>
      <c r="VLF41" s="22"/>
      <c r="VLG41" s="44"/>
      <c r="VLH41" s="22"/>
      <c r="VLI41" s="44"/>
      <c r="VLJ41" s="22"/>
      <c r="VLK41" s="44"/>
      <c r="VLL41" s="22"/>
      <c r="VLM41" s="44"/>
      <c r="VLN41" s="22"/>
      <c r="VLO41" s="44"/>
      <c r="VLP41" s="22"/>
      <c r="VLQ41" s="44"/>
      <c r="VLR41" s="22"/>
      <c r="VLS41" s="44"/>
      <c r="VLT41" s="22"/>
      <c r="VLU41" s="44"/>
      <c r="VLV41" s="22"/>
      <c r="VLW41" s="44"/>
      <c r="VLX41" s="22"/>
      <c r="VLY41" s="44"/>
      <c r="VLZ41" s="22"/>
      <c r="VMA41" s="44"/>
      <c r="VMB41" s="22"/>
      <c r="VMC41" s="44"/>
      <c r="VMD41" s="22"/>
      <c r="VME41" s="44"/>
      <c r="VMF41" s="22"/>
      <c r="VMG41" s="44"/>
      <c r="VMH41" s="22"/>
      <c r="VMI41" s="44"/>
      <c r="VMJ41" s="22"/>
      <c r="VMK41" s="44"/>
      <c r="VML41" s="22"/>
      <c r="VMM41" s="44"/>
      <c r="VMN41" s="22"/>
      <c r="VMO41" s="44"/>
      <c r="VMP41" s="22"/>
      <c r="VMQ41" s="44"/>
      <c r="VMR41" s="22"/>
      <c r="VMS41" s="44"/>
      <c r="VMT41" s="22"/>
      <c r="VMU41" s="44"/>
      <c r="VMV41" s="22"/>
      <c r="VMW41" s="44"/>
      <c r="VMX41" s="22"/>
      <c r="VMY41" s="44"/>
      <c r="VMZ41" s="22"/>
      <c r="VNA41" s="44"/>
      <c r="VNB41" s="22"/>
      <c r="VNC41" s="44"/>
      <c r="VND41" s="22"/>
      <c r="VNE41" s="44"/>
      <c r="VNF41" s="22"/>
      <c r="VNG41" s="44"/>
      <c r="VNH41" s="22"/>
      <c r="VNI41" s="44"/>
      <c r="VNJ41" s="22"/>
      <c r="VNK41" s="44"/>
      <c r="VNL41" s="22"/>
      <c r="VNM41" s="44"/>
      <c r="VNN41" s="22"/>
      <c r="VNO41" s="44"/>
      <c r="VNP41" s="22"/>
      <c r="VNQ41" s="44"/>
      <c r="VNR41" s="22"/>
      <c r="VNS41" s="44"/>
      <c r="VNT41" s="22"/>
      <c r="VNU41" s="44"/>
      <c r="VNV41" s="22"/>
      <c r="VNW41" s="44"/>
      <c r="VNX41" s="22"/>
      <c r="VNY41" s="44"/>
      <c r="VNZ41" s="22"/>
      <c r="VOA41" s="44"/>
      <c r="VOB41" s="22"/>
      <c r="VOC41" s="44"/>
      <c r="VOD41" s="22"/>
      <c r="VOE41" s="44"/>
      <c r="VOF41" s="22"/>
      <c r="VOG41" s="44"/>
      <c r="VOH41" s="22"/>
      <c r="VOI41" s="44"/>
      <c r="VOJ41" s="22"/>
      <c r="VOK41" s="44"/>
      <c r="VOL41" s="22"/>
      <c r="VOM41" s="44"/>
      <c r="VON41" s="22"/>
      <c r="VOO41" s="44"/>
      <c r="VOP41" s="22"/>
      <c r="VOQ41" s="44"/>
      <c r="VOR41" s="22"/>
      <c r="VOS41" s="44"/>
      <c r="VOT41" s="22"/>
      <c r="VOU41" s="44"/>
      <c r="VOV41" s="22"/>
      <c r="VOW41" s="44"/>
      <c r="VOX41" s="22"/>
      <c r="VOY41" s="44"/>
      <c r="VOZ41" s="22"/>
      <c r="VPA41" s="44"/>
      <c r="VPB41" s="22"/>
      <c r="VPC41" s="44"/>
      <c r="VPD41" s="22"/>
      <c r="VPE41" s="44"/>
      <c r="VPF41" s="22"/>
      <c r="VPG41" s="44"/>
      <c r="VPH41" s="22"/>
      <c r="VPI41" s="44"/>
      <c r="VPJ41" s="22"/>
      <c r="VPK41" s="44"/>
      <c r="VPL41" s="22"/>
      <c r="VPM41" s="44"/>
      <c r="VPN41" s="22"/>
      <c r="VPO41" s="44"/>
      <c r="VPP41" s="22"/>
      <c r="VPQ41" s="44"/>
      <c r="VPR41" s="22"/>
      <c r="VPS41" s="44"/>
      <c r="VPT41" s="22"/>
      <c r="VPU41" s="44"/>
      <c r="VPV41" s="22"/>
      <c r="VPW41" s="44"/>
      <c r="VPX41" s="22"/>
      <c r="VPY41" s="44"/>
      <c r="VPZ41" s="22"/>
      <c r="VQA41" s="44"/>
      <c r="VQB41" s="22"/>
      <c r="VQC41" s="44"/>
      <c r="VQD41" s="22"/>
      <c r="VQE41" s="44"/>
      <c r="VQF41" s="22"/>
      <c r="VQG41" s="44"/>
      <c r="VQH41" s="22"/>
      <c r="VQI41" s="44"/>
      <c r="VQJ41" s="22"/>
      <c r="VQK41" s="44"/>
      <c r="VQL41" s="22"/>
      <c r="VQM41" s="44"/>
      <c r="VQN41" s="22"/>
      <c r="VQO41" s="44"/>
      <c r="VQP41" s="22"/>
      <c r="VQQ41" s="44"/>
      <c r="VQR41" s="22"/>
      <c r="VQS41" s="44"/>
      <c r="VQT41" s="22"/>
      <c r="VQU41" s="44"/>
      <c r="VQV41" s="22"/>
      <c r="VQW41" s="44"/>
      <c r="VQX41" s="22"/>
      <c r="VQY41" s="44"/>
      <c r="VQZ41" s="22"/>
      <c r="VRA41" s="44"/>
      <c r="VRB41" s="22"/>
      <c r="VRC41" s="44"/>
      <c r="VRD41" s="22"/>
      <c r="VRE41" s="44"/>
      <c r="VRF41" s="22"/>
      <c r="VRG41" s="44"/>
      <c r="VRH41" s="22"/>
      <c r="VRI41" s="44"/>
      <c r="VRJ41" s="22"/>
      <c r="VRK41" s="44"/>
      <c r="VRL41" s="22"/>
      <c r="VRM41" s="44"/>
      <c r="VRN41" s="22"/>
      <c r="VRO41" s="44"/>
      <c r="VRP41" s="22"/>
      <c r="VRQ41" s="44"/>
      <c r="VRR41" s="22"/>
      <c r="VRS41" s="44"/>
      <c r="VRT41" s="22"/>
      <c r="VRU41" s="44"/>
      <c r="VRV41" s="22"/>
      <c r="VRW41" s="44"/>
      <c r="VRX41" s="22"/>
      <c r="VRY41" s="44"/>
      <c r="VRZ41" s="22"/>
      <c r="VSA41" s="44"/>
      <c r="VSB41" s="22"/>
      <c r="VSC41" s="44"/>
      <c r="VSD41" s="22"/>
      <c r="VSE41" s="44"/>
      <c r="VSF41" s="22"/>
      <c r="VSG41" s="44"/>
      <c r="VSH41" s="22"/>
      <c r="VSI41" s="44"/>
      <c r="VSJ41" s="22"/>
      <c r="VSK41" s="44"/>
      <c r="VSL41" s="22"/>
      <c r="VSM41" s="44"/>
      <c r="VSN41" s="22"/>
      <c r="VSO41" s="44"/>
      <c r="VSP41" s="22"/>
      <c r="VSQ41" s="44"/>
      <c r="VSR41" s="22"/>
      <c r="VSS41" s="44"/>
      <c r="VST41" s="22"/>
      <c r="VSU41" s="44"/>
      <c r="VSV41" s="22"/>
      <c r="VSW41" s="44"/>
      <c r="VSX41" s="22"/>
      <c r="VSY41" s="44"/>
      <c r="VSZ41" s="22"/>
      <c r="VTA41" s="44"/>
      <c r="VTB41" s="22"/>
      <c r="VTC41" s="44"/>
      <c r="VTD41" s="22"/>
      <c r="VTE41" s="44"/>
      <c r="VTF41" s="22"/>
      <c r="VTG41" s="44"/>
      <c r="VTH41" s="22"/>
      <c r="VTI41" s="44"/>
      <c r="VTJ41" s="22"/>
      <c r="VTK41" s="44"/>
      <c r="VTL41" s="22"/>
      <c r="VTM41" s="44"/>
      <c r="VTN41" s="22"/>
      <c r="VTO41" s="44"/>
      <c r="VTP41" s="22"/>
      <c r="VTQ41" s="44"/>
      <c r="VTR41" s="22"/>
      <c r="VTS41" s="44"/>
      <c r="VTT41" s="22"/>
      <c r="VTU41" s="44"/>
      <c r="VTV41" s="22"/>
      <c r="VTW41" s="44"/>
      <c r="VTX41" s="22"/>
      <c r="VTY41" s="44"/>
      <c r="VTZ41" s="22"/>
      <c r="VUA41" s="44"/>
      <c r="VUB41" s="22"/>
      <c r="VUC41" s="44"/>
      <c r="VUD41" s="22"/>
      <c r="VUE41" s="44"/>
      <c r="VUF41" s="22"/>
      <c r="VUG41" s="44"/>
      <c r="VUH41" s="22"/>
      <c r="VUI41" s="44"/>
      <c r="VUJ41" s="22"/>
      <c r="VUK41" s="44"/>
      <c r="VUL41" s="22"/>
      <c r="VUM41" s="44"/>
      <c r="VUN41" s="22"/>
      <c r="VUO41" s="44"/>
      <c r="VUP41" s="22"/>
      <c r="VUQ41" s="44"/>
      <c r="VUR41" s="22"/>
      <c r="VUS41" s="44"/>
      <c r="VUT41" s="22"/>
      <c r="VUU41" s="44"/>
      <c r="VUV41" s="22"/>
      <c r="VUW41" s="44"/>
      <c r="VUX41" s="22"/>
      <c r="VUY41" s="44"/>
      <c r="VUZ41" s="22"/>
      <c r="VVA41" s="44"/>
      <c r="VVB41" s="22"/>
      <c r="VVC41" s="44"/>
      <c r="VVD41" s="22"/>
      <c r="VVE41" s="44"/>
      <c r="VVF41" s="22"/>
      <c r="VVG41" s="44"/>
      <c r="VVH41" s="22"/>
      <c r="VVI41" s="44"/>
      <c r="VVJ41" s="22"/>
      <c r="VVK41" s="44"/>
      <c r="VVL41" s="22"/>
      <c r="VVM41" s="44"/>
      <c r="VVN41" s="22"/>
      <c r="VVO41" s="44"/>
      <c r="VVP41" s="22"/>
      <c r="VVQ41" s="44"/>
      <c r="VVR41" s="22"/>
      <c r="VVS41" s="44"/>
      <c r="VVT41" s="22"/>
      <c r="VVU41" s="44"/>
      <c r="VVV41" s="22"/>
      <c r="VVW41" s="44"/>
      <c r="VVX41" s="22"/>
      <c r="VVY41" s="44"/>
      <c r="VVZ41" s="22"/>
      <c r="VWA41" s="44"/>
      <c r="VWB41" s="22"/>
      <c r="VWC41" s="44"/>
      <c r="VWD41" s="22"/>
      <c r="VWE41" s="44"/>
      <c r="VWF41" s="22"/>
      <c r="VWG41" s="44"/>
      <c r="VWH41" s="22"/>
      <c r="VWI41" s="44"/>
      <c r="VWJ41" s="22"/>
      <c r="VWK41" s="44"/>
      <c r="VWL41" s="22"/>
      <c r="VWM41" s="44"/>
      <c r="VWN41" s="22"/>
      <c r="VWO41" s="44"/>
      <c r="VWP41" s="22"/>
      <c r="VWQ41" s="44"/>
      <c r="VWR41" s="22"/>
      <c r="VWS41" s="44"/>
      <c r="VWT41" s="22"/>
      <c r="VWU41" s="44"/>
      <c r="VWV41" s="22"/>
      <c r="VWW41" s="44"/>
      <c r="VWX41" s="22"/>
      <c r="VWY41" s="44"/>
      <c r="VWZ41" s="22"/>
      <c r="VXA41" s="44"/>
      <c r="VXB41" s="22"/>
      <c r="VXC41" s="44"/>
      <c r="VXD41" s="22"/>
      <c r="VXE41" s="44"/>
      <c r="VXF41" s="22"/>
      <c r="VXG41" s="44"/>
      <c r="VXH41" s="22"/>
      <c r="VXI41" s="44"/>
      <c r="VXJ41" s="22"/>
      <c r="VXK41" s="44"/>
      <c r="VXL41" s="22"/>
      <c r="VXM41" s="44"/>
      <c r="VXN41" s="22"/>
      <c r="VXO41" s="44"/>
      <c r="VXP41" s="22"/>
      <c r="VXQ41" s="44"/>
      <c r="VXR41" s="22"/>
      <c r="VXS41" s="44"/>
      <c r="VXT41" s="22"/>
      <c r="VXU41" s="44"/>
      <c r="VXV41" s="22"/>
      <c r="VXW41" s="44"/>
      <c r="VXX41" s="22"/>
      <c r="VXY41" s="44"/>
      <c r="VXZ41" s="22"/>
      <c r="VYA41" s="44"/>
      <c r="VYB41" s="22"/>
      <c r="VYC41" s="44"/>
      <c r="VYD41" s="22"/>
      <c r="VYE41" s="44"/>
      <c r="VYF41" s="22"/>
      <c r="VYG41" s="44"/>
      <c r="VYH41" s="22"/>
      <c r="VYI41" s="44"/>
      <c r="VYJ41" s="22"/>
      <c r="VYK41" s="44"/>
      <c r="VYL41" s="22"/>
      <c r="VYM41" s="44"/>
      <c r="VYN41" s="22"/>
      <c r="VYO41" s="44"/>
      <c r="VYP41" s="22"/>
      <c r="VYQ41" s="44"/>
      <c r="VYR41" s="22"/>
      <c r="VYS41" s="44"/>
      <c r="VYT41" s="22"/>
      <c r="VYU41" s="44"/>
      <c r="VYV41" s="22"/>
      <c r="VYW41" s="44"/>
      <c r="VYX41" s="22"/>
      <c r="VYY41" s="44"/>
      <c r="VYZ41" s="22"/>
      <c r="VZA41" s="44"/>
      <c r="VZB41" s="22"/>
      <c r="VZC41" s="44"/>
      <c r="VZD41" s="22"/>
      <c r="VZE41" s="44"/>
      <c r="VZF41" s="22"/>
      <c r="VZG41" s="44"/>
      <c r="VZH41" s="22"/>
      <c r="VZI41" s="44"/>
      <c r="VZJ41" s="22"/>
      <c r="VZK41" s="44"/>
      <c r="VZL41" s="22"/>
      <c r="VZM41" s="44"/>
      <c r="VZN41" s="22"/>
      <c r="VZO41" s="44"/>
      <c r="VZP41" s="22"/>
      <c r="VZQ41" s="44"/>
      <c r="VZR41" s="22"/>
      <c r="VZS41" s="44"/>
      <c r="VZT41" s="22"/>
      <c r="VZU41" s="44"/>
      <c r="VZV41" s="22"/>
      <c r="VZW41" s="44"/>
      <c r="VZX41" s="22"/>
      <c r="VZY41" s="44"/>
      <c r="VZZ41" s="22"/>
      <c r="WAA41" s="44"/>
      <c r="WAB41" s="22"/>
      <c r="WAC41" s="44"/>
      <c r="WAD41" s="22"/>
      <c r="WAE41" s="44"/>
      <c r="WAF41" s="22"/>
      <c r="WAG41" s="44"/>
      <c r="WAH41" s="22"/>
      <c r="WAI41" s="44"/>
      <c r="WAJ41" s="22"/>
      <c r="WAK41" s="44"/>
      <c r="WAL41" s="22"/>
      <c r="WAM41" s="44"/>
      <c r="WAN41" s="22"/>
      <c r="WAO41" s="44"/>
      <c r="WAP41" s="22"/>
      <c r="WAQ41" s="44"/>
      <c r="WAR41" s="22"/>
      <c r="WAS41" s="44"/>
      <c r="WAT41" s="22"/>
      <c r="WAU41" s="44"/>
      <c r="WAV41" s="22"/>
      <c r="WAW41" s="44"/>
      <c r="WAX41" s="22"/>
      <c r="WAY41" s="44"/>
      <c r="WAZ41" s="22"/>
      <c r="WBA41" s="44"/>
      <c r="WBB41" s="22"/>
      <c r="WBC41" s="44"/>
      <c r="WBD41" s="22"/>
      <c r="WBE41" s="44"/>
      <c r="WBF41" s="22"/>
      <c r="WBG41" s="44"/>
      <c r="WBH41" s="22"/>
      <c r="WBI41" s="44"/>
      <c r="WBJ41" s="22"/>
      <c r="WBK41" s="44"/>
      <c r="WBL41" s="22"/>
      <c r="WBM41" s="44"/>
      <c r="WBN41" s="22"/>
      <c r="WBO41" s="44"/>
      <c r="WBP41" s="22"/>
      <c r="WBQ41" s="44"/>
      <c r="WBR41" s="22"/>
      <c r="WBS41" s="44"/>
      <c r="WBT41" s="22"/>
      <c r="WBU41" s="44"/>
      <c r="WBV41" s="22"/>
      <c r="WBW41" s="44"/>
      <c r="WBX41" s="22"/>
      <c r="WBY41" s="44"/>
      <c r="WBZ41" s="22"/>
      <c r="WCA41" s="44"/>
      <c r="WCB41" s="22"/>
      <c r="WCC41" s="44"/>
      <c r="WCD41" s="22"/>
      <c r="WCE41" s="44"/>
      <c r="WCF41" s="22"/>
      <c r="WCG41" s="44"/>
      <c r="WCH41" s="22"/>
      <c r="WCI41" s="44"/>
      <c r="WCJ41" s="22"/>
      <c r="WCK41" s="44"/>
      <c r="WCL41" s="22"/>
      <c r="WCM41" s="44"/>
      <c r="WCN41" s="22"/>
      <c r="WCO41" s="44"/>
      <c r="WCP41" s="22"/>
      <c r="WCQ41" s="44"/>
      <c r="WCR41" s="22"/>
      <c r="WCS41" s="44"/>
      <c r="WCT41" s="22"/>
      <c r="WCU41" s="44"/>
      <c r="WCV41" s="22"/>
      <c r="WCW41" s="44"/>
      <c r="WCX41" s="22"/>
      <c r="WCY41" s="44"/>
      <c r="WCZ41" s="22"/>
      <c r="WDA41" s="44"/>
      <c r="WDB41" s="22"/>
      <c r="WDC41" s="44"/>
      <c r="WDD41" s="22"/>
      <c r="WDE41" s="44"/>
      <c r="WDF41" s="22"/>
      <c r="WDG41" s="44"/>
      <c r="WDH41" s="22"/>
      <c r="WDI41" s="44"/>
      <c r="WDJ41" s="22"/>
      <c r="WDK41" s="44"/>
      <c r="WDL41" s="22"/>
      <c r="WDM41" s="44"/>
      <c r="WDN41" s="22"/>
      <c r="WDO41" s="44"/>
      <c r="WDP41" s="22"/>
      <c r="WDQ41" s="44"/>
      <c r="WDR41" s="22"/>
      <c r="WDS41" s="44"/>
      <c r="WDT41" s="22"/>
      <c r="WDU41" s="44"/>
      <c r="WDV41" s="22"/>
      <c r="WDW41" s="44"/>
      <c r="WDX41" s="22"/>
      <c r="WDY41" s="44"/>
      <c r="WDZ41" s="22"/>
      <c r="WEA41" s="44"/>
      <c r="WEB41" s="22"/>
      <c r="WEC41" s="44"/>
      <c r="WED41" s="22"/>
      <c r="WEE41" s="44"/>
      <c r="WEF41" s="22"/>
      <c r="WEG41" s="44"/>
      <c r="WEH41" s="22"/>
      <c r="WEI41" s="44"/>
      <c r="WEJ41" s="22"/>
      <c r="WEK41" s="44"/>
      <c r="WEL41" s="22"/>
      <c r="WEM41" s="44"/>
      <c r="WEN41" s="22"/>
      <c r="WEO41" s="44"/>
      <c r="WEP41" s="22"/>
      <c r="WEQ41" s="44"/>
      <c r="WER41" s="22"/>
      <c r="WES41" s="44"/>
      <c r="WET41" s="22"/>
      <c r="WEU41" s="44"/>
      <c r="WEV41" s="22"/>
      <c r="WEW41" s="44"/>
      <c r="WEX41" s="22"/>
      <c r="WEY41" s="44"/>
      <c r="WEZ41" s="22"/>
      <c r="WFA41" s="44"/>
      <c r="WFB41" s="22"/>
      <c r="WFC41" s="44"/>
      <c r="WFD41" s="22"/>
      <c r="WFE41" s="44"/>
      <c r="WFF41" s="22"/>
      <c r="WFG41" s="44"/>
      <c r="WFH41" s="22"/>
      <c r="WFI41" s="44"/>
      <c r="WFJ41" s="22"/>
      <c r="WFK41" s="44"/>
      <c r="WFL41" s="22"/>
      <c r="WFM41" s="44"/>
      <c r="WFN41" s="22"/>
      <c r="WFO41" s="44"/>
      <c r="WFP41" s="22"/>
      <c r="WFQ41" s="44"/>
      <c r="WFR41" s="22"/>
      <c r="WFS41" s="44"/>
      <c r="WFT41" s="22"/>
      <c r="WFU41" s="44"/>
      <c r="WFV41" s="22"/>
      <c r="WFW41" s="44"/>
      <c r="WFX41" s="22"/>
      <c r="WFY41" s="44"/>
      <c r="WFZ41" s="22"/>
      <c r="WGA41" s="44"/>
      <c r="WGB41" s="22"/>
      <c r="WGC41" s="44"/>
      <c r="WGD41" s="22"/>
      <c r="WGE41" s="44"/>
      <c r="WGF41" s="22"/>
      <c r="WGG41" s="44"/>
      <c r="WGH41" s="22"/>
      <c r="WGI41" s="44"/>
      <c r="WGJ41" s="22"/>
      <c r="WGK41" s="44"/>
      <c r="WGL41" s="22"/>
      <c r="WGM41" s="44"/>
      <c r="WGN41" s="22"/>
      <c r="WGO41" s="44"/>
      <c r="WGP41" s="22"/>
      <c r="WGQ41" s="44"/>
      <c r="WGR41" s="22"/>
      <c r="WGS41" s="44"/>
      <c r="WGT41" s="22"/>
      <c r="WGU41" s="44"/>
      <c r="WGV41" s="22"/>
      <c r="WGW41" s="44"/>
      <c r="WGX41" s="22"/>
      <c r="WGY41" s="44"/>
      <c r="WGZ41" s="22"/>
      <c r="WHA41" s="44"/>
      <c r="WHB41" s="22"/>
      <c r="WHC41" s="44"/>
      <c r="WHD41" s="22"/>
      <c r="WHE41" s="44"/>
      <c r="WHF41" s="22"/>
      <c r="WHG41" s="44"/>
      <c r="WHH41" s="22"/>
      <c r="WHI41" s="44"/>
      <c r="WHJ41" s="22"/>
      <c r="WHK41" s="44"/>
      <c r="WHL41" s="22"/>
      <c r="WHM41" s="44"/>
      <c r="WHN41" s="22"/>
      <c r="WHO41" s="44"/>
      <c r="WHP41" s="22"/>
      <c r="WHQ41" s="44"/>
      <c r="WHR41" s="22"/>
      <c r="WHS41" s="44"/>
      <c r="WHT41" s="22"/>
      <c r="WHU41" s="44"/>
      <c r="WHV41" s="22"/>
      <c r="WHW41" s="44"/>
      <c r="WHX41" s="22"/>
      <c r="WHY41" s="44"/>
      <c r="WHZ41" s="22"/>
      <c r="WIA41" s="44"/>
      <c r="WIB41" s="22"/>
      <c r="WIC41" s="44"/>
      <c r="WID41" s="22"/>
      <c r="WIE41" s="44"/>
      <c r="WIF41" s="22"/>
      <c r="WIG41" s="44"/>
      <c r="WIH41" s="22"/>
      <c r="WII41" s="44"/>
      <c r="WIJ41" s="22"/>
      <c r="WIK41" s="44"/>
      <c r="WIL41" s="22"/>
      <c r="WIM41" s="44"/>
      <c r="WIN41" s="22"/>
      <c r="WIO41" s="44"/>
      <c r="WIP41" s="22"/>
      <c r="WIQ41" s="44"/>
      <c r="WIR41" s="22"/>
      <c r="WIS41" s="44"/>
      <c r="WIT41" s="22"/>
      <c r="WIU41" s="44"/>
      <c r="WIV41" s="22"/>
      <c r="WIW41" s="44"/>
      <c r="WIX41" s="22"/>
      <c r="WIY41" s="44"/>
      <c r="WIZ41" s="22"/>
      <c r="WJA41" s="44"/>
      <c r="WJB41" s="22"/>
      <c r="WJC41" s="44"/>
      <c r="WJD41" s="22"/>
      <c r="WJE41" s="44"/>
      <c r="WJF41" s="22"/>
      <c r="WJG41" s="44"/>
      <c r="WJH41" s="22"/>
      <c r="WJI41" s="44"/>
      <c r="WJJ41" s="22"/>
      <c r="WJK41" s="44"/>
      <c r="WJL41" s="22"/>
      <c r="WJM41" s="44"/>
      <c r="WJN41" s="22"/>
      <c r="WJO41" s="44"/>
      <c r="WJP41" s="22"/>
      <c r="WJQ41" s="44"/>
      <c r="WJR41" s="22"/>
      <c r="WJS41" s="44"/>
      <c r="WJT41" s="22"/>
      <c r="WJU41" s="44"/>
      <c r="WJV41" s="22"/>
      <c r="WJW41" s="44"/>
      <c r="WJX41" s="22"/>
      <c r="WJY41" s="44"/>
      <c r="WJZ41" s="22"/>
      <c r="WKA41" s="44"/>
      <c r="WKB41" s="22"/>
      <c r="WKC41" s="44"/>
      <c r="WKD41" s="22"/>
      <c r="WKE41" s="44"/>
      <c r="WKF41" s="22"/>
      <c r="WKG41" s="44"/>
      <c r="WKH41" s="22"/>
      <c r="WKI41" s="44"/>
      <c r="WKJ41" s="22"/>
      <c r="WKK41" s="44"/>
      <c r="WKL41" s="22"/>
      <c r="WKM41" s="44"/>
      <c r="WKN41" s="22"/>
      <c r="WKO41" s="44"/>
      <c r="WKP41" s="22"/>
      <c r="WKQ41" s="44"/>
      <c r="WKR41" s="22"/>
      <c r="WKS41" s="44"/>
      <c r="WKT41" s="22"/>
      <c r="WKU41" s="44"/>
      <c r="WKV41" s="22"/>
      <c r="WKW41" s="44"/>
      <c r="WKX41" s="22"/>
      <c r="WKY41" s="44"/>
      <c r="WKZ41" s="22"/>
      <c r="WLA41" s="44"/>
      <c r="WLB41" s="22"/>
      <c r="WLC41" s="44"/>
      <c r="WLD41" s="22"/>
      <c r="WLE41" s="44"/>
      <c r="WLF41" s="22"/>
      <c r="WLG41" s="44"/>
      <c r="WLH41" s="22"/>
      <c r="WLI41" s="44"/>
      <c r="WLJ41" s="22"/>
      <c r="WLK41" s="44"/>
      <c r="WLL41" s="22"/>
      <c r="WLM41" s="44"/>
      <c r="WLN41" s="22"/>
      <c r="WLO41" s="44"/>
      <c r="WLP41" s="22"/>
      <c r="WLQ41" s="44"/>
      <c r="WLR41" s="22"/>
      <c r="WLS41" s="44"/>
      <c r="WLT41" s="22"/>
      <c r="WLU41" s="44"/>
      <c r="WLV41" s="22"/>
      <c r="WLW41" s="44"/>
      <c r="WLX41" s="22"/>
      <c r="WLY41" s="44"/>
      <c r="WLZ41" s="22"/>
      <c r="WMA41" s="44"/>
      <c r="WMB41" s="22"/>
      <c r="WMC41" s="44"/>
      <c r="WMD41" s="22"/>
      <c r="WME41" s="44"/>
      <c r="WMF41" s="22"/>
      <c r="WMG41" s="44"/>
      <c r="WMH41" s="22"/>
      <c r="WMI41" s="44"/>
      <c r="WMJ41" s="22"/>
      <c r="WMK41" s="44"/>
      <c r="WML41" s="22"/>
      <c r="WMM41" s="44"/>
      <c r="WMN41" s="22"/>
      <c r="WMO41" s="44"/>
      <c r="WMP41" s="22"/>
      <c r="WMQ41" s="44"/>
      <c r="WMR41" s="22"/>
      <c r="WMS41" s="44"/>
      <c r="WMT41" s="22"/>
      <c r="WMU41" s="44"/>
      <c r="WMV41" s="22"/>
      <c r="WMW41" s="44"/>
      <c r="WMX41" s="22"/>
      <c r="WMY41" s="44"/>
      <c r="WMZ41" s="22"/>
      <c r="WNA41" s="44"/>
      <c r="WNB41" s="22"/>
      <c r="WNC41" s="44"/>
      <c r="WND41" s="22"/>
      <c r="WNE41" s="44"/>
      <c r="WNF41" s="22"/>
      <c r="WNG41" s="44"/>
      <c r="WNH41" s="22"/>
      <c r="WNI41" s="44"/>
      <c r="WNJ41" s="22"/>
      <c r="WNK41" s="44"/>
      <c r="WNL41" s="22"/>
      <c r="WNM41" s="44"/>
      <c r="WNN41" s="22"/>
      <c r="WNO41" s="44"/>
      <c r="WNP41" s="22"/>
      <c r="WNQ41" s="44"/>
      <c r="WNR41" s="22"/>
      <c r="WNS41" s="44"/>
      <c r="WNT41" s="22"/>
      <c r="WNU41" s="44"/>
      <c r="WNV41" s="22"/>
      <c r="WNW41" s="44"/>
      <c r="WNX41" s="22"/>
      <c r="WNY41" s="44"/>
      <c r="WNZ41" s="22"/>
      <c r="WOA41" s="44"/>
      <c r="WOB41" s="22"/>
      <c r="WOC41" s="44"/>
      <c r="WOD41" s="22"/>
      <c r="WOE41" s="44"/>
      <c r="WOF41" s="22"/>
      <c r="WOG41" s="44"/>
      <c r="WOH41" s="22"/>
      <c r="WOI41" s="44"/>
      <c r="WOJ41" s="22"/>
      <c r="WOK41" s="44"/>
      <c r="WOL41" s="22"/>
      <c r="WOM41" s="44"/>
      <c r="WON41" s="22"/>
      <c r="WOO41" s="44"/>
      <c r="WOP41" s="22"/>
      <c r="WOQ41" s="44"/>
      <c r="WOR41" s="22"/>
      <c r="WOS41" s="44"/>
      <c r="WOT41" s="22"/>
      <c r="WOU41" s="44"/>
      <c r="WOV41" s="22"/>
      <c r="WOW41" s="44"/>
      <c r="WOX41" s="22"/>
      <c r="WOY41" s="44"/>
      <c r="WOZ41" s="22"/>
      <c r="WPA41" s="44"/>
      <c r="WPB41" s="22"/>
      <c r="WPC41" s="44"/>
      <c r="WPD41" s="22"/>
      <c r="WPE41" s="44"/>
      <c r="WPF41" s="22"/>
      <c r="WPG41" s="44"/>
      <c r="WPH41" s="22"/>
      <c r="WPI41" s="44"/>
      <c r="WPJ41" s="22"/>
      <c r="WPK41" s="44"/>
      <c r="WPL41" s="22"/>
      <c r="WPM41" s="44"/>
      <c r="WPN41" s="22"/>
      <c r="WPO41" s="44"/>
      <c r="WPP41" s="22"/>
      <c r="WPQ41" s="44"/>
      <c r="WPR41" s="22"/>
      <c r="WPS41" s="44"/>
      <c r="WPT41" s="22"/>
      <c r="WPU41" s="44"/>
      <c r="WPV41" s="22"/>
      <c r="WPW41" s="44"/>
      <c r="WPX41" s="22"/>
      <c r="WPY41" s="44"/>
      <c r="WPZ41" s="22"/>
      <c r="WQA41" s="44"/>
      <c r="WQB41" s="22"/>
      <c r="WQC41" s="44"/>
      <c r="WQD41" s="22"/>
      <c r="WQE41" s="44"/>
      <c r="WQF41" s="22"/>
      <c r="WQG41" s="44"/>
      <c r="WQH41" s="22"/>
      <c r="WQI41" s="44"/>
      <c r="WQJ41" s="22"/>
      <c r="WQK41" s="44"/>
      <c r="WQL41" s="22"/>
      <c r="WQM41" s="44"/>
      <c r="WQN41" s="22"/>
      <c r="WQO41" s="44"/>
      <c r="WQP41" s="22"/>
      <c r="WQQ41" s="44"/>
      <c r="WQR41" s="22"/>
      <c r="WQS41" s="44"/>
      <c r="WQT41" s="22"/>
      <c r="WQU41" s="44"/>
      <c r="WQV41" s="22"/>
      <c r="WQW41" s="44"/>
      <c r="WQX41" s="22"/>
      <c r="WQY41" s="44"/>
      <c r="WQZ41" s="22"/>
      <c r="WRA41" s="44"/>
      <c r="WRB41" s="22"/>
      <c r="WRC41" s="44"/>
      <c r="WRD41" s="22"/>
      <c r="WRE41" s="44"/>
      <c r="WRF41" s="22"/>
      <c r="WRG41" s="44"/>
      <c r="WRH41" s="22"/>
      <c r="WRI41" s="44"/>
      <c r="WRJ41" s="22"/>
      <c r="WRK41" s="44"/>
      <c r="WRL41" s="22"/>
      <c r="WRM41" s="44"/>
      <c r="WRN41" s="22"/>
      <c r="WRO41" s="44"/>
      <c r="WRP41" s="22"/>
      <c r="WRQ41" s="44"/>
      <c r="WRR41" s="22"/>
      <c r="WRS41" s="44"/>
      <c r="WRT41" s="22"/>
      <c r="WRU41" s="44"/>
      <c r="WRV41" s="22"/>
      <c r="WRW41" s="44"/>
      <c r="WRX41" s="22"/>
      <c r="WRY41" s="44"/>
      <c r="WRZ41" s="22"/>
      <c r="WSA41" s="44"/>
      <c r="WSB41" s="22"/>
      <c r="WSC41" s="44"/>
      <c r="WSD41" s="22"/>
      <c r="WSE41" s="44"/>
      <c r="WSF41" s="22"/>
      <c r="WSG41" s="44"/>
      <c r="WSH41" s="22"/>
      <c r="WSI41" s="44"/>
      <c r="WSJ41" s="22"/>
      <c r="WSK41" s="44"/>
      <c r="WSL41" s="22"/>
      <c r="WSM41" s="44"/>
      <c r="WSN41" s="22"/>
      <c r="WSO41" s="44"/>
      <c r="WSP41" s="22"/>
      <c r="WSQ41" s="44"/>
      <c r="WSR41" s="22"/>
      <c r="WSS41" s="44"/>
      <c r="WST41" s="22"/>
      <c r="WSU41" s="44"/>
      <c r="WSV41" s="22"/>
      <c r="WSW41" s="44"/>
      <c r="WSX41" s="22"/>
      <c r="WSY41" s="44"/>
      <c r="WSZ41" s="22"/>
      <c r="WTA41" s="44"/>
      <c r="WTB41" s="22"/>
      <c r="WTC41" s="44"/>
      <c r="WTD41" s="22"/>
      <c r="WTE41" s="44"/>
      <c r="WTF41" s="22"/>
      <c r="WTG41" s="44"/>
      <c r="WTH41" s="22"/>
      <c r="WTI41" s="44"/>
      <c r="WTJ41" s="22"/>
      <c r="WTK41" s="44"/>
      <c r="WTL41" s="22"/>
      <c r="WTM41" s="44"/>
      <c r="WTN41" s="22"/>
      <c r="WTO41" s="44"/>
      <c r="WTP41" s="22"/>
      <c r="WTQ41" s="44"/>
      <c r="WTR41" s="22"/>
      <c r="WTS41" s="44"/>
      <c r="WTT41" s="22"/>
      <c r="WTU41" s="44"/>
      <c r="WTV41" s="22"/>
      <c r="WTW41" s="44"/>
      <c r="WTX41" s="22"/>
      <c r="WTY41" s="44"/>
      <c r="WTZ41" s="22"/>
      <c r="WUA41" s="44"/>
      <c r="WUB41" s="22"/>
      <c r="WUC41" s="44"/>
      <c r="WUD41" s="22"/>
      <c r="WUE41" s="44"/>
      <c r="WUF41" s="22"/>
      <c r="WUG41" s="44"/>
      <c r="WUH41" s="22"/>
      <c r="WUI41" s="44"/>
      <c r="WUJ41" s="22"/>
      <c r="WUK41" s="44"/>
      <c r="WUL41" s="22"/>
      <c r="WUM41" s="44"/>
      <c r="WUN41" s="22"/>
      <c r="WUO41" s="44"/>
      <c r="WUP41" s="22"/>
      <c r="WUQ41" s="44"/>
      <c r="WUR41" s="22"/>
      <c r="WUS41" s="44"/>
      <c r="WUT41" s="22"/>
      <c r="WUU41" s="44"/>
      <c r="WUV41" s="22"/>
      <c r="WUW41" s="44"/>
      <c r="WUX41" s="22"/>
      <c r="WUY41" s="44"/>
      <c r="WUZ41" s="22"/>
      <c r="WVA41" s="44"/>
      <c r="WVB41" s="22"/>
      <c r="WVC41" s="44"/>
      <c r="WVD41" s="22"/>
      <c r="WVE41" s="44"/>
      <c r="WVF41" s="22"/>
      <c r="WVG41" s="44"/>
      <c r="WVH41" s="22"/>
      <c r="WVI41" s="44"/>
      <c r="WVJ41" s="22"/>
      <c r="WVK41" s="44"/>
      <c r="WVL41" s="22"/>
      <c r="WVM41" s="44"/>
      <c r="WVN41" s="22"/>
      <c r="WVO41" s="44"/>
      <c r="WVP41" s="22"/>
      <c r="WVQ41" s="44"/>
      <c r="WVR41" s="22"/>
      <c r="WVS41" s="44"/>
      <c r="WVT41" s="22"/>
      <c r="WVU41" s="44"/>
      <c r="WVV41" s="22"/>
      <c r="WVW41" s="44"/>
      <c r="WVX41" s="22"/>
      <c r="WVY41" s="44"/>
      <c r="WVZ41" s="22"/>
      <c r="WWA41" s="44"/>
      <c r="WWB41" s="22"/>
      <c r="WWC41" s="44"/>
      <c r="WWD41" s="22"/>
      <c r="WWE41" s="44"/>
      <c r="WWF41" s="22"/>
      <c r="WWG41" s="44"/>
      <c r="WWH41" s="22"/>
      <c r="WWI41" s="44"/>
      <c r="WWJ41" s="22"/>
      <c r="WWK41" s="44"/>
      <c r="WWL41" s="22"/>
      <c r="WWM41" s="44"/>
      <c r="WWN41" s="22"/>
      <c r="WWO41" s="44"/>
      <c r="WWP41" s="22"/>
      <c r="WWQ41" s="44"/>
      <c r="WWR41" s="22"/>
      <c r="WWS41" s="44"/>
      <c r="WWT41" s="22"/>
      <c r="WWU41" s="44"/>
      <c r="WWV41" s="22"/>
      <c r="WWW41" s="44"/>
      <c r="WWX41" s="22"/>
      <c r="WWY41" s="44"/>
      <c r="WWZ41" s="22"/>
      <c r="WXA41" s="44"/>
      <c r="WXB41" s="22"/>
      <c r="WXC41" s="44"/>
      <c r="WXD41" s="22"/>
      <c r="WXE41" s="44"/>
      <c r="WXF41" s="22"/>
      <c r="WXG41" s="44"/>
      <c r="WXH41" s="22"/>
      <c r="WXI41" s="44"/>
      <c r="WXJ41" s="22"/>
      <c r="WXK41" s="44"/>
      <c r="WXL41" s="22"/>
      <c r="WXM41" s="44"/>
      <c r="WXN41" s="22"/>
      <c r="WXO41" s="44"/>
      <c r="WXP41" s="22"/>
      <c r="WXQ41" s="44"/>
      <c r="WXR41" s="22"/>
      <c r="WXS41" s="44"/>
      <c r="WXT41" s="22"/>
      <c r="WXU41" s="44"/>
      <c r="WXV41" s="22"/>
      <c r="WXW41" s="44"/>
      <c r="WXX41" s="22"/>
      <c r="WXY41" s="44"/>
      <c r="WXZ41" s="22"/>
      <c r="WYA41" s="44"/>
      <c r="WYB41" s="22"/>
      <c r="WYC41" s="44"/>
      <c r="WYD41" s="22"/>
      <c r="WYE41" s="44"/>
      <c r="WYF41" s="22"/>
      <c r="WYG41" s="44"/>
      <c r="WYH41" s="22"/>
      <c r="WYI41" s="44"/>
      <c r="WYJ41" s="22"/>
      <c r="WYK41" s="44"/>
      <c r="WYL41" s="22"/>
      <c r="WYM41" s="44"/>
      <c r="WYN41" s="22"/>
      <c r="WYO41" s="44"/>
      <c r="WYP41" s="22"/>
      <c r="WYQ41" s="44"/>
      <c r="WYR41" s="22"/>
      <c r="WYS41" s="44"/>
      <c r="WYT41" s="22"/>
      <c r="WYU41" s="44"/>
      <c r="WYV41" s="22"/>
      <c r="WYW41" s="44"/>
      <c r="WYX41" s="22"/>
      <c r="WYY41" s="44"/>
      <c r="WYZ41" s="22"/>
      <c r="WZA41" s="44"/>
      <c r="WZB41" s="22"/>
      <c r="WZC41" s="44"/>
      <c r="WZD41" s="22"/>
      <c r="WZE41" s="44"/>
      <c r="WZF41" s="22"/>
      <c r="WZG41" s="44"/>
      <c r="WZH41" s="22"/>
      <c r="WZI41" s="44"/>
      <c r="WZJ41" s="22"/>
      <c r="WZK41" s="44"/>
      <c r="WZL41" s="22"/>
      <c r="WZM41" s="44"/>
      <c r="WZN41" s="22"/>
      <c r="WZO41" s="44"/>
      <c r="WZP41" s="22"/>
      <c r="WZQ41" s="44"/>
      <c r="WZR41" s="22"/>
      <c r="WZS41" s="44"/>
      <c r="WZT41" s="22"/>
      <c r="WZU41" s="44"/>
      <c r="WZV41" s="22"/>
      <c r="WZW41" s="44"/>
      <c r="WZX41" s="22"/>
      <c r="WZY41" s="44"/>
      <c r="WZZ41" s="22"/>
      <c r="XAA41" s="44"/>
      <c r="XAB41" s="22"/>
      <c r="XAC41" s="44"/>
      <c r="XAD41" s="22"/>
      <c r="XAE41" s="44"/>
      <c r="XAF41" s="22"/>
      <c r="XAG41" s="44"/>
      <c r="XAH41" s="22"/>
      <c r="XAI41" s="44"/>
      <c r="XAJ41" s="22"/>
      <c r="XAK41" s="44"/>
      <c r="XAL41" s="22"/>
      <c r="XAM41" s="44"/>
      <c r="XAN41" s="22"/>
      <c r="XAO41" s="44"/>
      <c r="XAP41" s="22"/>
      <c r="XAQ41" s="44"/>
      <c r="XAR41" s="22"/>
      <c r="XAS41" s="44"/>
      <c r="XAT41" s="22"/>
      <c r="XAU41" s="44"/>
      <c r="XAV41" s="22"/>
      <c r="XAW41" s="44"/>
      <c r="XAX41" s="22"/>
      <c r="XAY41" s="44"/>
      <c r="XAZ41" s="22"/>
      <c r="XBA41" s="44"/>
      <c r="XBB41" s="22"/>
      <c r="XBC41" s="44"/>
      <c r="XBD41" s="22"/>
      <c r="XBE41" s="44"/>
      <c r="XBF41" s="22"/>
      <c r="XBG41" s="44"/>
      <c r="XBH41" s="22"/>
      <c r="XBI41" s="44"/>
      <c r="XBJ41" s="22"/>
      <c r="XBK41" s="44"/>
      <c r="XBL41" s="22"/>
      <c r="XBM41" s="44"/>
      <c r="XBN41" s="22"/>
      <c r="XBO41" s="44"/>
      <c r="XBP41" s="22"/>
      <c r="XBQ41" s="44"/>
      <c r="XBR41" s="22"/>
      <c r="XBS41" s="44"/>
      <c r="XBT41" s="22"/>
      <c r="XBU41" s="44"/>
      <c r="XBV41" s="22"/>
      <c r="XBW41" s="44"/>
      <c r="XBX41" s="22"/>
      <c r="XBY41" s="44"/>
      <c r="XBZ41" s="22"/>
      <c r="XCA41" s="44"/>
      <c r="XCB41" s="22"/>
      <c r="XCC41" s="44"/>
      <c r="XCD41" s="22"/>
      <c r="XCE41" s="44"/>
      <c r="XCF41" s="22"/>
      <c r="XCG41" s="44"/>
      <c r="XCH41" s="22"/>
      <c r="XCI41" s="44"/>
      <c r="XCJ41" s="22"/>
      <c r="XCK41" s="44"/>
      <c r="XCL41" s="22"/>
      <c r="XCM41" s="44"/>
      <c r="XCN41" s="22"/>
      <c r="XCO41" s="44"/>
      <c r="XCP41" s="22"/>
      <c r="XCQ41" s="44"/>
      <c r="XCR41" s="22"/>
      <c r="XCS41" s="44"/>
      <c r="XCT41" s="22"/>
      <c r="XCU41" s="44"/>
      <c r="XCV41" s="22"/>
      <c r="XCW41" s="44"/>
      <c r="XCX41" s="22"/>
      <c r="XCY41" s="44"/>
      <c r="XCZ41" s="22"/>
      <c r="XDA41" s="44"/>
      <c r="XDB41" s="22"/>
      <c r="XDC41" s="44"/>
      <c r="XDD41" s="22"/>
      <c r="XDE41" s="44"/>
      <c r="XDF41" s="22"/>
      <c r="XDG41" s="44"/>
      <c r="XDH41" s="22"/>
      <c r="XDI41" s="44"/>
      <c r="XDJ41" s="22"/>
      <c r="XDK41" s="44"/>
      <c r="XDL41" s="22"/>
      <c r="XDM41" s="44"/>
      <c r="XDN41" s="22"/>
      <c r="XDO41" s="44"/>
      <c r="XDP41" s="22"/>
      <c r="XDQ41" s="44"/>
      <c r="XDR41" s="22"/>
      <c r="XDS41" s="44"/>
      <c r="XDT41" s="22"/>
      <c r="XDU41" s="44"/>
      <c r="XDV41" s="22"/>
      <c r="XDW41" s="44"/>
      <c r="XDX41" s="22"/>
      <c r="XDY41" s="44"/>
      <c r="XDZ41" s="22"/>
      <c r="XEA41" s="44"/>
      <c r="XEB41" s="22"/>
      <c r="XEC41" s="44"/>
      <c r="XED41" s="22"/>
      <c r="XEE41" s="44"/>
      <c r="XEF41" s="22"/>
      <c r="XEG41" s="44"/>
      <c r="XEH41" s="22"/>
      <c r="XEI41" s="44"/>
      <c r="XEJ41" s="22"/>
      <c r="XEK41" s="44"/>
      <c r="XEL41" s="22"/>
      <c r="XEM41" s="44"/>
      <c r="XEN41" s="22"/>
      <c r="XEO41" s="44"/>
      <c r="XEP41" s="22"/>
      <c r="XEQ41" s="44"/>
      <c r="XER41" s="22"/>
      <c r="XES41" s="44"/>
      <c r="XET41" s="22"/>
      <c r="XEU41" s="44"/>
      <c r="XEV41" s="22"/>
      <c r="XEW41" s="44"/>
      <c r="XEX41" s="22"/>
      <c r="XEY41" s="44"/>
      <c r="XEZ41" s="22"/>
      <c r="XFA41" s="44"/>
      <c r="XFB41" s="22"/>
      <c r="XFC41" s="44"/>
      <c r="XFD41" s="22"/>
    </row>
    <row r="42" spans="1:16384">
      <c r="A42" s="46" t="s">
        <v>87</v>
      </c>
      <c r="B42" s="46" t="s">
        <v>148</v>
      </c>
      <c r="C42" s="82">
        <v>0</v>
      </c>
      <c r="D42" s="79">
        <v>0</v>
      </c>
      <c r="E42" s="26">
        <v>0</v>
      </c>
      <c r="F42" s="26" t="s">
        <v>28</v>
      </c>
      <c r="G42" s="39" t="s">
        <v>28</v>
      </c>
      <c r="H42" s="43">
        <v>0</v>
      </c>
      <c r="I42" s="110">
        <v>0</v>
      </c>
      <c r="J42" s="26">
        <v>999999</v>
      </c>
      <c r="K42" s="27">
        <v>999</v>
      </c>
      <c r="L42" s="86">
        <v>9999999</v>
      </c>
      <c r="M42" s="83">
        <v>0.04</v>
      </c>
      <c r="N42" s="26">
        <v>1</v>
      </c>
      <c r="O42" s="51" t="e">
        <v>#N/A</v>
      </c>
      <c r="P42" s="22"/>
      <c r="Q42" s="44"/>
      <c r="R42" s="22"/>
      <c r="S42" s="44"/>
      <c r="T42" s="22"/>
      <c r="U42" s="44"/>
      <c r="V42" s="22"/>
      <c r="W42" s="44"/>
      <c r="X42" s="22"/>
      <c r="Y42" s="44"/>
      <c r="Z42" s="22"/>
      <c r="AA42" s="44"/>
      <c r="AB42" s="22"/>
      <c r="AC42" s="44"/>
      <c r="AD42" s="22"/>
      <c r="AE42" s="44"/>
      <c r="AF42" s="22"/>
      <c r="AG42" s="44"/>
      <c r="AH42" s="22"/>
      <c r="AI42" s="44"/>
      <c r="AJ42" s="22"/>
      <c r="AK42" s="44"/>
      <c r="AL42" s="22"/>
      <c r="AM42" s="44"/>
      <c r="AN42" s="22"/>
      <c r="AO42" s="44"/>
      <c r="AP42" s="22"/>
      <c r="AQ42" s="44"/>
      <c r="AR42" s="22"/>
      <c r="AS42" s="44"/>
      <c r="AT42" s="22"/>
      <c r="AU42" s="44"/>
      <c r="AV42" s="22"/>
      <c r="AW42" s="44"/>
      <c r="AX42" s="22"/>
      <c r="AY42" s="44"/>
      <c r="AZ42" s="22"/>
      <c r="BA42" s="44"/>
      <c r="BB42" s="22"/>
      <c r="BC42" s="44"/>
      <c r="BD42" s="22"/>
      <c r="BE42" s="44"/>
      <c r="BF42" s="22"/>
      <c r="BG42" s="44"/>
      <c r="BH42" s="22"/>
      <c r="BI42" s="44"/>
      <c r="BJ42" s="22"/>
      <c r="BK42" s="44"/>
      <c r="BL42" s="22"/>
      <c r="BM42" s="44"/>
      <c r="BN42" s="22"/>
      <c r="BO42" s="44"/>
      <c r="BP42" s="22"/>
      <c r="BQ42" s="44"/>
      <c r="BR42" s="22"/>
      <c r="BS42" s="44"/>
      <c r="BT42" s="22"/>
      <c r="BU42" s="44"/>
      <c r="BV42" s="22"/>
      <c r="BW42" s="44"/>
      <c r="BX42" s="22"/>
      <c r="BY42" s="44"/>
      <c r="BZ42" s="22"/>
      <c r="CA42" s="44"/>
      <c r="CB42" s="22"/>
      <c r="CC42" s="44"/>
      <c r="CD42" s="22"/>
      <c r="CE42" s="44"/>
      <c r="CF42" s="22"/>
      <c r="CG42" s="44"/>
      <c r="CH42" s="22"/>
      <c r="CI42" s="44"/>
      <c r="CJ42" s="22"/>
      <c r="CK42" s="44"/>
      <c r="CL42" s="22"/>
      <c r="CM42" s="44"/>
      <c r="CN42" s="22"/>
      <c r="CO42" s="44"/>
      <c r="CP42" s="22"/>
      <c r="CQ42" s="44"/>
      <c r="CR42" s="22"/>
      <c r="CS42" s="44"/>
      <c r="CT42" s="22"/>
      <c r="CU42" s="44"/>
      <c r="CV42" s="22"/>
      <c r="CW42" s="44"/>
      <c r="CX42" s="22"/>
      <c r="CY42" s="44"/>
      <c r="CZ42" s="22"/>
      <c r="DA42" s="44"/>
      <c r="DB42" s="22"/>
      <c r="DC42" s="44"/>
      <c r="DD42" s="22"/>
      <c r="DE42" s="44"/>
      <c r="DF42" s="22"/>
      <c r="DG42" s="44"/>
      <c r="DH42" s="22"/>
      <c r="DI42" s="44"/>
      <c r="DJ42" s="22"/>
      <c r="DK42" s="44"/>
      <c r="DL42" s="22"/>
      <c r="DM42" s="44"/>
      <c r="DN42" s="22"/>
      <c r="DO42" s="44"/>
      <c r="DP42" s="22"/>
      <c r="DQ42" s="44"/>
      <c r="DR42" s="22"/>
      <c r="DS42" s="44"/>
      <c r="DT42" s="22"/>
      <c r="DU42" s="44"/>
      <c r="DV42" s="22"/>
      <c r="DW42" s="44"/>
      <c r="DX42" s="22"/>
      <c r="DY42" s="44"/>
      <c r="DZ42" s="22"/>
      <c r="EA42" s="44"/>
      <c r="EB42" s="22"/>
      <c r="EC42" s="44"/>
      <c r="ED42" s="22"/>
      <c r="EE42" s="44"/>
      <c r="EF42" s="22"/>
      <c r="EG42" s="44"/>
      <c r="EH42" s="22"/>
      <c r="EI42" s="44"/>
      <c r="EJ42" s="22"/>
      <c r="EK42" s="44"/>
      <c r="EL42" s="22"/>
      <c r="EM42" s="44"/>
      <c r="EN42" s="22"/>
      <c r="EO42" s="44"/>
      <c r="EP42" s="22"/>
      <c r="EQ42" s="44"/>
      <c r="ER42" s="22"/>
      <c r="ES42" s="44"/>
      <c r="ET42" s="22"/>
      <c r="EU42" s="44"/>
      <c r="EV42" s="22"/>
      <c r="EW42" s="44"/>
      <c r="EX42" s="22"/>
      <c r="EY42" s="44"/>
      <c r="EZ42" s="22"/>
      <c r="FA42" s="44"/>
      <c r="FB42" s="22"/>
      <c r="FC42" s="44"/>
      <c r="FD42" s="22"/>
      <c r="FE42" s="44"/>
      <c r="FF42" s="22"/>
      <c r="FG42" s="44"/>
      <c r="FH42" s="22"/>
      <c r="FI42" s="44"/>
      <c r="FJ42" s="22"/>
      <c r="FK42" s="44"/>
      <c r="FL42" s="22"/>
      <c r="FM42" s="44"/>
      <c r="FN42" s="22"/>
      <c r="FO42" s="44"/>
      <c r="FP42" s="22"/>
      <c r="FQ42" s="44"/>
      <c r="FR42" s="22"/>
      <c r="FS42" s="44"/>
      <c r="FT42" s="22"/>
      <c r="FU42" s="44"/>
      <c r="FV42" s="22"/>
      <c r="FW42" s="44"/>
      <c r="FX42" s="22"/>
      <c r="FY42" s="44"/>
      <c r="FZ42" s="22"/>
      <c r="GA42" s="44"/>
      <c r="GB42" s="22"/>
      <c r="GC42" s="44"/>
      <c r="GD42" s="22"/>
      <c r="GE42" s="44"/>
      <c r="GF42" s="22"/>
      <c r="GG42" s="44"/>
      <c r="GH42" s="22"/>
      <c r="GI42" s="44"/>
      <c r="GJ42" s="22"/>
      <c r="GK42" s="44"/>
      <c r="GL42" s="22"/>
      <c r="GM42" s="44"/>
      <c r="GN42" s="22"/>
      <c r="GO42" s="44"/>
      <c r="GP42" s="22"/>
      <c r="GQ42" s="44"/>
      <c r="GR42" s="22"/>
      <c r="GS42" s="44"/>
      <c r="GT42" s="22"/>
      <c r="GU42" s="44"/>
      <c r="GV42" s="22"/>
      <c r="GW42" s="44"/>
      <c r="GX42" s="22"/>
      <c r="GY42" s="44"/>
      <c r="GZ42" s="22"/>
      <c r="HA42" s="44"/>
      <c r="HB42" s="22"/>
      <c r="HC42" s="44"/>
      <c r="HD42" s="22"/>
      <c r="HE42" s="44"/>
      <c r="HF42" s="22"/>
      <c r="HG42" s="44"/>
      <c r="HH42" s="22"/>
      <c r="HI42" s="44"/>
      <c r="HJ42" s="22"/>
      <c r="HK42" s="44"/>
      <c r="HL42" s="22"/>
      <c r="HM42" s="44"/>
      <c r="HN42" s="22"/>
      <c r="HO42" s="44"/>
      <c r="HP42" s="22"/>
      <c r="HQ42" s="44"/>
      <c r="HR42" s="22"/>
      <c r="HS42" s="44"/>
      <c r="HT42" s="22"/>
      <c r="HU42" s="44"/>
      <c r="HV42" s="22"/>
      <c r="HW42" s="44"/>
      <c r="HX42" s="22"/>
      <c r="HY42" s="44"/>
      <c r="HZ42" s="22"/>
      <c r="IA42" s="44"/>
      <c r="IB42" s="22"/>
      <c r="IC42" s="44"/>
      <c r="ID42" s="22"/>
      <c r="IE42" s="44"/>
      <c r="IF42" s="22"/>
      <c r="IG42" s="44"/>
      <c r="IH42" s="22"/>
      <c r="II42" s="44"/>
      <c r="IJ42" s="22"/>
      <c r="IK42" s="44"/>
      <c r="IL42" s="22"/>
      <c r="IM42" s="44"/>
      <c r="IN42" s="22"/>
      <c r="IO42" s="44"/>
      <c r="IP42" s="22"/>
      <c r="IQ42" s="44"/>
      <c r="IR42" s="22"/>
      <c r="IS42" s="44"/>
      <c r="IT42" s="22"/>
      <c r="IU42" s="44"/>
      <c r="IV42" s="22"/>
      <c r="IW42" s="44"/>
      <c r="IX42" s="22"/>
      <c r="IY42" s="44"/>
      <c r="IZ42" s="22"/>
      <c r="JA42" s="44"/>
      <c r="JB42" s="22"/>
      <c r="JC42" s="44"/>
      <c r="JD42" s="22"/>
      <c r="JE42" s="44"/>
      <c r="JF42" s="22"/>
      <c r="JG42" s="44"/>
      <c r="JH42" s="22"/>
      <c r="JI42" s="44"/>
      <c r="JJ42" s="22"/>
      <c r="JK42" s="44"/>
      <c r="JL42" s="22"/>
      <c r="JM42" s="44"/>
      <c r="JN42" s="22"/>
      <c r="JO42" s="44"/>
      <c r="JP42" s="22"/>
      <c r="JQ42" s="44"/>
      <c r="JR42" s="22"/>
      <c r="JS42" s="44"/>
      <c r="JT42" s="22"/>
      <c r="JU42" s="44"/>
      <c r="JV42" s="22"/>
      <c r="JW42" s="44"/>
      <c r="JX42" s="22"/>
      <c r="JY42" s="44"/>
      <c r="JZ42" s="22"/>
      <c r="KA42" s="44"/>
      <c r="KB42" s="22"/>
      <c r="KC42" s="44"/>
      <c r="KD42" s="22"/>
      <c r="KE42" s="44"/>
      <c r="KF42" s="22"/>
      <c r="KG42" s="44"/>
      <c r="KH42" s="22"/>
      <c r="KI42" s="44"/>
      <c r="KJ42" s="22"/>
      <c r="KK42" s="44"/>
      <c r="KL42" s="22"/>
      <c r="KM42" s="44"/>
      <c r="KN42" s="22"/>
      <c r="KO42" s="44"/>
      <c r="KP42" s="22"/>
      <c r="KQ42" s="44"/>
      <c r="KR42" s="22"/>
      <c r="KS42" s="44"/>
      <c r="KT42" s="22"/>
      <c r="KU42" s="44"/>
      <c r="KV42" s="22"/>
      <c r="KW42" s="44"/>
      <c r="KX42" s="22"/>
      <c r="KY42" s="44"/>
      <c r="KZ42" s="22"/>
      <c r="LA42" s="44"/>
      <c r="LB42" s="22"/>
      <c r="LC42" s="44"/>
      <c r="LD42" s="22"/>
      <c r="LE42" s="44"/>
      <c r="LF42" s="22"/>
      <c r="LG42" s="44"/>
      <c r="LH42" s="22"/>
      <c r="LI42" s="44"/>
      <c r="LJ42" s="22"/>
      <c r="LK42" s="44"/>
      <c r="LL42" s="22"/>
      <c r="LM42" s="44"/>
      <c r="LN42" s="22"/>
      <c r="LO42" s="44"/>
      <c r="LP42" s="22"/>
      <c r="LQ42" s="44"/>
      <c r="LR42" s="22"/>
      <c r="LS42" s="44"/>
      <c r="LT42" s="22"/>
      <c r="LU42" s="44"/>
      <c r="LV42" s="22"/>
      <c r="LW42" s="44"/>
      <c r="LX42" s="22"/>
      <c r="LY42" s="44"/>
      <c r="LZ42" s="22"/>
      <c r="MA42" s="44"/>
      <c r="MB42" s="22"/>
      <c r="MC42" s="44"/>
      <c r="MD42" s="22"/>
      <c r="ME42" s="44"/>
      <c r="MF42" s="22"/>
      <c r="MG42" s="44"/>
      <c r="MH42" s="22"/>
      <c r="MI42" s="44"/>
      <c r="MJ42" s="22"/>
      <c r="MK42" s="44"/>
      <c r="ML42" s="22"/>
      <c r="MM42" s="44"/>
      <c r="MN42" s="22"/>
      <c r="MO42" s="44"/>
      <c r="MP42" s="22"/>
      <c r="MQ42" s="44"/>
      <c r="MR42" s="22"/>
      <c r="MS42" s="44"/>
      <c r="MT42" s="22"/>
      <c r="MU42" s="44"/>
      <c r="MV42" s="22"/>
      <c r="MW42" s="44"/>
      <c r="MX42" s="22"/>
      <c r="MY42" s="44"/>
      <c r="MZ42" s="22"/>
      <c r="NA42" s="44"/>
      <c r="NB42" s="22"/>
      <c r="NC42" s="44"/>
      <c r="ND42" s="22"/>
      <c r="NE42" s="44"/>
      <c r="NF42" s="22"/>
      <c r="NG42" s="44"/>
      <c r="NH42" s="22"/>
      <c r="NI42" s="44"/>
      <c r="NJ42" s="22"/>
      <c r="NK42" s="44"/>
      <c r="NL42" s="22"/>
      <c r="NM42" s="44"/>
      <c r="NN42" s="22"/>
      <c r="NO42" s="44"/>
      <c r="NP42" s="22"/>
      <c r="NQ42" s="44"/>
      <c r="NR42" s="22"/>
      <c r="NS42" s="44"/>
      <c r="NT42" s="22"/>
      <c r="NU42" s="44"/>
      <c r="NV42" s="22"/>
      <c r="NW42" s="44"/>
      <c r="NX42" s="22"/>
      <c r="NY42" s="44"/>
      <c r="NZ42" s="22"/>
      <c r="OA42" s="44"/>
      <c r="OB42" s="22"/>
      <c r="OC42" s="44"/>
      <c r="OD42" s="22"/>
      <c r="OE42" s="44"/>
      <c r="OF42" s="22"/>
      <c r="OG42" s="44"/>
      <c r="OH42" s="22"/>
      <c r="OI42" s="44"/>
      <c r="OJ42" s="22"/>
      <c r="OK42" s="44"/>
      <c r="OL42" s="22"/>
      <c r="OM42" s="44"/>
      <c r="ON42" s="22"/>
      <c r="OO42" s="44"/>
      <c r="OP42" s="22"/>
      <c r="OQ42" s="44"/>
      <c r="OR42" s="22"/>
      <c r="OS42" s="44"/>
      <c r="OT42" s="22"/>
      <c r="OU42" s="44"/>
      <c r="OV42" s="22"/>
      <c r="OW42" s="44"/>
      <c r="OX42" s="22"/>
      <c r="OY42" s="44"/>
      <c r="OZ42" s="22"/>
      <c r="PA42" s="44"/>
      <c r="PB42" s="22"/>
      <c r="PC42" s="44"/>
      <c r="PD42" s="22"/>
      <c r="PE42" s="44"/>
      <c r="PF42" s="22"/>
      <c r="PG42" s="44"/>
      <c r="PH42" s="22"/>
      <c r="PI42" s="44"/>
      <c r="PJ42" s="22"/>
      <c r="PK42" s="44"/>
      <c r="PL42" s="22"/>
      <c r="PM42" s="44"/>
      <c r="PN42" s="22"/>
      <c r="PO42" s="44"/>
      <c r="PP42" s="22"/>
      <c r="PQ42" s="44"/>
      <c r="PR42" s="22"/>
      <c r="PS42" s="44"/>
      <c r="PT42" s="22"/>
      <c r="PU42" s="44"/>
      <c r="PV42" s="22"/>
      <c r="PW42" s="44"/>
      <c r="PX42" s="22"/>
      <c r="PY42" s="44"/>
      <c r="PZ42" s="22"/>
      <c r="QA42" s="44"/>
      <c r="QB42" s="22"/>
      <c r="QC42" s="44"/>
      <c r="QD42" s="22"/>
      <c r="QE42" s="44"/>
      <c r="QF42" s="22"/>
      <c r="QG42" s="44"/>
      <c r="QH42" s="22"/>
      <c r="QI42" s="44"/>
      <c r="QJ42" s="22"/>
      <c r="QK42" s="44"/>
      <c r="QL42" s="22"/>
      <c r="QM42" s="44"/>
      <c r="QN42" s="22"/>
      <c r="QO42" s="44"/>
      <c r="QP42" s="22"/>
      <c r="QQ42" s="44"/>
      <c r="QR42" s="22"/>
      <c r="QS42" s="44"/>
      <c r="QT42" s="22"/>
      <c r="QU42" s="44"/>
      <c r="QV42" s="22"/>
      <c r="QW42" s="44"/>
      <c r="QX42" s="22"/>
      <c r="QY42" s="44"/>
      <c r="QZ42" s="22"/>
      <c r="RA42" s="44"/>
      <c r="RB42" s="22"/>
      <c r="RC42" s="44"/>
      <c r="RD42" s="22"/>
      <c r="RE42" s="44"/>
      <c r="RF42" s="22"/>
      <c r="RG42" s="44"/>
      <c r="RH42" s="22"/>
      <c r="RI42" s="44"/>
      <c r="RJ42" s="22"/>
      <c r="RK42" s="44"/>
      <c r="RL42" s="22"/>
      <c r="RM42" s="44"/>
      <c r="RN42" s="22"/>
      <c r="RO42" s="44"/>
      <c r="RP42" s="22"/>
      <c r="RQ42" s="44"/>
      <c r="RR42" s="22"/>
      <c r="RS42" s="44"/>
      <c r="RT42" s="22"/>
      <c r="RU42" s="44"/>
      <c r="RV42" s="22"/>
      <c r="RW42" s="44"/>
      <c r="RX42" s="22"/>
      <c r="RY42" s="44"/>
      <c r="RZ42" s="22"/>
      <c r="SA42" s="44"/>
      <c r="SB42" s="22"/>
      <c r="SC42" s="44"/>
      <c r="SD42" s="22"/>
      <c r="SE42" s="44"/>
      <c r="SF42" s="22"/>
      <c r="SG42" s="44"/>
      <c r="SH42" s="22"/>
      <c r="SI42" s="44"/>
      <c r="SJ42" s="22"/>
      <c r="SK42" s="44"/>
      <c r="SL42" s="22"/>
      <c r="SM42" s="44"/>
      <c r="SN42" s="22"/>
      <c r="SO42" s="44"/>
      <c r="SP42" s="22"/>
      <c r="SQ42" s="44"/>
      <c r="SR42" s="22"/>
      <c r="SS42" s="44"/>
      <c r="ST42" s="22"/>
      <c r="SU42" s="44"/>
      <c r="SV42" s="22"/>
      <c r="SW42" s="44"/>
      <c r="SX42" s="22"/>
      <c r="SY42" s="44"/>
      <c r="SZ42" s="22"/>
      <c r="TA42" s="44"/>
      <c r="TB42" s="22"/>
      <c r="TC42" s="44"/>
      <c r="TD42" s="22"/>
      <c r="TE42" s="44"/>
      <c r="TF42" s="22"/>
      <c r="TG42" s="44"/>
      <c r="TH42" s="22"/>
      <c r="TI42" s="44"/>
      <c r="TJ42" s="22"/>
      <c r="TK42" s="44"/>
      <c r="TL42" s="22"/>
      <c r="TM42" s="44"/>
      <c r="TN42" s="22"/>
      <c r="TO42" s="44"/>
      <c r="TP42" s="22"/>
      <c r="TQ42" s="44"/>
      <c r="TR42" s="22"/>
      <c r="TS42" s="44"/>
      <c r="TT42" s="22"/>
      <c r="TU42" s="44"/>
      <c r="TV42" s="22"/>
      <c r="TW42" s="44"/>
      <c r="TX42" s="22"/>
      <c r="TY42" s="44"/>
      <c r="TZ42" s="22"/>
      <c r="UA42" s="44"/>
      <c r="UB42" s="22"/>
      <c r="UC42" s="44"/>
      <c r="UD42" s="22"/>
      <c r="UE42" s="44"/>
      <c r="UF42" s="22"/>
      <c r="UG42" s="44"/>
      <c r="UH42" s="22"/>
      <c r="UI42" s="44"/>
      <c r="UJ42" s="22"/>
      <c r="UK42" s="44"/>
      <c r="UL42" s="22"/>
      <c r="UM42" s="44"/>
      <c r="UN42" s="22"/>
      <c r="UO42" s="44"/>
      <c r="UP42" s="22"/>
      <c r="UQ42" s="44"/>
      <c r="UR42" s="22"/>
      <c r="US42" s="44"/>
      <c r="UT42" s="22"/>
      <c r="UU42" s="44"/>
      <c r="UV42" s="22"/>
      <c r="UW42" s="44"/>
      <c r="UX42" s="22"/>
      <c r="UY42" s="44"/>
      <c r="UZ42" s="22"/>
      <c r="VA42" s="44"/>
      <c r="VB42" s="22"/>
      <c r="VC42" s="44"/>
      <c r="VD42" s="22"/>
      <c r="VE42" s="44"/>
      <c r="VF42" s="22"/>
      <c r="VG42" s="44"/>
      <c r="VH42" s="22"/>
      <c r="VI42" s="44"/>
      <c r="VJ42" s="22"/>
      <c r="VK42" s="44"/>
      <c r="VL42" s="22"/>
      <c r="VM42" s="44"/>
      <c r="VN42" s="22"/>
      <c r="VO42" s="44"/>
      <c r="VP42" s="22"/>
      <c r="VQ42" s="44"/>
      <c r="VR42" s="22"/>
      <c r="VS42" s="44"/>
      <c r="VT42" s="22"/>
      <c r="VU42" s="44"/>
      <c r="VV42" s="22"/>
      <c r="VW42" s="44"/>
      <c r="VX42" s="22"/>
      <c r="VY42" s="44"/>
      <c r="VZ42" s="22"/>
      <c r="WA42" s="44"/>
      <c r="WB42" s="22"/>
      <c r="WC42" s="44"/>
      <c r="WD42" s="22"/>
      <c r="WE42" s="44"/>
      <c r="WF42" s="22"/>
      <c r="WG42" s="44"/>
      <c r="WH42" s="22"/>
      <c r="WI42" s="44"/>
      <c r="WJ42" s="22"/>
      <c r="WK42" s="44"/>
      <c r="WL42" s="22"/>
      <c r="WM42" s="44"/>
      <c r="WN42" s="22"/>
      <c r="WO42" s="44"/>
      <c r="WP42" s="22"/>
      <c r="WQ42" s="44"/>
      <c r="WR42" s="22"/>
      <c r="WS42" s="44"/>
      <c r="WT42" s="22"/>
      <c r="WU42" s="44"/>
      <c r="WV42" s="22"/>
      <c r="WW42" s="44"/>
      <c r="WX42" s="22"/>
      <c r="WY42" s="44"/>
      <c r="WZ42" s="22"/>
      <c r="XA42" s="44"/>
      <c r="XB42" s="22"/>
      <c r="XC42" s="44"/>
      <c r="XD42" s="22"/>
      <c r="XE42" s="44"/>
      <c r="XF42" s="22"/>
      <c r="XG42" s="44"/>
      <c r="XH42" s="22"/>
      <c r="XI42" s="44"/>
      <c r="XJ42" s="22"/>
      <c r="XK42" s="44"/>
      <c r="XL42" s="22"/>
      <c r="XM42" s="44"/>
      <c r="XN42" s="22"/>
      <c r="XO42" s="44"/>
      <c r="XP42" s="22"/>
      <c r="XQ42" s="44"/>
      <c r="XR42" s="22"/>
      <c r="XS42" s="44"/>
      <c r="XT42" s="22"/>
      <c r="XU42" s="44"/>
      <c r="XV42" s="22"/>
      <c r="XW42" s="44"/>
      <c r="XX42" s="22"/>
      <c r="XY42" s="44"/>
      <c r="XZ42" s="22"/>
      <c r="YA42" s="44"/>
      <c r="YB42" s="22"/>
      <c r="YC42" s="44"/>
      <c r="YD42" s="22"/>
      <c r="YE42" s="44"/>
      <c r="YF42" s="22"/>
      <c r="YG42" s="44"/>
      <c r="YH42" s="22"/>
      <c r="YI42" s="44"/>
      <c r="YJ42" s="22"/>
      <c r="YK42" s="44"/>
      <c r="YL42" s="22"/>
      <c r="YM42" s="44"/>
      <c r="YN42" s="22"/>
      <c r="YO42" s="44"/>
      <c r="YP42" s="22"/>
      <c r="YQ42" s="44"/>
      <c r="YR42" s="22"/>
      <c r="YS42" s="44"/>
      <c r="YT42" s="22"/>
      <c r="YU42" s="44"/>
      <c r="YV42" s="22"/>
      <c r="YW42" s="44"/>
      <c r="YX42" s="22"/>
      <c r="YY42" s="44"/>
      <c r="YZ42" s="22"/>
      <c r="ZA42" s="44"/>
      <c r="ZB42" s="22"/>
      <c r="ZC42" s="44"/>
      <c r="ZD42" s="22"/>
      <c r="ZE42" s="44"/>
      <c r="ZF42" s="22"/>
      <c r="ZG42" s="44"/>
      <c r="ZH42" s="22"/>
      <c r="ZI42" s="44"/>
      <c r="ZJ42" s="22"/>
      <c r="ZK42" s="44"/>
      <c r="ZL42" s="22"/>
      <c r="ZM42" s="44"/>
      <c r="ZN42" s="22"/>
      <c r="ZO42" s="44"/>
      <c r="ZP42" s="22"/>
      <c r="ZQ42" s="44"/>
      <c r="ZR42" s="22"/>
      <c r="ZS42" s="44"/>
      <c r="ZT42" s="22"/>
      <c r="ZU42" s="44"/>
      <c r="ZV42" s="22"/>
      <c r="ZW42" s="44"/>
      <c r="ZX42" s="22"/>
      <c r="ZY42" s="44"/>
      <c r="ZZ42" s="22"/>
      <c r="AAA42" s="44"/>
      <c r="AAB42" s="22"/>
      <c r="AAC42" s="44"/>
      <c r="AAD42" s="22"/>
      <c r="AAE42" s="44"/>
      <c r="AAF42" s="22"/>
      <c r="AAG42" s="44"/>
      <c r="AAH42" s="22"/>
      <c r="AAI42" s="44"/>
      <c r="AAJ42" s="22"/>
      <c r="AAK42" s="44"/>
      <c r="AAL42" s="22"/>
      <c r="AAM42" s="44"/>
      <c r="AAN42" s="22"/>
      <c r="AAO42" s="44"/>
      <c r="AAP42" s="22"/>
      <c r="AAQ42" s="44"/>
      <c r="AAR42" s="22"/>
      <c r="AAS42" s="44"/>
      <c r="AAT42" s="22"/>
      <c r="AAU42" s="44"/>
      <c r="AAV42" s="22"/>
      <c r="AAW42" s="44"/>
      <c r="AAX42" s="22"/>
      <c r="AAY42" s="44"/>
      <c r="AAZ42" s="22"/>
      <c r="ABA42" s="44"/>
      <c r="ABB42" s="22"/>
      <c r="ABC42" s="44"/>
      <c r="ABD42" s="22"/>
      <c r="ABE42" s="44"/>
      <c r="ABF42" s="22"/>
      <c r="ABG42" s="44"/>
      <c r="ABH42" s="22"/>
      <c r="ABI42" s="44"/>
      <c r="ABJ42" s="22"/>
      <c r="ABK42" s="44"/>
      <c r="ABL42" s="22"/>
      <c r="ABM42" s="44"/>
      <c r="ABN42" s="22"/>
      <c r="ABO42" s="44"/>
      <c r="ABP42" s="22"/>
      <c r="ABQ42" s="44"/>
      <c r="ABR42" s="22"/>
      <c r="ABS42" s="44"/>
      <c r="ABT42" s="22"/>
      <c r="ABU42" s="44"/>
      <c r="ABV42" s="22"/>
      <c r="ABW42" s="44"/>
      <c r="ABX42" s="22"/>
      <c r="ABY42" s="44"/>
      <c r="ABZ42" s="22"/>
      <c r="ACA42" s="44"/>
      <c r="ACB42" s="22"/>
      <c r="ACC42" s="44"/>
      <c r="ACD42" s="22"/>
      <c r="ACE42" s="44"/>
      <c r="ACF42" s="22"/>
      <c r="ACG42" s="44"/>
      <c r="ACH42" s="22"/>
      <c r="ACI42" s="44"/>
      <c r="ACJ42" s="22"/>
      <c r="ACK42" s="44"/>
      <c r="ACL42" s="22"/>
      <c r="ACM42" s="44"/>
      <c r="ACN42" s="22"/>
      <c r="ACO42" s="44"/>
      <c r="ACP42" s="22"/>
      <c r="ACQ42" s="44"/>
      <c r="ACR42" s="22"/>
      <c r="ACS42" s="44"/>
      <c r="ACT42" s="22"/>
      <c r="ACU42" s="44"/>
      <c r="ACV42" s="22"/>
      <c r="ACW42" s="44"/>
      <c r="ACX42" s="22"/>
      <c r="ACY42" s="44"/>
      <c r="ACZ42" s="22"/>
      <c r="ADA42" s="44"/>
      <c r="ADB42" s="22"/>
      <c r="ADC42" s="44"/>
      <c r="ADD42" s="22"/>
      <c r="ADE42" s="44"/>
      <c r="ADF42" s="22"/>
      <c r="ADG42" s="44"/>
      <c r="ADH42" s="22"/>
      <c r="ADI42" s="44"/>
      <c r="ADJ42" s="22"/>
      <c r="ADK42" s="44"/>
      <c r="ADL42" s="22"/>
      <c r="ADM42" s="44"/>
      <c r="ADN42" s="22"/>
      <c r="ADO42" s="44"/>
      <c r="ADP42" s="22"/>
      <c r="ADQ42" s="44"/>
      <c r="ADR42" s="22"/>
      <c r="ADS42" s="44"/>
      <c r="ADT42" s="22"/>
      <c r="ADU42" s="44"/>
      <c r="ADV42" s="22"/>
      <c r="ADW42" s="44"/>
      <c r="ADX42" s="22"/>
      <c r="ADY42" s="44"/>
      <c r="ADZ42" s="22"/>
      <c r="AEA42" s="44"/>
      <c r="AEB42" s="22"/>
      <c r="AEC42" s="44"/>
      <c r="AED42" s="22"/>
      <c r="AEE42" s="44"/>
      <c r="AEF42" s="22"/>
      <c r="AEG42" s="44"/>
      <c r="AEH42" s="22"/>
      <c r="AEI42" s="44"/>
      <c r="AEJ42" s="22"/>
      <c r="AEK42" s="44"/>
      <c r="AEL42" s="22"/>
      <c r="AEM42" s="44"/>
      <c r="AEN42" s="22"/>
      <c r="AEO42" s="44"/>
      <c r="AEP42" s="22"/>
      <c r="AEQ42" s="44"/>
      <c r="AER42" s="22"/>
      <c r="AES42" s="44"/>
      <c r="AET42" s="22"/>
      <c r="AEU42" s="44"/>
      <c r="AEV42" s="22"/>
      <c r="AEW42" s="44"/>
      <c r="AEX42" s="22"/>
      <c r="AEY42" s="44"/>
      <c r="AEZ42" s="22"/>
      <c r="AFA42" s="44"/>
      <c r="AFB42" s="22"/>
      <c r="AFC42" s="44"/>
      <c r="AFD42" s="22"/>
      <c r="AFE42" s="44"/>
      <c r="AFF42" s="22"/>
      <c r="AFG42" s="44"/>
      <c r="AFH42" s="22"/>
      <c r="AFI42" s="44"/>
      <c r="AFJ42" s="22"/>
      <c r="AFK42" s="44"/>
      <c r="AFL42" s="22"/>
      <c r="AFM42" s="44"/>
      <c r="AFN42" s="22"/>
      <c r="AFO42" s="44"/>
      <c r="AFP42" s="22"/>
      <c r="AFQ42" s="44"/>
      <c r="AFR42" s="22"/>
      <c r="AFS42" s="44"/>
      <c r="AFT42" s="22"/>
      <c r="AFU42" s="44"/>
      <c r="AFV42" s="22"/>
      <c r="AFW42" s="44"/>
      <c r="AFX42" s="22"/>
      <c r="AFY42" s="44"/>
      <c r="AFZ42" s="22"/>
      <c r="AGA42" s="44"/>
      <c r="AGB42" s="22"/>
      <c r="AGC42" s="44"/>
      <c r="AGD42" s="22"/>
      <c r="AGE42" s="44"/>
      <c r="AGF42" s="22"/>
      <c r="AGG42" s="44"/>
      <c r="AGH42" s="22"/>
      <c r="AGI42" s="44"/>
      <c r="AGJ42" s="22"/>
      <c r="AGK42" s="44"/>
      <c r="AGL42" s="22"/>
      <c r="AGM42" s="44"/>
      <c r="AGN42" s="22"/>
      <c r="AGO42" s="44"/>
      <c r="AGP42" s="22"/>
      <c r="AGQ42" s="44"/>
      <c r="AGR42" s="22"/>
      <c r="AGS42" s="44"/>
      <c r="AGT42" s="22"/>
      <c r="AGU42" s="44"/>
      <c r="AGV42" s="22"/>
      <c r="AGW42" s="44"/>
      <c r="AGX42" s="22"/>
      <c r="AGY42" s="44"/>
      <c r="AGZ42" s="22"/>
      <c r="AHA42" s="44"/>
      <c r="AHB42" s="22"/>
      <c r="AHC42" s="44"/>
      <c r="AHD42" s="22"/>
      <c r="AHE42" s="44"/>
      <c r="AHF42" s="22"/>
      <c r="AHG42" s="44"/>
      <c r="AHH42" s="22"/>
      <c r="AHI42" s="44"/>
      <c r="AHJ42" s="22"/>
      <c r="AHK42" s="44"/>
      <c r="AHL42" s="22"/>
      <c r="AHM42" s="44"/>
      <c r="AHN42" s="22"/>
      <c r="AHO42" s="44"/>
      <c r="AHP42" s="22"/>
      <c r="AHQ42" s="44"/>
      <c r="AHR42" s="22"/>
      <c r="AHS42" s="44"/>
      <c r="AHT42" s="22"/>
      <c r="AHU42" s="44"/>
      <c r="AHV42" s="22"/>
      <c r="AHW42" s="44"/>
      <c r="AHX42" s="22"/>
      <c r="AHY42" s="44"/>
      <c r="AHZ42" s="22"/>
      <c r="AIA42" s="44"/>
      <c r="AIB42" s="22"/>
      <c r="AIC42" s="44"/>
      <c r="AID42" s="22"/>
      <c r="AIE42" s="44"/>
      <c r="AIF42" s="22"/>
      <c r="AIG42" s="44"/>
      <c r="AIH42" s="22"/>
      <c r="AII42" s="44"/>
      <c r="AIJ42" s="22"/>
      <c r="AIK42" s="44"/>
      <c r="AIL42" s="22"/>
      <c r="AIM42" s="44"/>
      <c r="AIN42" s="22"/>
      <c r="AIO42" s="44"/>
      <c r="AIP42" s="22"/>
      <c r="AIQ42" s="44"/>
      <c r="AIR42" s="22"/>
      <c r="AIS42" s="44"/>
      <c r="AIT42" s="22"/>
      <c r="AIU42" s="44"/>
      <c r="AIV42" s="22"/>
      <c r="AIW42" s="44"/>
      <c r="AIX42" s="22"/>
      <c r="AIY42" s="44"/>
      <c r="AIZ42" s="22"/>
      <c r="AJA42" s="44"/>
      <c r="AJB42" s="22"/>
      <c r="AJC42" s="44"/>
      <c r="AJD42" s="22"/>
      <c r="AJE42" s="44"/>
      <c r="AJF42" s="22"/>
      <c r="AJG42" s="44"/>
      <c r="AJH42" s="22"/>
      <c r="AJI42" s="44"/>
      <c r="AJJ42" s="22"/>
      <c r="AJK42" s="44"/>
      <c r="AJL42" s="22"/>
      <c r="AJM42" s="44"/>
      <c r="AJN42" s="22"/>
      <c r="AJO42" s="44"/>
      <c r="AJP42" s="22"/>
      <c r="AJQ42" s="44"/>
      <c r="AJR42" s="22"/>
      <c r="AJS42" s="44"/>
      <c r="AJT42" s="22"/>
      <c r="AJU42" s="44"/>
      <c r="AJV42" s="22"/>
      <c r="AJW42" s="44"/>
      <c r="AJX42" s="22"/>
      <c r="AJY42" s="44"/>
      <c r="AJZ42" s="22"/>
      <c r="AKA42" s="44"/>
      <c r="AKB42" s="22"/>
      <c r="AKC42" s="44"/>
      <c r="AKD42" s="22"/>
      <c r="AKE42" s="44"/>
      <c r="AKF42" s="22"/>
      <c r="AKG42" s="44"/>
      <c r="AKH42" s="22"/>
      <c r="AKI42" s="44"/>
      <c r="AKJ42" s="22"/>
      <c r="AKK42" s="44"/>
      <c r="AKL42" s="22"/>
      <c r="AKM42" s="44"/>
      <c r="AKN42" s="22"/>
      <c r="AKO42" s="44"/>
      <c r="AKP42" s="22"/>
      <c r="AKQ42" s="44"/>
      <c r="AKR42" s="22"/>
      <c r="AKS42" s="44"/>
      <c r="AKT42" s="22"/>
      <c r="AKU42" s="44"/>
      <c r="AKV42" s="22"/>
      <c r="AKW42" s="44"/>
      <c r="AKX42" s="22"/>
      <c r="AKY42" s="44"/>
      <c r="AKZ42" s="22"/>
      <c r="ALA42" s="44"/>
      <c r="ALB42" s="22"/>
      <c r="ALC42" s="44"/>
      <c r="ALD42" s="22"/>
      <c r="ALE42" s="44"/>
      <c r="ALF42" s="22"/>
      <c r="ALG42" s="44"/>
      <c r="ALH42" s="22"/>
      <c r="ALI42" s="44"/>
      <c r="ALJ42" s="22"/>
      <c r="ALK42" s="44"/>
      <c r="ALL42" s="22"/>
      <c r="ALM42" s="44"/>
      <c r="ALN42" s="22"/>
      <c r="ALO42" s="44"/>
      <c r="ALP42" s="22"/>
      <c r="ALQ42" s="44"/>
      <c r="ALR42" s="22"/>
      <c r="ALS42" s="44"/>
      <c r="ALT42" s="22"/>
      <c r="ALU42" s="44"/>
      <c r="ALV42" s="22"/>
      <c r="ALW42" s="44"/>
      <c r="ALX42" s="22"/>
      <c r="ALY42" s="44"/>
      <c r="ALZ42" s="22"/>
      <c r="AMA42" s="44"/>
      <c r="AMB42" s="22"/>
      <c r="AMC42" s="44"/>
      <c r="AMD42" s="22"/>
      <c r="AME42" s="44"/>
      <c r="AMF42" s="22"/>
      <c r="AMG42" s="44"/>
      <c r="AMH42" s="22"/>
      <c r="AMI42" s="44"/>
      <c r="AMJ42" s="22"/>
      <c r="AMK42" s="44"/>
      <c r="AML42" s="22"/>
      <c r="AMM42" s="44"/>
      <c r="AMN42" s="22"/>
      <c r="AMO42" s="44"/>
      <c r="AMP42" s="22"/>
      <c r="AMQ42" s="44"/>
      <c r="AMR42" s="22"/>
      <c r="AMS42" s="44"/>
      <c r="AMT42" s="22"/>
      <c r="AMU42" s="44"/>
      <c r="AMV42" s="22"/>
      <c r="AMW42" s="44"/>
      <c r="AMX42" s="22"/>
      <c r="AMY42" s="44"/>
      <c r="AMZ42" s="22"/>
      <c r="ANA42" s="44"/>
      <c r="ANB42" s="22"/>
      <c r="ANC42" s="44"/>
      <c r="AND42" s="22"/>
      <c r="ANE42" s="44"/>
      <c r="ANF42" s="22"/>
      <c r="ANG42" s="44"/>
      <c r="ANH42" s="22"/>
      <c r="ANI42" s="44"/>
      <c r="ANJ42" s="22"/>
      <c r="ANK42" s="44"/>
      <c r="ANL42" s="22"/>
      <c r="ANM42" s="44"/>
      <c r="ANN42" s="22"/>
      <c r="ANO42" s="44"/>
      <c r="ANP42" s="22"/>
      <c r="ANQ42" s="44"/>
      <c r="ANR42" s="22"/>
      <c r="ANS42" s="44"/>
      <c r="ANT42" s="22"/>
      <c r="ANU42" s="44"/>
      <c r="ANV42" s="22"/>
      <c r="ANW42" s="44"/>
      <c r="ANX42" s="22"/>
      <c r="ANY42" s="44"/>
      <c r="ANZ42" s="22"/>
      <c r="AOA42" s="44"/>
      <c r="AOB42" s="22"/>
      <c r="AOC42" s="44"/>
      <c r="AOD42" s="22"/>
      <c r="AOE42" s="44"/>
      <c r="AOF42" s="22"/>
      <c r="AOG42" s="44"/>
      <c r="AOH42" s="22"/>
      <c r="AOI42" s="44"/>
      <c r="AOJ42" s="22"/>
      <c r="AOK42" s="44"/>
      <c r="AOL42" s="22"/>
      <c r="AOM42" s="44"/>
      <c r="AON42" s="22"/>
      <c r="AOO42" s="44"/>
      <c r="AOP42" s="22"/>
      <c r="AOQ42" s="44"/>
      <c r="AOR42" s="22"/>
      <c r="AOS42" s="44"/>
      <c r="AOT42" s="22"/>
      <c r="AOU42" s="44"/>
      <c r="AOV42" s="22"/>
      <c r="AOW42" s="44"/>
      <c r="AOX42" s="22"/>
      <c r="AOY42" s="44"/>
      <c r="AOZ42" s="22"/>
      <c r="APA42" s="44"/>
      <c r="APB42" s="22"/>
      <c r="APC42" s="44"/>
      <c r="APD42" s="22"/>
      <c r="APE42" s="44"/>
      <c r="APF42" s="22"/>
      <c r="APG42" s="44"/>
      <c r="APH42" s="22"/>
      <c r="API42" s="44"/>
      <c r="APJ42" s="22"/>
      <c r="APK42" s="44"/>
      <c r="APL42" s="22"/>
      <c r="APM42" s="44"/>
      <c r="APN42" s="22"/>
      <c r="APO42" s="44"/>
      <c r="APP42" s="22"/>
      <c r="APQ42" s="44"/>
      <c r="APR42" s="22"/>
      <c r="APS42" s="44"/>
      <c r="APT42" s="22"/>
      <c r="APU42" s="44"/>
      <c r="APV42" s="22"/>
      <c r="APW42" s="44"/>
      <c r="APX42" s="22"/>
      <c r="APY42" s="44"/>
      <c r="APZ42" s="22"/>
      <c r="AQA42" s="44"/>
      <c r="AQB42" s="22"/>
      <c r="AQC42" s="44"/>
      <c r="AQD42" s="22"/>
      <c r="AQE42" s="44"/>
      <c r="AQF42" s="22"/>
      <c r="AQG42" s="44"/>
      <c r="AQH42" s="22"/>
      <c r="AQI42" s="44"/>
      <c r="AQJ42" s="22"/>
      <c r="AQK42" s="44"/>
      <c r="AQL42" s="22"/>
      <c r="AQM42" s="44"/>
      <c r="AQN42" s="22"/>
      <c r="AQO42" s="44"/>
      <c r="AQP42" s="22"/>
      <c r="AQQ42" s="44"/>
      <c r="AQR42" s="22"/>
      <c r="AQS42" s="44"/>
      <c r="AQT42" s="22"/>
      <c r="AQU42" s="44"/>
      <c r="AQV42" s="22"/>
      <c r="AQW42" s="44"/>
      <c r="AQX42" s="22"/>
      <c r="AQY42" s="44"/>
      <c r="AQZ42" s="22"/>
      <c r="ARA42" s="44"/>
      <c r="ARB42" s="22"/>
      <c r="ARC42" s="44"/>
      <c r="ARD42" s="22"/>
      <c r="ARE42" s="44"/>
      <c r="ARF42" s="22"/>
      <c r="ARG42" s="44"/>
      <c r="ARH42" s="22"/>
      <c r="ARI42" s="44"/>
      <c r="ARJ42" s="22"/>
      <c r="ARK42" s="44"/>
      <c r="ARL42" s="22"/>
      <c r="ARM42" s="44"/>
      <c r="ARN42" s="22"/>
      <c r="ARO42" s="44"/>
      <c r="ARP42" s="22"/>
      <c r="ARQ42" s="44"/>
      <c r="ARR42" s="22"/>
      <c r="ARS42" s="44"/>
      <c r="ART42" s="22"/>
      <c r="ARU42" s="44"/>
      <c r="ARV42" s="22"/>
      <c r="ARW42" s="44"/>
      <c r="ARX42" s="22"/>
      <c r="ARY42" s="44"/>
      <c r="ARZ42" s="22"/>
      <c r="ASA42" s="44"/>
      <c r="ASB42" s="22"/>
      <c r="ASC42" s="44"/>
      <c r="ASD42" s="22"/>
      <c r="ASE42" s="44"/>
      <c r="ASF42" s="22"/>
      <c r="ASG42" s="44"/>
      <c r="ASH42" s="22"/>
      <c r="ASI42" s="44"/>
      <c r="ASJ42" s="22"/>
      <c r="ASK42" s="44"/>
      <c r="ASL42" s="22"/>
      <c r="ASM42" s="44"/>
      <c r="ASN42" s="22"/>
      <c r="ASO42" s="44"/>
      <c r="ASP42" s="22"/>
      <c r="ASQ42" s="44"/>
      <c r="ASR42" s="22"/>
      <c r="ASS42" s="44"/>
      <c r="AST42" s="22"/>
      <c r="ASU42" s="44"/>
      <c r="ASV42" s="22"/>
      <c r="ASW42" s="44"/>
      <c r="ASX42" s="22"/>
      <c r="ASY42" s="44"/>
      <c r="ASZ42" s="22"/>
      <c r="ATA42" s="44"/>
      <c r="ATB42" s="22"/>
      <c r="ATC42" s="44"/>
      <c r="ATD42" s="22"/>
      <c r="ATE42" s="44"/>
      <c r="ATF42" s="22"/>
      <c r="ATG42" s="44"/>
      <c r="ATH42" s="22"/>
      <c r="ATI42" s="44"/>
      <c r="ATJ42" s="22"/>
      <c r="ATK42" s="44"/>
      <c r="ATL42" s="22"/>
      <c r="ATM42" s="44"/>
      <c r="ATN42" s="22"/>
      <c r="ATO42" s="44"/>
      <c r="ATP42" s="22"/>
      <c r="ATQ42" s="44"/>
      <c r="ATR42" s="22"/>
      <c r="ATS42" s="44"/>
      <c r="ATT42" s="22"/>
      <c r="ATU42" s="44"/>
      <c r="ATV42" s="22"/>
      <c r="ATW42" s="44"/>
      <c r="ATX42" s="22"/>
      <c r="ATY42" s="44"/>
      <c r="ATZ42" s="22"/>
      <c r="AUA42" s="44"/>
      <c r="AUB42" s="22"/>
      <c r="AUC42" s="44"/>
      <c r="AUD42" s="22"/>
      <c r="AUE42" s="44"/>
      <c r="AUF42" s="22"/>
      <c r="AUG42" s="44"/>
      <c r="AUH42" s="22"/>
      <c r="AUI42" s="44"/>
      <c r="AUJ42" s="22"/>
      <c r="AUK42" s="44"/>
      <c r="AUL42" s="22"/>
      <c r="AUM42" s="44"/>
      <c r="AUN42" s="22"/>
      <c r="AUO42" s="44"/>
      <c r="AUP42" s="22"/>
      <c r="AUQ42" s="44"/>
      <c r="AUR42" s="22"/>
      <c r="AUS42" s="44"/>
      <c r="AUT42" s="22"/>
      <c r="AUU42" s="44"/>
      <c r="AUV42" s="22"/>
      <c r="AUW42" s="44"/>
      <c r="AUX42" s="22"/>
      <c r="AUY42" s="44"/>
      <c r="AUZ42" s="22"/>
      <c r="AVA42" s="44"/>
      <c r="AVB42" s="22"/>
      <c r="AVC42" s="44"/>
      <c r="AVD42" s="22"/>
      <c r="AVE42" s="44"/>
      <c r="AVF42" s="22"/>
      <c r="AVG42" s="44"/>
      <c r="AVH42" s="22"/>
      <c r="AVI42" s="44"/>
      <c r="AVJ42" s="22"/>
      <c r="AVK42" s="44"/>
      <c r="AVL42" s="22"/>
      <c r="AVM42" s="44"/>
      <c r="AVN42" s="22"/>
      <c r="AVO42" s="44"/>
      <c r="AVP42" s="22"/>
      <c r="AVQ42" s="44"/>
      <c r="AVR42" s="22"/>
      <c r="AVS42" s="44"/>
      <c r="AVT42" s="22"/>
      <c r="AVU42" s="44"/>
      <c r="AVV42" s="22"/>
      <c r="AVW42" s="44"/>
      <c r="AVX42" s="22"/>
      <c r="AVY42" s="44"/>
      <c r="AVZ42" s="22"/>
      <c r="AWA42" s="44"/>
      <c r="AWB42" s="22"/>
      <c r="AWC42" s="44"/>
      <c r="AWD42" s="22"/>
      <c r="AWE42" s="44"/>
      <c r="AWF42" s="22"/>
      <c r="AWG42" s="44"/>
      <c r="AWH42" s="22"/>
      <c r="AWI42" s="44"/>
      <c r="AWJ42" s="22"/>
      <c r="AWK42" s="44"/>
      <c r="AWL42" s="22"/>
      <c r="AWM42" s="44"/>
      <c r="AWN42" s="22"/>
      <c r="AWO42" s="44"/>
      <c r="AWP42" s="22"/>
      <c r="AWQ42" s="44"/>
      <c r="AWR42" s="22"/>
      <c r="AWS42" s="44"/>
      <c r="AWT42" s="22"/>
      <c r="AWU42" s="44"/>
      <c r="AWV42" s="22"/>
      <c r="AWW42" s="44"/>
      <c r="AWX42" s="22"/>
      <c r="AWY42" s="44"/>
      <c r="AWZ42" s="22"/>
      <c r="AXA42" s="44"/>
      <c r="AXB42" s="22"/>
      <c r="AXC42" s="44"/>
      <c r="AXD42" s="22"/>
      <c r="AXE42" s="44"/>
      <c r="AXF42" s="22"/>
      <c r="AXG42" s="44"/>
      <c r="AXH42" s="22"/>
      <c r="AXI42" s="44"/>
      <c r="AXJ42" s="22"/>
      <c r="AXK42" s="44"/>
      <c r="AXL42" s="22"/>
      <c r="AXM42" s="44"/>
      <c r="AXN42" s="22"/>
      <c r="AXO42" s="44"/>
      <c r="AXP42" s="22"/>
      <c r="AXQ42" s="44"/>
      <c r="AXR42" s="22"/>
      <c r="AXS42" s="44"/>
      <c r="AXT42" s="22"/>
      <c r="AXU42" s="44"/>
      <c r="AXV42" s="22"/>
      <c r="AXW42" s="44"/>
      <c r="AXX42" s="22"/>
      <c r="AXY42" s="44"/>
      <c r="AXZ42" s="22"/>
      <c r="AYA42" s="44"/>
      <c r="AYB42" s="22"/>
      <c r="AYC42" s="44"/>
      <c r="AYD42" s="22"/>
      <c r="AYE42" s="44"/>
      <c r="AYF42" s="22"/>
      <c r="AYG42" s="44"/>
      <c r="AYH42" s="22"/>
      <c r="AYI42" s="44"/>
      <c r="AYJ42" s="22"/>
      <c r="AYK42" s="44"/>
      <c r="AYL42" s="22"/>
      <c r="AYM42" s="44"/>
      <c r="AYN42" s="22"/>
      <c r="AYO42" s="44"/>
      <c r="AYP42" s="22"/>
      <c r="AYQ42" s="44"/>
      <c r="AYR42" s="22"/>
      <c r="AYS42" s="44"/>
      <c r="AYT42" s="22"/>
      <c r="AYU42" s="44"/>
      <c r="AYV42" s="22"/>
      <c r="AYW42" s="44"/>
      <c r="AYX42" s="22"/>
      <c r="AYY42" s="44"/>
      <c r="AYZ42" s="22"/>
      <c r="AZA42" s="44"/>
      <c r="AZB42" s="22"/>
      <c r="AZC42" s="44"/>
      <c r="AZD42" s="22"/>
      <c r="AZE42" s="44"/>
      <c r="AZF42" s="22"/>
      <c r="AZG42" s="44"/>
      <c r="AZH42" s="22"/>
      <c r="AZI42" s="44"/>
      <c r="AZJ42" s="22"/>
      <c r="AZK42" s="44"/>
      <c r="AZL42" s="22"/>
      <c r="AZM42" s="44"/>
      <c r="AZN42" s="22"/>
      <c r="AZO42" s="44"/>
      <c r="AZP42" s="22"/>
      <c r="AZQ42" s="44"/>
      <c r="AZR42" s="22"/>
      <c r="AZS42" s="44"/>
      <c r="AZT42" s="22"/>
      <c r="AZU42" s="44"/>
      <c r="AZV42" s="22"/>
      <c r="AZW42" s="44"/>
      <c r="AZX42" s="22"/>
      <c r="AZY42" s="44"/>
      <c r="AZZ42" s="22"/>
      <c r="BAA42" s="44"/>
      <c r="BAB42" s="22"/>
      <c r="BAC42" s="44"/>
      <c r="BAD42" s="22"/>
      <c r="BAE42" s="44"/>
      <c r="BAF42" s="22"/>
      <c r="BAG42" s="44"/>
      <c r="BAH42" s="22"/>
      <c r="BAI42" s="44"/>
      <c r="BAJ42" s="22"/>
      <c r="BAK42" s="44"/>
      <c r="BAL42" s="22"/>
      <c r="BAM42" s="44"/>
      <c r="BAN42" s="22"/>
      <c r="BAO42" s="44"/>
      <c r="BAP42" s="22"/>
      <c r="BAQ42" s="44"/>
      <c r="BAR42" s="22"/>
      <c r="BAS42" s="44"/>
      <c r="BAT42" s="22"/>
      <c r="BAU42" s="44"/>
      <c r="BAV42" s="22"/>
      <c r="BAW42" s="44"/>
      <c r="BAX42" s="22"/>
      <c r="BAY42" s="44"/>
      <c r="BAZ42" s="22"/>
      <c r="BBA42" s="44"/>
      <c r="BBB42" s="22"/>
      <c r="BBC42" s="44"/>
      <c r="BBD42" s="22"/>
      <c r="BBE42" s="44"/>
      <c r="BBF42" s="22"/>
      <c r="BBG42" s="44"/>
      <c r="BBH42" s="22"/>
      <c r="BBI42" s="44"/>
      <c r="BBJ42" s="22"/>
      <c r="BBK42" s="44"/>
      <c r="BBL42" s="22"/>
      <c r="BBM42" s="44"/>
      <c r="BBN42" s="22"/>
      <c r="BBO42" s="44"/>
      <c r="BBP42" s="22"/>
      <c r="BBQ42" s="44"/>
      <c r="BBR42" s="22"/>
      <c r="BBS42" s="44"/>
      <c r="BBT42" s="22"/>
      <c r="BBU42" s="44"/>
      <c r="BBV42" s="22"/>
      <c r="BBW42" s="44"/>
      <c r="BBX42" s="22"/>
      <c r="BBY42" s="44"/>
      <c r="BBZ42" s="22"/>
      <c r="BCA42" s="44"/>
      <c r="BCB42" s="22"/>
      <c r="BCC42" s="44"/>
      <c r="BCD42" s="22"/>
      <c r="BCE42" s="44"/>
      <c r="BCF42" s="22"/>
      <c r="BCG42" s="44"/>
      <c r="BCH42" s="22"/>
      <c r="BCI42" s="44"/>
      <c r="BCJ42" s="22"/>
      <c r="BCK42" s="44"/>
      <c r="BCL42" s="22"/>
      <c r="BCM42" s="44"/>
      <c r="BCN42" s="22"/>
      <c r="BCO42" s="44"/>
      <c r="BCP42" s="22"/>
      <c r="BCQ42" s="44"/>
      <c r="BCR42" s="22"/>
      <c r="BCS42" s="44"/>
      <c r="BCT42" s="22"/>
      <c r="BCU42" s="44"/>
      <c r="BCV42" s="22"/>
      <c r="BCW42" s="44"/>
      <c r="BCX42" s="22"/>
      <c r="BCY42" s="44"/>
      <c r="BCZ42" s="22"/>
      <c r="BDA42" s="44"/>
      <c r="BDB42" s="22"/>
      <c r="BDC42" s="44"/>
      <c r="BDD42" s="22"/>
      <c r="BDE42" s="44"/>
      <c r="BDF42" s="22"/>
      <c r="BDG42" s="44"/>
      <c r="BDH42" s="22"/>
      <c r="BDI42" s="44"/>
      <c r="BDJ42" s="22"/>
      <c r="BDK42" s="44"/>
      <c r="BDL42" s="22"/>
      <c r="BDM42" s="44"/>
      <c r="BDN42" s="22"/>
      <c r="BDO42" s="44"/>
      <c r="BDP42" s="22"/>
      <c r="BDQ42" s="44"/>
      <c r="BDR42" s="22"/>
      <c r="BDS42" s="44"/>
      <c r="BDT42" s="22"/>
      <c r="BDU42" s="44"/>
      <c r="BDV42" s="22"/>
      <c r="BDW42" s="44"/>
      <c r="BDX42" s="22"/>
      <c r="BDY42" s="44"/>
      <c r="BDZ42" s="22"/>
      <c r="BEA42" s="44"/>
      <c r="BEB42" s="22"/>
      <c r="BEC42" s="44"/>
      <c r="BED42" s="22"/>
      <c r="BEE42" s="44"/>
      <c r="BEF42" s="22"/>
      <c r="BEG42" s="44"/>
      <c r="BEH42" s="22"/>
      <c r="BEI42" s="44"/>
      <c r="BEJ42" s="22"/>
      <c r="BEK42" s="44"/>
      <c r="BEL42" s="22"/>
      <c r="BEM42" s="44"/>
      <c r="BEN42" s="22"/>
      <c r="BEO42" s="44"/>
      <c r="BEP42" s="22"/>
      <c r="BEQ42" s="44"/>
      <c r="BER42" s="22"/>
      <c r="BES42" s="44"/>
      <c r="BET42" s="22"/>
      <c r="BEU42" s="44"/>
      <c r="BEV42" s="22"/>
      <c r="BEW42" s="44"/>
      <c r="BEX42" s="22"/>
      <c r="BEY42" s="44"/>
      <c r="BEZ42" s="22"/>
      <c r="BFA42" s="44"/>
      <c r="BFB42" s="22"/>
      <c r="BFC42" s="44"/>
      <c r="BFD42" s="22"/>
      <c r="BFE42" s="44"/>
      <c r="BFF42" s="22"/>
      <c r="BFG42" s="44"/>
      <c r="BFH42" s="22"/>
      <c r="BFI42" s="44"/>
      <c r="BFJ42" s="22"/>
      <c r="BFK42" s="44"/>
      <c r="BFL42" s="22"/>
      <c r="BFM42" s="44"/>
      <c r="BFN42" s="22"/>
      <c r="BFO42" s="44"/>
      <c r="BFP42" s="22"/>
      <c r="BFQ42" s="44"/>
      <c r="BFR42" s="22"/>
      <c r="BFS42" s="44"/>
      <c r="BFT42" s="22"/>
      <c r="BFU42" s="44"/>
      <c r="BFV42" s="22"/>
      <c r="BFW42" s="44"/>
      <c r="BFX42" s="22"/>
      <c r="BFY42" s="44"/>
      <c r="BFZ42" s="22"/>
      <c r="BGA42" s="44"/>
      <c r="BGB42" s="22"/>
      <c r="BGC42" s="44"/>
      <c r="BGD42" s="22"/>
      <c r="BGE42" s="44"/>
      <c r="BGF42" s="22"/>
      <c r="BGG42" s="44"/>
      <c r="BGH42" s="22"/>
      <c r="BGI42" s="44"/>
      <c r="BGJ42" s="22"/>
      <c r="BGK42" s="44"/>
      <c r="BGL42" s="22"/>
      <c r="BGM42" s="44"/>
      <c r="BGN42" s="22"/>
      <c r="BGO42" s="44"/>
      <c r="BGP42" s="22"/>
      <c r="BGQ42" s="44"/>
      <c r="BGR42" s="22"/>
      <c r="BGS42" s="44"/>
      <c r="BGT42" s="22"/>
      <c r="BGU42" s="44"/>
      <c r="BGV42" s="22"/>
      <c r="BGW42" s="44"/>
      <c r="BGX42" s="22"/>
      <c r="BGY42" s="44"/>
      <c r="BGZ42" s="22"/>
      <c r="BHA42" s="44"/>
      <c r="BHB42" s="22"/>
      <c r="BHC42" s="44"/>
      <c r="BHD42" s="22"/>
      <c r="BHE42" s="44"/>
      <c r="BHF42" s="22"/>
      <c r="BHG42" s="44"/>
      <c r="BHH42" s="22"/>
      <c r="BHI42" s="44"/>
      <c r="BHJ42" s="22"/>
      <c r="BHK42" s="44"/>
      <c r="BHL42" s="22"/>
      <c r="BHM42" s="44"/>
      <c r="BHN42" s="22"/>
      <c r="BHO42" s="44"/>
      <c r="BHP42" s="22"/>
      <c r="BHQ42" s="44"/>
      <c r="BHR42" s="22"/>
      <c r="BHS42" s="44"/>
      <c r="BHT42" s="22"/>
      <c r="BHU42" s="44"/>
      <c r="BHV42" s="22"/>
      <c r="BHW42" s="44"/>
      <c r="BHX42" s="22"/>
      <c r="BHY42" s="44"/>
      <c r="BHZ42" s="22"/>
      <c r="BIA42" s="44"/>
      <c r="BIB42" s="22"/>
      <c r="BIC42" s="44"/>
      <c r="BID42" s="22"/>
      <c r="BIE42" s="44"/>
      <c r="BIF42" s="22"/>
      <c r="BIG42" s="44"/>
      <c r="BIH42" s="22"/>
      <c r="BII42" s="44"/>
      <c r="BIJ42" s="22"/>
      <c r="BIK42" s="44"/>
      <c r="BIL42" s="22"/>
      <c r="BIM42" s="44"/>
      <c r="BIN42" s="22"/>
      <c r="BIO42" s="44"/>
      <c r="BIP42" s="22"/>
      <c r="BIQ42" s="44"/>
      <c r="BIR42" s="22"/>
      <c r="BIS42" s="44"/>
      <c r="BIT42" s="22"/>
      <c r="BIU42" s="44"/>
      <c r="BIV42" s="22"/>
      <c r="BIW42" s="44"/>
      <c r="BIX42" s="22"/>
      <c r="BIY42" s="44"/>
      <c r="BIZ42" s="22"/>
      <c r="BJA42" s="44"/>
      <c r="BJB42" s="22"/>
      <c r="BJC42" s="44"/>
      <c r="BJD42" s="22"/>
      <c r="BJE42" s="44"/>
      <c r="BJF42" s="22"/>
      <c r="BJG42" s="44"/>
      <c r="BJH42" s="22"/>
      <c r="BJI42" s="44"/>
      <c r="BJJ42" s="22"/>
      <c r="BJK42" s="44"/>
      <c r="BJL42" s="22"/>
      <c r="BJM42" s="44"/>
      <c r="BJN42" s="22"/>
      <c r="BJO42" s="44"/>
      <c r="BJP42" s="22"/>
      <c r="BJQ42" s="44"/>
      <c r="BJR42" s="22"/>
      <c r="BJS42" s="44"/>
      <c r="BJT42" s="22"/>
      <c r="BJU42" s="44"/>
      <c r="BJV42" s="22"/>
      <c r="BJW42" s="44"/>
      <c r="BJX42" s="22"/>
      <c r="BJY42" s="44"/>
      <c r="BJZ42" s="22"/>
      <c r="BKA42" s="44"/>
      <c r="BKB42" s="22"/>
      <c r="BKC42" s="44"/>
      <c r="BKD42" s="22"/>
      <c r="BKE42" s="44"/>
      <c r="BKF42" s="22"/>
      <c r="BKG42" s="44"/>
      <c r="BKH42" s="22"/>
      <c r="BKI42" s="44"/>
      <c r="BKJ42" s="22"/>
      <c r="BKK42" s="44"/>
      <c r="BKL42" s="22"/>
      <c r="BKM42" s="44"/>
      <c r="BKN42" s="22"/>
      <c r="BKO42" s="44"/>
      <c r="BKP42" s="22"/>
      <c r="BKQ42" s="44"/>
      <c r="BKR42" s="22"/>
      <c r="BKS42" s="44"/>
      <c r="BKT42" s="22"/>
      <c r="BKU42" s="44"/>
      <c r="BKV42" s="22"/>
      <c r="BKW42" s="44"/>
      <c r="BKX42" s="22"/>
      <c r="BKY42" s="44"/>
      <c r="BKZ42" s="22"/>
      <c r="BLA42" s="44"/>
      <c r="BLB42" s="22"/>
      <c r="BLC42" s="44"/>
      <c r="BLD42" s="22"/>
      <c r="BLE42" s="44"/>
      <c r="BLF42" s="22"/>
      <c r="BLG42" s="44"/>
      <c r="BLH42" s="22"/>
      <c r="BLI42" s="44"/>
      <c r="BLJ42" s="22"/>
      <c r="BLK42" s="44"/>
      <c r="BLL42" s="22"/>
      <c r="BLM42" s="44"/>
      <c r="BLN42" s="22"/>
      <c r="BLO42" s="44"/>
      <c r="BLP42" s="22"/>
      <c r="BLQ42" s="44"/>
      <c r="BLR42" s="22"/>
      <c r="BLS42" s="44"/>
      <c r="BLT42" s="22"/>
      <c r="BLU42" s="44"/>
      <c r="BLV42" s="22"/>
      <c r="BLW42" s="44"/>
      <c r="BLX42" s="22"/>
      <c r="BLY42" s="44"/>
      <c r="BLZ42" s="22"/>
      <c r="BMA42" s="44"/>
      <c r="BMB42" s="22"/>
      <c r="BMC42" s="44"/>
      <c r="BMD42" s="22"/>
      <c r="BME42" s="44"/>
      <c r="BMF42" s="22"/>
      <c r="BMG42" s="44"/>
      <c r="BMH42" s="22"/>
      <c r="BMI42" s="44"/>
      <c r="BMJ42" s="22"/>
      <c r="BMK42" s="44"/>
      <c r="BML42" s="22"/>
      <c r="BMM42" s="44"/>
      <c r="BMN42" s="22"/>
      <c r="BMO42" s="44"/>
      <c r="BMP42" s="22"/>
      <c r="BMQ42" s="44"/>
      <c r="BMR42" s="22"/>
      <c r="BMS42" s="44"/>
      <c r="BMT42" s="22"/>
      <c r="BMU42" s="44"/>
      <c r="BMV42" s="22"/>
      <c r="BMW42" s="44"/>
      <c r="BMX42" s="22"/>
      <c r="BMY42" s="44"/>
      <c r="BMZ42" s="22"/>
      <c r="BNA42" s="44"/>
      <c r="BNB42" s="22"/>
      <c r="BNC42" s="44"/>
      <c r="BND42" s="22"/>
      <c r="BNE42" s="44"/>
      <c r="BNF42" s="22"/>
      <c r="BNG42" s="44"/>
      <c r="BNH42" s="22"/>
      <c r="BNI42" s="44"/>
      <c r="BNJ42" s="22"/>
      <c r="BNK42" s="44"/>
      <c r="BNL42" s="22"/>
      <c r="BNM42" s="44"/>
      <c r="BNN42" s="22"/>
      <c r="BNO42" s="44"/>
      <c r="BNP42" s="22"/>
      <c r="BNQ42" s="44"/>
      <c r="BNR42" s="22"/>
      <c r="BNS42" s="44"/>
      <c r="BNT42" s="22"/>
      <c r="BNU42" s="44"/>
      <c r="BNV42" s="22"/>
      <c r="BNW42" s="44"/>
      <c r="BNX42" s="22"/>
      <c r="BNY42" s="44"/>
      <c r="BNZ42" s="22"/>
      <c r="BOA42" s="44"/>
      <c r="BOB42" s="22"/>
      <c r="BOC42" s="44"/>
      <c r="BOD42" s="22"/>
      <c r="BOE42" s="44"/>
      <c r="BOF42" s="22"/>
      <c r="BOG42" s="44"/>
      <c r="BOH42" s="22"/>
      <c r="BOI42" s="44"/>
      <c r="BOJ42" s="22"/>
      <c r="BOK42" s="44"/>
      <c r="BOL42" s="22"/>
      <c r="BOM42" s="44"/>
      <c r="BON42" s="22"/>
      <c r="BOO42" s="44"/>
      <c r="BOP42" s="22"/>
      <c r="BOQ42" s="44"/>
      <c r="BOR42" s="22"/>
      <c r="BOS42" s="44"/>
      <c r="BOT42" s="22"/>
      <c r="BOU42" s="44"/>
      <c r="BOV42" s="22"/>
      <c r="BOW42" s="44"/>
      <c r="BOX42" s="22"/>
      <c r="BOY42" s="44"/>
      <c r="BOZ42" s="22"/>
      <c r="BPA42" s="44"/>
      <c r="BPB42" s="22"/>
      <c r="BPC42" s="44"/>
      <c r="BPD42" s="22"/>
      <c r="BPE42" s="44"/>
      <c r="BPF42" s="22"/>
      <c r="BPG42" s="44"/>
      <c r="BPH42" s="22"/>
      <c r="BPI42" s="44"/>
      <c r="BPJ42" s="22"/>
      <c r="BPK42" s="44"/>
      <c r="BPL42" s="22"/>
      <c r="BPM42" s="44"/>
      <c r="BPN42" s="22"/>
      <c r="BPO42" s="44"/>
      <c r="BPP42" s="22"/>
      <c r="BPQ42" s="44"/>
      <c r="BPR42" s="22"/>
      <c r="BPS42" s="44"/>
      <c r="BPT42" s="22"/>
      <c r="BPU42" s="44"/>
      <c r="BPV42" s="22"/>
      <c r="BPW42" s="44"/>
      <c r="BPX42" s="22"/>
      <c r="BPY42" s="44"/>
      <c r="BPZ42" s="22"/>
      <c r="BQA42" s="44"/>
      <c r="BQB42" s="22"/>
      <c r="BQC42" s="44"/>
      <c r="BQD42" s="22"/>
      <c r="BQE42" s="44"/>
      <c r="BQF42" s="22"/>
      <c r="BQG42" s="44"/>
      <c r="BQH42" s="22"/>
      <c r="BQI42" s="44"/>
      <c r="BQJ42" s="22"/>
      <c r="BQK42" s="44"/>
      <c r="BQL42" s="22"/>
      <c r="BQM42" s="44"/>
      <c r="BQN42" s="22"/>
      <c r="BQO42" s="44"/>
      <c r="BQP42" s="22"/>
      <c r="BQQ42" s="44"/>
      <c r="BQR42" s="22"/>
      <c r="BQS42" s="44"/>
      <c r="BQT42" s="22"/>
      <c r="BQU42" s="44"/>
      <c r="BQV42" s="22"/>
      <c r="BQW42" s="44"/>
      <c r="BQX42" s="22"/>
      <c r="BQY42" s="44"/>
      <c r="BQZ42" s="22"/>
      <c r="BRA42" s="44"/>
      <c r="BRB42" s="22"/>
      <c r="BRC42" s="44"/>
      <c r="BRD42" s="22"/>
      <c r="BRE42" s="44"/>
      <c r="BRF42" s="22"/>
      <c r="BRG42" s="44"/>
      <c r="BRH42" s="22"/>
      <c r="BRI42" s="44"/>
      <c r="BRJ42" s="22"/>
      <c r="BRK42" s="44"/>
      <c r="BRL42" s="22"/>
      <c r="BRM42" s="44"/>
      <c r="BRN42" s="22"/>
      <c r="BRO42" s="44"/>
      <c r="BRP42" s="22"/>
      <c r="BRQ42" s="44"/>
      <c r="BRR42" s="22"/>
      <c r="BRS42" s="44"/>
      <c r="BRT42" s="22"/>
      <c r="BRU42" s="44"/>
      <c r="BRV42" s="22"/>
      <c r="BRW42" s="44"/>
      <c r="BRX42" s="22"/>
      <c r="BRY42" s="44"/>
      <c r="BRZ42" s="22"/>
      <c r="BSA42" s="44"/>
      <c r="BSB42" s="22"/>
      <c r="BSC42" s="44"/>
      <c r="BSD42" s="22"/>
      <c r="BSE42" s="44"/>
      <c r="BSF42" s="22"/>
      <c r="BSG42" s="44"/>
      <c r="BSH42" s="22"/>
      <c r="BSI42" s="44"/>
      <c r="BSJ42" s="22"/>
      <c r="BSK42" s="44"/>
      <c r="BSL42" s="22"/>
      <c r="BSM42" s="44"/>
      <c r="BSN42" s="22"/>
      <c r="BSO42" s="44"/>
      <c r="BSP42" s="22"/>
      <c r="BSQ42" s="44"/>
      <c r="BSR42" s="22"/>
      <c r="BSS42" s="44"/>
      <c r="BST42" s="22"/>
      <c r="BSU42" s="44"/>
      <c r="BSV42" s="22"/>
      <c r="BSW42" s="44"/>
      <c r="BSX42" s="22"/>
      <c r="BSY42" s="44"/>
      <c r="BSZ42" s="22"/>
      <c r="BTA42" s="44"/>
      <c r="BTB42" s="22"/>
      <c r="BTC42" s="44"/>
      <c r="BTD42" s="22"/>
      <c r="BTE42" s="44"/>
      <c r="BTF42" s="22"/>
      <c r="BTG42" s="44"/>
      <c r="BTH42" s="22"/>
      <c r="BTI42" s="44"/>
      <c r="BTJ42" s="22"/>
      <c r="BTK42" s="44"/>
      <c r="BTL42" s="22"/>
      <c r="BTM42" s="44"/>
      <c r="BTN42" s="22"/>
      <c r="BTO42" s="44"/>
      <c r="BTP42" s="22"/>
      <c r="BTQ42" s="44"/>
      <c r="BTR42" s="22"/>
      <c r="BTS42" s="44"/>
      <c r="BTT42" s="22"/>
      <c r="BTU42" s="44"/>
      <c r="BTV42" s="22"/>
      <c r="BTW42" s="44"/>
      <c r="BTX42" s="22"/>
      <c r="BTY42" s="44"/>
      <c r="BTZ42" s="22"/>
      <c r="BUA42" s="44"/>
      <c r="BUB42" s="22"/>
      <c r="BUC42" s="44"/>
      <c r="BUD42" s="22"/>
      <c r="BUE42" s="44"/>
      <c r="BUF42" s="22"/>
      <c r="BUG42" s="44"/>
      <c r="BUH42" s="22"/>
      <c r="BUI42" s="44"/>
      <c r="BUJ42" s="22"/>
      <c r="BUK42" s="44"/>
      <c r="BUL42" s="22"/>
      <c r="BUM42" s="44"/>
      <c r="BUN42" s="22"/>
      <c r="BUO42" s="44"/>
      <c r="BUP42" s="22"/>
      <c r="BUQ42" s="44"/>
      <c r="BUR42" s="22"/>
      <c r="BUS42" s="44"/>
      <c r="BUT42" s="22"/>
      <c r="BUU42" s="44"/>
      <c r="BUV42" s="22"/>
      <c r="BUW42" s="44"/>
      <c r="BUX42" s="22"/>
      <c r="BUY42" s="44"/>
      <c r="BUZ42" s="22"/>
      <c r="BVA42" s="44"/>
      <c r="BVB42" s="22"/>
      <c r="BVC42" s="44"/>
      <c r="BVD42" s="22"/>
      <c r="BVE42" s="44"/>
      <c r="BVF42" s="22"/>
      <c r="BVG42" s="44"/>
      <c r="BVH42" s="22"/>
      <c r="BVI42" s="44"/>
      <c r="BVJ42" s="22"/>
      <c r="BVK42" s="44"/>
      <c r="BVL42" s="22"/>
      <c r="BVM42" s="44"/>
      <c r="BVN42" s="22"/>
      <c r="BVO42" s="44"/>
      <c r="BVP42" s="22"/>
      <c r="BVQ42" s="44"/>
      <c r="BVR42" s="22"/>
      <c r="BVS42" s="44"/>
      <c r="BVT42" s="22"/>
      <c r="BVU42" s="44"/>
      <c r="BVV42" s="22"/>
      <c r="BVW42" s="44"/>
      <c r="BVX42" s="22"/>
      <c r="BVY42" s="44"/>
      <c r="BVZ42" s="22"/>
      <c r="BWA42" s="44"/>
      <c r="BWB42" s="22"/>
      <c r="BWC42" s="44"/>
      <c r="BWD42" s="22"/>
      <c r="BWE42" s="44"/>
      <c r="BWF42" s="22"/>
      <c r="BWG42" s="44"/>
      <c r="BWH42" s="22"/>
      <c r="BWI42" s="44"/>
      <c r="BWJ42" s="22"/>
      <c r="BWK42" s="44"/>
      <c r="BWL42" s="22"/>
      <c r="BWM42" s="44"/>
      <c r="BWN42" s="22"/>
      <c r="BWO42" s="44"/>
      <c r="BWP42" s="22"/>
      <c r="BWQ42" s="44"/>
      <c r="BWR42" s="22"/>
      <c r="BWS42" s="44"/>
      <c r="BWT42" s="22"/>
      <c r="BWU42" s="44"/>
      <c r="BWV42" s="22"/>
      <c r="BWW42" s="44"/>
      <c r="BWX42" s="22"/>
      <c r="BWY42" s="44"/>
      <c r="BWZ42" s="22"/>
      <c r="BXA42" s="44"/>
      <c r="BXB42" s="22"/>
      <c r="BXC42" s="44"/>
      <c r="BXD42" s="22"/>
      <c r="BXE42" s="44"/>
      <c r="BXF42" s="22"/>
      <c r="BXG42" s="44"/>
      <c r="BXH42" s="22"/>
      <c r="BXI42" s="44"/>
      <c r="BXJ42" s="22"/>
      <c r="BXK42" s="44"/>
      <c r="BXL42" s="22"/>
      <c r="BXM42" s="44"/>
      <c r="BXN42" s="22"/>
      <c r="BXO42" s="44"/>
      <c r="BXP42" s="22"/>
      <c r="BXQ42" s="44"/>
      <c r="BXR42" s="22"/>
      <c r="BXS42" s="44"/>
      <c r="BXT42" s="22"/>
      <c r="BXU42" s="44"/>
      <c r="BXV42" s="22"/>
      <c r="BXW42" s="44"/>
      <c r="BXX42" s="22"/>
      <c r="BXY42" s="44"/>
      <c r="BXZ42" s="22"/>
      <c r="BYA42" s="44"/>
      <c r="BYB42" s="22"/>
      <c r="BYC42" s="44"/>
      <c r="BYD42" s="22"/>
      <c r="BYE42" s="44"/>
      <c r="BYF42" s="22"/>
      <c r="BYG42" s="44"/>
      <c r="BYH42" s="22"/>
      <c r="BYI42" s="44"/>
      <c r="BYJ42" s="22"/>
      <c r="BYK42" s="44"/>
      <c r="BYL42" s="22"/>
      <c r="BYM42" s="44"/>
      <c r="BYN42" s="22"/>
      <c r="BYO42" s="44"/>
      <c r="BYP42" s="22"/>
      <c r="BYQ42" s="44"/>
      <c r="BYR42" s="22"/>
      <c r="BYS42" s="44"/>
      <c r="BYT42" s="22"/>
      <c r="BYU42" s="44"/>
      <c r="BYV42" s="22"/>
      <c r="BYW42" s="44"/>
      <c r="BYX42" s="22"/>
      <c r="BYY42" s="44"/>
      <c r="BYZ42" s="22"/>
      <c r="BZA42" s="44"/>
      <c r="BZB42" s="22"/>
      <c r="BZC42" s="44"/>
      <c r="BZD42" s="22"/>
      <c r="BZE42" s="44"/>
      <c r="BZF42" s="22"/>
      <c r="BZG42" s="44"/>
      <c r="BZH42" s="22"/>
      <c r="BZI42" s="44"/>
      <c r="BZJ42" s="22"/>
      <c r="BZK42" s="44"/>
      <c r="BZL42" s="22"/>
      <c r="BZM42" s="44"/>
      <c r="BZN42" s="22"/>
      <c r="BZO42" s="44"/>
      <c r="BZP42" s="22"/>
      <c r="BZQ42" s="44"/>
      <c r="BZR42" s="22"/>
      <c r="BZS42" s="44"/>
      <c r="BZT42" s="22"/>
      <c r="BZU42" s="44"/>
      <c r="BZV42" s="22"/>
      <c r="BZW42" s="44"/>
      <c r="BZX42" s="22"/>
      <c r="BZY42" s="44"/>
      <c r="BZZ42" s="22"/>
      <c r="CAA42" s="44"/>
      <c r="CAB42" s="22"/>
      <c r="CAC42" s="44"/>
      <c r="CAD42" s="22"/>
      <c r="CAE42" s="44"/>
      <c r="CAF42" s="22"/>
      <c r="CAG42" s="44"/>
      <c r="CAH42" s="22"/>
      <c r="CAI42" s="44"/>
      <c r="CAJ42" s="22"/>
      <c r="CAK42" s="44"/>
      <c r="CAL42" s="22"/>
      <c r="CAM42" s="44"/>
      <c r="CAN42" s="22"/>
      <c r="CAO42" s="44"/>
      <c r="CAP42" s="22"/>
      <c r="CAQ42" s="44"/>
      <c r="CAR42" s="22"/>
      <c r="CAS42" s="44"/>
      <c r="CAT42" s="22"/>
      <c r="CAU42" s="44"/>
      <c r="CAV42" s="22"/>
      <c r="CAW42" s="44"/>
      <c r="CAX42" s="22"/>
      <c r="CAY42" s="44"/>
      <c r="CAZ42" s="22"/>
      <c r="CBA42" s="44"/>
      <c r="CBB42" s="22"/>
      <c r="CBC42" s="44"/>
      <c r="CBD42" s="22"/>
      <c r="CBE42" s="44"/>
      <c r="CBF42" s="22"/>
      <c r="CBG42" s="44"/>
      <c r="CBH42" s="22"/>
      <c r="CBI42" s="44"/>
      <c r="CBJ42" s="22"/>
      <c r="CBK42" s="44"/>
      <c r="CBL42" s="22"/>
      <c r="CBM42" s="44"/>
      <c r="CBN42" s="22"/>
      <c r="CBO42" s="44"/>
      <c r="CBP42" s="22"/>
      <c r="CBQ42" s="44"/>
      <c r="CBR42" s="22"/>
      <c r="CBS42" s="44"/>
      <c r="CBT42" s="22"/>
      <c r="CBU42" s="44"/>
      <c r="CBV42" s="22"/>
      <c r="CBW42" s="44"/>
      <c r="CBX42" s="22"/>
      <c r="CBY42" s="44"/>
      <c r="CBZ42" s="22"/>
      <c r="CCA42" s="44"/>
      <c r="CCB42" s="22"/>
      <c r="CCC42" s="44"/>
      <c r="CCD42" s="22"/>
      <c r="CCE42" s="44"/>
      <c r="CCF42" s="22"/>
      <c r="CCG42" s="44"/>
      <c r="CCH42" s="22"/>
      <c r="CCI42" s="44"/>
      <c r="CCJ42" s="22"/>
      <c r="CCK42" s="44"/>
      <c r="CCL42" s="22"/>
      <c r="CCM42" s="44"/>
      <c r="CCN42" s="22"/>
      <c r="CCO42" s="44"/>
      <c r="CCP42" s="22"/>
      <c r="CCQ42" s="44"/>
      <c r="CCR42" s="22"/>
      <c r="CCS42" s="44"/>
      <c r="CCT42" s="22"/>
      <c r="CCU42" s="44"/>
      <c r="CCV42" s="22"/>
      <c r="CCW42" s="44"/>
      <c r="CCX42" s="22"/>
      <c r="CCY42" s="44"/>
      <c r="CCZ42" s="22"/>
      <c r="CDA42" s="44"/>
      <c r="CDB42" s="22"/>
      <c r="CDC42" s="44"/>
      <c r="CDD42" s="22"/>
      <c r="CDE42" s="44"/>
      <c r="CDF42" s="22"/>
      <c r="CDG42" s="44"/>
      <c r="CDH42" s="22"/>
      <c r="CDI42" s="44"/>
      <c r="CDJ42" s="22"/>
      <c r="CDK42" s="44"/>
      <c r="CDL42" s="22"/>
      <c r="CDM42" s="44"/>
      <c r="CDN42" s="22"/>
      <c r="CDO42" s="44"/>
      <c r="CDP42" s="22"/>
      <c r="CDQ42" s="44"/>
      <c r="CDR42" s="22"/>
      <c r="CDS42" s="44"/>
      <c r="CDT42" s="22"/>
      <c r="CDU42" s="44"/>
      <c r="CDV42" s="22"/>
      <c r="CDW42" s="44"/>
      <c r="CDX42" s="22"/>
      <c r="CDY42" s="44"/>
      <c r="CDZ42" s="22"/>
      <c r="CEA42" s="44"/>
      <c r="CEB42" s="22"/>
      <c r="CEC42" s="44"/>
      <c r="CED42" s="22"/>
      <c r="CEE42" s="44"/>
      <c r="CEF42" s="22"/>
      <c r="CEG42" s="44"/>
      <c r="CEH42" s="22"/>
      <c r="CEI42" s="44"/>
      <c r="CEJ42" s="22"/>
      <c r="CEK42" s="44"/>
      <c r="CEL42" s="22"/>
      <c r="CEM42" s="44"/>
      <c r="CEN42" s="22"/>
      <c r="CEO42" s="44"/>
      <c r="CEP42" s="22"/>
      <c r="CEQ42" s="44"/>
      <c r="CER42" s="22"/>
      <c r="CES42" s="44"/>
      <c r="CET42" s="22"/>
      <c r="CEU42" s="44"/>
      <c r="CEV42" s="22"/>
      <c r="CEW42" s="44"/>
      <c r="CEX42" s="22"/>
      <c r="CEY42" s="44"/>
      <c r="CEZ42" s="22"/>
      <c r="CFA42" s="44"/>
      <c r="CFB42" s="22"/>
      <c r="CFC42" s="44"/>
      <c r="CFD42" s="22"/>
      <c r="CFE42" s="44"/>
      <c r="CFF42" s="22"/>
      <c r="CFG42" s="44"/>
      <c r="CFH42" s="22"/>
      <c r="CFI42" s="44"/>
      <c r="CFJ42" s="22"/>
      <c r="CFK42" s="44"/>
      <c r="CFL42" s="22"/>
      <c r="CFM42" s="44"/>
      <c r="CFN42" s="22"/>
      <c r="CFO42" s="44"/>
      <c r="CFP42" s="22"/>
      <c r="CFQ42" s="44"/>
      <c r="CFR42" s="22"/>
      <c r="CFS42" s="44"/>
      <c r="CFT42" s="22"/>
      <c r="CFU42" s="44"/>
      <c r="CFV42" s="22"/>
      <c r="CFW42" s="44"/>
      <c r="CFX42" s="22"/>
      <c r="CFY42" s="44"/>
      <c r="CFZ42" s="22"/>
      <c r="CGA42" s="44"/>
      <c r="CGB42" s="22"/>
      <c r="CGC42" s="44"/>
      <c r="CGD42" s="22"/>
      <c r="CGE42" s="44"/>
      <c r="CGF42" s="22"/>
      <c r="CGG42" s="44"/>
      <c r="CGH42" s="22"/>
      <c r="CGI42" s="44"/>
      <c r="CGJ42" s="22"/>
      <c r="CGK42" s="44"/>
      <c r="CGL42" s="22"/>
      <c r="CGM42" s="44"/>
      <c r="CGN42" s="22"/>
      <c r="CGO42" s="44"/>
      <c r="CGP42" s="22"/>
      <c r="CGQ42" s="44"/>
      <c r="CGR42" s="22"/>
      <c r="CGS42" s="44"/>
      <c r="CGT42" s="22"/>
      <c r="CGU42" s="44"/>
      <c r="CGV42" s="22"/>
      <c r="CGW42" s="44"/>
      <c r="CGX42" s="22"/>
      <c r="CGY42" s="44"/>
      <c r="CGZ42" s="22"/>
      <c r="CHA42" s="44"/>
      <c r="CHB42" s="22"/>
      <c r="CHC42" s="44"/>
      <c r="CHD42" s="22"/>
      <c r="CHE42" s="44"/>
      <c r="CHF42" s="22"/>
      <c r="CHG42" s="44"/>
      <c r="CHH42" s="22"/>
      <c r="CHI42" s="44"/>
      <c r="CHJ42" s="22"/>
      <c r="CHK42" s="44"/>
      <c r="CHL42" s="22"/>
      <c r="CHM42" s="44"/>
      <c r="CHN42" s="22"/>
      <c r="CHO42" s="44"/>
      <c r="CHP42" s="22"/>
      <c r="CHQ42" s="44"/>
      <c r="CHR42" s="22"/>
      <c r="CHS42" s="44"/>
      <c r="CHT42" s="22"/>
      <c r="CHU42" s="44"/>
      <c r="CHV42" s="22"/>
      <c r="CHW42" s="44"/>
      <c r="CHX42" s="22"/>
      <c r="CHY42" s="44"/>
      <c r="CHZ42" s="22"/>
      <c r="CIA42" s="44"/>
      <c r="CIB42" s="22"/>
      <c r="CIC42" s="44"/>
      <c r="CID42" s="22"/>
      <c r="CIE42" s="44"/>
      <c r="CIF42" s="22"/>
      <c r="CIG42" s="44"/>
      <c r="CIH42" s="22"/>
      <c r="CII42" s="44"/>
      <c r="CIJ42" s="22"/>
      <c r="CIK42" s="44"/>
      <c r="CIL42" s="22"/>
      <c r="CIM42" s="44"/>
      <c r="CIN42" s="22"/>
      <c r="CIO42" s="44"/>
      <c r="CIP42" s="22"/>
      <c r="CIQ42" s="44"/>
      <c r="CIR42" s="22"/>
      <c r="CIS42" s="44"/>
      <c r="CIT42" s="22"/>
      <c r="CIU42" s="44"/>
      <c r="CIV42" s="22"/>
      <c r="CIW42" s="44"/>
      <c r="CIX42" s="22"/>
      <c r="CIY42" s="44"/>
      <c r="CIZ42" s="22"/>
      <c r="CJA42" s="44"/>
      <c r="CJB42" s="22"/>
      <c r="CJC42" s="44"/>
      <c r="CJD42" s="22"/>
      <c r="CJE42" s="44"/>
      <c r="CJF42" s="22"/>
      <c r="CJG42" s="44"/>
      <c r="CJH42" s="22"/>
      <c r="CJI42" s="44"/>
      <c r="CJJ42" s="22"/>
      <c r="CJK42" s="44"/>
      <c r="CJL42" s="22"/>
      <c r="CJM42" s="44"/>
      <c r="CJN42" s="22"/>
      <c r="CJO42" s="44"/>
      <c r="CJP42" s="22"/>
      <c r="CJQ42" s="44"/>
      <c r="CJR42" s="22"/>
      <c r="CJS42" s="44"/>
      <c r="CJT42" s="22"/>
      <c r="CJU42" s="44"/>
      <c r="CJV42" s="22"/>
      <c r="CJW42" s="44"/>
      <c r="CJX42" s="22"/>
      <c r="CJY42" s="44"/>
      <c r="CJZ42" s="22"/>
      <c r="CKA42" s="44"/>
      <c r="CKB42" s="22"/>
      <c r="CKC42" s="44"/>
      <c r="CKD42" s="22"/>
      <c r="CKE42" s="44"/>
      <c r="CKF42" s="22"/>
      <c r="CKG42" s="44"/>
      <c r="CKH42" s="22"/>
      <c r="CKI42" s="44"/>
      <c r="CKJ42" s="22"/>
      <c r="CKK42" s="44"/>
      <c r="CKL42" s="22"/>
      <c r="CKM42" s="44"/>
      <c r="CKN42" s="22"/>
      <c r="CKO42" s="44"/>
      <c r="CKP42" s="22"/>
      <c r="CKQ42" s="44"/>
      <c r="CKR42" s="22"/>
      <c r="CKS42" s="44"/>
      <c r="CKT42" s="22"/>
      <c r="CKU42" s="44"/>
      <c r="CKV42" s="22"/>
      <c r="CKW42" s="44"/>
      <c r="CKX42" s="22"/>
      <c r="CKY42" s="44"/>
      <c r="CKZ42" s="22"/>
      <c r="CLA42" s="44"/>
      <c r="CLB42" s="22"/>
      <c r="CLC42" s="44"/>
      <c r="CLD42" s="22"/>
      <c r="CLE42" s="44"/>
      <c r="CLF42" s="22"/>
      <c r="CLG42" s="44"/>
      <c r="CLH42" s="22"/>
      <c r="CLI42" s="44"/>
      <c r="CLJ42" s="22"/>
      <c r="CLK42" s="44"/>
      <c r="CLL42" s="22"/>
      <c r="CLM42" s="44"/>
      <c r="CLN42" s="22"/>
      <c r="CLO42" s="44"/>
      <c r="CLP42" s="22"/>
      <c r="CLQ42" s="44"/>
      <c r="CLR42" s="22"/>
      <c r="CLS42" s="44"/>
      <c r="CLT42" s="22"/>
      <c r="CLU42" s="44"/>
      <c r="CLV42" s="22"/>
      <c r="CLW42" s="44"/>
      <c r="CLX42" s="22"/>
      <c r="CLY42" s="44"/>
      <c r="CLZ42" s="22"/>
      <c r="CMA42" s="44"/>
      <c r="CMB42" s="22"/>
      <c r="CMC42" s="44"/>
      <c r="CMD42" s="22"/>
      <c r="CME42" s="44"/>
      <c r="CMF42" s="22"/>
      <c r="CMG42" s="44"/>
      <c r="CMH42" s="22"/>
      <c r="CMI42" s="44"/>
      <c r="CMJ42" s="22"/>
      <c r="CMK42" s="44"/>
      <c r="CML42" s="22"/>
      <c r="CMM42" s="44"/>
      <c r="CMN42" s="22"/>
      <c r="CMO42" s="44"/>
      <c r="CMP42" s="22"/>
      <c r="CMQ42" s="44"/>
      <c r="CMR42" s="22"/>
      <c r="CMS42" s="44"/>
      <c r="CMT42" s="22"/>
      <c r="CMU42" s="44"/>
      <c r="CMV42" s="22"/>
      <c r="CMW42" s="44"/>
      <c r="CMX42" s="22"/>
      <c r="CMY42" s="44"/>
      <c r="CMZ42" s="22"/>
      <c r="CNA42" s="44"/>
      <c r="CNB42" s="22"/>
      <c r="CNC42" s="44"/>
      <c r="CND42" s="22"/>
      <c r="CNE42" s="44"/>
      <c r="CNF42" s="22"/>
      <c r="CNG42" s="44"/>
      <c r="CNH42" s="22"/>
      <c r="CNI42" s="44"/>
      <c r="CNJ42" s="22"/>
      <c r="CNK42" s="44"/>
      <c r="CNL42" s="22"/>
      <c r="CNM42" s="44"/>
      <c r="CNN42" s="22"/>
      <c r="CNO42" s="44"/>
      <c r="CNP42" s="22"/>
      <c r="CNQ42" s="44"/>
      <c r="CNR42" s="22"/>
      <c r="CNS42" s="44"/>
      <c r="CNT42" s="22"/>
      <c r="CNU42" s="44"/>
      <c r="CNV42" s="22"/>
      <c r="CNW42" s="44"/>
      <c r="CNX42" s="22"/>
      <c r="CNY42" s="44"/>
      <c r="CNZ42" s="22"/>
      <c r="COA42" s="44"/>
      <c r="COB42" s="22"/>
      <c r="COC42" s="44"/>
      <c r="COD42" s="22"/>
      <c r="COE42" s="44"/>
      <c r="COF42" s="22"/>
      <c r="COG42" s="44"/>
      <c r="COH42" s="22"/>
      <c r="COI42" s="44"/>
      <c r="COJ42" s="22"/>
      <c r="COK42" s="44"/>
      <c r="COL42" s="22"/>
      <c r="COM42" s="44"/>
      <c r="CON42" s="22"/>
      <c r="COO42" s="44"/>
      <c r="COP42" s="22"/>
      <c r="COQ42" s="44"/>
      <c r="COR42" s="22"/>
      <c r="COS42" s="44"/>
      <c r="COT42" s="22"/>
      <c r="COU42" s="44"/>
      <c r="COV42" s="22"/>
      <c r="COW42" s="44"/>
      <c r="COX42" s="22"/>
      <c r="COY42" s="44"/>
      <c r="COZ42" s="22"/>
      <c r="CPA42" s="44"/>
      <c r="CPB42" s="22"/>
      <c r="CPC42" s="44"/>
      <c r="CPD42" s="22"/>
      <c r="CPE42" s="44"/>
      <c r="CPF42" s="22"/>
      <c r="CPG42" s="44"/>
      <c r="CPH42" s="22"/>
      <c r="CPI42" s="44"/>
      <c r="CPJ42" s="22"/>
      <c r="CPK42" s="44"/>
      <c r="CPL42" s="22"/>
      <c r="CPM42" s="44"/>
      <c r="CPN42" s="22"/>
      <c r="CPO42" s="44"/>
      <c r="CPP42" s="22"/>
      <c r="CPQ42" s="44"/>
      <c r="CPR42" s="22"/>
      <c r="CPS42" s="44"/>
      <c r="CPT42" s="22"/>
      <c r="CPU42" s="44"/>
      <c r="CPV42" s="22"/>
      <c r="CPW42" s="44"/>
      <c r="CPX42" s="22"/>
      <c r="CPY42" s="44"/>
      <c r="CPZ42" s="22"/>
      <c r="CQA42" s="44"/>
      <c r="CQB42" s="22"/>
      <c r="CQC42" s="44"/>
      <c r="CQD42" s="22"/>
      <c r="CQE42" s="44"/>
      <c r="CQF42" s="22"/>
      <c r="CQG42" s="44"/>
      <c r="CQH42" s="22"/>
      <c r="CQI42" s="44"/>
      <c r="CQJ42" s="22"/>
      <c r="CQK42" s="44"/>
      <c r="CQL42" s="22"/>
      <c r="CQM42" s="44"/>
      <c r="CQN42" s="22"/>
      <c r="CQO42" s="44"/>
      <c r="CQP42" s="22"/>
      <c r="CQQ42" s="44"/>
      <c r="CQR42" s="22"/>
      <c r="CQS42" s="44"/>
      <c r="CQT42" s="22"/>
      <c r="CQU42" s="44"/>
      <c r="CQV42" s="22"/>
      <c r="CQW42" s="44"/>
      <c r="CQX42" s="22"/>
      <c r="CQY42" s="44"/>
      <c r="CQZ42" s="22"/>
      <c r="CRA42" s="44"/>
      <c r="CRB42" s="22"/>
      <c r="CRC42" s="44"/>
      <c r="CRD42" s="22"/>
      <c r="CRE42" s="44"/>
      <c r="CRF42" s="22"/>
      <c r="CRG42" s="44"/>
      <c r="CRH42" s="22"/>
      <c r="CRI42" s="44"/>
      <c r="CRJ42" s="22"/>
      <c r="CRK42" s="44"/>
      <c r="CRL42" s="22"/>
      <c r="CRM42" s="44"/>
      <c r="CRN42" s="22"/>
      <c r="CRO42" s="44"/>
      <c r="CRP42" s="22"/>
      <c r="CRQ42" s="44"/>
      <c r="CRR42" s="22"/>
      <c r="CRS42" s="44"/>
      <c r="CRT42" s="22"/>
      <c r="CRU42" s="44"/>
      <c r="CRV42" s="22"/>
      <c r="CRW42" s="44"/>
      <c r="CRX42" s="22"/>
      <c r="CRY42" s="44"/>
      <c r="CRZ42" s="22"/>
      <c r="CSA42" s="44"/>
      <c r="CSB42" s="22"/>
      <c r="CSC42" s="44"/>
      <c r="CSD42" s="22"/>
      <c r="CSE42" s="44"/>
      <c r="CSF42" s="22"/>
      <c r="CSG42" s="44"/>
      <c r="CSH42" s="22"/>
      <c r="CSI42" s="44"/>
      <c r="CSJ42" s="22"/>
      <c r="CSK42" s="44"/>
      <c r="CSL42" s="22"/>
      <c r="CSM42" s="44"/>
      <c r="CSN42" s="22"/>
      <c r="CSO42" s="44"/>
      <c r="CSP42" s="22"/>
      <c r="CSQ42" s="44"/>
      <c r="CSR42" s="22"/>
      <c r="CSS42" s="44"/>
      <c r="CST42" s="22"/>
      <c r="CSU42" s="44"/>
      <c r="CSV42" s="22"/>
      <c r="CSW42" s="44"/>
      <c r="CSX42" s="22"/>
      <c r="CSY42" s="44"/>
      <c r="CSZ42" s="22"/>
      <c r="CTA42" s="44"/>
      <c r="CTB42" s="22"/>
      <c r="CTC42" s="44"/>
      <c r="CTD42" s="22"/>
      <c r="CTE42" s="44"/>
      <c r="CTF42" s="22"/>
      <c r="CTG42" s="44"/>
      <c r="CTH42" s="22"/>
      <c r="CTI42" s="44"/>
      <c r="CTJ42" s="22"/>
      <c r="CTK42" s="44"/>
      <c r="CTL42" s="22"/>
      <c r="CTM42" s="44"/>
      <c r="CTN42" s="22"/>
      <c r="CTO42" s="44"/>
      <c r="CTP42" s="22"/>
      <c r="CTQ42" s="44"/>
      <c r="CTR42" s="22"/>
      <c r="CTS42" s="44"/>
      <c r="CTT42" s="22"/>
      <c r="CTU42" s="44"/>
      <c r="CTV42" s="22"/>
      <c r="CTW42" s="44"/>
      <c r="CTX42" s="22"/>
      <c r="CTY42" s="44"/>
      <c r="CTZ42" s="22"/>
      <c r="CUA42" s="44"/>
      <c r="CUB42" s="22"/>
      <c r="CUC42" s="44"/>
      <c r="CUD42" s="22"/>
      <c r="CUE42" s="44"/>
      <c r="CUF42" s="22"/>
      <c r="CUG42" s="44"/>
      <c r="CUH42" s="22"/>
      <c r="CUI42" s="44"/>
      <c r="CUJ42" s="22"/>
      <c r="CUK42" s="44"/>
      <c r="CUL42" s="22"/>
      <c r="CUM42" s="44"/>
      <c r="CUN42" s="22"/>
      <c r="CUO42" s="44"/>
      <c r="CUP42" s="22"/>
      <c r="CUQ42" s="44"/>
      <c r="CUR42" s="22"/>
      <c r="CUS42" s="44"/>
      <c r="CUT42" s="22"/>
      <c r="CUU42" s="44"/>
      <c r="CUV42" s="22"/>
      <c r="CUW42" s="44"/>
      <c r="CUX42" s="22"/>
      <c r="CUY42" s="44"/>
      <c r="CUZ42" s="22"/>
      <c r="CVA42" s="44"/>
      <c r="CVB42" s="22"/>
      <c r="CVC42" s="44"/>
      <c r="CVD42" s="22"/>
      <c r="CVE42" s="44"/>
      <c r="CVF42" s="22"/>
      <c r="CVG42" s="44"/>
      <c r="CVH42" s="22"/>
      <c r="CVI42" s="44"/>
      <c r="CVJ42" s="22"/>
      <c r="CVK42" s="44"/>
      <c r="CVL42" s="22"/>
      <c r="CVM42" s="44"/>
      <c r="CVN42" s="22"/>
      <c r="CVO42" s="44"/>
      <c r="CVP42" s="22"/>
      <c r="CVQ42" s="44"/>
      <c r="CVR42" s="22"/>
      <c r="CVS42" s="44"/>
      <c r="CVT42" s="22"/>
      <c r="CVU42" s="44"/>
      <c r="CVV42" s="22"/>
      <c r="CVW42" s="44"/>
      <c r="CVX42" s="22"/>
      <c r="CVY42" s="44"/>
      <c r="CVZ42" s="22"/>
      <c r="CWA42" s="44"/>
      <c r="CWB42" s="22"/>
      <c r="CWC42" s="44"/>
      <c r="CWD42" s="22"/>
      <c r="CWE42" s="44"/>
      <c r="CWF42" s="22"/>
      <c r="CWG42" s="44"/>
      <c r="CWH42" s="22"/>
      <c r="CWI42" s="44"/>
      <c r="CWJ42" s="22"/>
      <c r="CWK42" s="44"/>
      <c r="CWL42" s="22"/>
      <c r="CWM42" s="44"/>
      <c r="CWN42" s="22"/>
      <c r="CWO42" s="44"/>
      <c r="CWP42" s="22"/>
      <c r="CWQ42" s="44"/>
      <c r="CWR42" s="22"/>
      <c r="CWS42" s="44"/>
      <c r="CWT42" s="22"/>
      <c r="CWU42" s="44"/>
      <c r="CWV42" s="22"/>
      <c r="CWW42" s="44"/>
      <c r="CWX42" s="22"/>
      <c r="CWY42" s="44"/>
      <c r="CWZ42" s="22"/>
      <c r="CXA42" s="44"/>
      <c r="CXB42" s="22"/>
      <c r="CXC42" s="44"/>
      <c r="CXD42" s="22"/>
      <c r="CXE42" s="44"/>
      <c r="CXF42" s="22"/>
      <c r="CXG42" s="44"/>
      <c r="CXH42" s="22"/>
      <c r="CXI42" s="44"/>
      <c r="CXJ42" s="22"/>
      <c r="CXK42" s="44"/>
      <c r="CXL42" s="22"/>
      <c r="CXM42" s="44"/>
      <c r="CXN42" s="22"/>
      <c r="CXO42" s="44"/>
      <c r="CXP42" s="22"/>
      <c r="CXQ42" s="44"/>
      <c r="CXR42" s="22"/>
      <c r="CXS42" s="44"/>
      <c r="CXT42" s="22"/>
      <c r="CXU42" s="44"/>
      <c r="CXV42" s="22"/>
      <c r="CXW42" s="44"/>
      <c r="CXX42" s="22"/>
      <c r="CXY42" s="44"/>
      <c r="CXZ42" s="22"/>
      <c r="CYA42" s="44"/>
      <c r="CYB42" s="22"/>
      <c r="CYC42" s="44"/>
      <c r="CYD42" s="22"/>
      <c r="CYE42" s="44"/>
      <c r="CYF42" s="22"/>
      <c r="CYG42" s="44"/>
      <c r="CYH42" s="22"/>
      <c r="CYI42" s="44"/>
      <c r="CYJ42" s="22"/>
      <c r="CYK42" s="44"/>
      <c r="CYL42" s="22"/>
      <c r="CYM42" s="44"/>
      <c r="CYN42" s="22"/>
      <c r="CYO42" s="44"/>
      <c r="CYP42" s="22"/>
      <c r="CYQ42" s="44"/>
      <c r="CYR42" s="22"/>
      <c r="CYS42" s="44"/>
      <c r="CYT42" s="22"/>
      <c r="CYU42" s="44"/>
      <c r="CYV42" s="22"/>
      <c r="CYW42" s="44"/>
      <c r="CYX42" s="22"/>
      <c r="CYY42" s="44"/>
      <c r="CYZ42" s="22"/>
      <c r="CZA42" s="44"/>
      <c r="CZB42" s="22"/>
      <c r="CZC42" s="44"/>
      <c r="CZD42" s="22"/>
      <c r="CZE42" s="44"/>
      <c r="CZF42" s="22"/>
      <c r="CZG42" s="44"/>
      <c r="CZH42" s="22"/>
      <c r="CZI42" s="44"/>
      <c r="CZJ42" s="22"/>
      <c r="CZK42" s="44"/>
      <c r="CZL42" s="22"/>
      <c r="CZM42" s="44"/>
      <c r="CZN42" s="22"/>
      <c r="CZO42" s="44"/>
      <c r="CZP42" s="22"/>
      <c r="CZQ42" s="44"/>
      <c r="CZR42" s="22"/>
      <c r="CZS42" s="44"/>
      <c r="CZT42" s="22"/>
      <c r="CZU42" s="44"/>
      <c r="CZV42" s="22"/>
      <c r="CZW42" s="44"/>
      <c r="CZX42" s="22"/>
      <c r="CZY42" s="44"/>
      <c r="CZZ42" s="22"/>
      <c r="DAA42" s="44"/>
      <c r="DAB42" s="22"/>
      <c r="DAC42" s="44"/>
      <c r="DAD42" s="22"/>
      <c r="DAE42" s="44"/>
      <c r="DAF42" s="22"/>
      <c r="DAG42" s="44"/>
      <c r="DAH42" s="22"/>
      <c r="DAI42" s="44"/>
      <c r="DAJ42" s="22"/>
      <c r="DAK42" s="44"/>
      <c r="DAL42" s="22"/>
      <c r="DAM42" s="44"/>
      <c r="DAN42" s="22"/>
      <c r="DAO42" s="44"/>
      <c r="DAP42" s="22"/>
      <c r="DAQ42" s="44"/>
      <c r="DAR42" s="22"/>
      <c r="DAS42" s="44"/>
      <c r="DAT42" s="22"/>
      <c r="DAU42" s="44"/>
      <c r="DAV42" s="22"/>
      <c r="DAW42" s="44"/>
      <c r="DAX42" s="22"/>
      <c r="DAY42" s="44"/>
      <c r="DAZ42" s="22"/>
      <c r="DBA42" s="44"/>
      <c r="DBB42" s="22"/>
      <c r="DBC42" s="44"/>
      <c r="DBD42" s="22"/>
      <c r="DBE42" s="44"/>
      <c r="DBF42" s="22"/>
      <c r="DBG42" s="44"/>
      <c r="DBH42" s="22"/>
      <c r="DBI42" s="44"/>
      <c r="DBJ42" s="22"/>
      <c r="DBK42" s="44"/>
      <c r="DBL42" s="22"/>
      <c r="DBM42" s="44"/>
      <c r="DBN42" s="22"/>
      <c r="DBO42" s="44"/>
      <c r="DBP42" s="22"/>
      <c r="DBQ42" s="44"/>
      <c r="DBR42" s="22"/>
      <c r="DBS42" s="44"/>
      <c r="DBT42" s="22"/>
      <c r="DBU42" s="44"/>
      <c r="DBV42" s="22"/>
      <c r="DBW42" s="44"/>
      <c r="DBX42" s="22"/>
      <c r="DBY42" s="44"/>
      <c r="DBZ42" s="22"/>
      <c r="DCA42" s="44"/>
      <c r="DCB42" s="22"/>
      <c r="DCC42" s="44"/>
      <c r="DCD42" s="22"/>
      <c r="DCE42" s="44"/>
      <c r="DCF42" s="22"/>
      <c r="DCG42" s="44"/>
      <c r="DCH42" s="22"/>
      <c r="DCI42" s="44"/>
      <c r="DCJ42" s="22"/>
      <c r="DCK42" s="44"/>
      <c r="DCL42" s="22"/>
      <c r="DCM42" s="44"/>
      <c r="DCN42" s="22"/>
      <c r="DCO42" s="44"/>
      <c r="DCP42" s="22"/>
      <c r="DCQ42" s="44"/>
      <c r="DCR42" s="22"/>
      <c r="DCS42" s="44"/>
      <c r="DCT42" s="22"/>
      <c r="DCU42" s="44"/>
      <c r="DCV42" s="22"/>
      <c r="DCW42" s="44"/>
      <c r="DCX42" s="22"/>
      <c r="DCY42" s="44"/>
      <c r="DCZ42" s="22"/>
      <c r="DDA42" s="44"/>
      <c r="DDB42" s="22"/>
      <c r="DDC42" s="44"/>
      <c r="DDD42" s="22"/>
      <c r="DDE42" s="44"/>
      <c r="DDF42" s="22"/>
      <c r="DDG42" s="44"/>
      <c r="DDH42" s="22"/>
      <c r="DDI42" s="44"/>
      <c r="DDJ42" s="22"/>
      <c r="DDK42" s="44"/>
      <c r="DDL42" s="22"/>
      <c r="DDM42" s="44"/>
      <c r="DDN42" s="22"/>
      <c r="DDO42" s="44"/>
      <c r="DDP42" s="22"/>
      <c r="DDQ42" s="44"/>
      <c r="DDR42" s="22"/>
      <c r="DDS42" s="44"/>
      <c r="DDT42" s="22"/>
      <c r="DDU42" s="44"/>
      <c r="DDV42" s="22"/>
      <c r="DDW42" s="44"/>
      <c r="DDX42" s="22"/>
      <c r="DDY42" s="44"/>
      <c r="DDZ42" s="22"/>
      <c r="DEA42" s="44"/>
      <c r="DEB42" s="22"/>
      <c r="DEC42" s="44"/>
      <c r="DED42" s="22"/>
      <c r="DEE42" s="44"/>
      <c r="DEF42" s="22"/>
      <c r="DEG42" s="44"/>
      <c r="DEH42" s="22"/>
      <c r="DEI42" s="44"/>
      <c r="DEJ42" s="22"/>
      <c r="DEK42" s="44"/>
      <c r="DEL42" s="22"/>
      <c r="DEM42" s="44"/>
      <c r="DEN42" s="22"/>
      <c r="DEO42" s="44"/>
      <c r="DEP42" s="22"/>
      <c r="DEQ42" s="44"/>
      <c r="DER42" s="22"/>
      <c r="DES42" s="44"/>
      <c r="DET42" s="22"/>
      <c r="DEU42" s="44"/>
      <c r="DEV42" s="22"/>
      <c r="DEW42" s="44"/>
      <c r="DEX42" s="22"/>
      <c r="DEY42" s="44"/>
      <c r="DEZ42" s="22"/>
      <c r="DFA42" s="44"/>
      <c r="DFB42" s="22"/>
      <c r="DFC42" s="44"/>
      <c r="DFD42" s="22"/>
      <c r="DFE42" s="44"/>
      <c r="DFF42" s="22"/>
      <c r="DFG42" s="44"/>
      <c r="DFH42" s="22"/>
      <c r="DFI42" s="44"/>
      <c r="DFJ42" s="22"/>
      <c r="DFK42" s="44"/>
      <c r="DFL42" s="22"/>
      <c r="DFM42" s="44"/>
      <c r="DFN42" s="22"/>
      <c r="DFO42" s="44"/>
      <c r="DFP42" s="22"/>
      <c r="DFQ42" s="44"/>
      <c r="DFR42" s="22"/>
      <c r="DFS42" s="44"/>
      <c r="DFT42" s="22"/>
      <c r="DFU42" s="44"/>
      <c r="DFV42" s="22"/>
      <c r="DFW42" s="44"/>
      <c r="DFX42" s="22"/>
      <c r="DFY42" s="44"/>
      <c r="DFZ42" s="22"/>
      <c r="DGA42" s="44"/>
      <c r="DGB42" s="22"/>
      <c r="DGC42" s="44"/>
      <c r="DGD42" s="22"/>
      <c r="DGE42" s="44"/>
      <c r="DGF42" s="22"/>
      <c r="DGG42" s="44"/>
      <c r="DGH42" s="22"/>
      <c r="DGI42" s="44"/>
      <c r="DGJ42" s="22"/>
      <c r="DGK42" s="44"/>
      <c r="DGL42" s="22"/>
      <c r="DGM42" s="44"/>
      <c r="DGN42" s="22"/>
      <c r="DGO42" s="44"/>
      <c r="DGP42" s="22"/>
      <c r="DGQ42" s="44"/>
      <c r="DGR42" s="22"/>
      <c r="DGS42" s="44"/>
      <c r="DGT42" s="22"/>
      <c r="DGU42" s="44"/>
      <c r="DGV42" s="22"/>
      <c r="DGW42" s="44"/>
      <c r="DGX42" s="22"/>
      <c r="DGY42" s="44"/>
      <c r="DGZ42" s="22"/>
      <c r="DHA42" s="44"/>
      <c r="DHB42" s="22"/>
      <c r="DHC42" s="44"/>
      <c r="DHD42" s="22"/>
      <c r="DHE42" s="44"/>
      <c r="DHF42" s="22"/>
      <c r="DHG42" s="44"/>
      <c r="DHH42" s="22"/>
      <c r="DHI42" s="44"/>
      <c r="DHJ42" s="22"/>
      <c r="DHK42" s="44"/>
      <c r="DHL42" s="22"/>
      <c r="DHM42" s="44"/>
      <c r="DHN42" s="22"/>
      <c r="DHO42" s="44"/>
      <c r="DHP42" s="22"/>
      <c r="DHQ42" s="44"/>
      <c r="DHR42" s="22"/>
      <c r="DHS42" s="44"/>
      <c r="DHT42" s="22"/>
      <c r="DHU42" s="44"/>
      <c r="DHV42" s="22"/>
      <c r="DHW42" s="44"/>
      <c r="DHX42" s="22"/>
      <c r="DHY42" s="44"/>
      <c r="DHZ42" s="22"/>
      <c r="DIA42" s="44"/>
      <c r="DIB42" s="22"/>
      <c r="DIC42" s="44"/>
      <c r="DID42" s="22"/>
      <c r="DIE42" s="44"/>
      <c r="DIF42" s="22"/>
      <c r="DIG42" s="44"/>
      <c r="DIH42" s="22"/>
      <c r="DII42" s="44"/>
      <c r="DIJ42" s="22"/>
      <c r="DIK42" s="44"/>
      <c r="DIL42" s="22"/>
      <c r="DIM42" s="44"/>
      <c r="DIN42" s="22"/>
      <c r="DIO42" s="44"/>
      <c r="DIP42" s="22"/>
      <c r="DIQ42" s="44"/>
      <c r="DIR42" s="22"/>
      <c r="DIS42" s="44"/>
      <c r="DIT42" s="22"/>
      <c r="DIU42" s="44"/>
      <c r="DIV42" s="22"/>
      <c r="DIW42" s="44"/>
      <c r="DIX42" s="22"/>
      <c r="DIY42" s="44"/>
      <c r="DIZ42" s="22"/>
      <c r="DJA42" s="44"/>
      <c r="DJB42" s="22"/>
      <c r="DJC42" s="44"/>
      <c r="DJD42" s="22"/>
      <c r="DJE42" s="44"/>
      <c r="DJF42" s="22"/>
      <c r="DJG42" s="44"/>
      <c r="DJH42" s="22"/>
      <c r="DJI42" s="44"/>
      <c r="DJJ42" s="22"/>
      <c r="DJK42" s="44"/>
      <c r="DJL42" s="22"/>
      <c r="DJM42" s="44"/>
      <c r="DJN42" s="22"/>
      <c r="DJO42" s="44"/>
      <c r="DJP42" s="22"/>
      <c r="DJQ42" s="44"/>
      <c r="DJR42" s="22"/>
      <c r="DJS42" s="44"/>
      <c r="DJT42" s="22"/>
      <c r="DJU42" s="44"/>
      <c r="DJV42" s="22"/>
      <c r="DJW42" s="44"/>
      <c r="DJX42" s="22"/>
      <c r="DJY42" s="44"/>
      <c r="DJZ42" s="22"/>
      <c r="DKA42" s="44"/>
      <c r="DKB42" s="22"/>
      <c r="DKC42" s="44"/>
      <c r="DKD42" s="22"/>
      <c r="DKE42" s="44"/>
      <c r="DKF42" s="22"/>
      <c r="DKG42" s="44"/>
      <c r="DKH42" s="22"/>
      <c r="DKI42" s="44"/>
      <c r="DKJ42" s="22"/>
      <c r="DKK42" s="44"/>
      <c r="DKL42" s="22"/>
      <c r="DKM42" s="44"/>
      <c r="DKN42" s="22"/>
      <c r="DKO42" s="44"/>
      <c r="DKP42" s="22"/>
      <c r="DKQ42" s="44"/>
      <c r="DKR42" s="22"/>
      <c r="DKS42" s="44"/>
      <c r="DKT42" s="22"/>
      <c r="DKU42" s="44"/>
      <c r="DKV42" s="22"/>
      <c r="DKW42" s="44"/>
      <c r="DKX42" s="22"/>
      <c r="DKY42" s="44"/>
      <c r="DKZ42" s="22"/>
      <c r="DLA42" s="44"/>
      <c r="DLB42" s="22"/>
      <c r="DLC42" s="44"/>
      <c r="DLD42" s="22"/>
      <c r="DLE42" s="44"/>
      <c r="DLF42" s="22"/>
      <c r="DLG42" s="44"/>
      <c r="DLH42" s="22"/>
      <c r="DLI42" s="44"/>
      <c r="DLJ42" s="22"/>
      <c r="DLK42" s="44"/>
      <c r="DLL42" s="22"/>
      <c r="DLM42" s="44"/>
      <c r="DLN42" s="22"/>
      <c r="DLO42" s="44"/>
      <c r="DLP42" s="22"/>
      <c r="DLQ42" s="44"/>
      <c r="DLR42" s="22"/>
      <c r="DLS42" s="44"/>
      <c r="DLT42" s="22"/>
      <c r="DLU42" s="44"/>
      <c r="DLV42" s="22"/>
      <c r="DLW42" s="44"/>
      <c r="DLX42" s="22"/>
      <c r="DLY42" s="44"/>
      <c r="DLZ42" s="22"/>
      <c r="DMA42" s="44"/>
      <c r="DMB42" s="22"/>
      <c r="DMC42" s="44"/>
      <c r="DMD42" s="22"/>
      <c r="DME42" s="44"/>
      <c r="DMF42" s="22"/>
      <c r="DMG42" s="44"/>
      <c r="DMH42" s="22"/>
      <c r="DMI42" s="44"/>
      <c r="DMJ42" s="22"/>
      <c r="DMK42" s="44"/>
      <c r="DML42" s="22"/>
      <c r="DMM42" s="44"/>
      <c r="DMN42" s="22"/>
      <c r="DMO42" s="44"/>
      <c r="DMP42" s="22"/>
      <c r="DMQ42" s="44"/>
      <c r="DMR42" s="22"/>
      <c r="DMS42" s="44"/>
      <c r="DMT42" s="22"/>
      <c r="DMU42" s="44"/>
      <c r="DMV42" s="22"/>
      <c r="DMW42" s="44"/>
      <c r="DMX42" s="22"/>
      <c r="DMY42" s="44"/>
      <c r="DMZ42" s="22"/>
      <c r="DNA42" s="44"/>
      <c r="DNB42" s="22"/>
      <c r="DNC42" s="44"/>
      <c r="DND42" s="22"/>
      <c r="DNE42" s="44"/>
      <c r="DNF42" s="22"/>
      <c r="DNG42" s="44"/>
      <c r="DNH42" s="22"/>
      <c r="DNI42" s="44"/>
      <c r="DNJ42" s="22"/>
      <c r="DNK42" s="44"/>
      <c r="DNL42" s="22"/>
      <c r="DNM42" s="44"/>
      <c r="DNN42" s="22"/>
      <c r="DNO42" s="44"/>
      <c r="DNP42" s="22"/>
      <c r="DNQ42" s="44"/>
      <c r="DNR42" s="22"/>
      <c r="DNS42" s="44"/>
      <c r="DNT42" s="22"/>
      <c r="DNU42" s="44"/>
      <c r="DNV42" s="22"/>
      <c r="DNW42" s="44"/>
      <c r="DNX42" s="22"/>
      <c r="DNY42" s="44"/>
      <c r="DNZ42" s="22"/>
      <c r="DOA42" s="44"/>
      <c r="DOB42" s="22"/>
      <c r="DOC42" s="44"/>
      <c r="DOD42" s="22"/>
      <c r="DOE42" s="44"/>
      <c r="DOF42" s="22"/>
      <c r="DOG42" s="44"/>
      <c r="DOH42" s="22"/>
      <c r="DOI42" s="44"/>
      <c r="DOJ42" s="22"/>
      <c r="DOK42" s="44"/>
      <c r="DOL42" s="22"/>
      <c r="DOM42" s="44"/>
      <c r="DON42" s="22"/>
      <c r="DOO42" s="44"/>
      <c r="DOP42" s="22"/>
      <c r="DOQ42" s="44"/>
      <c r="DOR42" s="22"/>
      <c r="DOS42" s="44"/>
      <c r="DOT42" s="22"/>
      <c r="DOU42" s="44"/>
      <c r="DOV42" s="22"/>
      <c r="DOW42" s="44"/>
      <c r="DOX42" s="22"/>
      <c r="DOY42" s="44"/>
      <c r="DOZ42" s="22"/>
      <c r="DPA42" s="44"/>
      <c r="DPB42" s="22"/>
      <c r="DPC42" s="44"/>
      <c r="DPD42" s="22"/>
      <c r="DPE42" s="44"/>
      <c r="DPF42" s="22"/>
      <c r="DPG42" s="44"/>
      <c r="DPH42" s="22"/>
      <c r="DPI42" s="44"/>
      <c r="DPJ42" s="22"/>
      <c r="DPK42" s="44"/>
      <c r="DPL42" s="22"/>
      <c r="DPM42" s="44"/>
      <c r="DPN42" s="22"/>
      <c r="DPO42" s="44"/>
      <c r="DPP42" s="22"/>
      <c r="DPQ42" s="44"/>
      <c r="DPR42" s="22"/>
      <c r="DPS42" s="44"/>
      <c r="DPT42" s="22"/>
      <c r="DPU42" s="44"/>
      <c r="DPV42" s="22"/>
      <c r="DPW42" s="44"/>
      <c r="DPX42" s="22"/>
      <c r="DPY42" s="44"/>
      <c r="DPZ42" s="22"/>
      <c r="DQA42" s="44"/>
      <c r="DQB42" s="22"/>
      <c r="DQC42" s="44"/>
      <c r="DQD42" s="22"/>
      <c r="DQE42" s="44"/>
      <c r="DQF42" s="22"/>
      <c r="DQG42" s="44"/>
      <c r="DQH42" s="22"/>
      <c r="DQI42" s="44"/>
      <c r="DQJ42" s="22"/>
      <c r="DQK42" s="44"/>
      <c r="DQL42" s="22"/>
      <c r="DQM42" s="44"/>
      <c r="DQN42" s="22"/>
      <c r="DQO42" s="44"/>
      <c r="DQP42" s="22"/>
      <c r="DQQ42" s="44"/>
      <c r="DQR42" s="22"/>
      <c r="DQS42" s="44"/>
      <c r="DQT42" s="22"/>
      <c r="DQU42" s="44"/>
      <c r="DQV42" s="22"/>
      <c r="DQW42" s="44"/>
      <c r="DQX42" s="22"/>
      <c r="DQY42" s="44"/>
      <c r="DQZ42" s="22"/>
      <c r="DRA42" s="44"/>
      <c r="DRB42" s="22"/>
      <c r="DRC42" s="44"/>
      <c r="DRD42" s="22"/>
      <c r="DRE42" s="44"/>
      <c r="DRF42" s="22"/>
      <c r="DRG42" s="44"/>
      <c r="DRH42" s="22"/>
      <c r="DRI42" s="44"/>
      <c r="DRJ42" s="22"/>
      <c r="DRK42" s="44"/>
      <c r="DRL42" s="22"/>
      <c r="DRM42" s="44"/>
      <c r="DRN42" s="22"/>
      <c r="DRO42" s="44"/>
      <c r="DRP42" s="22"/>
      <c r="DRQ42" s="44"/>
      <c r="DRR42" s="22"/>
      <c r="DRS42" s="44"/>
      <c r="DRT42" s="22"/>
      <c r="DRU42" s="44"/>
      <c r="DRV42" s="22"/>
      <c r="DRW42" s="44"/>
      <c r="DRX42" s="22"/>
      <c r="DRY42" s="44"/>
      <c r="DRZ42" s="22"/>
      <c r="DSA42" s="44"/>
      <c r="DSB42" s="22"/>
      <c r="DSC42" s="44"/>
      <c r="DSD42" s="22"/>
      <c r="DSE42" s="44"/>
      <c r="DSF42" s="22"/>
      <c r="DSG42" s="44"/>
      <c r="DSH42" s="22"/>
      <c r="DSI42" s="44"/>
      <c r="DSJ42" s="22"/>
      <c r="DSK42" s="44"/>
      <c r="DSL42" s="22"/>
      <c r="DSM42" s="44"/>
      <c r="DSN42" s="22"/>
      <c r="DSO42" s="44"/>
      <c r="DSP42" s="22"/>
      <c r="DSQ42" s="44"/>
      <c r="DSR42" s="22"/>
      <c r="DSS42" s="44"/>
      <c r="DST42" s="22"/>
      <c r="DSU42" s="44"/>
      <c r="DSV42" s="22"/>
      <c r="DSW42" s="44"/>
      <c r="DSX42" s="22"/>
      <c r="DSY42" s="44"/>
      <c r="DSZ42" s="22"/>
      <c r="DTA42" s="44"/>
      <c r="DTB42" s="22"/>
      <c r="DTC42" s="44"/>
      <c r="DTD42" s="22"/>
      <c r="DTE42" s="44"/>
      <c r="DTF42" s="22"/>
      <c r="DTG42" s="44"/>
      <c r="DTH42" s="22"/>
      <c r="DTI42" s="44"/>
      <c r="DTJ42" s="22"/>
      <c r="DTK42" s="44"/>
      <c r="DTL42" s="22"/>
      <c r="DTM42" s="44"/>
      <c r="DTN42" s="22"/>
      <c r="DTO42" s="44"/>
      <c r="DTP42" s="22"/>
      <c r="DTQ42" s="44"/>
      <c r="DTR42" s="22"/>
      <c r="DTS42" s="44"/>
      <c r="DTT42" s="22"/>
      <c r="DTU42" s="44"/>
      <c r="DTV42" s="22"/>
      <c r="DTW42" s="44"/>
      <c r="DTX42" s="22"/>
      <c r="DTY42" s="44"/>
      <c r="DTZ42" s="22"/>
      <c r="DUA42" s="44"/>
      <c r="DUB42" s="22"/>
      <c r="DUC42" s="44"/>
      <c r="DUD42" s="22"/>
      <c r="DUE42" s="44"/>
      <c r="DUF42" s="22"/>
      <c r="DUG42" s="44"/>
      <c r="DUH42" s="22"/>
      <c r="DUI42" s="44"/>
      <c r="DUJ42" s="22"/>
      <c r="DUK42" s="44"/>
      <c r="DUL42" s="22"/>
      <c r="DUM42" s="44"/>
      <c r="DUN42" s="22"/>
      <c r="DUO42" s="44"/>
      <c r="DUP42" s="22"/>
      <c r="DUQ42" s="44"/>
      <c r="DUR42" s="22"/>
      <c r="DUS42" s="44"/>
      <c r="DUT42" s="22"/>
      <c r="DUU42" s="44"/>
      <c r="DUV42" s="22"/>
      <c r="DUW42" s="44"/>
      <c r="DUX42" s="22"/>
      <c r="DUY42" s="44"/>
      <c r="DUZ42" s="22"/>
      <c r="DVA42" s="44"/>
      <c r="DVB42" s="22"/>
      <c r="DVC42" s="44"/>
      <c r="DVD42" s="22"/>
      <c r="DVE42" s="44"/>
      <c r="DVF42" s="22"/>
      <c r="DVG42" s="44"/>
      <c r="DVH42" s="22"/>
      <c r="DVI42" s="44"/>
      <c r="DVJ42" s="22"/>
      <c r="DVK42" s="44"/>
      <c r="DVL42" s="22"/>
      <c r="DVM42" s="44"/>
      <c r="DVN42" s="22"/>
      <c r="DVO42" s="44"/>
      <c r="DVP42" s="22"/>
      <c r="DVQ42" s="44"/>
      <c r="DVR42" s="22"/>
      <c r="DVS42" s="44"/>
      <c r="DVT42" s="22"/>
      <c r="DVU42" s="44"/>
      <c r="DVV42" s="22"/>
      <c r="DVW42" s="44"/>
      <c r="DVX42" s="22"/>
      <c r="DVY42" s="44"/>
      <c r="DVZ42" s="22"/>
      <c r="DWA42" s="44"/>
      <c r="DWB42" s="22"/>
      <c r="DWC42" s="44"/>
      <c r="DWD42" s="22"/>
      <c r="DWE42" s="44"/>
      <c r="DWF42" s="22"/>
      <c r="DWG42" s="44"/>
      <c r="DWH42" s="22"/>
      <c r="DWI42" s="44"/>
      <c r="DWJ42" s="22"/>
      <c r="DWK42" s="44"/>
      <c r="DWL42" s="22"/>
      <c r="DWM42" s="44"/>
      <c r="DWN42" s="22"/>
      <c r="DWO42" s="44"/>
      <c r="DWP42" s="22"/>
      <c r="DWQ42" s="44"/>
      <c r="DWR42" s="22"/>
      <c r="DWS42" s="44"/>
      <c r="DWT42" s="22"/>
      <c r="DWU42" s="44"/>
      <c r="DWV42" s="22"/>
      <c r="DWW42" s="44"/>
      <c r="DWX42" s="22"/>
      <c r="DWY42" s="44"/>
      <c r="DWZ42" s="22"/>
      <c r="DXA42" s="44"/>
      <c r="DXB42" s="22"/>
      <c r="DXC42" s="44"/>
      <c r="DXD42" s="22"/>
      <c r="DXE42" s="44"/>
      <c r="DXF42" s="22"/>
      <c r="DXG42" s="44"/>
      <c r="DXH42" s="22"/>
      <c r="DXI42" s="44"/>
      <c r="DXJ42" s="22"/>
      <c r="DXK42" s="44"/>
      <c r="DXL42" s="22"/>
      <c r="DXM42" s="44"/>
      <c r="DXN42" s="22"/>
      <c r="DXO42" s="44"/>
      <c r="DXP42" s="22"/>
      <c r="DXQ42" s="44"/>
      <c r="DXR42" s="22"/>
      <c r="DXS42" s="44"/>
      <c r="DXT42" s="22"/>
      <c r="DXU42" s="44"/>
      <c r="DXV42" s="22"/>
      <c r="DXW42" s="44"/>
      <c r="DXX42" s="22"/>
      <c r="DXY42" s="44"/>
      <c r="DXZ42" s="22"/>
      <c r="DYA42" s="44"/>
      <c r="DYB42" s="22"/>
      <c r="DYC42" s="44"/>
      <c r="DYD42" s="22"/>
      <c r="DYE42" s="44"/>
      <c r="DYF42" s="22"/>
      <c r="DYG42" s="44"/>
      <c r="DYH42" s="22"/>
      <c r="DYI42" s="44"/>
      <c r="DYJ42" s="22"/>
      <c r="DYK42" s="44"/>
      <c r="DYL42" s="22"/>
      <c r="DYM42" s="44"/>
      <c r="DYN42" s="22"/>
      <c r="DYO42" s="44"/>
      <c r="DYP42" s="22"/>
      <c r="DYQ42" s="44"/>
      <c r="DYR42" s="22"/>
      <c r="DYS42" s="44"/>
      <c r="DYT42" s="22"/>
      <c r="DYU42" s="44"/>
      <c r="DYV42" s="22"/>
      <c r="DYW42" s="44"/>
      <c r="DYX42" s="22"/>
      <c r="DYY42" s="44"/>
      <c r="DYZ42" s="22"/>
      <c r="DZA42" s="44"/>
      <c r="DZB42" s="22"/>
      <c r="DZC42" s="44"/>
      <c r="DZD42" s="22"/>
      <c r="DZE42" s="44"/>
      <c r="DZF42" s="22"/>
      <c r="DZG42" s="44"/>
      <c r="DZH42" s="22"/>
      <c r="DZI42" s="44"/>
      <c r="DZJ42" s="22"/>
      <c r="DZK42" s="44"/>
      <c r="DZL42" s="22"/>
      <c r="DZM42" s="44"/>
      <c r="DZN42" s="22"/>
      <c r="DZO42" s="44"/>
      <c r="DZP42" s="22"/>
      <c r="DZQ42" s="44"/>
      <c r="DZR42" s="22"/>
      <c r="DZS42" s="44"/>
      <c r="DZT42" s="22"/>
      <c r="DZU42" s="44"/>
      <c r="DZV42" s="22"/>
      <c r="DZW42" s="44"/>
      <c r="DZX42" s="22"/>
      <c r="DZY42" s="44"/>
      <c r="DZZ42" s="22"/>
      <c r="EAA42" s="44"/>
      <c r="EAB42" s="22"/>
      <c r="EAC42" s="44"/>
      <c r="EAD42" s="22"/>
      <c r="EAE42" s="44"/>
      <c r="EAF42" s="22"/>
      <c r="EAG42" s="44"/>
      <c r="EAH42" s="22"/>
      <c r="EAI42" s="44"/>
      <c r="EAJ42" s="22"/>
      <c r="EAK42" s="44"/>
      <c r="EAL42" s="22"/>
      <c r="EAM42" s="44"/>
      <c r="EAN42" s="22"/>
      <c r="EAO42" s="44"/>
      <c r="EAP42" s="22"/>
      <c r="EAQ42" s="44"/>
      <c r="EAR42" s="22"/>
      <c r="EAS42" s="44"/>
      <c r="EAT42" s="22"/>
      <c r="EAU42" s="44"/>
      <c r="EAV42" s="22"/>
      <c r="EAW42" s="44"/>
      <c r="EAX42" s="22"/>
      <c r="EAY42" s="44"/>
      <c r="EAZ42" s="22"/>
      <c r="EBA42" s="44"/>
      <c r="EBB42" s="22"/>
      <c r="EBC42" s="44"/>
      <c r="EBD42" s="22"/>
      <c r="EBE42" s="44"/>
      <c r="EBF42" s="22"/>
      <c r="EBG42" s="44"/>
      <c r="EBH42" s="22"/>
      <c r="EBI42" s="44"/>
      <c r="EBJ42" s="22"/>
      <c r="EBK42" s="44"/>
      <c r="EBL42" s="22"/>
      <c r="EBM42" s="44"/>
      <c r="EBN42" s="22"/>
      <c r="EBO42" s="44"/>
      <c r="EBP42" s="22"/>
      <c r="EBQ42" s="44"/>
      <c r="EBR42" s="22"/>
      <c r="EBS42" s="44"/>
      <c r="EBT42" s="22"/>
      <c r="EBU42" s="44"/>
      <c r="EBV42" s="22"/>
      <c r="EBW42" s="44"/>
      <c r="EBX42" s="22"/>
      <c r="EBY42" s="44"/>
      <c r="EBZ42" s="22"/>
      <c r="ECA42" s="44"/>
      <c r="ECB42" s="22"/>
      <c r="ECC42" s="44"/>
      <c r="ECD42" s="22"/>
      <c r="ECE42" s="44"/>
      <c r="ECF42" s="22"/>
      <c r="ECG42" s="44"/>
      <c r="ECH42" s="22"/>
      <c r="ECI42" s="44"/>
      <c r="ECJ42" s="22"/>
      <c r="ECK42" s="44"/>
      <c r="ECL42" s="22"/>
      <c r="ECM42" s="44"/>
      <c r="ECN42" s="22"/>
      <c r="ECO42" s="44"/>
      <c r="ECP42" s="22"/>
      <c r="ECQ42" s="44"/>
      <c r="ECR42" s="22"/>
      <c r="ECS42" s="44"/>
      <c r="ECT42" s="22"/>
      <c r="ECU42" s="44"/>
      <c r="ECV42" s="22"/>
      <c r="ECW42" s="44"/>
      <c r="ECX42" s="22"/>
      <c r="ECY42" s="44"/>
      <c r="ECZ42" s="22"/>
      <c r="EDA42" s="44"/>
      <c r="EDB42" s="22"/>
      <c r="EDC42" s="44"/>
      <c r="EDD42" s="22"/>
      <c r="EDE42" s="44"/>
      <c r="EDF42" s="22"/>
      <c r="EDG42" s="44"/>
      <c r="EDH42" s="22"/>
      <c r="EDI42" s="44"/>
      <c r="EDJ42" s="22"/>
      <c r="EDK42" s="44"/>
      <c r="EDL42" s="22"/>
      <c r="EDM42" s="44"/>
      <c r="EDN42" s="22"/>
      <c r="EDO42" s="44"/>
      <c r="EDP42" s="22"/>
      <c r="EDQ42" s="44"/>
      <c r="EDR42" s="22"/>
      <c r="EDS42" s="44"/>
      <c r="EDT42" s="22"/>
      <c r="EDU42" s="44"/>
      <c r="EDV42" s="22"/>
      <c r="EDW42" s="44"/>
      <c r="EDX42" s="22"/>
      <c r="EDY42" s="44"/>
      <c r="EDZ42" s="22"/>
      <c r="EEA42" s="44"/>
      <c r="EEB42" s="22"/>
      <c r="EEC42" s="44"/>
      <c r="EED42" s="22"/>
      <c r="EEE42" s="44"/>
      <c r="EEF42" s="22"/>
      <c r="EEG42" s="44"/>
      <c r="EEH42" s="22"/>
      <c r="EEI42" s="44"/>
      <c r="EEJ42" s="22"/>
      <c r="EEK42" s="44"/>
      <c r="EEL42" s="22"/>
      <c r="EEM42" s="44"/>
      <c r="EEN42" s="22"/>
      <c r="EEO42" s="44"/>
      <c r="EEP42" s="22"/>
      <c r="EEQ42" s="44"/>
      <c r="EER42" s="22"/>
      <c r="EES42" s="44"/>
      <c r="EET42" s="22"/>
      <c r="EEU42" s="44"/>
      <c r="EEV42" s="22"/>
      <c r="EEW42" s="44"/>
      <c r="EEX42" s="22"/>
      <c r="EEY42" s="44"/>
      <c r="EEZ42" s="22"/>
      <c r="EFA42" s="44"/>
      <c r="EFB42" s="22"/>
      <c r="EFC42" s="44"/>
      <c r="EFD42" s="22"/>
      <c r="EFE42" s="44"/>
      <c r="EFF42" s="22"/>
      <c r="EFG42" s="44"/>
      <c r="EFH42" s="22"/>
      <c r="EFI42" s="44"/>
      <c r="EFJ42" s="22"/>
      <c r="EFK42" s="44"/>
      <c r="EFL42" s="22"/>
      <c r="EFM42" s="44"/>
      <c r="EFN42" s="22"/>
      <c r="EFO42" s="44"/>
      <c r="EFP42" s="22"/>
      <c r="EFQ42" s="44"/>
      <c r="EFR42" s="22"/>
      <c r="EFS42" s="44"/>
      <c r="EFT42" s="22"/>
      <c r="EFU42" s="44"/>
      <c r="EFV42" s="22"/>
      <c r="EFW42" s="44"/>
      <c r="EFX42" s="22"/>
      <c r="EFY42" s="44"/>
      <c r="EFZ42" s="22"/>
      <c r="EGA42" s="44"/>
      <c r="EGB42" s="22"/>
      <c r="EGC42" s="44"/>
      <c r="EGD42" s="22"/>
      <c r="EGE42" s="44"/>
      <c r="EGF42" s="22"/>
      <c r="EGG42" s="44"/>
      <c r="EGH42" s="22"/>
      <c r="EGI42" s="44"/>
      <c r="EGJ42" s="22"/>
      <c r="EGK42" s="44"/>
      <c r="EGL42" s="22"/>
      <c r="EGM42" s="44"/>
      <c r="EGN42" s="22"/>
      <c r="EGO42" s="44"/>
      <c r="EGP42" s="22"/>
      <c r="EGQ42" s="44"/>
      <c r="EGR42" s="22"/>
      <c r="EGS42" s="44"/>
      <c r="EGT42" s="22"/>
      <c r="EGU42" s="44"/>
      <c r="EGV42" s="22"/>
      <c r="EGW42" s="44"/>
      <c r="EGX42" s="22"/>
      <c r="EGY42" s="44"/>
      <c r="EGZ42" s="22"/>
      <c r="EHA42" s="44"/>
      <c r="EHB42" s="22"/>
      <c r="EHC42" s="44"/>
      <c r="EHD42" s="22"/>
      <c r="EHE42" s="44"/>
      <c r="EHF42" s="22"/>
      <c r="EHG42" s="44"/>
      <c r="EHH42" s="22"/>
      <c r="EHI42" s="44"/>
      <c r="EHJ42" s="22"/>
      <c r="EHK42" s="44"/>
      <c r="EHL42" s="22"/>
      <c r="EHM42" s="44"/>
      <c r="EHN42" s="22"/>
      <c r="EHO42" s="44"/>
      <c r="EHP42" s="22"/>
      <c r="EHQ42" s="44"/>
      <c r="EHR42" s="22"/>
      <c r="EHS42" s="44"/>
      <c r="EHT42" s="22"/>
      <c r="EHU42" s="44"/>
      <c r="EHV42" s="22"/>
      <c r="EHW42" s="44"/>
      <c r="EHX42" s="22"/>
      <c r="EHY42" s="44"/>
      <c r="EHZ42" s="22"/>
      <c r="EIA42" s="44"/>
      <c r="EIB42" s="22"/>
      <c r="EIC42" s="44"/>
      <c r="EID42" s="22"/>
      <c r="EIE42" s="44"/>
      <c r="EIF42" s="22"/>
      <c r="EIG42" s="44"/>
      <c r="EIH42" s="22"/>
      <c r="EII42" s="44"/>
      <c r="EIJ42" s="22"/>
      <c r="EIK42" s="44"/>
      <c r="EIL42" s="22"/>
      <c r="EIM42" s="44"/>
      <c r="EIN42" s="22"/>
      <c r="EIO42" s="44"/>
      <c r="EIP42" s="22"/>
      <c r="EIQ42" s="44"/>
      <c r="EIR42" s="22"/>
      <c r="EIS42" s="44"/>
      <c r="EIT42" s="22"/>
      <c r="EIU42" s="44"/>
      <c r="EIV42" s="22"/>
      <c r="EIW42" s="44"/>
      <c r="EIX42" s="22"/>
      <c r="EIY42" s="44"/>
      <c r="EIZ42" s="22"/>
      <c r="EJA42" s="44"/>
      <c r="EJB42" s="22"/>
      <c r="EJC42" s="44"/>
      <c r="EJD42" s="22"/>
      <c r="EJE42" s="44"/>
      <c r="EJF42" s="22"/>
      <c r="EJG42" s="44"/>
      <c r="EJH42" s="22"/>
      <c r="EJI42" s="44"/>
      <c r="EJJ42" s="22"/>
      <c r="EJK42" s="44"/>
      <c r="EJL42" s="22"/>
      <c r="EJM42" s="44"/>
      <c r="EJN42" s="22"/>
      <c r="EJO42" s="44"/>
      <c r="EJP42" s="22"/>
      <c r="EJQ42" s="44"/>
      <c r="EJR42" s="22"/>
      <c r="EJS42" s="44"/>
      <c r="EJT42" s="22"/>
      <c r="EJU42" s="44"/>
      <c r="EJV42" s="22"/>
      <c r="EJW42" s="44"/>
      <c r="EJX42" s="22"/>
      <c r="EJY42" s="44"/>
      <c r="EJZ42" s="22"/>
      <c r="EKA42" s="44"/>
      <c r="EKB42" s="22"/>
      <c r="EKC42" s="44"/>
      <c r="EKD42" s="22"/>
      <c r="EKE42" s="44"/>
      <c r="EKF42" s="22"/>
      <c r="EKG42" s="44"/>
      <c r="EKH42" s="22"/>
      <c r="EKI42" s="44"/>
      <c r="EKJ42" s="22"/>
      <c r="EKK42" s="44"/>
      <c r="EKL42" s="22"/>
      <c r="EKM42" s="44"/>
      <c r="EKN42" s="22"/>
      <c r="EKO42" s="44"/>
      <c r="EKP42" s="22"/>
      <c r="EKQ42" s="44"/>
      <c r="EKR42" s="22"/>
      <c r="EKS42" s="44"/>
      <c r="EKT42" s="22"/>
      <c r="EKU42" s="44"/>
      <c r="EKV42" s="22"/>
      <c r="EKW42" s="44"/>
      <c r="EKX42" s="22"/>
      <c r="EKY42" s="44"/>
      <c r="EKZ42" s="22"/>
      <c r="ELA42" s="44"/>
      <c r="ELB42" s="22"/>
      <c r="ELC42" s="44"/>
      <c r="ELD42" s="22"/>
      <c r="ELE42" s="44"/>
      <c r="ELF42" s="22"/>
      <c r="ELG42" s="44"/>
      <c r="ELH42" s="22"/>
      <c r="ELI42" s="44"/>
      <c r="ELJ42" s="22"/>
      <c r="ELK42" s="44"/>
      <c r="ELL42" s="22"/>
      <c r="ELM42" s="44"/>
      <c r="ELN42" s="22"/>
      <c r="ELO42" s="44"/>
      <c r="ELP42" s="22"/>
      <c r="ELQ42" s="44"/>
      <c r="ELR42" s="22"/>
      <c r="ELS42" s="44"/>
      <c r="ELT42" s="22"/>
      <c r="ELU42" s="44"/>
      <c r="ELV42" s="22"/>
      <c r="ELW42" s="44"/>
      <c r="ELX42" s="22"/>
      <c r="ELY42" s="44"/>
      <c r="ELZ42" s="22"/>
      <c r="EMA42" s="44"/>
      <c r="EMB42" s="22"/>
      <c r="EMC42" s="44"/>
      <c r="EMD42" s="22"/>
      <c r="EME42" s="44"/>
      <c r="EMF42" s="22"/>
      <c r="EMG42" s="44"/>
      <c r="EMH42" s="22"/>
      <c r="EMI42" s="44"/>
      <c r="EMJ42" s="22"/>
      <c r="EMK42" s="44"/>
      <c r="EML42" s="22"/>
      <c r="EMM42" s="44"/>
      <c r="EMN42" s="22"/>
      <c r="EMO42" s="44"/>
      <c r="EMP42" s="22"/>
      <c r="EMQ42" s="44"/>
      <c r="EMR42" s="22"/>
      <c r="EMS42" s="44"/>
      <c r="EMT42" s="22"/>
      <c r="EMU42" s="44"/>
      <c r="EMV42" s="22"/>
      <c r="EMW42" s="44"/>
      <c r="EMX42" s="22"/>
      <c r="EMY42" s="44"/>
      <c r="EMZ42" s="22"/>
      <c r="ENA42" s="44"/>
      <c r="ENB42" s="22"/>
      <c r="ENC42" s="44"/>
      <c r="END42" s="22"/>
      <c r="ENE42" s="44"/>
      <c r="ENF42" s="22"/>
      <c r="ENG42" s="44"/>
      <c r="ENH42" s="22"/>
      <c r="ENI42" s="44"/>
      <c r="ENJ42" s="22"/>
      <c r="ENK42" s="44"/>
      <c r="ENL42" s="22"/>
      <c r="ENM42" s="44"/>
      <c r="ENN42" s="22"/>
      <c r="ENO42" s="44"/>
      <c r="ENP42" s="22"/>
      <c r="ENQ42" s="44"/>
      <c r="ENR42" s="22"/>
      <c r="ENS42" s="44"/>
      <c r="ENT42" s="22"/>
      <c r="ENU42" s="44"/>
      <c r="ENV42" s="22"/>
      <c r="ENW42" s="44"/>
      <c r="ENX42" s="22"/>
      <c r="ENY42" s="44"/>
      <c r="ENZ42" s="22"/>
      <c r="EOA42" s="44"/>
      <c r="EOB42" s="22"/>
      <c r="EOC42" s="44"/>
      <c r="EOD42" s="22"/>
      <c r="EOE42" s="44"/>
      <c r="EOF42" s="22"/>
      <c r="EOG42" s="44"/>
      <c r="EOH42" s="22"/>
      <c r="EOI42" s="44"/>
      <c r="EOJ42" s="22"/>
      <c r="EOK42" s="44"/>
      <c r="EOL42" s="22"/>
      <c r="EOM42" s="44"/>
      <c r="EON42" s="22"/>
      <c r="EOO42" s="44"/>
      <c r="EOP42" s="22"/>
      <c r="EOQ42" s="44"/>
      <c r="EOR42" s="22"/>
      <c r="EOS42" s="44"/>
      <c r="EOT42" s="22"/>
      <c r="EOU42" s="44"/>
      <c r="EOV42" s="22"/>
      <c r="EOW42" s="44"/>
      <c r="EOX42" s="22"/>
      <c r="EOY42" s="44"/>
      <c r="EOZ42" s="22"/>
      <c r="EPA42" s="44"/>
      <c r="EPB42" s="22"/>
      <c r="EPC42" s="44"/>
      <c r="EPD42" s="22"/>
      <c r="EPE42" s="44"/>
      <c r="EPF42" s="22"/>
      <c r="EPG42" s="44"/>
      <c r="EPH42" s="22"/>
      <c r="EPI42" s="44"/>
      <c r="EPJ42" s="22"/>
      <c r="EPK42" s="44"/>
      <c r="EPL42" s="22"/>
      <c r="EPM42" s="44"/>
      <c r="EPN42" s="22"/>
      <c r="EPO42" s="44"/>
      <c r="EPP42" s="22"/>
      <c r="EPQ42" s="44"/>
      <c r="EPR42" s="22"/>
      <c r="EPS42" s="44"/>
      <c r="EPT42" s="22"/>
      <c r="EPU42" s="44"/>
      <c r="EPV42" s="22"/>
      <c r="EPW42" s="44"/>
      <c r="EPX42" s="22"/>
      <c r="EPY42" s="44"/>
      <c r="EPZ42" s="22"/>
      <c r="EQA42" s="44"/>
      <c r="EQB42" s="22"/>
      <c r="EQC42" s="44"/>
      <c r="EQD42" s="22"/>
      <c r="EQE42" s="44"/>
      <c r="EQF42" s="22"/>
      <c r="EQG42" s="44"/>
      <c r="EQH42" s="22"/>
      <c r="EQI42" s="44"/>
      <c r="EQJ42" s="22"/>
      <c r="EQK42" s="44"/>
      <c r="EQL42" s="22"/>
      <c r="EQM42" s="44"/>
      <c r="EQN42" s="22"/>
      <c r="EQO42" s="44"/>
      <c r="EQP42" s="22"/>
      <c r="EQQ42" s="44"/>
      <c r="EQR42" s="22"/>
      <c r="EQS42" s="44"/>
      <c r="EQT42" s="22"/>
      <c r="EQU42" s="44"/>
      <c r="EQV42" s="22"/>
      <c r="EQW42" s="44"/>
      <c r="EQX42" s="22"/>
      <c r="EQY42" s="44"/>
      <c r="EQZ42" s="22"/>
      <c r="ERA42" s="44"/>
      <c r="ERB42" s="22"/>
      <c r="ERC42" s="44"/>
      <c r="ERD42" s="22"/>
      <c r="ERE42" s="44"/>
      <c r="ERF42" s="22"/>
      <c r="ERG42" s="44"/>
      <c r="ERH42" s="22"/>
      <c r="ERI42" s="44"/>
      <c r="ERJ42" s="22"/>
      <c r="ERK42" s="44"/>
      <c r="ERL42" s="22"/>
      <c r="ERM42" s="44"/>
      <c r="ERN42" s="22"/>
      <c r="ERO42" s="44"/>
      <c r="ERP42" s="22"/>
      <c r="ERQ42" s="44"/>
      <c r="ERR42" s="22"/>
      <c r="ERS42" s="44"/>
      <c r="ERT42" s="22"/>
      <c r="ERU42" s="44"/>
      <c r="ERV42" s="22"/>
      <c r="ERW42" s="44"/>
      <c r="ERX42" s="22"/>
      <c r="ERY42" s="44"/>
      <c r="ERZ42" s="22"/>
      <c r="ESA42" s="44"/>
      <c r="ESB42" s="22"/>
      <c r="ESC42" s="44"/>
      <c r="ESD42" s="22"/>
      <c r="ESE42" s="44"/>
      <c r="ESF42" s="22"/>
      <c r="ESG42" s="44"/>
      <c r="ESH42" s="22"/>
      <c r="ESI42" s="44"/>
      <c r="ESJ42" s="22"/>
      <c r="ESK42" s="44"/>
      <c r="ESL42" s="22"/>
      <c r="ESM42" s="44"/>
      <c r="ESN42" s="22"/>
      <c r="ESO42" s="44"/>
      <c r="ESP42" s="22"/>
      <c r="ESQ42" s="44"/>
      <c r="ESR42" s="22"/>
      <c r="ESS42" s="44"/>
      <c r="EST42" s="22"/>
      <c r="ESU42" s="44"/>
      <c r="ESV42" s="22"/>
      <c r="ESW42" s="44"/>
      <c r="ESX42" s="22"/>
      <c r="ESY42" s="44"/>
      <c r="ESZ42" s="22"/>
      <c r="ETA42" s="44"/>
      <c r="ETB42" s="22"/>
      <c r="ETC42" s="44"/>
      <c r="ETD42" s="22"/>
      <c r="ETE42" s="44"/>
      <c r="ETF42" s="22"/>
      <c r="ETG42" s="44"/>
      <c r="ETH42" s="22"/>
      <c r="ETI42" s="44"/>
      <c r="ETJ42" s="22"/>
      <c r="ETK42" s="44"/>
      <c r="ETL42" s="22"/>
      <c r="ETM42" s="44"/>
      <c r="ETN42" s="22"/>
      <c r="ETO42" s="44"/>
      <c r="ETP42" s="22"/>
      <c r="ETQ42" s="44"/>
      <c r="ETR42" s="22"/>
      <c r="ETS42" s="44"/>
      <c r="ETT42" s="22"/>
      <c r="ETU42" s="44"/>
      <c r="ETV42" s="22"/>
      <c r="ETW42" s="44"/>
      <c r="ETX42" s="22"/>
      <c r="ETY42" s="44"/>
      <c r="ETZ42" s="22"/>
      <c r="EUA42" s="44"/>
      <c r="EUB42" s="22"/>
      <c r="EUC42" s="44"/>
      <c r="EUD42" s="22"/>
      <c r="EUE42" s="44"/>
      <c r="EUF42" s="22"/>
      <c r="EUG42" s="44"/>
      <c r="EUH42" s="22"/>
      <c r="EUI42" s="44"/>
      <c r="EUJ42" s="22"/>
      <c r="EUK42" s="44"/>
      <c r="EUL42" s="22"/>
      <c r="EUM42" s="44"/>
      <c r="EUN42" s="22"/>
      <c r="EUO42" s="44"/>
      <c r="EUP42" s="22"/>
      <c r="EUQ42" s="44"/>
      <c r="EUR42" s="22"/>
      <c r="EUS42" s="44"/>
      <c r="EUT42" s="22"/>
      <c r="EUU42" s="44"/>
      <c r="EUV42" s="22"/>
      <c r="EUW42" s="44"/>
      <c r="EUX42" s="22"/>
      <c r="EUY42" s="44"/>
      <c r="EUZ42" s="22"/>
      <c r="EVA42" s="44"/>
      <c r="EVB42" s="22"/>
      <c r="EVC42" s="44"/>
      <c r="EVD42" s="22"/>
      <c r="EVE42" s="44"/>
      <c r="EVF42" s="22"/>
      <c r="EVG42" s="44"/>
      <c r="EVH42" s="22"/>
      <c r="EVI42" s="44"/>
      <c r="EVJ42" s="22"/>
      <c r="EVK42" s="44"/>
      <c r="EVL42" s="22"/>
      <c r="EVM42" s="44"/>
      <c r="EVN42" s="22"/>
      <c r="EVO42" s="44"/>
      <c r="EVP42" s="22"/>
      <c r="EVQ42" s="44"/>
      <c r="EVR42" s="22"/>
      <c r="EVS42" s="44"/>
      <c r="EVT42" s="22"/>
      <c r="EVU42" s="44"/>
      <c r="EVV42" s="22"/>
      <c r="EVW42" s="44"/>
      <c r="EVX42" s="22"/>
      <c r="EVY42" s="44"/>
      <c r="EVZ42" s="22"/>
      <c r="EWA42" s="44"/>
      <c r="EWB42" s="22"/>
      <c r="EWC42" s="44"/>
      <c r="EWD42" s="22"/>
      <c r="EWE42" s="44"/>
      <c r="EWF42" s="22"/>
      <c r="EWG42" s="44"/>
      <c r="EWH42" s="22"/>
      <c r="EWI42" s="44"/>
      <c r="EWJ42" s="22"/>
      <c r="EWK42" s="44"/>
      <c r="EWL42" s="22"/>
      <c r="EWM42" s="44"/>
      <c r="EWN42" s="22"/>
      <c r="EWO42" s="44"/>
      <c r="EWP42" s="22"/>
      <c r="EWQ42" s="44"/>
      <c r="EWR42" s="22"/>
      <c r="EWS42" s="44"/>
      <c r="EWT42" s="22"/>
      <c r="EWU42" s="44"/>
      <c r="EWV42" s="22"/>
      <c r="EWW42" s="44"/>
      <c r="EWX42" s="22"/>
      <c r="EWY42" s="44"/>
      <c r="EWZ42" s="22"/>
      <c r="EXA42" s="44"/>
      <c r="EXB42" s="22"/>
      <c r="EXC42" s="44"/>
      <c r="EXD42" s="22"/>
      <c r="EXE42" s="44"/>
      <c r="EXF42" s="22"/>
      <c r="EXG42" s="44"/>
      <c r="EXH42" s="22"/>
      <c r="EXI42" s="44"/>
      <c r="EXJ42" s="22"/>
      <c r="EXK42" s="44"/>
      <c r="EXL42" s="22"/>
      <c r="EXM42" s="44"/>
      <c r="EXN42" s="22"/>
      <c r="EXO42" s="44"/>
      <c r="EXP42" s="22"/>
      <c r="EXQ42" s="44"/>
      <c r="EXR42" s="22"/>
      <c r="EXS42" s="44"/>
      <c r="EXT42" s="22"/>
      <c r="EXU42" s="44"/>
      <c r="EXV42" s="22"/>
      <c r="EXW42" s="44"/>
      <c r="EXX42" s="22"/>
      <c r="EXY42" s="44"/>
      <c r="EXZ42" s="22"/>
      <c r="EYA42" s="44"/>
      <c r="EYB42" s="22"/>
      <c r="EYC42" s="44"/>
      <c r="EYD42" s="22"/>
      <c r="EYE42" s="44"/>
      <c r="EYF42" s="22"/>
      <c r="EYG42" s="44"/>
      <c r="EYH42" s="22"/>
      <c r="EYI42" s="44"/>
      <c r="EYJ42" s="22"/>
      <c r="EYK42" s="44"/>
      <c r="EYL42" s="22"/>
      <c r="EYM42" s="44"/>
      <c r="EYN42" s="22"/>
      <c r="EYO42" s="44"/>
      <c r="EYP42" s="22"/>
      <c r="EYQ42" s="44"/>
      <c r="EYR42" s="22"/>
      <c r="EYS42" s="44"/>
      <c r="EYT42" s="22"/>
      <c r="EYU42" s="44"/>
      <c r="EYV42" s="22"/>
      <c r="EYW42" s="44"/>
      <c r="EYX42" s="22"/>
      <c r="EYY42" s="44"/>
      <c r="EYZ42" s="22"/>
      <c r="EZA42" s="44"/>
      <c r="EZB42" s="22"/>
      <c r="EZC42" s="44"/>
      <c r="EZD42" s="22"/>
      <c r="EZE42" s="44"/>
      <c r="EZF42" s="22"/>
      <c r="EZG42" s="44"/>
      <c r="EZH42" s="22"/>
      <c r="EZI42" s="44"/>
      <c r="EZJ42" s="22"/>
      <c r="EZK42" s="44"/>
      <c r="EZL42" s="22"/>
      <c r="EZM42" s="44"/>
      <c r="EZN42" s="22"/>
      <c r="EZO42" s="44"/>
      <c r="EZP42" s="22"/>
      <c r="EZQ42" s="44"/>
      <c r="EZR42" s="22"/>
      <c r="EZS42" s="44"/>
      <c r="EZT42" s="22"/>
      <c r="EZU42" s="44"/>
      <c r="EZV42" s="22"/>
      <c r="EZW42" s="44"/>
      <c r="EZX42" s="22"/>
      <c r="EZY42" s="44"/>
      <c r="EZZ42" s="22"/>
      <c r="FAA42" s="44"/>
      <c r="FAB42" s="22"/>
      <c r="FAC42" s="44"/>
      <c r="FAD42" s="22"/>
      <c r="FAE42" s="44"/>
      <c r="FAF42" s="22"/>
      <c r="FAG42" s="44"/>
      <c r="FAH42" s="22"/>
      <c r="FAI42" s="44"/>
      <c r="FAJ42" s="22"/>
      <c r="FAK42" s="44"/>
      <c r="FAL42" s="22"/>
      <c r="FAM42" s="44"/>
      <c r="FAN42" s="22"/>
      <c r="FAO42" s="44"/>
      <c r="FAP42" s="22"/>
      <c r="FAQ42" s="44"/>
      <c r="FAR42" s="22"/>
      <c r="FAS42" s="44"/>
      <c r="FAT42" s="22"/>
      <c r="FAU42" s="44"/>
      <c r="FAV42" s="22"/>
      <c r="FAW42" s="44"/>
      <c r="FAX42" s="22"/>
      <c r="FAY42" s="44"/>
      <c r="FAZ42" s="22"/>
      <c r="FBA42" s="44"/>
      <c r="FBB42" s="22"/>
      <c r="FBC42" s="44"/>
      <c r="FBD42" s="22"/>
      <c r="FBE42" s="44"/>
      <c r="FBF42" s="22"/>
      <c r="FBG42" s="44"/>
      <c r="FBH42" s="22"/>
      <c r="FBI42" s="44"/>
      <c r="FBJ42" s="22"/>
      <c r="FBK42" s="44"/>
      <c r="FBL42" s="22"/>
      <c r="FBM42" s="44"/>
      <c r="FBN42" s="22"/>
      <c r="FBO42" s="44"/>
      <c r="FBP42" s="22"/>
      <c r="FBQ42" s="44"/>
      <c r="FBR42" s="22"/>
      <c r="FBS42" s="44"/>
      <c r="FBT42" s="22"/>
      <c r="FBU42" s="44"/>
      <c r="FBV42" s="22"/>
      <c r="FBW42" s="44"/>
      <c r="FBX42" s="22"/>
      <c r="FBY42" s="44"/>
      <c r="FBZ42" s="22"/>
      <c r="FCA42" s="44"/>
      <c r="FCB42" s="22"/>
      <c r="FCC42" s="44"/>
      <c r="FCD42" s="22"/>
      <c r="FCE42" s="44"/>
      <c r="FCF42" s="22"/>
      <c r="FCG42" s="44"/>
      <c r="FCH42" s="22"/>
      <c r="FCI42" s="44"/>
      <c r="FCJ42" s="22"/>
      <c r="FCK42" s="44"/>
      <c r="FCL42" s="22"/>
      <c r="FCM42" s="44"/>
      <c r="FCN42" s="22"/>
      <c r="FCO42" s="44"/>
      <c r="FCP42" s="22"/>
      <c r="FCQ42" s="44"/>
      <c r="FCR42" s="22"/>
      <c r="FCS42" s="44"/>
      <c r="FCT42" s="22"/>
      <c r="FCU42" s="44"/>
      <c r="FCV42" s="22"/>
      <c r="FCW42" s="44"/>
      <c r="FCX42" s="22"/>
      <c r="FCY42" s="44"/>
      <c r="FCZ42" s="22"/>
      <c r="FDA42" s="44"/>
      <c r="FDB42" s="22"/>
      <c r="FDC42" s="44"/>
      <c r="FDD42" s="22"/>
      <c r="FDE42" s="44"/>
      <c r="FDF42" s="22"/>
      <c r="FDG42" s="44"/>
      <c r="FDH42" s="22"/>
      <c r="FDI42" s="44"/>
      <c r="FDJ42" s="22"/>
      <c r="FDK42" s="44"/>
      <c r="FDL42" s="22"/>
      <c r="FDM42" s="44"/>
      <c r="FDN42" s="22"/>
      <c r="FDO42" s="44"/>
      <c r="FDP42" s="22"/>
      <c r="FDQ42" s="44"/>
      <c r="FDR42" s="22"/>
      <c r="FDS42" s="44"/>
      <c r="FDT42" s="22"/>
      <c r="FDU42" s="44"/>
      <c r="FDV42" s="22"/>
      <c r="FDW42" s="44"/>
      <c r="FDX42" s="22"/>
      <c r="FDY42" s="44"/>
      <c r="FDZ42" s="22"/>
      <c r="FEA42" s="44"/>
      <c r="FEB42" s="22"/>
      <c r="FEC42" s="44"/>
      <c r="FED42" s="22"/>
      <c r="FEE42" s="44"/>
      <c r="FEF42" s="22"/>
      <c r="FEG42" s="44"/>
      <c r="FEH42" s="22"/>
      <c r="FEI42" s="44"/>
      <c r="FEJ42" s="22"/>
      <c r="FEK42" s="44"/>
      <c r="FEL42" s="22"/>
      <c r="FEM42" s="44"/>
      <c r="FEN42" s="22"/>
      <c r="FEO42" s="44"/>
      <c r="FEP42" s="22"/>
      <c r="FEQ42" s="44"/>
      <c r="FER42" s="22"/>
      <c r="FES42" s="44"/>
      <c r="FET42" s="22"/>
      <c r="FEU42" s="44"/>
      <c r="FEV42" s="22"/>
      <c r="FEW42" s="44"/>
      <c r="FEX42" s="22"/>
      <c r="FEY42" s="44"/>
      <c r="FEZ42" s="22"/>
      <c r="FFA42" s="44"/>
      <c r="FFB42" s="22"/>
      <c r="FFC42" s="44"/>
      <c r="FFD42" s="22"/>
      <c r="FFE42" s="44"/>
      <c r="FFF42" s="22"/>
      <c r="FFG42" s="44"/>
      <c r="FFH42" s="22"/>
      <c r="FFI42" s="44"/>
      <c r="FFJ42" s="22"/>
      <c r="FFK42" s="44"/>
      <c r="FFL42" s="22"/>
      <c r="FFM42" s="44"/>
      <c r="FFN42" s="22"/>
      <c r="FFO42" s="44"/>
      <c r="FFP42" s="22"/>
      <c r="FFQ42" s="44"/>
      <c r="FFR42" s="22"/>
      <c r="FFS42" s="44"/>
      <c r="FFT42" s="22"/>
      <c r="FFU42" s="44"/>
      <c r="FFV42" s="22"/>
      <c r="FFW42" s="44"/>
      <c r="FFX42" s="22"/>
      <c r="FFY42" s="44"/>
      <c r="FFZ42" s="22"/>
      <c r="FGA42" s="44"/>
      <c r="FGB42" s="22"/>
      <c r="FGC42" s="44"/>
      <c r="FGD42" s="22"/>
      <c r="FGE42" s="44"/>
      <c r="FGF42" s="22"/>
      <c r="FGG42" s="44"/>
      <c r="FGH42" s="22"/>
      <c r="FGI42" s="44"/>
      <c r="FGJ42" s="22"/>
      <c r="FGK42" s="44"/>
      <c r="FGL42" s="22"/>
      <c r="FGM42" s="44"/>
      <c r="FGN42" s="22"/>
      <c r="FGO42" s="44"/>
      <c r="FGP42" s="22"/>
      <c r="FGQ42" s="44"/>
      <c r="FGR42" s="22"/>
      <c r="FGS42" s="44"/>
      <c r="FGT42" s="22"/>
      <c r="FGU42" s="44"/>
      <c r="FGV42" s="22"/>
      <c r="FGW42" s="44"/>
      <c r="FGX42" s="22"/>
      <c r="FGY42" s="44"/>
      <c r="FGZ42" s="22"/>
      <c r="FHA42" s="44"/>
      <c r="FHB42" s="22"/>
      <c r="FHC42" s="44"/>
      <c r="FHD42" s="22"/>
      <c r="FHE42" s="44"/>
      <c r="FHF42" s="22"/>
      <c r="FHG42" s="44"/>
      <c r="FHH42" s="22"/>
      <c r="FHI42" s="44"/>
      <c r="FHJ42" s="22"/>
      <c r="FHK42" s="44"/>
      <c r="FHL42" s="22"/>
      <c r="FHM42" s="44"/>
      <c r="FHN42" s="22"/>
      <c r="FHO42" s="44"/>
      <c r="FHP42" s="22"/>
      <c r="FHQ42" s="44"/>
      <c r="FHR42" s="22"/>
      <c r="FHS42" s="44"/>
      <c r="FHT42" s="22"/>
      <c r="FHU42" s="44"/>
      <c r="FHV42" s="22"/>
      <c r="FHW42" s="44"/>
      <c r="FHX42" s="22"/>
      <c r="FHY42" s="44"/>
      <c r="FHZ42" s="22"/>
      <c r="FIA42" s="44"/>
      <c r="FIB42" s="22"/>
      <c r="FIC42" s="44"/>
      <c r="FID42" s="22"/>
      <c r="FIE42" s="44"/>
      <c r="FIF42" s="22"/>
      <c r="FIG42" s="44"/>
      <c r="FIH42" s="22"/>
      <c r="FII42" s="44"/>
      <c r="FIJ42" s="22"/>
      <c r="FIK42" s="44"/>
      <c r="FIL42" s="22"/>
      <c r="FIM42" s="44"/>
      <c r="FIN42" s="22"/>
      <c r="FIO42" s="44"/>
      <c r="FIP42" s="22"/>
      <c r="FIQ42" s="44"/>
      <c r="FIR42" s="22"/>
      <c r="FIS42" s="44"/>
      <c r="FIT42" s="22"/>
      <c r="FIU42" s="44"/>
      <c r="FIV42" s="22"/>
      <c r="FIW42" s="44"/>
      <c r="FIX42" s="22"/>
      <c r="FIY42" s="44"/>
      <c r="FIZ42" s="22"/>
      <c r="FJA42" s="44"/>
      <c r="FJB42" s="22"/>
      <c r="FJC42" s="44"/>
      <c r="FJD42" s="22"/>
      <c r="FJE42" s="44"/>
      <c r="FJF42" s="22"/>
      <c r="FJG42" s="44"/>
      <c r="FJH42" s="22"/>
      <c r="FJI42" s="44"/>
      <c r="FJJ42" s="22"/>
      <c r="FJK42" s="44"/>
      <c r="FJL42" s="22"/>
      <c r="FJM42" s="44"/>
      <c r="FJN42" s="22"/>
      <c r="FJO42" s="44"/>
      <c r="FJP42" s="22"/>
      <c r="FJQ42" s="44"/>
      <c r="FJR42" s="22"/>
      <c r="FJS42" s="44"/>
      <c r="FJT42" s="22"/>
      <c r="FJU42" s="44"/>
      <c r="FJV42" s="22"/>
      <c r="FJW42" s="44"/>
      <c r="FJX42" s="22"/>
      <c r="FJY42" s="44"/>
      <c r="FJZ42" s="22"/>
      <c r="FKA42" s="44"/>
      <c r="FKB42" s="22"/>
      <c r="FKC42" s="44"/>
      <c r="FKD42" s="22"/>
      <c r="FKE42" s="44"/>
      <c r="FKF42" s="22"/>
      <c r="FKG42" s="44"/>
      <c r="FKH42" s="22"/>
      <c r="FKI42" s="44"/>
      <c r="FKJ42" s="22"/>
      <c r="FKK42" s="44"/>
      <c r="FKL42" s="22"/>
      <c r="FKM42" s="44"/>
      <c r="FKN42" s="22"/>
      <c r="FKO42" s="44"/>
      <c r="FKP42" s="22"/>
      <c r="FKQ42" s="44"/>
      <c r="FKR42" s="22"/>
      <c r="FKS42" s="44"/>
      <c r="FKT42" s="22"/>
      <c r="FKU42" s="44"/>
      <c r="FKV42" s="22"/>
      <c r="FKW42" s="44"/>
      <c r="FKX42" s="22"/>
      <c r="FKY42" s="44"/>
      <c r="FKZ42" s="22"/>
      <c r="FLA42" s="44"/>
      <c r="FLB42" s="22"/>
      <c r="FLC42" s="44"/>
      <c r="FLD42" s="22"/>
      <c r="FLE42" s="44"/>
      <c r="FLF42" s="22"/>
      <c r="FLG42" s="44"/>
      <c r="FLH42" s="22"/>
      <c r="FLI42" s="44"/>
      <c r="FLJ42" s="22"/>
      <c r="FLK42" s="44"/>
      <c r="FLL42" s="22"/>
      <c r="FLM42" s="44"/>
      <c r="FLN42" s="22"/>
      <c r="FLO42" s="44"/>
      <c r="FLP42" s="22"/>
      <c r="FLQ42" s="44"/>
      <c r="FLR42" s="22"/>
      <c r="FLS42" s="44"/>
      <c r="FLT42" s="22"/>
      <c r="FLU42" s="44"/>
      <c r="FLV42" s="22"/>
      <c r="FLW42" s="44"/>
      <c r="FLX42" s="22"/>
      <c r="FLY42" s="44"/>
      <c r="FLZ42" s="22"/>
      <c r="FMA42" s="44"/>
      <c r="FMB42" s="22"/>
      <c r="FMC42" s="44"/>
      <c r="FMD42" s="22"/>
      <c r="FME42" s="44"/>
      <c r="FMF42" s="22"/>
      <c r="FMG42" s="44"/>
      <c r="FMH42" s="22"/>
      <c r="FMI42" s="44"/>
      <c r="FMJ42" s="22"/>
      <c r="FMK42" s="44"/>
      <c r="FML42" s="22"/>
      <c r="FMM42" s="44"/>
      <c r="FMN42" s="22"/>
      <c r="FMO42" s="44"/>
      <c r="FMP42" s="22"/>
      <c r="FMQ42" s="44"/>
      <c r="FMR42" s="22"/>
      <c r="FMS42" s="44"/>
      <c r="FMT42" s="22"/>
      <c r="FMU42" s="44"/>
      <c r="FMV42" s="22"/>
      <c r="FMW42" s="44"/>
      <c r="FMX42" s="22"/>
      <c r="FMY42" s="44"/>
      <c r="FMZ42" s="22"/>
      <c r="FNA42" s="44"/>
      <c r="FNB42" s="22"/>
      <c r="FNC42" s="44"/>
      <c r="FND42" s="22"/>
      <c r="FNE42" s="44"/>
      <c r="FNF42" s="22"/>
      <c r="FNG42" s="44"/>
      <c r="FNH42" s="22"/>
      <c r="FNI42" s="44"/>
      <c r="FNJ42" s="22"/>
      <c r="FNK42" s="44"/>
      <c r="FNL42" s="22"/>
      <c r="FNM42" s="44"/>
      <c r="FNN42" s="22"/>
      <c r="FNO42" s="44"/>
      <c r="FNP42" s="22"/>
      <c r="FNQ42" s="44"/>
      <c r="FNR42" s="22"/>
      <c r="FNS42" s="44"/>
      <c r="FNT42" s="22"/>
      <c r="FNU42" s="44"/>
      <c r="FNV42" s="22"/>
      <c r="FNW42" s="44"/>
      <c r="FNX42" s="22"/>
      <c r="FNY42" s="44"/>
      <c r="FNZ42" s="22"/>
      <c r="FOA42" s="44"/>
      <c r="FOB42" s="22"/>
      <c r="FOC42" s="44"/>
      <c r="FOD42" s="22"/>
      <c r="FOE42" s="44"/>
      <c r="FOF42" s="22"/>
      <c r="FOG42" s="44"/>
      <c r="FOH42" s="22"/>
      <c r="FOI42" s="44"/>
      <c r="FOJ42" s="22"/>
      <c r="FOK42" s="44"/>
      <c r="FOL42" s="22"/>
      <c r="FOM42" s="44"/>
      <c r="FON42" s="22"/>
      <c r="FOO42" s="44"/>
      <c r="FOP42" s="22"/>
      <c r="FOQ42" s="44"/>
      <c r="FOR42" s="22"/>
      <c r="FOS42" s="44"/>
      <c r="FOT42" s="22"/>
      <c r="FOU42" s="44"/>
      <c r="FOV42" s="22"/>
      <c r="FOW42" s="44"/>
      <c r="FOX42" s="22"/>
      <c r="FOY42" s="44"/>
      <c r="FOZ42" s="22"/>
      <c r="FPA42" s="44"/>
      <c r="FPB42" s="22"/>
      <c r="FPC42" s="44"/>
      <c r="FPD42" s="22"/>
      <c r="FPE42" s="44"/>
      <c r="FPF42" s="22"/>
      <c r="FPG42" s="44"/>
      <c r="FPH42" s="22"/>
      <c r="FPI42" s="44"/>
      <c r="FPJ42" s="22"/>
      <c r="FPK42" s="44"/>
      <c r="FPL42" s="22"/>
      <c r="FPM42" s="44"/>
      <c r="FPN42" s="22"/>
      <c r="FPO42" s="44"/>
      <c r="FPP42" s="22"/>
      <c r="FPQ42" s="44"/>
      <c r="FPR42" s="22"/>
      <c r="FPS42" s="44"/>
      <c r="FPT42" s="22"/>
      <c r="FPU42" s="44"/>
      <c r="FPV42" s="22"/>
      <c r="FPW42" s="44"/>
      <c r="FPX42" s="22"/>
      <c r="FPY42" s="44"/>
      <c r="FPZ42" s="22"/>
      <c r="FQA42" s="44"/>
      <c r="FQB42" s="22"/>
      <c r="FQC42" s="44"/>
      <c r="FQD42" s="22"/>
      <c r="FQE42" s="44"/>
      <c r="FQF42" s="22"/>
      <c r="FQG42" s="44"/>
      <c r="FQH42" s="22"/>
      <c r="FQI42" s="44"/>
      <c r="FQJ42" s="22"/>
      <c r="FQK42" s="44"/>
      <c r="FQL42" s="22"/>
      <c r="FQM42" s="44"/>
      <c r="FQN42" s="22"/>
      <c r="FQO42" s="44"/>
      <c r="FQP42" s="22"/>
      <c r="FQQ42" s="44"/>
      <c r="FQR42" s="22"/>
      <c r="FQS42" s="44"/>
      <c r="FQT42" s="22"/>
      <c r="FQU42" s="44"/>
      <c r="FQV42" s="22"/>
      <c r="FQW42" s="44"/>
      <c r="FQX42" s="22"/>
      <c r="FQY42" s="44"/>
      <c r="FQZ42" s="22"/>
      <c r="FRA42" s="44"/>
      <c r="FRB42" s="22"/>
      <c r="FRC42" s="44"/>
      <c r="FRD42" s="22"/>
      <c r="FRE42" s="44"/>
      <c r="FRF42" s="22"/>
      <c r="FRG42" s="44"/>
      <c r="FRH42" s="22"/>
      <c r="FRI42" s="44"/>
      <c r="FRJ42" s="22"/>
      <c r="FRK42" s="44"/>
      <c r="FRL42" s="22"/>
      <c r="FRM42" s="44"/>
      <c r="FRN42" s="22"/>
      <c r="FRO42" s="44"/>
      <c r="FRP42" s="22"/>
      <c r="FRQ42" s="44"/>
      <c r="FRR42" s="22"/>
      <c r="FRS42" s="44"/>
      <c r="FRT42" s="22"/>
      <c r="FRU42" s="44"/>
      <c r="FRV42" s="22"/>
      <c r="FRW42" s="44"/>
      <c r="FRX42" s="22"/>
      <c r="FRY42" s="44"/>
      <c r="FRZ42" s="22"/>
      <c r="FSA42" s="44"/>
      <c r="FSB42" s="22"/>
      <c r="FSC42" s="44"/>
      <c r="FSD42" s="22"/>
      <c r="FSE42" s="44"/>
      <c r="FSF42" s="22"/>
      <c r="FSG42" s="44"/>
      <c r="FSH42" s="22"/>
      <c r="FSI42" s="44"/>
      <c r="FSJ42" s="22"/>
      <c r="FSK42" s="44"/>
      <c r="FSL42" s="22"/>
      <c r="FSM42" s="44"/>
      <c r="FSN42" s="22"/>
      <c r="FSO42" s="44"/>
      <c r="FSP42" s="22"/>
      <c r="FSQ42" s="44"/>
      <c r="FSR42" s="22"/>
      <c r="FSS42" s="44"/>
      <c r="FST42" s="22"/>
      <c r="FSU42" s="44"/>
      <c r="FSV42" s="22"/>
      <c r="FSW42" s="44"/>
      <c r="FSX42" s="22"/>
      <c r="FSY42" s="44"/>
      <c r="FSZ42" s="22"/>
      <c r="FTA42" s="44"/>
      <c r="FTB42" s="22"/>
      <c r="FTC42" s="44"/>
      <c r="FTD42" s="22"/>
      <c r="FTE42" s="44"/>
      <c r="FTF42" s="22"/>
      <c r="FTG42" s="44"/>
      <c r="FTH42" s="22"/>
      <c r="FTI42" s="44"/>
      <c r="FTJ42" s="22"/>
      <c r="FTK42" s="44"/>
      <c r="FTL42" s="22"/>
      <c r="FTM42" s="44"/>
      <c r="FTN42" s="22"/>
      <c r="FTO42" s="44"/>
      <c r="FTP42" s="22"/>
      <c r="FTQ42" s="44"/>
      <c r="FTR42" s="22"/>
      <c r="FTS42" s="44"/>
      <c r="FTT42" s="22"/>
      <c r="FTU42" s="44"/>
      <c r="FTV42" s="22"/>
      <c r="FTW42" s="44"/>
      <c r="FTX42" s="22"/>
      <c r="FTY42" s="44"/>
      <c r="FTZ42" s="22"/>
      <c r="FUA42" s="44"/>
      <c r="FUB42" s="22"/>
      <c r="FUC42" s="44"/>
      <c r="FUD42" s="22"/>
      <c r="FUE42" s="44"/>
      <c r="FUF42" s="22"/>
      <c r="FUG42" s="44"/>
      <c r="FUH42" s="22"/>
      <c r="FUI42" s="44"/>
      <c r="FUJ42" s="22"/>
      <c r="FUK42" s="44"/>
      <c r="FUL42" s="22"/>
      <c r="FUM42" s="44"/>
      <c r="FUN42" s="22"/>
      <c r="FUO42" s="44"/>
      <c r="FUP42" s="22"/>
      <c r="FUQ42" s="44"/>
      <c r="FUR42" s="22"/>
      <c r="FUS42" s="44"/>
      <c r="FUT42" s="22"/>
      <c r="FUU42" s="44"/>
      <c r="FUV42" s="22"/>
      <c r="FUW42" s="44"/>
      <c r="FUX42" s="22"/>
      <c r="FUY42" s="44"/>
      <c r="FUZ42" s="22"/>
      <c r="FVA42" s="44"/>
      <c r="FVB42" s="22"/>
      <c r="FVC42" s="44"/>
      <c r="FVD42" s="22"/>
      <c r="FVE42" s="44"/>
      <c r="FVF42" s="22"/>
      <c r="FVG42" s="44"/>
      <c r="FVH42" s="22"/>
      <c r="FVI42" s="44"/>
      <c r="FVJ42" s="22"/>
      <c r="FVK42" s="44"/>
      <c r="FVL42" s="22"/>
      <c r="FVM42" s="44"/>
      <c r="FVN42" s="22"/>
      <c r="FVO42" s="44"/>
      <c r="FVP42" s="22"/>
      <c r="FVQ42" s="44"/>
      <c r="FVR42" s="22"/>
      <c r="FVS42" s="44"/>
      <c r="FVT42" s="22"/>
      <c r="FVU42" s="44"/>
      <c r="FVV42" s="22"/>
      <c r="FVW42" s="44"/>
      <c r="FVX42" s="22"/>
      <c r="FVY42" s="44"/>
      <c r="FVZ42" s="22"/>
      <c r="FWA42" s="44"/>
      <c r="FWB42" s="22"/>
      <c r="FWC42" s="44"/>
      <c r="FWD42" s="22"/>
      <c r="FWE42" s="44"/>
      <c r="FWF42" s="22"/>
      <c r="FWG42" s="44"/>
      <c r="FWH42" s="22"/>
      <c r="FWI42" s="44"/>
      <c r="FWJ42" s="22"/>
      <c r="FWK42" s="44"/>
      <c r="FWL42" s="22"/>
      <c r="FWM42" s="44"/>
      <c r="FWN42" s="22"/>
      <c r="FWO42" s="44"/>
      <c r="FWP42" s="22"/>
      <c r="FWQ42" s="44"/>
      <c r="FWR42" s="22"/>
      <c r="FWS42" s="44"/>
      <c r="FWT42" s="22"/>
      <c r="FWU42" s="44"/>
      <c r="FWV42" s="22"/>
      <c r="FWW42" s="44"/>
      <c r="FWX42" s="22"/>
      <c r="FWY42" s="44"/>
      <c r="FWZ42" s="22"/>
      <c r="FXA42" s="44"/>
      <c r="FXB42" s="22"/>
      <c r="FXC42" s="44"/>
      <c r="FXD42" s="22"/>
      <c r="FXE42" s="44"/>
      <c r="FXF42" s="22"/>
      <c r="FXG42" s="44"/>
      <c r="FXH42" s="22"/>
      <c r="FXI42" s="44"/>
      <c r="FXJ42" s="22"/>
      <c r="FXK42" s="44"/>
      <c r="FXL42" s="22"/>
      <c r="FXM42" s="44"/>
      <c r="FXN42" s="22"/>
      <c r="FXO42" s="44"/>
      <c r="FXP42" s="22"/>
      <c r="FXQ42" s="44"/>
      <c r="FXR42" s="22"/>
      <c r="FXS42" s="44"/>
      <c r="FXT42" s="22"/>
      <c r="FXU42" s="44"/>
      <c r="FXV42" s="22"/>
      <c r="FXW42" s="44"/>
      <c r="FXX42" s="22"/>
      <c r="FXY42" s="44"/>
      <c r="FXZ42" s="22"/>
      <c r="FYA42" s="44"/>
      <c r="FYB42" s="22"/>
      <c r="FYC42" s="44"/>
      <c r="FYD42" s="22"/>
      <c r="FYE42" s="44"/>
      <c r="FYF42" s="22"/>
      <c r="FYG42" s="44"/>
      <c r="FYH42" s="22"/>
      <c r="FYI42" s="44"/>
      <c r="FYJ42" s="22"/>
      <c r="FYK42" s="44"/>
      <c r="FYL42" s="22"/>
      <c r="FYM42" s="44"/>
      <c r="FYN42" s="22"/>
      <c r="FYO42" s="44"/>
      <c r="FYP42" s="22"/>
      <c r="FYQ42" s="44"/>
      <c r="FYR42" s="22"/>
      <c r="FYS42" s="44"/>
      <c r="FYT42" s="22"/>
      <c r="FYU42" s="44"/>
      <c r="FYV42" s="22"/>
      <c r="FYW42" s="44"/>
      <c r="FYX42" s="22"/>
      <c r="FYY42" s="44"/>
      <c r="FYZ42" s="22"/>
      <c r="FZA42" s="44"/>
      <c r="FZB42" s="22"/>
      <c r="FZC42" s="44"/>
      <c r="FZD42" s="22"/>
      <c r="FZE42" s="44"/>
      <c r="FZF42" s="22"/>
      <c r="FZG42" s="44"/>
      <c r="FZH42" s="22"/>
      <c r="FZI42" s="44"/>
      <c r="FZJ42" s="22"/>
      <c r="FZK42" s="44"/>
      <c r="FZL42" s="22"/>
      <c r="FZM42" s="44"/>
      <c r="FZN42" s="22"/>
      <c r="FZO42" s="44"/>
      <c r="FZP42" s="22"/>
      <c r="FZQ42" s="44"/>
      <c r="FZR42" s="22"/>
      <c r="FZS42" s="44"/>
      <c r="FZT42" s="22"/>
      <c r="FZU42" s="44"/>
      <c r="FZV42" s="22"/>
      <c r="FZW42" s="44"/>
      <c r="FZX42" s="22"/>
      <c r="FZY42" s="44"/>
      <c r="FZZ42" s="22"/>
      <c r="GAA42" s="44"/>
      <c r="GAB42" s="22"/>
      <c r="GAC42" s="44"/>
      <c r="GAD42" s="22"/>
      <c r="GAE42" s="44"/>
      <c r="GAF42" s="22"/>
      <c r="GAG42" s="44"/>
      <c r="GAH42" s="22"/>
      <c r="GAI42" s="44"/>
      <c r="GAJ42" s="22"/>
      <c r="GAK42" s="44"/>
      <c r="GAL42" s="22"/>
      <c r="GAM42" s="44"/>
      <c r="GAN42" s="22"/>
      <c r="GAO42" s="44"/>
      <c r="GAP42" s="22"/>
      <c r="GAQ42" s="44"/>
      <c r="GAR42" s="22"/>
      <c r="GAS42" s="44"/>
      <c r="GAT42" s="22"/>
      <c r="GAU42" s="44"/>
      <c r="GAV42" s="22"/>
      <c r="GAW42" s="44"/>
      <c r="GAX42" s="22"/>
      <c r="GAY42" s="44"/>
      <c r="GAZ42" s="22"/>
      <c r="GBA42" s="44"/>
      <c r="GBB42" s="22"/>
      <c r="GBC42" s="44"/>
      <c r="GBD42" s="22"/>
      <c r="GBE42" s="44"/>
      <c r="GBF42" s="22"/>
      <c r="GBG42" s="44"/>
      <c r="GBH42" s="22"/>
      <c r="GBI42" s="44"/>
      <c r="GBJ42" s="22"/>
      <c r="GBK42" s="44"/>
      <c r="GBL42" s="22"/>
      <c r="GBM42" s="44"/>
      <c r="GBN42" s="22"/>
      <c r="GBO42" s="44"/>
      <c r="GBP42" s="22"/>
      <c r="GBQ42" s="44"/>
      <c r="GBR42" s="22"/>
      <c r="GBS42" s="44"/>
      <c r="GBT42" s="22"/>
      <c r="GBU42" s="44"/>
      <c r="GBV42" s="22"/>
      <c r="GBW42" s="44"/>
      <c r="GBX42" s="22"/>
      <c r="GBY42" s="44"/>
      <c r="GBZ42" s="22"/>
      <c r="GCA42" s="44"/>
      <c r="GCB42" s="22"/>
      <c r="GCC42" s="44"/>
      <c r="GCD42" s="22"/>
      <c r="GCE42" s="44"/>
      <c r="GCF42" s="22"/>
      <c r="GCG42" s="44"/>
      <c r="GCH42" s="22"/>
      <c r="GCI42" s="44"/>
      <c r="GCJ42" s="22"/>
      <c r="GCK42" s="44"/>
      <c r="GCL42" s="22"/>
      <c r="GCM42" s="44"/>
      <c r="GCN42" s="22"/>
      <c r="GCO42" s="44"/>
      <c r="GCP42" s="22"/>
      <c r="GCQ42" s="44"/>
      <c r="GCR42" s="22"/>
      <c r="GCS42" s="44"/>
      <c r="GCT42" s="22"/>
      <c r="GCU42" s="44"/>
      <c r="GCV42" s="22"/>
      <c r="GCW42" s="44"/>
      <c r="GCX42" s="22"/>
      <c r="GCY42" s="44"/>
      <c r="GCZ42" s="22"/>
      <c r="GDA42" s="44"/>
      <c r="GDB42" s="22"/>
      <c r="GDC42" s="44"/>
      <c r="GDD42" s="22"/>
      <c r="GDE42" s="44"/>
      <c r="GDF42" s="22"/>
      <c r="GDG42" s="44"/>
      <c r="GDH42" s="22"/>
      <c r="GDI42" s="44"/>
      <c r="GDJ42" s="22"/>
      <c r="GDK42" s="44"/>
      <c r="GDL42" s="22"/>
      <c r="GDM42" s="44"/>
      <c r="GDN42" s="22"/>
      <c r="GDO42" s="44"/>
      <c r="GDP42" s="22"/>
      <c r="GDQ42" s="44"/>
      <c r="GDR42" s="22"/>
      <c r="GDS42" s="44"/>
      <c r="GDT42" s="22"/>
      <c r="GDU42" s="44"/>
      <c r="GDV42" s="22"/>
      <c r="GDW42" s="44"/>
      <c r="GDX42" s="22"/>
      <c r="GDY42" s="44"/>
      <c r="GDZ42" s="22"/>
      <c r="GEA42" s="44"/>
      <c r="GEB42" s="22"/>
      <c r="GEC42" s="44"/>
      <c r="GED42" s="22"/>
      <c r="GEE42" s="44"/>
      <c r="GEF42" s="22"/>
      <c r="GEG42" s="44"/>
      <c r="GEH42" s="22"/>
      <c r="GEI42" s="44"/>
      <c r="GEJ42" s="22"/>
      <c r="GEK42" s="44"/>
      <c r="GEL42" s="22"/>
      <c r="GEM42" s="44"/>
      <c r="GEN42" s="22"/>
      <c r="GEO42" s="44"/>
      <c r="GEP42" s="22"/>
      <c r="GEQ42" s="44"/>
      <c r="GER42" s="22"/>
      <c r="GES42" s="44"/>
      <c r="GET42" s="22"/>
      <c r="GEU42" s="44"/>
      <c r="GEV42" s="22"/>
      <c r="GEW42" s="44"/>
      <c r="GEX42" s="22"/>
      <c r="GEY42" s="44"/>
      <c r="GEZ42" s="22"/>
      <c r="GFA42" s="44"/>
      <c r="GFB42" s="22"/>
      <c r="GFC42" s="44"/>
      <c r="GFD42" s="22"/>
      <c r="GFE42" s="44"/>
      <c r="GFF42" s="22"/>
      <c r="GFG42" s="44"/>
      <c r="GFH42" s="22"/>
      <c r="GFI42" s="44"/>
      <c r="GFJ42" s="22"/>
      <c r="GFK42" s="44"/>
      <c r="GFL42" s="22"/>
      <c r="GFM42" s="44"/>
      <c r="GFN42" s="22"/>
      <c r="GFO42" s="44"/>
      <c r="GFP42" s="22"/>
      <c r="GFQ42" s="44"/>
      <c r="GFR42" s="22"/>
      <c r="GFS42" s="44"/>
      <c r="GFT42" s="22"/>
      <c r="GFU42" s="44"/>
      <c r="GFV42" s="22"/>
      <c r="GFW42" s="44"/>
      <c r="GFX42" s="22"/>
      <c r="GFY42" s="44"/>
      <c r="GFZ42" s="22"/>
      <c r="GGA42" s="44"/>
      <c r="GGB42" s="22"/>
      <c r="GGC42" s="44"/>
      <c r="GGD42" s="22"/>
      <c r="GGE42" s="44"/>
      <c r="GGF42" s="22"/>
      <c r="GGG42" s="44"/>
      <c r="GGH42" s="22"/>
      <c r="GGI42" s="44"/>
      <c r="GGJ42" s="22"/>
      <c r="GGK42" s="44"/>
      <c r="GGL42" s="22"/>
      <c r="GGM42" s="44"/>
      <c r="GGN42" s="22"/>
      <c r="GGO42" s="44"/>
      <c r="GGP42" s="22"/>
      <c r="GGQ42" s="44"/>
      <c r="GGR42" s="22"/>
      <c r="GGS42" s="44"/>
      <c r="GGT42" s="22"/>
      <c r="GGU42" s="44"/>
      <c r="GGV42" s="22"/>
      <c r="GGW42" s="44"/>
      <c r="GGX42" s="22"/>
      <c r="GGY42" s="44"/>
      <c r="GGZ42" s="22"/>
      <c r="GHA42" s="44"/>
      <c r="GHB42" s="22"/>
      <c r="GHC42" s="44"/>
      <c r="GHD42" s="22"/>
      <c r="GHE42" s="44"/>
      <c r="GHF42" s="22"/>
      <c r="GHG42" s="44"/>
      <c r="GHH42" s="22"/>
      <c r="GHI42" s="44"/>
      <c r="GHJ42" s="22"/>
      <c r="GHK42" s="44"/>
      <c r="GHL42" s="22"/>
      <c r="GHM42" s="44"/>
      <c r="GHN42" s="22"/>
      <c r="GHO42" s="44"/>
      <c r="GHP42" s="22"/>
      <c r="GHQ42" s="44"/>
      <c r="GHR42" s="22"/>
      <c r="GHS42" s="44"/>
      <c r="GHT42" s="22"/>
      <c r="GHU42" s="44"/>
      <c r="GHV42" s="22"/>
      <c r="GHW42" s="44"/>
      <c r="GHX42" s="22"/>
      <c r="GHY42" s="44"/>
      <c r="GHZ42" s="22"/>
      <c r="GIA42" s="44"/>
      <c r="GIB42" s="22"/>
      <c r="GIC42" s="44"/>
      <c r="GID42" s="22"/>
      <c r="GIE42" s="44"/>
      <c r="GIF42" s="22"/>
      <c r="GIG42" s="44"/>
      <c r="GIH42" s="22"/>
      <c r="GII42" s="44"/>
      <c r="GIJ42" s="22"/>
      <c r="GIK42" s="44"/>
      <c r="GIL42" s="22"/>
      <c r="GIM42" s="44"/>
      <c r="GIN42" s="22"/>
      <c r="GIO42" s="44"/>
      <c r="GIP42" s="22"/>
      <c r="GIQ42" s="44"/>
      <c r="GIR42" s="22"/>
      <c r="GIS42" s="44"/>
      <c r="GIT42" s="22"/>
      <c r="GIU42" s="44"/>
      <c r="GIV42" s="22"/>
      <c r="GIW42" s="44"/>
      <c r="GIX42" s="22"/>
      <c r="GIY42" s="44"/>
      <c r="GIZ42" s="22"/>
      <c r="GJA42" s="44"/>
      <c r="GJB42" s="22"/>
      <c r="GJC42" s="44"/>
      <c r="GJD42" s="22"/>
      <c r="GJE42" s="44"/>
      <c r="GJF42" s="22"/>
      <c r="GJG42" s="44"/>
      <c r="GJH42" s="22"/>
      <c r="GJI42" s="44"/>
      <c r="GJJ42" s="22"/>
      <c r="GJK42" s="44"/>
      <c r="GJL42" s="22"/>
      <c r="GJM42" s="44"/>
      <c r="GJN42" s="22"/>
      <c r="GJO42" s="44"/>
      <c r="GJP42" s="22"/>
      <c r="GJQ42" s="44"/>
      <c r="GJR42" s="22"/>
      <c r="GJS42" s="44"/>
      <c r="GJT42" s="22"/>
      <c r="GJU42" s="44"/>
      <c r="GJV42" s="22"/>
      <c r="GJW42" s="44"/>
      <c r="GJX42" s="22"/>
      <c r="GJY42" s="44"/>
      <c r="GJZ42" s="22"/>
      <c r="GKA42" s="44"/>
      <c r="GKB42" s="22"/>
      <c r="GKC42" s="44"/>
      <c r="GKD42" s="22"/>
      <c r="GKE42" s="44"/>
      <c r="GKF42" s="22"/>
      <c r="GKG42" s="44"/>
      <c r="GKH42" s="22"/>
      <c r="GKI42" s="44"/>
      <c r="GKJ42" s="22"/>
      <c r="GKK42" s="44"/>
      <c r="GKL42" s="22"/>
      <c r="GKM42" s="44"/>
      <c r="GKN42" s="22"/>
      <c r="GKO42" s="44"/>
      <c r="GKP42" s="22"/>
      <c r="GKQ42" s="44"/>
      <c r="GKR42" s="22"/>
      <c r="GKS42" s="44"/>
      <c r="GKT42" s="22"/>
      <c r="GKU42" s="44"/>
      <c r="GKV42" s="22"/>
      <c r="GKW42" s="44"/>
      <c r="GKX42" s="22"/>
      <c r="GKY42" s="44"/>
      <c r="GKZ42" s="22"/>
      <c r="GLA42" s="44"/>
      <c r="GLB42" s="22"/>
      <c r="GLC42" s="44"/>
      <c r="GLD42" s="22"/>
      <c r="GLE42" s="44"/>
      <c r="GLF42" s="22"/>
      <c r="GLG42" s="44"/>
      <c r="GLH42" s="22"/>
      <c r="GLI42" s="44"/>
      <c r="GLJ42" s="22"/>
      <c r="GLK42" s="44"/>
      <c r="GLL42" s="22"/>
      <c r="GLM42" s="44"/>
      <c r="GLN42" s="22"/>
      <c r="GLO42" s="44"/>
      <c r="GLP42" s="22"/>
      <c r="GLQ42" s="44"/>
      <c r="GLR42" s="22"/>
      <c r="GLS42" s="44"/>
      <c r="GLT42" s="22"/>
      <c r="GLU42" s="44"/>
      <c r="GLV42" s="22"/>
      <c r="GLW42" s="44"/>
      <c r="GLX42" s="22"/>
      <c r="GLY42" s="44"/>
      <c r="GLZ42" s="22"/>
      <c r="GMA42" s="44"/>
      <c r="GMB42" s="22"/>
      <c r="GMC42" s="44"/>
      <c r="GMD42" s="22"/>
      <c r="GME42" s="44"/>
      <c r="GMF42" s="22"/>
      <c r="GMG42" s="44"/>
      <c r="GMH42" s="22"/>
      <c r="GMI42" s="44"/>
      <c r="GMJ42" s="22"/>
      <c r="GMK42" s="44"/>
      <c r="GML42" s="22"/>
      <c r="GMM42" s="44"/>
      <c r="GMN42" s="22"/>
      <c r="GMO42" s="44"/>
      <c r="GMP42" s="22"/>
      <c r="GMQ42" s="44"/>
      <c r="GMR42" s="22"/>
      <c r="GMS42" s="44"/>
      <c r="GMT42" s="22"/>
      <c r="GMU42" s="44"/>
      <c r="GMV42" s="22"/>
      <c r="GMW42" s="44"/>
      <c r="GMX42" s="22"/>
      <c r="GMY42" s="44"/>
      <c r="GMZ42" s="22"/>
      <c r="GNA42" s="44"/>
      <c r="GNB42" s="22"/>
      <c r="GNC42" s="44"/>
      <c r="GND42" s="22"/>
      <c r="GNE42" s="44"/>
      <c r="GNF42" s="22"/>
      <c r="GNG42" s="44"/>
      <c r="GNH42" s="22"/>
      <c r="GNI42" s="44"/>
      <c r="GNJ42" s="22"/>
      <c r="GNK42" s="44"/>
      <c r="GNL42" s="22"/>
      <c r="GNM42" s="44"/>
      <c r="GNN42" s="22"/>
      <c r="GNO42" s="44"/>
      <c r="GNP42" s="22"/>
      <c r="GNQ42" s="44"/>
      <c r="GNR42" s="22"/>
      <c r="GNS42" s="44"/>
      <c r="GNT42" s="22"/>
      <c r="GNU42" s="44"/>
      <c r="GNV42" s="22"/>
      <c r="GNW42" s="44"/>
      <c r="GNX42" s="22"/>
      <c r="GNY42" s="44"/>
      <c r="GNZ42" s="22"/>
      <c r="GOA42" s="44"/>
      <c r="GOB42" s="22"/>
      <c r="GOC42" s="44"/>
      <c r="GOD42" s="22"/>
      <c r="GOE42" s="44"/>
      <c r="GOF42" s="22"/>
      <c r="GOG42" s="44"/>
      <c r="GOH42" s="22"/>
      <c r="GOI42" s="44"/>
      <c r="GOJ42" s="22"/>
      <c r="GOK42" s="44"/>
      <c r="GOL42" s="22"/>
      <c r="GOM42" s="44"/>
      <c r="GON42" s="22"/>
      <c r="GOO42" s="44"/>
      <c r="GOP42" s="22"/>
      <c r="GOQ42" s="44"/>
      <c r="GOR42" s="22"/>
      <c r="GOS42" s="44"/>
      <c r="GOT42" s="22"/>
      <c r="GOU42" s="44"/>
      <c r="GOV42" s="22"/>
      <c r="GOW42" s="44"/>
      <c r="GOX42" s="22"/>
      <c r="GOY42" s="44"/>
      <c r="GOZ42" s="22"/>
      <c r="GPA42" s="44"/>
      <c r="GPB42" s="22"/>
      <c r="GPC42" s="44"/>
      <c r="GPD42" s="22"/>
      <c r="GPE42" s="44"/>
      <c r="GPF42" s="22"/>
      <c r="GPG42" s="44"/>
      <c r="GPH42" s="22"/>
      <c r="GPI42" s="44"/>
      <c r="GPJ42" s="22"/>
      <c r="GPK42" s="44"/>
      <c r="GPL42" s="22"/>
      <c r="GPM42" s="44"/>
      <c r="GPN42" s="22"/>
      <c r="GPO42" s="44"/>
      <c r="GPP42" s="22"/>
      <c r="GPQ42" s="44"/>
      <c r="GPR42" s="22"/>
      <c r="GPS42" s="44"/>
      <c r="GPT42" s="22"/>
      <c r="GPU42" s="44"/>
      <c r="GPV42" s="22"/>
      <c r="GPW42" s="44"/>
      <c r="GPX42" s="22"/>
      <c r="GPY42" s="44"/>
      <c r="GPZ42" s="22"/>
      <c r="GQA42" s="44"/>
      <c r="GQB42" s="22"/>
      <c r="GQC42" s="44"/>
      <c r="GQD42" s="22"/>
      <c r="GQE42" s="44"/>
      <c r="GQF42" s="22"/>
      <c r="GQG42" s="44"/>
      <c r="GQH42" s="22"/>
      <c r="GQI42" s="44"/>
      <c r="GQJ42" s="22"/>
      <c r="GQK42" s="44"/>
      <c r="GQL42" s="22"/>
      <c r="GQM42" s="44"/>
      <c r="GQN42" s="22"/>
      <c r="GQO42" s="44"/>
      <c r="GQP42" s="22"/>
      <c r="GQQ42" s="44"/>
      <c r="GQR42" s="22"/>
      <c r="GQS42" s="44"/>
      <c r="GQT42" s="22"/>
      <c r="GQU42" s="44"/>
      <c r="GQV42" s="22"/>
      <c r="GQW42" s="44"/>
      <c r="GQX42" s="22"/>
      <c r="GQY42" s="44"/>
      <c r="GQZ42" s="22"/>
      <c r="GRA42" s="44"/>
      <c r="GRB42" s="22"/>
      <c r="GRC42" s="44"/>
      <c r="GRD42" s="22"/>
      <c r="GRE42" s="44"/>
      <c r="GRF42" s="22"/>
      <c r="GRG42" s="44"/>
      <c r="GRH42" s="22"/>
      <c r="GRI42" s="44"/>
      <c r="GRJ42" s="22"/>
      <c r="GRK42" s="44"/>
      <c r="GRL42" s="22"/>
      <c r="GRM42" s="44"/>
      <c r="GRN42" s="22"/>
      <c r="GRO42" s="44"/>
      <c r="GRP42" s="22"/>
      <c r="GRQ42" s="44"/>
      <c r="GRR42" s="22"/>
      <c r="GRS42" s="44"/>
      <c r="GRT42" s="22"/>
      <c r="GRU42" s="44"/>
      <c r="GRV42" s="22"/>
      <c r="GRW42" s="44"/>
      <c r="GRX42" s="22"/>
      <c r="GRY42" s="44"/>
      <c r="GRZ42" s="22"/>
      <c r="GSA42" s="44"/>
      <c r="GSB42" s="22"/>
      <c r="GSC42" s="44"/>
      <c r="GSD42" s="22"/>
      <c r="GSE42" s="44"/>
      <c r="GSF42" s="22"/>
      <c r="GSG42" s="44"/>
      <c r="GSH42" s="22"/>
      <c r="GSI42" s="44"/>
      <c r="GSJ42" s="22"/>
      <c r="GSK42" s="44"/>
      <c r="GSL42" s="22"/>
      <c r="GSM42" s="44"/>
      <c r="GSN42" s="22"/>
      <c r="GSO42" s="44"/>
      <c r="GSP42" s="22"/>
      <c r="GSQ42" s="44"/>
      <c r="GSR42" s="22"/>
      <c r="GSS42" s="44"/>
      <c r="GST42" s="22"/>
      <c r="GSU42" s="44"/>
      <c r="GSV42" s="22"/>
      <c r="GSW42" s="44"/>
      <c r="GSX42" s="22"/>
      <c r="GSY42" s="44"/>
      <c r="GSZ42" s="22"/>
      <c r="GTA42" s="44"/>
      <c r="GTB42" s="22"/>
      <c r="GTC42" s="44"/>
      <c r="GTD42" s="22"/>
      <c r="GTE42" s="44"/>
      <c r="GTF42" s="22"/>
      <c r="GTG42" s="44"/>
      <c r="GTH42" s="22"/>
      <c r="GTI42" s="44"/>
      <c r="GTJ42" s="22"/>
      <c r="GTK42" s="44"/>
      <c r="GTL42" s="22"/>
      <c r="GTM42" s="44"/>
      <c r="GTN42" s="22"/>
      <c r="GTO42" s="44"/>
      <c r="GTP42" s="22"/>
      <c r="GTQ42" s="44"/>
      <c r="GTR42" s="22"/>
      <c r="GTS42" s="44"/>
      <c r="GTT42" s="22"/>
      <c r="GTU42" s="44"/>
      <c r="GTV42" s="22"/>
      <c r="GTW42" s="44"/>
      <c r="GTX42" s="22"/>
      <c r="GTY42" s="44"/>
      <c r="GTZ42" s="22"/>
      <c r="GUA42" s="44"/>
      <c r="GUB42" s="22"/>
      <c r="GUC42" s="44"/>
      <c r="GUD42" s="22"/>
      <c r="GUE42" s="44"/>
      <c r="GUF42" s="22"/>
      <c r="GUG42" s="44"/>
      <c r="GUH42" s="22"/>
      <c r="GUI42" s="44"/>
      <c r="GUJ42" s="22"/>
      <c r="GUK42" s="44"/>
      <c r="GUL42" s="22"/>
      <c r="GUM42" s="44"/>
      <c r="GUN42" s="22"/>
      <c r="GUO42" s="44"/>
      <c r="GUP42" s="22"/>
      <c r="GUQ42" s="44"/>
      <c r="GUR42" s="22"/>
      <c r="GUS42" s="44"/>
      <c r="GUT42" s="22"/>
      <c r="GUU42" s="44"/>
      <c r="GUV42" s="22"/>
      <c r="GUW42" s="44"/>
      <c r="GUX42" s="22"/>
      <c r="GUY42" s="44"/>
      <c r="GUZ42" s="22"/>
      <c r="GVA42" s="44"/>
      <c r="GVB42" s="22"/>
      <c r="GVC42" s="44"/>
      <c r="GVD42" s="22"/>
      <c r="GVE42" s="44"/>
      <c r="GVF42" s="22"/>
      <c r="GVG42" s="44"/>
      <c r="GVH42" s="22"/>
      <c r="GVI42" s="44"/>
      <c r="GVJ42" s="22"/>
      <c r="GVK42" s="44"/>
      <c r="GVL42" s="22"/>
      <c r="GVM42" s="44"/>
      <c r="GVN42" s="22"/>
      <c r="GVO42" s="44"/>
      <c r="GVP42" s="22"/>
      <c r="GVQ42" s="44"/>
      <c r="GVR42" s="22"/>
      <c r="GVS42" s="44"/>
      <c r="GVT42" s="22"/>
      <c r="GVU42" s="44"/>
      <c r="GVV42" s="22"/>
      <c r="GVW42" s="44"/>
      <c r="GVX42" s="22"/>
      <c r="GVY42" s="44"/>
      <c r="GVZ42" s="22"/>
      <c r="GWA42" s="44"/>
      <c r="GWB42" s="22"/>
      <c r="GWC42" s="44"/>
      <c r="GWD42" s="22"/>
      <c r="GWE42" s="44"/>
      <c r="GWF42" s="22"/>
      <c r="GWG42" s="44"/>
      <c r="GWH42" s="22"/>
      <c r="GWI42" s="44"/>
      <c r="GWJ42" s="22"/>
      <c r="GWK42" s="44"/>
      <c r="GWL42" s="22"/>
      <c r="GWM42" s="44"/>
      <c r="GWN42" s="22"/>
      <c r="GWO42" s="44"/>
      <c r="GWP42" s="22"/>
      <c r="GWQ42" s="44"/>
      <c r="GWR42" s="22"/>
      <c r="GWS42" s="44"/>
      <c r="GWT42" s="22"/>
      <c r="GWU42" s="44"/>
      <c r="GWV42" s="22"/>
      <c r="GWW42" s="44"/>
      <c r="GWX42" s="22"/>
      <c r="GWY42" s="44"/>
      <c r="GWZ42" s="22"/>
      <c r="GXA42" s="44"/>
      <c r="GXB42" s="22"/>
      <c r="GXC42" s="44"/>
      <c r="GXD42" s="22"/>
      <c r="GXE42" s="44"/>
      <c r="GXF42" s="22"/>
      <c r="GXG42" s="44"/>
      <c r="GXH42" s="22"/>
      <c r="GXI42" s="44"/>
      <c r="GXJ42" s="22"/>
      <c r="GXK42" s="44"/>
      <c r="GXL42" s="22"/>
      <c r="GXM42" s="44"/>
      <c r="GXN42" s="22"/>
      <c r="GXO42" s="44"/>
      <c r="GXP42" s="22"/>
      <c r="GXQ42" s="44"/>
      <c r="GXR42" s="22"/>
      <c r="GXS42" s="44"/>
      <c r="GXT42" s="22"/>
      <c r="GXU42" s="44"/>
      <c r="GXV42" s="22"/>
      <c r="GXW42" s="44"/>
      <c r="GXX42" s="22"/>
      <c r="GXY42" s="44"/>
      <c r="GXZ42" s="22"/>
      <c r="GYA42" s="44"/>
      <c r="GYB42" s="22"/>
      <c r="GYC42" s="44"/>
      <c r="GYD42" s="22"/>
      <c r="GYE42" s="44"/>
      <c r="GYF42" s="22"/>
      <c r="GYG42" s="44"/>
      <c r="GYH42" s="22"/>
      <c r="GYI42" s="44"/>
      <c r="GYJ42" s="22"/>
      <c r="GYK42" s="44"/>
      <c r="GYL42" s="22"/>
      <c r="GYM42" s="44"/>
      <c r="GYN42" s="22"/>
      <c r="GYO42" s="44"/>
      <c r="GYP42" s="22"/>
      <c r="GYQ42" s="44"/>
      <c r="GYR42" s="22"/>
      <c r="GYS42" s="44"/>
      <c r="GYT42" s="22"/>
      <c r="GYU42" s="44"/>
      <c r="GYV42" s="22"/>
      <c r="GYW42" s="44"/>
      <c r="GYX42" s="22"/>
      <c r="GYY42" s="44"/>
      <c r="GYZ42" s="22"/>
      <c r="GZA42" s="44"/>
      <c r="GZB42" s="22"/>
      <c r="GZC42" s="44"/>
      <c r="GZD42" s="22"/>
      <c r="GZE42" s="44"/>
      <c r="GZF42" s="22"/>
      <c r="GZG42" s="44"/>
      <c r="GZH42" s="22"/>
      <c r="GZI42" s="44"/>
      <c r="GZJ42" s="22"/>
      <c r="GZK42" s="44"/>
      <c r="GZL42" s="22"/>
      <c r="GZM42" s="44"/>
      <c r="GZN42" s="22"/>
      <c r="GZO42" s="44"/>
      <c r="GZP42" s="22"/>
      <c r="GZQ42" s="44"/>
      <c r="GZR42" s="22"/>
      <c r="GZS42" s="44"/>
      <c r="GZT42" s="22"/>
      <c r="GZU42" s="44"/>
      <c r="GZV42" s="22"/>
      <c r="GZW42" s="44"/>
      <c r="GZX42" s="22"/>
      <c r="GZY42" s="44"/>
      <c r="GZZ42" s="22"/>
      <c r="HAA42" s="44"/>
      <c r="HAB42" s="22"/>
      <c r="HAC42" s="44"/>
      <c r="HAD42" s="22"/>
      <c r="HAE42" s="44"/>
      <c r="HAF42" s="22"/>
      <c r="HAG42" s="44"/>
      <c r="HAH42" s="22"/>
      <c r="HAI42" s="44"/>
      <c r="HAJ42" s="22"/>
      <c r="HAK42" s="44"/>
      <c r="HAL42" s="22"/>
      <c r="HAM42" s="44"/>
      <c r="HAN42" s="22"/>
      <c r="HAO42" s="44"/>
      <c r="HAP42" s="22"/>
      <c r="HAQ42" s="44"/>
      <c r="HAR42" s="22"/>
      <c r="HAS42" s="44"/>
      <c r="HAT42" s="22"/>
      <c r="HAU42" s="44"/>
      <c r="HAV42" s="22"/>
      <c r="HAW42" s="44"/>
      <c r="HAX42" s="22"/>
      <c r="HAY42" s="44"/>
      <c r="HAZ42" s="22"/>
      <c r="HBA42" s="44"/>
      <c r="HBB42" s="22"/>
      <c r="HBC42" s="44"/>
      <c r="HBD42" s="22"/>
      <c r="HBE42" s="44"/>
      <c r="HBF42" s="22"/>
      <c r="HBG42" s="44"/>
      <c r="HBH42" s="22"/>
      <c r="HBI42" s="44"/>
      <c r="HBJ42" s="22"/>
      <c r="HBK42" s="44"/>
      <c r="HBL42" s="22"/>
      <c r="HBM42" s="44"/>
      <c r="HBN42" s="22"/>
      <c r="HBO42" s="44"/>
      <c r="HBP42" s="22"/>
      <c r="HBQ42" s="44"/>
      <c r="HBR42" s="22"/>
      <c r="HBS42" s="44"/>
      <c r="HBT42" s="22"/>
      <c r="HBU42" s="44"/>
      <c r="HBV42" s="22"/>
      <c r="HBW42" s="44"/>
      <c r="HBX42" s="22"/>
      <c r="HBY42" s="44"/>
      <c r="HBZ42" s="22"/>
      <c r="HCA42" s="44"/>
      <c r="HCB42" s="22"/>
      <c r="HCC42" s="44"/>
      <c r="HCD42" s="22"/>
      <c r="HCE42" s="44"/>
      <c r="HCF42" s="22"/>
      <c r="HCG42" s="44"/>
      <c r="HCH42" s="22"/>
      <c r="HCI42" s="44"/>
      <c r="HCJ42" s="22"/>
      <c r="HCK42" s="44"/>
      <c r="HCL42" s="22"/>
      <c r="HCM42" s="44"/>
      <c r="HCN42" s="22"/>
      <c r="HCO42" s="44"/>
      <c r="HCP42" s="22"/>
      <c r="HCQ42" s="44"/>
      <c r="HCR42" s="22"/>
      <c r="HCS42" s="44"/>
      <c r="HCT42" s="22"/>
      <c r="HCU42" s="44"/>
      <c r="HCV42" s="22"/>
      <c r="HCW42" s="44"/>
      <c r="HCX42" s="22"/>
      <c r="HCY42" s="44"/>
      <c r="HCZ42" s="22"/>
      <c r="HDA42" s="44"/>
      <c r="HDB42" s="22"/>
      <c r="HDC42" s="44"/>
      <c r="HDD42" s="22"/>
      <c r="HDE42" s="44"/>
      <c r="HDF42" s="22"/>
      <c r="HDG42" s="44"/>
      <c r="HDH42" s="22"/>
      <c r="HDI42" s="44"/>
      <c r="HDJ42" s="22"/>
      <c r="HDK42" s="44"/>
      <c r="HDL42" s="22"/>
      <c r="HDM42" s="44"/>
      <c r="HDN42" s="22"/>
      <c r="HDO42" s="44"/>
      <c r="HDP42" s="22"/>
      <c r="HDQ42" s="44"/>
      <c r="HDR42" s="22"/>
      <c r="HDS42" s="44"/>
      <c r="HDT42" s="22"/>
      <c r="HDU42" s="44"/>
      <c r="HDV42" s="22"/>
      <c r="HDW42" s="44"/>
      <c r="HDX42" s="22"/>
      <c r="HDY42" s="44"/>
      <c r="HDZ42" s="22"/>
      <c r="HEA42" s="44"/>
      <c r="HEB42" s="22"/>
      <c r="HEC42" s="44"/>
      <c r="HED42" s="22"/>
      <c r="HEE42" s="44"/>
      <c r="HEF42" s="22"/>
      <c r="HEG42" s="44"/>
      <c r="HEH42" s="22"/>
      <c r="HEI42" s="44"/>
      <c r="HEJ42" s="22"/>
      <c r="HEK42" s="44"/>
      <c r="HEL42" s="22"/>
      <c r="HEM42" s="44"/>
      <c r="HEN42" s="22"/>
      <c r="HEO42" s="44"/>
      <c r="HEP42" s="22"/>
      <c r="HEQ42" s="44"/>
      <c r="HER42" s="22"/>
      <c r="HES42" s="44"/>
      <c r="HET42" s="22"/>
      <c r="HEU42" s="44"/>
      <c r="HEV42" s="22"/>
      <c r="HEW42" s="44"/>
      <c r="HEX42" s="22"/>
      <c r="HEY42" s="44"/>
      <c r="HEZ42" s="22"/>
      <c r="HFA42" s="44"/>
      <c r="HFB42" s="22"/>
      <c r="HFC42" s="44"/>
      <c r="HFD42" s="22"/>
      <c r="HFE42" s="44"/>
      <c r="HFF42" s="22"/>
      <c r="HFG42" s="44"/>
      <c r="HFH42" s="22"/>
      <c r="HFI42" s="44"/>
      <c r="HFJ42" s="22"/>
      <c r="HFK42" s="44"/>
      <c r="HFL42" s="22"/>
      <c r="HFM42" s="44"/>
      <c r="HFN42" s="22"/>
      <c r="HFO42" s="44"/>
      <c r="HFP42" s="22"/>
      <c r="HFQ42" s="44"/>
      <c r="HFR42" s="22"/>
      <c r="HFS42" s="44"/>
      <c r="HFT42" s="22"/>
      <c r="HFU42" s="44"/>
      <c r="HFV42" s="22"/>
      <c r="HFW42" s="44"/>
      <c r="HFX42" s="22"/>
      <c r="HFY42" s="44"/>
      <c r="HFZ42" s="22"/>
      <c r="HGA42" s="44"/>
      <c r="HGB42" s="22"/>
      <c r="HGC42" s="44"/>
      <c r="HGD42" s="22"/>
      <c r="HGE42" s="44"/>
      <c r="HGF42" s="22"/>
      <c r="HGG42" s="44"/>
      <c r="HGH42" s="22"/>
      <c r="HGI42" s="44"/>
      <c r="HGJ42" s="22"/>
      <c r="HGK42" s="44"/>
      <c r="HGL42" s="22"/>
      <c r="HGM42" s="44"/>
      <c r="HGN42" s="22"/>
      <c r="HGO42" s="44"/>
      <c r="HGP42" s="22"/>
      <c r="HGQ42" s="44"/>
      <c r="HGR42" s="22"/>
      <c r="HGS42" s="44"/>
      <c r="HGT42" s="22"/>
      <c r="HGU42" s="44"/>
      <c r="HGV42" s="22"/>
      <c r="HGW42" s="44"/>
      <c r="HGX42" s="22"/>
      <c r="HGY42" s="44"/>
      <c r="HGZ42" s="22"/>
      <c r="HHA42" s="44"/>
      <c r="HHB42" s="22"/>
      <c r="HHC42" s="44"/>
      <c r="HHD42" s="22"/>
      <c r="HHE42" s="44"/>
      <c r="HHF42" s="22"/>
      <c r="HHG42" s="44"/>
      <c r="HHH42" s="22"/>
      <c r="HHI42" s="44"/>
      <c r="HHJ42" s="22"/>
      <c r="HHK42" s="44"/>
      <c r="HHL42" s="22"/>
      <c r="HHM42" s="44"/>
      <c r="HHN42" s="22"/>
      <c r="HHO42" s="44"/>
      <c r="HHP42" s="22"/>
      <c r="HHQ42" s="44"/>
      <c r="HHR42" s="22"/>
      <c r="HHS42" s="44"/>
      <c r="HHT42" s="22"/>
      <c r="HHU42" s="44"/>
      <c r="HHV42" s="22"/>
      <c r="HHW42" s="44"/>
      <c r="HHX42" s="22"/>
      <c r="HHY42" s="44"/>
      <c r="HHZ42" s="22"/>
      <c r="HIA42" s="44"/>
      <c r="HIB42" s="22"/>
      <c r="HIC42" s="44"/>
      <c r="HID42" s="22"/>
      <c r="HIE42" s="44"/>
      <c r="HIF42" s="22"/>
      <c r="HIG42" s="44"/>
      <c r="HIH42" s="22"/>
      <c r="HII42" s="44"/>
      <c r="HIJ42" s="22"/>
      <c r="HIK42" s="44"/>
      <c r="HIL42" s="22"/>
      <c r="HIM42" s="44"/>
      <c r="HIN42" s="22"/>
      <c r="HIO42" s="44"/>
      <c r="HIP42" s="22"/>
      <c r="HIQ42" s="44"/>
      <c r="HIR42" s="22"/>
      <c r="HIS42" s="44"/>
      <c r="HIT42" s="22"/>
      <c r="HIU42" s="44"/>
      <c r="HIV42" s="22"/>
      <c r="HIW42" s="44"/>
      <c r="HIX42" s="22"/>
      <c r="HIY42" s="44"/>
      <c r="HIZ42" s="22"/>
      <c r="HJA42" s="44"/>
      <c r="HJB42" s="22"/>
      <c r="HJC42" s="44"/>
      <c r="HJD42" s="22"/>
      <c r="HJE42" s="44"/>
      <c r="HJF42" s="22"/>
      <c r="HJG42" s="44"/>
      <c r="HJH42" s="22"/>
      <c r="HJI42" s="44"/>
      <c r="HJJ42" s="22"/>
      <c r="HJK42" s="44"/>
      <c r="HJL42" s="22"/>
      <c r="HJM42" s="44"/>
      <c r="HJN42" s="22"/>
      <c r="HJO42" s="44"/>
      <c r="HJP42" s="22"/>
      <c r="HJQ42" s="44"/>
      <c r="HJR42" s="22"/>
      <c r="HJS42" s="44"/>
      <c r="HJT42" s="22"/>
      <c r="HJU42" s="44"/>
      <c r="HJV42" s="22"/>
      <c r="HJW42" s="44"/>
      <c r="HJX42" s="22"/>
      <c r="HJY42" s="44"/>
      <c r="HJZ42" s="22"/>
      <c r="HKA42" s="44"/>
      <c r="HKB42" s="22"/>
      <c r="HKC42" s="44"/>
      <c r="HKD42" s="22"/>
      <c r="HKE42" s="44"/>
      <c r="HKF42" s="22"/>
      <c r="HKG42" s="44"/>
      <c r="HKH42" s="22"/>
      <c r="HKI42" s="44"/>
      <c r="HKJ42" s="22"/>
      <c r="HKK42" s="44"/>
      <c r="HKL42" s="22"/>
      <c r="HKM42" s="44"/>
      <c r="HKN42" s="22"/>
      <c r="HKO42" s="44"/>
      <c r="HKP42" s="22"/>
      <c r="HKQ42" s="44"/>
      <c r="HKR42" s="22"/>
      <c r="HKS42" s="44"/>
      <c r="HKT42" s="22"/>
      <c r="HKU42" s="44"/>
      <c r="HKV42" s="22"/>
      <c r="HKW42" s="44"/>
      <c r="HKX42" s="22"/>
      <c r="HKY42" s="44"/>
      <c r="HKZ42" s="22"/>
      <c r="HLA42" s="44"/>
      <c r="HLB42" s="22"/>
      <c r="HLC42" s="44"/>
      <c r="HLD42" s="22"/>
      <c r="HLE42" s="44"/>
      <c r="HLF42" s="22"/>
      <c r="HLG42" s="44"/>
      <c r="HLH42" s="22"/>
      <c r="HLI42" s="44"/>
      <c r="HLJ42" s="22"/>
      <c r="HLK42" s="44"/>
      <c r="HLL42" s="22"/>
      <c r="HLM42" s="44"/>
      <c r="HLN42" s="22"/>
      <c r="HLO42" s="44"/>
      <c r="HLP42" s="22"/>
      <c r="HLQ42" s="44"/>
      <c r="HLR42" s="22"/>
      <c r="HLS42" s="44"/>
      <c r="HLT42" s="22"/>
      <c r="HLU42" s="44"/>
      <c r="HLV42" s="22"/>
      <c r="HLW42" s="44"/>
      <c r="HLX42" s="22"/>
      <c r="HLY42" s="44"/>
      <c r="HLZ42" s="22"/>
      <c r="HMA42" s="44"/>
      <c r="HMB42" s="22"/>
      <c r="HMC42" s="44"/>
      <c r="HMD42" s="22"/>
      <c r="HME42" s="44"/>
      <c r="HMF42" s="22"/>
      <c r="HMG42" s="44"/>
      <c r="HMH42" s="22"/>
      <c r="HMI42" s="44"/>
      <c r="HMJ42" s="22"/>
      <c r="HMK42" s="44"/>
      <c r="HML42" s="22"/>
      <c r="HMM42" s="44"/>
      <c r="HMN42" s="22"/>
      <c r="HMO42" s="44"/>
      <c r="HMP42" s="22"/>
      <c r="HMQ42" s="44"/>
      <c r="HMR42" s="22"/>
      <c r="HMS42" s="44"/>
      <c r="HMT42" s="22"/>
      <c r="HMU42" s="44"/>
      <c r="HMV42" s="22"/>
      <c r="HMW42" s="44"/>
      <c r="HMX42" s="22"/>
      <c r="HMY42" s="44"/>
      <c r="HMZ42" s="22"/>
      <c r="HNA42" s="44"/>
      <c r="HNB42" s="22"/>
      <c r="HNC42" s="44"/>
      <c r="HND42" s="22"/>
      <c r="HNE42" s="44"/>
      <c r="HNF42" s="22"/>
      <c r="HNG42" s="44"/>
      <c r="HNH42" s="22"/>
      <c r="HNI42" s="44"/>
      <c r="HNJ42" s="22"/>
      <c r="HNK42" s="44"/>
      <c r="HNL42" s="22"/>
      <c r="HNM42" s="44"/>
      <c r="HNN42" s="22"/>
      <c r="HNO42" s="44"/>
      <c r="HNP42" s="22"/>
      <c r="HNQ42" s="44"/>
      <c r="HNR42" s="22"/>
      <c r="HNS42" s="44"/>
      <c r="HNT42" s="22"/>
      <c r="HNU42" s="44"/>
      <c r="HNV42" s="22"/>
      <c r="HNW42" s="44"/>
      <c r="HNX42" s="22"/>
      <c r="HNY42" s="44"/>
      <c r="HNZ42" s="22"/>
      <c r="HOA42" s="44"/>
      <c r="HOB42" s="22"/>
      <c r="HOC42" s="44"/>
      <c r="HOD42" s="22"/>
      <c r="HOE42" s="44"/>
      <c r="HOF42" s="22"/>
      <c r="HOG42" s="44"/>
      <c r="HOH42" s="22"/>
      <c r="HOI42" s="44"/>
      <c r="HOJ42" s="22"/>
      <c r="HOK42" s="44"/>
      <c r="HOL42" s="22"/>
      <c r="HOM42" s="44"/>
      <c r="HON42" s="22"/>
      <c r="HOO42" s="44"/>
      <c r="HOP42" s="22"/>
      <c r="HOQ42" s="44"/>
      <c r="HOR42" s="22"/>
      <c r="HOS42" s="44"/>
      <c r="HOT42" s="22"/>
      <c r="HOU42" s="44"/>
      <c r="HOV42" s="22"/>
      <c r="HOW42" s="44"/>
      <c r="HOX42" s="22"/>
      <c r="HOY42" s="44"/>
      <c r="HOZ42" s="22"/>
      <c r="HPA42" s="44"/>
      <c r="HPB42" s="22"/>
      <c r="HPC42" s="44"/>
      <c r="HPD42" s="22"/>
      <c r="HPE42" s="44"/>
      <c r="HPF42" s="22"/>
      <c r="HPG42" s="44"/>
      <c r="HPH42" s="22"/>
      <c r="HPI42" s="44"/>
      <c r="HPJ42" s="22"/>
      <c r="HPK42" s="44"/>
      <c r="HPL42" s="22"/>
      <c r="HPM42" s="44"/>
      <c r="HPN42" s="22"/>
      <c r="HPO42" s="44"/>
      <c r="HPP42" s="22"/>
      <c r="HPQ42" s="44"/>
      <c r="HPR42" s="22"/>
      <c r="HPS42" s="44"/>
      <c r="HPT42" s="22"/>
      <c r="HPU42" s="44"/>
      <c r="HPV42" s="22"/>
      <c r="HPW42" s="44"/>
      <c r="HPX42" s="22"/>
      <c r="HPY42" s="44"/>
      <c r="HPZ42" s="22"/>
      <c r="HQA42" s="44"/>
      <c r="HQB42" s="22"/>
      <c r="HQC42" s="44"/>
      <c r="HQD42" s="22"/>
      <c r="HQE42" s="44"/>
      <c r="HQF42" s="22"/>
      <c r="HQG42" s="44"/>
      <c r="HQH42" s="22"/>
      <c r="HQI42" s="44"/>
      <c r="HQJ42" s="22"/>
      <c r="HQK42" s="44"/>
      <c r="HQL42" s="22"/>
      <c r="HQM42" s="44"/>
      <c r="HQN42" s="22"/>
      <c r="HQO42" s="44"/>
      <c r="HQP42" s="22"/>
      <c r="HQQ42" s="44"/>
      <c r="HQR42" s="22"/>
      <c r="HQS42" s="44"/>
      <c r="HQT42" s="22"/>
      <c r="HQU42" s="44"/>
      <c r="HQV42" s="22"/>
      <c r="HQW42" s="44"/>
      <c r="HQX42" s="22"/>
      <c r="HQY42" s="44"/>
      <c r="HQZ42" s="22"/>
      <c r="HRA42" s="44"/>
      <c r="HRB42" s="22"/>
      <c r="HRC42" s="44"/>
      <c r="HRD42" s="22"/>
      <c r="HRE42" s="44"/>
      <c r="HRF42" s="22"/>
      <c r="HRG42" s="44"/>
      <c r="HRH42" s="22"/>
      <c r="HRI42" s="44"/>
      <c r="HRJ42" s="22"/>
      <c r="HRK42" s="44"/>
      <c r="HRL42" s="22"/>
      <c r="HRM42" s="44"/>
      <c r="HRN42" s="22"/>
      <c r="HRO42" s="44"/>
      <c r="HRP42" s="22"/>
      <c r="HRQ42" s="44"/>
      <c r="HRR42" s="22"/>
      <c r="HRS42" s="44"/>
      <c r="HRT42" s="22"/>
      <c r="HRU42" s="44"/>
      <c r="HRV42" s="22"/>
      <c r="HRW42" s="44"/>
      <c r="HRX42" s="22"/>
      <c r="HRY42" s="44"/>
      <c r="HRZ42" s="22"/>
      <c r="HSA42" s="44"/>
      <c r="HSB42" s="22"/>
      <c r="HSC42" s="44"/>
      <c r="HSD42" s="22"/>
      <c r="HSE42" s="44"/>
      <c r="HSF42" s="22"/>
      <c r="HSG42" s="44"/>
      <c r="HSH42" s="22"/>
      <c r="HSI42" s="44"/>
      <c r="HSJ42" s="22"/>
      <c r="HSK42" s="44"/>
      <c r="HSL42" s="22"/>
      <c r="HSM42" s="44"/>
      <c r="HSN42" s="22"/>
      <c r="HSO42" s="44"/>
      <c r="HSP42" s="22"/>
      <c r="HSQ42" s="44"/>
      <c r="HSR42" s="22"/>
      <c r="HSS42" s="44"/>
      <c r="HST42" s="22"/>
      <c r="HSU42" s="44"/>
      <c r="HSV42" s="22"/>
      <c r="HSW42" s="44"/>
      <c r="HSX42" s="22"/>
      <c r="HSY42" s="44"/>
      <c r="HSZ42" s="22"/>
      <c r="HTA42" s="44"/>
      <c r="HTB42" s="22"/>
      <c r="HTC42" s="44"/>
      <c r="HTD42" s="22"/>
      <c r="HTE42" s="44"/>
      <c r="HTF42" s="22"/>
      <c r="HTG42" s="44"/>
      <c r="HTH42" s="22"/>
      <c r="HTI42" s="44"/>
      <c r="HTJ42" s="22"/>
      <c r="HTK42" s="44"/>
      <c r="HTL42" s="22"/>
      <c r="HTM42" s="44"/>
      <c r="HTN42" s="22"/>
      <c r="HTO42" s="44"/>
      <c r="HTP42" s="22"/>
      <c r="HTQ42" s="44"/>
      <c r="HTR42" s="22"/>
      <c r="HTS42" s="44"/>
      <c r="HTT42" s="22"/>
      <c r="HTU42" s="44"/>
      <c r="HTV42" s="22"/>
      <c r="HTW42" s="44"/>
      <c r="HTX42" s="22"/>
      <c r="HTY42" s="44"/>
      <c r="HTZ42" s="22"/>
      <c r="HUA42" s="44"/>
      <c r="HUB42" s="22"/>
      <c r="HUC42" s="44"/>
      <c r="HUD42" s="22"/>
      <c r="HUE42" s="44"/>
      <c r="HUF42" s="22"/>
      <c r="HUG42" s="44"/>
      <c r="HUH42" s="22"/>
      <c r="HUI42" s="44"/>
      <c r="HUJ42" s="22"/>
      <c r="HUK42" s="44"/>
      <c r="HUL42" s="22"/>
      <c r="HUM42" s="44"/>
      <c r="HUN42" s="22"/>
      <c r="HUO42" s="44"/>
      <c r="HUP42" s="22"/>
      <c r="HUQ42" s="44"/>
      <c r="HUR42" s="22"/>
      <c r="HUS42" s="44"/>
      <c r="HUT42" s="22"/>
      <c r="HUU42" s="44"/>
      <c r="HUV42" s="22"/>
      <c r="HUW42" s="44"/>
      <c r="HUX42" s="22"/>
      <c r="HUY42" s="44"/>
      <c r="HUZ42" s="22"/>
      <c r="HVA42" s="44"/>
      <c r="HVB42" s="22"/>
      <c r="HVC42" s="44"/>
      <c r="HVD42" s="22"/>
      <c r="HVE42" s="44"/>
      <c r="HVF42" s="22"/>
      <c r="HVG42" s="44"/>
      <c r="HVH42" s="22"/>
      <c r="HVI42" s="44"/>
      <c r="HVJ42" s="22"/>
      <c r="HVK42" s="44"/>
      <c r="HVL42" s="22"/>
      <c r="HVM42" s="44"/>
      <c r="HVN42" s="22"/>
      <c r="HVO42" s="44"/>
      <c r="HVP42" s="22"/>
      <c r="HVQ42" s="44"/>
      <c r="HVR42" s="22"/>
      <c r="HVS42" s="44"/>
      <c r="HVT42" s="22"/>
      <c r="HVU42" s="44"/>
      <c r="HVV42" s="22"/>
      <c r="HVW42" s="44"/>
      <c r="HVX42" s="22"/>
      <c r="HVY42" s="44"/>
      <c r="HVZ42" s="22"/>
      <c r="HWA42" s="44"/>
      <c r="HWB42" s="22"/>
      <c r="HWC42" s="44"/>
      <c r="HWD42" s="22"/>
      <c r="HWE42" s="44"/>
      <c r="HWF42" s="22"/>
      <c r="HWG42" s="44"/>
      <c r="HWH42" s="22"/>
      <c r="HWI42" s="44"/>
      <c r="HWJ42" s="22"/>
      <c r="HWK42" s="44"/>
      <c r="HWL42" s="22"/>
      <c r="HWM42" s="44"/>
      <c r="HWN42" s="22"/>
      <c r="HWO42" s="44"/>
      <c r="HWP42" s="22"/>
      <c r="HWQ42" s="44"/>
      <c r="HWR42" s="22"/>
      <c r="HWS42" s="44"/>
      <c r="HWT42" s="22"/>
      <c r="HWU42" s="44"/>
      <c r="HWV42" s="22"/>
      <c r="HWW42" s="44"/>
      <c r="HWX42" s="22"/>
      <c r="HWY42" s="44"/>
      <c r="HWZ42" s="22"/>
      <c r="HXA42" s="44"/>
      <c r="HXB42" s="22"/>
      <c r="HXC42" s="44"/>
      <c r="HXD42" s="22"/>
      <c r="HXE42" s="44"/>
      <c r="HXF42" s="22"/>
      <c r="HXG42" s="44"/>
      <c r="HXH42" s="22"/>
      <c r="HXI42" s="44"/>
      <c r="HXJ42" s="22"/>
      <c r="HXK42" s="44"/>
      <c r="HXL42" s="22"/>
      <c r="HXM42" s="44"/>
      <c r="HXN42" s="22"/>
      <c r="HXO42" s="44"/>
      <c r="HXP42" s="22"/>
      <c r="HXQ42" s="44"/>
      <c r="HXR42" s="22"/>
      <c r="HXS42" s="44"/>
      <c r="HXT42" s="22"/>
      <c r="HXU42" s="44"/>
      <c r="HXV42" s="22"/>
      <c r="HXW42" s="44"/>
      <c r="HXX42" s="22"/>
      <c r="HXY42" s="44"/>
      <c r="HXZ42" s="22"/>
      <c r="HYA42" s="44"/>
      <c r="HYB42" s="22"/>
      <c r="HYC42" s="44"/>
      <c r="HYD42" s="22"/>
      <c r="HYE42" s="44"/>
      <c r="HYF42" s="22"/>
      <c r="HYG42" s="44"/>
      <c r="HYH42" s="22"/>
      <c r="HYI42" s="44"/>
      <c r="HYJ42" s="22"/>
      <c r="HYK42" s="44"/>
      <c r="HYL42" s="22"/>
      <c r="HYM42" s="44"/>
      <c r="HYN42" s="22"/>
      <c r="HYO42" s="44"/>
      <c r="HYP42" s="22"/>
      <c r="HYQ42" s="44"/>
      <c r="HYR42" s="22"/>
      <c r="HYS42" s="44"/>
      <c r="HYT42" s="22"/>
      <c r="HYU42" s="44"/>
      <c r="HYV42" s="22"/>
      <c r="HYW42" s="44"/>
      <c r="HYX42" s="22"/>
      <c r="HYY42" s="44"/>
      <c r="HYZ42" s="22"/>
      <c r="HZA42" s="44"/>
      <c r="HZB42" s="22"/>
      <c r="HZC42" s="44"/>
      <c r="HZD42" s="22"/>
      <c r="HZE42" s="44"/>
      <c r="HZF42" s="22"/>
      <c r="HZG42" s="44"/>
      <c r="HZH42" s="22"/>
      <c r="HZI42" s="44"/>
      <c r="HZJ42" s="22"/>
      <c r="HZK42" s="44"/>
      <c r="HZL42" s="22"/>
      <c r="HZM42" s="44"/>
      <c r="HZN42" s="22"/>
      <c r="HZO42" s="44"/>
      <c r="HZP42" s="22"/>
      <c r="HZQ42" s="44"/>
      <c r="HZR42" s="22"/>
      <c r="HZS42" s="44"/>
      <c r="HZT42" s="22"/>
      <c r="HZU42" s="44"/>
      <c r="HZV42" s="22"/>
      <c r="HZW42" s="44"/>
      <c r="HZX42" s="22"/>
      <c r="HZY42" s="44"/>
      <c r="HZZ42" s="22"/>
      <c r="IAA42" s="44"/>
      <c r="IAB42" s="22"/>
      <c r="IAC42" s="44"/>
      <c r="IAD42" s="22"/>
      <c r="IAE42" s="44"/>
      <c r="IAF42" s="22"/>
      <c r="IAG42" s="44"/>
      <c r="IAH42" s="22"/>
      <c r="IAI42" s="44"/>
      <c r="IAJ42" s="22"/>
      <c r="IAK42" s="44"/>
      <c r="IAL42" s="22"/>
      <c r="IAM42" s="44"/>
      <c r="IAN42" s="22"/>
      <c r="IAO42" s="44"/>
      <c r="IAP42" s="22"/>
      <c r="IAQ42" s="44"/>
      <c r="IAR42" s="22"/>
      <c r="IAS42" s="44"/>
      <c r="IAT42" s="22"/>
      <c r="IAU42" s="44"/>
      <c r="IAV42" s="22"/>
      <c r="IAW42" s="44"/>
      <c r="IAX42" s="22"/>
      <c r="IAY42" s="44"/>
      <c r="IAZ42" s="22"/>
      <c r="IBA42" s="44"/>
      <c r="IBB42" s="22"/>
      <c r="IBC42" s="44"/>
      <c r="IBD42" s="22"/>
      <c r="IBE42" s="44"/>
      <c r="IBF42" s="22"/>
      <c r="IBG42" s="44"/>
      <c r="IBH42" s="22"/>
      <c r="IBI42" s="44"/>
      <c r="IBJ42" s="22"/>
      <c r="IBK42" s="44"/>
      <c r="IBL42" s="22"/>
      <c r="IBM42" s="44"/>
      <c r="IBN42" s="22"/>
      <c r="IBO42" s="44"/>
      <c r="IBP42" s="22"/>
      <c r="IBQ42" s="44"/>
      <c r="IBR42" s="22"/>
      <c r="IBS42" s="44"/>
      <c r="IBT42" s="22"/>
      <c r="IBU42" s="44"/>
      <c r="IBV42" s="22"/>
      <c r="IBW42" s="44"/>
      <c r="IBX42" s="22"/>
      <c r="IBY42" s="44"/>
      <c r="IBZ42" s="22"/>
      <c r="ICA42" s="44"/>
      <c r="ICB42" s="22"/>
      <c r="ICC42" s="44"/>
      <c r="ICD42" s="22"/>
      <c r="ICE42" s="44"/>
      <c r="ICF42" s="22"/>
      <c r="ICG42" s="44"/>
      <c r="ICH42" s="22"/>
      <c r="ICI42" s="44"/>
      <c r="ICJ42" s="22"/>
      <c r="ICK42" s="44"/>
      <c r="ICL42" s="22"/>
      <c r="ICM42" s="44"/>
      <c r="ICN42" s="22"/>
      <c r="ICO42" s="44"/>
      <c r="ICP42" s="22"/>
      <c r="ICQ42" s="44"/>
      <c r="ICR42" s="22"/>
      <c r="ICS42" s="44"/>
      <c r="ICT42" s="22"/>
      <c r="ICU42" s="44"/>
      <c r="ICV42" s="22"/>
      <c r="ICW42" s="44"/>
      <c r="ICX42" s="22"/>
      <c r="ICY42" s="44"/>
      <c r="ICZ42" s="22"/>
      <c r="IDA42" s="44"/>
      <c r="IDB42" s="22"/>
      <c r="IDC42" s="44"/>
      <c r="IDD42" s="22"/>
      <c r="IDE42" s="44"/>
      <c r="IDF42" s="22"/>
      <c r="IDG42" s="44"/>
      <c r="IDH42" s="22"/>
      <c r="IDI42" s="44"/>
      <c r="IDJ42" s="22"/>
      <c r="IDK42" s="44"/>
      <c r="IDL42" s="22"/>
      <c r="IDM42" s="44"/>
      <c r="IDN42" s="22"/>
      <c r="IDO42" s="44"/>
      <c r="IDP42" s="22"/>
      <c r="IDQ42" s="44"/>
      <c r="IDR42" s="22"/>
      <c r="IDS42" s="44"/>
      <c r="IDT42" s="22"/>
      <c r="IDU42" s="44"/>
      <c r="IDV42" s="22"/>
      <c r="IDW42" s="44"/>
      <c r="IDX42" s="22"/>
      <c r="IDY42" s="44"/>
      <c r="IDZ42" s="22"/>
      <c r="IEA42" s="44"/>
      <c r="IEB42" s="22"/>
      <c r="IEC42" s="44"/>
      <c r="IED42" s="22"/>
      <c r="IEE42" s="44"/>
      <c r="IEF42" s="22"/>
      <c r="IEG42" s="44"/>
      <c r="IEH42" s="22"/>
      <c r="IEI42" s="44"/>
      <c r="IEJ42" s="22"/>
      <c r="IEK42" s="44"/>
      <c r="IEL42" s="22"/>
      <c r="IEM42" s="44"/>
      <c r="IEN42" s="22"/>
      <c r="IEO42" s="44"/>
      <c r="IEP42" s="22"/>
      <c r="IEQ42" s="44"/>
      <c r="IER42" s="22"/>
      <c r="IES42" s="44"/>
      <c r="IET42" s="22"/>
      <c r="IEU42" s="44"/>
      <c r="IEV42" s="22"/>
      <c r="IEW42" s="44"/>
      <c r="IEX42" s="22"/>
      <c r="IEY42" s="44"/>
      <c r="IEZ42" s="22"/>
      <c r="IFA42" s="44"/>
      <c r="IFB42" s="22"/>
      <c r="IFC42" s="44"/>
      <c r="IFD42" s="22"/>
      <c r="IFE42" s="44"/>
      <c r="IFF42" s="22"/>
      <c r="IFG42" s="44"/>
      <c r="IFH42" s="22"/>
      <c r="IFI42" s="44"/>
      <c r="IFJ42" s="22"/>
      <c r="IFK42" s="44"/>
      <c r="IFL42" s="22"/>
      <c r="IFM42" s="44"/>
      <c r="IFN42" s="22"/>
      <c r="IFO42" s="44"/>
      <c r="IFP42" s="22"/>
      <c r="IFQ42" s="44"/>
      <c r="IFR42" s="22"/>
      <c r="IFS42" s="44"/>
      <c r="IFT42" s="22"/>
      <c r="IFU42" s="44"/>
      <c r="IFV42" s="22"/>
      <c r="IFW42" s="44"/>
      <c r="IFX42" s="22"/>
      <c r="IFY42" s="44"/>
      <c r="IFZ42" s="22"/>
      <c r="IGA42" s="44"/>
      <c r="IGB42" s="22"/>
      <c r="IGC42" s="44"/>
      <c r="IGD42" s="22"/>
      <c r="IGE42" s="44"/>
      <c r="IGF42" s="22"/>
      <c r="IGG42" s="44"/>
      <c r="IGH42" s="22"/>
      <c r="IGI42" s="44"/>
      <c r="IGJ42" s="22"/>
      <c r="IGK42" s="44"/>
      <c r="IGL42" s="22"/>
      <c r="IGM42" s="44"/>
      <c r="IGN42" s="22"/>
      <c r="IGO42" s="44"/>
      <c r="IGP42" s="22"/>
      <c r="IGQ42" s="44"/>
      <c r="IGR42" s="22"/>
      <c r="IGS42" s="44"/>
      <c r="IGT42" s="22"/>
      <c r="IGU42" s="44"/>
      <c r="IGV42" s="22"/>
      <c r="IGW42" s="44"/>
      <c r="IGX42" s="22"/>
      <c r="IGY42" s="44"/>
      <c r="IGZ42" s="22"/>
      <c r="IHA42" s="44"/>
      <c r="IHB42" s="22"/>
      <c r="IHC42" s="44"/>
      <c r="IHD42" s="22"/>
      <c r="IHE42" s="44"/>
      <c r="IHF42" s="22"/>
      <c r="IHG42" s="44"/>
      <c r="IHH42" s="22"/>
      <c r="IHI42" s="44"/>
      <c r="IHJ42" s="22"/>
      <c r="IHK42" s="44"/>
      <c r="IHL42" s="22"/>
      <c r="IHM42" s="44"/>
      <c r="IHN42" s="22"/>
      <c r="IHO42" s="44"/>
      <c r="IHP42" s="22"/>
      <c r="IHQ42" s="44"/>
      <c r="IHR42" s="22"/>
      <c r="IHS42" s="44"/>
      <c r="IHT42" s="22"/>
      <c r="IHU42" s="44"/>
      <c r="IHV42" s="22"/>
      <c r="IHW42" s="44"/>
      <c r="IHX42" s="22"/>
      <c r="IHY42" s="44"/>
      <c r="IHZ42" s="22"/>
      <c r="IIA42" s="44"/>
      <c r="IIB42" s="22"/>
      <c r="IIC42" s="44"/>
      <c r="IID42" s="22"/>
      <c r="IIE42" s="44"/>
      <c r="IIF42" s="22"/>
      <c r="IIG42" s="44"/>
      <c r="IIH42" s="22"/>
      <c r="III42" s="44"/>
      <c r="IIJ42" s="22"/>
      <c r="IIK42" s="44"/>
      <c r="IIL42" s="22"/>
      <c r="IIM42" s="44"/>
      <c r="IIN42" s="22"/>
      <c r="IIO42" s="44"/>
      <c r="IIP42" s="22"/>
      <c r="IIQ42" s="44"/>
      <c r="IIR42" s="22"/>
      <c r="IIS42" s="44"/>
      <c r="IIT42" s="22"/>
      <c r="IIU42" s="44"/>
      <c r="IIV42" s="22"/>
      <c r="IIW42" s="44"/>
      <c r="IIX42" s="22"/>
      <c r="IIY42" s="44"/>
      <c r="IIZ42" s="22"/>
      <c r="IJA42" s="44"/>
      <c r="IJB42" s="22"/>
      <c r="IJC42" s="44"/>
      <c r="IJD42" s="22"/>
      <c r="IJE42" s="44"/>
      <c r="IJF42" s="22"/>
      <c r="IJG42" s="44"/>
      <c r="IJH42" s="22"/>
      <c r="IJI42" s="44"/>
      <c r="IJJ42" s="22"/>
      <c r="IJK42" s="44"/>
      <c r="IJL42" s="22"/>
      <c r="IJM42" s="44"/>
      <c r="IJN42" s="22"/>
      <c r="IJO42" s="44"/>
      <c r="IJP42" s="22"/>
      <c r="IJQ42" s="44"/>
      <c r="IJR42" s="22"/>
      <c r="IJS42" s="44"/>
      <c r="IJT42" s="22"/>
      <c r="IJU42" s="44"/>
      <c r="IJV42" s="22"/>
      <c r="IJW42" s="44"/>
      <c r="IJX42" s="22"/>
      <c r="IJY42" s="44"/>
      <c r="IJZ42" s="22"/>
      <c r="IKA42" s="44"/>
      <c r="IKB42" s="22"/>
      <c r="IKC42" s="44"/>
      <c r="IKD42" s="22"/>
      <c r="IKE42" s="44"/>
      <c r="IKF42" s="22"/>
      <c r="IKG42" s="44"/>
      <c r="IKH42" s="22"/>
      <c r="IKI42" s="44"/>
      <c r="IKJ42" s="22"/>
      <c r="IKK42" s="44"/>
      <c r="IKL42" s="22"/>
      <c r="IKM42" s="44"/>
      <c r="IKN42" s="22"/>
      <c r="IKO42" s="44"/>
      <c r="IKP42" s="22"/>
      <c r="IKQ42" s="44"/>
      <c r="IKR42" s="22"/>
      <c r="IKS42" s="44"/>
      <c r="IKT42" s="22"/>
      <c r="IKU42" s="44"/>
      <c r="IKV42" s="22"/>
      <c r="IKW42" s="44"/>
      <c r="IKX42" s="22"/>
      <c r="IKY42" s="44"/>
      <c r="IKZ42" s="22"/>
      <c r="ILA42" s="44"/>
      <c r="ILB42" s="22"/>
      <c r="ILC42" s="44"/>
      <c r="ILD42" s="22"/>
      <c r="ILE42" s="44"/>
      <c r="ILF42" s="22"/>
      <c r="ILG42" s="44"/>
      <c r="ILH42" s="22"/>
      <c r="ILI42" s="44"/>
      <c r="ILJ42" s="22"/>
      <c r="ILK42" s="44"/>
      <c r="ILL42" s="22"/>
      <c r="ILM42" s="44"/>
      <c r="ILN42" s="22"/>
      <c r="ILO42" s="44"/>
      <c r="ILP42" s="22"/>
      <c r="ILQ42" s="44"/>
      <c r="ILR42" s="22"/>
      <c r="ILS42" s="44"/>
      <c r="ILT42" s="22"/>
      <c r="ILU42" s="44"/>
      <c r="ILV42" s="22"/>
      <c r="ILW42" s="44"/>
      <c r="ILX42" s="22"/>
      <c r="ILY42" s="44"/>
      <c r="ILZ42" s="22"/>
      <c r="IMA42" s="44"/>
      <c r="IMB42" s="22"/>
      <c r="IMC42" s="44"/>
      <c r="IMD42" s="22"/>
      <c r="IME42" s="44"/>
      <c r="IMF42" s="22"/>
      <c r="IMG42" s="44"/>
      <c r="IMH42" s="22"/>
      <c r="IMI42" s="44"/>
      <c r="IMJ42" s="22"/>
      <c r="IMK42" s="44"/>
      <c r="IML42" s="22"/>
      <c r="IMM42" s="44"/>
      <c r="IMN42" s="22"/>
      <c r="IMO42" s="44"/>
      <c r="IMP42" s="22"/>
      <c r="IMQ42" s="44"/>
      <c r="IMR42" s="22"/>
      <c r="IMS42" s="44"/>
      <c r="IMT42" s="22"/>
      <c r="IMU42" s="44"/>
      <c r="IMV42" s="22"/>
      <c r="IMW42" s="44"/>
      <c r="IMX42" s="22"/>
      <c r="IMY42" s="44"/>
      <c r="IMZ42" s="22"/>
      <c r="INA42" s="44"/>
      <c r="INB42" s="22"/>
      <c r="INC42" s="44"/>
      <c r="IND42" s="22"/>
      <c r="INE42" s="44"/>
      <c r="INF42" s="22"/>
      <c r="ING42" s="44"/>
      <c r="INH42" s="22"/>
      <c r="INI42" s="44"/>
      <c r="INJ42" s="22"/>
      <c r="INK42" s="44"/>
      <c r="INL42" s="22"/>
      <c r="INM42" s="44"/>
      <c r="INN42" s="22"/>
      <c r="INO42" s="44"/>
      <c r="INP42" s="22"/>
      <c r="INQ42" s="44"/>
      <c r="INR42" s="22"/>
      <c r="INS42" s="44"/>
      <c r="INT42" s="22"/>
      <c r="INU42" s="44"/>
      <c r="INV42" s="22"/>
      <c r="INW42" s="44"/>
      <c r="INX42" s="22"/>
      <c r="INY42" s="44"/>
      <c r="INZ42" s="22"/>
      <c r="IOA42" s="44"/>
      <c r="IOB42" s="22"/>
      <c r="IOC42" s="44"/>
      <c r="IOD42" s="22"/>
      <c r="IOE42" s="44"/>
      <c r="IOF42" s="22"/>
      <c r="IOG42" s="44"/>
      <c r="IOH42" s="22"/>
      <c r="IOI42" s="44"/>
      <c r="IOJ42" s="22"/>
      <c r="IOK42" s="44"/>
      <c r="IOL42" s="22"/>
      <c r="IOM42" s="44"/>
      <c r="ION42" s="22"/>
      <c r="IOO42" s="44"/>
      <c r="IOP42" s="22"/>
      <c r="IOQ42" s="44"/>
      <c r="IOR42" s="22"/>
      <c r="IOS42" s="44"/>
      <c r="IOT42" s="22"/>
      <c r="IOU42" s="44"/>
      <c r="IOV42" s="22"/>
      <c r="IOW42" s="44"/>
      <c r="IOX42" s="22"/>
      <c r="IOY42" s="44"/>
      <c r="IOZ42" s="22"/>
      <c r="IPA42" s="44"/>
      <c r="IPB42" s="22"/>
      <c r="IPC42" s="44"/>
      <c r="IPD42" s="22"/>
      <c r="IPE42" s="44"/>
      <c r="IPF42" s="22"/>
      <c r="IPG42" s="44"/>
      <c r="IPH42" s="22"/>
      <c r="IPI42" s="44"/>
      <c r="IPJ42" s="22"/>
      <c r="IPK42" s="44"/>
      <c r="IPL42" s="22"/>
      <c r="IPM42" s="44"/>
      <c r="IPN42" s="22"/>
      <c r="IPO42" s="44"/>
      <c r="IPP42" s="22"/>
      <c r="IPQ42" s="44"/>
      <c r="IPR42" s="22"/>
      <c r="IPS42" s="44"/>
      <c r="IPT42" s="22"/>
      <c r="IPU42" s="44"/>
      <c r="IPV42" s="22"/>
      <c r="IPW42" s="44"/>
      <c r="IPX42" s="22"/>
      <c r="IPY42" s="44"/>
      <c r="IPZ42" s="22"/>
      <c r="IQA42" s="44"/>
      <c r="IQB42" s="22"/>
      <c r="IQC42" s="44"/>
      <c r="IQD42" s="22"/>
      <c r="IQE42" s="44"/>
      <c r="IQF42" s="22"/>
      <c r="IQG42" s="44"/>
      <c r="IQH42" s="22"/>
      <c r="IQI42" s="44"/>
      <c r="IQJ42" s="22"/>
      <c r="IQK42" s="44"/>
      <c r="IQL42" s="22"/>
      <c r="IQM42" s="44"/>
      <c r="IQN42" s="22"/>
      <c r="IQO42" s="44"/>
      <c r="IQP42" s="22"/>
      <c r="IQQ42" s="44"/>
      <c r="IQR42" s="22"/>
      <c r="IQS42" s="44"/>
      <c r="IQT42" s="22"/>
      <c r="IQU42" s="44"/>
      <c r="IQV42" s="22"/>
      <c r="IQW42" s="44"/>
      <c r="IQX42" s="22"/>
      <c r="IQY42" s="44"/>
      <c r="IQZ42" s="22"/>
      <c r="IRA42" s="44"/>
      <c r="IRB42" s="22"/>
      <c r="IRC42" s="44"/>
      <c r="IRD42" s="22"/>
      <c r="IRE42" s="44"/>
      <c r="IRF42" s="22"/>
      <c r="IRG42" s="44"/>
      <c r="IRH42" s="22"/>
      <c r="IRI42" s="44"/>
      <c r="IRJ42" s="22"/>
      <c r="IRK42" s="44"/>
      <c r="IRL42" s="22"/>
      <c r="IRM42" s="44"/>
      <c r="IRN42" s="22"/>
      <c r="IRO42" s="44"/>
      <c r="IRP42" s="22"/>
      <c r="IRQ42" s="44"/>
      <c r="IRR42" s="22"/>
      <c r="IRS42" s="44"/>
      <c r="IRT42" s="22"/>
      <c r="IRU42" s="44"/>
      <c r="IRV42" s="22"/>
      <c r="IRW42" s="44"/>
      <c r="IRX42" s="22"/>
      <c r="IRY42" s="44"/>
      <c r="IRZ42" s="22"/>
      <c r="ISA42" s="44"/>
      <c r="ISB42" s="22"/>
      <c r="ISC42" s="44"/>
      <c r="ISD42" s="22"/>
      <c r="ISE42" s="44"/>
      <c r="ISF42" s="22"/>
      <c r="ISG42" s="44"/>
      <c r="ISH42" s="22"/>
      <c r="ISI42" s="44"/>
      <c r="ISJ42" s="22"/>
      <c r="ISK42" s="44"/>
      <c r="ISL42" s="22"/>
      <c r="ISM42" s="44"/>
      <c r="ISN42" s="22"/>
      <c r="ISO42" s="44"/>
      <c r="ISP42" s="22"/>
      <c r="ISQ42" s="44"/>
      <c r="ISR42" s="22"/>
      <c r="ISS42" s="44"/>
      <c r="IST42" s="22"/>
      <c r="ISU42" s="44"/>
      <c r="ISV42" s="22"/>
      <c r="ISW42" s="44"/>
      <c r="ISX42" s="22"/>
      <c r="ISY42" s="44"/>
      <c r="ISZ42" s="22"/>
      <c r="ITA42" s="44"/>
      <c r="ITB42" s="22"/>
      <c r="ITC42" s="44"/>
      <c r="ITD42" s="22"/>
      <c r="ITE42" s="44"/>
      <c r="ITF42" s="22"/>
      <c r="ITG42" s="44"/>
      <c r="ITH42" s="22"/>
      <c r="ITI42" s="44"/>
      <c r="ITJ42" s="22"/>
      <c r="ITK42" s="44"/>
      <c r="ITL42" s="22"/>
      <c r="ITM42" s="44"/>
      <c r="ITN42" s="22"/>
      <c r="ITO42" s="44"/>
      <c r="ITP42" s="22"/>
      <c r="ITQ42" s="44"/>
      <c r="ITR42" s="22"/>
      <c r="ITS42" s="44"/>
      <c r="ITT42" s="22"/>
      <c r="ITU42" s="44"/>
      <c r="ITV42" s="22"/>
      <c r="ITW42" s="44"/>
      <c r="ITX42" s="22"/>
      <c r="ITY42" s="44"/>
      <c r="ITZ42" s="22"/>
      <c r="IUA42" s="44"/>
      <c r="IUB42" s="22"/>
      <c r="IUC42" s="44"/>
      <c r="IUD42" s="22"/>
      <c r="IUE42" s="44"/>
      <c r="IUF42" s="22"/>
      <c r="IUG42" s="44"/>
      <c r="IUH42" s="22"/>
      <c r="IUI42" s="44"/>
      <c r="IUJ42" s="22"/>
      <c r="IUK42" s="44"/>
      <c r="IUL42" s="22"/>
      <c r="IUM42" s="44"/>
      <c r="IUN42" s="22"/>
      <c r="IUO42" s="44"/>
      <c r="IUP42" s="22"/>
      <c r="IUQ42" s="44"/>
      <c r="IUR42" s="22"/>
      <c r="IUS42" s="44"/>
      <c r="IUT42" s="22"/>
      <c r="IUU42" s="44"/>
      <c r="IUV42" s="22"/>
      <c r="IUW42" s="44"/>
      <c r="IUX42" s="22"/>
      <c r="IUY42" s="44"/>
      <c r="IUZ42" s="22"/>
      <c r="IVA42" s="44"/>
      <c r="IVB42" s="22"/>
      <c r="IVC42" s="44"/>
      <c r="IVD42" s="22"/>
      <c r="IVE42" s="44"/>
      <c r="IVF42" s="22"/>
      <c r="IVG42" s="44"/>
      <c r="IVH42" s="22"/>
      <c r="IVI42" s="44"/>
      <c r="IVJ42" s="22"/>
      <c r="IVK42" s="44"/>
      <c r="IVL42" s="22"/>
      <c r="IVM42" s="44"/>
      <c r="IVN42" s="22"/>
      <c r="IVO42" s="44"/>
      <c r="IVP42" s="22"/>
      <c r="IVQ42" s="44"/>
      <c r="IVR42" s="22"/>
      <c r="IVS42" s="44"/>
      <c r="IVT42" s="22"/>
      <c r="IVU42" s="44"/>
      <c r="IVV42" s="22"/>
      <c r="IVW42" s="44"/>
      <c r="IVX42" s="22"/>
      <c r="IVY42" s="44"/>
      <c r="IVZ42" s="22"/>
      <c r="IWA42" s="44"/>
      <c r="IWB42" s="22"/>
      <c r="IWC42" s="44"/>
      <c r="IWD42" s="22"/>
      <c r="IWE42" s="44"/>
      <c r="IWF42" s="22"/>
      <c r="IWG42" s="44"/>
      <c r="IWH42" s="22"/>
      <c r="IWI42" s="44"/>
      <c r="IWJ42" s="22"/>
      <c r="IWK42" s="44"/>
      <c r="IWL42" s="22"/>
      <c r="IWM42" s="44"/>
      <c r="IWN42" s="22"/>
      <c r="IWO42" s="44"/>
      <c r="IWP42" s="22"/>
      <c r="IWQ42" s="44"/>
      <c r="IWR42" s="22"/>
      <c r="IWS42" s="44"/>
      <c r="IWT42" s="22"/>
      <c r="IWU42" s="44"/>
      <c r="IWV42" s="22"/>
      <c r="IWW42" s="44"/>
      <c r="IWX42" s="22"/>
      <c r="IWY42" s="44"/>
      <c r="IWZ42" s="22"/>
      <c r="IXA42" s="44"/>
      <c r="IXB42" s="22"/>
      <c r="IXC42" s="44"/>
      <c r="IXD42" s="22"/>
      <c r="IXE42" s="44"/>
      <c r="IXF42" s="22"/>
      <c r="IXG42" s="44"/>
      <c r="IXH42" s="22"/>
      <c r="IXI42" s="44"/>
      <c r="IXJ42" s="22"/>
      <c r="IXK42" s="44"/>
      <c r="IXL42" s="22"/>
      <c r="IXM42" s="44"/>
      <c r="IXN42" s="22"/>
      <c r="IXO42" s="44"/>
      <c r="IXP42" s="22"/>
      <c r="IXQ42" s="44"/>
      <c r="IXR42" s="22"/>
      <c r="IXS42" s="44"/>
      <c r="IXT42" s="22"/>
      <c r="IXU42" s="44"/>
      <c r="IXV42" s="22"/>
      <c r="IXW42" s="44"/>
      <c r="IXX42" s="22"/>
      <c r="IXY42" s="44"/>
      <c r="IXZ42" s="22"/>
      <c r="IYA42" s="44"/>
      <c r="IYB42" s="22"/>
      <c r="IYC42" s="44"/>
      <c r="IYD42" s="22"/>
      <c r="IYE42" s="44"/>
      <c r="IYF42" s="22"/>
      <c r="IYG42" s="44"/>
      <c r="IYH42" s="22"/>
      <c r="IYI42" s="44"/>
      <c r="IYJ42" s="22"/>
      <c r="IYK42" s="44"/>
      <c r="IYL42" s="22"/>
      <c r="IYM42" s="44"/>
      <c r="IYN42" s="22"/>
      <c r="IYO42" s="44"/>
      <c r="IYP42" s="22"/>
      <c r="IYQ42" s="44"/>
      <c r="IYR42" s="22"/>
      <c r="IYS42" s="44"/>
      <c r="IYT42" s="22"/>
      <c r="IYU42" s="44"/>
      <c r="IYV42" s="22"/>
      <c r="IYW42" s="44"/>
      <c r="IYX42" s="22"/>
      <c r="IYY42" s="44"/>
      <c r="IYZ42" s="22"/>
      <c r="IZA42" s="44"/>
      <c r="IZB42" s="22"/>
      <c r="IZC42" s="44"/>
      <c r="IZD42" s="22"/>
      <c r="IZE42" s="44"/>
      <c r="IZF42" s="22"/>
      <c r="IZG42" s="44"/>
      <c r="IZH42" s="22"/>
      <c r="IZI42" s="44"/>
      <c r="IZJ42" s="22"/>
      <c r="IZK42" s="44"/>
      <c r="IZL42" s="22"/>
      <c r="IZM42" s="44"/>
      <c r="IZN42" s="22"/>
      <c r="IZO42" s="44"/>
      <c r="IZP42" s="22"/>
      <c r="IZQ42" s="44"/>
      <c r="IZR42" s="22"/>
      <c r="IZS42" s="44"/>
      <c r="IZT42" s="22"/>
      <c r="IZU42" s="44"/>
      <c r="IZV42" s="22"/>
      <c r="IZW42" s="44"/>
      <c r="IZX42" s="22"/>
      <c r="IZY42" s="44"/>
      <c r="IZZ42" s="22"/>
      <c r="JAA42" s="44"/>
      <c r="JAB42" s="22"/>
      <c r="JAC42" s="44"/>
      <c r="JAD42" s="22"/>
      <c r="JAE42" s="44"/>
      <c r="JAF42" s="22"/>
      <c r="JAG42" s="44"/>
      <c r="JAH42" s="22"/>
      <c r="JAI42" s="44"/>
      <c r="JAJ42" s="22"/>
      <c r="JAK42" s="44"/>
      <c r="JAL42" s="22"/>
      <c r="JAM42" s="44"/>
      <c r="JAN42" s="22"/>
      <c r="JAO42" s="44"/>
      <c r="JAP42" s="22"/>
      <c r="JAQ42" s="44"/>
      <c r="JAR42" s="22"/>
      <c r="JAS42" s="44"/>
      <c r="JAT42" s="22"/>
      <c r="JAU42" s="44"/>
      <c r="JAV42" s="22"/>
      <c r="JAW42" s="44"/>
      <c r="JAX42" s="22"/>
      <c r="JAY42" s="44"/>
      <c r="JAZ42" s="22"/>
      <c r="JBA42" s="44"/>
      <c r="JBB42" s="22"/>
      <c r="JBC42" s="44"/>
      <c r="JBD42" s="22"/>
      <c r="JBE42" s="44"/>
      <c r="JBF42" s="22"/>
      <c r="JBG42" s="44"/>
      <c r="JBH42" s="22"/>
      <c r="JBI42" s="44"/>
      <c r="JBJ42" s="22"/>
      <c r="JBK42" s="44"/>
      <c r="JBL42" s="22"/>
      <c r="JBM42" s="44"/>
      <c r="JBN42" s="22"/>
      <c r="JBO42" s="44"/>
      <c r="JBP42" s="22"/>
      <c r="JBQ42" s="44"/>
      <c r="JBR42" s="22"/>
      <c r="JBS42" s="44"/>
      <c r="JBT42" s="22"/>
      <c r="JBU42" s="44"/>
      <c r="JBV42" s="22"/>
      <c r="JBW42" s="44"/>
      <c r="JBX42" s="22"/>
      <c r="JBY42" s="44"/>
      <c r="JBZ42" s="22"/>
      <c r="JCA42" s="44"/>
      <c r="JCB42" s="22"/>
      <c r="JCC42" s="44"/>
      <c r="JCD42" s="22"/>
      <c r="JCE42" s="44"/>
      <c r="JCF42" s="22"/>
      <c r="JCG42" s="44"/>
      <c r="JCH42" s="22"/>
      <c r="JCI42" s="44"/>
      <c r="JCJ42" s="22"/>
      <c r="JCK42" s="44"/>
      <c r="JCL42" s="22"/>
      <c r="JCM42" s="44"/>
      <c r="JCN42" s="22"/>
      <c r="JCO42" s="44"/>
      <c r="JCP42" s="22"/>
      <c r="JCQ42" s="44"/>
      <c r="JCR42" s="22"/>
      <c r="JCS42" s="44"/>
      <c r="JCT42" s="22"/>
      <c r="JCU42" s="44"/>
      <c r="JCV42" s="22"/>
      <c r="JCW42" s="44"/>
      <c r="JCX42" s="22"/>
      <c r="JCY42" s="44"/>
      <c r="JCZ42" s="22"/>
      <c r="JDA42" s="44"/>
      <c r="JDB42" s="22"/>
      <c r="JDC42" s="44"/>
      <c r="JDD42" s="22"/>
      <c r="JDE42" s="44"/>
      <c r="JDF42" s="22"/>
      <c r="JDG42" s="44"/>
      <c r="JDH42" s="22"/>
      <c r="JDI42" s="44"/>
      <c r="JDJ42" s="22"/>
      <c r="JDK42" s="44"/>
      <c r="JDL42" s="22"/>
      <c r="JDM42" s="44"/>
      <c r="JDN42" s="22"/>
      <c r="JDO42" s="44"/>
      <c r="JDP42" s="22"/>
      <c r="JDQ42" s="44"/>
      <c r="JDR42" s="22"/>
      <c r="JDS42" s="44"/>
      <c r="JDT42" s="22"/>
      <c r="JDU42" s="44"/>
      <c r="JDV42" s="22"/>
      <c r="JDW42" s="44"/>
      <c r="JDX42" s="22"/>
      <c r="JDY42" s="44"/>
      <c r="JDZ42" s="22"/>
      <c r="JEA42" s="44"/>
      <c r="JEB42" s="22"/>
      <c r="JEC42" s="44"/>
      <c r="JED42" s="22"/>
      <c r="JEE42" s="44"/>
      <c r="JEF42" s="22"/>
      <c r="JEG42" s="44"/>
      <c r="JEH42" s="22"/>
      <c r="JEI42" s="44"/>
      <c r="JEJ42" s="22"/>
      <c r="JEK42" s="44"/>
      <c r="JEL42" s="22"/>
      <c r="JEM42" s="44"/>
      <c r="JEN42" s="22"/>
      <c r="JEO42" s="44"/>
      <c r="JEP42" s="22"/>
      <c r="JEQ42" s="44"/>
      <c r="JER42" s="22"/>
      <c r="JES42" s="44"/>
      <c r="JET42" s="22"/>
      <c r="JEU42" s="44"/>
      <c r="JEV42" s="22"/>
      <c r="JEW42" s="44"/>
      <c r="JEX42" s="22"/>
      <c r="JEY42" s="44"/>
      <c r="JEZ42" s="22"/>
      <c r="JFA42" s="44"/>
      <c r="JFB42" s="22"/>
      <c r="JFC42" s="44"/>
      <c r="JFD42" s="22"/>
      <c r="JFE42" s="44"/>
      <c r="JFF42" s="22"/>
      <c r="JFG42" s="44"/>
      <c r="JFH42" s="22"/>
      <c r="JFI42" s="44"/>
      <c r="JFJ42" s="22"/>
      <c r="JFK42" s="44"/>
      <c r="JFL42" s="22"/>
      <c r="JFM42" s="44"/>
      <c r="JFN42" s="22"/>
      <c r="JFO42" s="44"/>
      <c r="JFP42" s="22"/>
      <c r="JFQ42" s="44"/>
      <c r="JFR42" s="22"/>
      <c r="JFS42" s="44"/>
      <c r="JFT42" s="22"/>
      <c r="JFU42" s="44"/>
      <c r="JFV42" s="22"/>
      <c r="JFW42" s="44"/>
      <c r="JFX42" s="22"/>
      <c r="JFY42" s="44"/>
      <c r="JFZ42" s="22"/>
      <c r="JGA42" s="44"/>
      <c r="JGB42" s="22"/>
      <c r="JGC42" s="44"/>
      <c r="JGD42" s="22"/>
      <c r="JGE42" s="44"/>
      <c r="JGF42" s="22"/>
      <c r="JGG42" s="44"/>
      <c r="JGH42" s="22"/>
      <c r="JGI42" s="44"/>
      <c r="JGJ42" s="22"/>
      <c r="JGK42" s="44"/>
      <c r="JGL42" s="22"/>
      <c r="JGM42" s="44"/>
      <c r="JGN42" s="22"/>
      <c r="JGO42" s="44"/>
      <c r="JGP42" s="22"/>
      <c r="JGQ42" s="44"/>
      <c r="JGR42" s="22"/>
      <c r="JGS42" s="44"/>
      <c r="JGT42" s="22"/>
      <c r="JGU42" s="44"/>
      <c r="JGV42" s="22"/>
      <c r="JGW42" s="44"/>
      <c r="JGX42" s="22"/>
      <c r="JGY42" s="44"/>
      <c r="JGZ42" s="22"/>
      <c r="JHA42" s="44"/>
      <c r="JHB42" s="22"/>
      <c r="JHC42" s="44"/>
      <c r="JHD42" s="22"/>
      <c r="JHE42" s="44"/>
      <c r="JHF42" s="22"/>
      <c r="JHG42" s="44"/>
      <c r="JHH42" s="22"/>
      <c r="JHI42" s="44"/>
      <c r="JHJ42" s="22"/>
      <c r="JHK42" s="44"/>
      <c r="JHL42" s="22"/>
      <c r="JHM42" s="44"/>
      <c r="JHN42" s="22"/>
      <c r="JHO42" s="44"/>
      <c r="JHP42" s="22"/>
      <c r="JHQ42" s="44"/>
      <c r="JHR42" s="22"/>
      <c r="JHS42" s="44"/>
      <c r="JHT42" s="22"/>
      <c r="JHU42" s="44"/>
      <c r="JHV42" s="22"/>
      <c r="JHW42" s="44"/>
      <c r="JHX42" s="22"/>
      <c r="JHY42" s="44"/>
      <c r="JHZ42" s="22"/>
      <c r="JIA42" s="44"/>
      <c r="JIB42" s="22"/>
      <c r="JIC42" s="44"/>
      <c r="JID42" s="22"/>
      <c r="JIE42" s="44"/>
      <c r="JIF42" s="22"/>
      <c r="JIG42" s="44"/>
      <c r="JIH42" s="22"/>
      <c r="JII42" s="44"/>
      <c r="JIJ42" s="22"/>
      <c r="JIK42" s="44"/>
      <c r="JIL42" s="22"/>
      <c r="JIM42" s="44"/>
      <c r="JIN42" s="22"/>
      <c r="JIO42" s="44"/>
      <c r="JIP42" s="22"/>
      <c r="JIQ42" s="44"/>
      <c r="JIR42" s="22"/>
      <c r="JIS42" s="44"/>
      <c r="JIT42" s="22"/>
      <c r="JIU42" s="44"/>
      <c r="JIV42" s="22"/>
      <c r="JIW42" s="44"/>
      <c r="JIX42" s="22"/>
      <c r="JIY42" s="44"/>
      <c r="JIZ42" s="22"/>
      <c r="JJA42" s="44"/>
      <c r="JJB42" s="22"/>
      <c r="JJC42" s="44"/>
      <c r="JJD42" s="22"/>
      <c r="JJE42" s="44"/>
      <c r="JJF42" s="22"/>
      <c r="JJG42" s="44"/>
      <c r="JJH42" s="22"/>
      <c r="JJI42" s="44"/>
      <c r="JJJ42" s="22"/>
      <c r="JJK42" s="44"/>
      <c r="JJL42" s="22"/>
      <c r="JJM42" s="44"/>
      <c r="JJN42" s="22"/>
      <c r="JJO42" s="44"/>
      <c r="JJP42" s="22"/>
      <c r="JJQ42" s="44"/>
      <c r="JJR42" s="22"/>
      <c r="JJS42" s="44"/>
      <c r="JJT42" s="22"/>
      <c r="JJU42" s="44"/>
      <c r="JJV42" s="22"/>
      <c r="JJW42" s="44"/>
      <c r="JJX42" s="22"/>
      <c r="JJY42" s="44"/>
      <c r="JJZ42" s="22"/>
      <c r="JKA42" s="44"/>
      <c r="JKB42" s="22"/>
      <c r="JKC42" s="44"/>
      <c r="JKD42" s="22"/>
      <c r="JKE42" s="44"/>
      <c r="JKF42" s="22"/>
      <c r="JKG42" s="44"/>
      <c r="JKH42" s="22"/>
      <c r="JKI42" s="44"/>
      <c r="JKJ42" s="22"/>
      <c r="JKK42" s="44"/>
      <c r="JKL42" s="22"/>
      <c r="JKM42" s="44"/>
      <c r="JKN42" s="22"/>
      <c r="JKO42" s="44"/>
      <c r="JKP42" s="22"/>
      <c r="JKQ42" s="44"/>
      <c r="JKR42" s="22"/>
      <c r="JKS42" s="44"/>
      <c r="JKT42" s="22"/>
      <c r="JKU42" s="44"/>
      <c r="JKV42" s="22"/>
      <c r="JKW42" s="44"/>
      <c r="JKX42" s="22"/>
      <c r="JKY42" s="44"/>
      <c r="JKZ42" s="22"/>
      <c r="JLA42" s="44"/>
      <c r="JLB42" s="22"/>
      <c r="JLC42" s="44"/>
      <c r="JLD42" s="22"/>
      <c r="JLE42" s="44"/>
      <c r="JLF42" s="22"/>
      <c r="JLG42" s="44"/>
      <c r="JLH42" s="22"/>
      <c r="JLI42" s="44"/>
      <c r="JLJ42" s="22"/>
      <c r="JLK42" s="44"/>
      <c r="JLL42" s="22"/>
      <c r="JLM42" s="44"/>
      <c r="JLN42" s="22"/>
      <c r="JLO42" s="44"/>
      <c r="JLP42" s="22"/>
      <c r="JLQ42" s="44"/>
      <c r="JLR42" s="22"/>
      <c r="JLS42" s="44"/>
      <c r="JLT42" s="22"/>
      <c r="JLU42" s="44"/>
      <c r="JLV42" s="22"/>
      <c r="JLW42" s="44"/>
      <c r="JLX42" s="22"/>
      <c r="JLY42" s="44"/>
      <c r="JLZ42" s="22"/>
      <c r="JMA42" s="44"/>
      <c r="JMB42" s="22"/>
      <c r="JMC42" s="44"/>
      <c r="JMD42" s="22"/>
      <c r="JME42" s="44"/>
      <c r="JMF42" s="22"/>
      <c r="JMG42" s="44"/>
      <c r="JMH42" s="22"/>
      <c r="JMI42" s="44"/>
      <c r="JMJ42" s="22"/>
      <c r="JMK42" s="44"/>
      <c r="JML42" s="22"/>
      <c r="JMM42" s="44"/>
      <c r="JMN42" s="22"/>
      <c r="JMO42" s="44"/>
      <c r="JMP42" s="22"/>
      <c r="JMQ42" s="44"/>
      <c r="JMR42" s="22"/>
      <c r="JMS42" s="44"/>
      <c r="JMT42" s="22"/>
      <c r="JMU42" s="44"/>
      <c r="JMV42" s="22"/>
      <c r="JMW42" s="44"/>
      <c r="JMX42" s="22"/>
      <c r="JMY42" s="44"/>
      <c r="JMZ42" s="22"/>
      <c r="JNA42" s="44"/>
      <c r="JNB42" s="22"/>
      <c r="JNC42" s="44"/>
      <c r="JND42" s="22"/>
      <c r="JNE42" s="44"/>
      <c r="JNF42" s="22"/>
      <c r="JNG42" s="44"/>
      <c r="JNH42" s="22"/>
      <c r="JNI42" s="44"/>
      <c r="JNJ42" s="22"/>
      <c r="JNK42" s="44"/>
      <c r="JNL42" s="22"/>
      <c r="JNM42" s="44"/>
      <c r="JNN42" s="22"/>
      <c r="JNO42" s="44"/>
      <c r="JNP42" s="22"/>
      <c r="JNQ42" s="44"/>
      <c r="JNR42" s="22"/>
      <c r="JNS42" s="44"/>
      <c r="JNT42" s="22"/>
      <c r="JNU42" s="44"/>
      <c r="JNV42" s="22"/>
      <c r="JNW42" s="44"/>
      <c r="JNX42" s="22"/>
      <c r="JNY42" s="44"/>
      <c r="JNZ42" s="22"/>
      <c r="JOA42" s="44"/>
      <c r="JOB42" s="22"/>
      <c r="JOC42" s="44"/>
      <c r="JOD42" s="22"/>
      <c r="JOE42" s="44"/>
      <c r="JOF42" s="22"/>
      <c r="JOG42" s="44"/>
      <c r="JOH42" s="22"/>
      <c r="JOI42" s="44"/>
      <c r="JOJ42" s="22"/>
      <c r="JOK42" s="44"/>
      <c r="JOL42" s="22"/>
      <c r="JOM42" s="44"/>
      <c r="JON42" s="22"/>
      <c r="JOO42" s="44"/>
      <c r="JOP42" s="22"/>
      <c r="JOQ42" s="44"/>
      <c r="JOR42" s="22"/>
      <c r="JOS42" s="44"/>
      <c r="JOT42" s="22"/>
      <c r="JOU42" s="44"/>
      <c r="JOV42" s="22"/>
      <c r="JOW42" s="44"/>
      <c r="JOX42" s="22"/>
      <c r="JOY42" s="44"/>
      <c r="JOZ42" s="22"/>
      <c r="JPA42" s="44"/>
      <c r="JPB42" s="22"/>
      <c r="JPC42" s="44"/>
      <c r="JPD42" s="22"/>
      <c r="JPE42" s="44"/>
      <c r="JPF42" s="22"/>
      <c r="JPG42" s="44"/>
      <c r="JPH42" s="22"/>
      <c r="JPI42" s="44"/>
      <c r="JPJ42" s="22"/>
      <c r="JPK42" s="44"/>
      <c r="JPL42" s="22"/>
      <c r="JPM42" s="44"/>
      <c r="JPN42" s="22"/>
      <c r="JPO42" s="44"/>
      <c r="JPP42" s="22"/>
      <c r="JPQ42" s="44"/>
      <c r="JPR42" s="22"/>
      <c r="JPS42" s="44"/>
      <c r="JPT42" s="22"/>
      <c r="JPU42" s="44"/>
      <c r="JPV42" s="22"/>
      <c r="JPW42" s="44"/>
      <c r="JPX42" s="22"/>
      <c r="JPY42" s="44"/>
      <c r="JPZ42" s="22"/>
      <c r="JQA42" s="44"/>
      <c r="JQB42" s="22"/>
      <c r="JQC42" s="44"/>
      <c r="JQD42" s="22"/>
      <c r="JQE42" s="44"/>
      <c r="JQF42" s="22"/>
      <c r="JQG42" s="44"/>
      <c r="JQH42" s="22"/>
      <c r="JQI42" s="44"/>
      <c r="JQJ42" s="22"/>
      <c r="JQK42" s="44"/>
      <c r="JQL42" s="22"/>
      <c r="JQM42" s="44"/>
      <c r="JQN42" s="22"/>
      <c r="JQO42" s="44"/>
      <c r="JQP42" s="22"/>
      <c r="JQQ42" s="44"/>
      <c r="JQR42" s="22"/>
      <c r="JQS42" s="44"/>
      <c r="JQT42" s="22"/>
      <c r="JQU42" s="44"/>
      <c r="JQV42" s="22"/>
      <c r="JQW42" s="44"/>
      <c r="JQX42" s="22"/>
      <c r="JQY42" s="44"/>
      <c r="JQZ42" s="22"/>
      <c r="JRA42" s="44"/>
      <c r="JRB42" s="22"/>
      <c r="JRC42" s="44"/>
      <c r="JRD42" s="22"/>
      <c r="JRE42" s="44"/>
      <c r="JRF42" s="22"/>
      <c r="JRG42" s="44"/>
      <c r="JRH42" s="22"/>
      <c r="JRI42" s="44"/>
      <c r="JRJ42" s="22"/>
      <c r="JRK42" s="44"/>
      <c r="JRL42" s="22"/>
      <c r="JRM42" s="44"/>
      <c r="JRN42" s="22"/>
      <c r="JRO42" s="44"/>
      <c r="JRP42" s="22"/>
      <c r="JRQ42" s="44"/>
      <c r="JRR42" s="22"/>
      <c r="JRS42" s="44"/>
      <c r="JRT42" s="22"/>
      <c r="JRU42" s="44"/>
      <c r="JRV42" s="22"/>
      <c r="JRW42" s="44"/>
      <c r="JRX42" s="22"/>
      <c r="JRY42" s="44"/>
      <c r="JRZ42" s="22"/>
      <c r="JSA42" s="44"/>
      <c r="JSB42" s="22"/>
      <c r="JSC42" s="44"/>
      <c r="JSD42" s="22"/>
      <c r="JSE42" s="44"/>
      <c r="JSF42" s="22"/>
      <c r="JSG42" s="44"/>
      <c r="JSH42" s="22"/>
      <c r="JSI42" s="44"/>
      <c r="JSJ42" s="22"/>
      <c r="JSK42" s="44"/>
      <c r="JSL42" s="22"/>
      <c r="JSM42" s="44"/>
      <c r="JSN42" s="22"/>
      <c r="JSO42" s="44"/>
      <c r="JSP42" s="22"/>
      <c r="JSQ42" s="44"/>
      <c r="JSR42" s="22"/>
      <c r="JSS42" s="44"/>
      <c r="JST42" s="22"/>
      <c r="JSU42" s="44"/>
      <c r="JSV42" s="22"/>
      <c r="JSW42" s="44"/>
      <c r="JSX42" s="22"/>
      <c r="JSY42" s="44"/>
      <c r="JSZ42" s="22"/>
      <c r="JTA42" s="44"/>
      <c r="JTB42" s="22"/>
      <c r="JTC42" s="44"/>
      <c r="JTD42" s="22"/>
      <c r="JTE42" s="44"/>
      <c r="JTF42" s="22"/>
      <c r="JTG42" s="44"/>
      <c r="JTH42" s="22"/>
      <c r="JTI42" s="44"/>
      <c r="JTJ42" s="22"/>
      <c r="JTK42" s="44"/>
      <c r="JTL42" s="22"/>
      <c r="JTM42" s="44"/>
      <c r="JTN42" s="22"/>
      <c r="JTO42" s="44"/>
      <c r="JTP42" s="22"/>
      <c r="JTQ42" s="44"/>
      <c r="JTR42" s="22"/>
      <c r="JTS42" s="44"/>
      <c r="JTT42" s="22"/>
      <c r="JTU42" s="44"/>
      <c r="JTV42" s="22"/>
      <c r="JTW42" s="44"/>
      <c r="JTX42" s="22"/>
      <c r="JTY42" s="44"/>
      <c r="JTZ42" s="22"/>
      <c r="JUA42" s="44"/>
      <c r="JUB42" s="22"/>
      <c r="JUC42" s="44"/>
      <c r="JUD42" s="22"/>
      <c r="JUE42" s="44"/>
      <c r="JUF42" s="22"/>
      <c r="JUG42" s="44"/>
      <c r="JUH42" s="22"/>
      <c r="JUI42" s="44"/>
      <c r="JUJ42" s="22"/>
      <c r="JUK42" s="44"/>
      <c r="JUL42" s="22"/>
      <c r="JUM42" s="44"/>
      <c r="JUN42" s="22"/>
      <c r="JUO42" s="44"/>
      <c r="JUP42" s="22"/>
      <c r="JUQ42" s="44"/>
      <c r="JUR42" s="22"/>
      <c r="JUS42" s="44"/>
      <c r="JUT42" s="22"/>
      <c r="JUU42" s="44"/>
      <c r="JUV42" s="22"/>
      <c r="JUW42" s="44"/>
      <c r="JUX42" s="22"/>
      <c r="JUY42" s="44"/>
      <c r="JUZ42" s="22"/>
      <c r="JVA42" s="44"/>
      <c r="JVB42" s="22"/>
      <c r="JVC42" s="44"/>
      <c r="JVD42" s="22"/>
      <c r="JVE42" s="44"/>
      <c r="JVF42" s="22"/>
      <c r="JVG42" s="44"/>
      <c r="JVH42" s="22"/>
      <c r="JVI42" s="44"/>
      <c r="JVJ42" s="22"/>
      <c r="JVK42" s="44"/>
      <c r="JVL42" s="22"/>
      <c r="JVM42" s="44"/>
      <c r="JVN42" s="22"/>
      <c r="JVO42" s="44"/>
      <c r="JVP42" s="22"/>
      <c r="JVQ42" s="44"/>
      <c r="JVR42" s="22"/>
      <c r="JVS42" s="44"/>
      <c r="JVT42" s="22"/>
      <c r="JVU42" s="44"/>
      <c r="JVV42" s="22"/>
      <c r="JVW42" s="44"/>
      <c r="JVX42" s="22"/>
      <c r="JVY42" s="44"/>
      <c r="JVZ42" s="22"/>
      <c r="JWA42" s="44"/>
      <c r="JWB42" s="22"/>
      <c r="JWC42" s="44"/>
      <c r="JWD42" s="22"/>
      <c r="JWE42" s="44"/>
      <c r="JWF42" s="22"/>
      <c r="JWG42" s="44"/>
      <c r="JWH42" s="22"/>
      <c r="JWI42" s="44"/>
      <c r="JWJ42" s="22"/>
      <c r="JWK42" s="44"/>
      <c r="JWL42" s="22"/>
      <c r="JWM42" s="44"/>
      <c r="JWN42" s="22"/>
      <c r="JWO42" s="44"/>
      <c r="JWP42" s="22"/>
      <c r="JWQ42" s="44"/>
      <c r="JWR42" s="22"/>
      <c r="JWS42" s="44"/>
      <c r="JWT42" s="22"/>
      <c r="JWU42" s="44"/>
      <c r="JWV42" s="22"/>
      <c r="JWW42" s="44"/>
      <c r="JWX42" s="22"/>
      <c r="JWY42" s="44"/>
      <c r="JWZ42" s="22"/>
      <c r="JXA42" s="44"/>
      <c r="JXB42" s="22"/>
      <c r="JXC42" s="44"/>
      <c r="JXD42" s="22"/>
      <c r="JXE42" s="44"/>
      <c r="JXF42" s="22"/>
      <c r="JXG42" s="44"/>
      <c r="JXH42" s="22"/>
      <c r="JXI42" s="44"/>
      <c r="JXJ42" s="22"/>
      <c r="JXK42" s="44"/>
      <c r="JXL42" s="22"/>
      <c r="JXM42" s="44"/>
      <c r="JXN42" s="22"/>
      <c r="JXO42" s="44"/>
      <c r="JXP42" s="22"/>
      <c r="JXQ42" s="44"/>
      <c r="JXR42" s="22"/>
      <c r="JXS42" s="44"/>
      <c r="JXT42" s="22"/>
      <c r="JXU42" s="44"/>
      <c r="JXV42" s="22"/>
      <c r="JXW42" s="44"/>
      <c r="JXX42" s="22"/>
      <c r="JXY42" s="44"/>
      <c r="JXZ42" s="22"/>
      <c r="JYA42" s="44"/>
      <c r="JYB42" s="22"/>
      <c r="JYC42" s="44"/>
      <c r="JYD42" s="22"/>
      <c r="JYE42" s="44"/>
      <c r="JYF42" s="22"/>
      <c r="JYG42" s="44"/>
      <c r="JYH42" s="22"/>
      <c r="JYI42" s="44"/>
      <c r="JYJ42" s="22"/>
      <c r="JYK42" s="44"/>
      <c r="JYL42" s="22"/>
      <c r="JYM42" s="44"/>
      <c r="JYN42" s="22"/>
      <c r="JYO42" s="44"/>
      <c r="JYP42" s="22"/>
      <c r="JYQ42" s="44"/>
      <c r="JYR42" s="22"/>
      <c r="JYS42" s="44"/>
      <c r="JYT42" s="22"/>
      <c r="JYU42" s="44"/>
      <c r="JYV42" s="22"/>
      <c r="JYW42" s="44"/>
      <c r="JYX42" s="22"/>
      <c r="JYY42" s="44"/>
      <c r="JYZ42" s="22"/>
      <c r="JZA42" s="44"/>
      <c r="JZB42" s="22"/>
      <c r="JZC42" s="44"/>
      <c r="JZD42" s="22"/>
      <c r="JZE42" s="44"/>
      <c r="JZF42" s="22"/>
      <c r="JZG42" s="44"/>
      <c r="JZH42" s="22"/>
      <c r="JZI42" s="44"/>
      <c r="JZJ42" s="22"/>
      <c r="JZK42" s="44"/>
      <c r="JZL42" s="22"/>
      <c r="JZM42" s="44"/>
      <c r="JZN42" s="22"/>
      <c r="JZO42" s="44"/>
      <c r="JZP42" s="22"/>
      <c r="JZQ42" s="44"/>
      <c r="JZR42" s="22"/>
      <c r="JZS42" s="44"/>
      <c r="JZT42" s="22"/>
      <c r="JZU42" s="44"/>
      <c r="JZV42" s="22"/>
      <c r="JZW42" s="44"/>
      <c r="JZX42" s="22"/>
      <c r="JZY42" s="44"/>
      <c r="JZZ42" s="22"/>
      <c r="KAA42" s="44"/>
      <c r="KAB42" s="22"/>
      <c r="KAC42" s="44"/>
      <c r="KAD42" s="22"/>
      <c r="KAE42" s="44"/>
      <c r="KAF42" s="22"/>
      <c r="KAG42" s="44"/>
      <c r="KAH42" s="22"/>
      <c r="KAI42" s="44"/>
      <c r="KAJ42" s="22"/>
      <c r="KAK42" s="44"/>
      <c r="KAL42" s="22"/>
      <c r="KAM42" s="44"/>
      <c r="KAN42" s="22"/>
      <c r="KAO42" s="44"/>
      <c r="KAP42" s="22"/>
      <c r="KAQ42" s="44"/>
      <c r="KAR42" s="22"/>
      <c r="KAS42" s="44"/>
      <c r="KAT42" s="22"/>
      <c r="KAU42" s="44"/>
      <c r="KAV42" s="22"/>
      <c r="KAW42" s="44"/>
      <c r="KAX42" s="22"/>
      <c r="KAY42" s="44"/>
      <c r="KAZ42" s="22"/>
      <c r="KBA42" s="44"/>
      <c r="KBB42" s="22"/>
      <c r="KBC42" s="44"/>
      <c r="KBD42" s="22"/>
      <c r="KBE42" s="44"/>
      <c r="KBF42" s="22"/>
      <c r="KBG42" s="44"/>
      <c r="KBH42" s="22"/>
      <c r="KBI42" s="44"/>
      <c r="KBJ42" s="22"/>
      <c r="KBK42" s="44"/>
      <c r="KBL42" s="22"/>
      <c r="KBM42" s="44"/>
      <c r="KBN42" s="22"/>
      <c r="KBO42" s="44"/>
      <c r="KBP42" s="22"/>
      <c r="KBQ42" s="44"/>
      <c r="KBR42" s="22"/>
      <c r="KBS42" s="44"/>
      <c r="KBT42" s="22"/>
      <c r="KBU42" s="44"/>
      <c r="KBV42" s="22"/>
      <c r="KBW42" s="44"/>
      <c r="KBX42" s="22"/>
      <c r="KBY42" s="44"/>
      <c r="KBZ42" s="22"/>
      <c r="KCA42" s="44"/>
      <c r="KCB42" s="22"/>
      <c r="KCC42" s="44"/>
      <c r="KCD42" s="22"/>
      <c r="KCE42" s="44"/>
      <c r="KCF42" s="22"/>
      <c r="KCG42" s="44"/>
      <c r="KCH42" s="22"/>
      <c r="KCI42" s="44"/>
      <c r="KCJ42" s="22"/>
      <c r="KCK42" s="44"/>
      <c r="KCL42" s="22"/>
      <c r="KCM42" s="44"/>
      <c r="KCN42" s="22"/>
      <c r="KCO42" s="44"/>
      <c r="KCP42" s="22"/>
      <c r="KCQ42" s="44"/>
      <c r="KCR42" s="22"/>
      <c r="KCS42" s="44"/>
      <c r="KCT42" s="22"/>
      <c r="KCU42" s="44"/>
      <c r="KCV42" s="22"/>
      <c r="KCW42" s="44"/>
      <c r="KCX42" s="22"/>
      <c r="KCY42" s="44"/>
      <c r="KCZ42" s="22"/>
      <c r="KDA42" s="44"/>
      <c r="KDB42" s="22"/>
      <c r="KDC42" s="44"/>
      <c r="KDD42" s="22"/>
      <c r="KDE42" s="44"/>
      <c r="KDF42" s="22"/>
      <c r="KDG42" s="44"/>
      <c r="KDH42" s="22"/>
      <c r="KDI42" s="44"/>
      <c r="KDJ42" s="22"/>
      <c r="KDK42" s="44"/>
      <c r="KDL42" s="22"/>
      <c r="KDM42" s="44"/>
      <c r="KDN42" s="22"/>
      <c r="KDO42" s="44"/>
      <c r="KDP42" s="22"/>
      <c r="KDQ42" s="44"/>
      <c r="KDR42" s="22"/>
      <c r="KDS42" s="44"/>
      <c r="KDT42" s="22"/>
      <c r="KDU42" s="44"/>
      <c r="KDV42" s="22"/>
      <c r="KDW42" s="44"/>
      <c r="KDX42" s="22"/>
      <c r="KDY42" s="44"/>
      <c r="KDZ42" s="22"/>
      <c r="KEA42" s="44"/>
      <c r="KEB42" s="22"/>
      <c r="KEC42" s="44"/>
      <c r="KED42" s="22"/>
      <c r="KEE42" s="44"/>
      <c r="KEF42" s="22"/>
      <c r="KEG42" s="44"/>
      <c r="KEH42" s="22"/>
      <c r="KEI42" s="44"/>
      <c r="KEJ42" s="22"/>
      <c r="KEK42" s="44"/>
      <c r="KEL42" s="22"/>
      <c r="KEM42" s="44"/>
      <c r="KEN42" s="22"/>
      <c r="KEO42" s="44"/>
      <c r="KEP42" s="22"/>
      <c r="KEQ42" s="44"/>
      <c r="KER42" s="22"/>
      <c r="KES42" s="44"/>
      <c r="KET42" s="22"/>
      <c r="KEU42" s="44"/>
      <c r="KEV42" s="22"/>
      <c r="KEW42" s="44"/>
      <c r="KEX42" s="22"/>
      <c r="KEY42" s="44"/>
      <c r="KEZ42" s="22"/>
      <c r="KFA42" s="44"/>
      <c r="KFB42" s="22"/>
      <c r="KFC42" s="44"/>
      <c r="KFD42" s="22"/>
      <c r="KFE42" s="44"/>
      <c r="KFF42" s="22"/>
      <c r="KFG42" s="44"/>
      <c r="KFH42" s="22"/>
      <c r="KFI42" s="44"/>
      <c r="KFJ42" s="22"/>
      <c r="KFK42" s="44"/>
      <c r="KFL42" s="22"/>
      <c r="KFM42" s="44"/>
      <c r="KFN42" s="22"/>
      <c r="KFO42" s="44"/>
      <c r="KFP42" s="22"/>
      <c r="KFQ42" s="44"/>
      <c r="KFR42" s="22"/>
      <c r="KFS42" s="44"/>
      <c r="KFT42" s="22"/>
      <c r="KFU42" s="44"/>
      <c r="KFV42" s="22"/>
      <c r="KFW42" s="44"/>
      <c r="KFX42" s="22"/>
      <c r="KFY42" s="44"/>
      <c r="KFZ42" s="22"/>
      <c r="KGA42" s="44"/>
      <c r="KGB42" s="22"/>
      <c r="KGC42" s="44"/>
      <c r="KGD42" s="22"/>
      <c r="KGE42" s="44"/>
      <c r="KGF42" s="22"/>
      <c r="KGG42" s="44"/>
      <c r="KGH42" s="22"/>
      <c r="KGI42" s="44"/>
      <c r="KGJ42" s="22"/>
      <c r="KGK42" s="44"/>
      <c r="KGL42" s="22"/>
      <c r="KGM42" s="44"/>
      <c r="KGN42" s="22"/>
      <c r="KGO42" s="44"/>
      <c r="KGP42" s="22"/>
      <c r="KGQ42" s="44"/>
      <c r="KGR42" s="22"/>
      <c r="KGS42" s="44"/>
      <c r="KGT42" s="22"/>
      <c r="KGU42" s="44"/>
      <c r="KGV42" s="22"/>
      <c r="KGW42" s="44"/>
      <c r="KGX42" s="22"/>
      <c r="KGY42" s="44"/>
      <c r="KGZ42" s="22"/>
      <c r="KHA42" s="44"/>
      <c r="KHB42" s="22"/>
      <c r="KHC42" s="44"/>
      <c r="KHD42" s="22"/>
      <c r="KHE42" s="44"/>
      <c r="KHF42" s="22"/>
      <c r="KHG42" s="44"/>
      <c r="KHH42" s="22"/>
      <c r="KHI42" s="44"/>
      <c r="KHJ42" s="22"/>
      <c r="KHK42" s="44"/>
      <c r="KHL42" s="22"/>
      <c r="KHM42" s="44"/>
      <c r="KHN42" s="22"/>
      <c r="KHO42" s="44"/>
      <c r="KHP42" s="22"/>
      <c r="KHQ42" s="44"/>
      <c r="KHR42" s="22"/>
      <c r="KHS42" s="44"/>
      <c r="KHT42" s="22"/>
      <c r="KHU42" s="44"/>
      <c r="KHV42" s="22"/>
      <c r="KHW42" s="44"/>
      <c r="KHX42" s="22"/>
      <c r="KHY42" s="44"/>
      <c r="KHZ42" s="22"/>
      <c r="KIA42" s="44"/>
      <c r="KIB42" s="22"/>
      <c r="KIC42" s="44"/>
      <c r="KID42" s="22"/>
      <c r="KIE42" s="44"/>
      <c r="KIF42" s="22"/>
      <c r="KIG42" s="44"/>
      <c r="KIH42" s="22"/>
      <c r="KII42" s="44"/>
      <c r="KIJ42" s="22"/>
      <c r="KIK42" s="44"/>
      <c r="KIL42" s="22"/>
      <c r="KIM42" s="44"/>
      <c r="KIN42" s="22"/>
      <c r="KIO42" s="44"/>
      <c r="KIP42" s="22"/>
      <c r="KIQ42" s="44"/>
      <c r="KIR42" s="22"/>
      <c r="KIS42" s="44"/>
      <c r="KIT42" s="22"/>
      <c r="KIU42" s="44"/>
      <c r="KIV42" s="22"/>
      <c r="KIW42" s="44"/>
      <c r="KIX42" s="22"/>
      <c r="KIY42" s="44"/>
      <c r="KIZ42" s="22"/>
      <c r="KJA42" s="44"/>
      <c r="KJB42" s="22"/>
      <c r="KJC42" s="44"/>
      <c r="KJD42" s="22"/>
      <c r="KJE42" s="44"/>
      <c r="KJF42" s="22"/>
      <c r="KJG42" s="44"/>
      <c r="KJH42" s="22"/>
      <c r="KJI42" s="44"/>
      <c r="KJJ42" s="22"/>
      <c r="KJK42" s="44"/>
      <c r="KJL42" s="22"/>
      <c r="KJM42" s="44"/>
      <c r="KJN42" s="22"/>
      <c r="KJO42" s="44"/>
      <c r="KJP42" s="22"/>
      <c r="KJQ42" s="44"/>
      <c r="KJR42" s="22"/>
      <c r="KJS42" s="44"/>
      <c r="KJT42" s="22"/>
      <c r="KJU42" s="44"/>
      <c r="KJV42" s="22"/>
      <c r="KJW42" s="44"/>
      <c r="KJX42" s="22"/>
      <c r="KJY42" s="44"/>
      <c r="KJZ42" s="22"/>
      <c r="KKA42" s="44"/>
      <c r="KKB42" s="22"/>
      <c r="KKC42" s="44"/>
      <c r="KKD42" s="22"/>
      <c r="KKE42" s="44"/>
      <c r="KKF42" s="22"/>
      <c r="KKG42" s="44"/>
      <c r="KKH42" s="22"/>
      <c r="KKI42" s="44"/>
      <c r="KKJ42" s="22"/>
      <c r="KKK42" s="44"/>
      <c r="KKL42" s="22"/>
      <c r="KKM42" s="44"/>
      <c r="KKN42" s="22"/>
      <c r="KKO42" s="44"/>
      <c r="KKP42" s="22"/>
      <c r="KKQ42" s="44"/>
      <c r="KKR42" s="22"/>
      <c r="KKS42" s="44"/>
      <c r="KKT42" s="22"/>
      <c r="KKU42" s="44"/>
      <c r="KKV42" s="22"/>
      <c r="KKW42" s="44"/>
      <c r="KKX42" s="22"/>
      <c r="KKY42" s="44"/>
      <c r="KKZ42" s="22"/>
      <c r="KLA42" s="44"/>
      <c r="KLB42" s="22"/>
      <c r="KLC42" s="44"/>
      <c r="KLD42" s="22"/>
      <c r="KLE42" s="44"/>
      <c r="KLF42" s="22"/>
      <c r="KLG42" s="44"/>
      <c r="KLH42" s="22"/>
      <c r="KLI42" s="44"/>
      <c r="KLJ42" s="22"/>
      <c r="KLK42" s="44"/>
      <c r="KLL42" s="22"/>
      <c r="KLM42" s="44"/>
      <c r="KLN42" s="22"/>
      <c r="KLO42" s="44"/>
      <c r="KLP42" s="22"/>
      <c r="KLQ42" s="44"/>
      <c r="KLR42" s="22"/>
      <c r="KLS42" s="44"/>
      <c r="KLT42" s="22"/>
      <c r="KLU42" s="44"/>
      <c r="KLV42" s="22"/>
      <c r="KLW42" s="44"/>
      <c r="KLX42" s="22"/>
      <c r="KLY42" s="44"/>
      <c r="KLZ42" s="22"/>
      <c r="KMA42" s="44"/>
      <c r="KMB42" s="22"/>
      <c r="KMC42" s="44"/>
      <c r="KMD42" s="22"/>
      <c r="KME42" s="44"/>
      <c r="KMF42" s="22"/>
      <c r="KMG42" s="44"/>
      <c r="KMH42" s="22"/>
      <c r="KMI42" s="44"/>
      <c r="KMJ42" s="22"/>
      <c r="KMK42" s="44"/>
      <c r="KML42" s="22"/>
      <c r="KMM42" s="44"/>
      <c r="KMN42" s="22"/>
      <c r="KMO42" s="44"/>
      <c r="KMP42" s="22"/>
      <c r="KMQ42" s="44"/>
      <c r="KMR42" s="22"/>
      <c r="KMS42" s="44"/>
      <c r="KMT42" s="22"/>
      <c r="KMU42" s="44"/>
      <c r="KMV42" s="22"/>
      <c r="KMW42" s="44"/>
      <c r="KMX42" s="22"/>
      <c r="KMY42" s="44"/>
      <c r="KMZ42" s="22"/>
      <c r="KNA42" s="44"/>
      <c r="KNB42" s="22"/>
      <c r="KNC42" s="44"/>
      <c r="KND42" s="22"/>
      <c r="KNE42" s="44"/>
      <c r="KNF42" s="22"/>
      <c r="KNG42" s="44"/>
      <c r="KNH42" s="22"/>
      <c r="KNI42" s="44"/>
      <c r="KNJ42" s="22"/>
      <c r="KNK42" s="44"/>
      <c r="KNL42" s="22"/>
      <c r="KNM42" s="44"/>
      <c r="KNN42" s="22"/>
      <c r="KNO42" s="44"/>
      <c r="KNP42" s="22"/>
      <c r="KNQ42" s="44"/>
      <c r="KNR42" s="22"/>
      <c r="KNS42" s="44"/>
      <c r="KNT42" s="22"/>
      <c r="KNU42" s="44"/>
      <c r="KNV42" s="22"/>
      <c r="KNW42" s="44"/>
      <c r="KNX42" s="22"/>
      <c r="KNY42" s="44"/>
      <c r="KNZ42" s="22"/>
      <c r="KOA42" s="44"/>
      <c r="KOB42" s="22"/>
      <c r="KOC42" s="44"/>
      <c r="KOD42" s="22"/>
      <c r="KOE42" s="44"/>
      <c r="KOF42" s="22"/>
      <c r="KOG42" s="44"/>
      <c r="KOH42" s="22"/>
      <c r="KOI42" s="44"/>
      <c r="KOJ42" s="22"/>
      <c r="KOK42" s="44"/>
      <c r="KOL42" s="22"/>
      <c r="KOM42" s="44"/>
      <c r="KON42" s="22"/>
      <c r="KOO42" s="44"/>
      <c r="KOP42" s="22"/>
      <c r="KOQ42" s="44"/>
      <c r="KOR42" s="22"/>
      <c r="KOS42" s="44"/>
      <c r="KOT42" s="22"/>
      <c r="KOU42" s="44"/>
      <c r="KOV42" s="22"/>
      <c r="KOW42" s="44"/>
      <c r="KOX42" s="22"/>
      <c r="KOY42" s="44"/>
      <c r="KOZ42" s="22"/>
      <c r="KPA42" s="44"/>
      <c r="KPB42" s="22"/>
      <c r="KPC42" s="44"/>
      <c r="KPD42" s="22"/>
      <c r="KPE42" s="44"/>
      <c r="KPF42" s="22"/>
      <c r="KPG42" s="44"/>
      <c r="KPH42" s="22"/>
      <c r="KPI42" s="44"/>
      <c r="KPJ42" s="22"/>
      <c r="KPK42" s="44"/>
      <c r="KPL42" s="22"/>
      <c r="KPM42" s="44"/>
      <c r="KPN42" s="22"/>
      <c r="KPO42" s="44"/>
      <c r="KPP42" s="22"/>
      <c r="KPQ42" s="44"/>
      <c r="KPR42" s="22"/>
      <c r="KPS42" s="44"/>
      <c r="KPT42" s="22"/>
      <c r="KPU42" s="44"/>
      <c r="KPV42" s="22"/>
      <c r="KPW42" s="44"/>
      <c r="KPX42" s="22"/>
      <c r="KPY42" s="44"/>
      <c r="KPZ42" s="22"/>
      <c r="KQA42" s="44"/>
      <c r="KQB42" s="22"/>
      <c r="KQC42" s="44"/>
      <c r="KQD42" s="22"/>
      <c r="KQE42" s="44"/>
      <c r="KQF42" s="22"/>
      <c r="KQG42" s="44"/>
      <c r="KQH42" s="22"/>
      <c r="KQI42" s="44"/>
      <c r="KQJ42" s="22"/>
      <c r="KQK42" s="44"/>
      <c r="KQL42" s="22"/>
      <c r="KQM42" s="44"/>
      <c r="KQN42" s="22"/>
      <c r="KQO42" s="44"/>
      <c r="KQP42" s="22"/>
      <c r="KQQ42" s="44"/>
      <c r="KQR42" s="22"/>
      <c r="KQS42" s="44"/>
      <c r="KQT42" s="22"/>
      <c r="KQU42" s="44"/>
      <c r="KQV42" s="22"/>
      <c r="KQW42" s="44"/>
      <c r="KQX42" s="22"/>
      <c r="KQY42" s="44"/>
      <c r="KQZ42" s="22"/>
      <c r="KRA42" s="44"/>
      <c r="KRB42" s="22"/>
      <c r="KRC42" s="44"/>
      <c r="KRD42" s="22"/>
      <c r="KRE42" s="44"/>
      <c r="KRF42" s="22"/>
      <c r="KRG42" s="44"/>
      <c r="KRH42" s="22"/>
      <c r="KRI42" s="44"/>
      <c r="KRJ42" s="22"/>
      <c r="KRK42" s="44"/>
      <c r="KRL42" s="22"/>
      <c r="KRM42" s="44"/>
      <c r="KRN42" s="22"/>
      <c r="KRO42" s="44"/>
      <c r="KRP42" s="22"/>
      <c r="KRQ42" s="44"/>
      <c r="KRR42" s="22"/>
      <c r="KRS42" s="44"/>
      <c r="KRT42" s="22"/>
      <c r="KRU42" s="44"/>
      <c r="KRV42" s="22"/>
      <c r="KRW42" s="44"/>
      <c r="KRX42" s="22"/>
      <c r="KRY42" s="44"/>
      <c r="KRZ42" s="22"/>
      <c r="KSA42" s="44"/>
      <c r="KSB42" s="22"/>
      <c r="KSC42" s="44"/>
      <c r="KSD42" s="22"/>
      <c r="KSE42" s="44"/>
      <c r="KSF42" s="22"/>
      <c r="KSG42" s="44"/>
      <c r="KSH42" s="22"/>
      <c r="KSI42" s="44"/>
      <c r="KSJ42" s="22"/>
      <c r="KSK42" s="44"/>
      <c r="KSL42" s="22"/>
      <c r="KSM42" s="44"/>
      <c r="KSN42" s="22"/>
      <c r="KSO42" s="44"/>
      <c r="KSP42" s="22"/>
      <c r="KSQ42" s="44"/>
      <c r="KSR42" s="22"/>
      <c r="KSS42" s="44"/>
      <c r="KST42" s="22"/>
      <c r="KSU42" s="44"/>
      <c r="KSV42" s="22"/>
      <c r="KSW42" s="44"/>
      <c r="KSX42" s="22"/>
      <c r="KSY42" s="44"/>
      <c r="KSZ42" s="22"/>
      <c r="KTA42" s="44"/>
      <c r="KTB42" s="22"/>
      <c r="KTC42" s="44"/>
      <c r="KTD42" s="22"/>
      <c r="KTE42" s="44"/>
      <c r="KTF42" s="22"/>
      <c r="KTG42" s="44"/>
      <c r="KTH42" s="22"/>
      <c r="KTI42" s="44"/>
      <c r="KTJ42" s="22"/>
      <c r="KTK42" s="44"/>
      <c r="KTL42" s="22"/>
      <c r="KTM42" s="44"/>
      <c r="KTN42" s="22"/>
      <c r="KTO42" s="44"/>
      <c r="KTP42" s="22"/>
      <c r="KTQ42" s="44"/>
      <c r="KTR42" s="22"/>
      <c r="KTS42" s="44"/>
      <c r="KTT42" s="22"/>
      <c r="KTU42" s="44"/>
      <c r="KTV42" s="22"/>
      <c r="KTW42" s="44"/>
      <c r="KTX42" s="22"/>
      <c r="KTY42" s="44"/>
      <c r="KTZ42" s="22"/>
      <c r="KUA42" s="44"/>
      <c r="KUB42" s="22"/>
      <c r="KUC42" s="44"/>
      <c r="KUD42" s="22"/>
      <c r="KUE42" s="44"/>
      <c r="KUF42" s="22"/>
      <c r="KUG42" s="44"/>
      <c r="KUH42" s="22"/>
      <c r="KUI42" s="44"/>
      <c r="KUJ42" s="22"/>
      <c r="KUK42" s="44"/>
      <c r="KUL42" s="22"/>
      <c r="KUM42" s="44"/>
      <c r="KUN42" s="22"/>
      <c r="KUO42" s="44"/>
      <c r="KUP42" s="22"/>
      <c r="KUQ42" s="44"/>
      <c r="KUR42" s="22"/>
      <c r="KUS42" s="44"/>
      <c r="KUT42" s="22"/>
      <c r="KUU42" s="44"/>
      <c r="KUV42" s="22"/>
      <c r="KUW42" s="44"/>
      <c r="KUX42" s="22"/>
      <c r="KUY42" s="44"/>
      <c r="KUZ42" s="22"/>
      <c r="KVA42" s="44"/>
      <c r="KVB42" s="22"/>
      <c r="KVC42" s="44"/>
      <c r="KVD42" s="22"/>
      <c r="KVE42" s="44"/>
      <c r="KVF42" s="22"/>
      <c r="KVG42" s="44"/>
      <c r="KVH42" s="22"/>
      <c r="KVI42" s="44"/>
      <c r="KVJ42" s="22"/>
      <c r="KVK42" s="44"/>
      <c r="KVL42" s="22"/>
      <c r="KVM42" s="44"/>
      <c r="KVN42" s="22"/>
      <c r="KVO42" s="44"/>
      <c r="KVP42" s="22"/>
      <c r="KVQ42" s="44"/>
      <c r="KVR42" s="22"/>
      <c r="KVS42" s="44"/>
      <c r="KVT42" s="22"/>
      <c r="KVU42" s="44"/>
      <c r="KVV42" s="22"/>
      <c r="KVW42" s="44"/>
      <c r="KVX42" s="22"/>
      <c r="KVY42" s="44"/>
      <c r="KVZ42" s="22"/>
      <c r="KWA42" s="44"/>
      <c r="KWB42" s="22"/>
      <c r="KWC42" s="44"/>
      <c r="KWD42" s="22"/>
      <c r="KWE42" s="44"/>
      <c r="KWF42" s="22"/>
      <c r="KWG42" s="44"/>
      <c r="KWH42" s="22"/>
      <c r="KWI42" s="44"/>
      <c r="KWJ42" s="22"/>
      <c r="KWK42" s="44"/>
      <c r="KWL42" s="22"/>
      <c r="KWM42" s="44"/>
      <c r="KWN42" s="22"/>
      <c r="KWO42" s="44"/>
      <c r="KWP42" s="22"/>
      <c r="KWQ42" s="44"/>
      <c r="KWR42" s="22"/>
      <c r="KWS42" s="44"/>
      <c r="KWT42" s="22"/>
      <c r="KWU42" s="44"/>
      <c r="KWV42" s="22"/>
      <c r="KWW42" s="44"/>
      <c r="KWX42" s="22"/>
      <c r="KWY42" s="44"/>
      <c r="KWZ42" s="22"/>
      <c r="KXA42" s="44"/>
      <c r="KXB42" s="22"/>
      <c r="KXC42" s="44"/>
      <c r="KXD42" s="22"/>
      <c r="KXE42" s="44"/>
      <c r="KXF42" s="22"/>
      <c r="KXG42" s="44"/>
      <c r="KXH42" s="22"/>
      <c r="KXI42" s="44"/>
      <c r="KXJ42" s="22"/>
      <c r="KXK42" s="44"/>
      <c r="KXL42" s="22"/>
      <c r="KXM42" s="44"/>
      <c r="KXN42" s="22"/>
      <c r="KXO42" s="44"/>
      <c r="KXP42" s="22"/>
      <c r="KXQ42" s="44"/>
      <c r="KXR42" s="22"/>
      <c r="KXS42" s="44"/>
      <c r="KXT42" s="22"/>
      <c r="KXU42" s="44"/>
      <c r="KXV42" s="22"/>
      <c r="KXW42" s="44"/>
      <c r="KXX42" s="22"/>
      <c r="KXY42" s="44"/>
      <c r="KXZ42" s="22"/>
      <c r="KYA42" s="44"/>
      <c r="KYB42" s="22"/>
      <c r="KYC42" s="44"/>
      <c r="KYD42" s="22"/>
      <c r="KYE42" s="44"/>
      <c r="KYF42" s="22"/>
      <c r="KYG42" s="44"/>
      <c r="KYH42" s="22"/>
      <c r="KYI42" s="44"/>
      <c r="KYJ42" s="22"/>
      <c r="KYK42" s="44"/>
      <c r="KYL42" s="22"/>
      <c r="KYM42" s="44"/>
      <c r="KYN42" s="22"/>
      <c r="KYO42" s="44"/>
      <c r="KYP42" s="22"/>
      <c r="KYQ42" s="44"/>
      <c r="KYR42" s="22"/>
      <c r="KYS42" s="44"/>
      <c r="KYT42" s="22"/>
      <c r="KYU42" s="44"/>
      <c r="KYV42" s="22"/>
      <c r="KYW42" s="44"/>
      <c r="KYX42" s="22"/>
      <c r="KYY42" s="44"/>
      <c r="KYZ42" s="22"/>
      <c r="KZA42" s="44"/>
      <c r="KZB42" s="22"/>
      <c r="KZC42" s="44"/>
      <c r="KZD42" s="22"/>
      <c r="KZE42" s="44"/>
      <c r="KZF42" s="22"/>
      <c r="KZG42" s="44"/>
      <c r="KZH42" s="22"/>
      <c r="KZI42" s="44"/>
      <c r="KZJ42" s="22"/>
      <c r="KZK42" s="44"/>
      <c r="KZL42" s="22"/>
      <c r="KZM42" s="44"/>
      <c r="KZN42" s="22"/>
      <c r="KZO42" s="44"/>
      <c r="KZP42" s="22"/>
      <c r="KZQ42" s="44"/>
      <c r="KZR42" s="22"/>
      <c r="KZS42" s="44"/>
      <c r="KZT42" s="22"/>
      <c r="KZU42" s="44"/>
      <c r="KZV42" s="22"/>
      <c r="KZW42" s="44"/>
      <c r="KZX42" s="22"/>
      <c r="KZY42" s="44"/>
      <c r="KZZ42" s="22"/>
      <c r="LAA42" s="44"/>
      <c r="LAB42" s="22"/>
      <c r="LAC42" s="44"/>
      <c r="LAD42" s="22"/>
      <c r="LAE42" s="44"/>
      <c r="LAF42" s="22"/>
      <c r="LAG42" s="44"/>
      <c r="LAH42" s="22"/>
      <c r="LAI42" s="44"/>
      <c r="LAJ42" s="22"/>
      <c r="LAK42" s="44"/>
      <c r="LAL42" s="22"/>
      <c r="LAM42" s="44"/>
      <c r="LAN42" s="22"/>
      <c r="LAO42" s="44"/>
      <c r="LAP42" s="22"/>
      <c r="LAQ42" s="44"/>
      <c r="LAR42" s="22"/>
      <c r="LAS42" s="44"/>
      <c r="LAT42" s="22"/>
      <c r="LAU42" s="44"/>
      <c r="LAV42" s="22"/>
      <c r="LAW42" s="44"/>
      <c r="LAX42" s="22"/>
      <c r="LAY42" s="44"/>
      <c r="LAZ42" s="22"/>
      <c r="LBA42" s="44"/>
      <c r="LBB42" s="22"/>
      <c r="LBC42" s="44"/>
      <c r="LBD42" s="22"/>
      <c r="LBE42" s="44"/>
      <c r="LBF42" s="22"/>
      <c r="LBG42" s="44"/>
      <c r="LBH42" s="22"/>
      <c r="LBI42" s="44"/>
      <c r="LBJ42" s="22"/>
      <c r="LBK42" s="44"/>
      <c r="LBL42" s="22"/>
      <c r="LBM42" s="44"/>
      <c r="LBN42" s="22"/>
      <c r="LBO42" s="44"/>
      <c r="LBP42" s="22"/>
      <c r="LBQ42" s="44"/>
      <c r="LBR42" s="22"/>
      <c r="LBS42" s="44"/>
      <c r="LBT42" s="22"/>
      <c r="LBU42" s="44"/>
      <c r="LBV42" s="22"/>
      <c r="LBW42" s="44"/>
      <c r="LBX42" s="22"/>
      <c r="LBY42" s="44"/>
      <c r="LBZ42" s="22"/>
      <c r="LCA42" s="44"/>
      <c r="LCB42" s="22"/>
      <c r="LCC42" s="44"/>
      <c r="LCD42" s="22"/>
      <c r="LCE42" s="44"/>
      <c r="LCF42" s="22"/>
      <c r="LCG42" s="44"/>
      <c r="LCH42" s="22"/>
      <c r="LCI42" s="44"/>
      <c r="LCJ42" s="22"/>
      <c r="LCK42" s="44"/>
      <c r="LCL42" s="22"/>
      <c r="LCM42" s="44"/>
      <c r="LCN42" s="22"/>
      <c r="LCO42" s="44"/>
      <c r="LCP42" s="22"/>
      <c r="LCQ42" s="44"/>
      <c r="LCR42" s="22"/>
      <c r="LCS42" s="44"/>
      <c r="LCT42" s="22"/>
      <c r="LCU42" s="44"/>
      <c r="LCV42" s="22"/>
      <c r="LCW42" s="44"/>
      <c r="LCX42" s="22"/>
      <c r="LCY42" s="44"/>
      <c r="LCZ42" s="22"/>
      <c r="LDA42" s="44"/>
      <c r="LDB42" s="22"/>
      <c r="LDC42" s="44"/>
      <c r="LDD42" s="22"/>
      <c r="LDE42" s="44"/>
      <c r="LDF42" s="22"/>
      <c r="LDG42" s="44"/>
      <c r="LDH42" s="22"/>
      <c r="LDI42" s="44"/>
      <c r="LDJ42" s="22"/>
      <c r="LDK42" s="44"/>
      <c r="LDL42" s="22"/>
      <c r="LDM42" s="44"/>
      <c r="LDN42" s="22"/>
      <c r="LDO42" s="44"/>
      <c r="LDP42" s="22"/>
      <c r="LDQ42" s="44"/>
      <c r="LDR42" s="22"/>
      <c r="LDS42" s="44"/>
      <c r="LDT42" s="22"/>
      <c r="LDU42" s="44"/>
      <c r="LDV42" s="22"/>
      <c r="LDW42" s="44"/>
      <c r="LDX42" s="22"/>
      <c r="LDY42" s="44"/>
      <c r="LDZ42" s="22"/>
      <c r="LEA42" s="44"/>
      <c r="LEB42" s="22"/>
      <c r="LEC42" s="44"/>
      <c r="LED42" s="22"/>
      <c r="LEE42" s="44"/>
      <c r="LEF42" s="22"/>
      <c r="LEG42" s="44"/>
      <c r="LEH42" s="22"/>
      <c r="LEI42" s="44"/>
      <c r="LEJ42" s="22"/>
      <c r="LEK42" s="44"/>
      <c r="LEL42" s="22"/>
      <c r="LEM42" s="44"/>
      <c r="LEN42" s="22"/>
      <c r="LEO42" s="44"/>
      <c r="LEP42" s="22"/>
      <c r="LEQ42" s="44"/>
      <c r="LER42" s="22"/>
      <c r="LES42" s="44"/>
      <c r="LET42" s="22"/>
      <c r="LEU42" s="44"/>
      <c r="LEV42" s="22"/>
      <c r="LEW42" s="44"/>
      <c r="LEX42" s="22"/>
      <c r="LEY42" s="44"/>
      <c r="LEZ42" s="22"/>
      <c r="LFA42" s="44"/>
      <c r="LFB42" s="22"/>
      <c r="LFC42" s="44"/>
      <c r="LFD42" s="22"/>
      <c r="LFE42" s="44"/>
      <c r="LFF42" s="22"/>
      <c r="LFG42" s="44"/>
      <c r="LFH42" s="22"/>
      <c r="LFI42" s="44"/>
      <c r="LFJ42" s="22"/>
      <c r="LFK42" s="44"/>
      <c r="LFL42" s="22"/>
      <c r="LFM42" s="44"/>
      <c r="LFN42" s="22"/>
      <c r="LFO42" s="44"/>
      <c r="LFP42" s="22"/>
      <c r="LFQ42" s="44"/>
      <c r="LFR42" s="22"/>
      <c r="LFS42" s="44"/>
      <c r="LFT42" s="22"/>
      <c r="LFU42" s="44"/>
      <c r="LFV42" s="22"/>
      <c r="LFW42" s="44"/>
      <c r="LFX42" s="22"/>
      <c r="LFY42" s="44"/>
      <c r="LFZ42" s="22"/>
      <c r="LGA42" s="44"/>
      <c r="LGB42" s="22"/>
      <c r="LGC42" s="44"/>
      <c r="LGD42" s="22"/>
      <c r="LGE42" s="44"/>
      <c r="LGF42" s="22"/>
      <c r="LGG42" s="44"/>
      <c r="LGH42" s="22"/>
      <c r="LGI42" s="44"/>
      <c r="LGJ42" s="22"/>
      <c r="LGK42" s="44"/>
      <c r="LGL42" s="22"/>
      <c r="LGM42" s="44"/>
      <c r="LGN42" s="22"/>
      <c r="LGO42" s="44"/>
      <c r="LGP42" s="22"/>
      <c r="LGQ42" s="44"/>
      <c r="LGR42" s="22"/>
      <c r="LGS42" s="44"/>
      <c r="LGT42" s="22"/>
      <c r="LGU42" s="44"/>
      <c r="LGV42" s="22"/>
      <c r="LGW42" s="44"/>
      <c r="LGX42" s="22"/>
      <c r="LGY42" s="44"/>
      <c r="LGZ42" s="22"/>
      <c r="LHA42" s="44"/>
      <c r="LHB42" s="22"/>
      <c r="LHC42" s="44"/>
      <c r="LHD42" s="22"/>
      <c r="LHE42" s="44"/>
      <c r="LHF42" s="22"/>
      <c r="LHG42" s="44"/>
      <c r="LHH42" s="22"/>
      <c r="LHI42" s="44"/>
      <c r="LHJ42" s="22"/>
      <c r="LHK42" s="44"/>
      <c r="LHL42" s="22"/>
      <c r="LHM42" s="44"/>
      <c r="LHN42" s="22"/>
      <c r="LHO42" s="44"/>
      <c r="LHP42" s="22"/>
      <c r="LHQ42" s="44"/>
      <c r="LHR42" s="22"/>
      <c r="LHS42" s="44"/>
      <c r="LHT42" s="22"/>
      <c r="LHU42" s="44"/>
      <c r="LHV42" s="22"/>
      <c r="LHW42" s="44"/>
      <c r="LHX42" s="22"/>
      <c r="LHY42" s="44"/>
      <c r="LHZ42" s="22"/>
      <c r="LIA42" s="44"/>
      <c r="LIB42" s="22"/>
      <c r="LIC42" s="44"/>
      <c r="LID42" s="22"/>
      <c r="LIE42" s="44"/>
      <c r="LIF42" s="22"/>
      <c r="LIG42" s="44"/>
      <c r="LIH42" s="22"/>
      <c r="LII42" s="44"/>
      <c r="LIJ42" s="22"/>
      <c r="LIK42" s="44"/>
      <c r="LIL42" s="22"/>
      <c r="LIM42" s="44"/>
      <c r="LIN42" s="22"/>
      <c r="LIO42" s="44"/>
      <c r="LIP42" s="22"/>
      <c r="LIQ42" s="44"/>
      <c r="LIR42" s="22"/>
      <c r="LIS42" s="44"/>
      <c r="LIT42" s="22"/>
      <c r="LIU42" s="44"/>
      <c r="LIV42" s="22"/>
      <c r="LIW42" s="44"/>
      <c r="LIX42" s="22"/>
      <c r="LIY42" s="44"/>
      <c r="LIZ42" s="22"/>
      <c r="LJA42" s="44"/>
      <c r="LJB42" s="22"/>
      <c r="LJC42" s="44"/>
      <c r="LJD42" s="22"/>
      <c r="LJE42" s="44"/>
      <c r="LJF42" s="22"/>
      <c r="LJG42" s="44"/>
      <c r="LJH42" s="22"/>
      <c r="LJI42" s="44"/>
      <c r="LJJ42" s="22"/>
      <c r="LJK42" s="44"/>
      <c r="LJL42" s="22"/>
      <c r="LJM42" s="44"/>
      <c r="LJN42" s="22"/>
      <c r="LJO42" s="44"/>
      <c r="LJP42" s="22"/>
      <c r="LJQ42" s="44"/>
      <c r="LJR42" s="22"/>
      <c r="LJS42" s="44"/>
      <c r="LJT42" s="22"/>
      <c r="LJU42" s="44"/>
      <c r="LJV42" s="22"/>
      <c r="LJW42" s="44"/>
      <c r="LJX42" s="22"/>
      <c r="LJY42" s="44"/>
      <c r="LJZ42" s="22"/>
      <c r="LKA42" s="44"/>
      <c r="LKB42" s="22"/>
      <c r="LKC42" s="44"/>
      <c r="LKD42" s="22"/>
      <c r="LKE42" s="44"/>
      <c r="LKF42" s="22"/>
      <c r="LKG42" s="44"/>
      <c r="LKH42" s="22"/>
      <c r="LKI42" s="44"/>
      <c r="LKJ42" s="22"/>
      <c r="LKK42" s="44"/>
      <c r="LKL42" s="22"/>
      <c r="LKM42" s="44"/>
      <c r="LKN42" s="22"/>
      <c r="LKO42" s="44"/>
      <c r="LKP42" s="22"/>
      <c r="LKQ42" s="44"/>
      <c r="LKR42" s="22"/>
      <c r="LKS42" s="44"/>
      <c r="LKT42" s="22"/>
      <c r="LKU42" s="44"/>
      <c r="LKV42" s="22"/>
      <c r="LKW42" s="44"/>
      <c r="LKX42" s="22"/>
      <c r="LKY42" s="44"/>
      <c r="LKZ42" s="22"/>
      <c r="LLA42" s="44"/>
      <c r="LLB42" s="22"/>
      <c r="LLC42" s="44"/>
      <c r="LLD42" s="22"/>
      <c r="LLE42" s="44"/>
      <c r="LLF42" s="22"/>
      <c r="LLG42" s="44"/>
      <c r="LLH42" s="22"/>
      <c r="LLI42" s="44"/>
      <c r="LLJ42" s="22"/>
      <c r="LLK42" s="44"/>
      <c r="LLL42" s="22"/>
      <c r="LLM42" s="44"/>
      <c r="LLN42" s="22"/>
      <c r="LLO42" s="44"/>
      <c r="LLP42" s="22"/>
      <c r="LLQ42" s="44"/>
      <c r="LLR42" s="22"/>
      <c r="LLS42" s="44"/>
      <c r="LLT42" s="22"/>
      <c r="LLU42" s="44"/>
      <c r="LLV42" s="22"/>
      <c r="LLW42" s="44"/>
      <c r="LLX42" s="22"/>
      <c r="LLY42" s="44"/>
      <c r="LLZ42" s="22"/>
      <c r="LMA42" s="44"/>
      <c r="LMB42" s="22"/>
      <c r="LMC42" s="44"/>
      <c r="LMD42" s="22"/>
      <c r="LME42" s="44"/>
      <c r="LMF42" s="22"/>
      <c r="LMG42" s="44"/>
      <c r="LMH42" s="22"/>
      <c r="LMI42" s="44"/>
      <c r="LMJ42" s="22"/>
      <c r="LMK42" s="44"/>
      <c r="LML42" s="22"/>
      <c r="LMM42" s="44"/>
      <c r="LMN42" s="22"/>
      <c r="LMO42" s="44"/>
      <c r="LMP42" s="22"/>
      <c r="LMQ42" s="44"/>
      <c r="LMR42" s="22"/>
      <c r="LMS42" s="44"/>
      <c r="LMT42" s="22"/>
      <c r="LMU42" s="44"/>
      <c r="LMV42" s="22"/>
      <c r="LMW42" s="44"/>
      <c r="LMX42" s="22"/>
      <c r="LMY42" s="44"/>
      <c r="LMZ42" s="22"/>
      <c r="LNA42" s="44"/>
      <c r="LNB42" s="22"/>
      <c r="LNC42" s="44"/>
      <c r="LND42" s="22"/>
      <c r="LNE42" s="44"/>
      <c r="LNF42" s="22"/>
      <c r="LNG42" s="44"/>
      <c r="LNH42" s="22"/>
      <c r="LNI42" s="44"/>
      <c r="LNJ42" s="22"/>
      <c r="LNK42" s="44"/>
      <c r="LNL42" s="22"/>
      <c r="LNM42" s="44"/>
      <c r="LNN42" s="22"/>
      <c r="LNO42" s="44"/>
      <c r="LNP42" s="22"/>
      <c r="LNQ42" s="44"/>
      <c r="LNR42" s="22"/>
      <c r="LNS42" s="44"/>
      <c r="LNT42" s="22"/>
      <c r="LNU42" s="44"/>
      <c r="LNV42" s="22"/>
      <c r="LNW42" s="44"/>
      <c r="LNX42" s="22"/>
      <c r="LNY42" s="44"/>
      <c r="LNZ42" s="22"/>
      <c r="LOA42" s="44"/>
      <c r="LOB42" s="22"/>
      <c r="LOC42" s="44"/>
      <c r="LOD42" s="22"/>
      <c r="LOE42" s="44"/>
      <c r="LOF42" s="22"/>
      <c r="LOG42" s="44"/>
      <c r="LOH42" s="22"/>
      <c r="LOI42" s="44"/>
      <c r="LOJ42" s="22"/>
      <c r="LOK42" s="44"/>
      <c r="LOL42" s="22"/>
      <c r="LOM42" s="44"/>
      <c r="LON42" s="22"/>
      <c r="LOO42" s="44"/>
      <c r="LOP42" s="22"/>
      <c r="LOQ42" s="44"/>
      <c r="LOR42" s="22"/>
      <c r="LOS42" s="44"/>
      <c r="LOT42" s="22"/>
      <c r="LOU42" s="44"/>
      <c r="LOV42" s="22"/>
      <c r="LOW42" s="44"/>
      <c r="LOX42" s="22"/>
      <c r="LOY42" s="44"/>
      <c r="LOZ42" s="22"/>
      <c r="LPA42" s="44"/>
      <c r="LPB42" s="22"/>
      <c r="LPC42" s="44"/>
      <c r="LPD42" s="22"/>
      <c r="LPE42" s="44"/>
      <c r="LPF42" s="22"/>
      <c r="LPG42" s="44"/>
      <c r="LPH42" s="22"/>
      <c r="LPI42" s="44"/>
      <c r="LPJ42" s="22"/>
      <c r="LPK42" s="44"/>
      <c r="LPL42" s="22"/>
      <c r="LPM42" s="44"/>
      <c r="LPN42" s="22"/>
      <c r="LPO42" s="44"/>
      <c r="LPP42" s="22"/>
      <c r="LPQ42" s="44"/>
      <c r="LPR42" s="22"/>
      <c r="LPS42" s="44"/>
      <c r="LPT42" s="22"/>
      <c r="LPU42" s="44"/>
      <c r="LPV42" s="22"/>
      <c r="LPW42" s="44"/>
      <c r="LPX42" s="22"/>
      <c r="LPY42" s="44"/>
      <c r="LPZ42" s="22"/>
      <c r="LQA42" s="44"/>
      <c r="LQB42" s="22"/>
      <c r="LQC42" s="44"/>
      <c r="LQD42" s="22"/>
      <c r="LQE42" s="44"/>
      <c r="LQF42" s="22"/>
      <c r="LQG42" s="44"/>
      <c r="LQH42" s="22"/>
      <c r="LQI42" s="44"/>
      <c r="LQJ42" s="22"/>
      <c r="LQK42" s="44"/>
      <c r="LQL42" s="22"/>
      <c r="LQM42" s="44"/>
      <c r="LQN42" s="22"/>
      <c r="LQO42" s="44"/>
      <c r="LQP42" s="22"/>
      <c r="LQQ42" s="44"/>
      <c r="LQR42" s="22"/>
      <c r="LQS42" s="44"/>
      <c r="LQT42" s="22"/>
      <c r="LQU42" s="44"/>
      <c r="LQV42" s="22"/>
      <c r="LQW42" s="44"/>
      <c r="LQX42" s="22"/>
      <c r="LQY42" s="44"/>
      <c r="LQZ42" s="22"/>
      <c r="LRA42" s="44"/>
      <c r="LRB42" s="22"/>
      <c r="LRC42" s="44"/>
      <c r="LRD42" s="22"/>
      <c r="LRE42" s="44"/>
      <c r="LRF42" s="22"/>
      <c r="LRG42" s="44"/>
      <c r="LRH42" s="22"/>
      <c r="LRI42" s="44"/>
      <c r="LRJ42" s="22"/>
      <c r="LRK42" s="44"/>
      <c r="LRL42" s="22"/>
      <c r="LRM42" s="44"/>
      <c r="LRN42" s="22"/>
      <c r="LRO42" s="44"/>
      <c r="LRP42" s="22"/>
      <c r="LRQ42" s="44"/>
      <c r="LRR42" s="22"/>
      <c r="LRS42" s="44"/>
      <c r="LRT42" s="22"/>
      <c r="LRU42" s="44"/>
      <c r="LRV42" s="22"/>
      <c r="LRW42" s="44"/>
      <c r="LRX42" s="22"/>
      <c r="LRY42" s="44"/>
      <c r="LRZ42" s="22"/>
      <c r="LSA42" s="44"/>
      <c r="LSB42" s="22"/>
      <c r="LSC42" s="44"/>
      <c r="LSD42" s="22"/>
      <c r="LSE42" s="44"/>
      <c r="LSF42" s="22"/>
      <c r="LSG42" s="44"/>
      <c r="LSH42" s="22"/>
      <c r="LSI42" s="44"/>
      <c r="LSJ42" s="22"/>
      <c r="LSK42" s="44"/>
      <c r="LSL42" s="22"/>
      <c r="LSM42" s="44"/>
      <c r="LSN42" s="22"/>
      <c r="LSO42" s="44"/>
      <c r="LSP42" s="22"/>
      <c r="LSQ42" s="44"/>
      <c r="LSR42" s="22"/>
      <c r="LSS42" s="44"/>
      <c r="LST42" s="22"/>
      <c r="LSU42" s="44"/>
      <c r="LSV42" s="22"/>
      <c r="LSW42" s="44"/>
      <c r="LSX42" s="22"/>
      <c r="LSY42" s="44"/>
      <c r="LSZ42" s="22"/>
      <c r="LTA42" s="44"/>
      <c r="LTB42" s="22"/>
      <c r="LTC42" s="44"/>
      <c r="LTD42" s="22"/>
      <c r="LTE42" s="44"/>
      <c r="LTF42" s="22"/>
      <c r="LTG42" s="44"/>
      <c r="LTH42" s="22"/>
      <c r="LTI42" s="44"/>
      <c r="LTJ42" s="22"/>
      <c r="LTK42" s="44"/>
      <c r="LTL42" s="22"/>
      <c r="LTM42" s="44"/>
      <c r="LTN42" s="22"/>
      <c r="LTO42" s="44"/>
      <c r="LTP42" s="22"/>
      <c r="LTQ42" s="44"/>
      <c r="LTR42" s="22"/>
      <c r="LTS42" s="44"/>
      <c r="LTT42" s="22"/>
      <c r="LTU42" s="44"/>
      <c r="LTV42" s="22"/>
      <c r="LTW42" s="44"/>
      <c r="LTX42" s="22"/>
      <c r="LTY42" s="44"/>
      <c r="LTZ42" s="22"/>
      <c r="LUA42" s="44"/>
      <c r="LUB42" s="22"/>
      <c r="LUC42" s="44"/>
      <c r="LUD42" s="22"/>
      <c r="LUE42" s="44"/>
      <c r="LUF42" s="22"/>
      <c r="LUG42" s="44"/>
      <c r="LUH42" s="22"/>
      <c r="LUI42" s="44"/>
      <c r="LUJ42" s="22"/>
      <c r="LUK42" s="44"/>
      <c r="LUL42" s="22"/>
      <c r="LUM42" s="44"/>
      <c r="LUN42" s="22"/>
      <c r="LUO42" s="44"/>
      <c r="LUP42" s="22"/>
      <c r="LUQ42" s="44"/>
      <c r="LUR42" s="22"/>
      <c r="LUS42" s="44"/>
      <c r="LUT42" s="22"/>
      <c r="LUU42" s="44"/>
      <c r="LUV42" s="22"/>
      <c r="LUW42" s="44"/>
      <c r="LUX42" s="22"/>
      <c r="LUY42" s="44"/>
      <c r="LUZ42" s="22"/>
      <c r="LVA42" s="44"/>
      <c r="LVB42" s="22"/>
      <c r="LVC42" s="44"/>
      <c r="LVD42" s="22"/>
      <c r="LVE42" s="44"/>
      <c r="LVF42" s="22"/>
      <c r="LVG42" s="44"/>
      <c r="LVH42" s="22"/>
      <c r="LVI42" s="44"/>
      <c r="LVJ42" s="22"/>
      <c r="LVK42" s="44"/>
      <c r="LVL42" s="22"/>
      <c r="LVM42" s="44"/>
      <c r="LVN42" s="22"/>
      <c r="LVO42" s="44"/>
      <c r="LVP42" s="22"/>
      <c r="LVQ42" s="44"/>
      <c r="LVR42" s="22"/>
      <c r="LVS42" s="44"/>
      <c r="LVT42" s="22"/>
      <c r="LVU42" s="44"/>
      <c r="LVV42" s="22"/>
      <c r="LVW42" s="44"/>
      <c r="LVX42" s="22"/>
      <c r="LVY42" s="44"/>
      <c r="LVZ42" s="22"/>
      <c r="LWA42" s="44"/>
      <c r="LWB42" s="22"/>
      <c r="LWC42" s="44"/>
      <c r="LWD42" s="22"/>
      <c r="LWE42" s="44"/>
      <c r="LWF42" s="22"/>
      <c r="LWG42" s="44"/>
      <c r="LWH42" s="22"/>
      <c r="LWI42" s="44"/>
      <c r="LWJ42" s="22"/>
      <c r="LWK42" s="44"/>
      <c r="LWL42" s="22"/>
      <c r="LWM42" s="44"/>
      <c r="LWN42" s="22"/>
      <c r="LWO42" s="44"/>
      <c r="LWP42" s="22"/>
      <c r="LWQ42" s="44"/>
      <c r="LWR42" s="22"/>
      <c r="LWS42" s="44"/>
      <c r="LWT42" s="22"/>
      <c r="LWU42" s="44"/>
      <c r="LWV42" s="22"/>
      <c r="LWW42" s="44"/>
      <c r="LWX42" s="22"/>
      <c r="LWY42" s="44"/>
      <c r="LWZ42" s="22"/>
      <c r="LXA42" s="44"/>
      <c r="LXB42" s="22"/>
      <c r="LXC42" s="44"/>
      <c r="LXD42" s="22"/>
      <c r="LXE42" s="44"/>
      <c r="LXF42" s="22"/>
      <c r="LXG42" s="44"/>
      <c r="LXH42" s="22"/>
      <c r="LXI42" s="44"/>
      <c r="LXJ42" s="22"/>
      <c r="LXK42" s="44"/>
      <c r="LXL42" s="22"/>
      <c r="LXM42" s="44"/>
      <c r="LXN42" s="22"/>
      <c r="LXO42" s="44"/>
      <c r="LXP42" s="22"/>
      <c r="LXQ42" s="44"/>
      <c r="LXR42" s="22"/>
      <c r="LXS42" s="44"/>
      <c r="LXT42" s="22"/>
      <c r="LXU42" s="44"/>
      <c r="LXV42" s="22"/>
      <c r="LXW42" s="44"/>
      <c r="LXX42" s="22"/>
      <c r="LXY42" s="44"/>
      <c r="LXZ42" s="22"/>
      <c r="LYA42" s="44"/>
      <c r="LYB42" s="22"/>
      <c r="LYC42" s="44"/>
      <c r="LYD42" s="22"/>
      <c r="LYE42" s="44"/>
      <c r="LYF42" s="22"/>
      <c r="LYG42" s="44"/>
      <c r="LYH42" s="22"/>
      <c r="LYI42" s="44"/>
      <c r="LYJ42" s="22"/>
      <c r="LYK42" s="44"/>
      <c r="LYL42" s="22"/>
      <c r="LYM42" s="44"/>
      <c r="LYN42" s="22"/>
      <c r="LYO42" s="44"/>
      <c r="LYP42" s="22"/>
      <c r="LYQ42" s="44"/>
      <c r="LYR42" s="22"/>
      <c r="LYS42" s="44"/>
      <c r="LYT42" s="22"/>
      <c r="LYU42" s="44"/>
      <c r="LYV42" s="22"/>
      <c r="LYW42" s="44"/>
      <c r="LYX42" s="22"/>
      <c r="LYY42" s="44"/>
      <c r="LYZ42" s="22"/>
      <c r="LZA42" s="44"/>
      <c r="LZB42" s="22"/>
      <c r="LZC42" s="44"/>
      <c r="LZD42" s="22"/>
      <c r="LZE42" s="44"/>
      <c r="LZF42" s="22"/>
      <c r="LZG42" s="44"/>
      <c r="LZH42" s="22"/>
      <c r="LZI42" s="44"/>
      <c r="LZJ42" s="22"/>
      <c r="LZK42" s="44"/>
      <c r="LZL42" s="22"/>
      <c r="LZM42" s="44"/>
      <c r="LZN42" s="22"/>
      <c r="LZO42" s="44"/>
      <c r="LZP42" s="22"/>
      <c r="LZQ42" s="44"/>
      <c r="LZR42" s="22"/>
      <c r="LZS42" s="44"/>
      <c r="LZT42" s="22"/>
      <c r="LZU42" s="44"/>
      <c r="LZV42" s="22"/>
      <c r="LZW42" s="44"/>
      <c r="LZX42" s="22"/>
      <c r="LZY42" s="44"/>
      <c r="LZZ42" s="22"/>
      <c r="MAA42" s="44"/>
      <c r="MAB42" s="22"/>
      <c r="MAC42" s="44"/>
      <c r="MAD42" s="22"/>
      <c r="MAE42" s="44"/>
      <c r="MAF42" s="22"/>
      <c r="MAG42" s="44"/>
      <c r="MAH42" s="22"/>
      <c r="MAI42" s="44"/>
      <c r="MAJ42" s="22"/>
      <c r="MAK42" s="44"/>
      <c r="MAL42" s="22"/>
      <c r="MAM42" s="44"/>
      <c r="MAN42" s="22"/>
      <c r="MAO42" s="44"/>
      <c r="MAP42" s="22"/>
      <c r="MAQ42" s="44"/>
      <c r="MAR42" s="22"/>
      <c r="MAS42" s="44"/>
      <c r="MAT42" s="22"/>
      <c r="MAU42" s="44"/>
      <c r="MAV42" s="22"/>
      <c r="MAW42" s="44"/>
      <c r="MAX42" s="22"/>
      <c r="MAY42" s="44"/>
      <c r="MAZ42" s="22"/>
      <c r="MBA42" s="44"/>
      <c r="MBB42" s="22"/>
      <c r="MBC42" s="44"/>
      <c r="MBD42" s="22"/>
      <c r="MBE42" s="44"/>
      <c r="MBF42" s="22"/>
      <c r="MBG42" s="44"/>
      <c r="MBH42" s="22"/>
      <c r="MBI42" s="44"/>
      <c r="MBJ42" s="22"/>
      <c r="MBK42" s="44"/>
      <c r="MBL42" s="22"/>
      <c r="MBM42" s="44"/>
      <c r="MBN42" s="22"/>
      <c r="MBO42" s="44"/>
      <c r="MBP42" s="22"/>
      <c r="MBQ42" s="44"/>
      <c r="MBR42" s="22"/>
      <c r="MBS42" s="44"/>
      <c r="MBT42" s="22"/>
      <c r="MBU42" s="44"/>
      <c r="MBV42" s="22"/>
      <c r="MBW42" s="44"/>
      <c r="MBX42" s="22"/>
      <c r="MBY42" s="44"/>
      <c r="MBZ42" s="22"/>
      <c r="MCA42" s="44"/>
      <c r="MCB42" s="22"/>
      <c r="MCC42" s="44"/>
      <c r="MCD42" s="22"/>
      <c r="MCE42" s="44"/>
      <c r="MCF42" s="22"/>
      <c r="MCG42" s="44"/>
      <c r="MCH42" s="22"/>
      <c r="MCI42" s="44"/>
      <c r="MCJ42" s="22"/>
      <c r="MCK42" s="44"/>
      <c r="MCL42" s="22"/>
      <c r="MCM42" s="44"/>
      <c r="MCN42" s="22"/>
      <c r="MCO42" s="44"/>
      <c r="MCP42" s="22"/>
      <c r="MCQ42" s="44"/>
      <c r="MCR42" s="22"/>
      <c r="MCS42" s="44"/>
      <c r="MCT42" s="22"/>
      <c r="MCU42" s="44"/>
      <c r="MCV42" s="22"/>
      <c r="MCW42" s="44"/>
      <c r="MCX42" s="22"/>
      <c r="MCY42" s="44"/>
      <c r="MCZ42" s="22"/>
      <c r="MDA42" s="44"/>
      <c r="MDB42" s="22"/>
      <c r="MDC42" s="44"/>
      <c r="MDD42" s="22"/>
      <c r="MDE42" s="44"/>
      <c r="MDF42" s="22"/>
      <c r="MDG42" s="44"/>
      <c r="MDH42" s="22"/>
      <c r="MDI42" s="44"/>
      <c r="MDJ42" s="22"/>
      <c r="MDK42" s="44"/>
      <c r="MDL42" s="22"/>
      <c r="MDM42" s="44"/>
      <c r="MDN42" s="22"/>
      <c r="MDO42" s="44"/>
      <c r="MDP42" s="22"/>
      <c r="MDQ42" s="44"/>
      <c r="MDR42" s="22"/>
      <c r="MDS42" s="44"/>
      <c r="MDT42" s="22"/>
      <c r="MDU42" s="44"/>
      <c r="MDV42" s="22"/>
      <c r="MDW42" s="44"/>
      <c r="MDX42" s="22"/>
      <c r="MDY42" s="44"/>
      <c r="MDZ42" s="22"/>
      <c r="MEA42" s="44"/>
      <c r="MEB42" s="22"/>
      <c r="MEC42" s="44"/>
      <c r="MED42" s="22"/>
      <c r="MEE42" s="44"/>
      <c r="MEF42" s="22"/>
      <c r="MEG42" s="44"/>
      <c r="MEH42" s="22"/>
      <c r="MEI42" s="44"/>
      <c r="MEJ42" s="22"/>
      <c r="MEK42" s="44"/>
      <c r="MEL42" s="22"/>
      <c r="MEM42" s="44"/>
      <c r="MEN42" s="22"/>
      <c r="MEO42" s="44"/>
      <c r="MEP42" s="22"/>
      <c r="MEQ42" s="44"/>
      <c r="MER42" s="22"/>
      <c r="MES42" s="44"/>
      <c r="MET42" s="22"/>
      <c r="MEU42" s="44"/>
      <c r="MEV42" s="22"/>
      <c r="MEW42" s="44"/>
      <c r="MEX42" s="22"/>
      <c r="MEY42" s="44"/>
      <c r="MEZ42" s="22"/>
      <c r="MFA42" s="44"/>
      <c r="MFB42" s="22"/>
      <c r="MFC42" s="44"/>
      <c r="MFD42" s="22"/>
      <c r="MFE42" s="44"/>
      <c r="MFF42" s="22"/>
      <c r="MFG42" s="44"/>
      <c r="MFH42" s="22"/>
      <c r="MFI42" s="44"/>
      <c r="MFJ42" s="22"/>
      <c r="MFK42" s="44"/>
      <c r="MFL42" s="22"/>
      <c r="MFM42" s="44"/>
      <c r="MFN42" s="22"/>
      <c r="MFO42" s="44"/>
      <c r="MFP42" s="22"/>
      <c r="MFQ42" s="44"/>
      <c r="MFR42" s="22"/>
      <c r="MFS42" s="44"/>
      <c r="MFT42" s="22"/>
      <c r="MFU42" s="44"/>
      <c r="MFV42" s="22"/>
      <c r="MFW42" s="44"/>
      <c r="MFX42" s="22"/>
      <c r="MFY42" s="44"/>
      <c r="MFZ42" s="22"/>
      <c r="MGA42" s="44"/>
      <c r="MGB42" s="22"/>
      <c r="MGC42" s="44"/>
      <c r="MGD42" s="22"/>
      <c r="MGE42" s="44"/>
      <c r="MGF42" s="22"/>
      <c r="MGG42" s="44"/>
      <c r="MGH42" s="22"/>
      <c r="MGI42" s="44"/>
      <c r="MGJ42" s="22"/>
      <c r="MGK42" s="44"/>
      <c r="MGL42" s="22"/>
      <c r="MGM42" s="44"/>
      <c r="MGN42" s="22"/>
      <c r="MGO42" s="44"/>
      <c r="MGP42" s="22"/>
      <c r="MGQ42" s="44"/>
      <c r="MGR42" s="22"/>
      <c r="MGS42" s="44"/>
      <c r="MGT42" s="22"/>
      <c r="MGU42" s="44"/>
      <c r="MGV42" s="22"/>
      <c r="MGW42" s="44"/>
      <c r="MGX42" s="22"/>
      <c r="MGY42" s="44"/>
      <c r="MGZ42" s="22"/>
      <c r="MHA42" s="44"/>
      <c r="MHB42" s="22"/>
      <c r="MHC42" s="44"/>
      <c r="MHD42" s="22"/>
      <c r="MHE42" s="44"/>
      <c r="MHF42" s="22"/>
      <c r="MHG42" s="44"/>
      <c r="MHH42" s="22"/>
      <c r="MHI42" s="44"/>
      <c r="MHJ42" s="22"/>
      <c r="MHK42" s="44"/>
      <c r="MHL42" s="22"/>
      <c r="MHM42" s="44"/>
      <c r="MHN42" s="22"/>
      <c r="MHO42" s="44"/>
      <c r="MHP42" s="22"/>
      <c r="MHQ42" s="44"/>
      <c r="MHR42" s="22"/>
      <c r="MHS42" s="44"/>
      <c r="MHT42" s="22"/>
      <c r="MHU42" s="44"/>
      <c r="MHV42" s="22"/>
      <c r="MHW42" s="44"/>
      <c r="MHX42" s="22"/>
      <c r="MHY42" s="44"/>
      <c r="MHZ42" s="22"/>
      <c r="MIA42" s="44"/>
      <c r="MIB42" s="22"/>
      <c r="MIC42" s="44"/>
      <c r="MID42" s="22"/>
      <c r="MIE42" s="44"/>
      <c r="MIF42" s="22"/>
      <c r="MIG42" s="44"/>
      <c r="MIH42" s="22"/>
      <c r="MII42" s="44"/>
      <c r="MIJ42" s="22"/>
      <c r="MIK42" s="44"/>
      <c r="MIL42" s="22"/>
      <c r="MIM42" s="44"/>
      <c r="MIN42" s="22"/>
      <c r="MIO42" s="44"/>
      <c r="MIP42" s="22"/>
      <c r="MIQ42" s="44"/>
      <c r="MIR42" s="22"/>
      <c r="MIS42" s="44"/>
      <c r="MIT42" s="22"/>
      <c r="MIU42" s="44"/>
      <c r="MIV42" s="22"/>
      <c r="MIW42" s="44"/>
      <c r="MIX42" s="22"/>
      <c r="MIY42" s="44"/>
      <c r="MIZ42" s="22"/>
      <c r="MJA42" s="44"/>
      <c r="MJB42" s="22"/>
      <c r="MJC42" s="44"/>
      <c r="MJD42" s="22"/>
      <c r="MJE42" s="44"/>
      <c r="MJF42" s="22"/>
      <c r="MJG42" s="44"/>
      <c r="MJH42" s="22"/>
      <c r="MJI42" s="44"/>
      <c r="MJJ42" s="22"/>
      <c r="MJK42" s="44"/>
      <c r="MJL42" s="22"/>
      <c r="MJM42" s="44"/>
      <c r="MJN42" s="22"/>
      <c r="MJO42" s="44"/>
      <c r="MJP42" s="22"/>
      <c r="MJQ42" s="44"/>
      <c r="MJR42" s="22"/>
      <c r="MJS42" s="44"/>
      <c r="MJT42" s="22"/>
      <c r="MJU42" s="44"/>
      <c r="MJV42" s="22"/>
      <c r="MJW42" s="44"/>
      <c r="MJX42" s="22"/>
      <c r="MJY42" s="44"/>
      <c r="MJZ42" s="22"/>
      <c r="MKA42" s="44"/>
      <c r="MKB42" s="22"/>
      <c r="MKC42" s="44"/>
      <c r="MKD42" s="22"/>
      <c r="MKE42" s="44"/>
      <c r="MKF42" s="22"/>
      <c r="MKG42" s="44"/>
      <c r="MKH42" s="22"/>
      <c r="MKI42" s="44"/>
      <c r="MKJ42" s="22"/>
      <c r="MKK42" s="44"/>
      <c r="MKL42" s="22"/>
      <c r="MKM42" s="44"/>
      <c r="MKN42" s="22"/>
      <c r="MKO42" s="44"/>
      <c r="MKP42" s="22"/>
      <c r="MKQ42" s="44"/>
      <c r="MKR42" s="22"/>
      <c r="MKS42" s="44"/>
      <c r="MKT42" s="22"/>
      <c r="MKU42" s="44"/>
      <c r="MKV42" s="22"/>
      <c r="MKW42" s="44"/>
      <c r="MKX42" s="22"/>
      <c r="MKY42" s="44"/>
      <c r="MKZ42" s="22"/>
      <c r="MLA42" s="44"/>
      <c r="MLB42" s="22"/>
      <c r="MLC42" s="44"/>
      <c r="MLD42" s="22"/>
      <c r="MLE42" s="44"/>
      <c r="MLF42" s="22"/>
      <c r="MLG42" s="44"/>
      <c r="MLH42" s="22"/>
      <c r="MLI42" s="44"/>
      <c r="MLJ42" s="22"/>
      <c r="MLK42" s="44"/>
      <c r="MLL42" s="22"/>
      <c r="MLM42" s="44"/>
      <c r="MLN42" s="22"/>
      <c r="MLO42" s="44"/>
      <c r="MLP42" s="22"/>
      <c r="MLQ42" s="44"/>
      <c r="MLR42" s="22"/>
      <c r="MLS42" s="44"/>
      <c r="MLT42" s="22"/>
      <c r="MLU42" s="44"/>
      <c r="MLV42" s="22"/>
      <c r="MLW42" s="44"/>
      <c r="MLX42" s="22"/>
      <c r="MLY42" s="44"/>
      <c r="MLZ42" s="22"/>
      <c r="MMA42" s="44"/>
      <c r="MMB42" s="22"/>
      <c r="MMC42" s="44"/>
      <c r="MMD42" s="22"/>
      <c r="MME42" s="44"/>
      <c r="MMF42" s="22"/>
      <c r="MMG42" s="44"/>
      <c r="MMH42" s="22"/>
      <c r="MMI42" s="44"/>
      <c r="MMJ42" s="22"/>
      <c r="MMK42" s="44"/>
      <c r="MML42" s="22"/>
      <c r="MMM42" s="44"/>
      <c r="MMN42" s="22"/>
      <c r="MMO42" s="44"/>
      <c r="MMP42" s="22"/>
      <c r="MMQ42" s="44"/>
      <c r="MMR42" s="22"/>
      <c r="MMS42" s="44"/>
      <c r="MMT42" s="22"/>
      <c r="MMU42" s="44"/>
      <c r="MMV42" s="22"/>
      <c r="MMW42" s="44"/>
      <c r="MMX42" s="22"/>
      <c r="MMY42" s="44"/>
      <c r="MMZ42" s="22"/>
      <c r="MNA42" s="44"/>
      <c r="MNB42" s="22"/>
      <c r="MNC42" s="44"/>
      <c r="MND42" s="22"/>
      <c r="MNE42" s="44"/>
      <c r="MNF42" s="22"/>
      <c r="MNG42" s="44"/>
      <c r="MNH42" s="22"/>
      <c r="MNI42" s="44"/>
      <c r="MNJ42" s="22"/>
      <c r="MNK42" s="44"/>
      <c r="MNL42" s="22"/>
      <c r="MNM42" s="44"/>
      <c r="MNN42" s="22"/>
      <c r="MNO42" s="44"/>
      <c r="MNP42" s="22"/>
      <c r="MNQ42" s="44"/>
      <c r="MNR42" s="22"/>
      <c r="MNS42" s="44"/>
      <c r="MNT42" s="22"/>
      <c r="MNU42" s="44"/>
      <c r="MNV42" s="22"/>
      <c r="MNW42" s="44"/>
      <c r="MNX42" s="22"/>
      <c r="MNY42" s="44"/>
      <c r="MNZ42" s="22"/>
      <c r="MOA42" s="44"/>
      <c r="MOB42" s="22"/>
      <c r="MOC42" s="44"/>
      <c r="MOD42" s="22"/>
      <c r="MOE42" s="44"/>
      <c r="MOF42" s="22"/>
      <c r="MOG42" s="44"/>
      <c r="MOH42" s="22"/>
      <c r="MOI42" s="44"/>
      <c r="MOJ42" s="22"/>
      <c r="MOK42" s="44"/>
      <c r="MOL42" s="22"/>
      <c r="MOM42" s="44"/>
      <c r="MON42" s="22"/>
      <c r="MOO42" s="44"/>
      <c r="MOP42" s="22"/>
      <c r="MOQ42" s="44"/>
      <c r="MOR42" s="22"/>
      <c r="MOS42" s="44"/>
      <c r="MOT42" s="22"/>
      <c r="MOU42" s="44"/>
      <c r="MOV42" s="22"/>
      <c r="MOW42" s="44"/>
      <c r="MOX42" s="22"/>
      <c r="MOY42" s="44"/>
      <c r="MOZ42" s="22"/>
      <c r="MPA42" s="44"/>
      <c r="MPB42" s="22"/>
      <c r="MPC42" s="44"/>
      <c r="MPD42" s="22"/>
      <c r="MPE42" s="44"/>
      <c r="MPF42" s="22"/>
      <c r="MPG42" s="44"/>
      <c r="MPH42" s="22"/>
      <c r="MPI42" s="44"/>
      <c r="MPJ42" s="22"/>
      <c r="MPK42" s="44"/>
      <c r="MPL42" s="22"/>
      <c r="MPM42" s="44"/>
      <c r="MPN42" s="22"/>
      <c r="MPO42" s="44"/>
      <c r="MPP42" s="22"/>
      <c r="MPQ42" s="44"/>
      <c r="MPR42" s="22"/>
      <c r="MPS42" s="44"/>
      <c r="MPT42" s="22"/>
      <c r="MPU42" s="44"/>
      <c r="MPV42" s="22"/>
      <c r="MPW42" s="44"/>
      <c r="MPX42" s="22"/>
      <c r="MPY42" s="44"/>
      <c r="MPZ42" s="22"/>
      <c r="MQA42" s="44"/>
      <c r="MQB42" s="22"/>
      <c r="MQC42" s="44"/>
      <c r="MQD42" s="22"/>
      <c r="MQE42" s="44"/>
      <c r="MQF42" s="22"/>
      <c r="MQG42" s="44"/>
      <c r="MQH42" s="22"/>
      <c r="MQI42" s="44"/>
      <c r="MQJ42" s="22"/>
      <c r="MQK42" s="44"/>
      <c r="MQL42" s="22"/>
      <c r="MQM42" s="44"/>
      <c r="MQN42" s="22"/>
      <c r="MQO42" s="44"/>
      <c r="MQP42" s="22"/>
      <c r="MQQ42" s="44"/>
      <c r="MQR42" s="22"/>
      <c r="MQS42" s="44"/>
      <c r="MQT42" s="22"/>
      <c r="MQU42" s="44"/>
      <c r="MQV42" s="22"/>
      <c r="MQW42" s="44"/>
      <c r="MQX42" s="22"/>
      <c r="MQY42" s="44"/>
      <c r="MQZ42" s="22"/>
      <c r="MRA42" s="44"/>
      <c r="MRB42" s="22"/>
      <c r="MRC42" s="44"/>
      <c r="MRD42" s="22"/>
      <c r="MRE42" s="44"/>
      <c r="MRF42" s="22"/>
      <c r="MRG42" s="44"/>
      <c r="MRH42" s="22"/>
      <c r="MRI42" s="44"/>
      <c r="MRJ42" s="22"/>
      <c r="MRK42" s="44"/>
      <c r="MRL42" s="22"/>
      <c r="MRM42" s="44"/>
      <c r="MRN42" s="22"/>
      <c r="MRO42" s="44"/>
      <c r="MRP42" s="22"/>
      <c r="MRQ42" s="44"/>
      <c r="MRR42" s="22"/>
      <c r="MRS42" s="44"/>
      <c r="MRT42" s="22"/>
      <c r="MRU42" s="44"/>
      <c r="MRV42" s="22"/>
      <c r="MRW42" s="44"/>
      <c r="MRX42" s="22"/>
      <c r="MRY42" s="44"/>
      <c r="MRZ42" s="22"/>
      <c r="MSA42" s="44"/>
      <c r="MSB42" s="22"/>
      <c r="MSC42" s="44"/>
      <c r="MSD42" s="22"/>
      <c r="MSE42" s="44"/>
      <c r="MSF42" s="22"/>
      <c r="MSG42" s="44"/>
      <c r="MSH42" s="22"/>
      <c r="MSI42" s="44"/>
      <c r="MSJ42" s="22"/>
      <c r="MSK42" s="44"/>
      <c r="MSL42" s="22"/>
      <c r="MSM42" s="44"/>
      <c r="MSN42" s="22"/>
      <c r="MSO42" s="44"/>
      <c r="MSP42" s="22"/>
      <c r="MSQ42" s="44"/>
      <c r="MSR42" s="22"/>
      <c r="MSS42" s="44"/>
      <c r="MST42" s="22"/>
      <c r="MSU42" s="44"/>
      <c r="MSV42" s="22"/>
      <c r="MSW42" s="44"/>
      <c r="MSX42" s="22"/>
      <c r="MSY42" s="44"/>
      <c r="MSZ42" s="22"/>
      <c r="MTA42" s="44"/>
      <c r="MTB42" s="22"/>
      <c r="MTC42" s="44"/>
      <c r="MTD42" s="22"/>
      <c r="MTE42" s="44"/>
      <c r="MTF42" s="22"/>
      <c r="MTG42" s="44"/>
      <c r="MTH42" s="22"/>
      <c r="MTI42" s="44"/>
      <c r="MTJ42" s="22"/>
      <c r="MTK42" s="44"/>
      <c r="MTL42" s="22"/>
      <c r="MTM42" s="44"/>
      <c r="MTN42" s="22"/>
      <c r="MTO42" s="44"/>
      <c r="MTP42" s="22"/>
      <c r="MTQ42" s="44"/>
      <c r="MTR42" s="22"/>
      <c r="MTS42" s="44"/>
      <c r="MTT42" s="22"/>
      <c r="MTU42" s="44"/>
      <c r="MTV42" s="22"/>
      <c r="MTW42" s="44"/>
      <c r="MTX42" s="22"/>
      <c r="MTY42" s="44"/>
      <c r="MTZ42" s="22"/>
      <c r="MUA42" s="44"/>
      <c r="MUB42" s="22"/>
      <c r="MUC42" s="44"/>
      <c r="MUD42" s="22"/>
      <c r="MUE42" s="44"/>
      <c r="MUF42" s="22"/>
      <c r="MUG42" s="44"/>
      <c r="MUH42" s="22"/>
      <c r="MUI42" s="44"/>
      <c r="MUJ42" s="22"/>
      <c r="MUK42" s="44"/>
      <c r="MUL42" s="22"/>
      <c r="MUM42" s="44"/>
      <c r="MUN42" s="22"/>
      <c r="MUO42" s="44"/>
      <c r="MUP42" s="22"/>
      <c r="MUQ42" s="44"/>
      <c r="MUR42" s="22"/>
      <c r="MUS42" s="44"/>
      <c r="MUT42" s="22"/>
      <c r="MUU42" s="44"/>
      <c r="MUV42" s="22"/>
      <c r="MUW42" s="44"/>
      <c r="MUX42" s="22"/>
      <c r="MUY42" s="44"/>
      <c r="MUZ42" s="22"/>
      <c r="MVA42" s="44"/>
      <c r="MVB42" s="22"/>
      <c r="MVC42" s="44"/>
      <c r="MVD42" s="22"/>
      <c r="MVE42" s="44"/>
      <c r="MVF42" s="22"/>
      <c r="MVG42" s="44"/>
      <c r="MVH42" s="22"/>
      <c r="MVI42" s="44"/>
      <c r="MVJ42" s="22"/>
      <c r="MVK42" s="44"/>
      <c r="MVL42" s="22"/>
      <c r="MVM42" s="44"/>
      <c r="MVN42" s="22"/>
      <c r="MVO42" s="44"/>
      <c r="MVP42" s="22"/>
      <c r="MVQ42" s="44"/>
      <c r="MVR42" s="22"/>
      <c r="MVS42" s="44"/>
      <c r="MVT42" s="22"/>
      <c r="MVU42" s="44"/>
      <c r="MVV42" s="22"/>
      <c r="MVW42" s="44"/>
      <c r="MVX42" s="22"/>
      <c r="MVY42" s="44"/>
      <c r="MVZ42" s="22"/>
      <c r="MWA42" s="44"/>
      <c r="MWB42" s="22"/>
      <c r="MWC42" s="44"/>
      <c r="MWD42" s="22"/>
      <c r="MWE42" s="44"/>
      <c r="MWF42" s="22"/>
      <c r="MWG42" s="44"/>
      <c r="MWH42" s="22"/>
      <c r="MWI42" s="44"/>
      <c r="MWJ42" s="22"/>
      <c r="MWK42" s="44"/>
      <c r="MWL42" s="22"/>
      <c r="MWM42" s="44"/>
      <c r="MWN42" s="22"/>
      <c r="MWO42" s="44"/>
      <c r="MWP42" s="22"/>
      <c r="MWQ42" s="44"/>
      <c r="MWR42" s="22"/>
      <c r="MWS42" s="44"/>
      <c r="MWT42" s="22"/>
      <c r="MWU42" s="44"/>
      <c r="MWV42" s="22"/>
      <c r="MWW42" s="44"/>
      <c r="MWX42" s="22"/>
      <c r="MWY42" s="44"/>
      <c r="MWZ42" s="22"/>
      <c r="MXA42" s="44"/>
      <c r="MXB42" s="22"/>
      <c r="MXC42" s="44"/>
      <c r="MXD42" s="22"/>
      <c r="MXE42" s="44"/>
      <c r="MXF42" s="22"/>
      <c r="MXG42" s="44"/>
      <c r="MXH42" s="22"/>
      <c r="MXI42" s="44"/>
      <c r="MXJ42" s="22"/>
      <c r="MXK42" s="44"/>
      <c r="MXL42" s="22"/>
      <c r="MXM42" s="44"/>
      <c r="MXN42" s="22"/>
      <c r="MXO42" s="44"/>
      <c r="MXP42" s="22"/>
      <c r="MXQ42" s="44"/>
      <c r="MXR42" s="22"/>
      <c r="MXS42" s="44"/>
      <c r="MXT42" s="22"/>
      <c r="MXU42" s="44"/>
      <c r="MXV42" s="22"/>
      <c r="MXW42" s="44"/>
      <c r="MXX42" s="22"/>
      <c r="MXY42" s="44"/>
      <c r="MXZ42" s="22"/>
      <c r="MYA42" s="44"/>
      <c r="MYB42" s="22"/>
      <c r="MYC42" s="44"/>
      <c r="MYD42" s="22"/>
      <c r="MYE42" s="44"/>
      <c r="MYF42" s="22"/>
      <c r="MYG42" s="44"/>
      <c r="MYH42" s="22"/>
      <c r="MYI42" s="44"/>
      <c r="MYJ42" s="22"/>
      <c r="MYK42" s="44"/>
      <c r="MYL42" s="22"/>
      <c r="MYM42" s="44"/>
      <c r="MYN42" s="22"/>
      <c r="MYO42" s="44"/>
      <c r="MYP42" s="22"/>
      <c r="MYQ42" s="44"/>
      <c r="MYR42" s="22"/>
      <c r="MYS42" s="44"/>
      <c r="MYT42" s="22"/>
      <c r="MYU42" s="44"/>
      <c r="MYV42" s="22"/>
      <c r="MYW42" s="44"/>
      <c r="MYX42" s="22"/>
      <c r="MYY42" s="44"/>
      <c r="MYZ42" s="22"/>
      <c r="MZA42" s="44"/>
      <c r="MZB42" s="22"/>
      <c r="MZC42" s="44"/>
      <c r="MZD42" s="22"/>
      <c r="MZE42" s="44"/>
      <c r="MZF42" s="22"/>
      <c r="MZG42" s="44"/>
      <c r="MZH42" s="22"/>
      <c r="MZI42" s="44"/>
      <c r="MZJ42" s="22"/>
      <c r="MZK42" s="44"/>
      <c r="MZL42" s="22"/>
      <c r="MZM42" s="44"/>
      <c r="MZN42" s="22"/>
      <c r="MZO42" s="44"/>
      <c r="MZP42" s="22"/>
      <c r="MZQ42" s="44"/>
      <c r="MZR42" s="22"/>
      <c r="MZS42" s="44"/>
      <c r="MZT42" s="22"/>
      <c r="MZU42" s="44"/>
      <c r="MZV42" s="22"/>
      <c r="MZW42" s="44"/>
      <c r="MZX42" s="22"/>
      <c r="MZY42" s="44"/>
      <c r="MZZ42" s="22"/>
      <c r="NAA42" s="44"/>
      <c r="NAB42" s="22"/>
      <c r="NAC42" s="44"/>
      <c r="NAD42" s="22"/>
      <c r="NAE42" s="44"/>
      <c r="NAF42" s="22"/>
      <c r="NAG42" s="44"/>
      <c r="NAH42" s="22"/>
      <c r="NAI42" s="44"/>
      <c r="NAJ42" s="22"/>
      <c r="NAK42" s="44"/>
      <c r="NAL42" s="22"/>
      <c r="NAM42" s="44"/>
      <c r="NAN42" s="22"/>
      <c r="NAO42" s="44"/>
      <c r="NAP42" s="22"/>
      <c r="NAQ42" s="44"/>
      <c r="NAR42" s="22"/>
      <c r="NAS42" s="44"/>
      <c r="NAT42" s="22"/>
      <c r="NAU42" s="44"/>
      <c r="NAV42" s="22"/>
      <c r="NAW42" s="44"/>
      <c r="NAX42" s="22"/>
      <c r="NAY42" s="44"/>
      <c r="NAZ42" s="22"/>
      <c r="NBA42" s="44"/>
      <c r="NBB42" s="22"/>
      <c r="NBC42" s="44"/>
      <c r="NBD42" s="22"/>
      <c r="NBE42" s="44"/>
      <c r="NBF42" s="22"/>
      <c r="NBG42" s="44"/>
      <c r="NBH42" s="22"/>
      <c r="NBI42" s="44"/>
      <c r="NBJ42" s="22"/>
      <c r="NBK42" s="44"/>
      <c r="NBL42" s="22"/>
      <c r="NBM42" s="44"/>
      <c r="NBN42" s="22"/>
      <c r="NBO42" s="44"/>
      <c r="NBP42" s="22"/>
      <c r="NBQ42" s="44"/>
      <c r="NBR42" s="22"/>
      <c r="NBS42" s="44"/>
      <c r="NBT42" s="22"/>
      <c r="NBU42" s="44"/>
      <c r="NBV42" s="22"/>
      <c r="NBW42" s="44"/>
      <c r="NBX42" s="22"/>
      <c r="NBY42" s="44"/>
      <c r="NBZ42" s="22"/>
      <c r="NCA42" s="44"/>
      <c r="NCB42" s="22"/>
      <c r="NCC42" s="44"/>
      <c r="NCD42" s="22"/>
      <c r="NCE42" s="44"/>
      <c r="NCF42" s="22"/>
      <c r="NCG42" s="44"/>
      <c r="NCH42" s="22"/>
      <c r="NCI42" s="44"/>
      <c r="NCJ42" s="22"/>
      <c r="NCK42" s="44"/>
      <c r="NCL42" s="22"/>
      <c r="NCM42" s="44"/>
      <c r="NCN42" s="22"/>
      <c r="NCO42" s="44"/>
      <c r="NCP42" s="22"/>
      <c r="NCQ42" s="44"/>
      <c r="NCR42" s="22"/>
      <c r="NCS42" s="44"/>
      <c r="NCT42" s="22"/>
      <c r="NCU42" s="44"/>
      <c r="NCV42" s="22"/>
      <c r="NCW42" s="44"/>
      <c r="NCX42" s="22"/>
      <c r="NCY42" s="44"/>
      <c r="NCZ42" s="22"/>
      <c r="NDA42" s="44"/>
      <c r="NDB42" s="22"/>
      <c r="NDC42" s="44"/>
      <c r="NDD42" s="22"/>
      <c r="NDE42" s="44"/>
      <c r="NDF42" s="22"/>
      <c r="NDG42" s="44"/>
      <c r="NDH42" s="22"/>
      <c r="NDI42" s="44"/>
      <c r="NDJ42" s="22"/>
      <c r="NDK42" s="44"/>
      <c r="NDL42" s="22"/>
      <c r="NDM42" s="44"/>
      <c r="NDN42" s="22"/>
      <c r="NDO42" s="44"/>
      <c r="NDP42" s="22"/>
      <c r="NDQ42" s="44"/>
      <c r="NDR42" s="22"/>
      <c r="NDS42" s="44"/>
      <c r="NDT42" s="22"/>
      <c r="NDU42" s="44"/>
      <c r="NDV42" s="22"/>
      <c r="NDW42" s="44"/>
      <c r="NDX42" s="22"/>
      <c r="NDY42" s="44"/>
      <c r="NDZ42" s="22"/>
      <c r="NEA42" s="44"/>
      <c r="NEB42" s="22"/>
      <c r="NEC42" s="44"/>
      <c r="NED42" s="22"/>
      <c r="NEE42" s="44"/>
      <c r="NEF42" s="22"/>
      <c r="NEG42" s="44"/>
      <c r="NEH42" s="22"/>
      <c r="NEI42" s="44"/>
      <c r="NEJ42" s="22"/>
      <c r="NEK42" s="44"/>
      <c r="NEL42" s="22"/>
      <c r="NEM42" s="44"/>
      <c r="NEN42" s="22"/>
      <c r="NEO42" s="44"/>
      <c r="NEP42" s="22"/>
      <c r="NEQ42" s="44"/>
      <c r="NER42" s="22"/>
      <c r="NES42" s="44"/>
      <c r="NET42" s="22"/>
      <c r="NEU42" s="44"/>
      <c r="NEV42" s="22"/>
      <c r="NEW42" s="44"/>
      <c r="NEX42" s="22"/>
      <c r="NEY42" s="44"/>
      <c r="NEZ42" s="22"/>
      <c r="NFA42" s="44"/>
      <c r="NFB42" s="22"/>
      <c r="NFC42" s="44"/>
      <c r="NFD42" s="22"/>
      <c r="NFE42" s="44"/>
      <c r="NFF42" s="22"/>
      <c r="NFG42" s="44"/>
      <c r="NFH42" s="22"/>
      <c r="NFI42" s="44"/>
      <c r="NFJ42" s="22"/>
      <c r="NFK42" s="44"/>
      <c r="NFL42" s="22"/>
      <c r="NFM42" s="44"/>
      <c r="NFN42" s="22"/>
      <c r="NFO42" s="44"/>
      <c r="NFP42" s="22"/>
      <c r="NFQ42" s="44"/>
      <c r="NFR42" s="22"/>
      <c r="NFS42" s="44"/>
      <c r="NFT42" s="22"/>
      <c r="NFU42" s="44"/>
      <c r="NFV42" s="22"/>
      <c r="NFW42" s="44"/>
      <c r="NFX42" s="22"/>
      <c r="NFY42" s="44"/>
      <c r="NFZ42" s="22"/>
      <c r="NGA42" s="44"/>
      <c r="NGB42" s="22"/>
      <c r="NGC42" s="44"/>
      <c r="NGD42" s="22"/>
      <c r="NGE42" s="44"/>
      <c r="NGF42" s="22"/>
      <c r="NGG42" s="44"/>
      <c r="NGH42" s="22"/>
      <c r="NGI42" s="44"/>
      <c r="NGJ42" s="22"/>
      <c r="NGK42" s="44"/>
      <c r="NGL42" s="22"/>
      <c r="NGM42" s="44"/>
      <c r="NGN42" s="22"/>
      <c r="NGO42" s="44"/>
      <c r="NGP42" s="22"/>
      <c r="NGQ42" s="44"/>
      <c r="NGR42" s="22"/>
      <c r="NGS42" s="44"/>
      <c r="NGT42" s="22"/>
      <c r="NGU42" s="44"/>
      <c r="NGV42" s="22"/>
      <c r="NGW42" s="44"/>
      <c r="NGX42" s="22"/>
      <c r="NGY42" s="44"/>
      <c r="NGZ42" s="22"/>
      <c r="NHA42" s="44"/>
      <c r="NHB42" s="22"/>
      <c r="NHC42" s="44"/>
      <c r="NHD42" s="22"/>
      <c r="NHE42" s="44"/>
      <c r="NHF42" s="22"/>
      <c r="NHG42" s="44"/>
      <c r="NHH42" s="22"/>
      <c r="NHI42" s="44"/>
      <c r="NHJ42" s="22"/>
      <c r="NHK42" s="44"/>
      <c r="NHL42" s="22"/>
      <c r="NHM42" s="44"/>
      <c r="NHN42" s="22"/>
      <c r="NHO42" s="44"/>
      <c r="NHP42" s="22"/>
      <c r="NHQ42" s="44"/>
      <c r="NHR42" s="22"/>
      <c r="NHS42" s="44"/>
      <c r="NHT42" s="22"/>
      <c r="NHU42" s="44"/>
      <c r="NHV42" s="22"/>
      <c r="NHW42" s="44"/>
      <c r="NHX42" s="22"/>
      <c r="NHY42" s="44"/>
      <c r="NHZ42" s="22"/>
      <c r="NIA42" s="44"/>
      <c r="NIB42" s="22"/>
      <c r="NIC42" s="44"/>
      <c r="NID42" s="22"/>
      <c r="NIE42" s="44"/>
      <c r="NIF42" s="22"/>
      <c r="NIG42" s="44"/>
      <c r="NIH42" s="22"/>
      <c r="NII42" s="44"/>
      <c r="NIJ42" s="22"/>
      <c r="NIK42" s="44"/>
      <c r="NIL42" s="22"/>
      <c r="NIM42" s="44"/>
      <c r="NIN42" s="22"/>
      <c r="NIO42" s="44"/>
      <c r="NIP42" s="22"/>
      <c r="NIQ42" s="44"/>
      <c r="NIR42" s="22"/>
      <c r="NIS42" s="44"/>
      <c r="NIT42" s="22"/>
      <c r="NIU42" s="44"/>
      <c r="NIV42" s="22"/>
      <c r="NIW42" s="44"/>
      <c r="NIX42" s="22"/>
      <c r="NIY42" s="44"/>
      <c r="NIZ42" s="22"/>
      <c r="NJA42" s="44"/>
      <c r="NJB42" s="22"/>
      <c r="NJC42" s="44"/>
      <c r="NJD42" s="22"/>
      <c r="NJE42" s="44"/>
      <c r="NJF42" s="22"/>
      <c r="NJG42" s="44"/>
      <c r="NJH42" s="22"/>
      <c r="NJI42" s="44"/>
      <c r="NJJ42" s="22"/>
      <c r="NJK42" s="44"/>
      <c r="NJL42" s="22"/>
      <c r="NJM42" s="44"/>
      <c r="NJN42" s="22"/>
      <c r="NJO42" s="44"/>
      <c r="NJP42" s="22"/>
      <c r="NJQ42" s="44"/>
      <c r="NJR42" s="22"/>
      <c r="NJS42" s="44"/>
      <c r="NJT42" s="22"/>
      <c r="NJU42" s="44"/>
      <c r="NJV42" s="22"/>
      <c r="NJW42" s="44"/>
      <c r="NJX42" s="22"/>
      <c r="NJY42" s="44"/>
      <c r="NJZ42" s="22"/>
      <c r="NKA42" s="44"/>
      <c r="NKB42" s="22"/>
      <c r="NKC42" s="44"/>
      <c r="NKD42" s="22"/>
      <c r="NKE42" s="44"/>
      <c r="NKF42" s="22"/>
      <c r="NKG42" s="44"/>
      <c r="NKH42" s="22"/>
      <c r="NKI42" s="44"/>
      <c r="NKJ42" s="22"/>
      <c r="NKK42" s="44"/>
      <c r="NKL42" s="22"/>
      <c r="NKM42" s="44"/>
      <c r="NKN42" s="22"/>
      <c r="NKO42" s="44"/>
      <c r="NKP42" s="22"/>
      <c r="NKQ42" s="44"/>
      <c r="NKR42" s="22"/>
      <c r="NKS42" s="44"/>
      <c r="NKT42" s="22"/>
      <c r="NKU42" s="44"/>
      <c r="NKV42" s="22"/>
      <c r="NKW42" s="44"/>
      <c r="NKX42" s="22"/>
      <c r="NKY42" s="44"/>
      <c r="NKZ42" s="22"/>
      <c r="NLA42" s="44"/>
      <c r="NLB42" s="22"/>
      <c r="NLC42" s="44"/>
      <c r="NLD42" s="22"/>
      <c r="NLE42" s="44"/>
      <c r="NLF42" s="22"/>
      <c r="NLG42" s="44"/>
      <c r="NLH42" s="22"/>
      <c r="NLI42" s="44"/>
      <c r="NLJ42" s="22"/>
      <c r="NLK42" s="44"/>
      <c r="NLL42" s="22"/>
      <c r="NLM42" s="44"/>
      <c r="NLN42" s="22"/>
      <c r="NLO42" s="44"/>
      <c r="NLP42" s="22"/>
      <c r="NLQ42" s="44"/>
      <c r="NLR42" s="22"/>
      <c r="NLS42" s="44"/>
      <c r="NLT42" s="22"/>
      <c r="NLU42" s="44"/>
      <c r="NLV42" s="22"/>
      <c r="NLW42" s="44"/>
      <c r="NLX42" s="22"/>
      <c r="NLY42" s="44"/>
      <c r="NLZ42" s="22"/>
      <c r="NMA42" s="44"/>
      <c r="NMB42" s="22"/>
      <c r="NMC42" s="44"/>
      <c r="NMD42" s="22"/>
      <c r="NME42" s="44"/>
      <c r="NMF42" s="22"/>
      <c r="NMG42" s="44"/>
      <c r="NMH42" s="22"/>
      <c r="NMI42" s="44"/>
      <c r="NMJ42" s="22"/>
      <c r="NMK42" s="44"/>
      <c r="NML42" s="22"/>
      <c r="NMM42" s="44"/>
      <c r="NMN42" s="22"/>
      <c r="NMO42" s="44"/>
      <c r="NMP42" s="22"/>
      <c r="NMQ42" s="44"/>
      <c r="NMR42" s="22"/>
      <c r="NMS42" s="44"/>
      <c r="NMT42" s="22"/>
      <c r="NMU42" s="44"/>
      <c r="NMV42" s="22"/>
      <c r="NMW42" s="44"/>
      <c r="NMX42" s="22"/>
      <c r="NMY42" s="44"/>
      <c r="NMZ42" s="22"/>
      <c r="NNA42" s="44"/>
      <c r="NNB42" s="22"/>
      <c r="NNC42" s="44"/>
      <c r="NND42" s="22"/>
      <c r="NNE42" s="44"/>
      <c r="NNF42" s="22"/>
      <c r="NNG42" s="44"/>
      <c r="NNH42" s="22"/>
      <c r="NNI42" s="44"/>
      <c r="NNJ42" s="22"/>
      <c r="NNK42" s="44"/>
      <c r="NNL42" s="22"/>
      <c r="NNM42" s="44"/>
      <c r="NNN42" s="22"/>
      <c r="NNO42" s="44"/>
      <c r="NNP42" s="22"/>
      <c r="NNQ42" s="44"/>
      <c r="NNR42" s="22"/>
      <c r="NNS42" s="44"/>
      <c r="NNT42" s="22"/>
      <c r="NNU42" s="44"/>
      <c r="NNV42" s="22"/>
      <c r="NNW42" s="44"/>
      <c r="NNX42" s="22"/>
      <c r="NNY42" s="44"/>
      <c r="NNZ42" s="22"/>
      <c r="NOA42" s="44"/>
      <c r="NOB42" s="22"/>
      <c r="NOC42" s="44"/>
      <c r="NOD42" s="22"/>
      <c r="NOE42" s="44"/>
      <c r="NOF42" s="22"/>
      <c r="NOG42" s="44"/>
      <c r="NOH42" s="22"/>
      <c r="NOI42" s="44"/>
      <c r="NOJ42" s="22"/>
      <c r="NOK42" s="44"/>
      <c r="NOL42" s="22"/>
      <c r="NOM42" s="44"/>
      <c r="NON42" s="22"/>
      <c r="NOO42" s="44"/>
      <c r="NOP42" s="22"/>
      <c r="NOQ42" s="44"/>
      <c r="NOR42" s="22"/>
      <c r="NOS42" s="44"/>
      <c r="NOT42" s="22"/>
      <c r="NOU42" s="44"/>
      <c r="NOV42" s="22"/>
      <c r="NOW42" s="44"/>
      <c r="NOX42" s="22"/>
      <c r="NOY42" s="44"/>
      <c r="NOZ42" s="22"/>
      <c r="NPA42" s="44"/>
      <c r="NPB42" s="22"/>
      <c r="NPC42" s="44"/>
      <c r="NPD42" s="22"/>
      <c r="NPE42" s="44"/>
      <c r="NPF42" s="22"/>
      <c r="NPG42" s="44"/>
      <c r="NPH42" s="22"/>
      <c r="NPI42" s="44"/>
      <c r="NPJ42" s="22"/>
      <c r="NPK42" s="44"/>
      <c r="NPL42" s="22"/>
      <c r="NPM42" s="44"/>
      <c r="NPN42" s="22"/>
      <c r="NPO42" s="44"/>
      <c r="NPP42" s="22"/>
      <c r="NPQ42" s="44"/>
      <c r="NPR42" s="22"/>
      <c r="NPS42" s="44"/>
      <c r="NPT42" s="22"/>
      <c r="NPU42" s="44"/>
      <c r="NPV42" s="22"/>
      <c r="NPW42" s="44"/>
      <c r="NPX42" s="22"/>
      <c r="NPY42" s="44"/>
      <c r="NPZ42" s="22"/>
      <c r="NQA42" s="44"/>
      <c r="NQB42" s="22"/>
      <c r="NQC42" s="44"/>
      <c r="NQD42" s="22"/>
      <c r="NQE42" s="44"/>
      <c r="NQF42" s="22"/>
      <c r="NQG42" s="44"/>
      <c r="NQH42" s="22"/>
      <c r="NQI42" s="44"/>
      <c r="NQJ42" s="22"/>
      <c r="NQK42" s="44"/>
      <c r="NQL42" s="22"/>
      <c r="NQM42" s="44"/>
      <c r="NQN42" s="22"/>
      <c r="NQO42" s="44"/>
      <c r="NQP42" s="22"/>
      <c r="NQQ42" s="44"/>
      <c r="NQR42" s="22"/>
      <c r="NQS42" s="44"/>
      <c r="NQT42" s="22"/>
      <c r="NQU42" s="44"/>
      <c r="NQV42" s="22"/>
      <c r="NQW42" s="44"/>
      <c r="NQX42" s="22"/>
      <c r="NQY42" s="44"/>
      <c r="NQZ42" s="22"/>
      <c r="NRA42" s="44"/>
      <c r="NRB42" s="22"/>
      <c r="NRC42" s="44"/>
      <c r="NRD42" s="22"/>
      <c r="NRE42" s="44"/>
      <c r="NRF42" s="22"/>
      <c r="NRG42" s="44"/>
      <c r="NRH42" s="22"/>
      <c r="NRI42" s="44"/>
      <c r="NRJ42" s="22"/>
      <c r="NRK42" s="44"/>
      <c r="NRL42" s="22"/>
      <c r="NRM42" s="44"/>
      <c r="NRN42" s="22"/>
      <c r="NRO42" s="44"/>
      <c r="NRP42" s="22"/>
      <c r="NRQ42" s="44"/>
      <c r="NRR42" s="22"/>
      <c r="NRS42" s="44"/>
      <c r="NRT42" s="22"/>
      <c r="NRU42" s="44"/>
      <c r="NRV42" s="22"/>
      <c r="NRW42" s="44"/>
      <c r="NRX42" s="22"/>
      <c r="NRY42" s="44"/>
      <c r="NRZ42" s="22"/>
      <c r="NSA42" s="44"/>
      <c r="NSB42" s="22"/>
      <c r="NSC42" s="44"/>
      <c r="NSD42" s="22"/>
      <c r="NSE42" s="44"/>
      <c r="NSF42" s="22"/>
      <c r="NSG42" s="44"/>
      <c r="NSH42" s="22"/>
      <c r="NSI42" s="44"/>
      <c r="NSJ42" s="22"/>
      <c r="NSK42" s="44"/>
      <c r="NSL42" s="22"/>
      <c r="NSM42" s="44"/>
      <c r="NSN42" s="22"/>
      <c r="NSO42" s="44"/>
      <c r="NSP42" s="22"/>
      <c r="NSQ42" s="44"/>
      <c r="NSR42" s="22"/>
      <c r="NSS42" s="44"/>
      <c r="NST42" s="22"/>
      <c r="NSU42" s="44"/>
      <c r="NSV42" s="22"/>
      <c r="NSW42" s="44"/>
      <c r="NSX42" s="22"/>
      <c r="NSY42" s="44"/>
      <c r="NSZ42" s="22"/>
      <c r="NTA42" s="44"/>
      <c r="NTB42" s="22"/>
      <c r="NTC42" s="44"/>
      <c r="NTD42" s="22"/>
      <c r="NTE42" s="44"/>
      <c r="NTF42" s="22"/>
      <c r="NTG42" s="44"/>
      <c r="NTH42" s="22"/>
      <c r="NTI42" s="44"/>
      <c r="NTJ42" s="22"/>
      <c r="NTK42" s="44"/>
      <c r="NTL42" s="22"/>
      <c r="NTM42" s="44"/>
      <c r="NTN42" s="22"/>
      <c r="NTO42" s="44"/>
      <c r="NTP42" s="22"/>
      <c r="NTQ42" s="44"/>
      <c r="NTR42" s="22"/>
      <c r="NTS42" s="44"/>
      <c r="NTT42" s="22"/>
      <c r="NTU42" s="44"/>
      <c r="NTV42" s="22"/>
      <c r="NTW42" s="44"/>
      <c r="NTX42" s="22"/>
      <c r="NTY42" s="44"/>
      <c r="NTZ42" s="22"/>
      <c r="NUA42" s="44"/>
      <c r="NUB42" s="22"/>
      <c r="NUC42" s="44"/>
      <c r="NUD42" s="22"/>
      <c r="NUE42" s="44"/>
      <c r="NUF42" s="22"/>
      <c r="NUG42" s="44"/>
      <c r="NUH42" s="22"/>
      <c r="NUI42" s="44"/>
      <c r="NUJ42" s="22"/>
      <c r="NUK42" s="44"/>
      <c r="NUL42" s="22"/>
      <c r="NUM42" s="44"/>
      <c r="NUN42" s="22"/>
      <c r="NUO42" s="44"/>
      <c r="NUP42" s="22"/>
      <c r="NUQ42" s="44"/>
      <c r="NUR42" s="22"/>
      <c r="NUS42" s="44"/>
      <c r="NUT42" s="22"/>
      <c r="NUU42" s="44"/>
      <c r="NUV42" s="22"/>
      <c r="NUW42" s="44"/>
      <c r="NUX42" s="22"/>
      <c r="NUY42" s="44"/>
      <c r="NUZ42" s="22"/>
      <c r="NVA42" s="44"/>
      <c r="NVB42" s="22"/>
      <c r="NVC42" s="44"/>
      <c r="NVD42" s="22"/>
      <c r="NVE42" s="44"/>
      <c r="NVF42" s="22"/>
      <c r="NVG42" s="44"/>
      <c r="NVH42" s="22"/>
      <c r="NVI42" s="44"/>
      <c r="NVJ42" s="22"/>
      <c r="NVK42" s="44"/>
      <c r="NVL42" s="22"/>
      <c r="NVM42" s="44"/>
      <c r="NVN42" s="22"/>
      <c r="NVO42" s="44"/>
      <c r="NVP42" s="22"/>
      <c r="NVQ42" s="44"/>
      <c r="NVR42" s="22"/>
      <c r="NVS42" s="44"/>
      <c r="NVT42" s="22"/>
      <c r="NVU42" s="44"/>
      <c r="NVV42" s="22"/>
      <c r="NVW42" s="44"/>
      <c r="NVX42" s="22"/>
      <c r="NVY42" s="44"/>
      <c r="NVZ42" s="22"/>
      <c r="NWA42" s="44"/>
      <c r="NWB42" s="22"/>
      <c r="NWC42" s="44"/>
      <c r="NWD42" s="22"/>
      <c r="NWE42" s="44"/>
      <c r="NWF42" s="22"/>
      <c r="NWG42" s="44"/>
      <c r="NWH42" s="22"/>
      <c r="NWI42" s="44"/>
      <c r="NWJ42" s="22"/>
      <c r="NWK42" s="44"/>
      <c r="NWL42" s="22"/>
      <c r="NWM42" s="44"/>
      <c r="NWN42" s="22"/>
      <c r="NWO42" s="44"/>
      <c r="NWP42" s="22"/>
      <c r="NWQ42" s="44"/>
      <c r="NWR42" s="22"/>
      <c r="NWS42" s="44"/>
      <c r="NWT42" s="22"/>
      <c r="NWU42" s="44"/>
      <c r="NWV42" s="22"/>
      <c r="NWW42" s="44"/>
      <c r="NWX42" s="22"/>
      <c r="NWY42" s="44"/>
      <c r="NWZ42" s="22"/>
      <c r="NXA42" s="44"/>
      <c r="NXB42" s="22"/>
      <c r="NXC42" s="44"/>
      <c r="NXD42" s="22"/>
      <c r="NXE42" s="44"/>
      <c r="NXF42" s="22"/>
      <c r="NXG42" s="44"/>
      <c r="NXH42" s="22"/>
      <c r="NXI42" s="44"/>
      <c r="NXJ42" s="22"/>
      <c r="NXK42" s="44"/>
      <c r="NXL42" s="22"/>
      <c r="NXM42" s="44"/>
      <c r="NXN42" s="22"/>
      <c r="NXO42" s="44"/>
      <c r="NXP42" s="22"/>
      <c r="NXQ42" s="44"/>
      <c r="NXR42" s="22"/>
      <c r="NXS42" s="44"/>
      <c r="NXT42" s="22"/>
      <c r="NXU42" s="44"/>
      <c r="NXV42" s="22"/>
      <c r="NXW42" s="44"/>
      <c r="NXX42" s="22"/>
      <c r="NXY42" s="44"/>
      <c r="NXZ42" s="22"/>
      <c r="NYA42" s="44"/>
      <c r="NYB42" s="22"/>
      <c r="NYC42" s="44"/>
      <c r="NYD42" s="22"/>
      <c r="NYE42" s="44"/>
      <c r="NYF42" s="22"/>
      <c r="NYG42" s="44"/>
      <c r="NYH42" s="22"/>
      <c r="NYI42" s="44"/>
      <c r="NYJ42" s="22"/>
      <c r="NYK42" s="44"/>
      <c r="NYL42" s="22"/>
      <c r="NYM42" s="44"/>
      <c r="NYN42" s="22"/>
      <c r="NYO42" s="44"/>
      <c r="NYP42" s="22"/>
      <c r="NYQ42" s="44"/>
      <c r="NYR42" s="22"/>
      <c r="NYS42" s="44"/>
      <c r="NYT42" s="22"/>
      <c r="NYU42" s="44"/>
      <c r="NYV42" s="22"/>
      <c r="NYW42" s="44"/>
      <c r="NYX42" s="22"/>
      <c r="NYY42" s="44"/>
      <c r="NYZ42" s="22"/>
      <c r="NZA42" s="44"/>
      <c r="NZB42" s="22"/>
      <c r="NZC42" s="44"/>
      <c r="NZD42" s="22"/>
      <c r="NZE42" s="44"/>
      <c r="NZF42" s="22"/>
      <c r="NZG42" s="44"/>
      <c r="NZH42" s="22"/>
      <c r="NZI42" s="44"/>
      <c r="NZJ42" s="22"/>
      <c r="NZK42" s="44"/>
      <c r="NZL42" s="22"/>
      <c r="NZM42" s="44"/>
      <c r="NZN42" s="22"/>
      <c r="NZO42" s="44"/>
      <c r="NZP42" s="22"/>
      <c r="NZQ42" s="44"/>
      <c r="NZR42" s="22"/>
      <c r="NZS42" s="44"/>
      <c r="NZT42" s="22"/>
      <c r="NZU42" s="44"/>
      <c r="NZV42" s="22"/>
      <c r="NZW42" s="44"/>
      <c r="NZX42" s="22"/>
      <c r="NZY42" s="44"/>
      <c r="NZZ42" s="22"/>
      <c r="OAA42" s="44"/>
      <c r="OAB42" s="22"/>
      <c r="OAC42" s="44"/>
      <c r="OAD42" s="22"/>
      <c r="OAE42" s="44"/>
      <c r="OAF42" s="22"/>
      <c r="OAG42" s="44"/>
      <c r="OAH42" s="22"/>
      <c r="OAI42" s="44"/>
      <c r="OAJ42" s="22"/>
      <c r="OAK42" s="44"/>
      <c r="OAL42" s="22"/>
      <c r="OAM42" s="44"/>
      <c r="OAN42" s="22"/>
      <c r="OAO42" s="44"/>
      <c r="OAP42" s="22"/>
      <c r="OAQ42" s="44"/>
      <c r="OAR42" s="22"/>
      <c r="OAS42" s="44"/>
      <c r="OAT42" s="22"/>
      <c r="OAU42" s="44"/>
      <c r="OAV42" s="22"/>
      <c r="OAW42" s="44"/>
      <c r="OAX42" s="22"/>
      <c r="OAY42" s="44"/>
      <c r="OAZ42" s="22"/>
      <c r="OBA42" s="44"/>
      <c r="OBB42" s="22"/>
      <c r="OBC42" s="44"/>
      <c r="OBD42" s="22"/>
      <c r="OBE42" s="44"/>
      <c r="OBF42" s="22"/>
      <c r="OBG42" s="44"/>
      <c r="OBH42" s="22"/>
      <c r="OBI42" s="44"/>
      <c r="OBJ42" s="22"/>
      <c r="OBK42" s="44"/>
      <c r="OBL42" s="22"/>
      <c r="OBM42" s="44"/>
      <c r="OBN42" s="22"/>
      <c r="OBO42" s="44"/>
      <c r="OBP42" s="22"/>
      <c r="OBQ42" s="44"/>
      <c r="OBR42" s="22"/>
      <c r="OBS42" s="44"/>
      <c r="OBT42" s="22"/>
      <c r="OBU42" s="44"/>
      <c r="OBV42" s="22"/>
      <c r="OBW42" s="44"/>
      <c r="OBX42" s="22"/>
      <c r="OBY42" s="44"/>
      <c r="OBZ42" s="22"/>
      <c r="OCA42" s="44"/>
      <c r="OCB42" s="22"/>
      <c r="OCC42" s="44"/>
      <c r="OCD42" s="22"/>
      <c r="OCE42" s="44"/>
      <c r="OCF42" s="22"/>
      <c r="OCG42" s="44"/>
      <c r="OCH42" s="22"/>
      <c r="OCI42" s="44"/>
      <c r="OCJ42" s="22"/>
      <c r="OCK42" s="44"/>
      <c r="OCL42" s="22"/>
      <c r="OCM42" s="44"/>
      <c r="OCN42" s="22"/>
      <c r="OCO42" s="44"/>
      <c r="OCP42" s="22"/>
      <c r="OCQ42" s="44"/>
      <c r="OCR42" s="22"/>
      <c r="OCS42" s="44"/>
      <c r="OCT42" s="22"/>
      <c r="OCU42" s="44"/>
      <c r="OCV42" s="22"/>
      <c r="OCW42" s="44"/>
      <c r="OCX42" s="22"/>
      <c r="OCY42" s="44"/>
      <c r="OCZ42" s="22"/>
      <c r="ODA42" s="44"/>
      <c r="ODB42" s="22"/>
      <c r="ODC42" s="44"/>
      <c r="ODD42" s="22"/>
      <c r="ODE42" s="44"/>
      <c r="ODF42" s="22"/>
      <c r="ODG42" s="44"/>
      <c r="ODH42" s="22"/>
      <c r="ODI42" s="44"/>
      <c r="ODJ42" s="22"/>
      <c r="ODK42" s="44"/>
      <c r="ODL42" s="22"/>
      <c r="ODM42" s="44"/>
      <c r="ODN42" s="22"/>
      <c r="ODO42" s="44"/>
      <c r="ODP42" s="22"/>
      <c r="ODQ42" s="44"/>
      <c r="ODR42" s="22"/>
      <c r="ODS42" s="44"/>
      <c r="ODT42" s="22"/>
      <c r="ODU42" s="44"/>
      <c r="ODV42" s="22"/>
      <c r="ODW42" s="44"/>
      <c r="ODX42" s="22"/>
      <c r="ODY42" s="44"/>
      <c r="ODZ42" s="22"/>
      <c r="OEA42" s="44"/>
      <c r="OEB42" s="22"/>
      <c r="OEC42" s="44"/>
      <c r="OED42" s="22"/>
      <c r="OEE42" s="44"/>
      <c r="OEF42" s="22"/>
      <c r="OEG42" s="44"/>
      <c r="OEH42" s="22"/>
      <c r="OEI42" s="44"/>
      <c r="OEJ42" s="22"/>
      <c r="OEK42" s="44"/>
      <c r="OEL42" s="22"/>
      <c r="OEM42" s="44"/>
      <c r="OEN42" s="22"/>
      <c r="OEO42" s="44"/>
      <c r="OEP42" s="22"/>
      <c r="OEQ42" s="44"/>
      <c r="OER42" s="22"/>
      <c r="OES42" s="44"/>
      <c r="OET42" s="22"/>
      <c r="OEU42" s="44"/>
      <c r="OEV42" s="22"/>
      <c r="OEW42" s="44"/>
      <c r="OEX42" s="22"/>
      <c r="OEY42" s="44"/>
      <c r="OEZ42" s="22"/>
      <c r="OFA42" s="44"/>
      <c r="OFB42" s="22"/>
      <c r="OFC42" s="44"/>
      <c r="OFD42" s="22"/>
      <c r="OFE42" s="44"/>
      <c r="OFF42" s="22"/>
      <c r="OFG42" s="44"/>
      <c r="OFH42" s="22"/>
      <c r="OFI42" s="44"/>
      <c r="OFJ42" s="22"/>
      <c r="OFK42" s="44"/>
      <c r="OFL42" s="22"/>
      <c r="OFM42" s="44"/>
      <c r="OFN42" s="22"/>
      <c r="OFO42" s="44"/>
      <c r="OFP42" s="22"/>
      <c r="OFQ42" s="44"/>
      <c r="OFR42" s="22"/>
      <c r="OFS42" s="44"/>
      <c r="OFT42" s="22"/>
      <c r="OFU42" s="44"/>
      <c r="OFV42" s="22"/>
      <c r="OFW42" s="44"/>
      <c r="OFX42" s="22"/>
      <c r="OFY42" s="44"/>
      <c r="OFZ42" s="22"/>
      <c r="OGA42" s="44"/>
      <c r="OGB42" s="22"/>
      <c r="OGC42" s="44"/>
      <c r="OGD42" s="22"/>
      <c r="OGE42" s="44"/>
      <c r="OGF42" s="22"/>
      <c r="OGG42" s="44"/>
      <c r="OGH42" s="22"/>
      <c r="OGI42" s="44"/>
      <c r="OGJ42" s="22"/>
      <c r="OGK42" s="44"/>
      <c r="OGL42" s="22"/>
      <c r="OGM42" s="44"/>
      <c r="OGN42" s="22"/>
      <c r="OGO42" s="44"/>
      <c r="OGP42" s="22"/>
      <c r="OGQ42" s="44"/>
      <c r="OGR42" s="22"/>
      <c r="OGS42" s="44"/>
      <c r="OGT42" s="22"/>
      <c r="OGU42" s="44"/>
      <c r="OGV42" s="22"/>
      <c r="OGW42" s="44"/>
      <c r="OGX42" s="22"/>
      <c r="OGY42" s="44"/>
      <c r="OGZ42" s="22"/>
      <c r="OHA42" s="44"/>
      <c r="OHB42" s="22"/>
      <c r="OHC42" s="44"/>
      <c r="OHD42" s="22"/>
      <c r="OHE42" s="44"/>
      <c r="OHF42" s="22"/>
      <c r="OHG42" s="44"/>
      <c r="OHH42" s="22"/>
      <c r="OHI42" s="44"/>
      <c r="OHJ42" s="22"/>
      <c r="OHK42" s="44"/>
      <c r="OHL42" s="22"/>
      <c r="OHM42" s="44"/>
      <c r="OHN42" s="22"/>
      <c r="OHO42" s="44"/>
      <c r="OHP42" s="22"/>
      <c r="OHQ42" s="44"/>
      <c r="OHR42" s="22"/>
      <c r="OHS42" s="44"/>
      <c r="OHT42" s="22"/>
      <c r="OHU42" s="44"/>
      <c r="OHV42" s="22"/>
      <c r="OHW42" s="44"/>
      <c r="OHX42" s="22"/>
      <c r="OHY42" s="44"/>
      <c r="OHZ42" s="22"/>
      <c r="OIA42" s="44"/>
      <c r="OIB42" s="22"/>
      <c r="OIC42" s="44"/>
      <c r="OID42" s="22"/>
      <c r="OIE42" s="44"/>
      <c r="OIF42" s="22"/>
      <c r="OIG42" s="44"/>
      <c r="OIH42" s="22"/>
      <c r="OII42" s="44"/>
      <c r="OIJ42" s="22"/>
      <c r="OIK42" s="44"/>
      <c r="OIL42" s="22"/>
      <c r="OIM42" s="44"/>
      <c r="OIN42" s="22"/>
      <c r="OIO42" s="44"/>
      <c r="OIP42" s="22"/>
      <c r="OIQ42" s="44"/>
      <c r="OIR42" s="22"/>
      <c r="OIS42" s="44"/>
      <c r="OIT42" s="22"/>
      <c r="OIU42" s="44"/>
      <c r="OIV42" s="22"/>
      <c r="OIW42" s="44"/>
      <c r="OIX42" s="22"/>
      <c r="OIY42" s="44"/>
      <c r="OIZ42" s="22"/>
      <c r="OJA42" s="44"/>
      <c r="OJB42" s="22"/>
      <c r="OJC42" s="44"/>
      <c r="OJD42" s="22"/>
      <c r="OJE42" s="44"/>
      <c r="OJF42" s="22"/>
      <c r="OJG42" s="44"/>
      <c r="OJH42" s="22"/>
      <c r="OJI42" s="44"/>
      <c r="OJJ42" s="22"/>
      <c r="OJK42" s="44"/>
      <c r="OJL42" s="22"/>
      <c r="OJM42" s="44"/>
      <c r="OJN42" s="22"/>
      <c r="OJO42" s="44"/>
      <c r="OJP42" s="22"/>
      <c r="OJQ42" s="44"/>
      <c r="OJR42" s="22"/>
      <c r="OJS42" s="44"/>
      <c r="OJT42" s="22"/>
      <c r="OJU42" s="44"/>
      <c r="OJV42" s="22"/>
      <c r="OJW42" s="44"/>
      <c r="OJX42" s="22"/>
      <c r="OJY42" s="44"/>
      <c r="OJZ42" s="22"/>
      <c r="OKA42" s="44"/>
      <c r="OKB42" s="22"/>
      <c r="OKC42" s="44"/>
      <c r="OKD42" s="22"/>
      <c r="OKE42" s="44"/>
      <c r="OKF42" s="22"/>
      <c r="OKG42" s="44"/>
      <c r="OKH42" s="22"/>
      <c r="OKI42" s="44"/>
      <c r="OKJ42" s="22"/>
      <c r="OKK42" s="44"/>
      <c r="OKL42" s="22"/>
      <c r="OKM42" s="44"/>
      <c r="OKN42" s="22"/>
      <c r="OKO42" s="44"/>
      <c r="OKP42" s="22"/>
      <c r="OKQ42" s="44"/>
      <c r="OKR42" s="22"/>
      <c r="OKS42" s="44"/>
      <c r="OKT42" s="22"/>
      <c r="OKU42" s="44"/>
      <c r="OKV42" s="22"/>
      <c r="OKW42" s="44"/>
      <c r="OKX42" s="22"/>
      <c r="OKY42" s="44"/>
      <c r="OKZ42" s="22"/>
      <c r="OLA42" s="44"/>
      <c r="OLB42" s="22"/>
      <c r="OLC42" s="44"/>
      <c r="OLD42" s="22"/>
      <c r="OLE42" s="44"/>
      <c r="OLF42" s="22"/>
      <c r="OLG42" s="44"/>
      <c r="OLH42" s="22"/>
      <c r="OLI42" s="44"/>
      <c r="OLJ42" s="22"/>
      <c r="OLK42" s="44"/>
      <c r="OLL42" s="22"/>
      <c r="OLM42" s="44"/>
      <c r="OLN42" s="22"/>
      <c r="OLO42" s="44"/>
      <c r="OLP42" s="22"/>
      <c r="OLQ42" s="44"/>
      <c r="OLR42" s="22"/>
      <c r="OLS42" s="44"/>
      <c r="OLT42" s="22"/>
      <c r="OLU42" s="44"/>
      <c r="OLV42" s="22"/>
      <c r="OLW42" s="44"/>
      <c r="OLX42" s="22"/>
      <c r="OLY42" s="44"/>
      <c r="OLZ42" s="22"/>
      <c r="OMA42" s="44"/>
      <c r="OMB42" s="22"/>
      <c r="OMC42" s="44"/>
      <c r="OMD42" s="22"/>
      <c r="OME42" s="44"/>
      <c r="OMF42" s="22"/>
      <c r="OMG42" s="44"/>
      <c r="OMH42" s="22"/>
      <c r="OMI42" s="44"/>
      <c r="OMJ42" s="22"/>
      <c r="OMK42" s="44"/>
      <c r="OML42" s="22"/>
      <c r="OMM42" s="44"/>
      <c r="OMN42" s="22"/>
      <c r="OMO42" s="44"/>
      <c r="OMP42" s="22"/>
      <c r="OMQ42" s="44"/>
      <c r="OMR42" s="22"/>
      <c r="OMS42" s="44"/>
      <c r="OMT42" s="22"/>
      <c r="OMU42" s="44"/>
      <c r="OMV42" s="22"/>
      <c r="OMW42" s="44"/>
      <c r="OMX42" s="22"/>
      <c r="OMY42" s="44"/>
      <c r="OMZ42" s="22"/>
      <c r="ONA42" s="44"/>
      <c r="ONB42" s="22"/>
      <c r="ONC42" s="44"/>
      <c r="OND42" s="22"/>
      <c r="ONE42" s="44"/>
      <c r="ONF42" s="22"/>
      <c r="ONG42" s="44"/>
      <c r="ONH42" s="22"/>
      <c r="ONI42" s="44"/>
      <c r="ONJ42" s="22"/>
      <c r="ONK42" s="44"/>
      <c r="ONL42" s="22"/>
      <c r="ONM42" s="44"/>
      <c r="ONN42" s="22"/>
      <c r="ONO42" s="44"/>
      <c r="ONP42" s="22"/>
      <c r="ONQ42" s="44"/>
      <c r="ONR42" s="22"/>
      <c r="ONS42" s="44"/>
      <c r="ONT42" s="22"/>
      <c r="ONU42" s="44"/>
      <c r="ONV42" s="22"/>
      <c r="ONW42" s="44"/>
      <c r="ONX42" s="22"/>
      <c r="ONY42" s="44"/>
      <c r="ONZ42" s="22"/>
      <c r="OOA42" s="44"/>
      <c r="OOB42" s="22"/>
      <c r="OOC42" s="44"/>
      <c r="OOD42" s="22"/>
      <c r="OOE42" s="44"/>
      <c r="OOF42" s="22"/>
      <c r="OOG42" s="44"/>
      <c r="OOH42" s="22"/>
      <c r="OOI42" s="44"/>
      <c r="OOJ42" s="22"/>
      <c r="OOK42" s="44"/>
      <c r="OOL42" s="22"/>
      <c r="OOM42" s="44"/>
      <c r="OON42" s="22"/>
      <c r="OOO42" s="44"/>
      <c r="OOP42" s="22"/>
      <c r="OOQ42" s="44"/>
      <c r="OOR42" s="22"/>
      <c r="OOS42" s="44"/>
      <c r="OOT42" s="22"/>
      <c r="OOU42" s="44"/>
      <c r="OOV42" s="22"/>
      <c r="OOW42" s="44"/>
      <c r="OOX42" s="22"/>
      <c r="OOY42" s="44"/>
      <c r="OOZ42" s="22"/>
      <c r="OPA42" s="44"/>
      <c r="OPB42" s="22"/>
      <c r="OPC42" s="44"/>
      <c r="OPD42" s="22"/>
      <c r="OPE42" s="44"/>
      <c r="OPF42" s="22"/>
      <c r="OPG42" s="44"/>
      <c r="OPH42" s="22"/>
      <c r="OPI42" s="44"/>
      <c r="OPJ42" s="22"/>
      <c r="OPK42" s="44"/>
      <c r="OPL42" s="22"/>
      <c r="OPM42" s="44"/>
      <c r="OPN42" s="22"/>
      <c r="OPO42" s="44"/>
      <c r="OPP42" s="22"/>
      <c r="OPQ42" s="44"/>
      <c r="OPR42" s="22"/>
      <c r="OPS42" s="44"/>
      <c r="OPT42" s="22"/>
      <c r="OPU42" s="44"/>
      <c r="OPV42" s="22"/>
      <c r="OPW42" s="44"/>
      <c r="OPX42" s="22"/>
      <c r="OPY42" s="44"/>
      <c r="OPZ42" s="22"/>
      <c r="OQA42" s="44"/>
      <c r="OQB42" s="22"/>
      <c r="OQC42" s="44"/>
      <c r="OQD42" s="22"/>
      <c r="OQE42" s="44"/>
      <c r="OQF42" s="22"/>
      <c r="OQG42" s="44"/>
      <c r="OQH42" s="22"/>
      <c r="OQI42" s="44"/>
      <c r="OQJ42" s="22"/>
      <c r="OQK42" s="44"/>
      <c r="OQL42" s="22"/>
      <c r="OQM42" s="44"/>
      <c r="OQN42" s="22"/>
      <c r="OQO42" s="44"/>
      <c r="OQP42" s="22"/>
      <c r="OQQ42" s="44"/>
      <c r="OQR42" s="22"/>
      <c r="OQS42" s="44"/>
      <c r="OQT42" s="22"/>
      <c r="OQU42" s="44"/>
      <c r="OQV42" s="22"/>
      <c r="OQW42" s="44"/>
      <c r="OQX42" s="22"/>
      <c r="OQY42" s="44"/>
      <c r="OQZ42" s="22"/>
      <c r="ORA42" s="44"/>
      <c r="ORB42" s="22"/>
      <c r="ORC42" s="44"/>
      <c r="ORD42" s="22"/>
      <c r="ORE42" s="44"/>
      <c r="ORF42" s="22"/>
      <c r="ORG42" s="44"/>
      <c r="ORH42" s="22"/>
      <c r="ORI42" s="44"/>
      <c r="ORJ42" s="22"/>
      <c r="ORK42" s="44"/>
      <c r="ORL42" s="22"/>
      <c r="ORM42" s="44"/>
      <c r="ORN42" s="22"/>
      <c r="ORO42" s="44"/>
      <c r="ORP42" s="22"/>
      <c r="ORQ42" s="44"/>
      <c r="ORR42" s="22"/>
      <c r="ORS42" s="44"/>
      <c r="ORT42" s="22"/>
      <c r="ORU42" s="44"/>
      <c r="ORV42" s="22"/>
      <c r="ORW42" s="44"/>
      <c r="ORX42" s="22"/>
      <c r="ORY42" s="44"/>
      <c r="ORZ42" s="22"/>
      <c r="OSA42" s="44"/>
      <c r="OSB42" s="22"/>
      <c r="OSC42" s="44"/>
      <c r="OSD42" s="22"/>
      <c r="OSE42" s="44"/>
      <c r="OSF42" s="22"/>
      <c r="OSG42" s="44"/>
      <c r="OSH42" s="22"/>
      <c r="OSI42" s="44"/>
      <c r="OSJ42" s="22"/>
      <c r="OSK42" s="44"/>
      <c r="OSL42" s="22"/>
      <c r="OSM42" s="44"/>
      <c r="OSN42" s="22"/>
      <c r="OSO42" s="44"/>
      <c r="OSP42" s="22"/>
      <c r="OSQ42" s="44"/>
      <c r="OSR42" s="22"/>
      <c r="OSS42" s="44"/>
      <c r="OST42" s="22"/>
      <c r="OSU42" s="44"/>
      <c r="OSV42" s="22"/>
      <c r="OSW42" s="44"/>
      <c r="OSX42" s="22"/>
      <c r="OSY42" s="44"/>
      <c r="OSZ42" s="22"/>
      <c r="OTA42" s="44"/>
      <c r="OTB42" s="22"/>
      <c r="OTC42" s="44"/>
      <c r="OTD42" s="22"/>
      <c r="OTE42" s="44"/>
      <c r="OTF42" s="22"/>
      <c r="OTG42" s="44"/>
      <c r="OTH42" s="22"/>
      <c r="OTI42" s="44"/>
      <c r="OTJ42" s="22"/>
      <c r="OTK42" s="44"/>
      <c r="OTL42" s="22"/>
      <c r="OTM42" s="44"/>
      <c r="OTN42" s="22"/>
      <c r="OTO42" s="44"/>
      <c r="OTP42" s="22"/>
      <c r="OTQ42" s="44"/>
      <c r="OTR42" s="22"/>
      <c r="OTS42" s="44"/>
      <c r="OTT42" s="22"/>
      <c r="OTU42" s="44"/>
      <c r="OTV42" s="22"/>
      <c r="OTW42" s="44"/>
      <c r="OTX42" s="22"/>
      <c r="OTY42" s="44"/>
      <c r="OTZ42" s="22"/>
      <c r="OUA42" s="44"/>
      <c r="OUB42" s="22"/>
      <c r="OUC42" s="44"/>
      <c r="OUD42" s="22"/>
      <c r="OUE42" s="44"/>
      <c r="OUF42" s="22"/>
      <c r="OUG42" s="44"/>
      <c r="OUH42" s="22"/>
      <c r="OUI42" s="44"/>
      <c r="OUJ42" s="22"/>
      <c r="OUK42" s="44"/>
      <c r="OUL42" s="22"/>
      <c r="OUM42" s="44"/>
      <c r="OUN42" s="22"/>
      <c r="OUO42" s="44"/>
      <c r="OUP42" s="22"/>
      <c r="OUQ42" s="44"/>
      <c r="OUR42" s="22"/>
      <c r="OUS42" s="44"/>
      <c r="OUT42" s="22"/>
      <c r="OUU42" s="44"/>
      <c r="OUV42" s="22"/>
      <c r="OUW42" s="44"/>
      <c r="OUX42" s="22"/>
      <c r="OUY42" s="44"/>
      <c r="OUZ42" s="22"/>
      <c r="OVA42" s="44"/>
      <c r="OVB42" s="22"/>
      <c r="OVC42" s="44"/>
      <c r="OVD42" s="22"/>
      <c r="OVE42" s="44"/>
      <c r="OVF42" s="22"/>
      <c r="OVG42" s="44"/>
      <c r="OVH42" s="22"/>
      <c r="OVI42" s="44"/>
      <c r="OVJ42" s="22"/>
      <c r="OVK42" s="44"/>
      <c r="OVL42" s="22"/>
      <c r="OVM42" s="44"/>
      <c r="OVN42" s="22"/>
      <c r="OVO42" s="44"/>
      <c r="OVP42" s="22"/>
      <c r="OVQ42" s="44"/>
      <c r="OVR42" s="22"/>
      <c r="OVS42" s="44"/>
      <c r="OVT42" s="22"/>
      <c r="OVU42" s="44"/>
      <c r="OVV42" s="22"/>
      <c r="OVW42" s="44"/>
      <c r="OVX42" s="22"/>
      <c r="OVY42" s="44"/>
      <c r="OVZ42" s="22"/>
      <c r="OWA42" s="44"/>
      <c r="OWB42" s="22"/>
      <c r="OWC42" s="44"/>
      <c r="OWD42" s="22"/>
      <c r="OWE42" s="44"/>
      <c r="OWF42" s="22"/>
      <c r="OWG42" s="44"/>
      <c r="OWH42" s="22"/>
      <c r="OWI42" s="44"/>
      <c r="OWJ42" s="22"/>
      <c r="OWK42" s="44"/>
      <c r="OWL42" s="22"/>
      <c r="OWM42" s="44"/>
      <c r="OWN42" s="22"/>
      <c r="OWO42" s="44"/>
      <c r="OWP42" s="22"/>
      <c r="OWQ42" s="44"/>
      <c r="OWR42" s="22"/>
      <c r="OWS42" s="44"/>
      <c r="OWT42" s="22"/>
      <c r="OWU42" s="44"/>
      <c r="OWV42" s="22"/>
      <c r="OWW42" s="44"/>
      <c r="OWX42" s="22"/>
      <c r="OWY42" s="44"/>
      <c r="OWZ42" s="22"/>
      <c r="OXA42" s="44"/>
      <c r="OXB42" s="22"/>
      <c r="OXC42" s="44"/>
      <c r="OXD42" s="22"/>
      <c r="OXE42" s="44"/>
      <c r="OXF42" s="22"/>
      <c r="OXG42" s="44"/>
      <c r="OXH42" s="22"/>
      <c r="OXI42" s="44"/>
      <c r="OXJ42" s="22"/>
      <c r="OXK42" s="44"/>
      <c r="OXL42" s="22"/>
      <c r="OXM42" s="44"/>
      <c r="OXN42" s="22"/>
      <c r="OXO42" s="44"/>
      <c r="OXP42" s="22"/>
      <c r="OXQ42" s="44"/>
      <c r="OXR42" s="22"/>
      <c r="OXS42" s="44"/>
      <c r="OXT42" s="22"/>
      <c r="OXU42" s="44"/>
      <c r="OXV42" s="22"/>
      <c r="OXW42" s="44"/>
      <c r="OXX42" s="22"/>
      <c r="OXY42" s="44"/>
      <c r="OXZ42" s="22"/>
      <c r="OYA42" s="44"/>
      <c r="OYB42" s="22"/>
      <c r="OYC42" s="44"/>
      <c r="OYD42" s="22"/>
      <c r="OYE42" s="44"/>
      <c r="OYF42" s="22"/>
      <c r="OYG42" s="44"/>
      <c r="OYH42" s="22"/>
      <c r="OYI42" s="44"/>
      <c r="OYJ42" s="22"/>
      <c r="OYK42" s="44"/>
      <c r="OYL42" s="22"/>
      <c r="OYM42" s="44"/>
      <c r="OYN42" s="22"/>
      <c r="OYO42" s="44"/>
      <c r="OYP42" s="22"/>
      <c r="OYQ42" s="44"/>
      <c r="OYR42" s="22"/>
      <c r="OYS42" s="44"/>
      <c r="OYT42" s="22"/>
      <c r="OYU42" s="44"/>
      <c r="OYV42" s="22"/>
      <c r="OYW42" s="44"/>
      <c r="OYX42" s="22"/>
      <c r="OYY42" s="44"/>
      <c r="OYZ42" s="22"/>
      <c r="OZA42" s="44"/>
      <c r="OZB42" s="22"/>
      <c r="OZC42" s="44"/>
      <c r="OZD42" s="22"/>
      <c r="OZE42" s="44"/>
      <c r="OZF42" s="22"/>
      <c r="OZG42" s="44"/>
      <c r="OZH42" s="22"/>
      <c r="OZI42" s="44"/>
      <c r="OZJ42" s="22"/>
      <c r="OZK42" s="44"/>
      <c r="OZL42" s="22"/>
      <c r="OZM42" s="44"/>
      <c r="OZN42" s="22"/>
      <c r="OZO42" s="44"/>
      <c r="OZP42" s="22"/>
      <c r="OZQ42" s="44"/>
      <c r="OZR42" s="22"/>
      <c r="OZS42" s="44"/>
      <c r="OZT42" s="22"/>
      <c r="OZU42" s="44"/>
      <c r="OZV42" s="22"/>
      <c r="OZW42" s="44"/>
      <c r="OZX42" s="22"/>
      <c r="OZY42" s="44"/>
      <c r="OZZ42" s="22"/>
      <c r="PAA42" s="44"/>
      <c r="PAB42" s="22"/>
      <c r="PAC42" s="44"/>
      <c r="PAD42" s="22"/>
      <c r="PAE42" s="44"/>
      <c r="PAF42" s="22"/>
      <c r="PAG42" s="44"/>
      <c r="PAH42" s="22"/>
      <c r="PAI42" s="44"/>
      <c r="PAJ42" s="22"/>
      <c r="PAK42" s="44"/>
      <c r="PAL42" s="22"/>
      <c r="PAM42" s="44"/>
      <c r="PAN42" s="22"/>
      <c r="PAO42" s="44"/>
      <c r="PAP42" s="22"/>
      <c r="PAQ42" s="44"/>
      <c r="PAR42" s="22"/>
      <c r="PAS42" s="44"/>
      <c r="PAT42" s="22"/>
      <c r="PAU42" s="44"/>
      <c r="PAV42" s="22"/>
      <c r="PAW42" s="44"/>
      <c r="PAX42" s="22"/>
      <c r="PAY42" s="44"/>
      <c r="PAZ42" s="22"/>
      <c r="PBA42" s="44"/>
      <c r="PBB42" s="22"/>
      <c r="PBC42" s="44"/>
      <c r="PBD42" s="22"/>
      <c r="PBE42" s="44"/>
      <c r="PBF42" s="22"/>
      <c r="PBG42" s="44"/>
      <c r="PBH42" s="22"/>
      <c r="PBI42" s="44"/>
      <c r="PBJ42" s="22"/>
      <c r="PBK42" s="44"/>
      <c r="PBL42" s="22"/>
      <c r="PBM42" s="44"/>
      <c r="PBN42" s="22"/>
      <c r="PBO42" s="44"/>
      <c r="PBP42" s="22"/>
      <c r="PBQ42" s="44"/>
      <c r="PBR42" s="22"/>
      <c r="PBS42" s="44"/>
      <c r="PBT42" s="22"/>
      <c r="PBU42" s="44"/>
      <c r="PBV42" s="22"/>
      <c r="PBW42" s="44"/>
      <c r="PBX42" s="22"/>
      <c r="PBY42" s="44"/>
      <c r="PBZ42" s="22"/>
      <c r="PCA42" s="44"/>
      <c r="PCB42" s="22"/>
      <c r="PCC42" s="44"/>
      <c r="PCD42" s="22"/>
      <c r="PCE42" s="44"/>
      <c r="PCF42" s="22"/>
      <c r="PCG42" s="44"/>
      <c r="PCH42" s="22"/>
      <c r="PCI42" s="44"/>
      <c r="PCJ42" s="22"/>
      <c r="PCK42" s="44"/>
      <c r="PCL42" s="22"/>
      <c r="PCM42" s="44"/>
      <c r="PCN42" s="22"/>
      <c r="PCO42" s="44"/>
      <c r="PCP42" s="22"/>
      <c r="PCQ42" s="44"/>
      <c r="PCR42" s="22"/>
      <c r="PCS42" s="44"/>
      <c r="PCT42" s="22"/>
      <c r="PCU42" s="44"/>
      <c r="PCV42" s="22"/>
      <c r="PCW42" s="44"/>
      <c r="PCX42" s="22"/>
      <c r="PCY42" s="44"/>
      <c r="PCZ42" s="22"/>
      <c r="PDA42" s="44"/>
      <c r="PDB42" s="22"/>
      <c r="PDC42" s="44"/>
      <c r="PDD42" s="22"/>
      <c r="PDE42" s="44"/>
      <c r="PDF42" s="22"/>
      <c r="PDG42" s="44"/>
      <c r="PDH42" s="22"/>
      <c r="PDI42" s="44"/>
      <c r="PDJ42" s="22"/>
      <c r="PDK42" s="44"/>
      <c r="PDL42" s="22"/>
      <c r="PDM42" s="44"/>
      <c r="PDN42" s="22"/>
      <c r="PDO42" s="44"/>
      <c r="PDP42" s="22"/>
      <c r="PDQ42" s="44"/>
      <c r="PDR42" s="22"/>
      <c r="PDS42" s="44"/>
      <c r="PDT42" s="22"/>
      <c r="PDU42" s="44"/>
      <c r="PDV42" s="22"/>
      <c r="PDW42" s="44"/>
      <c r="PDX42" s="22"/>
      <c r="PDY42" s="44"/>
      <c r="PDZ42" s="22"/>
      <c r="PEA42" s="44"/>
      <c r="PEB42" s="22"/>
      <c r="PEC42" s="44"/>
      <c r="PED42" s="22"/>
      <c r="PEE42" s="44"/>
      <c r="PEF42" s="22"/>
      <c r="PEG42" s="44"/>
      <c r="PEH42" s="22"/>
      <c r="PEI42" s="44"/>
      <c r="PEJ42" s="22"/>
      <c r="PEK42" s="44"/>
      <c r="PEL42" s="22"/>
      <c r="PEM42" s="44"/>
      <c r="PEN42" s="22"/>
      <c r="PEO42" s="44"/>
      <c r="PEP42" s="22"/>
      <c r="PEQ42" s="44"/>
      <c r="PER42" s="22"/>
      <c r="PES42" s="44"/>
      <c r="PET42" s="22"/>
      <c r="PEU42" s="44"/>
      <c r="PEV42" s="22"/>
      <c r="PEW42" s="44"/>
      <c r="PEX42" s="22"/>
      <c r="PEY42" s="44"/>
      <c r="PEZ42" s="22"/>
      <c r="PFA42" s="44"/>
      <c r="PFB42" s="22"/>
      <c r="PFC42" s="44"/>
      <c r="PFD42" s="22"/>
      <c r="PFE42" s="44"/>
      <c r="PFF42" s="22"/>
      <c r="PFG42" s="44"/>
      <c r="PFH42" s="22"/>
      <c r="PFI42" s="44"/>
      <c r="PFJ42" s="22"/>
      <c r="PFK42" s="44"/>
      <c r="PFL42" s="22"/>
      <c r="PFM42" s="44"/>
      <c r="PFN42" s="22"/>
      <c r="PFO42" s="44"/>
      <c r="PFP42" s="22"/>
      <c r="PFQ42" s="44"/>
      <c r="PFR42" s="22"/>
      <c r="PFS42" s="44"/>
      <c r="PFT42" s="22"/>
      <c r="PFU42" s="44"/>
      <c r="PFV42" s="22"/>
      <c r="PFW42" s="44"/>
      <c r="PFX42" s="22"/>
      <c r="PFY42" s="44"/>
      <c r="PFZ42" s="22"/>
      <c r="PGA42" s="44"/>
      <c r="PGB42" s="22"/>
      <c r="PGC42" s="44"/>
      <c r="PGD42" s="22"/>
      <c r="PGE42" s="44"/>
      <c r="PGF42" s="22"/>
      <c r="PGG42" s="44"/>
      <c r="PGH42" s="22"/>
      <c r="PGI42" s="44"/>
      <c r="PGJ42" s="22"/>
      <c r="PGK42" s="44"/>
      <c r="PGL42" s="22"/>
      <c r="PGM42" s="44"/>
      <c r="PGN42" s="22"/>
      <c r="PGO42" s="44"/>
      <c r="PGP42" s="22"/>
      <c r="PGQ42" s="44"/>
      <c r="PGR42" s="22"/>
      <c r="PGS42" s="44"/>
      <c r="PGT42" s="22"/>
      <c r="PGU42" s="44"/>
      <c r="PGV42" s="22"/>
      <c r="PGW42" s="44"/>
      <c r="PGX42" s="22"/>
      <c r="PGY42" s="44"/>
      <c r="PGZ42" s="22"/>
      <c r="PHA42" s="44"/>
      <c r="PHB42" s="22"/>
      <c r="PHC42" s="44"/>
      <c r="PHD42" s="22"/>
      <c r="PHE42" s="44"/>
      <c r="PHF42" s="22"/>
      <c r="PHG42" s="44"/>
      <c r="PHH42" s="22"/>
      <c r="PHI42" s="44"/>
      <c r="PHJ42" s="22"/>
      <c r="PHK42" s="44"/>
      <c r="PHL42" s="22"/>
      <c r="PHM42" s="44"/>
      <c r="PHN42" s="22"/>
      <c r="PHO42" s="44"/>
      <c r="PHP42" s="22"/>
      <c r="PHQ42" s="44"/>
      <c r="PHR42" s="22"/>
      <c r="PHS42" s="44"/>
      <c r="PHT42" s="22"/>
      <c r="PHU42" s="44"/>
      <c r="PHV42" s="22"/>
      <c r="PHW42" s="44"/>
      <c r="PHX42" s="22"/>
      <c r="PHY42" s="44"/>
      <c r="PHZ42" s="22"/>
      <c r="PIA42" s="44"/>
      <c r="PIB42" s="22"/>
      <c r="PIC42" s="44"/>
      <c r="PID42" s="22"/>
      <c r="PIE42" s="44"/>
      <c r="PIF42" s="22"/>
      <c r="PIG42" s="44"/>
      <c r="PIH42" s="22"/>
      <c r="PII42" s="44"/>
      <c r="PIJ42" s="22"/>
      <c r="PIK42" s="44"/>
      <c r="PIL42" s="22"/>
      <c r="PIM42" s="44"/>
      <c r="PIN42" s="22"/>
      <c r="PIO42" s="44"/>
      <c r="PIP42" s="22"/>
      <c r="PIQ42" s="44"/>
      <c r="PIR42" s="22"/>
      <c r="PIS42" s="44"/>
      <c r="PIT42" s="22"/>
      <c r="PIU42" s="44"/>
      <c r="PIV42" s="22"/>
      <c r="PIW42" s="44"/>
      <c r="PIX42" s="22"/>
      <c r="PIY42" s="44"/>
      <c r="PIZ42" s="22"/>
      <c r="PJA42" s="44"/>
      <c r="PJB42" s="22"/>
      <c r="PJC42" s="44"/>
      <c r="PJD42" s="22"/>
      <c r="PJE42" s="44"/>
      <c r="PJF42" s="22"/>
      <c r="PJG42" s="44"/>
      <c r="PJH42" s="22"/>
      <c r="PJI42" s="44"/>
      <c r="PJJ42" s="22"/>
      <c r="PJK42" s="44"/>
      <c r="PJL42" s="22"/>
      <c r="PJM42" s="44"/>
      <c r="PJN42" s="22"/>
      <c r="PJO42" s="44"/>
      <c r="PJP42" s="22"/>
      <c r="PJQ42" s="44"/>
      <c r="PJR42" s="22"/>
      <c r="PJS42" s="44"/>
      <c r="PJT42" s="22"/>
      <c r="PJU42" s="44"/>
      <c r="PJV42" s="22"/>
      <c r="PJW42" s="44"/>
      <c r="PJX42" s="22"/>
      <c r="PJY42" s="44"/>
      <c r="PJZ42" s="22"/>
      <c r="PKA42" s="44"/>
      <c r="PKB42" s="22"/>
      <c r="PKC42" s="44"/>
      <c r="PKD42" s="22"/>
      <c r="PKE42" s="44"/>
      <c r="PKF42" s="22"/>
      <c r="PKG42" s="44"/>
      <c r="PKH42" s="22"/>
      <c r="PKI42" s="44"/>
      <c r="PKJ42" s="22"/>
      <c r="PKK42" s="44"/>
      <c r="PKL42" s="22"/>
      <c r="PKM42" s="44"/>
      <c r="PKN42" s="22"/>
      <c r="PKO42" s="44"/>
      <c r="PKP42" s="22"/>
      <c r="PKQ42" s="44"/>
      <c r="PKR42" s="22"/>
      <c r="PKS42" s="44"/>
      <c r="PKT42" s="22"/>
      <c r="PKU42" s="44"/>
      <c r="PKV42" s="22"/>
      <c r="PKW42" s="44"/>
      <c r="PKX42" s="22"/>
      <c r="PKY42" s="44"/>
      <c r="PKZ42" s="22"/>
      <c r="PLA42" s="44"/>
      <c r="PLB42" s="22"/>
      <c r="PLC42" s="44"/>
      <c r="PLD42" s="22"/>
      <c r="PLE42" s="44"/>
      <c r="PLF42" s="22"/>
      <c r="PLG42" s="44"/>
      <c r="PLH42" s="22"/>
      <c r="PLI42" s="44"/>
      <c r="PLJ42" s="22"/>
      <c r="PLK42" s="44"/>
      <c r="PLL42" s="22"/>
      <c r="PLM42" s="44"/>
      <c r="PLN42" s="22"/>
      <c r="PLO42" s="44"/>
      <c r="PLP42" s="22"/>
      <c r="PLQ42" s="44"/>
      <c r="PLR42" s="22"/>
      <c r="PLS42" s="44"/>
      <c r="PLT42" s="22"/>
      <c r="PLU42" s="44"/>
      <c r="PLV42" s="22"/>
      <c r="PLW42" s="44"/>
      <c r="PLX42" s="22"/>
      <c r="PLY42" s="44"/>
      <c r="PLZ42" s="22"/>
      <c r="PMA42" s="44"/>
      <c r="PMB42" s="22"/>
      <c r="PMC42" s="44"/>
      <c r="PMD42" s="22"/>
      <c r="PME42" s="44"/>
      <c r="PMF42" s="22"/>
      <c r="PMG42" s="44"/>
      <c r="PMH42" s="22"/>
      <c r="PMI42" s="44"/>
      <c r="PMJ42" s="22"/>
      <c r="PMK42" s="44"/>
      <c r="PML42" s="22"/>
      <c r="PMM42" s="44"/>
      <c r="PMN42" s="22"/>
      <c r="PMO42" s="44"/>
      <c r="PMP42" s="22"/>
      <c r="PMQ42" s="44"/>
      <c r="PMR42" s="22"/>
      <c r="PMS42" s="44"/>
      <c r="PMT42" s="22"/>
      <c r="PMU42" s="44"/>
      <c r="PMV42" s="22"/>
      <c r="PMW42" s="44"/>
      <c r="PMX42" s="22"/>
      <c r="PMY42" s="44"/>
      <c r="PMZ42" s="22"/>
      <c r="PNA42" s="44"/>
      <c r="PNB42" s="22"/>
      <c r="PNC42" s="44"/>
      <c r="PND42" s="22"/>
      <c r="PNE42" s="44"/>
      <c r="PNF42" s="22"/>
      <c r="PNG42" s="44"/>
      <c r="PNH42" s="22"/>
      <c r="PNI42" s="44"/>
      <c r="PNJ42" s="22"/>
      <c r="PNK42" s="44"/>
      <c r="PNL42" s="22"/>
      <c r="PNM42" s="44"/>
      <c r="PNN42" s="22"/>
      <c r="PNO42" s="44"/>
      <c r="PNP42" s="22"/>
      <c r="PNQ42" s="44"/>
      <c r="PNR42" s="22"/>
      <c r="PNS42" s="44"/>
      <c r="PNT42" s="22"/>
      <c r="PNU42" s="44"/>
      <c r="PNV42" s="22"/>
      <c r="PNW42" s="44"/>
      <c r="PNX42" s="22"/>
      <c r="PNY42" s="44"/>
      <c r="PNZ42" s="22"/>
      <c r="POA42" s="44"/>
      <c r="POB42" s="22"/>
      <c r="POC42" s="44"/>
      <c r="POD42" s="22"/>
      <c r="POE42" s="44"/>
      <c r="POF42" s="22"/>
      <c r="POG42" s="44"/>
      <c r="POH42" s="22"/>
      <c r="POI42" s="44"/>
      <c r="POJ42" s="22"/>
      <c r="POK42" s="44"/>
      <c r="POL42" s="22"/>
      <c r="POM42" s="44"/>
      <c r="PON42" s="22"/>
      <c r="POO42" s="44"/>
      <c r="POP42" s="22"/>
      <c r="POQ42" s="44"/>
      <c r="POR42" s="22"/>
      <c r="POS42" s="44"/>
      <c r="POT42" s="22"/>
      <c r="POU42" s="44"/>
      <c r="POV42" s="22"/>
      <c r="POW42" s="44"/>
      <c r="POX42" s="22"/>
      <c r="POY42" s="44"/>
      <c r="POZ42" s="22"/>
      <c r="PPA42" s="44"/>
      <c r="PPB42" s="22"/>
      <c r="PPC42" s="44"/>
      <c r="PPD42" s="22"/>
      <c r="PPE42" s="44"/>
      <c r="PPF42" s="22"/>
      <c r="PPG42" s="44"/>
      <c r="PPH42" s="22"/>
      <c r="PPI42" s="44"/>
      <c r="PPJ42" s="22"/>
      <c r="PPK42" s="44"/>
      <c r="PPL42" s="22"/>
      <c r="PPM42" s="44"/>
      <c r="PPN42" s="22"/>
      <c r="PPO42" s="44"/>
      <c r="PPP42" s="22"/>
      <c r="PPQ42" s="44"/>
      <c r="PPR42" s="22"/>
      <c r="PPS42" s="44"/>
      <c r="PPT42" s="22"/>
      <c r="PPU42" s="44"/>
      <c r="PPV42" s="22"/>
      <c r="PPW42" s="44"/>
      <c r="PPX42" s="22"/>
      <c r="PPY42" s="44"/>
      <c r="PPZ42" s="22"/>
      <c r="PQA42" s="44"/>
      <c r="PQB42" s="22"/>
      <c r="PQC42" s="44"/>
      <c r="PQD42" s="22"/>
      <c r="PQE42" s="44"/>
      <c r="PQF42" s="22"/>
      <c r="PQG42" s="44"/>
      <c r="PQH42" s="22"/>
      <c r="PQI42" s="44"/>
      <c r="PQJ42" s="22"/>
      <c r="PQK42" s="44"/>
      <c r="PQL42" s="22"/>
      <c r="PQM42" s="44"/>
      <c r="PQN42" s="22"/>
      <c r="PQO42" s="44"/>
      <c r="PQP42" s="22"/>
      <c r="PQQ42" s="44"/>
      <c r="PQR42" s="22"/>
      <c r="PQS42" s="44"/>
      <c r="PQT42" s="22"/>
      <c r="PQU42" s="44"/>
      <c r="PQV42" s="22"/>
      <c r="PQW42" s="44"/>
      <c r="PQX42" s="22"/>
      <c r="PQY42" s="44"/>
      <c r="PQZ42" s="22"/>
      <c r="PRA42" s="44"/>
      <c r="PRB42" s="22"/>
      <c r="PRC42" s="44"/>
      <c r="PRD42" s="22"/>
      <c r="PRE42" s="44"/>
      <c r="PRF42" s="22"/>
      <c r="PRG42" s="44"/>
      <c r="PRH42" s="22"/>
      <c r="PRI42" s="44"/>
      <c r="PRJ42" s="22"/>
      <c r="PRK42" s="44"/>
      <c r="PRL42" s="22"/>
      <c r="PRM42" s="44"/>
      <c r="PRN42" s="22"/>
      <c r="PRO42" s="44"/>
      <c r="PRP42" s="22"/>
      <c r="PRQ42" s="44"/>
      <c r="PRR42" s="22"/>
      <c r="PRS42" s="44"/>
      <c r="PRT42" s="22"/>
      <c r="PRU42" s="44"/>
      <c r="PRV42" s="22"/>
      <c r="PRW42" s="44"/>
      <c r="PRX42" s="22"/>
      <c r="PRY42" s="44"/>
      <c r="PRZ42" s="22"/>
      <c r="PSA42" s="44"/>
      <c r="PSB42" s="22"/>
      <c r="PSC42" s="44"/>
      <c r="PSD42" s="22"/>
      <c r="PSE42" s="44"/>
      <c r="PSF42" s="22"/>
      <c r="PSG42" s="44"/>
      <c r="PSH42" s="22"/>
      <c r="PSI42" s="44"/>
      <c r="PSJ42" s="22"/>
      <c r="PSK42" s="44"/>
      <c r="PSL42" s="22"/>
      <c r="PSM42" s="44"/>
      <c r="PSN42" s="22"/>
      <c r="PSO42" s="44"/>
      <c r="PSP42" s="22"/>
      <c r="PSQ42" s="44"/>
      <c r="PSR42" s="22"/>
      <c r="PSS42" s="44"/>
      <c r="PST42" s="22"/>
      <c r="PSU42" s="44"/>
      <c r="PSV42" s="22"/>
      <c r="PSW42" s="44"/>
      <c r="PSX42" s="22"/>
      <c r="PSY42" s="44"/>
      <c r="PSZ42" s="22"/>
      <c r="PTA42" s="44"/>
      <c r="PTB42" s="22"/>
      <c r="PTC42" s="44"/>
      <c r="PTD42" s="22"/>
      <c r="PTE42" s="44"/>
      <c r="PTF42" s="22"/>
      <c r="PTG42" s="44"/>
      <c r="PTH42" s="22"/>
      <c r="PTI42" s="44"/>
      <c r="PTJ42" s="22"/>
      <c r="PTK42" s="44"/>
      <c r="PTL42" s="22"/>
      <c r="PTM42" s="44"/>
      <c r="PTN42" s="22"/>
      <c r="PTO42" s="44"/>
      <c r="PTP42" s="22"/>
      <c r="PTQ42" s="44"/>
      <c r="PTR42" s="22"/>
      <c r="PTS42" s="44"/>
      <c r="PTT42" s="22"/>
      <c r="PTU42" s="44"/>
      <c r="PTV42" s="22"/>
      <c r="PTW42" s="44"/>
      <c r="PTX42" s="22"/>
      <c r="PTY42" s="44"/>
      <c r="PTZ42" s="22"/>
      <c r="PUA42" s="44"/>
      <c r="PUB42" s="22"/>
      <c r="PUC42" s="44"/>
      <c r="PUD42" s="22"/>
      <c r="PUE42" s="44"/>
      <c r="PUF42" s="22"/>
      <c r="PUG42" s="44"/>
      <c r="PUH42" s="22"/>
      <c r="PUI42" s="44"/>
      <c r="PUJ42" s="22"/>
      <c r="PUK42" s="44"/>
      <c r="PUL42" s="22"/>
      <c r="PUM42" s="44"/>
      <c r="PUN42" s="22"/>
      <c r="PUO42" s="44"/>
      <c r="PUP42" s="22"/>
      <c r="PUQ42" s="44"/>
      <c r="PUR42" s="22"/>
      <c r="PUS42" s="44"/>
      <c r="PUT42" s="22"/>
      <c r="PUU42" s="44"/>
      <c r="PUV42" s="22"/>
      <c r="PUW42" s="44"/>
      <c r="PUX42" s="22"/>
      <c r="PUY42" s="44"/>
      <c r="PUZ42" s="22"/>
      <c r="PVA42" s="44"/>
      <c r="PVB42" s="22"/>
      <c r="PVC42" s="44"/>
      <c r="PVD42" s="22"/>
      <c r="PVE42" s="44"/>
      <c r="PVF42" s="22"/>
      <c r="PVG42" s="44"/>
      <c r="PVH42" s="22"/>
      <c r="PVI42" s="44"/>
      <c r="PVJ42" s="22"/>
      <c r="PVK42" s="44"/>
      <c r="PVL42" s="22"/>
      <c r="PVM42" s="44"/>
      <c r="PVN42" s="22"/>
      <c r="PVO42" s="44"/>
      <c r="PVP42" s="22"/>
      <c r="PVQ42" s="44"/>
      <c r="PVR42" s="22"/>
      <c r="PVS42" s="44"/>
      <c r="PVT42" s="22"/>
      <c r="PVU42" s="44"/>
      <c r="PVV42" s="22"/>
      <c r="PVW42" s="44"/>
      <c r="PVX42" s="22"/>
      <c r="PVY42" s="44"/>
      <c r="PVZ42" s="22"/>
      <c r="PWA42" s="44"/>
      <c r="PWB42" s="22"/>
      <c r="PWC42" s="44"/>
      <c r="PWD42" s="22"/>
      <c r="PWE42" s="44"/>
      <c r="PWF42" s="22"/>
      <c r="PWG42" s="44"/>
      <c r="PWH42" s="22"/>
      <c r="PWI42" s="44"/>
      <c r="PWJ42" s="22"/>
      <c r="PWK42" s="44"/>
      <c r="PWL42" s="22"/>
      <c r="PWM42" s="44"/>
      <c r="PWN42" s="22"/>
      <c r="PWO42" s="44"/>
      <c r="PWP42" s="22"/>
      <c r="PWQ42" s="44"/>
      <c r="PWR42" s="22"/>
      <c r="PWS42" s="44"/>
      <c r="PWT42" s="22"/>
      <c r="PWU42" s="44"/>
      <c r="PWV42" s="22"/>
      <c r="PWW42" s="44"/>
      <c r="PWX42" s="22"/>
      <c r="PWY42" s="44"/>
      <c r="PWZ42" s="22"/>
      <c r="PXA42" s="44"/>
      <c r="PXB42" s="22"/>
      <c r="PXC42" s="44"/>
      <c r="PXD42" s="22"/>
      <c r="PXE42" s="44"/>
      <c r="PXF42" s="22"/>
      <c r="PXG42" s="44"/>
      <c r="PXH42" s="22"/>
      <c r="PXI42" s="44"/>
      <c r="PXJ42" s="22"/>
      <c r="PXK42" s="44"/>
      <c r="PXL42" s="22"/>
      <c r="PXM42" s="44"/>
      <c r="PXN42" s="22"/>
      <c r="PXO42" s="44"/>
      <c r="PXP42" s="22"/>
      <c r="PXQ42" s="44"/>
      <c r="PXR42" s="22"/>
      <c r="PXS42" s="44"/>
      <c r="PXT42" s="22"/>
      <c r="PXU42" s="44"/>
      <c r="PXV42" s="22"/>
      <c r="PXW42" s="44"/>
      <c r="PXX42" s="22"/>
      <c r="PXY42" s="44"/>
      <c r="PXZ42" s="22"/>
      <c r="PYA42" s="44"/>
      <c r="PYB42" s="22"/>
      <c r="PYC42" s="44"/>
      <c r="PYD42" s="22"/>
      <c r="PYE42" s="44"/>
      <c r="PYF42" s="22"/>
      <c r="PYG42" s="44"/>
      <c r="PYH42" s="22"/>
      <c r="PYI42" s="44"/>
      <c r="PYJ42" s="22"/>
      <c r="PYK42" s="44"/>
      <c r="PYL42" s="22"/>
      <c r="PYM42" s="44"/>
      <c r="PYN42" s="22"/>
      <c r="PYO42" s="44"/>
      <c r="PYP42" s="22"/>
      <c r="PYQ42" s="44"/>
      <c r="PYR42" s="22"/>
      <c r="PYS42" s="44"/>
      <c r="PYT42" s="22"/>
      <c r="PYU42" s="44"/>
      <c r="PYV42" s="22"/>
      <c r="PYW42" s="44"/>
      <c r="PYX42" s="22"/>
      <c r="PYY42" s="44"/>
      <c r="PYZ42" s="22"/>
      <c r="PZA42" s="44"/>
      <c r="PZB42" s="22"/>
      <c r="PZC42" s="44"/>
      <c r="PZD42" s="22"/>
      <c r="PZE42" s="44"/>
      <c r="PZF42" s="22"/>
      <c r="PZG42" s="44"/>
      <c r="PZH42" s="22"/>
      <c r="PZI42" s="44"/>
      <c r="PZJ42" s="22"/>
      <c r="PZK42" s="44"/>
      <c r="PZL42" s="22"/>
      <c r="PZM42" s="44"/>
      <c r="PZN42" s="22"/>
      <c r="PZO42" s="44"/>
      <c r="PZP42" s="22"/>
      <c r="PZQ42" s="44"/>
      <c r="PZR42" s="22"/>
      <c r="PZS42" s="44"/>
      <c r="PZT42" s="22"/>
      <c r="PZU42" s="44"/>
      <c r="PZV42" s="22"/>
      <c r="PZW42" s="44"/>
      <c r="PZX42" s="22"/>
      <c r="PZY42" s="44"/>
      <c r="PZZ42" s="22"/>
      <c r="QAA42" s="44"/>
      <c r="QAB42" s="22"/>
      <c r="QAC42" s="44"/>
      <c r="QAD42" s="22"/>
      <c r="QAE42" s="44"/>
      <c r="QAF42" s="22"/>
      <c r="QAG42" s="44"/>
      <c r="QAH42" s="22"/>
      <c r="QAI42" s="44"/>
      <c r="QAJ42" s="22"/>
      <c r="QAK42" s="44"/>
      <c r="QAL42" s="22"/>
      <c r="QAM42" s="44"/>
      <c r="QAN42" s="22"/>
      <c r="QAO42" s="44"/>
      <c r="QAP42" s="22"/>
      <c r="QAQ42" s="44"/>
      <c r="QAR42" s="22"/>
      <c r="QAS42" s="44"/>
      <c r="QAT42" s="22"/>
      <c r="QAU42" s="44"/>
      <c r="QAV42" s="22"/>
      <c r="QAW42" s="44"/>
      <c r="QAX42" s="22"/>
      <c r="QAY42" s="44"/>
      <c r="QAZ42" s="22"/>
      <c r="QBA42" s="44"/>
      <c r="QBB42" s="22"/>
      <c r="QBC42" s="44"/>
      <c r="QBD42" s="22"/>
      <c r="QBE42" s="44"/>
      <c r="QBF42" s="22"/>
      <c r="QBG42" s="44"/>
      <c r="QBH42" s="22"/>
      <c r="QBI42" s="44"/>
      <c r="QBJ42" s="22"/>
      <c r="QBK42" s="44"/>
      <c r="QBL42" s="22"/>
      <c r="QBM42" s="44"/>
      <c r="QBN42" s="22"/>
      <c r="QBO42" s="44"/>
      <c r="QBP42" s="22"/>
      <c r="QBQ42" s="44"/>
      <c r="QBR42" s="22"/>
      <c r="QBS42" s="44"/>
      <c r="QBT42" s="22"/>
      <c r="QBU42" s="44"/>
      <c r="QBV42" s="22"/>
      <c r="QBW42" s="44"/>
      <c r="QBX42" s="22"/>
      <c r="QBY42" s="44"/>
      <c r="QBZ42" s="22"/>
      <c r="QCA42" s="44"/>
      <c r="QCB42" s="22"/>
      <c r="QCC42" s="44"/>
      <c r="QCD42" s="22"/>
      <c r="QCE42" s="44"/>
      <c r="QCF42" s="22"/>
      <c r="QCG42" s="44"/>
      <c r="QCH42" s="22"/>
      <c r="QCI42" s="44"/>
      <c r="QCJ42" s="22"/>
      <c r="QCK42" s="44"/>
      <c r="QCL42" s="22"/>
      <c r="QCM42" s="44"/>
      <c r="QCN42" s="22"/>
      <c r="QCO42" s="44"/>
      <c r="QCP42" s="22"/>
      <c r="QCQ42" s="44"/>
      <c r="QCR42" s="22"/>
      <c r="QCS42" s="44"/>
      <c r="QCT42" s="22"/>
      <c r="QCU42" s="44"/>
      <c r="QCV42" s="22"/>
      <c r="QCW42" s="44"/>
      <c r="QCX42" s="22"/>
      <c r="QCY42" s="44"/>
      <c r="QCZ42" s="22"/>
      <c r="QDA42" s="44"/>
      <c r="QDB42" s="22"/>
      <c r="QDC42" s="44"/>
      <c r="QDD42" s="22"/>
      <c r="QDE42" s="44"/>
      <c r="QDF42" s="22"/>
      <c r="QDG42" s="44"/>
      <c r="QDH42" s="22"/>
      <c r="QDI42" s="44"/>
      <c r="QDJ42" s="22"/>
      <c r="QDK42" s="44"/>
      <c r="QDL42" s="22"/>
      <c r="QDM42" s="44"/>
      <c r="QDN42" s="22"/>
      <c r="QDO42" s="44"/>
      <c r="QDP42" s="22"/>
      <c r="QDQ42" s="44"/>
      <c r="QDR42" s="22"/>
      <c r="QDS42" s="44"/>
      <c r="QDT42" s="22"/>
      <c r="QDU42" s="44"/>
      <c r="QDV42" s="22"/>
      <c r="QDW42" s="44"/>
      <c r="QDX42" s="22"/>
      <c r="QDY42" s="44"/>
      <c r="QDZ42" s="22"/>
      <c r="QEA42" s="44"/>
      <c r="QEB42" s="22"/>
      <c r="QEC42" s="44"/>
      <c r="QED42" s="22"/>
      <c r="QEE42" s="44"/>
      <c r="QEF42" s="22"/>
      <c r="QEG42" s="44"/>
      <c r="QEH42" s="22"/>
      <c r="QEI42" s="44"/>
      <c r="QEJ42" s="22"/>
      <c r="QEK42" s="44"/>
      <c r="QEL42" s="22"/>
      <c r="QEM42" s="44"/>
      <c r="QEN42" s="22"/>
      <c r="QEO42" s="44"/>
      <c r="QEP42" s="22"/>
      <c r="QEQ42" s="44"/>
      <c r="QER42" s="22"/>
      <c r="QES42" s="44"/>
      <c r="QET42" s="22"/>
      <c r="QEU42" s="44"/>
      <c r="QEV42" s="22"/>
      <c r="QEW42" s="44"/>
      <c r="QEX42" s="22"/>
      <c r="QEY42" s="44"/>
      <c r="QEZ42" s="22"/>
      <c r="QFA42" s="44"/>
      <c r="QFB42" s="22"/>
      <c r="QFC42" s="44"/>
      <c r="QFD42" s="22"/>
      <c r="QFE42" s="44"/>
      <c r="QFF42" s="22"/>
      <c r="QFG42" s="44"/>
      <c r="QFH42" s="22"/>
      <c r="QFI42" s="44"/>
      <c r="QFJ42" s="22"/>
      <c r="QFK42" s="44"/>
      <c r="QFL42" s="22"/>
      <c r="QFM42" s="44"/>
      <c r="QFN42" s="22"/>
      <c r="QFO42" s="44"/>
      <c r="QFP42" s="22"/>
      <c r="QFQ42" s="44"/>
      <c r="QFR42" s="22"/>
      <c r="QFS42" s="44"/>
      <c r="QFT42" s="22"/>
      <c r="QFU42" s="44"/>
      <c r="QFV42" s="22"/>
      <c r="QFW42" s="44"/>
      <c r="QFX42" s="22"/>
      <c r="QFY42" s="44"/>
      <c r="QFZ42" s="22"/>
      <c r="QGA42" s="44"/>
      <c r="QGB42" s="22"/>
      <c r="QGC42" s="44"/>
      <c r="QGD42" s="22"/>
      <c r="QGE42" s="44"/>
      <c r="QGF42" s="22"/>
      <c r="QGG42" s="44"/>
      <c r="QGH42" s="22"/>
      <c r="QGI42" s="44"/>
      <c r="QGJ42" s="22"/>
      <c r="QGK42" s="44"/>
      <c r="QGL42" s="22"/>
      <c r="QGM42" s="44"/>
      <c r="QGN42" s="22"/>
      <c r="QGO42" s="44"/>
      <c r="QGP42" s="22"/>
      <c r="QGQ42" s="44"/>
      <c r="QGR42" s="22"/>
      <c r="QGS42" s="44"/>
      <c r="QGT42" s="22"/>
      <c r="QGU42" s="44"/>
      <c r="QGV42" s="22"/>
      <c r="QGW42" s="44"/>
      <c r="QGX42" s="22"/>
      <c r="QGY42" s="44"/>
      <c r="QGZ42" s="22"/>
      <c r="QHA42" s="44"/>
      <c r="QHB42" s="22"/>
      <c r="QHC42" s="44"/>
      <c r="QHD42" s="22"/>
      <c r="QHE42" s="44"/>
      <c r="QHF42" s="22"/>
      <c r="QHG42" s="44"/>
      <c r="QHH42" s="22"/>
      <c r="QHI42" s="44"/>
      <c r="QHJ42" s="22"/>
      <c r="QHK42" s="44"/>
      <c r="QHL42" s="22"/>
      <c r="QHM42" s="44"/>
      <c r="QHN42" s="22"/>
      <c r="QHO42" s="44"/>
      <c r="QHP42" s="22"/>
      <c r="QHQ42" s="44"/>
      <c r="QHR42" s="22"/>
      <c r="QHS42" s="44"/>
      <c r="QHT42" s="22"/>
      <c r="QHU42" s="44"/>
      <c r="QHV42" s="22"/>
      <c r="QHW42" s="44"/>
      <c r="QHX42" s="22"/>
      <c r="QHY42" s="44"/>
      <c r="QHZ42" s="22"/>
      <c r="QIA42" s="44"/>
      <c r="QIB42" s="22"/>
      <c r="QIC42" s="44"/>
      <c r="QID42" s="22"/>
      <c r="QIE42" s="44"/>
      <c r="QIF42" s="22"/>
      <c r="QIG42" s="44"/>
      <c r="QIH42" s="22"/>
      <c r="QII42" s="44"/>
      <c r="QIJ42" s="22"/>
      <c r="QIK42" s="44"/>
      <c r="QIL42" s="22"/>
      <c r="QIM42" s="44"/>
      <c r="QIN42" s="22"/>
      <c r="QIO42" s="44"/>
      <c r="QIP42" s="22"/>
      <c r="QIQ42" s="44"/>
      <c r="QIR42" s="22"/>
      <c r="QIS42" s="44"/>
      <c r="QIT42" s="22"/>
      <c r="QIU42" s="44"/>
      <c r="QIV42" s="22"/>
      <c r="QIW42" s="44"/>
      <c r="QIX42" s="22"/>
      <c r="QIY42" s="44"/>
      <c r="QIZ42" s="22"/>
      <c r="QJA42" s="44"/>
      <c r="QJB42" s="22"/>
      <c r="QJC42" s="44"/>
      <c r="QJD42" s="22"/>
      <c r="QJE42" s="44"/>
      <c r="QJF42" s="22"/>
      <c r="QJG42" s="44"/>
      <c r="QJH42" s="22"/>
      <c r="QJI42" s="44"/>
      <c r="QJJ42" s="22"/>
      <c r="QJK42" s="44"/>
      <c r="QJL42" s="22"/>
      <c r="QJM42" s="44"/>
      <c r="QJN42" s="22"/>
      <c r="QJO42" s="44"/>
      <c r="QJP42" s="22"/>
      <c r="QJQ42" s="44"/>
      <c r="QJR42" s="22"/>
      <c r="QJS42" s="44"/>
      <c r="QJT42" s="22"/>
      <c r="QJU42" s="44"/>
      <c r="QJV42" s="22"/>
      <c r="QJW42" s="44"/>
      <c r="QJX42" s="22"/>
      <c r="QJY42" s="44"/>
      <c r="QJZ42" s="22"/>
      <c r="QKA42" s="44"/>
      <c r="QKB42" s="22"/>
      <c r="QKC42" s="44"/>
      <c r="QKD42" s="22"/>
      <c r="QKE42" s="44"/>
      <c r="QKF42" s="22"/>
      <c r="QKG42" s="44"/>
      <c r="QKH42" s="22"/>
      <c r="QKI42" s="44"/>
      <c r="QKJ42" s="22"/>
      <c r="QKK42" s="44"/>
      <c r="QKL42" s="22"/>
      <c r="QKM42" s="44"/>
      <c r="QKN42" s="22"/>
      <c r="QKO42" s="44"/>
      <c r="QKP42" s="22"/>
      <c r="QKQ42" s="44"/>
      <c r="QKR42" s="22"/>
      <c r="QKS42" s="44"/>
      <c r="QKT42" s="22"/>
      <c r="QKU42" s="44"/>
      <c r="QKV42" s="22"/>
      <c r="QKW42" s="44"/>
      <c r="QKX42" s="22"/>
      <c r="QKY42" s="44"/>
      <c r="QKZ42" s="22"/>
      <c r="QLA42" s="44"/>
      <c r="QLB42" s="22"/>
      <c r="QLC42" s="44"/>
      <c r="QLD42" s="22"/>
      <c r="QLE42" s="44"/>
      <c r="QLF42" s="22"/>
      <c r="QLG42" s="44"/>
      <c r="QLH42" s="22"/>
      <c r="QLI42" s="44"/>
      <c r="QLJ42" s="22"/>
      <c r="QLK42" s="44"/>
      <c r="QLL42" s="22"/>
      <c r="QLM42" s="44"/>
      <c r="QLN42" s="22"/>
      <c r="QLO42" s="44"/>
      <c r="QLP42" s="22"/>
      <c r="QLQ42" s="44"/>
      <c r="QLR42" s="22"/>
      <c r="QLS42" s="44"/>
      <c r="QLT42" s="22"/>
      <c r="QLU42" s="44"/>
      <c r="QLV42" s="22"/>
      <c r="QLW42" s="44"/>
      <c r="QLX42" s="22"/>
      <c r="QLY42" s="44"/>
      <c r="QLZ42" s="22"/>
      <c r="QMA42" s="44"/>
      <c r="QMB42" s="22"/>
      <c r="QMC42" s="44"/>
      <c r="QMD42" s="22"/>
      <c r="QME42" s="44"/>
      <c r="QMF42" s="22"/>
      <c r="QMG42" s="44"/>
      <c r="QMH42" s="22"/>
      <c r="QMI42" s="44"/>
      <c r="QMJ42" s="22"/>
      <c r="QMK42" s="44"/>
      <c r="QML42" s="22"/>
      <c r="QMM42" s="44"/>
      <c r="QMN42" s="22"/>
      <c r="QMO42" s="44"/>
      <c r="QMP42" s="22"/>
      <c r="QMQ42" s="44"/>
      <c r="QMR42" s="22"/>
      <c r="QMS42" s="44"/>
      <c r="QMT42" s="22"/>
      <c r="QMU42" s="44"/>
      <c r="QMV42" s="22"/>
      <c r="QMW42" s="44"/>
      <c r="QMX42" s="22"/>
      <c r="QMY42" s="44"/>
      <c r="QMZ42" s="22"/>
      <c r="QNA42" s="44"/>
      <c r="QNB42" s="22"/>
      <c r="QNC42" s="44"/>
      <c r="QND42" s="22"/>
      <c r="QNE42" s="44"/>
      <c r="QNF42" s="22"/>
      <c r="QNG42" s="44"/>
      <c r="QNH42" s="22"/>
      <c r="QNI42" s="44"/>
      <c r="QNJ42" s="22"/>
      <c r="QNK42" s="44"/>
      <c r="QNL42" s="22"/>
      <c r="QNM42" s="44"/>
      <c r="QNN42" s="22"/>
      <c r="QNO42" s="44"/>
      <c r="QNP42" s="22"/>
      <c r="QNQ42" s="44"/>
      <c r="QNR42" s="22"/>
      <c r="QNS42" s="44"/>
      <c r="QNT42" s="22"/>
      <c r="QNU42" s="44"/>
      <c r="QNV42" s="22"/>
      <c r="QNW42" s="44"/>
      <c r="QNX42" s="22"/>
      <c r="QNY42" s="44"/>
      <c r="QNZ42" s="22"/>
      <c r="QOA42" s="44"/>
      <c r="QOB42" s="22"/>
      <c r="QOC42" s="44"/>
      <c r="QOD42" s="22"/>
      <c r="QOE42" s="44"/>
      <c r="QOF42" s="22"/>
      <c r="QOG42" s="44"/>
      <c r="QOH42" s="22"/>
      <c r="QOI42" s="44"/>
      <c r="QOJ42" s="22"/>
      <c r="QOK42" s="44"/>
      <c r="QOL42" s="22"/>
      <c r="QOM42" s="44"/>
      <c r="QON42" s="22"/>
      <c r="QOO42" s="44"/>
      <c r="QOP42" s="22"/>
      <c r="QOQ42" s="44"/>
      <c r="QOR42" s="22"/>
      <c r="QOS42" s="44"/>
      <c r="QOT42" s="22"/>
      <c r="QOU42" s="44"/>
      <c r="QOV42" s="22"/>
      <c r="QOW42" s="44"/>
      <c r="QOX42" s="22"/>
      <c r="QOY42" s="44"/>
      <c r="QOZ42" s="22"/>
      <c r="QPA42" s="44"/>
      <c r="QPB42" s="22"/>
      <c r="QPC42" s="44"/>
      <c r="QPD42" s="22"/>
      <c r="QPE42" s="44"/>
      <c r="QPF42" s="22"/>
      <c r="QPG42" s="44"/>
      <c r="QPH42" s="22"/>
      <c r="QPI42" s="44"/>
      <c r="QPJ42" s="22"/>
      <c r="QPK42" s="44"/>
      <c r="QPL42" s="22"/>
      <c r="QPM42" s="44"/>
      <c r="QPN42" s="22"/>
      <c r="QPO42" s="44"/>
      <c r="QPP42" s="22"/>
      <c r="QPQ42" s="44"/>
      <c r="QPR42" s="22"/>
      <c r="QPS42" s="44"/>
      <c r="QPT42" s="22"/>
      <c r="QPU42" s="44"/>
      <c r="QPV42" s="22"/>
      <c r="QPW42" s="44"/>
      <c r="QPX42" s="22"/>
      <c r="QPY42" s="44"/>
      <c r="QPZ42" s="22"/>
      <c r="QQA42" s="44"/>
      <c r="QQB42" s="22"/>
      <c r="QQC42" s="44"/>
      <c r="QQD42" s="22"/>
      <c r="QQE42" s="44"/>
      <c r="QQF42" s="22"/>
      <c r="QQG42" s="44"/>
      <c r="QQH42" s="22"/>
      <c r="QQI42" s="44"/>
      <c r="QQJ42" s="22"/>
      <c r="QQK42" s="44"/>
      <c r="QQL42" s="22"/>
      <c r="QQM42" s="44"/>
      <c r="QQN42" s="22"/>
      <c r="QQO42" s="44"/>
      <c r="QQP42" s="22"/>
      <c r="QQQ42" s="44"/>
      <c r="QQR42" s="22"/>
      <c r="QQS42" s="44"/>
      <c r="QQT42" s="22"/>
      <c r="QQU42" s="44"/>
      <c r="QQV42" s="22"/>
      <c r="QQW42" s="44"/>
      <c r="QQX42" s="22"/>
      <c r="QQY42" s="44"/>
      <c r="QQZ42" s="22"/>
      <c r="QRA42" s="44"/>
      <c r="QRB42" s="22"/>
      <c r="QRC42" s="44"/>
      <c r="QRD42" s="22"/>
      <c r="QRE42" s="44"/>
      <c r="QRF42" s="22"/>
      <c r="QRG42" s="44"/>
      <c r="QRH42" s="22"/>
      <c r="QRI42" s="44"/>
      <c r="QRJ42" s="22"/>
      <c r="QRK42" s="44"/>
      <c r="QRL42" s="22"/>
      <c r="QRM42" s="44"/>
      <c r="QRN42" s="22"/>
      <c r="QRO42" s="44"/>
      <c r="QRP42" s="22"/>
      <c r="QRQ42" s="44"/>
      <c r="QRR42" s="22"/>
      <c r="QRS42" s="44"/>
      <c r="QRT42" s="22"/>
      <c r="QRU42" s="44"/>
      <c r="QRV42" s="22"/>
      <c r="QRW42" s="44"/>
      <c r="QRX42" s="22"/>
      <c r="QRY42" s="44"/>
      <c r="QRZ42" s="22"/>
      <c r="QSA42" s="44"/>
      <c r="QSB42" s="22"/>
      <c r="QSC42" s="44"/>
      <c r="QSD42" s="22"/>
      <c r="QSE42" s="44"/>
      <c r="QSF42" s="22"/>
      <c r="QSG42" s="44"/>
      <c r="QSH42" s="22"/>
      <c r="QSI42" s="44"/>
      <c r="QSJ42" s="22"/>
      <c r="QSK42" s="44"/>
      <c r="QSL42" s="22"/>
      <c r="QSM42" s="44"/>
      <c r="QSN42" s="22"/>
      <c r="QSO42" s="44"/>
      <c r="QSP42" s="22"/>
      <c r="QSQ42" s="44"/>
      <c r="QSR42" s="22"/>
      <c r="QSS42" s="44"/>
      <c r="QST42" s="22"/>
      <c r="QSU42" s="44"/>
      <c r="QSV42" s="22"/>
      <c r="QSW42" s="44"/>
      <c r="QSX42" s="22"/>
      <c r="QSY42" s="44"/>
      <c r="QSZ42" s="22"/>
      <c r="QTA42" s="44"/>
      <c r="QTB42" s="22"/>
      <c r="QTC42" s="44"/>
      <c r="QTD42" s="22"/>
      <c r="QTE42" s="44"/>
      <c r="QTF42" s="22"/>
      <c r="QTG42" s="44"/>
      <c r="QTH42" s="22"/>
      <c r="QTI42" s="44"/>
      <c r="QTJ42" s="22"/>
      <c r="QTK42" s="44"/>
      <c r="QTL42" s="22"/>
      <c r="QTM42" s="44"/>
      <c r="QTN42" s="22"/>
      <c r="QTO42" s="44"/>
      <c r="QTP42" s="22"/>
      <c r="QTQ42" s="44"/>
      <c r="QTR42" s="22"/>
      <c r="QTS42" s="44"/>
      <c r="QTT42" s="22"/>
      <c r="QTU42" s="44"/>
      <c r="QTV42" s="22"/>
      <c r="QTW42" s="44"/>
      <c r="QTX42" s="22"/>
      <c r="QTY42" s="44"/>
      <c r="QTZ42" s="22"/>
      <c r="QUA42" s="44"/>
      <c r="QUB42" s="22"/>
      <c r="QUC42" s="44"/>
      <c r="QUD42" s="22"/>
      <c r="QUE42" s="44"/>
      <c r="QUF42" s="22"/>
      <c r="QUG42" s="44"/>
      <c r="QUH42" s="22"/>
      <c r="QUI42" s="44"/>
      <c r="QUJ42" s="22"/>
      <c r="QUK42" s="44"/>
      <c r="QUL42" s="22"/>
      <c r="QUM42" s="44"/>
      <c r="QUN42" s="22"/>
      <c r="QUO42" s="44"/>
      <c r="QUP42" s="22"/>
      <c r="QUQ42" s="44"/>
      <c r="QUR42" s="22"/>
      <c r="QUS42" s="44"/>
      <c r="QUT42" s="22"/>
      <c r="QUU42" s="44"/>
      <c r="QUV42" s="22"/>
      <c r="QUW42" s="44"/>
      <c r="QUX42" s="22"/>
      <c r="QUY42" s="44"/>
      <c r="QUZ42" s="22"/>
      <c r="QVA42" s="44"/>
      <c r="QVB42" s="22"/>
      <c r="QVC42" s="44"/>
      <c r="QVD42" s="22"/>
      <c r="QVE42" s="44"/>
      <c r="QVF42" s="22"/>
      <c r="QVG42" s="44"/>
      <c r="QVH42" s="22"/>
      <c r="QVI42" s="44"/>
      <c r="QVJ42" s="22"/>
      <c r="QVK42" s="44"/>
      <c r="QVL42" s="22"/>
      <c r="QVM42" s="44"/>
      <c r="QVN42" s="22"/>
      <c r="QVO42" s="44"/>
      <c r="QVP42" s="22"/>
      <c r="QVQ42" s="44"/>
      <c r="QVR42" s="22"/>
      <c r="QVS42" s="44"/>
      <c r="QVT42" s="22"/>
      <c r="QVU42" s="44"/>
      <c r="QVV42" s="22"/>
      <c r="QVW42" s="44"/>
      <c r="QVX42" s="22"/>
      <c r="QVY42" s="44"/>
      <c r="QVZ42" s="22"/>
      <c r="QWA42" s="44"/>
      <c r="QWB42" s="22"/>
      <c r="QWC42" s="44"/>
      <c r="QWD42" s="22"/>
      <c r="QWE42" s="44"/>
      <c r="QWF42" s="22"/>
      <c r="QWG42" s="44"/>
      <c r="QWH42" s="22"/>
      <c r="QWI42" s="44"/>
      <c r="QWJ42" s="22"/>
      <c r="QWK42" s="44"/>
      <c r="QWL42" s="22"/>
      <c r="QWM42" s="44"/>
      <c r="QWN42" s="22"/>
      <c r="QWO42" s="44"/>
      <c r="QWP42" s="22"/>
      <c r="QWQ42" s="44"/>
      <c r="QWR42" s="22"/>
      <c r="QWS42" s="44"/>
      <c r="QWT42" s="22"/>
      <c r="QWU42" s="44"/>
      <c r="QWV42" s="22"/>
      <c r="QWW42" s="44"/>
      <c r="QWX42" s="22"/>
      <c r="QWY42" s="44"/>
      <c r="QWZ42" s="22"/>
      <c r="QXA42" s="44"/>
      <c r="QXB42" s="22"/>
      <c r="QXC42" s="44"/>
      <c r="QXD42" s="22"/>
      <c r="QXE42" s="44"/>
      <c r="QXF42" s="22"/>
      <c r="QXG42" s="44"/>
      <c r="QXH42" s="22"/>
      <c r="QXI42" s="44"/>
      <c r="QXJ42" s="22"/>
      <c r="QXK42" s="44"/>
      <c r="QXL42" s="22"/>
      <c r="QXM42" s="44"/>
      <c r="QXN42" s="22"/>
      <c r="QXO42" s="44"/>
      <c r="QXP42" s="22"/>
      <c r="QXQ42" s="44"/>
      <c r="QXR42" s="22"/>
      <c r="QXS42" s="44"/>
      <c r="QXT42" s="22"/>
      <c r="QXU42" s="44"/>
      <c r="QXV42" s="22"/>
      <c r="QXW42" s="44"/>
      <c r="QXX42" s="22"/>
      <c r="QXY42" s="44"/>
      <c r="QXZ42" s="22"/>
      <c r="QYA42" s="44"/>
      <c r="QYB42" s="22"/>
      <c r="QYC42" s="44"/>
      <c r="QYD42" s="22"/>
      <c r="QYE42" s="44"/>
      <c r="QYF42" s="22"/>
      <c r="QYG42" s="44"/>
      <c r="QYH42" s="22"/>
      <c r="QYI42" s="44"/>
      <c r="QYJ42" s="22"/>
      <c r="QYK42" s="44"/>
      <c r="QYL42" s="22"/>
      <c r="QYM42" s="44"/>
      <c r="QYN42" s="22"/>
      <c r="QYO42" s="44"/>
      <c r="QYP42" s="22"/>
      <c r="QYQ42" s="44"/>
      <c r="QYR42" s="22"/>
      <c r="QYS42" s="44"/>
      <c r="QYT42" s="22"/>
      <c r="QYU42" s="44"/>
      <c r="QYV42" s="22"/>
      <c r="QYW42" s="44"/>
      <c r="QYX42" s="22"/>
      <c r="QYY42" s="44"/>
      <c r="QYZ42" s="22"/>
      <c r="QZA42" s="44"/>
      <c r="QZB42" s="22"/>
      <c r="QZC42" s="44"/>
      <c r="QZD42" s="22"/>
      <c r="QZE42" s="44"/>
      <c r="QZF42" s="22"/>
      <c r="QZG42" s="44"/>
      <c r="QZH42" s="22"/>
      <c r="QZI42" s="44"/>
      <c r="QZJ42" s="22"/>
      <c r="QZK42" s="44"/>
      <c r="QZL42" s="22"/>
      <c r="QZM42" s="44"/>
      <c r="QZN42" s="22"/>
      <c r="QZO42" s="44"/>
      <c r="QZP42" s="22"/>
      <c r="QZQ42" s="44"/>
      <c r="QZR42" s="22"/>
      <c r="QZS42" s="44"/>
      <c r="QZT42" s="22"/>
      <c r="QZU42" s="44"/>
      <c r="QZV42" s="22"/>
      <c r="QZW42" s="44"/>
      <c r="QZX42" s="22"/>
      <c r="QZY42" s="44"/>
      <c r="QZZ42" s="22"/>
      <c r="RAA42" s="44"/>
      <c r="RAB42" s="22"/>
      <c r="RAC42" s="44"/>
      <c r="RAD42" s="22"/>
      <c r="RAE42" s="44"/>
      <c r="RAF42" s="22"/>
      <c r="RAG42" s="44"/>
      <c r="RAH42" s="22"/>
      <c r="RAI42" s="44"/>
      <c r="RAJ42" s="22"/>
      <c r="RAK42" s="44"/>
      <c r="RAL42" s="22"/>
      <c r="RAM42" s="44"/>
      <c r="RAN42" s="22"/>
      <c r="RAO42" s="44"/>
      <c r="RAP42" s="22"/>
      <c r="RAQ42" s="44"/>
      <c r="RAR42" s="22"/>
      <c r="RAS42" s="44"/>
      <c r="RAT42" s="22"/>
      <c r="RAU42" s="44"/>
      <c r="RAV42" s="22"/>
      <c r="RAW42" s="44"/>
      <c r="RAX42" s="22"/>
      <c r="RAY42" s="44"/>
      <c r="RAZ42" s="22"/>
      <c r="RBA42" s="44"/>
      <c r="RBB42" s="22"/>
      <c r="RBC42" s="44"/>
      <c r="RBD42" s="22"/>
      <c r="RBE42" s="44"/>
      <c r="RBF42" s="22"/>
      <c r="RBG42" s="44"/>
      <c r="RBH42" s="22"/>
      <c r="RBI42" s="44"/>
      <c r="RBJ42" s="22"/>
      <c r="RBK42" s="44"/>
      <c r="RBL42" s="22"/>
      <c r="RBM42" s="44"/>
      <c r="RBN42" s="22"/>
      <c r="RBO42" s="44"/>
      <c r="RBP42" s="22"/>
      <c r="RBQ42" s="44"/>
      <c r="RBR42" s="22"/>
      <c r="RBS42" s="44"/>
      <c r="RBT42" s="22"/>
      <c r="RBU42" s="44"/>
      <c r="RBV42" s="22"/>
      <c r="RBW42" s="44"/>
      <c r="RBX42" s="22"/>
      <c r="RBY42" s="44"/>
      <c r="RBZ42" s="22"/>
      <c r="RCA42" s="44"/>
      <c r="RCB42" s="22"/>
      <c r="RCC42" s="44"/>
      <c r="RCD42" s="22"/>
      <c r="RCE42" s="44"/>
      <c r="RCF42" s="22"/>
      <c r="RCG42" s="44"/>
      <c r="RCH42" s="22"/>
      <c r="RCI42" s="44"/>
      <c r="RCJ42" s="22"/>
      <c r="RCK42" s="44"/>
      <c r="RCL42" s="22"/>
      <c r="RCM42" s="44"/>
      <c r="RCN42" s="22"/>
      <c r="RCO42" s="44"/>
      <c r="RCP42" s="22"/>
      <c r="RCQ42" s="44"/>
      <c r="RCR42" s="22"/>
      <c r="RCS42" s="44"/>
      <c r="RCT42" s="22"/>
      <c r="RCU42" s="44"/>
      <c r="RCV42" s="22"/>
      <c r="RCW42" s="44"/>
      <c r="RCX42" s="22"/>
      <c r="RCY42" s="44"/>
      <c r="RCZ42" s="22"/>
      <c r="RDA42" s="44"/>
      <c r="RDB42" s="22"/>
      <c r="RDC42" s="44"/>
      <c r="RDD42" s="22"/>
      <c r="RDE42" s="44"/>
      <c r="RDF42" s="22"/>
      <c r="RDG42" s="44"/>
      <c r="RDH42" s="22"/>
      <c r="RDI42" s="44"/>
      <c r="RDJ42" s="22"/>
      <c r="RDK42" s="44"/>
      <c r="RDL42" s="22"/>
      <c r="RDM42" s="44"/>
      <c r="RDN42" s="22"/>
      <c r="RDO42" s="44"/>
      <c r="RDP42" s="22"/>
      <c r="RDQ42" s="44"/>
      <c r="RDR42" s="22"/>
      <c r="RDS42" s="44"/>
      <c r="RDT42" s="22"/>
      <c r="RDU42" s="44"/>
      <c r="RDV42" s="22"/>
      <c r="RDW42" s="44"/>
      <c r="RDX42" s="22"/>
      <c r="RDY42" s="44"/>
      <c r="RDZ42" s="22"/>
      <c r="REA42" s="44"/>
      <c r="REB42" s="22"/>
      <c r="REC42" s="44"/>
      <c r="RED42" s="22"/>
      <c r="REE42" s="44"/>
      <c r="REF42" s="22"/>
      <c r="REG42" s="44"/>
      <c r="REH42" s="22"/>
      <c r="REI42" s="44"/>
      <c r="REJ42" s="22"/>
      <c r="REK42" s="44"/>
      <c r="REL42" s="22"/>
      <c r="REM42" s="44"/>
      <c r="REN42" s="22"/>
      <c r="REO42" s="44"/>
      <c r="REP42" s="22"/>
      <c r="REQ42" s="44"/>
      <c r="RER42" s="22"/>
      <c r="RES42" s="44"/>
      <c r="RET42" s="22"/>
      <c r="REU42" s="44"/>
      <c r="REV42" s="22"/>
      <c r="REW42" s="44"/>
      <c r="REX42" s="22"/>
      <c r="REY42" s="44"/>
      <c r="REZ42" s="22"/>
      <c r="RFA42" s="44"/>
      <c r="RFB42" s="22"/>
      <c r="RFC42" s="44"/>
      <c r="RFD42" s="22"/>
      <c r="RFE42" s="44"/>
      <c r="RFF42" s="22"/>
      <c r="RFG42" s="44"/>
      <c r="RFH42" s="22"/>
      <c r="RFI42" s="44"/>
      <c r="RFJ42" s="22"/>
      <c r="RFK42" s="44"/>
      <c r="RFL42" s="22"/>
      <c r="RFM42" s="44"/>
      <c r="RFN42" s="22"/>
      <c r="RFO42" s="44"/>
      <c r="RFP42" s="22"/>
      <c r="RFQ42" s="44"/>
      <c r="RFR42" s="22"/>
      <c r="RFS42" s="44"/>
      <c r="RFT42" s="22"/>
      <c r="RFU42" s="44"/>
      <c r="RFV42" s="22"/>
      <c r="RFW42" s="44"/>
      <c r="RFX42" s="22"/>
      <c r="RFY42" s="44"/>
      <c r="RFZ42" s="22"/>
      <c r="RGA42" s="44"/>
      <c r="RGB42" s="22"/>
      <c r="RGC42" s="44"/>
      <c r="RGD42" s="22"/>
      <c r="RGE42" s="44"/>
      <c r="RGF42" s="22"/>
      <c r="RGG42" s="44"/>
      <c r="RGH42" s="22"/>
      <c r="RGI42" s="44"/>
      <c r="RGJ42" s="22"/>
      <c r="RGK42" s="44"/>
      <c r="RGL42" s="22"/>
      <c r="RGM42" s="44"/>
      <c r="RGN42" s="22"/>
      <c r="RGO42" s="44"/>
      <c r="RGP42" s="22"/>
      <c r="RGQ42" s="44"/>
      <c r="RGR42" s="22"/>
      <c r="RGS42" s="44"/>
      <c r="RGT42" s="22"/>
      <c r="RGU42" s="44"/>
      <c r="RGV42" s="22"/>
      <c r="RGW42" s="44"/>
      <c r="RGX42" s="22"/>
      <c r="RGY42" s="44"/>
      <c r="RGZ42" s="22"/>
      <c r="RHA42" s="44"/>
      <c r="RHB42" s="22"/>
      <c r="RHC42" s="44"/>
      <c r="RHD42" s="22"/>
      <c r="RHE42" s="44"/>
      <c r="RHF42" s="22"/>
      <c r="RHG42" s="44"/>
      <c r="RHH42" s="22"/>
      <c r="RHI42" s="44"/>
      <c r="RHJ42" s="22"/>
      <c r="RHK42" s="44"/>
      <c r="RHL42" s="22"/>
      <c r="RHM42" s="44"/>
      <c r="RHN42" s="22"/>
      <c r="RHO42" s="44"/>
      <c r="RHP42" s="22"/>
      <c r="RHQ42" s="44"/>
      <c r="RHR42" s="22"/>
      <c r="RHS42" s="44"/>
      <c r="RHT42" s="22"/>
      <c r="RHU42" s="44"/>
      <c r="RHV42" s="22"/>
      <c r="RHW42" s="44"/>
      <c r="RHX42" s="22"/>
      <c r="RHY42" s="44"/>
      <c r="RHZ42" s="22"/>
      <c r="RIA42" s="44"/>
      <c r="RIB42" s="22"/>
      <c r="RIC42" s="44"/>
      <c r="RID42" s="22"/>
      <c r="RIE42" s="44"/>
      <c r="RIF42" s="22"/>
      <c r="RIG42" s="44"/>
      <c r="RIH42" s="22"/>
      <c r="RII42" s="44"/>
      <c r="RIJ42" s="22"/>
      <c r="RIK42" s="44"/>
      <c r="RIL42" s="22"/>
      <c r="RIM42" s="44"/>
      <c r="RIN42" s="22"/>
      <c r="RIO42" s="44"/>
      <c r="RIP42" s="22"/>
      <c r="RIQ42" s="44"/>
      <c r="RIR42" s="22"/>
      <c r="RIS42" s="44"/>
      <c r="RIT42" s="22"/>
      <c r="RIU42" s="44"/>
      <c r="RIV42" s="22"/>
      <c r="RIW42" s="44"/>
      <c r="RIX42" s="22"/>
      <c r="RIY42" s="44"/>
      <c r="RIZ42" s="22"/>
      <c r="RJA42" s="44"/>
      <c r="RJB42" s="22"/>
      <c r="RJC42" s="44"/>
      <c r="RJD42" s="22"/>
      <c r="RJE42" s="44"/>
      <c r="RJF42" s="22"/>
      <c r="RJG42" s="44"/>
      <c r="RJH42" s="22"/>
      <c r="RJI42" s="44"/>
      <c r="RJJ42" s="22"/>
      <c r="RJK42" s="44"/>
      <c r="RJL42" s="22"/>
      <c r="RJM42" s="44"/>
      <c r="RJN42" s="22"/>
      <c r="RJO42" s="44"/>
      <c r="RJP42" s="22"/>
      <c r="RJQ42" s="44"/>
      <c r="RJR42" s="22"/>
      <c r="RJS42" s="44"/>
      <c r="RJT42" s="22"/>
      <c r="RJU42" s="44"/>
      <c r="RJV42" s="22"/>
      <c r="RJW42" s="44"/>
      <c r="RJX42" s="22"/>
      <c r="RJY42" s="44"/>
      <c r="RJZ42" s="22"/>
      <c r="RKA42" s="44"/>
      <c r="RKB42" s="22"/>
      <c r="RKC42" s="44"/>
      <c r="RKD42" s="22"/>
      <c r="RKE42" s="44"/>
      <c r="RKF42" s="22"/>
      <c r="RKG42" s="44"/>
      <c r="RKH42" s="22"/>
      <c r="RKI42" s="44"/>
      <c r="RKJ42" s="22"/>
      <c r="RKK42" s="44"/>
      <c r="RKL42" s="22"/>
      <c r="RKM42" s="44"/>
      <c r="RKN42" s="22"/>
      <c r="RKO42" s="44"/>
      <c r="RKP42" s="22"/>
      <c r="RKQ42" s="44"/>
      <c r="RKR42" s="22"/>
      <c r="RKS42" s="44"/>
      <c r="RKT42" s="22"/>
      <c r="RKU42" s="44"/>
      <c r="RKV42" s="22"/>
      <c r="RKW42" s="44"/>
      <c r="RKX42" s="22"/>
      <c r="RKY42" s="44"/>
      <c r="RKZ42" s="22"/>
      <c r="RLA42" s="44"/>
      <c r="RLB42" s="22"/>
      <c r="RLC42" s="44"/>
      <c r="RLD42" s="22"/>
      <c r="RLE42" s="44"/>
      <c r="RLF42" s="22"/>
      <c r="RLG42" s="44"/>
      <c r="RLH42" s="22"/>
      <c r="RLI42" s="44"/>
      <c r="RLJ42" s="22"/>
      <c r="RLK42" s="44"/>
      <c r="RLL42" s="22"/>
      <c r="RLM42" s="44"/>
      <c r="RLN42" s="22"/>
      <c r="RLO42" s="44"/>
      <c r="RLP42" s="22"/>
      <c r="RLQ42" s="44"/>
      <c r="RLR42" s="22"/>
      <c r="RLS42" s="44"/>
      <c r="RLT42" s="22"/>
      <c r="RLU42" s="44"/>
      <c r="RLV42" s="22"/>
      <c r="RLW42" s="44"/>
      <c r="RLX42" s="22"/>
      <c r="RLY42" s="44"/>
      <c r="RLZ42" s="22"/>
      <c r="RMA42" s="44"/>
      <c r="RMB42" s="22"/>
      <c r="RMC42" s="44"/>
      <c r="RMD42" s="22"/>
      <c r="RME42" s="44"/>
      <c r="RMF42" s="22"/>
      <c r="RMG42" s="44"/>
      <c r="RMH42" s="22"/>
      <c r="RMI42" s="44"/>
      <c r="RMJ42" s="22"/>
      <c r="RMK42" s="44"/>
      <c r="RML42" s="22"/>
      <c r="RMM42" s="44"/>
      <c r="RMN42" s="22"/>
      <c r="RMO42" s="44"/>
      <c r="RMP42" s="22"/>
      <c r="RMQ42" s="44"/>
      <c r="RMR42" s="22"/>
      <c r="RMS42" s="44"/>
      <c r="RMT42" s="22"/>
      <c r="RMU42" s="44"/>
      <c r="RMV42" s="22"/>
      <c r="RMW42" s="44"/>
      <c r="RMX42" s="22"/>
      <c r="RMY42" s="44"/>
      <c r="RMZ42" s="22"/>
      <c r="RNA42" s="44"/>
      <c r="RNB42" s="22"/>
      <c r="RNC42" s="44"/>
      <c r="RND42" s="22"/>
      <c r="RNE42" s="44"/>
      <c r="RNF42" s="22"/>
      <c r="RNG42" s="44"/>
      <c r="RNH42" s="22"/>
      <c r="RNI42" s="44"/>
      <c r="RNJ42" s="22"/>
      <c r="RNK42" s="44"/>
      <c r="RNL42" s="22"/>
      <c r="RNM42" s="44"/>
      <c r="RNN42" s="22"/>
      <c r="RNO42" s="44"/>
      <c r="RNP42" s="22"/>
      <c r="RNQ42" s="44"/>
      <c r="RNR42" s="22"/>
      <c r="RNS42" s="44"/>
      <c r="RNT42" s="22"/>
      <c r="RNU42" s="44"/>
      <c r="RNV42" s="22"/>
      <c r="RNW42" s="44"/>
      <c r="RNX42" s="22"/>
      <c r="RNY42" s="44"/>
      <c r="RNZ42" s="22"/>
      <c r="ROA42" s="44"/>
      <c r="ROB42" s="22"/>
      <c r="ROC42" s="44"/>
      <c r="ROD42" s="22"/>
      <c r="ROE42" s="44"/>
      <c r="ROF42" s="22"/>
      <c r="ROG42" s="44"/>
      <c r="ROH42" s="22"/>
      <c r="ROI42" s="44"/>
      <c r="ROJ42" s="22"/>
      <c r="ROK42" s="44"/>
      <c r="ROL42" s="22"/>
      <c r="ROM42" s="44"/>
      <c r="RON42" s="22"/>
      <c r="ROO42" s="44"/>
      <c r="ROP42" s="22"/>
      <c r="ROQ42" s="44"/>
      <c r="ROR42" s="22"/>
      <c r="ROS42" s="44"/>
      <c r="ROT42" s="22"/>
      <c r="ROU42" s="44"/>
      <c r="ROV42" s="22"/>
      <c r="ROW42" s="44"/>
      <c r="ROX42" s="22"/>
      <c r="ROY42" s="44"/>
      <c r="ROZ42" s="22"/>
      <c r="RPA42" s="44"/>
      <c r="RPB42" s="22"/>
      <c r="RPC42" s="44"/>
      <c r="RPD42" s="22"/>
      <c r="RPE42" s="44"/>
      <c r="RPF42" s="22"/>
      <c r="RPG42" s="44"/>
      <c r="RPH42" s="22"/>
      <c r="RPI42" s="44"/>
      <c r="RPJ42" s="22"/>
      <c r="RPK42" s="44"/>
      <c r="RPL42" s="22"/>
      <c r="RPM42" s="44"/>
      <c r="RPN42" s="22"/>
      <c r="RPO42" s="44"/>
      <c r="RPP42" s="22"/>
      <c r="RPQ42" s="44"/>
      <c r="RPR42" s="22"/>
      <c r="RPS42" s="44"/>
      <c r="RPT42" s="22"/>
      <c r="RPU42" s="44"/>
      <c r="RPV42" s="22"/>
      <c r="RPW42" s="44"/>
      <c r="RPX42" s="22"/>
      <c r="RPY42" s="44"/>
      <c r="RPZ42" s="22"/>
      <c r="RQA42" s="44"/>
      <c r="RQB42" s="22"/>
      <c r="RQC42" s="44"/>
      <c r="RQD42" s="22"/>
      <c r="RQE42" s="44"/>
      <c r="RQF42" s="22"/>
      <c r="RQG42" s="44"/>
      <c r="RQH42" s="22"/>
      <c r="RQI42" s="44"/>
      <c r="RQJ42" s="22"/>
      <c r="RQK42" s="44"/>
      <c r="RQL42" s="22"/>
      <c r="RQM42" s="44"/>
      <c r="RQN42" s="22"/>
      <c r="RQO42" s="44"/>
      <c r="RQP42" s="22"/>
      <c r="RQQ42" s="44"/>
      <c r="RQR42" s="22"/>
      <c r="RQS42" s="44"/>
      <c r="RQT42" s="22"/>
      <c r="RQU42" s="44"/>
      <c r="RQV42" s="22"/>
      <c r="RQW42" s="44"/>
      <c r="RQX42" s="22"/>
      <c r="RQY42" s="44"/>
      <c r="RQZ42" s="22"/>
      <c r="RRA42" s="44"/>
      <c r="RRB42" s="22"/>
      <c r="RRC42" s="44"/>
      <c r="RRD42" s="22"/>
      <c r="RRE42" s="44"/>
      <c r="RRF42" s="22"/>
      <c r="RRG42" s="44"/>
      <c r="RRH42" s="22"/>
      <c r="RRI42" s="44"/>
      <c r="RRJ42" s="22"/>
      <c r="RRK42" s="44"/>
      <c r="RRL42" s="22"/>
      <c r="RRM42" s="44"/>
      <c r="RRN42" s="22"/>
      <c r="RRO42" s="44"/>
      <c r="RRP42" s="22"/>
      <c r="RRQ42" s="44"/>
      <c r="RRR42" s="22"/>
      <c r="RRS42" s="44"/>
      <c r="RRT42" s="22"/>
      <c r="RRU42" s="44"/>
      <c r="RRV42" s="22"/>
      <c r="RRW42" s="44"/>
      <c r="RRX42" s="22"/>
      <c r="RRY42" s="44"/>
      <c r="RRZ42" s="22"/>
      <c r="RSA42" s="44"/>
      <c r="RSB42" s="22"/>
      <c r="RSC42" s="44"/>
      <c r="RSD42" s="22"/>
      <c r="RSE42" s="44"/>
      <c r="RSF42" s="22"/>
      <c r="RSG42" s="44"/>
      <c r="RSH42" s="22"/>
      <c r="RSI42" s="44"/>
      <c r="RSJ42" s="22"/>
      <c r="RSK42" s="44"/>
      <c r="RSL42" s="22"/>
      <c r="RSM42" s="44"/>
      <c r="RSN42" s="22"/>
      <c r="RSO42" s="44"/>
      <c r="RSP42" s="22"/>
      <c r="RSQ42" s="44"/>
      <c r="RSR42" s="22"/>
      <c r="RSS42" s="44"/>
      <c r="RST42" s="22"/>
      <c r="RSU42" s="44"/>
      <c r="RSV42" s="22"/>
      <c r="RSW42" s="44"/>
      <c r="RSX42" s="22"/>
      <c r="RSY42" s="44"/>
      <c r="RSZ42" s="22"/>
      <c r="RTA42" s="44"/>
      <c r="RTB42" s="22"/>
      <c r="RTC42" s="44"/>
      <c r="RTD42" s="22"/>
      <c r="RTE42" s="44"/>
      <c r="RTF42" s="22"/>
      <c r="RTG42" s="44"/>
      <c r="RTH42" s="22"/>
      <c r="RTI42" s="44"/>
      <c r="RTJ42" s="22"/>
      <c r="RTK42" s="44"/>
      <c r="RTL42" s="22"/>
      <c r="RTM42" s="44"/>
      <c r="RTN42" s="22"/>
      <c r="RTO42" s="44"/>
      <c r="RTP42" s="22"/>
      <c r="RTQ42" s="44"/>
      <c r="RTR42" s="22"/>
      <c r="RTS42" s="44"/>
      <c r="RTT42" s="22"/>
      <c r="RTU42" s="44"/>
      <c r="RTV42" s="22"/>
      <c r="RTW42" s="44"/>
      <c r="RTX42" s="22"/>
      <c r="RTY42" s="44"/>
      <c r="RTZ42" s="22"/>
      <c r="RUA42" s="44"/>
      <c r="RUB42" s="22"/>
      <c r="RUC42" s="44"/>
      <c r="RUD42" s="22"/>
      <c r="RUE42" s="44"/>
      <c r="RUF42" s="22"/>
      <c r="RUG42" s="44"/>
      <c r="RUH42" s="22"/>
      <c r="RUI42" s="44"/>
      <c r="RUJ42" s="22"/>
      <c r="RUK42" s="44"/>
      <c r="RUL42" s="22"/>
      <c r="RUM42" s="44"/>
      <c r="RUN42" s="22"/>
      <c r="RUO42" s="44"/>
      <c r="RUP42" s="22"/>
      <c r="RUQ42" s="44"/>
      <c r="RUR42" s="22"/>
      <c r="RUS42" s="44"/>
      <c r="RUT42" s="22"/>
      <c r="RUU42" s="44"/>
      <c r="RUV42" s="22"/>
      <c r="RUW42" s="44"/>
      <c r="RUX42" s="22"/>
      <c r="RUY42" s="44"/>
      <c r="RUZ42" s="22"/>
      <c r="RVA42" s="44"/>
      <c r="RVB42" s="22"/>
      <c r="RVC42" s="44"/>
      <c r="RVD42" s="22"/>
      <c r="RVE42" s="44"/>
      <c r="RVF42" s="22"/>
      <c r="RVG42" s="44"/>
      <c r="RVH42" s="22"/>
      <c r="RVI42" s="44"/>
      <c r="RVJ42" s="22"/>
      <c r="RVK42" s="44"/>
      <c r="RVL42" s="22"/>
      <c r="RVM42" s="44"/>
      <c r="RVN42" s="22"/>
      <c r="RVO42" s="44"/>
      <c r="RVP42" s="22"/>
      <c r="RVQ42" s="44"/>
      <c r="RVR42" s="22"/>
      <c r="RVS42" s="44"/>
      <c r="RVT42" s="22"/>
      <c r="RVU42" s="44"/>
      <c r="RVV42" s="22"/>
      <c r="RVW42" s="44"/>
      <c r="RVX42" s="22"/>
      <c r="RVY42" s="44"/>
      <c r="RVZ42" s="22"/>
      <c r="RWA42" s="44"/>
      <c r="RWB42" s="22"/>
      <c r="RWC42" s="44"/>
      <c r="RWD42" s="22"/>
      <c r="RWE42" s="44"/>
      <c r="RWF42" s="22"/>
      <c r="RWG42" s="44"/>
      <c r="RWH42" s="22"/>
      <c r="RWI42" s="44"/>
      <c r="RWJ42" s="22"/>
      <c r="RWK42" s="44"/>
      <c r="RWL42" s="22"/>
      <c r="RWM42" s="44"/>
      <c r="RWN42" s="22"/>
      <c r="RWO42" s="44"/>
      <c r="RWP42" s="22"/>
      <c r="RWQ42" s="44"/>
      <c r="RWR42" s="22"/>
      <c r="RWS42" s="44"/>
      <c r="RWT42" s="22"/>
      <c r="RWU42" s="44"/>
      <c r="RWV42" s="22"/>
      <c r="RWW42" s="44"/>
      <c r="RWX42" s="22"/>
      <c r="RWY42" s="44"/>
      <c r="RWZ42" s="22"/>
      <c r="RXA42" s="44"/>
      <c r="RXB42" s="22"/>
      <c r="RXC42" s="44"/>
      <c r="RXD42" s="22"/>
      <c r="RXE42" s="44"/>
      <c r="RXF42" s="22"/>
      <c r="RXG42" s="44"/>
      <c r="RXH42" s="22"/>
      <c r="RXI42" s="44"/>
      <c r="RXJ42" s="22"/>
      <c r="RXK42" s="44"/>
      <c r="RXL42" s="22"/>
      <c r="RXM42" s="44"/>
      <c r="RXN42" s="22"/>
      <c r="RXO42" s="44"/>
      <c r="RXP42" s="22"/>
      <c r="RXQ42" s="44"/>
      <c r="RXR42" s="22"/>
      <c r="RXS42" s="44"/>
      <c r="RXT42" s="22"/>
      <c r="RXU42" s="44"/>
      <c r="RXV42" s="22"/>
      <c r="RXW42" s="44"/>
      <c r="RXX42" s="22"/>
      <c r="RXY42" s="44"/>
      <c r="RXZ42" s="22"/>
      <c r="RYA42" s="44"/>
      <c r="RYB42" s="22"/>
      <c r="RYC42" s="44"/>
      <c r="RYD42" s="22"/>
      <c r="RYE42" s="44"/>
      <c r="RYF42" s="22"/>
      <c r="RYG42" s="44"/>
      <c r="RYH42" s="22"/>
      <c r="RYI42" s="44"/>
      <c r="RYJ42" s="22"/>
      <c r="RYK42" s="44"/>
      <c r="RYL42" s="22"/>
      <c r="RYM42" s="44"/>
      <c r="RYN42" s="22"/>
      <c r="RYO42" s="44"/>
      <c r="RYP42" s="22"/>
      <c r="RYQ42" s="44"/>
      <c r="RYR42" s="22"/>
      <c r="RYS42" s="44"/>
      <c r="RYT42" s="22"/>
      <c r="RYU42" s="44"/>
      <c r="RYV42" s="22"/>
      <c r="RYW42" s="44"/>
      <c r="RYX42" s="22"/>
      <c r="RYY42" s="44"/>
      <c r="RYZ42" s="22"/>
      <c r="RZA42" s="44"/>
      <c r="RZB42" s="22"/>
      <c r="RZC42" s="44"/>
      <c r="RZD42" s="22"/>
      <c r="RZE42" s="44"/>
      <c r="RZF42" s="22"/>
      <c r="RZG42" s="44"/>
      <c r="RZH42" s="22"/>
      <c r="RZI42" s="44"/>
      <c r="RZJ42" s="22"/>
      <c r="RZK42" s="44"/>
      <c r="RZL42" s="22"/>
      <c r="RZM42" s="44"/>
      <c r="RZN42" s="22"/>
      <c r="RZO42" s="44"/>
      <c r="RZP42" s="22"/>
      <c r="RZQ42" s="44"/>
      <c r="RZR42" s="22"/>
      <c r="RZS42" s="44"/>
      <c r="RZT42" s="22"/>
      <c r="RZU42" s="44"/>
      <c r="RZV42" s="22"/>
      <c r="RZW42" s="44"/>
      <c r="RZX42" s="22"/>
      <c r="RZY42" s="44"/>
      <c r="RZZ42" s="22"/>
      <c r="SAA42" s="44"/>
      <c r="SAB42" s="22"/>
      <c r="SAC42" s="44"/>
      <c r="SAD42" s="22"/>
      <c r="SAE42" s="44"/>
      <c r="SAF42" s="22"/>
      <c r="SAG42" s="44"/>
      <c r="SAH42" s="22"/>
      <c r="SAI42" s="44"/>
      <c r="SAJ42" s="22"/>
      <c r="SAK42" s="44"/>
      <c r="SAL42" s="22"/>
      <c r="SAM42" s="44"/>
      <c r="SAN42" s="22"/>
      <c r="SAO42" s="44"/>
      <c r="SAP42" s="22"/>
      <c r="SAQ42" s="44"/>
      <c r="SAR42" s="22"/>
      <c r="SAS42" s="44"/>
      <c r="SAT42" s="22"/>
      <c r="SAU42" s="44"/>
      <c r="SAV42" s="22"/>
      <c r="SAW42" s="44"/>
      <c r="SAX42" s="22"/>
      <c r="SAY42" s="44"/>
      <c r="SAZ42" s="22"/>
      <c r="SBA42" s="44"/>
      <c r="SBB42" s="22"/>
      <c r="SBC42" s="44"/>
      <c r="SBD42" s="22"/>
      <c r="SBE42" s="44"/>
      <c r="SBF42" s="22"/>
      <c r="SBG42" s="44"/>
      <c r="SBH42" s="22"/>
      <c r="SBI42" s="44"/>
      <c r="SBJ42" s="22"/>
      <c r="SBK42" s="44"/>
      <c r="SBL42" s="22"/>
      <c r="SBM42" s="44"/>
      <c r="SBN42" s="22"/>
      <c r="SBO42" s="44"/>
      <c r="SBP42" s="22"/>
      <c r="SBQ42" s="44"/>
      <c r="SBR42" s="22"/>
      <c r="SBS42" s="44"/>
      <c r="SBT42" s="22"/>
      <c r="SBU42" s="44"/>
      <c r="SBV42" s="22"/>
      <c r="SBW42" s="44"/>
      <c r="SBX42" s="22"/>
      <c r="SBY42" s="44"/>
      <c r="SBZ42" s="22"/>
      <c r="SCA42" s="44"/>
      <c r="SCB42" s="22"/>
      <c r="SCC42" s="44"/>
      <c r="SCD42" s="22"/>
      <c r="SCE42" s="44"/>
      <c r="SCF42" s="22"/>
      <c r="SCG42" s="44"/>
      <c r="SCH42" s="22"/>
      <c r="SCI42" s="44"/>
      <c r="SCJ42" s="22"/>
      <c r="SCK42" s="44"/>
      <c r="SCL42" s="22"/>
      <c r="SCM42" s="44"/>
      <c r="SCN42" s="22"/>
      <c r="SCO42" s="44"/>
      <c r="SCP42" s="22"/>
      <c r="SCQ42" s="44"/>
      <c r="SCR42" s="22"/>
      <c r="SCS42" s="44"/>
      <c r="SCT42" s="22"/>
      <c r="SCU42" s="44"/>
      <c r="SCV42" s="22"/>
      <c r="SCW42" s="44"/>
      <c r="SCX42" s="22"/>
      <c r="SCY42" s="44"/>
      <c r="SCZ42" s="22"/>
      <c r="SDA42" s="44"/>
      <c r="SDB42" s="22"/>
      <c r="SDC42" s="44"/>
      <c r="SDD42" s="22"/>
      <c r="SDE42" s="44"/>
      <c r="SDF42" s="22"/>
      <c r="SDG42" s="44"/>
      <c r="SDH42" s="22"/>
      <c r="SDI42" s="44"/>
      <c r="SDJ42" s="22"/>
      <c r="SDK42" s="44"/>
      <c r="SDL42" s="22"/>
      <c r="SDM42" s="44"/>
      <c r="SDN42" s="22"/>
      <c r="SDO42" s="44"/>
      <c r="SDP42" s="22"/>
      <c r="SDQ42" s="44"/>
      <c r="SDR42" s="22"/>
      <c r="SDS42" s="44"/>
      <c r="SDT42" s="22"/>
      <c r="SDU42" s="44"/>
      <c r="SDV42" s="22"/>
      <c r="SDW42" s="44"/>
      <c r="SDX42" s="22"/>
      <c r="SDY42" s="44"/>
      <c r="SDZ42" s="22"/>
      <c r="SEA42" s="44"/>
      <c r="SEB42" s="22"/>
      <c r="SEC42" s="44"/>
      <c r="SED42" s="22"/>
      <c r="SEE42" s="44"/>
      <c r="SEF42" s="22"/>
      <c r="SEG42" s="44"/>
      <c r="SEH42" s="22"/>
      <c r="SEI42" s="44"/>
      <c r="SEJ42" s="22"/>
      <c r="SEK42" s="44"/>
      <c r="SEL42" s="22"/>
      <c r="SEM42" s="44"/>
      <c r="SEN42" s="22"/>
      <c r="SEO42" s="44"/>
      <c r="SEP42" s="22"/>
      <c r="SEQ42" s="44"/>
      <c r="SER42" s="22"/>
      <c r="SES42" s="44"/>
      <c r="SET42" s="22"/>
      <c r="SEU42" s="44"/>
      <c r="SEV42" s="22"/>
      <c r="SEW42" s="44"/>
      <c r="SEX42" s="22"/>
      <c r="SEY42" s="44"/>
      <c r="SEZ42" s="22"/>
      <c r="SFA42" s="44"/>
      <c r="SFB42" s="22"/>
      <c r="SFC42" s="44"/>
      <c r="SFD42" s="22"/>
      <c r="SFE42" s="44"/>
      <c r="SFF42" s="22"/>
      <c r="SFG42" s="44"/>
      <c r="SFH42" s="22"/>
      <c r="SFI42" s="44"/>
      <c r="SFJ42" s="22"/>
      <c r="SFK42" s="44"/>
      <c r="SFL42" s="22"/>
      <c r="SFM42" s="44"/>
      <c r="SFN42" s="22"/>
      <c r="SFO42" s="44"/>
      <c r="SFP42" s="22"/>
      <c r="SFQ42" s="44"/>
      <c r="SFR42" s="22"/>
      <c r="SFS42" s="44"/>
      <c r="SFT42" s="22"/>
      <c r="SFU42" s="44"/>
      <c r="SFV42" s="22"/>
      <c r="SFW42" s="44"/>
      <c r="SFX42" s="22"/>
      <c r="SFY42" s="44"/>
      <c r="SFZ42" s="22"/>
      <c r="SGA42" s="44"/>
      <c r="SGB42" s="22"/>
      <c r="SGC42" s="44"/>
      <c r="SGD42" s="22"/>
      <c r="SGE42" s="44"/>
      <c r="SGF42" s="22"/>
      <c r="SGG42" s="44"/>
      <c r="SGH42" s="22"/>
      <c r="SGI42" s="44"/>
      <c r="SGJ42" s="22"/>
      <c r="SGK42" s="44"/>
      <c r="SGL42" s="22"/>
      <c r="SGM42" s="44"/>
      <c r="SGN42" s="22"/>
      <c r="SGO42" s="44"/>
      <c r="SGP42" s="22"/>
      <c r="SGQ42" s="44"/>
      <c r="SGR42" s="22"/>
      <c r="SGS42" s="44"/>
      <c r="SGT42" s="22"/>
      <c r="SGU42" s="44"/>
      <c r="SGV42" s="22"/>
      <c r="SGW42" s="44"/>
      <c r="SGX42" s="22"/>
      <c r="SGY42" s="44"/>
      <c r="SGZ42" s="22"/>
      <c r="SHA42" s="44"/>
      <c r="SHB42" s="22"/>
      <c r="SHC42" s="44"/>
      <c r="SHD42" s="22"/>
      <c r="SHE42" s="44"/>
      <c r="SHF42" s="22"/>
      <c r="SHG42" s="44"/>
      <c r="SHH42" s="22"/>
      <c r="SHI42" s="44"/>
      <c r="SHJ42" s="22"/>
      <c r="SHK42" s="44"/>
      <c r="SHL42" s="22"/>
      <c r="SHM42" s="44"/>
      <c r="SHN42" s="22"/>
      <c r="SHO42" s="44"/>
      <c r="SHP42" s="22"/>
      <c r="SHQ42" s="44"/>
      <c r="SHR42" s="22"/>
      <c r="SHS42" s="44"/>
      <c r="SHT42" s="22"/>
      <c r="SHU42" s="44"/>
      <c r="SHV42" s="22"/>
      <c r="SHW42" s="44"/>
      <c r="SHX42" s="22"/>
      <c r="SHY42" s="44"/>
      <c r="SHZ42" s="22"/>
      <c r="SIA42" s="44"/>
      <c r="SIB42" s="22"/>
      <c r="SIC42" s="44"/>
      <c r="SID42" s="22"/>
      <c r="SIE42" s="44"/>
      <c r="SIF42" s="22"/>
      <c r="SIG42" s="44"/>
      <c r="SIH42" s="22"/>
      <c r="SII42" s="44"/>
      <c r="SIJ42" s="22"/>
      <c r="SIK42" s="44"/>
      <c r="SIL42" s="22"/>
      <c r="SIM42" s="44"/>
      <c r="SIN42" s="22"/>
      <c r="SIO42" s="44"/>
      <c r="SIP42" s="22"/>
      <c r="SIQ42" s="44"/>
      <c r="SIR42" s="22"/>
      <c r="SIS42" s="44"/>
      <c r="SIT42" s="22"/>
      <c r="SIU42" s="44"/>
      <c r="SIV42" s="22"/>
      <c r="SIW42" s="44"/>
      <c r="SIX42" s="22"/>
      <c r="SIY42" s="44"/>
      <c r="SIZ42" s="22"/>
      <c r="SJA42" s="44"/>
      <c r="SJB42" s="22"/>
      <c r="SJC42" s="44"/>
      <c r="SJD42" s="22"/>
      <c r="SJE42" s="44"/>
      <c r="SJF42" s="22"/>
      <c r="SJG42" s="44"/>
      <c r="SJH42" s="22"/>
      <c r="SJI42" s="44"/>
      <c r="SJJ42" s="22"/>
      <c r="SJK42" s="44"/>
      <c r="SJL42" s="22"/>
      <c r="SJM42" s="44"/>
      <c r="SJN42" s="22"/>
      <c r="SJO42" s="44"/>
      <c r="SJP42" s="22"/>
      <c r="SJQ42" s="44"/>
      <c r="SJR42" s="22"/>
      <c r="SJS42" s="44"/>
      <c r="SJT42" s="22"/>
      <c r="SJU42" s="44"/>
      <c r="SJV42" s="22"/>
      <c r="SJW42" s="44"/>
      <c r="SJX42" s="22"/>
      <c r="SJY42" s="44"/>
      <c r="SJZ42" s="22"/>
      <c r="SKA42" s="44"/>
      <c r="SKB42" s="22"/>
      <c r="SKC42" s="44"/>
      <c r="SKD42" s="22"/>
      <c r="SKE42" s="44"/>
      <c r="SKF42" s="22"/>
      <c r="SKG42" s="44"/>
      <c r="SKH42" s="22"/>
      <c r="SKI42" s="44"/>
      <c r="SKJ42" s="22"/>
      <c r="SKK42" s="44"/>
      <c r="SKL42" s="22"/>
      <c r="SKM42" s="44"/>
      <c r="SKN42" s="22"/>
      <c r="SKO42" s="44"/>
      <c r="SKP42" s="22"/>
      <c r="SKQ42" s="44"/>
      <c r="SKR42" s="22"/>
      <c r="SKS42" s="44"/>
      <c r="SKT42" s="22"/>
      <c r="SKU42" s="44"/>
      <c r="SKV42" s="22"/>
      <c r="SKW42" s="44"/>
      <c r="SKX42" s="22"/>
      <c r="SKY42" s="44"/>
      <c r="SKZ42" s="22"/>
      <c r="SLA42" s="44"/>
      <c r="SLB42" s="22"/>
      <c r="SLC42" s="44"/>
      <c r="SLD42" s="22"/>
      <c r="SLE42" s="44"/>
      <c r="SLF42" s="22"/>
      <c r="SLG42" s="44"/>
      <c r="SLH42" s="22"/>
      <c r="SLI42" s="44"/>
      <c r="SLJ42" s="22"/>
      <c r="SLK42" s="44"/>
      <c r="SLL42" s="22"/>
      <c r="SLM42" s="44"/>
      <c r="SLN42" s="22"/>
      <c r="SLO42" s="44"/>
      <c r="SLP42" s="22"/>
      <c r="SLQ42" s="44"/>
      <c r="SLR42" s="22"/>
      <c r="SLS42" s="44"/>
      <c r="SLT42" s="22"/>
      <c r="SLU42" s="44"/>
      <c r="SLV42" s="22"/>
      <c r="SLW42" s="44"/>
      <c r="SLX42" s="22"/>
      <c r="SLY42" s="44"/>
      <c r="SLZ42" s="22"/>
      <c r="SMA42" s="44"/>
      <c r="SMB42" s="22"/>
      <c r="SMC42" s="44"/>
      <c r="SMD42" s="22"/>
      <c r="SME42" s="44"/>
      <c r="SMF42" s="22"/>
      <c r="SMG42" s="44"/>
      <c r="SMH42" s="22"/>
      <c r="SMI42" s="44"/>
      <c r="SMJ42" s="22"/>
      <c r="SMK42" s="44"/>
      <c r="SML42" s="22"/>
      <c r="SMM42" s="44"/>
      <c r="SMN42" s="22"/>
      <c r="SMO42" s="44"/>
      <c r="SMP42" s="22"/>
      <c r="SMQ42" s="44"/>
      <c r="SMR42" s="22"/>
      <c r="SMS42" s="44"/>
      <c r="SMT42" s="22"/>
      <c r="SMU42" s="44"/>
      <c r="SMV42" s="22"/>
      <c r="SMW42" s="44"/>
      <c r="SMX42" s="22"/>
      <c r="SMY42" s="44"/>
      <c r="SMZ42" s="22"/>
      <c r="SNA42" s="44"/>
      <c r="SNB42" s="22"/>
      <c r="SNC42" s="44"/>
      <c r="SND42" s="22"/>
      <c r="SNE42" s="44"/>
      <c r="SNF42" s="22"/>
      <c r="SNG42" s="44"/>
      <c r="SNH42" s="22"/>
      <c r="SNI42" s="44"/>
      <c r="SNJ42" s="22"/>
      <c r="SNK42" s="44"/>
      <c r="SNL42" s="22"/>
      <c r="SNM42" s="44"/>
      <c r="SNN42" s="22"/>
      <c r="SNO42" s="44"/>
      <c r="SNP42" s="22"/>
      <c r="SNQ42" s="44"/>
      <c r="SNR42" s="22"/>
      <c r="SNS42" s="44"/>
      <c r="SNT42" s="22"/>
      <c r="SNU42" s="44"/>
      <c r="SNV42" s="22"/>
      <c r="SNW42" s="44"/>
      <c r="SNX42" s="22"/>
      <c r="SNY42" s="44"/>
      <c r="SNZ42" s="22"/>
      <c r="SOA42" s="44"/>
      <c r="SOB42" s="22"/>
      <c r="SOC42" s="44"/>
      <c r="SOD42" s="22"/>
      <c r="SOE42" s="44"/>
      <c r="SOF42" s="22"/>
      <c r="SOG42" s="44"/>
      <c r="SOH42" s="22"/>
      <c r="SOI42" s="44"/>
      <c r="SOJ42" s="22"/>
      <c r="SOK42" s="44"/>
      <c r="SOL42" s="22"/>
      <c r="SOM42" s="44"/>
      <c r="SON42" s="22"/>
      <c r="SOO42" s="44"/>
      <c r="SOP42" s="22"/>
      <c r="SOQ42" s="44"/>
      <c r="SOR42" s="22"/>
      <c r="SOS42" s="44"/>
      <c r="SOT42" s="22"/>
      <c r="SOU42" s="44"/>
      <c r="SOV42" s="22"/>
      <c r="SOW42" s="44"/>
      <c r="SOX42" s="22"/>
      <c r="SOY42" s="44"/>
      <c r="SOZ42" s="22"/>
      <c r="SPA42" s="44"/>
      <c r="SPB42" s="22"/>
      <c r="SPC42" s="44"/>
      <c r="SPD42" s="22"/>
      <c r="SPE42" s="44"/>
      <c r="SPF42" s="22"/>
      <c r="SPG42" s="44"/>
      <c r="SPH42" s="22"/>
      <c r="SPI42" s="44"/>
      <c r="SPJ42" s="22"/>
      <c r="SPK42" s="44"/>
      <c r="SPL42" s="22"/>
      <c r="SPM42" s="44"/>
      <c r="SPN42" s="22"/>
      <c r="SPO42" s="44"/>
      <c r="SPP42" s="22"/>
      <c r="SPQ42" s="44"/>
      <c r="SPR42" s="22"/>
      <c r="SPS42" s="44"/>
      <c r="SPT42" s="22"/>
      <c r="SPU42" s="44"/>
      <c r="SPV42" s="22"/>
      <c r="SPW42" s="44"/>
      <c r="SPX42" s="22"/>
      <c r="SPY42" s="44"/>
      <c r="SPZ42" s="22"/>
      <c r="SQA42" s="44"/>
      <c r="SQB42" s="22"/>
      <c r="SQC42" s="44"/>
      <c r="SQD42" s="22"/>
      <c r="SQE42" s="44"/>
      <c r="SQF42" s="22"/>
      <c r="SQG42" s="44"/>
      <c r="SQH42" s="22"/>
      <c r="SQI42" s="44"/>
      <c r="SQJ42" s="22"/>
      <c r="SQK42" s="44"/>
      <c r="SQL42" s="22"/>
      <c r="SQM42" s="44"/>
      <c r="SQN42" s="22"/>
      <c r="SQO42" s="44"/>
      <c r="SQP42" s="22"/>
      <c r="SQQ42" s="44"/>
      <c r="SQR42" s="22"/>
      <c r="SQS42" s="44"/>
      <c r="SQT42" s="22"/>
      <c r="SQU42" s="44"/>
      <c r="SQV42" s="22"/>
      <c r="SQW42" s="44"/>
      <c r="SQX42" s="22"/>
      <c r="SQY42" s="44"/>
      <c r="SQZ42" s="22"/>
      <c r="SRA42" s="44"/>
      <c r="SRB42" s="22"/>
      <c r="SRC42" s="44"/>
      <c r="SRD42" s="22"/>
      <c r="SRE42" s="44"/>
      <c r="SRF42" s="22"/>
      <c r="SRG42" s="44"/>
      <c r="SRH42" s="22"/>
      <c r="SRI42" s="44"/>
      <c r="SRJ42" s="22"/>
      <c r="SRK42" s="44"/>
      <c r="SRL42" s="22"/>
      <c r="SRM42" s="44"/>
      <c r="SRN42" s="22"/>
      <c r="SRO42" s="44"/>
      <c r="SRP42" s="22"/>
      <c r="SRQ42" s="44"/>
      <c r="SRR42" s="22"/>
      <c r="SRS42" s="44"/>
      <c r="SRT42" s="22"/>
      <c r="SRU42" s="44"/>
      <c r="SRV42" s="22"/>
      <c r="SRW42" s="44"/>
      <c r="SRX42" s="22"/>
      <c r="SRY42" s="44"/>
      <c r="SRZ42" s="22"/>
      <c r="SSA42" s="44"/>
      <c r="SSB42" s="22"/>
      <c r="SSC42" s="44"/>
      <c r="SSD42" s="22"/>
      <c r="SSE42" s="44"/>
      <c r="SSF42" s="22"/>
      <c r="SSG42" s="44"/>
      <c r="SSH42" s="22"/>
      <c r="SSI42" s="44"/>
      <c r="SSJ42" s="22"/>
      <c r="SSK42" s="44"/>
      <c r="SSL42" s="22"/>
      <c r="SSM42" s="44"/>
      <c r="SSN42" s="22"/>
      <c r="SSO42" s="44"/>
      <c r="SSP42" s="22"/>
      <c r="SSQ42" s="44"/>
      <c r="SSR42" s="22"/>
      <c r="SSS42" s="44"/>
      <c r="SST42" s="22"/>
      <c r="SSU42" s="44"/>
      <c r="SSV42" s="22"/>
      <c r="SSW42" s="44"/>
      <c r="SSX42" s="22"/>
      <c r="SSY42" s="44"/>
      <c r="SSZ42" s="22"/>
      <c r="STA42" s="44"/>
      <c r="STB42" s="22"/>
      <c r="STC42" s="44"/>
      <c r="STD42" s="22"/>
      <c r="STE42" s="44"/>
      <c r="STF42" s="22"/>
      <c r="STG42" s="44"/>
      <c r="STH42" s="22"/>
      <c r="STI42" s="44"/>
      <c r="STJ42" s="22"/>
      <c r="STK42" s="44"/>
      <c r="STL42" s="22"/>
      <c r="STM42" s="44"/>
      <c r="STN42" s="22"/>
      <c r="STO42" s="44"/>
      <c r="STP42" s="22"/>
      <c r="STQ42" s="44"/>
      <c r="STR42" s="22"/>
      <c r="STS42" s="44"/>
      <c r="STT42" s="22"/>
      <c r="STU42" s="44"/>
      <c r="STV42" s="22"/>
      <c r="STW42" s="44"/>
      <c r="STX42" s="22"/>
      <c r="STY42" s="44"/>
      <c r="STZ42" s="22"/>
      <c r="SUA42" s="44"/>
      <c r="SUB42" s="22"/>
      <c r="SUC42" s="44"/>
      <c r="SUD42" s="22"/>
      <c r="SUE42" s="44"/>
      <c r="SUF42" s="22"/>
      <c r="SUG42" s="44"/>
      <c r="SUH42" s="22"/>
      <c r="SUI42" s="44"/>
      <c r="SUJ42" s="22"/>
      <c r="SUK42" s="44"/>
      <c r="SUL42" s="22"/>
      <c r="SUM42" s="44"/>
      <c r="SUN42" s="22"/>
      <c r="SUO42" s="44"/>
      <c r="SUP42" s="22"/>
      <c r="SUQ42" s="44"/>
      <c r="SUR42" s="22"/>
      <c r="SUS42" s="44"/>
      <c r="SUT42" s="22"/>
      <c r="SUU42" s="44"/>
      <c r="SUV42" s="22"/>
      <c r="SUW42" s="44"/>
      <c r="SUX42" s="22"/>
      <c r="SUY42" s="44"/>
      <c r="SUZ42" s="22"/>
      <c r="SVA42" s="44"/>
      <c r="SVB42" s="22"/>
      <c r="SVC42" s="44"/>
      <c r="SVD42" s="22"/>
      <c r="SVE42" s="44"/>
      <c r="SVF42" s="22"/>
      <c r="SVG42" s="44"/>
      <c r="SVH42" s="22"/>
      <c r="SVI42" s="44"/>
      <c r="SVJ42" s="22"/>
      <c r="SVK42" s="44"/>
      <c r="SVL42" s="22"/>
      <c r="SVM42" s="44"/>
      <c r="SVN42" s="22"/>
      <c r="SVO42" s="44"/>
      <c r="SVP42" s="22"/>
      <c r="SVQ42" s="44"/>
      <c r="SVR42" s="22"/>
      <c r="SVS42" s="44"/>
      <c r="SVT42" s="22"/>
      <c r="SVU42" s="44"/>
      <c r="SVV42" s="22"/>
      <c r="SVW42" s="44"/>
      <c r="SVX42" s="22"/>
      <c r="SVY42" s="44"/>
      <c r="SVZ42" s="22"/>
      <c r="SWA42" s="44"/>
      <c r="SWB42" s="22"/>
      <c r="SWC42" s="44"/>
      <c r="SWD42" s="22"/>
      <c r="SWE42" s="44"/>
      <c r="SWF42" s="22"/>
      <c r="SWG42" s="44"/>
      <c r="SWH42" s="22"/>
      <c r="SWI42" s="44"/>
      <c r="SWJ42" s="22"/>
      <c r="SWK42" s="44"/>
      <c r="SWL42" s="22"/>
      <c r="SWM42" s="44"/>
      <c r="SWN42" s="22"/>
      <c r="SWO42" s="44"/>
      <c r="SWP42" s="22"/>
      <c r="SWQ42" s="44"/>
      <c r="SWR42" s="22"/>
      <c r="SWS42" s="44"/>
      <c r="SWT42" s="22"/>
      <c r="SWU42" s="44"/>
      <c r="SWV42" s="22"/>
      <c r="SWW42" s="44"/>
      <c r="SWX42" s="22"/>
      <c r="SWY42" s="44"/>
      <c r="SWZ42" s="22"/>
      <c r="SXA42" s="44"/>
      <c r="SXB42" s="22"/>
      <c r="SXC42" s="44"/>
      <c r="SXD42" s="22"/>
      <c r="SXE42" s="44"/>
      <c r="SXF42" s="22"/>
      <c r="SXG42" s="44"/>
      <c r="SXH42" s="22"/>
      <c r="SXI42" s="44"/>
      <c r="SXJ42" s="22"/>
      <c r="SXK42" s="44"/>
      <c r="SXL42" s="22"/>
      <c r="SXM42" s="44"/>
      <c r="SXN42" s="22"/>
      <c r="SXO42" s="44"/>
      <c r="SXP42" s="22"/>
      <c r="SXQ42" s="44"/>
      <c r="SXR42" s="22"/>
      <c r="SXS42" s="44"/>
      <c r="SXT42" s="22"/>
      <c r="SXU42" s="44"/>
      <c r="SXV42" s="22"/>
      <c r="SXW42" s="44"/>
      <c r="SXX42" s="22"/>
      <c r="SXY42" s="44"/>
      <c r="SXZ42" s="22"/>
      <c r="SYA42" s="44"/>
      <c r="SYB42" s="22"/>
      <c r="SYC42" s="44"/>
      <c r="SYD42" s="22"/>
      <c r="SYE42" s="44"/>
      <c r="SYF42" s="22"/>
      <c r="SYG42" s="44"/>
      <c r="SYH42" s="22"/>
      <c r="SYI42" s="44"/>
      <c r="SYJ42" s="22"/>
      <c r="SYK42" s="44"/>
      <c r="SYL42" s="22"/>
      <c r="SYM42" s="44"/>
      <c r="SYN42" s="22"/>
      <c r="SYO42" s="44"/>
      <c r="SYP42" s="22"/>
      <c r="SYQ42" s="44"/>
      <c r="SYR42" s="22"/>
      <c r="SYS42" s="44"/>
      <c r="SYT42" s="22"/>
      <c r="SYU42" s="44"/>
      <c r="SYV42" s="22"/>
      <c r="SYW42" s="44"/>
      <c r="SYX42" s="22"/>
      <c r="SYY42" s="44"/>
      <c r="SYZ42" s="22"/>
      <c r="SZA42" s="44"/>
      <c r="SZB42" s="22"/>
      <c r="SZC42" s="44"/>
      <c r="SZD42" s="22"/>
      <c r="SZE42" s="44"/>
      <c r="SZF42" s="22"/>
      <c r="SZG42" s="44"/>
      <c r="SZH42" s="22"/>
      <c r="SZI42" s="44"/>
      <c r="SZJ42" s="22"/>
      <c r="SZK42" s="44"/>
      <c r="SZL42" s="22"/>
      <c r="SZM42" s="44"/>
      <c r="SZN42" s="22"/>
      <c r="SZO42" s="44"/>
      <c r="SZP42" s="22"/>
      <c r="SZQ42" s="44"/>
      <c r="SZR42" s="22"/>
      <c r="SZS42" s="44"/>
      <c r="SZT42" s="22"/>
      <c r="SZU42" s="44"/>
      <c r="SZV42" s="22"/>
      <c r="SZW42" s="44"/>
      <c r="SZX42" s="22"/>
      <c r="SZY42" s="44"/>
      <c r="SZZ42" s="22"/>
      <c r="TAA42" s="44"/>
      <c r="TAB42" s="22"/>
      <c r="TAC42" s="44"/>
      <c r="TAD42" s="22"/>
      <c r="TAE42" s="44"/>
      <c r="TAF42" s="22"/>
      <c r="TAG42" s="44"/>
      <c r="TAH42" s="22"/>
      <c r="TAI42" s="44"/>
      <c r="TAJ42" s="22"/>
      <c r="TAK42" s="44"/>
      <c r="TAL42" s="22"/>
      <c r="TAM42" s="44"/>
      <c r="TAN42" s="22"/>
      <c r="TAO42" s="44"/>
      <c r="TAP42" s="22"/>
      <c r="TAQ42" s="44"/>
      <c r="TAR42" s="22"/>
      <c r="TAS42" s="44"/>
      <c r="TAT42" s="22"/>
      <c r="TAU42" s="44"/>
      <c r="TAV42" s="22"/>
      <c r="TAW42" s="44"/>
      <c r="TAX42" s="22"/>
      <c r="TAY42" s="44"/>
      <c r="TAZ42" s="22"/>
      <c r="TBA42" s="44"/>
      <c r="TBB42" s="22"/>
      <c r="TBC42" s="44"/>
      <c r="TBD42" s="22"/>
      <c r="TBE42" s="44"/>
      <c r="TBF42" s="22"/>
      <c r="TBG42" s="44"/>
      <c r="TBH42" s="22"/>
      <c r="TBI42" s="44"/>
      <c r="TBJ42" s="22"/>
      <c r="TBK42" s="44"/>
      <c r="TBL42" s="22"/>
      <c r="TBM42" s="44"/>
      <c r="TBN42" s="22"/>
      <c r="TBO42" s="44"/>
      <c r="TBP42" s="22"/>
      <c r="TBQ42" s="44"/>
      <c r="TBR42" s="22"/>
      <c r="TBS42" s="44"/>
      <c r="TBT42" s="22"/>
      <c r="TBU42" s="44"/>
      <c r="TBV42" s="22"/>
      <c r="TBW42" s="44"/>
      <c r="TBX42" s="22"/>
      <c r="TBY42" s="44"/>
      <c r="TBZ42" s="22"/>
      <c r="TCA42" s="44"/>
      <c r="TCB42" s="22"/>
      <c r="TCC42" s="44"/>
      <c r="TCD42" s="22"/>
      <c r="TCE42" s="44"/>
      <c r="TCF42" s="22"/>
      <c r="TCG42" s="44"/>
      <c r="TCH42" s="22"/>
      <c r="TCI42" s="44"/>
      <c r="TCJ42" s="22"/>
      <c r="TCK42" s="44"/>
      <c r="TCL42" s="22"/>
      <c r="TCM42" s="44"/>
      <c r="TCN42" s="22"/>
      <c r="TCO42" s="44"/>
      <c r="TCP42" s="22"/>
      <c r="TCQ42" s="44"/>
      <c r="TCR42" s="22"/>
      <c r="TCS42" s="44"/>
      <c r="TCT42" s="22"/>
      <c r="TCU42" s="44"/>
      <c r="TCV42" s="22"/>
      <c r="TCW42" s="44"/>
      <c r="TCX42" s="22"/>
      <c r="TCY42" s="44"/>
      <c r="TCZ42" s="22"/>
      <c r="TDA42" s="44"/>
      <c r="TDB42" s="22"/>
      <c r="TDC42" s="44"/>
      <c r="TDD42" s="22"/>
      <c r="TDE42" s="44"/>
      <c r="TDF42" s="22"/>
      <c r="TDG42" s="44"/>
      <c r="TDH42" s="22"/>
      <c r="TDI42" s="44"/>
      <c r="TDJ42" s="22"/>
      <c r="TDK42" s="44"/>
      <c r="TDL42" s="22"/>
      <c r="TDM42" s="44"/>
      <c r="TDN42" s="22"/>
      <c r="TDO42" s="44"/>
      <c r="TDP42" s="22"/>
      <c r="TDQ42" s="44"/>
      <c r="TDR42" s="22"/>
      <c r="TDS42" s="44"/>
      <c r="TDT42" s="22"/>
      <c r="TDU42" s="44"/>
      <c r="TDV42" s="22"/>
      <c r="TDW42" s="44"/>
      <c r="TDX42" s="22"/>
      <c r="TDY42" s="44"/>
      <c r="TDZ42" s="22"/>
      <c r="TEA42" s="44"/>
      <c r="TEB42" s="22"/>
      <c r="TEC42" s="44"/>
      <c r="TED42" s="22"/>
      <c r="TEE42" s="44"/>
      <c r="TEF42" s="22"/>
      <c r="TEG42" s="44"/>
      <c r="TEH42" s="22"/>
      <c r="TEI42" s="44"/>
      <c r="TEJ42" s="22"/>
      <c r="TEK42" s="44"/>
      <c r="TEL42" s="22"/>
      <c r="TEM42" s="44"/>
      <c r="TEN42" s="22"/>
      <c r="TEO42" s="44"/>
      <c r="TEP42" s="22"/>
      <c r="TEQ42" s="44"/>
      <c r="TER42" s="22"/>
      <c r="TES42" s="44"/>
      <c r="TET42" s="22"/>
      <c r="TEU42" s="44"/>
      <c r="TEV42" s="22"/>
      <c r="TEW42" s="44"/>
      <c r="TEX42" s="22"/>
      <c r="TEY42" s="44"/>
      <c r="TEZ42" s="22"/>
      <c r="TFA42" s="44"/>
      <c r="TFB42" s="22"/>
      <c r="TFC42" s="44"/>
      <c r="TFD42" s="22"/>
      <c r="TFE42" s="44"/>
      <c r="TFF42" s="22"/>
      <c r="TFG42" s="44"/>
      <c r="TFH42" s="22"/>
      <c r="TFI42" s="44"/>
      <c r="TFJ42" s="22"/>
      <c r="TFK42" s="44"/>
      <c r="TFL42" s="22"/>
      <c r="TFM42" s="44"/>
      <c r="TFN42" s="22"/>
      <c r="TFO42" s="44"/>
      <c r="TFP42" s="22"/>
      <c r="TFQ42" s="44"/>
      <c r="TFR42" s="22"/>
      <c r="TFS42" s="44"/>
      <c r="TFT42" s="22"/>
      <c r="TFU42" s="44"/>
      <c r="TFV42" s="22"/>
      <c r="TFW42" s="44"/>
      <c r="TFX42" s="22"/>
      <c r="TFY42" s="44"/>
      <c r="TFZ42" s="22"/>
      <c r="TGA42" s="44"/>
      <c r="TGB42" s="22"/>
      <c r="TGC42" s="44"/>
      <c r="TGD42" s="22"/>
      <c r="TGE42" s="44"/>
      <c r="TGF42" s="22"/>
      <c r="TGG42" s="44"/>
      <c r="TGH42" s="22"/>
      <c r="TGI42" s="44"/>
      <c r="TGJ42" s="22"/>
      <c r="TGK42" s="44"/>
      <c r="TGL42" s="22"/>
      <c r="TGM42" s="44"/>
      <c r="TGN42" s="22"/>
      <c r="TGO42" s="44"/>
      <c r="TGP42" s="22"/>
      <c r="TGQ42" s="44"/>
      <c r="TGR42" s="22"/>
      <c r="TGS42" s="44"/>
      <c r="TGT42" s="22"/>
      <c r="TGU42" s="44"/>
      <c r="TGV42" s="22"/>
      <c r="TGW42" s="44"/>
      <c r="TGX42" s="22"/>
      <c r="TGY42" s="44"/>
      <c r="TGZ42" s="22"/>
      <c r="THA42" s="44"/>
      <c r="THB42" s="22"/>
      <c r="THC42" s="44"/>
      <c r="THD42" s="22"/>
      <c r="THE42" s="44"/>
      <c r="THF42" s="22"/>
      <c r="THG42" s="44"/>
      <c r="THH42" s="22"/>
      <c r="THI42" s="44"/>
      <c r="THJ42" s="22"/>
      <c r="THK42" s="44"/>
      <c r="THL42" s="22"/>
      <c r="THM42" s="44"/>
      <c r="THN42" s="22"/>
      <c r="THO42" s="44"/>
      <c r="THP42" s="22"/>
      <c r="THQ42" s="44"/>
      <c r="THR42" s="22"/>
      <c r="THS42" s="44"/>
      <c r="THT42" s="22"/>
      <c r="THU42" s="44"/>
      <c r="THV42" s="22"/>
      <c r="THW42" s="44"/>
      <c r="THX42" s="22"/>
      <c r="THY42" s="44"/>
      <c r="THZ42" s="22"/>
      <c r="TIA42" s="44"/>
      <c r="TIB42" s="22"/>
      <c r="TIC42" s="44"/>
      <c r="TID42" s="22"/>
      <c r="TIE42" s="44"/>
      <c r="TIF42" s="22"/>
      <c r="TIG42" s="44"/>
      <c r="TIH42" s="22"/>
      <c r="TII42" s="44"/>
      <c r="TIJ42" s="22"/>
      <c r="TIK42" s="44"/>
      <c r="TIL42" s="22"/>
      <c r="TIM42" s="44"/>
      <c r="TIN42" s="22"/>
      <c r="TIO42" s="44"/>
      <c r="TIP42" s="22"/>
      <c r="TIQ42" s="44"/>
      <c r="TIR42" s="22"/>
      <c r="TIS42" s="44"/>
      <c r="TIT42" s="22"/>
      <c r="TIU42" s="44"/>
      <c r="TIV42" s="22"/>
      <c r="TIW42" s="44"/>
      <c r="TIX42" s="22"/>
      <c r="TIY42" s="44"/>
      <c r="TIZ42" s="22"/>
      <c r="TJA42" s="44"/>
      <c r="TJB42" s="22"/>
      <c r="TJC42" s="44"/>
      <c r="TJD42" s="22"/>
      <c r="TJE42" s="44"/>
      <c r="TJF42" s="22"/>
      <c r="TJG42" s="44"/>
      <c r="TJH42" s="22"/>
      <c r="TJI42" s="44"/>
      <c r="TJJ42" s="22"/>
      <c r="TJK42" s="44"/>
      <c r="TJL42" s="22"/>
      <c r="TJM42" s="44"/>
      <c r="TJN42" s="22"/>
      <c r="TJO42" s="44"/>
      <c r="TJP42" s="22"/>
      <c r="TJQ42" s="44"/>
      <c r="TJR42" s="22"/>
      <c r="TJS42" s="44"/>
      <c r="TJT42" s="22"/>
      <c r="TJU42" s="44"/>
      <c r="TJV42" s="22"/>
      <c r="TJW42" s="44"/>
      <c r="TJX42" s="22"/>
      <c r="TJY42" s="44"/>
      <c r="TJZ42" s="22"/>
      <c r="TKA42" s="44"/>
      <c r="TKB42" s="22"/>
      <c r="TKC42" s="44"/>
      <c r="TKD42" s="22"/>
      <c r="TKE42" s="44"/>
      <c r="TKF42" s="22"/>
      <c r="TKG42" s="44"/>
      <c r="TKH42" s="22"/>
      <c r="TKI42" s="44"/>
      <c r="TKJ42" s="22"/>
      <c r="TKK42" s="44"/>
      <c r="TKL42" s="22"/>
      <c r="TKM42" s="44"/>
      <c r="TKN42" s="22"/>
      <c r="TKO42" s="44"/>
      <c r="TKP42" s="22"/>
      <c r="TKQ42" s="44"/>
      <c r="TKR42" s="22"/>
      <c r="TKS42" s="44"/>
      <c r="TKT42" s="22"/>
      <c r="TKU42" s="44"/>
      <c r="TKV42" s="22"/>
      <c r="TKW42" s="44"/>
      <c r="TKX42" s="22"/>
      <c r="TKY42" s="44"/>
      <c r="TKZ42" s="22"/>
      <c r="TLA42" s="44"/>
      <c r="TLB42" s="22"/>
      <c r="TLC42" s="44"/>
      <c r="TLD42" s="22"/>
      <c r="TLE42" s="44"/>
      <c r="TLF42" s="22"/>
      <c r="TLG42" s="44"/>
      <c r="TLH42" s="22"/>
      <c r="TLI42" s="44"/>
      <c r="TLJ42" s="22"/>
      <c r="TLK42" s="44"/>
      <c r="TLL42" s="22"/>
      <c r="TLM42" s="44"/>
      <c r="TLN42" s="22"/>
      <c r="TLO42" s="44"/>
      <c r="TLP42" s="22"/>
      <c r="TLQ42" s="44"/>
      <c r="TLR42" s="22"/>
      <c r="TLS42" s="44"/>
      <c r="TLT42" s="22"/>
      <c r="TLU42" s="44"/>
      <c r="TLV42" s="22"/>
      <c r="TLW42" s="44"/>
      <c r="TLX42" s="22"/>
      <c r="TLY42" s="44"/>
      <c r="TLZ42" s="22"/>
      <c r="TMA42" s="44"/>
      <c r="TMB42" s="22"/>
      <c r="TMC42" s="44"/>
      <c r="TMD42" s="22"/>
      <c r="TME42" s="44"/>
      <c r="TMF42" s="22"/>
      <c r="TMG42" s="44"/>
      <c r="TMH42" s="22"/>
      <c r="TMI42" s="44"/>
      <c r="TMJ42" s="22"/>
      <c r="TMK42" s="44"/>
      <c r="TML42" s="22"/>
      <c r="TMM42" s="44"/>
      <c r="TMN42" s="22"/>
      <c r="TMO42" s="44"/>
      <c r="TMP42" s="22"/>
      <c r="TMQ42" s="44"/>
      <c r="TMR42" s="22"/>
      <c r="TMS42" s="44"/>
      <c r="TMT42" s="22"/>
      <c r="TMU42" s="44"/>
      <c r="TMV42" s="22"/>
      <c r="TMW42" s="44"/>
      <c r="TMX42" s="22"/>
      <c r="TMY42" s="44"/>
      <c r="TMZ42" s="22"/>
      <c r="TNA42" s="44"/>
      <c r="TNB42" s="22"/>
      <c r="TNC42" s="44"/>
      <c r="TND42" s="22"/>
      <c r="TNE42" s="44"/>
      <c r="TNF42" s="22"/>
      <c r="TNG42" s="44"/>
      <c r="TNH42" s="22"/>
      <c r="TNI42" s="44"/>
      <c r="TNJ42" s="22"/>
      <c r="TNK42" s="44"/>
      <c r="TNL42" s="22"/>
      <c r="TNM42" s="44"/>
      <c r="TNN42" s="22"/>
      <c r="TNO42" s="44"/>
      <c r="TNP42" s="22"/>
      <c r="TNQ42" s="44"/>
      <c r="TNR42" s="22"/>
      <c r="TNS42" s="44"/>
      <c r="TNT42" s="22"/>
      <c r="TNU42" s="44"/>
      <c r="TNV42" s="22"/>
      <c r="TNW42" s="44"/>
      <c r="TNX42" s="22"/>
      <c r="TNY42" s="44"/>
      <c r="TNZ42" s="22"/>
      <c r="TOA42" s="44"/>
      <c r="TOB42" s="22"/>
      <c r="TOC42" s="44"/>
      <c r="TOD42" s="22"/>
      <c r="TOE42" s="44"/>
      <c r="TOF42" s="22"/>
      <c r="TOG42" s="44"/>
      <c r="TOH42" s="22"/>
      <c r="TOI42" s="44"/>
      <c r="TOJ42" s="22"/>
      <c r="TOK42" s="44"/>
      <c r="TOL42" s="22"/>
      <c r="TOM42" s="44"/>
      <c r="TON42" s="22"/>
      <c r="TOO42" s="44"/>
      <c r="TOP42" s="22"/>
      <c r="TOQ42" s="44"/>
      <c r="TOR42" s="22"/>
      <c r="TOS42" s="44"/>
      <c r="TOT42" s="22"/>
      <c r="TOU42" s="44"/>
      <c r="TOV42" s="22"/>
      <c r="TOW42" s="44"/>
      <c r="TOX42" s="22"/>
      <c r="TOY42" s="44"/>
      <c r="TOZ42" s="22"/>
      <c r="TPA42" s="44"/>
      <c r="TPB42" s="22"/>
      <c r="TPC42" s="44"/>
      <c r="TPD42" s="22"/>
      <c r="TPE42" s="44"/>
      <c r="TPF42" s="22"/>
      <c r="TPG42" s="44"/>
      <c r="TPH42" s="22"/>
      <c r="TPI42" s="44"/>
      <c r="TPJ42" s="22"/>
      <c r="TPK42" s="44"/>
      <c r="TPL42" s="22"/>
      <c r="TPM42" s="44"/>
      <c r="TPN42" s="22"/>
      <c r="TPO42" s="44"/>
      <c r="TPP42" s="22"/>
      <c r="TPQ42" s="44"/>
      <c r="TPR42" s="22"/>
      <c r="TPS42" s="44"/>
      <c r="TPT42" s="22"/>
      <c r="TPU42" s="44"/>
      <c r="TPV42" s="22"/>
      <c r="TPW42" s="44"/>
      <c r="TPX42" s="22"/>
      <c r="TPY42" s="44"/>
      <c r="TPZ42" s="22"/>
      <c r="TQA42" s="44"/>
      <c r="TQB42" s="22"/>
      <c r="TQC42" s="44"/>
      <c r="TQD42" s="22"/>
      <c r="TQE42" s="44"/>
      <c r="TQF42" s="22"/>
      <c r="TQG42" s="44"/>
      <c r="TQH42" s="22"/>
      <c r="TQI42" s="44"/>
      <c r="TQJ42" s="22"/>
      <c r="TQK42" s="44"/>
      <c r="TQL42" s="22"/>
      <c r="TQM42" s="44"/>
      <c r="TQN42" s="22"/>
      <c r="TQO42" s="44"/>
      <c r="TQP42" s="22"/>
      <c r="TQQ42" s="44"/>
      <c r="TQR42" s="22"/>
      <c r="TQS42" s="44"/>
      <c r="TQT42" s="22"/>
      <c r="TQU42" s="44"/>
      <c r="TQV42" s="22"/>
      <c r="TQW42" s="44"/>
      <c r="TQX42" s="22"/>
      <c r="TQY42" s="44"/>
      <c r="TQZ42" s="22"/>
      <c r="TRA42" s="44"/>
      <c r="TRB42" s="22"/>
      <c r="TRC42" s="44"/>
      <c r="TRD42" s="22"/>
      <c r="TRE42" s="44"/>
      <c r="TRF42" s="22"/>
      <c r="TRG42" s="44"/>
      <c r="TRH42" s="22"/>
      <c r="TRI42" s="44"/>
      <c r="TRJ42" s="22"/>
      <c r="TRK42" s="44"/>
      <c r="TRL42" s="22"/>
      <c r="TRM42" s="44"/>
      <c r="TRN42" s="22"/>
      <c r="TRO42" s="44"/>
      <c r="TRP42" s="22"/>
      <c r="TRQ42" s="44"/>
      <c r="TRR42" s="22"/>
      <c r="TRS42" s="44"/>
      <c r="TRT42" s="22"/>
      <c r="TRU42" s="44"/>
      <c r="TRV42" s="22"/>
      <c r="TRW42" s="44"/>
      <c r="TRX42" s="22"/>
      <c r="TRY42" s="44"/>
      <c r="TRZ42" s="22"/>
      <c r="TSA42" s="44"/>
      <c r="TSB42" s="22"/>
      <c r="TSC42" s="44"/>
      <c r="TSD42" s="22"/>
      <c r="TSE42" s="44"/>
      <c r="TSF42" s="22"/>
      <c r="TSG42" s="44"/>
      <c r="TSH42" s="22"/>
      <c r="TSI42" s="44"/>
      <c r="TSJ42" s="22"/>
      <c r="TSK42" s="44"/>
      <c r="TSL42" s="22"/>
      <c r="TSM42" s="44"/>
      <c r="TSN42" s="22"/>
      <c r="TSO42" s="44"/>
      <c r="TSP42" s="22"/>
      <c r="TSQ42" s="44"/>
      <c r="TSR42" s="22"/>
      <c r="TSS42" s="44"/>
      <c r="TST42" s="22"/>
      <c r="TSU42" s="44"/>
      <c r="TSV42" s="22"/>
      <c r="TSW42" s="44"/>
      <c r="TSX42" s="22"/>
      <c r="TSY42" s="44"/>
      <c r="TSZ42" s="22"/>
      <c r="TTA42" s="44"/>
      <c r="TTB42" s="22"/>
      <c r="TTC42" s="44"/>
      <c r="TTD42" s="22"/>
      <c r="TTE42" s="44"/>
      <c r="TTF42" s="22"/>
      <c r="TTG42" s="44"/>
      <c r="TTH42" s="22"/>
      <c r="TTI42" s="44"/>
      <c r="TTJ42" s="22"/>
      <c r="TTK42" s="44"/>
      <c r="TTL42" s="22"/>
      <c r="TTM42" s="44"/>
      <c r="TTN42" s="22"/>
      <c r="TTO42" s="44"/>
      <c r="TTP42" s="22"/>
      <c r="TTQ42" s="44"/>
      <c r="TTR42" s="22"/>
      <c r="TTS42" s="44"/>
      <c r="TTT42" s="22"/>
      <c r="TTU42" s="44"/>
      <c r="TTV42" s="22"/>
      <c r="TTW42" s="44"/>
      <c r="TTX42" s="22"/>
      <c r="TTY42" s="44"/>
      <c r="TTZ42" s="22"/>
      <c r="TUA42" s="44"/>
      <c r="TUB42" s="22"/>
      <c r="TUC42" s="44"/>
      <c r="TUD42" s="22"/>
      <c r="TUE42" s="44"/>
      <c r="TUF42" s="22"/>
      <c r="TUG42" s="44"/>
      <c r="TUH42" s="22"/>
      <c r="TUI42" s="44"/>
      <c r="TUJ42" s="22"/>
      <c r="TUK42" s="44"/>
      <c r="TUL42" s="22"/>
      <c r="TUM42" s="44"/>
      <c r="TUN42" s="22"/>
      <c r="TUO42" s="44"/>
      <c r="TUP42" s="22"/>
      <c r="TUQ42" s="44"/>
      <c r="TUR42" s="22"/>
      <c r="TUS42" s="44"/>
      <c r="TUT42" s="22"/>
      <c r="TUU42" s="44"/>
      <c r="TUV42" s="22"/>
      <c r="TUW42" s="44"/>
      <c r="TUX42" s="22"/>
      <c r="TUY42" s="44"/>
      <c r="TUZ42" s="22"/>
      <c r="TVA42" s="44"/>
      <c r="TVB42" s="22"/>
      <c r="TVC42" s="44"/>
      <c r="TVD42" s="22"/>
      <c r="TVE42" s="44"/>
      <c r="TVF42" s="22"/>
      <c r="TVG42" s="44"/>
      <c r="TVH42" s="22"/>
      <c r="TVI42" s="44"/>
      <c r="TVJ42" s="22"/>
      <c r="TVK42" s="44"/>
      <c r="TVL42" s="22"/>
      <c r="TVM42" s="44"/>
      <c r="TVN42" s="22"/>
      <c r="TVO42" s="44"/>
      <c r="TVP42" s="22"/>
      <c r="TVQ42" s="44"/>
      <c r="TVR42" s="22"/>
      <c r="TVS42" s="44"/>
      <c r="TVT42" s="22"/>
      <c r="TVU42" s="44"/>
      <c r="TVV42" s="22"/>
      <c r="TVW42" s="44"/>
      <c r="TVX42" s="22"/>
      <c r="TVY42" s="44"/>
      <c r="TVZ42" s="22"/>
      <c r="TWA42" s="44"/>
      <c r="TWB42" s="22"/>
      <c r="TWC42" s="44"/>
      <c r="TWD42" s="22"/>
      <c r="TWE42" s="44"/>
      <c r="TWF42" s="22"/>
      <c r="TWG42" s="44"/>
      <c r="TWH42" s="22"/>
      <c r="TWI42" s="44"/>
      <c r="TWJ42" s="22"/>
      <c r="TWK42" s="44"/>
      <c r="TWL42" s="22"/>
      <c r="TWM42" s="44"/>
      <c r="TWN42" s="22"/>
      <c r="TWO42" s="44"/>
      <c r="TWP42" s="22"/>
      <c r="TWQ42" s="44"/>
      <c r="TWR42" s="22"/>
      <c r="TWS42" s="44"/>
      <c r="TWT42" s="22"/>
      <c r="TWU42" s="44"/>
      <c r="TWV42" s="22"/>
      <c r="TWW42" s="44"/>
      <c r="TWX42" s="22"/>
      <c r="TWY42" s="44"/>
      <c r="TWZ42" s="22"/>
      <c r="TXA42" s="44"/>
      <c r="TXB42" s="22"/>
      <c r="TXC42" s="44"/>
      <c r="TXD42" s="22"/>
      <c r="TXE42" s="44"/>
      <c r="TXF42" s="22"/>
      <c r="TXG42" s="44"/>
      <c r="TXH42" s="22"/>
      <c r="TXI42" s="44"/>
      <c r="TXJ42" s="22"/>
      <c r="TXK42" s="44"/>
      <c r="TXL42" s="22"/>
      <c r="TXM42" s="44"/>
      <c r="TXN42" s="22"/>
      <c r="TXO42" s="44"/>
      <c r="TXP42" s="22"/>
      <c r="TXQ42" s="44"/>
      <c r="TXR42" s="22"/>
      <c r="TXS42" s="44"/>
      <c r="TXT42" s="22"/>
      <c r="TXU42" s="44"/>
      <c r="TXV42" s="22"/>
      <c r="TXW42" s="44"/>
      <c r="TXX42" s="22"/>
      <c r="TXY42" s="44"/>
      <c r="TXZ42" s="22"/>
      <c r="TYA42" s="44"/>
      <c r="TYB42" s="22"/>
      <c r="TYC42" s="44"/>
      <c r="TYD42" s="22"/>
      <c r="TYE42" s="44"/>
      <c r="TYF42" s="22"/>
      <c r="TYG42" s="44"/>
      <c r="TYH42" s="22"/>
      <c r="TYI42" s="44"/>
      <c r="TYJ42" s="22"/>
      <c r="TYK42" s="44"/>
      <c r="TYL42" s="22"/>
      <c r="TYM42" s="44"/>
      <c r="TYN42" s="22"/>
      <c r="TYO42" s="44"/>
      <c r="TYP42" s="22"/>
      <c r="TYQ42" s="44"/>
      <c r="TYR42" s="22"/>
      <c r="TYS42" s="44"/>
      <c r="TYT42" s="22"/>
      <c r="TYU42" s="44"/>
      <c r="TYV42" s="22"/>
      <c r="TYW42" s="44"/>
      <c r="TYX42" s="22"/>
      <c r="TYY42" s="44"/>
      <c r="TYZ42" s="22"/>
      <c r="TZA42" s="44"/>
      <c r="TZB42" s="22"/>
      <c r="TZC42" s="44"/>
      <c r="TZD42" s="22"/>
      <c r="TZE42" s="44"/>
      <c r="TZF42" s="22"/>
      <c r="TZG42" s="44"/>
      <c r="TZH42" s="22"/>
      <c r="TZI42" s="44"/>
      <c r="TZJ42" s="22"/>
      <c r="TZK42" s="44"/>
      <c r="TZL42" s="22"/>
      <c r="TZM42" s="44"/>
      <c r="TZN42" s="22"/>
      <c r="TZO42" s="44"/>
      <c r="TZP42" s="22"/>
      <c r="TZQ42" s="44"/>
      <c r="TZR42" s="22"/>
      <c r="TZS42" s="44"/>
      <c r="TZT42" s="22"/>
      <c r="TZU42" s="44"/>
      <c r="TZV42" s="22"/>
      <c r="TZW42" s="44"/>
      <c r="TZX42" s="22"/>
      <c r="TZY42" s="44"/>
      <c r="TZZ42" s="22"/>
      <c r="UAA42" s="44"/>
      <c r="UAB42" s="22"/>
      <c r="UAC42" s="44"/>
      <c r="UAD42" s="22"/>
      <c r="UAE42" s="44"/>
      <c r="UAF42" s="22"/>
      <c r="UAG42" s="44"/>
      <c r="UAH42" s="22"/>
      <c r="UAI42" s="44"/>
      <c r="UAJ42" s="22"/>
      <c r="UAK42" s="44"/>
      <c r="UAL42" s="22"/>
      <c r="UAM42" s="44"/>
      <c r="UAN42" s="22"/>
      <c r="UAO42" s="44"/>
      <c r="UAP42" s="22"/>
      <c r="UAQ42" s="44"/>
      <c r="UAR42" s="22"/>
      <c r="UAS42" s="44"/>
      <c r="UAT42" s="22"/>
      <c r="UAU42" s="44"/>
      <c r="UAV42" s="22"/>
      <c r="UAW42" s="44"/>
      <c r="UAX42" s="22"/>
      <c r="UAY42" s="44"/>
      <c r="UAZ42" s="22"/>
      <c r="UBA42" s="44"/>
      <c r="UBB42" s="22"/>
      <c r="UBC42" s="44"/>
      <c r="UBD42" s="22"/>
      <c r="UBE42" s="44"/>
      <c r="UBF42" s="22"/>
      <c r="UBG42" s="44"/>
      <c r="UBH42" s="22"/>
      <c r="UBI42" s="44"/>
      <c r="UBJ42" s="22"/>
      <c r="UBK42" s="44"/>
      <c r="UBL42" s="22"/>
      <c r="UBM42" s="44"/>
      <c r="UBN42" s="22"/>
      <c r="UBO42" s="44"/>
      <c r="UBP42" s="22"/>
      <c r="UBQ42" s="44"/>
      <c r="UBR42" s="22"/>
      <c r="UBS42" s="44"/>
      <c r="UBT42" s="22"/>
      <c r="UBU42" s="44"/>
      <c r="UBV42" s="22"/>
      <c r="UBW42" s="44"/>
      <c r="UBX42" s="22"/>
      <c r="UBY42" s="44"/>
      <c r="UBZ42" s="22"/>
      <c r="UCA42" s="44"/>
      <c r="UCB42" s="22"/>
      <c r="UCC42" s="44"/>
      <c r="UCD42" s="22"/>
      <c r="UCE42" s="44"/>
      <c r="UCF42" s="22"/>
      <c r="UCG42" s="44"/>
      <c r="UCH42" s="22"/>
      <c r="UCI42" s="44"/>
      <c r="UCJ42" s="22"/>
      <c r="UCK42" s="44"/>
      <c r="UCL42" s="22"/>
      <c r="UCM42" s="44"/>
      <c r="UCN42" s="22"/>
      <c r="UCO42" s="44"/>
      <c r="UCP42" s="22"/>
      <c r="UCQ42" s="44"/>
      <c r="UCR42" s="22"/>
      <c r="UCS42" s="44"/>
      <c r="UCT42" s="22"/>
      <c r="UCU42" s="44"/>
      <c r="UCV42" s="22"/>
      <c r="UCW42" s="44"/>
      <c r="UCX42" s="22"/>
      <c r="UCY42" s="44"/>
      <c r="UCZ42" s="22"/>
      <c r="UDA42" s="44"/>
      <c r="UDB42" s="22"/>
      <c r="UDC42" s="44"/>
      <c r="UDD42" s="22"/>
      <c r="UDE42" s="44"/>
      <c r="UDF42" s="22"/>
      <c r="UDG42" s="44"/>
      <c r="UDH42" s="22"/>
      <c r="UDI42" s="44"/>
      <c r="UDJ42" s="22"/>
      <c r="UDK42" s="44"/>
      <c r="UDL42" s="22"/>
      <c r="UDM42" s="44"/>
      <c r="UDN42" s="22"/>
      <c r="UDO42" s="44"/>
      <c r="UDP42" s="22"/>
      <c r="UDQ42" s="44"/>
      <c r="UDR42" s="22"/>
      <c r="UDS42" s="44"/>
      <c r="UDT42" s="22"/>
      <c r="UDU42" s="44"/>
      <c r="UDV42" s="22"/>
      <c r="UDW42" s="44"/>
      <c r="UDX42" s="22"/>
      <c r="UDY42" s="44"/>
      <c r="UDZ42" s="22"/>
      <c r="UEA42" s="44"/>
      <c r="UEB42" s="22"/>
      <c r="UEC42" s="44"/>
      <c r="UED42" s="22"/>
      <c r="UEE42" s="44"/>
      <c r="UEF42" s="22"/>
      <c r="UEG42" s="44"/>
      <c r="UEH42" s="22"/>
      <c r="UEI42" s="44"/>
      <c r="UEJ42" s="22"/>
      <c r="UEK42" s="44"/>
      <c r="UEL42" s="22"/>
      <c r="UEM42" s="44"/>
      <c r="UEN42" s="22"/>
      <c r="UEO42" s="44"/>
      <c r="UEP42" s="22"/>
      <c r="UEQ42" s="44"/>
      <c r="UER42" s="22"/>
      <c r="UES42" s="44"/>
      <c r="UET42" s="22"/>
      <c r="UEU42" s="44"/>
      <c r="UEV42" s="22"/>
      <c r="UEW42" s="44"/>
      <c r="UEX42" s="22"/>
      <c r="UEY42" s="44"/>
      <c r="UEZ42" s="22"/>
      <c r="UFA42" s="44"/>
      <c r="UFB42" s="22"/>
      <c r="UFC42" s="44"/>
      <c r="UFD42" s="22"/>
      <c r="UFE42" s="44"/>
      <c r="UFF42" s="22"/>
      <c r="UFG42" s="44"/>
      <c r="UFH42" s="22"/>
      <c r="UFI42" s="44"/>
      <c r="UFJ42" s="22"/>
      <c r="UFK42" s="44"/>
      <c r="UFL42" s="22"/>
      <c r="UFM42" s="44"/>
      <c r="UFN42" s="22"/>
      <c r="UFO42" s="44"/>
      <c r="UFP42" s="22"/>
      <c r="UFQ42" s="44"/>
      <c r="UFR42" s="22"/>
      <c r="UFS42" s="44"/>
      <c r="UFT42" s="22"/>
      <c r="UFU42" s="44"/>
      <c r="UFV42" s="22"/>
      <c r="UFW42" s="44"/>
      <c r="UFX42" s="22"/>
      <c r="UFY42" s="44"/>
      <c r="UFZ42" s="22"/>
      <c r="UGA42" s="44"/>
      <c r="UGB42" s="22"/>
      <c r="UGC42" s="44"/>
      <c r="UGD42" s="22"/>
      <c r="UGE42" s="44"/>
      <c r="UGF42" s="22"/>
      <c r="UGG42" s="44"/>
      <c r="UGH42" s="22"/>
      <c r="UGI42" s="44"/>
      <c r="UGJ42" s="22"/>
      <c r="UGK42" s="44"/>
      <c r="UGL42" s="22"/>
      <c r="UGM42" s="44"/>
      <c r="UGN42" s="22"/>
      <c r="UGO42" s="44"/>
      <c r="UGP42" s="22"/>
      <c r="UGQ42" s="44"/>
      <c r="UGR42" s="22"/>
      <c r="UGS42" s="44"/>
      <c r="UGT42" s="22"/>
      <c r="UGU42" s="44"/>
      <c r="UGV42" s="22"/>
      <c r="UGW42" s="44"/>
      <c r="UGX42" s="22"/>
      <c r="UGY42" s="44"/>
      <c r="UGZ42" s="22"/>
      <c r="UHA42" s="44"/>
      <c r="UHB42" s="22"/>
      <c r="UHC42" s="44"/>
      <c r="UHD42" s="22"/>
      <c r="UHE42" s="44"/>
      <c r="UHF42" s="22"/>
      <c r="UHG42" s="44"/>
      <c r="UHH42" s="22"/>
      <c r="UHI42" s="44"/>
      <c r="UHJ42" s="22"/>
      <c r="UHK42" s="44"/>
      <c r="UHL42" s="22"/>
      <c r="UHM42" s="44"/>
      <c r="UHN42" s="22"/>
      <c r="UHO42" s="44"/>
      <c r="UHP42" s="22"/>
      <c r="UHQ42" s="44"/>
      <c r="UHR42" s="22"/>
      <c r="UHS42" s="44"/>
      <c r="UHT42" s="22"/>
      <c r="UHU42" s="44"/>
      <c r="UHV42" s="22"/>
      <c r="UHW42" s="44"/>
      <c r="UHX42" s="22"/>
      <c r="UHY42" s="44"/>
      <c r="UHZ42" s="22"/>
      <c r="UIA42" s="44"/>
      <c r="UIB42" s="22"/>
      <c r="UIC42" s="44"/>
      <c r="UID42" s="22"/>
      <c r="UIE42" s="44"/>
      <c r="UIF42" s="22"/>
      <c r="UIG42" s="44"/>
      <c r="UIH42" s="22"/>
      <c r="UII42" s="44"/>
      <c r="UIJ42" s="22"/>
      <c r="UIK42" s="44"/>
      <c r="UIL42" s="22"/>
      <c r="UIM42" s="44"/>
      <c r="UIN42" s="22"/>
      <c r="UIO42" s="44"/>
      <c r="UIP42" s="22"/>
      <c r="UIQ42" s="44"/>
      <c r="UIR42" s="22"/>
      <c r="UIS42" s="44"/>
      <c r="UIT42" s="22"/>
      <c r="UIU42" s="44"/>
      <c r="UIV42" s="22"/>
      <c r="UIW42" s="44"/>
      <c r="UIX42" s="22"/>
      <c r="UIY42" s="44"/>
      <c r="UIZ42" s="22"/>
      <c r="UJA42" s="44"/>
      <c r="UJB42" s="22"/>
      <c r="UJC42" s="44"/>
      <c r="UJD42" s="22"/>
      <c r="UJE42" s="44"/>
      <c r="UJF42" s="22"/>
      <c r="UJG42" s="44"/>
      <c r="UJH42" s="22"/>
      <c r="UJI42" s="44"/>
      <c r="UJJ42" s="22"/>
      <c r="UJK42" s="44"/>
      <c r="UJL42" s="22"/>
      <c r="UJM42" s="44"/>
      <c r="UJN42" s="22"/>
      <c r="UJO42" s="44"/>
      <c r="UJP42" s="22"/>
      <c r="UJQ42" s="44"/>
      <c r="UJR42" s="22"/>
      <c r="UJS42" s="44"/>
      <c r="UJT42" s="22"/>
      <c r="UJU42" s="44"/>
      <c r="UJV42" s="22"/>
      <c r="UJW42" s="44"/>
      <c r="UJX42" s="22"/>
      <c r="UJY42" s="44"/>
      <c r="UJZ42" s="22"/>
      <c r="UKA42" s="44"/>
      <c r="UKB42" s="22"/>
      <c r="UKC42" s="44"/>
      <c r="UKD42" s="22"/>
      <c r="UKE42" s="44"/>
      <c r="UKF42" s="22"/>
      <c r="UKG42" s="44"/>
      <c r="UKH42" s="22"/>
      <c r="UKI42" s="44"/>
      <c r="UKJ42" s="22"/>
      <c r="UKK42" s="44"/>
      <c r="UKL42" s="22"/>
      <c r="UKM42" s="44"/>
      <c r="UKN42" s="22"/>
      <c r="UKO42" s="44"/>
      <c r="UKP42" s="22"/>
      <c r="UKQ42" s="44"/>
      <c r="UKR42" s="22"/>
      <c r="UKS42" s="44"/>
      <c r="UKT42" s="22"/>
      <c r="UKU42" s="44"/>
      <c r="UKV42" s="22"/>
      <c r="UKW42" s="44"/>
      <c r="UKX42" s="22"/>
      <c r="UKY42" s="44"/>
      <c r="UKZ42" s="22"/>
      <c r="ULA42" s="44"/>
      <c r="ULB42" s="22"/>
      <c r="ULC42" s="44"/>
      <c r="ULD42" s="22"/>
      <c r="ULE42" s="44"/>
      <c r="ULF42" s="22"/>
      <c r="ULG42" s="44"/>
      <c r="ULH42" s="22"/>
      <c r="ULI42" s="44"/>
      <c r="ULJ42" s="22"/>
      <c r="ULK42" s="44"/>
      <c r="ULL42" s="22"/>
      <c r="ULM42" s="44"/>
      <c r="ULN42" s="22"/>
      <c r="ULO42" s="44"/>
      <c r="ULP42" s="22"/>
      <c r="ULQ42" s="44"/>
      <c r="ULR42" s="22"/>
      <c r="ULS42" s="44"/>
      <c r="ULT42" s="22"/>
      <c r="ULU42" s="44"/>
      <c r="ULV42" s="22"/>
      <c r="ULW42" s="44"/>
      <c r="ULX42" s="22"/>
      <c r="ULY42" s="44"/>
      <c r="ULZ42" s="22"/>
      <c r="UMA42" s="44"/>
      <c r="UMB42" s="22"/>
      <c r="UMC42" s="44"/>
      <c r="UMD42" s="22"/>
      <c r="UME42" s="44"/>
      <c r="UMF42" s="22"/>
      <c r="UMG42" s="44"/>
      <c r="UMH42" s="22"/>
      <c r="UMI42" s="44"/>
      <c r="UMJ42" s="22"/>
      <c r="UMK42" s="44"/>
      <c r="UML42" s="22"/>
      <c r="UMM42" s="44"/>
      <c r="UMN42" s="22"/>
      <c r="UMO42" s="44"/>
      <c r="UMP42" s="22"/>
      <c r="UMQ42" s="44"/>
      <c r="UMR42" s="22"/>
      <c r="UMS42" s="44"/>
      <c r="UMT42" s="22"/>
      <c r="UMU42" s="44"/>
      <c r="UMV42" s="22"/>
      <c r="UMW42" s="44"/>
      <c r="UMX42" s="22"/>
      <c r="UMY42" s="44"/>
      <c r="UMZ42" s="22"/>
      <c r="UNA42" s="44"/>
      <c r="UNB42" s="22"/>
      <c r="UNC42" s="44"/>
      <c r="UND42" s="22"/>
      <c r="UNE42" s="44"/>
      <c r="UNF42" s="22"/>
      <c r="UNG42" s="44"/>
      <c r="UNH42" s="22"/>
      <c r="UNI42" s="44"/>
      <c r="UNJ42" s="22"/>
      <c r="UNK42" s="44"/>
      <c r="UNL42" s="22"/>
      <c r="UNM42" s="44"/>
      <c r="UNN42" s="22"/>
      <c r="UNO42" s="44"/>
      <c r="UNP42" s="22"/>
      <c r="UNQ42" s="44"/>
      <c r="UNR42" s="22"/>
      <c r="UNS42" s="44"/>
      <c r="UNT42" s="22"/>
      <c r="UNU42" s="44"/>
      <c r="UNV42" s="22"/>
      <c r="UNW42" s="44"/>
      <c r="UNX42" s="22"/>
      <c r="UNY42" s="44"/>
      <c r="UNZ42" s="22"/>
      <c r="UOA42" s="44"/>
      <c r="UOB42" s="22"/>
      <c r="UOC42" s="44"/>
      <c r="UOD42" s="22"/>
      <c r="UOE42" s="44"/>
      <c r="UOF42" s="22"/>
      <c r="UOG42" s="44"/>
      <c r="UOH42" s="22"/>
      <c r="UOI42" s="44"/>
      <c r="UOJ42" s="22"/>
      <c r="UOK42" s="44"/>
      <c r="UOL42" s="22"/>
      <c r="UOM42" s="44"/>
      <c r="UON42" s="22"/>
      <c r="UOO42" s="44"/>
      <c r="UOP42" s="22"/>
      <c r="UOQ42" s="44"/>
      <c r="UOR42" s="22"/>
      <c r="UOS42" s="44"/>
      <c r="UOT42" s="22"/>
      <c r="UOU42" s="44"/>
      <c r="UOV42" s="22"/>
      <c r="UOW42" s="44"/>
      <c r="UOX42" s="22"/>
      <c r="UOY42" s="44"/>
      <c r="UOZ42" s="22"/>
      <c r="UPA42" s="44"/>
      <c r="UPB42" s="22"/>
      <c r="UPC42" s="44"/>
      <c r="UPD42" s="22"/>
      <c r="UPE42" s="44"/>
      <c r="UPF42" s="22"/>
      <c r="UPG42" s="44"/>
      <c r="UPH42" s="22"/>
      <c r="UPI42" s="44"/>
      <c r="UPJ42" s="22"/>
      <c r="UPK42" s="44"/>
      <c r="UPL42" s="22"/>
      <c r="UPM42" s="44"/>
      <c r="UPN42" s="22"/>
      <c r="UPO42" s="44"/>
      <c r="UPP42" s="22"/>
      <c r="UPQ42" s="44"/>
      <c r="UPR42" s="22"/>
      <c r="UPS42" s="44"/>
      <c r="UPT42" s="22"/>
      <c r="UPU42" s="44"/>
      <c r="UPV42" s="22"/>
      <c r="UPW42" s="44"/>
      <c r="UPX42" s="22"/>
      <c r="UPY42" s="44"/>
      <c r="UPZ42" s="22"/>
      <c r="UQA42" s="44"/>
      <c r="UQB42" s="22"/>
      <c r="UQC42" s="44"/>
      <c r="UQD42" s="22"/>
      <c r="UQE42" s="44"/>
      <c r="UQF42" s="22"/>
      <c r="UQG42" s="44"/>
      <c r="UQH42" s="22"/>
      <c r="UQI42" s="44"/>
      <c r="UQJ42" s="22"/>
      <c r="UQK42" s="44"/>
      <c r="UQL42" s="22"/>
      <c r="UQM42" s="44"/>
      <c r="UQN42" s="22"/>
      <c r="UQO42" s="44"/>
      <c r="UQP42" s="22"/>
      <c r="UQQ42" s="44"/>
      <c r="UQR42" s="22"/>
      <c r="UQS42" s="44"/>
      <c r="UQT42" s="22"/>
      <c r="UQU42" s="44"/>
      <c r="UQV42" s="22"/>
      <c r="UQW42" s="44"/>
      <c r="UQX42" s="22"/>
      <c r="UQY42" s="44"/>
      <c r="UQZ42" s="22"/>
      <c r="URA42" s="44"/>
      <c r="URB42" s="22"/>
      <c r="URC42" s="44"/>
      <c r="URD42" s="22"/>
      <c r="URE42" s="44"/>
      <c r="URF42" s="22"/>
      <c r="URG42" s="44"/>
      <c r="URH42" s="22"/>
      <c r="URI42" s="44"/>
      <c r="URJ42" s="22"/>
      <c r="URK42" s="44"/>
      <c r="URL42" s="22"/>
      <c r="URM42" s="44"/>
      <c r="URN42" s="22"/>
      <c r="URO42" s="44"/>
      <c r="URP42" s="22"/>
      <c r="URQ42" s="44"/>
      <c r="URR42" s="22"/>
      <c r="URS42" s="44"/>
      <c r="URT42" s="22"/>
      <c r="URU42" s="44"/>
      <c r="URV42" s="22"/>
      <c r="URW42" s="44"/>
      <c r="URX42" s="22"/>
      <c r="URY42" s="44"/>
      <c r="URZ42" s="22"/>
      <c r="USA42" s="44"/>
      <c r="USB42" s="22"/>
      <c r="USC42" s="44"/>
      <c r="USD42" s="22"/>
      <c r="USE42" s="44"/>
      <c r="USF42" s="22"/>
      <c r="USG42" s="44"/>
      <c r="USH42" s="22"/>
      <c r="USI42" s="44"/>
      <c r="USJ42" s="22"/>
      <c r="USK42" s="44"/>
      <c r="USL42" s="22"/>
      <c r="USM42" s="44"/>
      <c r="USN42" s="22"/>
      <c r="USO42" s="44"/>
      <c r="USP42" s="22"/>
      <c r="USQ42" s="44"/>
      <c r="USR42" s="22"/>
      <c r="USS42" s="44"/>
      <c r="UST42" s="22"/>
      <c r="USU42" s="44"/>
      <c r="USV42" s="22"/>
      <c r="USW42" s="44"/>
      <c r="USX42" s="22"/>
      <c r="USY42" s="44"/>
      <c r="USZ42" s="22"/>
      <c r="UTA42" s="44"/>
      <c r="UTB42" s="22"/>
      <c r="UTC42" s="44"/>
      <c r="UTD42" s="22"/>
      <c r="UTE42" s="44"/>
      <c r="UTF42" s="22"/>
      <c r="UTG42" s="44"/>
      <c r="UTH42" s="22"/>
      <c r="UTI42" s="44"/>
      <c r="UTJ42" s="22"/>
      <c r="UTK42" s="44"/>
      <c r="UTL42" s="22"/>
      <c r="UTM42" s="44"/>
      <c r="UTN42" s="22"/>
      <c r="UTO42" s="44"/>
      <c r="UTP42" s="22"/>
      <c r="UTQ42" s="44"/>
      <c r="UTR42" s="22"/>
      <c r="UTS42" s="44"/>
      <c r="UTT42" s="22"/>
      <c r="UTU42" s="44"/>
      <c r="UTV42" s="22"/>
      <c r="UTW42" s="44"/>
      <c r="UTX42" s="22"/>
      <c r="UTY42" s="44"/>
      <c r="UTZ42" s="22"/>
      <c r="UUA42" s="44"/>
      <c r="UUB42" s="22"/>
      <c r="UUC42" s="44"/>
      <c r="UUD42" s="22"/>
      <c r="UUE42" s="44"/>
      <c r="UUF42" s="22"/>
      <c r="UUG42" s="44"/>
      <c r="UUH42" s="22"/>
      <c r="UUI42" s="44"/>
      <c r="UUJ42" s="22"/>
      <c r="UUK42" s="44"/>
      <c r="UUL42" s="22"/>
      <c r="UUM42" s="44"/>
      <c r="UUN42" s="22"/>
      <c r="UUO42" s="44"/>
      <c r="UUP42" s="22"/>
      <c r="UUQ42" s="44"/>
      <c r="UUR42" s="22"/>
      <c r="UUS42" s="44"/>
      <c r="UUT42" s="22"/>
      <c r="UUU42" s="44"/>
      <c r="UUV42" s="22"/>
      <c r="UUW42" s="44"/>
      <c r="UUX42" s="22"/>
      <c r="UUY42" s="44"/>
      <c r="UUZ42" s="22"/>
      <c r="UVA42" s="44"/>
      <c r="UVB42" s="22"/>
      <c r="UVC42" s="44"/>
      <c r="UVD42" s="22"/>
      <c r="UVE42" s="44"/>
      <c r="UVF42" s="22"/>
      <c r="UVG42" s="44"/>
      <c r="UVH42" s="22"/>
      <c r="UVI42" s="44"/>
      <c r="UVJ42" s="22"/>
      <c r="UVK42" s="44"/>
      <c r="UVL42" s="22"/>
      <c r="UVM42" s="44"/>
      <c r="UVN42" s="22"/>
      <c r="UVO42" s="44"/>
      <c r="UVP42" s="22"/>
      <c r="UVQ42" s="44"/>
      <c r="UVR42" s="22"/>
      <c r="UVS42" s="44"/>
      <c r="UVT42" s="22"/>
      <c r="UVU42" s="44"/>
      <c r="UVV42" s="22"/>
      <c r="UVW42" s="44"/>
      <c r="UVX42" s="22"/>
      <c r="UVY42" s="44"/>
      <c r="UVZ42" s="22"/>
      <c r="UWA42" s="44"/>
      <c r="UWB42" s="22"/>
      <c r="UWC42" s="44"/>
      <c r="UWD42" s="22"/>
      <c r="UWE42" s="44"/>
      <c r="UWF42" s="22"/>
      <c r="UWG42" s="44"/>
      <c r="UWH42" s="22"/>
      <c r="UWI42" s="44"/>
      <c r="UWJ42" s="22"/>
      <c r="UWK42" s="44"/>
      <c r="UWL42" s="22"/>
      <c r="UWM42" s="44"/>
      <c r="UWN42" s="22"/>
      <c r="UWO42" s="44"/>
      <c r="UWP42" s="22"/>
      <c r="UWQ42" s="44"/>
      <c r="UWR42" s="22"/>
      <c r="UWS42" s="44"/>
      <c r="UWT42" s="22"/>
      <c r="UWU42" s="44"/>
      <c r="UWV42" s="22"/>
      <c r="UWW42" s="44"/>
      <c r="UWX42" s="22"/>
      <c r="UWY42" s="44"/>
      <c r="UWZ42" s="22"/>
      <c r="UXA42" s="44"/>
      <c r="UXB42" s="22"/>
      <c r="UXC42" s="44"/>
      <c r="UXD42" s="22"/>
      <c r="UXE42" s="44"/>
      <c r="UXF42" s="22"/>
      <c r="UXG42" s="44"/>
      <c r="UXH42" s="22"/>
      <c r="UXI42" s="44"/>
      <c r="UXJ42" s="22"/>
      <c r="UXK42" s="44"/>
      <c r="UXL42" s="22"/>
      <c r="UXM42" s="44"/>
      <c r="UXN42" s="22"/>
      <c r="UXO42" s="44"/>
      <c r="UXP42" s="22"/>
      <c r="UXQ42" s="44"/>
      <c r="UXR42" s="22"/>
      <c r="UXS42" s="44"/>
      <c r="UXT42" s="22"/>
      <c r="UXU42" s="44"/>
      <c r="UXV42" s="22"/>
      <c r="UXW42" s="44"/>
      <c r="UXX42" s="22"/>
      <c r="UXY42" s="44"/>
      <c r="UXZ42" s="22"/>
      <c r="UYA42" s="44"/>
      <c r="UYB42" s="22"/>
      <c r="UYC42" s="44"/>
      <c r="UYD42" s="22"/>
      <c r="UYE42" s="44"/>
      <c r="UYF42" s="22"/>
      <c r="UYG42" s="44"/>
      <c r="UYH42" s="22"/>
      <c r="UYI42" s="44"/>
      <c r="UYJ42" s="22"/>
      <c r="UYK42" s="44"/>
      <c r="UYL42" s="22"/>
      <c r="UYM42" s="44"/>
      <c r="UYN42" s="22"/>
      <c r="UYO42" s="44"/>
      <c r="UYP42" s="22"/>
      <c r="UYQ42" s="44"/>
      <c r="UYR42" s="22"/>
      <c r="UYS42" s="44"/>
      <c r="UYT42" s="22"/>
      <c r="UYU42" s="44"/>
      <c r="UYV42" s="22"/>
      <c r="UYW42" s="44"/>
      <c r="UYX42" s="22"/>
      <c r="UYY42" s="44"/>
      <c r="UYZ42" s="22"/>
      <c r="UZA42" s="44"/>
      <c r="UZB42" s="22"/>
      <c r="UZC42" s="44"/>
      <c r="UZD42" s="22"/>
      <c r="UZE42" s="44"/>
      <c r="UZF42" s="22"/>
      <c r="UZG42" s="44"/>
      <c r="UZH42" s="22"/>
      <c r="UZI42" s="44"/>
      <c r="UZJ42" s="22"/>
      <c r="UZK42" s="44"/>
      <c r="UZL42" s="22"/>
      <c r="UZM42" s="44"/>
      <c r="UZN42" s="22"/>
      <c r="UZO42" s="44"/>
      <c r="UZP42" s="22"/>
      <c r="UZQ42" s="44"/>
      <c r="UZR42" s="22"/>
      <c r="UZS42" s="44"/>
      <c r="UZT42" s="22"/>
      <c r="UZU42" s="44"/>
      <c r="UZV42" s="22"/>
      <c r="UZW42" s="44"/>
      <c r="UZX42" s="22"/>
      <c r="UZY42" s="44"/>
      <c r="UZZ42" s="22"/>
      <c r="VAA42" s="44"/>
      <c r="VAB42" s="22"/>
      <c r="VAC42" s="44"/>
      <c r="VAD42" s="22"/>
      <c r="VAE42" s="44"/>
      <c r="VAF42" s="22"/>
      <c r="VAG42" s="44"/>
      <c r="VAH42" s="22"/>
      <c r="VAI42" s="44"/>
      <c r="VAJ42" s="22"/>
      <c r="VAK42" s="44"/>
      <c r="VAL42" s="22"/>
      <c r="VAM42" s="44"/>
      <c r="VAN42" s="22"/>
      <c r="VAO42" s="44"/>
      <c r="VAP42" s="22"/>
      <c r="VAQ42" s="44"/>
      <c r="VAR42" s="22"/>
      <c r="VAS42" s="44"/>
      <c r="VAT42" s="22"/>
      <c r="VAU42" s="44"/>
      <c r="VAV42" s="22"/>
      <c r="VAW42" s="44"/>
      <c r="VAX42" s="22"/>
      <c r="VAY42" s="44"/>
      <c r="VAZ42" s="22"/>
      <c r="VBA42" s="44"/>
      <c r="VBB42" s="22"/>
      <c r="VBC42" s="44"/>
      <c r="VBD42" s="22"/>
      <c r="VBE42" s="44"/>
      <c r="VBF42" s="22"/>
      <c r="VBG42" s="44"/>
      <c r="VBH42" s="22"/>
      <c r="VBI42" s="44"/>
      <c r="VBJ42" s="22"/>
      <c r="VBK42" s="44"/>
      <c r="VBL42" s="22"/>
      <c r="VBM42" s="44"/>
      <c r="VBN42" s="22"/>
      <c r="VBO42" s="44"/>
      <c r="VBP42" s="22"/>
      <c r="VBQ42" s="44"/>
      <c r="VBR42" s="22"/>
      <c r="VBS42" s="44"/>
      <c r="VBT42" s="22"/>
      <c r="VBU42" s="44"/>
      <c r="VBV42" s="22"/>
      <c r="VBW42" s="44"/>
      <c r="VBX42" s="22"/>
      <c r="VBY42" s="44"/>
      <c r="VBZ42" s="22"/>
      <c r="VCA42" s="44"/>
      <c r="VCB42" s="22"/>
      <c r="VCC42" s="44"/>
      <c r="VCD42" s="22"/>
      <c r="VCE42" s="44"/>
      <c r="VCF42" s="22"/>
      <c r="VCG42" s="44"/>
      <c r="VCH42" s="22"/>
      <c r="VCI42" s="44"/>
      <c r="VCJ42" s="22"/>
      <c r="VCK42" s="44"/>
      <c r="VCL42" s="22"/>
      <c r="VCM42" s="44"/>
      <c r="VCN42" s="22"/>
      <c r="VCO42" s="44"/>
      <c r="VCP42" s="22"/>
      <c r="VCQ42" s="44"/>
      <c r="VCR42" s="22"/>
      <c r="VCS42" s="44"/>
      <c r="VCT42" s="22"/>
      <c r="VCU42" s="44"/>
      <c r="VCV42" s="22"/>
      <c r="VCW42" s="44"/>
      <c r="VCX42" s="22"/>
      <c r="VCY42" s="44"/>
      <c r="VCZ42" s="22"/>
      <c r="VDA42" s="44"/>
      <c r="VDB42" s="22"/>
      <c r="VDC42" s="44"/>
      <c r="VDD42" s="22"/>
      <c r="VDE42" s="44"/>
      <c r="VDF42" s="22"/>
      <c r="VDG42" s="44"/>
      <c r="VDH42" s="22"/>
      <c r="VDI42" s="44"/>
      <c r="VDJ42" s="22"/>
      <c r="VDK42" s="44"/>
      <c r="VDL42" s="22"/>
      <c r="VDM42" s="44"/>
      <c r="VDN42" s="22"/>
      <c r="VDO42" s="44"/>
      <c r="VDP42" s="22"/>
      <c r="VDQ42" s="44"/>
      <c r="VDR42" s="22"/>
      <c r="VDS42" s="44"/>
      <c r="VDT42" s="22"/>
      <c r="VDU42" s="44"/>
      <c r="VDV42" s="22"/>
      <c r="VDW42" s="44"/>
      <c r="VDX42" s="22"/>
      <c r="VDY42" s="44"/>
      <c r="VDZ42" s="22"/>
      <c r="VEA42" s="44"/>
      <c r="VEB42" s="22"/>
      <c r="VEC42" s="44"/>
      <c r="VED42" s="22"/>
      <c r="VEE42" s="44"/>
      <c r="VEF42" s="22"/>
      <c r="VEG42" s="44"/>
      <c r="VEH42" s="22"/>
      <c r="VEI42" s="44"/>
      <c r="VEJ42" s="22"/>
      <c r="VEK42" s="44"/>
      <c r="VEL42" s="22"/>
      <c r="VEM42" s="44"/>
      <c r="VEN42" s="22"/>
      <c r="VEO42" s="44"/>
      <c r="VEP42" s="22"/>
      <c r="VEQ42" s="44"/>
      <c r="VER42" s="22"/>
      <c r="VES42" s="44"/>
      <c r="VET42" s="22"/>
      <c r="VEU42" s="44"/>
      <c r="VEV42" s="22"/>
      <c r="VEW42" s="44"/>
      <c r="VEX42" s="22"/>
      <c r="VEY42" s="44"/>
      <c r="VEZ42" s="22"/>
      <c r="VFA42" s="44"/>
      <c r="VFB42" s="22"/>
      <c r="VFC42" s="44"/>
      <c r="VFD42" s="22"/>
      <c r="VFE42" s="44"/>
      <c r="VFF42" s="22"/>
      <c r="VFG42" s="44"/>
      <c r="VFH42" s="22"/>
      <c r="VFI42" s="44"/>
      <c r="VFJ42" s="22"/>
      <c r="VFK42" s="44"/>
      <c r="VFL42" s="22"/>
      <c r="VFM42" s="44"/>
      <c r="VFN42" s="22"/>
      <c r="VFO42" s="44"/>
      <c r="VFP42" s="22"/>
      <c r="VFQ42" s="44"/>
      <c r="VFR42" s="22"/>
      <c r="VFS42" s="44"/>
      <c r="VFT42" s="22"/>
      <c r="VFU42" s="44"/>
      <c r="VFV42" s="22"/>
      <c r="VFW42" s="44"/>
      <c r="VFX42" s="22"/>
      <c r="VFY42" s="44"/>
      <c r="VFZ42" s="22"/>
      <c r="VGA42" s="44"/>
      <c r="VGB42" s="22"/>
      <c r="VGC42" s="44"/>
      <c r="VGD42" s="22"/>
      <c r="VGE42" s="44"/>
      <c r="VGF42" s="22"/>
      <c r="VGG42" s="44"/>
      <c r="VGH42" s="22"/>
      <c r="VGI42" s="44"/>
      <c r="VGJ42" s="22"/>
      <c r="VGK42" s="44"/>
      <c r="VGL42" s="22"/>
      <c r="VGM42" s="44"/>
      <c r="VGN42" s="22"/>
      <c r="VGO42" s="44"/>
      <c r="VGP42" s="22"/>
      <c r="VGQ42" s="44"/>
      <c r="VGR42" s="22"/>
      <c r="VGS42" s="44"/>
      <c r="VGT42" s="22"/>
      <c r="VGU42" s="44"/>
      <c r="VGV42" s="22"/>
      <c r="VGW42" s="44"/>
      <c r="VGX42" s="22"/>
      <c r="VGY42" s="44"/>
      <c r="VGZ42" s="22"/>
      <c r="VHA42" s="44"/>
      <c r="VHB42" s="22"/>
      <c r="VHC42" s="44"/>
      <c r="VHD42" s="22"/>
      <c r="VHE42" s="44"/>
      <c r="VHF42" s="22"/>
      <c r="VHG42" s="44"/>
      <c r="VHH42" s="22"/>
      <c r="VHI42" s="44"/>
      <c r="VHJ42" s="22"/>
      <c r="VHK42" s="44"/>
      <c r="VHL42" s="22"/>
      <c r="VHM42" s="44"/>
      <c r="VHN42" s="22"/>
      <c r="VHO42" s="44"/>
      <c r="VHP42" s="22"/>
      <c r="VHQ42" s="44"/>
      <c r="VHR42" s="22"/>
      <c r="VHS42" s="44"/>
      <c r="VHT42" s="22"/>
      <c r="VHU42" s="44"/>
      <c r="VHV42" s="22"/>
      <c r="VHW42" s="44"/>
      <c r="VHX42" s="22"/>
      <c r="VHY42" s="44"/>
      <c r="VHZ42" s="22"/>
      <c r="VIA42" s="44"/>
      <c r="VIB42" s="22"/>
      <c r="VIC42" s="44"/>
      <c r="VID42" s="22"/>
      <c r="VIE42" s="44"/>
      <c r="VIF42" s="22"/>
      <c r="VIG42" s="44"/>
      <c r="VIH42" s="22"/>
      <c r="VII42" s="44"/>
      <c r="VIJ42" s="22"/>
      <c r="VIK42" s="44"/>
      <c r="VIL42" s="22"/>
      <c r="VIM42" s="44"/>
      <c r="VIN42" s="22"/>
      <c r="VIO42" s="44"/>
      <c r="VIP42" s="22"/>
      <c r="VIQ42" s="44"/>
      <c r="VIR42" s="22"/>
      <c r="VIS42" s="44"/>
      <c r="VIT42" s="22"/>
      <c r="VIU42" s="44"/>
      <c r="VIV42" s="22"/>
      <c r="VIW42" s="44"/>
      <c r="VIX42" s="22"/>
      <c r="VIY42" s="44"/>
      <c r="VIZ42" s="22"/>
      <c r="VJA42" s="44"/>
      <c r="VJB42" s="22"/>
      <c r="VJC42" s="44"/>
      <c r="VJD42" s="22"/>
      <c r="VJE42" s="44"/>
      <c r="VJF42" s="22"/>
      <c r="VJG42" s="44"/>
      <c r="VJH42" s="22"/>
      <c r="VJI42" s="44"/>
      <c r="VJJ42" s="22"/>
      <c r="VJK42" s="44"/>
      <c r="VJL42" s="22"/>
      <c r="VJM42" s="44"/>
      <c r="VJN42" s="22"/>
      <c r="VJO42" s="44"/>
      <c r="VJP42" s="22"/>
      <c r="VJQ42" s="44"/>
      <c r="VJR42" s="22"/>
      <c r="VJS42" s="44"/>
      <c r="VJT42" s="22"/>
      <c r="VJU42" s="44"/>
      <c r="VJV42" s="22"/>
      <c r="VJW42" s="44"/>
      <c r="VJX42" s="22"/>
      <c r="VJY42" s="44"/>
      <c r="VJZ42" s="22"/>
      <c r="VKA42" s="44"/>
      <c r="VKB42" s="22"/>
      <c r="VKC42" s="44"/>
      <c r="VKD42" s="22"/>
      <c r="VKE42" s="44"/>
      <c r="VKF42" s="22"/>
      <c r="VKG42" s="44"/>
      <c r="VKH42" s="22"/>
      <c r="VKI42" s="44"/>
      <c r="VKJ42" s="22"/>
      <c r="VKK42" s="44"/>
      <c r="VKL42" s="22"/>
      <c r="VKM42" s="44"/>
      <c r="VKN42" s="22"/>
      <c r="VKO42" s="44"/>
      <c r="VKP42" s="22"/>
      <c r="VKQ42" s="44"/>
      <c r="VKR42" s="22"/>
      <c r="VKS42" s="44"/>
      <c r="VKT42" s="22"/>
      <c r="VKU42" s="44"/>
      <c r="VKV42" s="22"/>
      <c r="VKW42" s="44"/>
      <c r="VKX42" s="22"/>
      <c r="VKY42" s="44"/>
      <c r="VKZ42" s="22"/>
      <c r="VLA42" s="44"/>
      <c r="VLB42" s="22"/>
      <c r="VLC42" s="44"/>
      <c r="VLD42" s="22"/>
      <c r="VLE42" s="44"/>
      <c r="VLF42" s="22"/>
      <c r="VLG42" s="44"/>
      <c r="VLH42" s="22"/>
      <c r="VLI42" s="44"/>
      <c r="VLJ42" s="22"/>
      <c r="VLK42" s="44"/>
      <c r="VLL42" s="22"/>
      <c r="VLM42" s="44"/>
      <c r="VLN42" s="22"/>
      <c r="VLO42" s="44"/>
      <c r="VLP42" s="22"/>
      <c r="VLQ42" s="44"/>
      <c r="VLR42" s="22"/>
      <c r="VLS42" s="44"/>
      <c r="VLT42" s="22"/>
      <c r="VLU42" s="44"/>
      <c r="VLV42" s="22"/>
      <c r="VLW42" s="44"/>
      <c r="VLX42" s="22"/>
      <c r="VLY42" s="44"/>
      <c r="VLZ42" s="22"/>
      <c r="VMA42" s="44"/>
      <c r="VMB42" s="22"/>
      <c r="VMC42" s="44"/>
      <c r="VMD42" s="22"/>
      <c r="VME42" s="44"/>
      <c r="VMF42" s="22"/>
      <c r="VMG42" s="44"/>
      <c r="VMH42" s="22"/>
      <c r="VMI42" s="44"/>
      <c r="VMJ42" s="22"/>
      <c r="VMK42" s="44"/>
      <c r="VML42" s="22"/>
      <c r="VMM42" s="44"/>
      <c r="VMN42" s="22"/>
      <c r="VMO42" s="44"/>
      <c r="VMP42" s="22"/>
      <c r="VMQ42" s="44"/>
      <c r="VMR42" s="22"/>
      <c r="VMS42" s="44"/>
      <c r="VMT42" s="22"/>
      <c r="VMU42" s="44"/>
      <c r="VMV42" s="22"/>
      <c r="VMW42" s="44"/>
      <c r="VMX42" s="22"/>
      <c r="VMY42" s="44"/>
      <c r="VMZ42" s="22"/>
      <c r="VNA42" s="44"/>
      <c r="VNB42" s="22"/>
      <c r="VNC42" s="44"/>
      <c r="VND42" s="22"/>
      <c r="VNE42" s="44"/>
      <c r="VNF42" s="22"/>
      <c r="VNG42" s="44"/>
      <c r="VNH42" s="22"/>
      <c r="VNI42" s="44"/>
      <c r="VNJ42" s="22"/>
      <c r="VNK42" s="44"/>
      <c r="VNL42" s="22"/>
      <c r="VNM42" s="44"/>
      <c r="VNN42" s="22"/>
      <c r="VNO42" s="44"/>
      <c r="VNP42" s="22"/>
      <c r="VNQ42" s="44"/>
      <c r="VNR42" s="22"/>
      <c r="VNS42" s="44"/>
      <c r="VNT42" s="22"/>
      <c r="VNU42" s="44"/>
      <c r="VNV42" s="22"/>
      <c r="VNW42" s="44"/>
      <c r="VNX42" s="22"/>
      <c r="VNY42" s="44"/>
      <c r="VNZ42" s="22"/>
      <c r="VOA42" s="44"/>
      <c r="VOB42" s="22"/>
      <c r="VOC42" s="44"/>
      <c r="VOD42" s="22"/>
      <c r="VOE42" s="44"/>
      <c r="VOF42" s="22"/>
      <c r="VOG42" s="44"/>
      <c r="VOH42" s="22"/>
      <c r="VOI42" s="44"/>
      <c r="VOJ42" s="22"/>
      <c r="VOK42" s="44"/>
      <c r="VOL42" s="22"/>
      <c r="VOM42" s="44"/>
      <c r="VON42" s="22"/>
      <c r="VOO42" s="44"/>
      <c r="VOP42" s="22"/>
      <c r="VOQ42" s="44"/>
      <c r="VOR42" s="22"/>
      <c r="VOS42" s="44"/>
      <c r="VOT42" s="22"/>
      <c r="VOU42" s="44"/>
      <c r="VOV42" s="22"/>
      <c r="VOW42" s="44"/>
      <c r="VOX42" s="22"/>
      <c r="VOY42" s="44"/>
      <c r="VOZ42" s="22"/>
      <c r="VPA42" s="44"/>
      <c r="VPB42" s="22"/>
      <c r="VPC42" s="44"/>
      <c r="VPD42" s="22"/>
      <c r="VPE42" s="44"/>
      <c r="VPF42" s="22"/>
      <c r="VPG42" s="44"/>
      <c r="VPH42" s="22"/>
      <c r="VPI42" s="44"/>
      <c r="VPJ42" s="22"/>
      <c r="VPK42" s="44"/>
      <c r="VPL42" s="22"/>
      <c r="VPM42" s="44"/>
      <c r="VPN42" s="22"/>
      <c r="VPO42" s="44"/>
      <c r="VPP42" s="22"/>
      <c r="VPQ42" s="44"/>
      <c r="VPR42" s="22"/>
      <c r="VPS42" s="44"/>
      <c r="VPT42" s="22"/>
      <c r="VPU42" s="44"/>
      <c r="VPV42" s="22"/>
      <c r="VPW42" s="44"/>
      <c r="VPX42" s="22"/>
      <c r="VPY42" s="44"/>
      <c r="VPZ42" s="22"/>
      <c r="VQA42" s="44"/>
      <c r="VQB42" s="22"/>
      <c r="VQC42" s="44"/>
      <c r="VQD42" s="22"/>
      <c r="VQE42" s="44"/>
      <c r="VQF42" s="22"/>
      <c r="VQG42" s="44"/>
      <c r="VQH42" s="22"/>
      <c r="VQI42" s="44"/>
      <c r="VQJ42" s="22"/>
      <c r="VQK42" s="44"/>
      <c r="VQL42" s="22"/>
      <c r="VQM42" s="44"/>
      <c r="VQN42" s="22"/>
      <c r="VQO42" s="44"/>
      <c r="VQP42" s="22"/>
      <c r="VQQ42" s="44"/>
      <c r="VQR42" s="22"/>
      <c r="VQS42" s="44"/>
      <c r="VQT42" s="22"/>
      <c r="VQU42" s="44"/>
      <c r="VQV42" s="22"/>
      <c r="VQW42" s="44"/>
      <c r="VQX42" s="22"/>
      <c r="VQY42" s="44"/>
      <c r="VQZ42" s="22"/>
      <c r="VRA42" s="44"/>
      <c r="VRB42" s="22"/>
      <c r="VRC42" s="44"/>
      <c r="VRD42" s="22"/>
      <c r="VRE42" s="44"/>
      <c r="VRF42" s="22"/>
      <c r="VRG42" s="44"/>
      <c r="VRH42" s="22"/>
      <c r="VRI42" s="44"/>
      <c r="VRJ42" s="22"/>
      <c r="VRK42" s="44"/>
      <c r="VRL42" s="22"/>
      <c r="VRM42" s="44"/>
      <c r="VRN42" s="22"/>
      <c r="VRO42" s="44"/>
      <c r="VRP42" s="22"/>
      <c r="VRQ42" s="44"/>
      <c r="VRR42" s="22"/>
      <c r="VRS42" s="44"/>
      <c r="VRT42" s="22"/>
      <c r="VRU42" s="44"/>
      <c r="VRV42" s="22"/>
      <c r="VRW42" s="44"/>
      <c r="VRX42" s="22"/>
      <c r="VRY42" s="44"/>
      <c r="VRZ42" s="22"/>
      <c r="VSA42" s="44"/>
      <c r="VSB42" s="22"/>
      <c r="VSC42" s="44"/>
      <c r="VSD42" s="22"/>
      <c r="VSE42" s="44"/>
      <c r="VSF42" s="22"/>
      <c r="VSG42" s="44"/>
      <c r="VSH42" s="22"/>
      <c r="VSI42" s="44"/>
      <c r="VSJ42" s="22"/>
      <c r="VSK42" s="44"/>
      <c r="VSL42" s="22"/>
      <c r="VSM42" s="44"/>
      <c r="VSN42" s="22"/>
      <c r="VSO42" s="44"/>
      <c r="VSP42" s="22"/>
      <c r="VSQ42" s="44"/>
      <c r="VSR42" s="22"/>
      <c r="VSS42" s="44"/>
      <c r="VST42" s="22"/>
      <c r="VSU42" s="44"/>
      <c r="VSV42" s="22"/>
      <c r="VSW42" s="44"/>
      <c r="VSX42" s="22"/>
      <c r="VSY42" s="44"/>
      <c r="VSZ42" s="22"/>
      <c r="VTA42" s="44"/>
      <c r="VTB42" s="22"/>
      <c r="VTC42" s="44"/>
      <c r="VTD42" s="22"/>
      <c r="VTE42" s="44"/>
      <c r="VTF42" s="22"/>
      <c r="VTG42" s="44"/>
      <c r="VTH42" s="22"/>
      <c r="VTI42" s="44"/>
      <c r="VTJ42" s="22"/>
      <c r="VTK42" s="44"/>
      <c r="VTL42" s="22"/>
      <c r="VTM42" s="44"/>
      <c r="VTN42" s="22"/>
      <c r="VTO42" s="44"/>
      <c r="VTP42" s="22"/>
      <c r="VTQ42" s="44"/>
      <c r="VTR42" s="22"/>
      <c r="VTS42" s="44"/>
      <c r="VTT42" s="22"/>
      <c r="VTU42" s="44"/>
      <c r="VTV42" s="22"/>
      <c r="VTW42" s="44"/>
      <c r="VTX42" s="22"/>
      <c r="VTY42" s="44"/>
      <c r="VTZ42" s="22"/>
      <c r="VUA42" s="44"/>
      <c r="VUB42" s="22"/>
      <c r="VUC42" s="44"/>
      <c r="VUD42" s="22"/>
      <c r="VUE42" s="44"/>
      <c r="VUF42" s="22"/>
      <c r="VUG42" s="44"/>
      <c r="VUH42" s="22"/>
      <c r="VUI42" s="44"/>
      <c r="VUJ42" s="22"/>
      <c r="VUK42" s="44"/>
      <c r="VUL42" s="22"/>
      <c r="VUM42" s="44"/>
      <c r="VUN42" s="22"/>
      <c r="VUO42" s="44"/>
      <c r="VUP42" s="22"/>
      <c r="VUQ42" s="44"/>
      <c r="VUR42" s="22"/>
      <c r="VUS42" s="44"/>
      <c r="VUT42" s="22"/>
      <c r="VUU42" s="44"/>
      <c r="VUV42" s="22"/>
      <c r="VUW42" s="44"/>
      <c r="VUX42" s="22"/>
      <c r="VUY42" s="44"/>
      <c r="VUZ42" s="22"/>
      <c r="VVA42" s="44"/>
      <c r="VVB42" s="22"/>
      <c r="VVC42" s="44"/>
      <c r="VVD42" s="22"/>
      <c r="VVE42" s="44"/>
      <c r="VVF42" s="22"/>
      <c r="VVG42" s="44"/>
      <c r="VVH42" s="22"/>
      <c r="VVI42" s="44"/>
      <c r="VVJ42" s="22"/>
      <c r="VVK42" s="44"/>
      <c r="VVL42" s="22"/>
      <c r="VVM42" s="44"/>
      <c r="VVN42" s="22"/>
      <c r="VVO42" s="44"/>
      <c r="VVP42" s="22"/>
      <c r="VVQ42" s="44"/>
      <c r="VVR42" s="22"/>
      <c r="VVS42" s="44"/>
      <c r="VVT42" s="22"/>
      <c r="VVU42" s="44"/>
      <c r="VVV42" s="22"/>
      <c r="VVW42" s="44"/>
      <c r="VVX42" s="22"/>
      <c r="VVY42" s="44"/>
      <c r="VVZ42" s="22"/>
      <c r="VWA42" s="44"/>
      <c r="VWB42" s="22"/>
      <c r="VWC42" s="44"/>
      <c r="VWD42" s="22"/>
      <c r="VWE42" s="44"/>
      <c r="VWF42" s="22"/>
      <c r="VWG42" s="44"/>
      <c r="VWH42" s="22"/>
      <c r="VWI42" s="44"/>
      <c r="VWJ42" s="22"/>
      <c r="VWK42" s="44"/>
      <c r="VWL42" s="22"/>
      <c r="VWM42" s="44"/>
      <c r="VWN42" s="22"/>
      <c r="VWO42" s="44"/>
      <c r="VWP42" s="22"/>
      <c r="VWQ42" s="44"/>
      <c r="VWR42" s="22"/>
      <c r="VWS42" s="44"/>
      <c r="VWT42" s="22"/>
      <c r="VWU42" s="44"/>
      <c r="VWV42" s="22"/>
      <c r="VWW42" s="44"/>
      <c r="VWX42" s="22"/>
      <c r="VWY42" s="44"/>
      <c r="VWZ42" s="22"/>
      <c r="VXA42" s="44"/>
      <c r="VXB42" s="22"/>
      <c r="VXC42" s="44"/>
      <c r="VXD42" s="22"/>
      <c r="VXE42" s="44"/>
      <c r="VXF42" s="22"/>
      <c r="VXG42" s="44"/>
      <c r="VXH42" s="22"/>
      <c r="VXI42" s="44"/>
      <c r="VXJ42" s="22"/>
      <c r="VXK42" s="44"/>
      <c r="VXL42" s="22"/>
      <c r="VXM42" s="44"/>
      <c r="VXN42" s="22"/>
      <c r="VXO42" s="44"/>
      <c r="VXP42" s="22"/>
      <c r="VXQ42" s="44"/>
      <c r="VXR42" s="22"/>
      <c r="VXS42" s="44"/>
      <c r="VXT42" s="22"/>
      <c r="VXU42" s="44"/>
      <c r="VXV42" s="22"/>
      <c r="VXW42" s="44"/>
      <c r="VXX42" s="22"/>
      <c r="VXY42" s="44"/>
      <c r="VXZ42" s="22"/>
      <c r="VYA42" s="44"/>
      <c r="VYB42" s="22"/>
      <c r="VYC42" s="44"/>
      <c r="VYD42" s="22"/>
      <c r="VYE42" s="44"/>
      <c r="VYF42" s="22"/>
      <c r="VYG42" s="44"/>
      <c r="VYH42" s="22"/>
      <c r="VYI42" s="44"/>
      <c r="VYJ42" s="22"/>
      <c r="VYK42" s="44"/>
      <c r="VYL42" s="22"/>
      <c r="VYM42" s="44"/>
      <c r="VYN42" s="22"/>
      <c r="VYO42" s="44"/>
      <c r="VYP42" s="22"/>
      <c r="VYQ42" s="44"/>
      <c r="VYR42" s="22"/>
      <c r="VYS42" s="44"/>
      <c r="VYT42" s="22"/>
      <c r="VYU42" s="44"/>
      <c r="VYV42" s="22"/>
      <c r="VYW42" s="44"/>
      <c r="VYX42" s="22"/>
      <c r="VYY42" s="44"/>
      <c r="VYZ42" s="22"/>
      <c r="VZA42" s="44"/>
      <c r="VZB42" s="22"/>
      <c r="VZC42" s="44"/>
      <c r="VZD42" s="22"/>
      <c r="VZE42" s="44"/>
      <c r="VZF42" s="22"/>
      <c r="VZG42" s="44"/>
      <c r="VZH42" s="22"/>
      <c r="VZI42" s="44"/>
      <c r="VZJ42" s="22"/>
      <c r="VZK42" s="44"/>
      <c r="VZL42" s="22"/>
      <c r="VZM42" s="44"/>
      <c r="VZN42" s="22"/>
      <c r="VZO42" s="44"/>
      <c r="VZP42" s="22"/>
      <c r="VZQ42" s="44"/>
      <c r="VZR42" s="22"/>
      <c r="VZS42" s="44"/>
      <c r="VZT42" s="22"/>
      <c r="VZU42" s="44"/>
      <c r="VZV42" s="22"/>
      <c r="VZW42" s="44"/>
      <c r="VZX42" s="22"/>
      <c r="VZY42" s="44"/>
      <c r="VZZ42" s="22"/>
      <c r="WAA42" s="44"/>
      <c r="WAB42" s="22"/>
      <c r="WAC42" s="44"/>
      <c r="WAD42" s="22"/>
      <c r="WAE42" s="44"/>
      <c r="WAF42" s="22"/>
      <c r="WAG42" s="44"/>
      <c r="WAH42" s="22"/>
      <c r="WAI42" s="44"/>
      <c r="WAJ42" s="22"/>
      <c r="WAK42" s="44"/>
      <c r="WAL42" s="22"/>
      <c r="WAM42" s="44"/>
      <c r="WAN42" s="22"/>
      <c r="WAO42" s="44"/>
      <c r="WAP42" s="22"/>
      <c r="WAQ42" s="44"/>
      <c r="WAR42" s="22"/>
      <c r="WAS42" s="44"/>
      <c r="WAT42" s="22"/>
      <c r="WAU42" s="44"/>
      <c r="WAV42" s="22"/>
      <c r="WAW42" s="44"/>
      <c r="WAX42" s="22"/>
      <c r="WAY42" s="44"/>
      <c r="WAZ42" s="22"/>
      <c r="WBA42" s="44"/>
      <c r="WBB42" s="22"/>
      <c r="WBC42" s="44"/>
      <c r="WBD42" s="22"/>
      <c r="WBE42" s="44"/>
      <c r="WBF42" s="22"/>
      <c r="WBG42" s="44"/>
      <c r="WBH42" s="22"/>
      <c r="WBI42" s="44"/>
      <c r="WBJ42" s="22"/>
      <c r="WBK42" s="44"/>
      <c r="WBL42" s="22"/>
      <c r="WBM42" s="44"/>
      <c r="WBN42" s="22"/>
      <c r="WBO42" s="44"/>
      <c r="WBP42" s="22"/>
      <c r="WBQ42" s="44"/>
      <c r="WBR42" s="22"/>
      <c r="WBS42" s="44"/>
      <c r="WBT42" s="22"/>
      <c r="WBU42" s="44"/>
      <c r="WBV42" s="22"/>
      <c r="WBW42" s="44"/>
      <c r="WBX42" s="22"/>
      <c r="WBY42" s="44"/>
      <c r="WBZ42" s="22"/>
      <c r="WCA42" s="44"/>
      <c r="WCB42" s="22"/>
      <c r="WCC42" s="44"/>
      <c r="WCD42" s="22"/>
      <c r="WCE42" s="44"/>
      <c r="WCF42" s="22"/>
      <c r="WCG42" s="44"/>
      <c r="WCH42" s="22"/>
      <c r="WCI42" s="44"/>
      <c r="WCJ42" s="22"/>
      <c r="WCK42" s="44"/>
      <c r="WCL42" s="22"/>
      <c r="WCM42" s="44"/>
      <c r="WCN42" s="22"/>
      <c r="WCO42" s="44"/>
      <c r="WCP42" s="22"/>
      <c r="WCQ42" s="44"/>
      <c r="WCR42" s="22"/>
      <c r="WCS42" s="44"/>
      <c r="WCT42" s="22"/>
      <c r="WCU42" s="44"/>
      <c r="WCV42" s="22"/>
      <c r="WCW42" s="44"/>
      <c r="WCX42" s="22"/>
      <c r="WCY42" s="44"/>
      <c r="WCZ42" s="22"/>
      <c r="WDA42" s="44"/>
      <c r="WDB42" s="22"/>
      <c r="WDC42" s="44"/>
      <c r="WDD42" s="22"/>
      <c r="WDE42" s="44"/>
      <c r="WDF42" s="22"/>
      <c r="WDG42" s="44"/>
      <c r="WDH42" s="22"/>
      <c r="WDI42" s="44"/>
      <c r="WDJ42" s="22"/>
      <c r="WDK42" s="44"/>
      <c r="WDL42" s="22"/>
      <c r="WDM42" s="44"/>
      <c r="WDN42" s="22"/>
      <c r="WDO42" s="44"/>
      <c r="WDP42" s="22"/>
      <c r="WDQ42" s="44"/>
      <c r="WDR42" s="22"/>
      <c r="WDS42" s="44"/>
      <c r="WDT42" s="22"/>
      <c r="WDU42" s="44"/>
      <c r="WDV42" s="22"/>
      <c r="WDW42" s="44"/>
      <c r="WDX42" s="22"/>
      <c r="WDY42" s="44"/>
      <c r="WDZ42" s="22"/>
      <c r="WEA42" s="44"/>
      <c r="WEB42" s="22"/>
      <c r="WEC42" s="44"/>
      <c r="WED42" s="22"/>
      <c r="WEE42" s="44"/>
      <c r="WEF42" s="22"/>
      <c r="WEG42" s="44"/>
      <c r="WEH42" s="22"/>
      <c r="WEI42" s="44"/>
      <c r="WEJ42" s="22"/>
      <c r="WEK42" s="44"/>
      <c r="WEL42" s="22"/>
      <c r="WEM42" s="44"/>
      <c r="WEN42" s="22"/>
      <c r="WEO42" s="44"/>
      <c r="WEP42" s="22"/>
      <c r="WEQ42" s="44"/>
      <c r="WER42" s="22"/>
      <c r="WES42" s="44"/>
      <c r="WET42" s="22"/>
      <c r="WEU42" s="44"/>
      <c r="WEV42" s="22"/>
      <c r="WEW42" s="44"/>
      <c r="WEX42" s="22"/>
      <c r="WEY42" s="44"/>
      <c r="WEZ42" s="22"/>
      <c r="WFA42" s="44"/>
      <c r="WFB42" s="22"/>
      <c r="WFC42" s="44"/>
      <c r="WFD42" s="22"/>
      <c r="WFE42" s="44"/>
      <c r="WFF42" s="22"/>
      <c r="WFG42" s="44"/>
      <c r="WFH42" s="22"/>
      <c r="WFI42" s="44"/>
      <c r="WFJ42" s="22"/>
      <c r="WFK42" s="44"/>
      <c r="WFL42" s="22"/>
      <c r="WFM42" s="44"/>
      <c r="WFN42" s="22"/>
      <c r="WFO42" s="44"/>
      <c r="WFP42" s="22"/>
      <c r="WFQ42" s="44"/>
      <c r="WFR42" s="22"/>
      <c r="WFS42" s="44"/>
      <c r="WFT42" s="22"/>
      <c r="WFU42" s="44"/>
      <c r="WFV42" s="22"/>
      <c r="WFW42" s="44"/>
      <c r="WFX42" s="22"/>
      <c r="WFY42" s="44"/>
      <c r="WFZ42" s="22"/>
      <c r="WGA42" s="44"/>
      <c r="WGB42" s="22"/>
      <c r="WGC42" s="44"/>
      <c r="WGD42" s="22"/>
      <c r="WGE42" s="44"/>
      <c r="WGF42" s="22"/>
      <c r="WGG42" s="44"/>
      <c r="WGH42" s="22"/>
      <c r="WGI42" s="44"/>
      <c r="WGJ42" s="22"/>
      <c r="WGK42" s="44"/>
      <c r="WGL42" s="22"/>
      <c r="WGM42" s="44"/>
      <c r="WGN42" s="22"/>
      <c r="WGO42" s="44"/>
      <c r="WGP42" s="22"/>
      <c r="WGQ42" s="44"/>
      <c r="WGR42" s="22"/>
      <c r="WGS42" s="44"/>
      <c r="WGT42" s="22"/>
      <c r="WGU42" s="44"/>
      <c r="WGV42" s="22"/>
      <c r="WGW42" s="44"/>
      <c r="WGX42" s="22"/>
      <c r="WGY42" s="44"/>
      <c r="WGZ42" s="22"/>
      <c r="WHA42" s="44"/>
      <c r="WHB42" s="22"/>
      <c r="WHC42" s="44"/>
      <c r="WHD42" s="22"/>
      <c r="WHE42" s="44"/>
      <c r="WHF42" s="22"/>
      <c r="WHG42" s="44"/>
      <c r="WHH42" s="22"/>
      <c r="WHI42" s="44"/>
      <c r="WHJ42" s="22"/>
      <c r="WHK42" s="44"/>
      <c r="WHL42" s="22"/>
      <c r="WHM42" s="44"/>
      <c r="WHN42" s="22"/>
      <c r="WHO42" s="44"/>
      <c r="WHP42" s="22"/>
      <c r="WHQ42" s="44"/>
      <c r="WHR42" s="22"/>
      <c r="WHS42" s="44"/>
      <c r="WHT42" s="22"/>
      <c r="WHU42" s="44"/>
      <c r="WHV42" s="22"/>
      <c r="WHW42" s="44"/>
      <c r="WHX42" s="22"/>
      <c r="WHY42" s="44"/>
      <c r="WHZ42" s="22"/>
      <c r="WIA42" s="44"/>
      <c r="WIB42" s="22"/>
      <c r="WIC42" s="44"/>
      <c r="WID42" s="22"/>
      <c r="WIE42" s="44"/>
      <c r="WIF42" s="22"/>
      <c r="WIG42" s="44"/>
      <c r="WIH42" s="22"/>
      <c r="WII42" s="44"/>
      <c r="WIJ42" s="22"/>
      <c r="WIK42" s="44"/>
      <c r="WIL42" s="22"/>
      <c r="WIM42" s="44"/>
      <c r="WIN42" s="22"/>
      <c r="WIO42" s="44"/>
      <c r="WIP42" s="22"/>
      <c r="WIQ42" s="44"/>
      <c r="WIR42" s="22"/>
      <c r="WIS42" s="44"/>
      <c r="WIT42" s="22"/>
      <c r="WIU42" s="44"/>
      <c r="WIV42" s="22"/>
      <c r="WIW42" s="44"/>
      <c r="WIX42" s="22"/>
      <c r="WIY42" s="44"/>
      <c r="WIZ42" s="22"/>
      <c r="WJA42" s="44"/>
      <c r="WJB42" s="22"/>
      <c r="WJC42" s="44"/>
      <c r="WJD42" s="22"/>
      <c r="WJE42" s="44"/>
      <c r="WJF42" s="22"/>
      <c r="WJG42" s="44"/>
      <c r="WJH42" s="22"/>
      <c r="WJI42" s="44"/>
      <c r="WJJ42" s="22"/>
      <c r="WJK42" s="44"/>
      <c r="WJL42" s="22"/>
      <c r="WJM42" s="44"/>
      <c r="WJN42" s="22"/>
      <c r="WJO42" s="44"/>
      <c r="WJP42" s="22"/>
      <c r="WJQ42" s="44"/>
      <c r="WJR42" s="22"/>
      <c r="WJS42" s="44"/>
      <c r="WJT42" s="22"/>
      <c r="WJU42" s="44"/>
      <c r="WJV42" s="22"/>
      <c r="WJW42" s="44"/>
      <c r="WJX42" s="22"/>
      <c r="WJY42" s="44"/>
      <c r="WJZ42" s="22"/>
      <c r="WKA42" s="44"/>
      <c r="WKB42" s="22"/>
      <c r="WKC42" s="44"/>
      <c r="WKD42" s="22"/>
      <c r="WKE42" s="44"/>
      <c r="WKF42" s="22"/>
      <c r="WKG42" s="44"/>
      <c r="WKH42" s="22"/>
      <c r="WKI42" s="44"/>
      <c r="WKJ42" s="22"/>
      <c r="WKK42" s="44"/>
      <c r="WKL42" s="22"/>
      <c r="WKM42" s="44"/>
      <c r="WKN42" s="22"/>
      <c r="WKO42" s="44"/>
      <c r="WKP42" s="22"/>
      <c r="WKQ42" s="44"/>
      <c r="WKR42" s="22"/>
      <c r="WKS42" s="44"/>
      <c r="WKT42" s="22"/>
      <c r="WKU42" s="44"/>
      <c r="WKV42" s="22"/>
      <c r="WKW42" s="44"/>
      <c r="WKX42" s="22"/>
      <c r="WKY42" s="44"/>
      <c r="WKZ42" s="22"/>
      <c r="WLA42" s="44"/>
      <c r="WLB42" s="22"/>
      <c r="WLC42" s="44"/>
      <c r="WLD42" s="22"/>
      <c r="WLE42" s="44"/>
      <c r="WLF42" s="22"/>
      <c r="WLG42" s="44"/>
      <c r="WLH42" s="22"/>
      <c r="WLI42" s="44"/>
      <c r="WLJ42" s="22"/>
      <c r="WLK42" s="44"/>
      <c r="WLL42" s="22"/>
      <c r="WLM42" s="44"/>
      <c r="WLN42" s="22"/>
      <c r="WLO42" s="44"/>
      <c r="WLP42" s="22"/>
      <c r="WLQ42" s="44"/>
      <c r="WLR42" s="22"/>
      <c r="WLS42" s="44"/>
      <c r="WLT42" s="22"/>
      <c r="WLU42" s="44"/>
      <c r="WLV42" s="22"/>
      <c r="WLW42" s="44"/>
      <c r="WLX42" s="22"/>
      <c r="WLY42" s="44"/>
      <c r="WLZ42" s="22"/>
      <c r="WMA42" s="44"/>
      <c r="WMB42" s="22"/>
      <c r="WMC42" s="44"/>
      <c r="WMD42" s="22"/>
      <c r="WME42" s="44"/>
      <c r="WMF42" s="22"/>
      <c r="WMG42" s="44"/>
      <c r="WMH42" s="22"/>
      <c r="WMI42" s="44"/>
      <c r="WMJ42" s="22"/>
      <c r="WMK42" s="44"/>
      <c r="WML42" s="22"/>
      <c r="WMM42" s="44"/>
      <c r="WMN42" s="22"/>
      <c r="WMO42" s="44"/>
      <c r="WMP42" s="22"/>
      <c r="WMQ42" s="44"/>
      <c r="WMR42" s="22"/>
      <c r="WMS42" s="44"/>
      <c r="WMT42" s="22"/>
      <c r="WMU42" s="44"/>
      <c r="WMV42" s="22"/>
      <c r="WMW42" s="44"/>
      <c r="WMX42" s="22"/>
      <c r="WMY42" s="44"/>
      <c r="WMZ42" s="22"/>
      <c r="WNA42" s="44"/>
      <c r="WNB42" s="22"/>
      <c r="WNC42" s="44"/>
      <c r="WND42" s="22"/>
      <c r="WNE42" s="44"/>
      <c r="WNF42" s="22"/>
      <c r="WNG42" s="44"/>
      <c r="WNH42" s="22"/>
      <c r="WNI42" s="44"/>
      <c r="WNJ42" s="22"/>
      <c r="WNK42" s="44"/>
      <c r="WNL42" s="22"/>
      <c r="WNM42" s="44"/>
      <c r="WNN42" s="22"/>
      <c r="WNO42" s="44"/>
      <c r="WNP42" s="22"/>
      <c r="WNQ42" s="44"/>
      <c r="WNR42" s="22"/>
      <c r="WNS42" s="44"/>
      <c r="WNT42" s="22"/>
      <c r="WNU42" s="44"/>
      <c r="WNV42" s="22"/>
      <c r="WNW42" s="44"/>
      <c r="WNX42" s="22"/>
      <c r="WNY42" s="44"/>
      <c r="WNZ42" s="22"/>
      <c r="WOA42" s="44"/>
      <c r="WOB42" s="22"/>
      <c r="WOC42" s="44"/>
      <c r="WOD42" s="22"/>
      <c r="WOE42" s="44"/>
      <c r="WOF42" s="22"/>
      <c r="WOG42" s="44"/>
      <c r="WOH42" s="22"/>
      <c r="WOI42" s="44"/>
      <c r="WOJ42" s="22"/>
      <c r="WOK42" s="44"/>
      <c r="WOL42" s="22"/>
      <c r="WOM42" s="44"/>
      <c r="WON42" s="22"/>
      <c r="WOO42" s="44"/>
      <c r="WOP42" s="22"/>
      <c r="WOQ42" s="44"/>
      <c r="WOR42" s="22"/>
      <c r="WOS42" s="44"/>
      <c r="WOT42" s="22"/>
      <c r="WOU42" s="44"/>
      <c r="WOV42" s="22"/>
      <c r="WOW42" s="44"/>
      <c r="WOX42" s="22"/>
      <c r="WOY42" s="44"/>
      <c r="WOZ42" s="22"/>
      <c r="WPA42" s="44"/>
      <c r="WPB42" s="22"/>
      <c r="WPC42" s="44"/>
      <c r="WPD42" s="22"/>
      <c r="WPE42" s="44"/>
      <c r="WPF42" s="22"/>
      <c r="WPG42" s="44"/>
      <c r="WPH42" s="22"/>
      <c r="WPI42" s="44"/>
      <c r="WPJ42" s="22"/>
      <c r="WPK42" s="44"/>
      <c r="WPL42" s="22"/>
      <c r="WPM42" s="44"/>
      <c r="WPN42" s="22"/>
      <c r="WPO42" s="44"/>
      <c r="WPP42" s="22"/>
      <c r="WPQ42" s="44"/>
      <c r="WPR42" s="22"/>
      <c r="WPS42" s="44"/>
      <c r="WPT42" s="22"/>
      <c r="WPU42" s="44"/>
      <c r="WPV42" s="22"/>
      <c r="WPW42" s="44"/>
      <c r="WPX42" s="22"/>
      <c r="WPY42" s="44"/>
      <c r="WPZ42" s="22"/>
      <c r="WQA42" s="44"/>
      <c r="WQB42" s="22"/>
      <c r="WQC42" s="44"/>
      <c r="WQD42" s="22"/>
      <c r="WQE42" s="44"/>
      <c r="WQF42" s="22"/>
      <c r="WQG42" s="44"/>
      <c r="WQH42" s="22"/>
      <c r="WQI42" s="44"/>
      <c r="WQJ42" s="22"/>
      <c r="WQK42" s="44"/>
      <c r="WQL42" s="22"/>
      <c r="WQM42" s="44"/>
      <c r="WQN42" s="22"/>
      <c r="WQO42" s="44"/>
      <c r="WQP42" s="22"/>
      <c r="WQQ42" s="44"/>
      <c r="WQR42" s="22"/>
      <c r="WQS42" s="44"/>
      <c r="WQT42" s="22"/>
      <c r="WQU42" s="44"/>
      <c r="WQV42" s="22"/>
      <c r="WQW42" s="44"/>
      <c r="WQX42" s="22"/>
      <c r="WQY42" s="44"/>
      <c r="WQZ42" s="22"/>
      <c r="WRA42" s="44"/>
      <c r="WRB42" s="22"/>
      <c r="WRC42" s="44"/>
      <c r="WRD42" s="22"/>
      <c r="WRE42" s="44"/>
      <c r="WRF42" s="22"/>
      <c r="WRG42" s="44"/>
      <c r="WRH42" s="22"/>
      <c r="WRI42" s="44"/>
      <c r="WRJ42" s="22"/>
      <c r="WRK42" s="44"/>
      <c r="WRL42" s="22"/>
      <c r="WRM42" s="44"/>
      <c r="WRN42" s="22"/>
      <c r="WRO42" s="44"/>
      <c r="WRP42" s="22"/>
      <c r="WRQ42" s="44"/>
      <c r="WRR42" s="22"/>
      <c r="WRS42" s="44"/>
      <c r="WRT42" s="22"/>
      <c r="WRU42" s="44"/>
      <c r="WRV42" s="22"/>
      <c r="WRW42" s="44"/>
      <c r="WRX42" s="22"/>
      <c r="WRY42" s="44"/>
      <c r="WRZ42" s="22"/>
      <c r="WSA42" s="44"/>
      <c r="WSB42" s="22"/>
      <c r="WSC42" s="44"/>
      <c r="WSD42" s="22"/>
      <c r="WSE42" s="44"/>
      <c r="WSF42" s="22"/>
      <c r="WSG42" s="44"/>
      <c r="WSH42" s="22"/>
      <c r="WSI42" s="44"/>
      <c r="WSJ42" s="22"/>
      <c r="WSK42" s="44"/>
      <c r="WSL42" s="22"/>
      <c r="WSM42" s="44"/>
      <c r="WSN42" s="22"/>
      <c r="WSO42" s="44"/>
      <c r="WSP42" s="22"/>
      <c r="WSQ42" s="44"/>
      <c r="WSR42" s="22"/>
      <c r="WSS42" s="44"/>
      <c r="WST42" s="22"/>
      <c r="WSU42" s="44"/>
      <c r="WSV42" s="22"/>
      <c r="WSW42" s="44"/>
      <c r="WSX42" s="22"/>
      <c r="WSY42" s="44"/>
      <c r="WSZ42" s="22"/>
      <c r="WTA42" s="44"/>
      <c r="WTB42" s="22"/>
      <c r="WTC42" s="44"/>
      <c r="WTD42" s="22"/>
      <c r="WTE42" s="44"/>
      <c r="WTF42" s="22"/>
      <c r="WTG42" s="44"/>
      <c r="WTH42" s="22"/>
      <c r="WTI42" s="44"/>
      <c r="WTJ42" s="22"/>
      <c r="WTK42" s="44"/>
      <c r="WTL42" s="22"/>
      <c r="WTM42" s="44"/>
      <c r="WTN42" s="22"/>
      <c r="WTO42" s="44"/>
      <c r="WTP42" s="22"/>
      <c r="WTQ42" s="44"/>
      <c r="WTR42" s="22"/>
      <c r="WTS42" s="44"/>
      <c r="WTT42" s="22"/>
      <c r="WTU42" s="44"/>
      <c r="WTV42" s="22"/>
      <c r="WTW42" s="44"/>
      <c r="WTX42" s="22"/>
      <c r="WTY42" s="44"/>
      <c r="WTZ42" s="22"/>
      <c r="WUA42" s="44"/>
      <c r="WUB42" s="22"/>
      <c r="WUC42" s="44"/>
      <c r="WUD42" s="22"/>
      <c r="WUE42" s="44"/>
      <c r="WUF42" s="22"/>
      <c r="WUG42" s="44"/>
      <c r="WUH42" s="22"/>
      <c r="WUI42" s="44"/>
      <c r="WUJ42" s="22"/>
      <c r="WUK42" s="44"/>
      <c r="WUL42" s="22"/>
      <c r="WUM42" s="44"/>
      <c r="WUN42" s="22"/>
      <c r="WUO42" s="44"/>
      <c r="WUP42" s="22"/>
      <c r="WUQ42" s="44"/>
      <c r="WUR42" s="22"/>
      <c r="WUS42" s="44"/>
      <c r="WUT42" s="22"/>
      <c r="WUU42" s="44"/>
      <c r="WUV42" s="22"/>
      <c r="WUW42" s="44"/>
      <c r="WUX42" s="22"/>
      <c r="WUY42" s="44"/>
      <c r="WUZ42" s="22"/>
      <c r="WVA42" s="44"/>
      <c r="WVB42" s="22"/>
      <c r="WVC42" s="44"/>
      <c r="WVD42" s="22"/>
      <c r="WVE42" s="44"/>
      <c r="WVF42" s="22"/>
      <c r="WVG42" s="44"/>
      <c r="WVH42" s="22"/>
      <c r="WVI42" s="44"/>
      <c r="WVJ42" s="22"/>
      <c r="WVK42" s="44"/>
      <c r="WVL42" s="22"/>
      <c r="WVM42" s="44"/>
      <c r="WVN42" s="22"/>
      <c r="WVO42" s="44"/>
      <c r="WVP42" s="22"/>
      <c r="WVQ42" s="44"/>
      <c r="WVR42" s="22"/>
      <c r="WVS42" s="44"/>
      <c r="WVT42" s="22"/>
      <c r="WVU42" s="44"/>
      <c r="WVV42" s="22"/>
      <c r="WVW42" s="44"/>
      <c r="WVX42" s="22"/>
      <c r="WVY42" s="44"/>
      <c r="WVZ42" s="22"/>
      <c r="WWA42" s="44"/>
      <c r="WWB42" s="22"/>
      <c r="WWC42" s="44"/>
      <c r="WWD42" s="22"/>
      <c r="WWE42" s="44"/>
      <c r="WWF42" s="22"/>
      <c r="WWG42" s="44"/>
      <c r="WWH42" s="22"/>
      <c r="WWI42" s="44"/>
      <c r="WWJ42" s="22"/>
      <c r="WWK42" s="44"/>
      <c r="WWL42" s="22"/>
      <c r="WWM42" s="44"/>
      <c r="WWN42" s="22"/>
      <c r="WWO42" s="44"/>
      <c r="WWP42" s="22"/>
      <c r="WWQ42" s="44"/>
      <c r="WWR42" s="22"/>
      <c r="WWS42" s="44"/>
      <c r="WWT42" s="22"/>
      <c r="WWU42" s="44"/>
      <c r="WWV42" s="22"/>
      <c r="WWW42" s="44"/>
      <c r="WWX42" s="22"/>
      <c r="WWY42" s="44"/>
      <c r="WWZ42" s="22"/>
      <c r="WXA42" s="44"/>
      <c r="WXB42" s="22"/>
      <c r="WXC42" s="44"/>
      <c r="WXD42" s="22"/>
      <c r="WXE42" s="44"/>
      <c r="WXF42" s="22"/>
      <c r="WXG42" s="44"/>
      <c r="WXH42" s="22"/>
      <c r="WXI42" s="44"/>
      <c r="WXJ42" s="22"/>
      <c r="WXK42" s="44"/>
      <c r="WXL42" s="22"/>
      <c r="WXM42" s="44"/>
      <c r="WXN42" s="22"/>
      <c r="WXO42" s="44"/>
      <c r="WXP42" s="22"/>
      <c r="WXQ42" s="44"/>
      <c r="WXR42" s="22"/>
      <c r="WXS42" s="44"/>
      <c r="WXT42" s="22"/>
      <c r="WXU42" s="44"/>
      <c r="WXV42" s="22"/>
      <c r="WXW42" s="44"/>
      <c r="WXX42" s="22"/>
      <c r="WXY42" s="44"/>
      <c r="WXZ42" s="22"/>
      <c r="WYA42" s="44"/>
      <c r="WYB42" s="22"/>
      <c r="WYC42" s="44"/>
      <c r="WYD42" s="22"/>
      <c r="WYE42" s="44"/>
      <c r="WYF42" s="22"/>
      <c r="WYG42" s="44"/>
      <c r="WYH42" s="22"/>
      <c r="WYI42" s="44"/>
      <c r="WYJ42" s="22"/>
      <c r="WYK42" s="44"/>
      <c r="WYL42" s="22"/>
      <c r="WYM42" s="44"/>
      <c r="WYN42" s="22"/>
      <c r="WYO42" s="44"/>
      <c r="WYP42" s="22"/>
      <c r="WYQ42" s="44"/>
      <c r="WYR42" s="22"/>
      <c r="WYS42" s="44"/>
      <c r="WYT42" s="22"/>
      <c r="WYU42" s="44"/>
      <c r="WYV42" s="22"/>
      <c r="WYW42" s="44"/>
      <c r="WYX42" s="22"/>
      <c r="WYY42" s="44"/>
      <c r="WYZ42" s="22"/>
      <c r="WZA42" s="44"/>
      <c r="WZB42" s="22"/>
      <c r="WZC42" s="44"/>
      <c r="WZD42" s="22"/>
      <c r="WZE42" s="44"/>
      <c r="WZF42" s="22"/>
      <c r="WZG42" s="44"/>
      <c r="WZH42" s="22"/>
      <c r="WZI42" s="44"/>
      <c r="WZJ42" s="22"/>
      <c r="WZK42" s="44"/>
      <c r="WZL42" s="22"/>
      <c r="WZM42" s="44"/>
      <c r="WZN42" s="22"/>
      <c r="WZO42" s="44"/>
      <c r="WZP42" s="22"/>
      <c r="WZQ42" s="44"/>
      <c r="WZR42" s="22"/>
      <c r="WZS42" s="44"/>
      <c r="WZT42" s="22"/>
      <c r="WZU42" s="44"/>
      <c r="WZV42" s="22"/>
      <c r="WZW42" s="44"/>
      <c r="WZX42" s="22"/>
      <c r="WZY42" s="44"/>
      <c r="WZZ42" s="22"/>
      <c r="XAA42" s="44"/>
      <c r="XAB42" s="22"/>
      <c r="XAC42" s="44"/>
      <c r="XAD42" s="22"/>
      <c r="XAE42" s="44"/>
      <c r="XAF42" s="22"/>
      <c r="XAG42" s="44"/>
      <c r="XAH42" s="22"/>
      <c r="XAI42" s="44"/>
      <c r="XAJ42" s="22"/>
      <c r="XAK42" s="44"/>
      <c r="XAL42" s="22"/>
      <c r="XAM42" s="44"/>
      <c r="XAN42" s="22"/>
      <c r="XAO42" s="44"/>
      <c r="XAP42" s="22"/>
      <c r="XAQ42" s="44"/>
      <c r="XAR42" s="22"/>
      <c r="XAS42" s="44"/>
      <c r="XAT42" s="22"/>
      <c r="XAU42" s="44"/>
      <c r="XAV42" s="22"/>
      <c r="XAW42" s="44"/>
      <c r="XAX42" s="22"/>
      <c r="XAY42" s="44"/>
      <c r="XAZ42" s="22"/>
      <c r="XBA42" s="44"/>
      <c r="XBB42" s="22"/>
      <c r="XBC42" s="44"/>
      <c r="XBD42" s="22"/>
      <c r="XBE42" s="44"/>
      <c r="XBF42" s="22"/>
      <c r="XBG42" s="44"/>
      <c r="XBH42" s="22"/>
      <c r="XBI42" s="44"/>
      <c r="XBJ42" s="22"/>
      <c r="XBK42" s="44"/>
      <c r="XBL42" s="22"/>
      <c r="XBM42" s="44"/>
      <c r="XBN42" s="22"/>
      <c r="XBO42" s="44"/>
      <c r="XBP42" s="22"/>
      <c r="XBQ42" s="44"/>
      <c r="XBR42" s="22"/>
      <c r="XBS42" s="44"/>
      <c r="XBT42" s="22"/>
      <c r="XBU42" s="44"/>
      <c r="XBV42" s="22"/>
      <c r="XBW42" s="44"/>
      <c r="XBX42" s="22"/>
      <c r="XBY42" s="44"/>
      <c r="XBZ42" s="22"/>
      <c r="XCA42" s="44"/>
      <c r="XCB42" s="22"/>
      <c r="XCC42" s="44"/>
      <c r="XCD42" s="22"/>
      <c r="XCE42" s="44"/>
      <c r="XCF42" s="22"/>
      <c r="XCG42" s="44"/>
      <c r="XCH42" s="22"/>
      <c r="XCI42" s="44"/>
      <c r="XCJ42" s="22"/>
      <c r="XCK42" s="44"/>
      <c r="XCL42" s="22"/>
      <c r="XCM42" s="44"/>
      <c r="XCN42" s="22"/>
      <c r="XCO42" s="44"/>
      <c r="XCP42" s="22"/>
      <c r="XCQ42" s="44"/>
      <c r="XCR42" s="22"/>
      <c r="XCS42" s="44"/>
      <c r="XCT42" s="22"/>
      <c r="XCU42" s="44"/>
      <c r="XCV42" s="22"/>
      <c r="XCW42" s="44"/>
      <c r="XCX42" s="22"/>
      <c r="XCY42" s="44"/>
      <c r="XCZ42" s="22"/>
      <c r="XDA42" s="44"/>
      <c r="XDB42" s="22"/>
      <c r="XDC42" s="44"/>
      <c r="XDD42" s="22"/>
      <c r="XDE42" s="44"/>
      <c r="XDF42" s="22"/>
      <c r="XDG42" s="44"/>
      <c r="XDH42" s="22"/>
      <c r="XDI42" s="44"/>
      <c r="XDJ42" s="22"/>
      <c r="XDK42" s="44"/>
      <c r="XDL42" s="22"/>
      <c r="XDM42" s="44"/>
      <c r="XDN42" s="22"/>
      <c r="XDO42" s="44"/>
      <c r="XDP42" s="22"/>
      <c r="XDQ42" s="44"/>
      <c r="XDR42" s="22"/>
      <c r="XDS42" s="44"/>
      <c r="XDT42" s="22"/>
      <c r="XDU42" s="44"/>
      <c r="XDV42" s="22"/>
      <c r="XDW42" s="44"/>
      <c r="XDX42" s="22"/>
      <c r="XDY42" s="44"/>
      <c r="XDZ42" s="22"/>
      <c r="XEA42" s="44"/>
      <c r="XEB42" s="22"/>
      <c r="XEC42" s="44"/>
      <c r="XED42" s="22"/>
      <c r="XEE42" s="44"/>
      <c r="XEF42" s="22"/>
      <c r="XEG42" s="44"/>
      <c r="XEH42" s="22"/>
      <c r="XEI42" s="44"/>
      <c r="XEJ42" s="22"/>
      <c r="XEK42" s="44"/>
      <c r="XEL42" s="22"/>
      <c r="XEM42" s="44"/>
      <c r="XEN42" s="22"/>
      <c r="XEO42" s="44"/>
      <c r="XEP42" s="22"/>
      <c r="XEQ42" s="44"/>
      <c r="XER42" s="22"/>
      <c r="XES42" s="44"/>
      <c r="XET42" s="22"/>
      <c r="XEU42" s="44"/>
      <c r="XEV42" s="22"/>
      <c r="XEW42" s="44"/>
      <c r="XEX42" s="22"/>
      <c r="XEY42" s="44"/>
      <c r="XEZ42" s="22"/>
      <c r="XFA42" s="44"/>
      <c r="XFB42" s="22"/>
      <c r="XFC42" s="44"/>
      <c r="XFD42" s="22"/>
    </row>
    <row r="43" spans="1:16384">
      <c r="A43" s="44"/>
      <c r="B43" s="22"/>
      <c r="C43" s="44"/>
      <c r="E43" s="44"/>
      <c r="G43" s="44"/>
      <c r="H43" s="22"/>
      <c r="I43" s="44"/>
      <c r="K43" s="44"/>
      <c r="L43" s="22"/>
      <c r="M43" s="44"/>
      <c r="N43" s="22"/>
      <c r="O43" s="44"/>
      <c r="P43" s="22"/>
      <c r="Q43" s="44"/>
      <c r="R43" s="22"/>
      <c r="S43" s="44"/>
      <c r="T43" s="22"/>
      <c r="U43" s="44"/>
      <c r="V43" s="22"/>
      <c r="W43" s="44"/>
      <c r="X43" s="22"/>
      <c r="Y43" s="44"/>
      <c r="Z43" s="22"/>
      <c r="AA43" s="44"/>
      <c r="AB43" s="22"/>
      <c r="AC43" s="44"/>
      <c r="AD43" s="22"/>
      <c r="AE43" s="44"/>
      <c r="AF43" s="22"/>
      <c r="AG43" s="44"/>
      <c r="AH43" s="22"/>
      <c r="AI43" s="44"/>
      <c r="AJ43" s="22"/>
      <c r="AK43" s="44"/>
      <c r="AL43" s="22"/>
      <c r="AM43" s="44"/>
      <c r="AN43" s="22"/>
      <c r="AO43" s="44"/>
      <c r="AP43" s="22"/>
      <c r="AQ43" s="44"/>
      <c r="AR43" s="22"/>
      <c r="AS43" s="44"/>
      <c r="AT43" s="22"/>
      <c r="AU43" s="44"/>
      <c r="AV43" s="22"/>
      <c r="AW43" s="44"/>
      <c r="AX43" s="22"/>
      <c r="AY43" s="44"/>
      <c r="AZ43" s="22"/>
      <c r="BA43" s="44"/>
      <c r="BB43" s="22"/>
      <c r="BC43" s="44"/>
      <c r="BD43" s="22"/>
      <c r="BE43" s="44"/>
      <c r="BF43" s="22"/>
      <c r="BG43" s="44"/>
      <c r="BH43" s="22"/>
      <c r="BI43" s="44"/>
      <c r="BJ43" s="22"/>
      <c r="BK43" s="44"/>
      <c r="BL43" s="22"/>
      <c r="BM43" s="44"/>
      <c r="BN43" s="22"/>
      <c r="BO43" s="44"/>
      <c r="BP43" s="22"/>
      <c r="BQ43" s="44"/>
      <c r="BR43" s="22"/>
      <c r="BS43" s="44"/>
      <c r="BT43" s="22"/>
      <c r="BU43" s="44"/>
      <c r="BV43" s="22"/>
      <c r="BW43" s="44"/>
      <c r="BX43" s="22"/>
      <c r="BY43" s="44"/>
      <c r="BZ43" s="22"/>
      <c r="CA43" s="44"/>
      <c r="CB43" s="22"/>
      <c r="CC43" s="44"/>
      <c r="CD43" s="22"/>
      <c r="CE43" s="44"/>
      <c r="CF43" s="22"/>
      <c r="CG43" s="44"/>
      <c r="CH43" s="22"/>
      <c r="CI43" s="44"/>
      <c r="CJ43" s="22"/>
      <c r="CK43" s="44"/>
      <c r="CL43" s="22"/>
      <c r="CM43" s="44"/>
      <c r="CN43" s="22"/>
      <c r="CO43" s="44"/>
      <c r="CP43" s="22"/>
      <c r="CQ43" s="44"/>
      <c r="CR43" s="22"/>
      <c r="CS43" s="44"/>
      <c r="CT43" s="22"/>
      <c r="CU43" s="44"/>
      <c r="CV43" s="22"/>
      <c r="CW43" s="44"/>
      <c r="CX43" s="22"/>
      <c r="CY43" s="44"/>
      <c r="CZ43" s="22"/>
      <c r="DA43" s="44"/>
      <c r="DB43" s="22"/>
      <c r="DC43" s="44"/>
      <c r="DD43" s="22"/>
      <c r="DE43" s="44"/>
      <c r="DF43" s="22"/>
      <c r="DG43" s="44"/>
      <c r="DH43" s="22"/>
      <c r="DI43" s="44"/>
      <c r="DJ43" s="22"/>
      <c r="DK43" s="44"/>
      <c r="DL43" s="22"/>
      <c r="DM43" s="44"/>
      <c r="DN43" s="22"/>
      <c r="DO43" s="44"/>
      <c r="DP43" s="22"/>
      <c r="DQ43" s="44"/>
      <c r="DR43" s="22"/>
      <c r="DS43" s="44"/>
      <c r="DT43" s="22"/>
      <c r="DU43" s="44"/>
      <c r="DV43" s="22"/>
      <c r="DW43" s="44"/>
      <c r="DX43" s="22"/>
      <c r="DY43" s="44"/>
      <c r="DZ43" s="22"/>
      <c r="EA43" s="44"/>
      <c r="EB43" s="22"/>
      <c r="EC43" s="44"/>
      <c r="ED43" s="22"/>
      <c r="EE43" s="44"/>
      <c r="EF43" s="22"/>
      <c r="EG43" s="44"/>
      <c r="EH43" s="22"/>
      <c r="EI43" s="44"/>
      <c r="EJ43" s="22"/>
      <c r="EK43" s="44"/>
      <c r="EL43" s="22"/>
      <c r="EM43" s="44"/>
      <c r="EN43" s="22"/>
      <c r="EO43" s="44"/>
      <c r="EP43" s="22"/>
      <c r="EQ43" s="44"/>
      <c r="ER43" s="22"/>
      <c r="ES43" s="44"/>
      <c r="ET43" s="22"/>
      <c r="EU43" s="44"/>
      <c r="EV43" s="22"/>
      <c r="EW43" s="44"/>
      <c r="EX43" s="22"/>
      <c r="EY43" s="44"/>
      <c r="EZ43" s="22"/>
      <c r="FA43" s="44"/>
      <c r="FB43" s="22"/>
      <c r="FC43" s="44"/>
      <c r="FD43" s="22"/>
      <c r="FE43" s="44"/>
      <c r="FF43" s="22"/>
      <c r="FG43" s="44"/>
      <c r="FH43" s="22"/>
      <c r="FI43" s="44"/>
      <c r="FJ43" s="22"/>
      <c r="FK43" s="44"/>
      <c r="FL43" s="22"/>
      <c r="FM43" s="44"/>
      <c r="FN43" s="22"/>
      <c r="FO43" s="44"/>
      <c r="FP43" s="22"/>
      <c r="FQ43" s="44"/>
      <c r="FR43" s="22"/>
      <c r="FS43" s="44"/>
      <c r="FT43" s="22"/>
      <c r="FU43" s="44"/>
      <c r="FV43" s="22"/>
      <c r="FW43" s="44"/>
      <c r="FX43" s="22"/>
      <c r="FY43" s="44"/>
      <c r="FZ43" s="22"/>
      <c r="GA43" s="44"/>
      <c r="GB43" s="22"/>
      <c r="GC43" s="44"/>
      <c r="GD43" s="22"/>
      <c r="GE43" s="44"/>
      <c r="GF43" s="22"/>
      <c r="GG43" s="44"/>
      <c r="GH43" s="22"/>
      <c r="GI43" s="44"/>
      <c r="GJ43" s="22"/>
      <c r="GK43" s="44"/>
      <c r="GL43" s="22"/>
      <c r="GM43" s="44"/>
      <c r="GN43" s="22"/>
      <c r="GO43" s="44"/>
      <c r="GP43" s="22"/>
      <c r="GQ43" s="44"/>
      <c r="GR43" s="22"/>
      <c r="GS43" s="44"/>
      <c r="GT43" s="22"/>
      <c r="GU43" s="44"/>
      <c r="GV43" s="22"/>
      <c r="GW43" s="44"/>
      <c r="GX43" s="22"/>
      <c r="GY43" s="44"/>
      <c r="GZ43" s="22"/>
      <c r="HA43" s="44"/>
      <c r="HB43" s="22"/>
      <c r="HC43" s="44"/>
      <c r="HD43" s="22"/>
      <c r="HE43" s="44"/>
      <c r="HF43" s="22"/>
      <c r="HG43" s="44"/>
      <c r="HH43" s="22"/>
      <c r="HI43" s="44"/>
      <c r="HJ43" s="22"/>
      <c r="HK43" s="44"/>
      <c r="HL43" s="22"/>
      <c r="HM43" s="44"/>
      <c r="HN43" s="22"/>
      <c r="HO43" s="44"/>
      <c r="HP43" s="22"/>
      <c r="HQ43" s="44"/>
      <c r="HR43" s="22"/>
      <c r="HS43" s="44"/>
      <c r="HT43" s="22"/>
      <c r="HU43" s="44"/>
      <c r="HV43" s="22"/>
      <c r="HW43" s="44"/>
      <c r="HX43" s="22"/>
      <c r="HY43" s="44"/>
      <c r="HZ43" s="22"/>
      <c r="IA43" s="44"/>
      <c r="IB43" s="22"/>
      <c r="IC43" s="44"/>
      <c r="ID43" s="22"/>
      <c r="IE43" s="44"/>
      <c r="IF43" s="22"/>
      <c r="IG43" s="44"/>
      <c r="IH43" s="22"/>
      <c r="II43" s="44"/>
      <c r="IJ43" s="22"/>
      <c r="IK43" s="44"/>
      <c r="IL43" s="22"/>
      <c r="IM43" s="44"/>
      <c r="IN43" s="22"/>
      <c r="IO43" s="44"/>
      <c r="IP43" s="22"/>
      <c r="IQ43" s="44"/>
      <c r="IR43" s="22"/>
      <c r="IS43" s="44"/>
      <c r="IT43" s="22"/>
      <c r="IU43" s="44"/>
      <c r="IV43" s="22"/>
      <c r="IW43" s="44"/>
      <c r="IX43" s="22"/>
      <c r="IY43" s="44"/>
      <c r="IZ43" s="22"/>
      <c r="JA43" s="44"/>
      <c r="JB43" s="22"/>
      <c r="JC43" s="44"/>
      <c r="JD43" s="22"/>
      <c r="JE43" s="44"/>
      <c r="JF43" s="22"/>
      <c r="JG43" s="44"/>
      <c r="JH43" s="22"/>
      <c r="JI43" s="44"/>
      <c r="JJ43" s="22"/>
      <c r="JK43" s="44"/>
      <c r="JL43" s="22"/>
      <c r="JM43" s="44"/>
      <c r="JN43" s="22"/>
      <c r="JO43" s="44"/>
      <c r="JP43" s="22"/>
      <c r="JQ43" s="44"/>
      <c r="JR43" s="22"/>
      <c r="JS43" s="44"/>
      <c r="JT43" s="22"/>
      <c r="JU43" s="44"/>
      <c r="JV43" s="22"/>
      <c r="JW43" s="44"/>
      <c r="JX43" s="22"/>
      <c r="JY43" s="44"/>
      <c r="JZ43" s="22"/>
      <c r="KA43" s="44"/>
      <c r="KB43" s="22"/>
      <c r="KC43" s="44"/>
      <c r="KD43" s="22"/>
      <c r="KE43" s="44"/>
      <c r="KF43" s="22"/>
      <c r="KG43" s="44"/>
      <c r="KH43" s="22"/>
      <c r="KI43" s="44"/>
      <c r="KJ43" s="22"/>
      <c r="KK43" s="44"/>
      <c r="KL43" s="22"/>
      <c r="KM43" s="44"/>
      <c r="KN43" s="22"/>
      <c r="KO43" s="44"/>
      <c r="KP43" s="22"/>
      <c r="KQ43" s="44"/>
      <c r="KR43" s="22"/>
      <c r="KS43" s="44"/>
      <c r="KT43" s="22"/>
      <c r="KU43" s="44"/>
      <c r="KV43" s="22"/>
      <c r="KW43" s="44"/>
      <c r="KX43" s="22"/>
      <c r="KY43" s="44"/>
      <c r="KZ43" s="22"/>
      <c r="LA43" s="44"/>
      <c r="LB43" s="22"/>
      <c r="LC43" s="44"/>
      <c r="LD43" s="22"/>
      <c r="LE43" s="44"/>
      <c r="LF43" s="22"/>
      <c r="LG43" s="44"/>
      <c r="LH43" s="22"/>
      <c r="LI43" s="44"/>
      <c r="LJ43" s="22"/>
      <c r="LK43" s="44"/>
      <c r="LL43" s="22"/>
      <c r="LM43" s="44"/>
      <c r="LN43" s="22"/>
      <c r="LO43" s="44"/>
      <c r="LP43" s="22"/>
      <c r="LQ43" s="44"/>
      <c r="LR43" s="22"/>
      <c r="LS43" s="44"/>
      <c r="LT43" s="22"/>
      <c r="LU43" s="44"/>
      <c r="LV43" s="22"/>
      <c r="LW43" s="44"/>
      <c r="LX43" s="22"/>
      <c r="LY43" s="44"/>
      <c r="LZ43" s="22"/>
      <c r="MA43" s="44"/>
      <c r="MB43" s="22"/>
      <c r="MC43" s="44"/>
      <c r="MD43" s="22"/>
      <c r="ME43" s="44"/>
      <c r="MF43" s="22"/>
      <c r="MG43" s="44"/>
      <c r="MH43" s="22"/>
      <c r="MI43" s="44"/>
      <c r="MJ43" s="22"/>
      <c r="MK43" s="44"/>
      <c r="ML43" s="22"/>
      <c r="MM43" s="44"/>
      <c r="MN43" s="22"/>
      <c r="MO43" s="44"/>
      <c r="MP43" s="22"/>
      <c r="MQ43" s="44"/>
      <c r="MR43" s="22"/>
      <c r="MS43" s="44"/>
      <c r="MT43" s="22"/>
      <c r="MU43" s="44"/>
      <c r="MV43" s="22"/>
      <c r="MW43" s="44"/>
      <c r="MX43" s="22"/>
      <c r="MY43" s="44"/>
      <c r="MZ43" s="22"/>
      <c r="NA43" s="44"/>
      <c r="NB43" s="22"/>
      <c r="NC43" s="44"/>
      <c r="ND43" s="22"/>
      <c r="NE43" s="44"/>
      <c r="NF43" s="22"/>
      <c r="NG43" s="44"/>
      <c r="NH43" s="22"/>
      <c r="NI43" s="44"/>
      <c r="NJ43" s="22"/>
      <c r="NK43" s="44"/>
      <c r="NL43" s="22"/>
      <c r="NM43" s="44"/>
      <c r="NN43" s="22"/>
      <c r="NO43" s="44"/>
      <c r="NP43" s="22"/>
      <c r="NQ43" s="44"/>
      <c r="NR43" s="22"/>
      <c r="NS43" s="44"/>
      <c r="NT43" s="22"/>
      <c r="NU43" s="44"/>
      <c r="NV43" s="22"/>
      <c r="NW43" s="44"/>
      <c r="NX43" s="22"/>
      <c r="NY43" s="44"/>
      <c r="NZ43" s="22"/>
      <c r="OA43" s="44"/>
      <c r="OB43" s="22"/>
      <c r="OC43" s="44"/>
      <c r="OD43" s="22"/>
      <c r="OE43" s="44"/>
      <c r="OF43" s="22"/>
      <c r="OG43" s="44"/>
      <c r="OH43" s="22"/>
      <c r="OI43" s="44"/>
      <c r="OJ43" s="22"/>
      <c r="OK43" s="44"/>
      <c r="OL43" s="22"/>
      <c r="OM43" s="44"/>
      <c r="ON43" s="22"/>
      <c r="OO43" s="44"/>
      <c r="OP43" s="22"/>
      <c r="OQ43" s="44"/>
      <c r="OR43" s="22"/>
      <c r="OS43" s="44"/>
      <c r="OT43" s="22"/>
      <c r="OU43" s="44"/>
      <c r="OV43" s="22"/>
      <c r="OW43" s="44"/>
      <c r="OX43" s="22"/>
      <c r="OY43" s="44"/>
      <c r="OZ43" s="22"/>
      <c r="PA43" s="44"/>
      <c r="PB43" s="22"/>
      <c r="PC43" s="44"/>
      <c r="PD43" s="22"/>
      <c r="PE43" s="44"/>
      <c r="PF43" s="22"/>
      <c r="PG43" s="44"/>
      <c r="PH43" s="22"/>
      <c r="PI43" s="44"/>
      <c r="PJ43" s="22"/>
      <c r="PK43" s="44"/>
      <c r="PL43" s="22"/>
      <c r="PM43" s="44"/>
      <c r="PN43" s="22"/>
      <c r="PO43" s="44"/>
      <c r="PP43" s="22"/>
      <c r="PQ43" s="44"/>
      <c r="PR43" s="22"/>
      <c r="PS43" s="44"/>
      <c r="PT43" s="22"/>
      <c r="PU43" s="44"/>
      <c r="PV43" s="22"/>
      <c r="PW43" s="44"/>
      <c r="PX43" s="22"/>
      <c r="PY43" s="44"/>
      <c r="PZ43" s="22"/>
      <c r="QA43" s="44"/>
      <c r="QB43" s="22"/>
      <c r="QC43" s="44"/>
      <c r="QD43" s="22"/>
      <c r="QE43" s="44"/>
      <c r="QF43" s="22"/>
      <c r="QG43" s="44"/>
      <c r="QH43" s="22"/>
      <c r="QI43" s="44"/>
      <c r="QJ43" s="22"/>
      <c r="QK43" s="44"/>
      <c r="QL43" s="22"/>
      <c r="QM43" s="44"/>
      <c r="QN43" s="22"/>
      <c r="QO43" s="44"/>
      <c r="QP43" s="22"/>
      <c r="QQ43" s="44"/>
      <c r="QR43" s="22"/>
      <c r="QS43" s="44"/>
      <c r="QT43" s="22"/>
      <c r="QU43" s="44"/>
      <c r="QV43" s="22"/>
      <c r="QW43" s="44"/>
      <c r="QX43" s="22"/>
      <c r="QY43" s="44"/>
      <c r="QZ43" s="22"/>
      <c r="RA43" s="44"/>
      <c r="RB43" s="22"/>
      <c r="RC43" s="44"/>
      <c r="RD43" s="22"/>
      <c r="RE43" s="44"/>
      <c r="RF43" s="22"/>
      <c r="RG43" s="44"/>
      <c r="RH43" s="22"/>
      <c r="RI43" s="44"/>
      <c r="RJ43" s="22"/>
      <c r="RK43" s="44"/>
      <c r="RL43" s="22"/>
      <c r="RM43" s="44"/>
      <c r="RN43" s="22"/>
      <c r="RO43" s="44"/>
      <c r="RP43" s="22"/>
      <c r="RQ43" s="44"/>
      <c r="RR43" s="22"/>
      <c r="RS43" s="44"/>
      <c r="RT43" s="22"/>
      <c r="RU43" s="44"/>
      <c r="RV43" s="22"/>
      <c r="RW43" s="44"/>
      <c r="RX43" s="22"/>
      <c r="RY43" s="44"/>
      <c r="RZ43" s="22"/>
      <c r="SA43" s="44"/>
      <c r="SB43" s="22"/>
      <c r="SC43" s="44"/>
      <c r="SD43" s="22"/>
      <c r="SE43" s="44"/>
      <c r="SF43" s="22"/>
      <c r="SG43" s="44"/>
      <c r="SH43" s="22"/>
      <c r="SI43" s="44"/>
      <c r="SJ43" s="22"/>
      <c r="SK43" s="44"/>
      <c r="SL43" s="22"/>
      <c r="SM43" s="44"/>
      <c r="SN43" s="22"/>
      <c r="SO43" s="44"/>
      <c r="SP43" s="22"/>
      <c r="SQ43" s="44"/>
      <c r="SR43" s="22"/>
      <c r="SS43" s="44"/>
      <c r="ST43" s="22"/>
      <c r="SU43" s="44"/>
      <c r="SV43" s="22"/>
      <c r="SW43" s="44"/>
      <c r="SX43" s="22"/>
      <c r="SY43" s="44"/>
      <c r="SZ43" s="22"/>
      <c r="TA43" s="44"/>
      <c r="TB43" s="22"/>
      <c r="TC43" s="44"/>
      <c r="TD43" s="22"/>
      <c r="TE43" s="44"/>
      <c r="TF43" s="22"/>
      <c r="TG43" s="44"/>
      <c r="TH43" s="22"/>
      <c r="TI43" s="44"/>
      <c r="TJ43" s="22"/>
      <c r="TK43" s="44"/>
      <c r="TL43" s="22"/>
      <c r="TM43" s="44"/>
      <c r="TN43" s="22"/>
      <c r="TO43" s="44"/>
      <c r="TP43" s="22"/>
      <c r="TQ43" s="44"/>
      <c r="TR43" s="22"/>
      <c r="TS43" s="44"/>
      <c r="TT43" s="22"/>
      <c r="TU43" s="44"/>
      <c r="TV43" s="22"/>
      <c r="TW43" s="44"/>
      <c r="TX43" s="22"/>
      <c r="TY43" s="44"/>
      <c r="TZ43" s="22"/>
      <c r="UA43" s="44"/>
      <c r="UB43" s="22"/>
      <c r="UC43" s="44"/>
      <c r="UD43" s="22"/>
      <c r="UE43" s="44"/>
      <c r="UF43" s="22"/>
      <c r="UG43" s="44"/>
      <c r="UH43" s="22"/>
      <c r="UI43" s="44"/>
      <c r="UJ43" s="22"/>
      <c r="UK43" s="44"/>
      <c r="UL43" s="22"/>
      <c r="UM43" s="44"/>
      <c r="UN43" s="22"/>
      <c r="UO43" s="44"/>
      <c r="UP43" s="22"/>
      <c r="UQ43" s="44"/>
      <c r="UR43" s="22"/>
      <c r="US43" s="44"/>
      <c r="UT43" s="22"/>
      <c r="UU43" s="44"/>
      <c r="UV43" s="22"/>
      <c r="UW43" s="44"/>
      <c r="UX43" s="22"/>
      <c r="UY43" s="44"/>
      <c r="UZ43" s="22"/>
      <c r="VA43" s="44"/>
      <c r="VB43" s="22"/>
      <c r="VC43" s="44"/>
      <c r="VD43" s="22"/>
      <c r="VE43" s="44"/>
      <c r="VF43" s="22"/>
      <c r="VG43" s="44"/>
      <c r="VH43" s="22"/>
      <c r="VI43" s="44"/>
      <c r="VJ43" s="22"/>
      <c r="VK43" s="44"/>
      <c r="VL43" s="22"/>
      <c r="VM43" s="44"/>
      <c r="VN43" s="22"/>
      <c r="VO43" s="44"/>
      <c r="VP43" s="22"/>
      <c r="VQ43" s="44"/>
      <c r="VR43" s="22"/>
      <c r="VS43" s="44"/>
      <c r="VT43" s="22"/>
      <c r="VU43" s="44"/>
      <c r="VV43" s="22"/>
      <c r="VW43" s="44"/>
      <c r="VX43" s="22"/>
      <c r="VY43" s="44"/>
      <c r="VZ43" s="22"/>
      <c r="WA43" s="44"/>
      <c r="WB43" s="22"/>
      <c r="WC43" s="44"/>
      <c r="WD43" s="22"/>
      <c r="WE43" s="44"/>
      <c r="WF43" s="22"/>
      <c r="WG43" s="44"/>
      <c r="WH43" s="22"/>
      <c r="WI43" s="44"/>
      <c r="WJ43" s="22"/>
      <c r="WK43" s="44"/>
      <c r="WL43" s="22"/>
      <c r="WM43" s="44"/>
      <c r="WN43" s="22"/>
      <c r="WO43" s="44"/>
      <c r="WP43" s="22"/>
      <c r="WQ43" s="44"/>
      <c r="WR43" s="22"/>
      <c r="WS43" s="44"/>
      <c r="WT43" s="22"/>
      <c r="WU43" s="44"/>
      <c r="WV43" s="22"/>
      <c r="WW43" s="44"/>
      <c r="WX43" s="22"/>
      <c r="WY43" s="44"/>
      <c r="WZ43" s="22"/>
      <c r="XA43" s="44"/>
      <c r="XB43" s="22"/>
      <c r="XC43" s="44"/>
      <c r="XD43" s="22"/>
      <c r="XE43" s="44"/>
      <c r="XF43" s="22"/>
      <c r="XG43" s="44"/>
      <c r="XH43" s="22"/>
      <c r="XI43" s="44"/>
      <c r="XJ43" s="22"/>
      <c r="XK43" s="44"/>
      <c r="XL43" s="22"/>
      <c r="XM43" s="44"/>
      <c r="XN43" s="22"/>
      <c r="XO43" s="44"/>
      <c r="XP43" s="22"/>
      <c r="XQ43" s="44"/>
      <c r="XR43" s="22"/>
      <c r="XS43" s="44"/>
      <c r="XT43" s="22"/>
      <c r="XU43" s="44"/>
      <c r="XV43" s="22"/>
      <c r="XW43" s="44"/>
      <c r="XX43" s="22"/>
      <c r="XY43" s="44"/>
      <c r="XZ43" s="22"/>
      <c r="YA43" s="44"/>
      <c r="YB43" s="22"/>
      <c r="YC43" s="44"/>
      <c r="YD43" s="22"/>
      <c r="YE43" s="44"/>
      <c r="YF43" s="22"/>
      <c r="YG43" s="44"/>
      <c r="YH43" s="22"/>
      <c r="YI43" s="44"/>
      <c r="YJ43" s="22"/>
      <c r="YK43" s="44"/>
      <c r="YL43" s="22"/>
      <c r="YM43" s="44"/>
      <c r="YN43" s="22"/>
      <c r="YO43" s="44"/>
      <c r="YP43" s="22"/>
      <c r="YQ43" s="44"/>
      <c r="YR43" s="22"/>
      <c r="YS43" s="44"/>
      <c r="YT43" s="22"/>
      <c r="YU43" s="44"/>
      <c r="YV43" s="22"/>
      <c r="YW43" s="44"/>
      <c r="YX43" s="22"/>
      <c r="YY43" s="44"/>
      <c r="YZ43" s="22"/>
      <c r="ZA43" s="44"/>
      <c r="ZB43" s="22"/>
      <c r="ZC43" s="44"/>
      <c r="ZD43" s="22"/>
      <c r="ZE43" s="44"/>
      <c r="ZF43" s="22"/>
      <c r="ZG43" s="44"/>
      <c r="ZH43" s="22"/>
      <c r="ZI43" s="44"/>
      <c r="ZJ43" s="22"/>
      <c r="ZK43" s="44"/>
      <c r="ZL43" s="22"/>
      <c r="ZM43" s="44"/>
      <c r="ZN43" s="22"/>
      <c r="ZO43" s="44"/>
      <c r="ZP43" s="22"/>
      <c r="ZQ43" s="44"/>
      <c r="ZR43" s="22"/>
      <c r="ZS43" s="44"/>
      <c r="ZT43" s="22"/>
      <c r="ZU43" s="44"/>
      <c r="ZV43" s="22"/>
      <c r="ZW43" s="44"/>
      <c r="ZX43" s="22"/>
      <c r="ZY43" s="44"/>
      <c r="ZZ43" s="22"/>
      <c r="AAA43" s="44"/>
      <c r="AAB43" s="22"/>
      <c r="AAC43" s="44"/>
      <c r="AAD43" s="22"/>
      <c r="AAE43" s="44"/>
      <c r="AAF43" s="22"/>
      <c r="AAG43" s="44"/>
      <c r="AAH43" s="22"/>
      <c r="AAI43" s="44"/>
      <c r="AAJ43" s="22"/>
      <c r="AAK43" s="44"/>
      <c r="AAL43" s="22"/>
      <c r="AAM43" s="44"/>
      <c r="AAN43" s="22"/>
      <c r="AAO43" s="44"/>
      <c r="AAP43" s="22"/>
      <c r="AAQ43" s="44"/>
      <c r="AAR43" s="22"/>
      <c r="AAS43" s="44"/>
      <c r="AAT43" s="22"/>
      <c r="AAU43" s="44"/>
      <c r="AAV43" s="22"/>
      <c r="AAW43" s="44"/>
      <c r="AAX43" s="22"/>
      <c r="AAY43" s="44"/>
      <c r="AAZ43" s="22"/>
      <c r="ABA43" s="44"/>
      <c r="ABB43" s="22"/>
      <c r="ABC43" s="44"/>
      <c r="ABD43" s="22"/>
      <c r="ABE43" s="44"/>
      <c r="ABF43" s="22"/>
      <c r="ABG43" s="44"/>
      <c r="ABH43" s="22"/>
      <c r="ABI43" s="44"/>
      <c r="ABJ43" s="22"/>
      <c r="ABK43" s="44"/>
      <c r="ABL43" s="22"/>
      <c r="ABM43" s="44"/>
      <c r="ABN43" s="22"/>
      <c r="ABO43" s="44"/>
      <c r="ABP43" s="22"/>
      <c r="ABQ43" s="44"/>
      <c r="ABR43" s="22"/>
      <c r="ABS43" s="44"/>
      <c r="ABT43" s="22"/>
      <c r="ABU43" s="44"/>
      <c r="ABV43" s="22"/>
      <c r="ABW43" s="44"/>
      <c r="ABX43" s="22"/>
      <c r="ABY43" s="44"/>
      <c r="ABZ43" s="22"/>
      <c r="ACA43" s="44"/>
      <c r="ACB43" s="22"/>
      <c r="ACC43" s="44"/>
      <c r="ACD43" s="22"/>
      <c r="ACE43" s="44"/>
      <c r="ACF43" s="22"/>
      <c r="ACG43" s="44"/>
      <c r="ACH43" s="22"/>
      <c r="ACI43" s="44"/>
      <c r="ACJ43" s="22"/>
      <c r="ACK43" s="44"/>
      <c r="ACL43" s="22"/>
      <c r="ACM43" s="44"/>
      <c r="ACN43" s="22"/>
      <c r="ACO43" s="44"/>
      <c r="ACP43" s="22"/>
      <c r="ACQ43" s="44"/>
      <c r="ACR43" s="22"/>
      <c r="ACS43" s="44"/>
      <c r="ACT43" s="22"/>
      <c r="ACU43" s="44"/>
      <c r="ACV43" s="22"/>
      <c r="ACW43" s="44"/>
      <c r="ACX43" s="22"/>
      <c r="ACY43" s="44"/>
      <c r="ACZ43" s="22"/>
      <c r="ADA43" s="44"/>
      <c r="ADB43" s="22"/>
      <c r="ADC43" s="44"/>
      <c r="ADD43" s="22"/>
      <c r="ADE43" s="44"/>
      <c r="ADF43" s="22"/>
      <c r="ADG43" s="44"/>
      <c r="ADH43" s="22"/>
      <c r="ADI43" s="44"/>
      <c r="ADJ43" s="22"/>
      <c r="ADK43" s="44"/>
      <c r="ADL43" s="22"/>
      <c r="ADM43" s="44"/>
      <c r="ADN43" s="22"/>
      <c r="ADO43" s="44"/>
      <c r="ADP43" s="22"/>
      <c r="ADQ43" s="44"/>
      <c r="ADR43" s="22"/>
      <c r="ADS43" s="44"/>
      <c r="ADT43" s="22"/>
      <c r="ADU43" s="44"/>
      <c r="ADV43" s="22"/>
      <c r="ADW43" s="44"/>
      <c r="ADX43" s="22"/>
      <c r="ADY43" s="44"/>
      <c r="ADZ43" s="22"/>
      <c r="AEA43" s="44"/>
      <c r="AEB43" s="22"/>
      <c r="AEC43" s="44"/>
      <c r="AED43" s="22"/>
      <c r="AEE43" s="44"/>
      <c r="AEF43" s="22"/>
      <c r="AEG43" s="44"/>
      <c r="AEH43" s="22"/>
      <c r="AEI43" s="44"/>
      <c r="AEJ43" s="22"/>
      <c r="AEK43" s="44"/>
      <c r="AEL43" s="22"/>
      <c r="AEM43" s="44"/>
      <c r="AEN43" s="22"/>
      <c r="AEO43" s="44"/>
      <c r="AEP43" s="22"/>
      <c r="AEQ43" s="44"/>
      <c r="AER43" s="22"/>
      <c r="AES43" s="44"/>
      <c r="AET43" s="22"/>
      <c r="AEU43" s="44"/>
      <c r="AEV43" s="22"/>
      <c r="AEW43" s="44"/>
      <c r="AEX43" s="22"/>
      <c r="AEY43" s="44"/>
      <c r="AEZ43" s="22"/>
      <c r="AFA43" s="44"/>
      <c r="AFB43" s="22"/>
      <c r="AFC43" s="44"/>
      <c r="AFD43" s="22"/>
      <c r="AFE43" s="44"/>
      <c r="AFF43" s="22"/>
      <c r="AFG43" s="44"/>
      <c r="AFH43" s="22"/>
      <c r="AFI43" s="44"/>
      <c r="AFJ43" s="22"/>
      <c r="AFK43" s="44"/>
      <c r="AFL43" s="22"/>
      <c r="AFM43" s="44"/>
      <c r="AFN43" s="22"/>
      <c r="AFO43" s="44"/>
      <c r="AFP43" s="22"/>
      <c r="AFQ43" s="44"/>
      <c r="AFR43" s="22"/>
      <c r="AFS43" s="44"/>
      <c r="AFT43" s="22"/>
      <c r="AFU43" s="44"/>
      <c r="AFV43" s="22"/>
      <c r="AFW43" s="44"/>
      <c r="AFX43" s="22"/>
      <c r="AFY43" s="44"/>
      <c r="AFZ43" s="22"/>
      <c r="AGA43" s="44"/>
      <c r="AGB43" s="22"/>
      <c r="AGC43" s="44"/>
      <c r="AGD43" s="22"/>
      <c r="AGE43" s="44"/>
      <c r="AGF43" s="22"/>
      <c r="AGG43" s="44"/>
      <c r="AGH43" s="22"/>
      <c r="AGI43" s="44"/>
      <c r="AGJ43" s="22"/>
      <c r="AGK43" s="44"/>
      <c r="AGL43" s="22"/>
      <c r="AGM43" s="44"/>
      <c r="AGN43" s="22"/>
      <c r="AGO43" s="44"/>
      <c r="AGP43" s="22"/>
      <c r="AGQ43" s="44"/>
      <c r="AGR43" s="22"/>
      <c r="AGS43" s="44"/>
      <c r="AGT43" s="22"/>
      <c r="AGU43" s="44"/>
      <c r="AGV43" s="22"/>
      <c r="AGW43" s="44"/>
      <c r="AGX43" s="22"/>
      <c r="AGY43" s="44"/>
      <c r="AGZ43" s="22"/>
      <c r="AHA43" s="44"/>
      <c r="AHB43" s="22"/>
      <c r="AHC43" s="44"/>
      <c r="AHD43" s="22"/>
      <c r="AHE43" s="44"/>
      <c r="AHF43" s="22"/>
      <c r="AHG43" s="44"/>
      <c r="AHH43" s="22"/>
      <c r="AHI43" s="44"/>
      <c r="AHJ43" s="22"/>
      <c r="AHK43" s="44"/>
      <c r="AHL43" s="22"/>
      <c r="AHM43" s="44"/>
      <c r="AHN43" s="22"/>
      <c r="AHO43" s="44"/>
      <c r="AHP43" s="22"/>
      <c r="AHQ43" s="44"/>
      <c r="AHR43" s="22"/>
      <c r="AHS43" s="44"/>
      <c r="AHT43" s="22"/>
      <c r="AHU43" s="44"/>
      <c r="AHV43" s="22"/>
      <c r="AHW43" s="44"/>
      <c r="AHX43" s="22"/>
      <c r="AHY43" s="44"/>
      <c r="AHZ43" s="22"/>
      <c r="AIA43" s="44"/>
      <c r="AIB43" s="22"/>
      <c r="AIC43" s="44"/>
      <c r="AID43" s="22"/>
      <c r="AIE43" s="44"/>
      <c r="AIF43" s="22"/>
      <c r="AIG43" s="44"/>
      <c r="AIH43" s="22"/>
      <c r="AII43" s="44"/>
      <c r="AIJ43" s="22"/>
      <c r="AIK43" s="44"/>
      <c r="AIL43" s="22"/>
      <c r="AIM43" s="44"/>
      <c r="AIN43" s="22"/>
      <c r="AIO43" s="44"/>
      <c r="AIP43" s="22"/>
      <c r="AIQ43" s="44"/>
      <c r="AIR43" s="22"/>
      <c r="AIS43" s="44"/>
      <c r="AIT43" s="22"/>
      <c r="AIU43" s="44"/>
      <c r="AIV43" s="22"/>
      <c r="AIW43" s="44"/>
      <c r="AIX43" s="22"/>
      <c r="AIY43" s="44"/>
      <c r="AIZ43" s="22"/>
      <c r="AJA43" s="44"/>
      <c r="AJB43" s="22"/>
      <c r="AJC43" s="44"/>
      <c r="AJD43" s="22"/>
      <c r="AJE43" s="44"/>
      <c r="AJF43" s="22"/>
      <c r="AJG43" s="44"/>
      <c r="AJH43" s="22"/>
      <c r="AJI43" s="44"/>
      <c r="AJJ43" s="22"/>
      <c r="AJK43" s="44"/>
      <c r="AJL43" s="22"/>
      <c r="AJM43" s="44"/>
      <c r="AJN43" s="22"/>
      <c r="AJO43" s="44"/>
      <c r="AJP43" s="22"/>
      <c r="AJQ43" s="44"/>
      <c r="AJR43" s="22"/>
      <c r="AJS43" s="44"/>
      <c r="AJT43" s="22"/>
      <c r="AJU43" s="44"/>
      <c r="AJV43" s="22"/>
      <c r="AJW43" s="44"/>
      <c r="AJX43" s="22"/>
      <c r="AJY43" s="44"/>
      <c r="AJZ43" s="22"/>
      <c r="AKA43" s="44"/>
      <c r="AKB43" s="22"/>
      <c r="AKC43" s="44"/>
      <c r="AKD43" s="22"/>
      <c r="AKE43" s="44"/>
      <c r="AKF43" s="22"/>
      <c r="AKG43" s="44"/>
      <c r="AKH43" s="22"/>
      <c r="AKI43" s="44"/>
      <c r="AKJ43" s="22"/>
      <c r="AKK43" s="44"/>
      <c r="AKL43" s="22"/>
      <c r="AKM43" s="44"/>
      <c r="AKN43" s="22"/>
      <c r="AKO43" s="44"/>
      <c r="AKP43" s="22"/>
      <c r="AKQ43" s="44"/>
      <c r="AKR43" s="22"/>
      <c r="AKS43" s="44"/>
      <c r="AKT43" s="22"/>
      <c r="AKU43" s="44"/>
      <c r="AKV43" s="22"/>
      <c r="AKW43" s="44"/>
      <c r="AKX43" s="22"/>
      <c r="AKY43" s="44"/>
      <c r="AKZ43" s="22"/>
      <c r="ALA43" s="44"/>
      <c r="ALB43" s="22"/>
      <c r="ALC43" s="44"/>
      <c r="ALD43" s="22"/>
      <c r="ALE43" s="44"/>
      <c r="ALF43" s="22"/>
      <c r="ALG43" s="44"/>
      <c r="ALH43" s="22"/>
      <c r="ALI43" s="44"/>
      <c r="ALJ43" s="22"/>
      <c r="ALK43" s="44"/>
      <c r="ALL43" s="22"/>
      <c r="ALM43" s="44"/>
      <c r="ALN43" s="22"/>
      <c r="ALO43" s="44"/>
      <c r="ALP43" s="22"/>
      <c r="ALQ43" s="44"/>
      <c r="ALR43" s="22"/>
      <c r="ALS43" s="44"/>
      <c r="ALT43" s="22"/>
      <c r="ALU43" s="44"/>
      <c r="ALV43" s="22"/>
      <c r="ALW43" s="44"/>
      <c r="ALX43" s="22"/>
      <c r="ALY43" s="44"/>
      <c r="ALZ43" s="22"/>
      <c r="AMA43" s="44"/>
      <c r="AMB43" s="22"/>
      <c r="AMC43" s="44"/>
      <c r="AMD43" s="22"/>
      <c r="AME43" s="44"/>
      <c r="AMF43" s="22"/>
      <c r="AMG43" s="44"/>
      <c r="AMH43" s="22"/>
      <c r="AMI43" s="44"/>
      <c r="AMJ43" s="22"/>
      <c r="AMK43" s="44"/>
      <c r="AML43" s="22"/>
      <c r="AMM43" s="44"/>
      <c r="AMN43" s="22"/>
      <c r="AMO43" s="44"/>
      <c r="AMP43" s="22"/>
      <c r="AMQ43" s="44"/>
      <c r="AMR43" s="22"/>
      <c r="AMS43" s="44"/>
      <c r="AMT43" s="22"/>
      <c r="AMU43" s="44"/>
      <c r="AMV43" s="22"/>
      <c r="AMW43" s="44"/>
      <c r="AMX43" s="22"/>
      <c r="AMY43" s="44"/>
      <c r="AMZ43" s="22"/>
      <c r="ANA43" s="44"/>
      <c r="ANB43" s="22"/>
      <c r="ANC43" s="44"/>
      <c r="AND43" s="22"/>
      <c r="ANE43" s="44"/>
      <c r="ANF43" s="22"/>
      <c r="ANG43" s="44"/>
      <c r="ANH43" s="22"/>
      <c r="ANI43" s="44"/>
      <c r="ANJ43" s="22"/>
      <c r="ANK43" s="44"/>
      <c r="ANL43" s="22"/>
      <c r="ANM43" s="44"/>
      <c r="ANN43" s="22"/>
      <c r="ANO43" s="44"/>
      <c r="ANP43" s="22"/>
      <c r="ANQ43" s="44"/>
      <c r="ANR43" s="22"/>
      <c r="ANS43" s="44"/>
      <c r="ANT43" s="22"/>
      <c r="ANU43" s="44"/>
      <c r="ANV43" s="22"/>
      <c r="ANW43" s="44"/>
      <c r="ANX43" s="22"/>
      <c r="ANY43" s="44"/>
      <c r="ANZ43" s="22"/>
      <c r="AOA43" s="44"/>
      <c r="AOB43" s="22"/>
      <c r="AOC43" s="44"/>
      <c r="AOD43" s="22"/>
      <c r="AOE43" s="44"/>
      <c r="AOF43" s="22"/>
      <c r="AOG43" s="44"/>
      <c r="AOH43" s="22"/>
      <c r="AOI43" s="44"/>
      <c r="AOJ43" s="22"/>
      <c r="AOK43" s="44"/>
      <c r="AOL43" s="22"/>
      <c r="AOM43" s="44"/>
      <c r="AON43" s="22"/>
      <c r="AOO43" s="44"/>
      <c r="AOP43" s="22"/>
      <c r="AOQ43" s="44"/>
      <c r="AOR43" s="22"/>
      <c r="AOS43" s="44"/>
      <c r="AOT43" s="22"/>
      <c r="AOU43" s="44"/>
      <c r="AOV43" s="22"/>
      <c r="AOW43" s="44"/>
      <c r="AOX43" s="22"/>
      <c r="AOY43" s="44"/>
      <c r="AOZ43" s="22"/>
      <c r="APA43" s="44"/>
      <c r="APB43" s="22"/>
      <c r="APC43" s="44"/>
      <c r="APD43" s="22"/>
      <c r="APE43" s="44"/>
      <c r="APF43" s="22"/>
      <c r="APG43" s="44"/>
      <c r="APH43" s="22"/>
      <c r="API43" s="44"/>
      <c r="APJ43" s="22"/>
      <c r="APK43" s="44"/>
      <c r="APL43" s="22"/>
      <c r="APM43" s="44"/>
      <c r="APN43" s="22"/>
      <c r="APO43" s="44"/>
      <c r="APP43" s="22"/>
      <c r="APQ43" s="44"/>
      <c r="APR43" s="22"/>
      <c r="APS43" s="44"/>
      <c r="APT43" s="22"/>
      <c r="APU43" s="44"/>
      <c r="APV43" s="22"/>
      <c r="APW43" s="44"/>
      <c r="APX43" s="22"/>
      <c r="APY43" s="44"/>
      <c r="APZ43" s="22"/>
      <c r="AQA43" s="44"/>
      <c r="AQB43" s="22"/>
      <c r="AQC43" s="44"/>
      <c r="AQD43" s="22"/>
      <c r="AQE43" s="44"/>
      <c r="AQF43" s="22"/>
      <c r="AQG43" s="44"/>
      <c r="AQH43" s="22"/>
      <c r="AQI43" s="44"/>
      <c r="AQJ43" s="22"/>
      <c r="AQK43" s="44"/>
      <c r="AQL43" s="22"/>
      <c r="AQM43" s="44"/>
      <c r="AQN43" s="22"/>
      <c r="AQO43" s="44"/>
      <c r="AQP43" s="22"/>
      <c r="AQQ43" s="44"/>
      <c r="AQR43" s="22"/>
      <c r="AQS43" s="44"/>
      <c r="AQT43" s="22"/>
      <c r="AQU43" s="44"/>
      <c r="AQV43" s="22"/>
      <c r="AQW43" s="44"/>
      <c r="AQX43" s="22"/>
      <c r="AQY43" s="44"/>
      <c r="AQZ43" s="22"/>
      <c r="ARA43" s="44"/>
      <c r="ARB43" s="22"/>
      <c r="ARC43" s="44"/>
      <c r="ARD43" s="22"/>
      <c r="ARE43" s="44"/>
      <c r="ARF43" s="22"/>
      <c r="ARG43" s="44"/>
      <c r="ARH43" s="22"/>
      <c r="ARI43" s="44"/>
      <c r="ARJ43" s="22"/>
      <c r="ARK43" s="44"/>
      <c r="ARL43" s="22"/>
      <c r="ARM43" s="44"/>
      <c r="ARN43" s="22"/>
      <c r="ARO43" s="44"/>
      <c r="ARP43" s="22"/>
      <c r="ARQ43" s="44"/>
      <c r="ARR43" s="22"/>
      <c r="ARS43" s="44"/>
      <c r="ART43" s="22"/>
      <c r="ARU43" s="44"/>
      <c r="ARV43" s="22"/>
      <c r="ARW43" s="44"/>
      <c r="ARX43" s="22"/>
      <c r="ARY43" s="44"/>
      <c r="ARZ43" s="22"/>
      <c r="ASA43" s="44"/>
      <c r="ASB43" s="22"/>
      <c r="ASC43" s="44"/>
      <c r="ASD43" s="22"/>
      <c r="ASE43" s="44"/>
      <c r="ASF43" s="22"/>
      <c r="ASG43" s="44"/>
      <c r="ASH43" s="22"/>
      <c r="ASI43" s="44"/>
      <c r="ASJ43" s="22"/>
      <c r="ASK43" s="44"/>
      <c r="ASL43" s="22"/>
      <c r="ASM43" s="44"/>
      <c r="ASN43" s="22"/>
      <c r="ASO43" s="44"/>
      <c r="ASP43" s="22"/>
      <c r="ASQ43" s="44"/>
      <c r="ASR43" s="22"/>
      <c r="ASS43" s="44"/>
      <c r="AST43" s="22"/>
      <c r="ASU43" s="44"/>
      <c r="ASV43" s="22"/>
      <c r="ASW43" s="44"/>
      <c r="ASX43" s="22"/>
      <c r="ASY43" s="44"/>
      <c r="ASZ43" s="22"/>
      <c r="ATA43" s="44"/>
      <c r="ATB43" s="22"/>
      <c r="ATC43" s="44"/>
      <c r="ATD43" s="22"/>
      <c r="ATE43" s="44"/>
      <c r="ATF43" s="22"/>
      <c r="ATG43" s="44"/>
      <c r="ATH43" s="22"/>
      <c r="ATI43" s="44"/>
      <c r="ATJ43" s="22"/>
      <c r="ATK43" s="44"/>
      <c r="ATL43" s="22"/>
      <c r="ATM43" s="44"/>
      <c r="ATN43" s="22"/>
      <c r="ATO43" s="44"/>
      <c r="ATP43" s="22"/>
      <c r="ATQ43" s="44"/>
      <c r="ATR43" s="22"/>
      <c r="ATS43" s="44"/>
      <c r="ATT43" s="22"/>
      <c r="ATU43" s="44"/>
      <c r="ATV43" s="22"/>
      <c r="ATW43" s="44"/>
      <c r="ATX43" s="22"/>
      <c r="ATY43" s="44"/>
      <c r="ATZ43" s="22"/>
      <c r="AUA43" s="44"/>
      <c r="AUB43" s="22"/>
      <c r="AUC43" s="44"/>
      <c r="AUD43" s="22"/>
      <c r="AUE43" s="44"/>
      <c r="AUF43" s="22"/>
      <c r="AUG43" s="44"/>
      <c r="AUH43" s="22"/>
      <c r="AUI43" s="44"/>
      <c r="AUJ43" s="22"/>
      <c r="AUK43" s="44"/>
      <c r="AUL43" s="22"/>
      <c r="AUM43" s="44"/>
      <c r="AUN43" s="22"/>
      <c r="AUO43" s="44"/>
      <c r="AUP43" s="22"/>
      <c r="AUQ43" s="44"/>
      <c r="AUR43" s="22"/>
      <c r="AUS43" s="44"/>
      <c r="AUT43" s="22"/>
      <c r="AUU43" s="44"/>
      <c r="AUV43" s="22"/>
      <c r="AUW43" s="44"/>
      <c r="AUX43" s="22"/>
      <c r="AUY43" s="44"/>
      <c r="AUZ43" s="22"/>
      <c r="AVA43" s="44"/>
      <c r="AVB43" s="22"/>
      <c r="AVC43" s="44"/>
      <c r="AVD43" s="22"/>
      <c r="AVE43" s="44"/>
      <c r="AVF43" s="22"/>
      <c r="AVG43" s="44"/>
      <c r="AVH43" s="22"/>
      <c r="AVI43" s="44"/>
      <c r="AVJ43" s="22"/>
      <c r="AVK43" s="44"/>
      <c r="AVL43" s="22"/>
      <c r="AVM43" s="44"/>
      <c r="AVN43" s="22"/>
      <c r="AVO43" s="44"/>
      <c r="AVP43" s="22"/>
      <c r="AVQ43" s="44"/>
      <c r="AVR43" s="22"/>
      <c r="AVS43" s="44"/>
      <c r="AVT43" s="22"/>
      <c r="AVU43" s="44"/>
      <c r="AVV43" s="22"/>
      <c r="AVW43" s="44"/>
      <c r="AVX43" s="22"/>
      <c r="AVY43" s="44"/>
      <c r="AVZ43" s="22"/>
      <c r="AWA43" s="44"/>
      <c r="AWB43" s="22"/>
      <c r="AWC43" s="44"/>
      <c r="AWD43" s="22"/>
      <c r="AWE43" s="44"/>
      <c r="AWF43" s="22"/>
      <c r="AWG43" s="44"/>
      <c r="AWH43" s="22"/>
      <c r="AWI43" s="44"/>
      <c r="AWJ43" s="22"/>
      <c r="AWK43" s="44"/>
      <c r="AWL43" s="22"/>
      <c r="AWM43" s="44"/>
      <c r="AWN43" s="22"/>
      <c r="AWO43" s="44"/>
      <c r="AWP43" s="22"/>
      <c r="AWQ43" s="44"/>
      <c r="AWR43" s="22"/>
      <c r="AWS43" s="44"/>
      <c r="AWT43" s="22"/>
      <c r="AWU43" s="44"/>
      <c r="AWV43" s="22"/>
      <c r="AWW43" s="44"/>
      <c r="AWX43" s="22"/>
      <c r="AWY43" s="44"/>
      <c r="AWZ43" s="22"/>
      <c r="AXA43" s="44"/>
      <c r="AXB43" s="22"/>
      <c r="AXC43" s="44"/>
      <c r="AXD43" s="22"/>
      <c r="AXE43" s="44"/>
      <c r="AXF43" s="22"/>
      <c r="AXG43" s="44"/>
      <c r="AXH43" s="22"/>
      <c r="AXI43" s="44"/>
      <c r="AXJ43" s="22"/>
      <c r="AXK43" s="44"/>
      <c r="AXL43" s="22"/>
      <c r="AXM43" s="44"/>
      <c r="AXN43" s="22"/>
      <c r="AXO43" s="44"/>
      <c r="AXP43" s="22"/>
      <c r="AXQ43" s="44"/>
      <c r="AXR43" s="22"/>
      <c r="AXS43" s="44"/>
      <c r="AXT43" s="22"/>
      <c r="AXU43" s="44"/>
      <c r="AXV43" s="22"/>
      <c r="AXW43" s="44"/>
      <c r="AXX43" s="22"/>
      <c r="AXY43" s="44"/>
      <c r="AXZ43" s="22"/>
      <c r="AYA43" s="44"/>
      <c r="AYB43" s="22"/>
      <c r="AYC43" s="44"/>
      <c r="AYD43" s="22"/>
      <c r="AYE43" s="44"/>
      <c r="AYF43" s="22"/>
      <c r="AYG43" s="44"/>
      <c r="AYH43" s="22"/>
      <c r="AYI43" s="44"/>
      <c r="AYJ43" s="22"/>
      <c r="AYK43" s="44"/>
      <c r="AYL43" s="22"/>
      <c r="AYM43" s="44"/>
      <c r="AYN43" s="22"/>
      <c r="AYO43" s="44"/>
      <c r="AYP43" s="22"/>
      <c r="AYQ43" s="44"/>
      <c r="AYR43" s="22"/>
      <c r="AYS43" s="44"/>
      <c r="AYT43" s="22"/>
      <c r="AYU43" s="44"/>
      <c r="AYV43" s="22"/>
      <c r="AYW43" s="44"/>
      <c r="AYX43" s="22"/>
      <c r="AYY43" s="44"/>
      <c r="AYZ43" s="22"/>
      <c r="AZA43" s="44"/>
      <c r="AZB43" s="22"/>
      <c r="AZC43" s="44"/>
      <c r="AZD43" s="22"/>
      <c r="AZE43" s="44"/>
      <c r="AZF43" s="22"/>
      <c r="AZG43" s="44"/>
      <c r="AZH43" s="22"/>
      <c r="AZI43" s="44"/>
      <c r="AZJ43" s="22"/>
      <c r="AZK43" s="44"/>
      <c r="AZL43" s="22"/>
      <c r="AZM43" s="44"/>
      <c r="AZN43" s="22"/>
      <c r="AZO43" s="44"/>
      <c r="AZP43" s="22"/>
      <c r="AZQ43" s="44"/>
      <c r="AZR43" s="22"/>
      <c r="AZS43" s="44"/>
      <c r="AZT43" s="22"/>
      <c r="AZU43" s="44"/>
      <c r="AZV43" s="22"/>
      <c r="AZW43" s="44"/>
      <c r="AZX43" s="22"/>
      <c r="AZY43" s="44"/>
      <c r="AZZ43" s="22"/>
      <c r="BAA43" s="44"/>
      <c r="BAB43" s="22"/>
      <c r="BAC43" s="44"/>
      <c r="BAD43" s="22"/>
      <c r="BAE43" s="44"/>
      <c r="BAF43" s="22"/>
      <c r="BAG43" s="44"/>
      <c r="BAH43" s="22"/>
      <c r="BAI43" s="44"/>
      <c r="BAJ43" s="22"/>
      <c r="BAK43" s="44"/>
      <c r="BAL43" s="22"/>
      <c r="BAM43" s="44"/>
      <c r="BAN43" s="22"/>
      <c r="BAO43" s="44"/>
      <c r="BAP43" s="22"/>
      <c r="BAQ43" s="44"/>
      <c r="BAR43" s="22"/>
      <c r="BAS43" s="44"/>
      <c r="BAT43" s="22"/>
      <c r="BAU43" s="44"/>
      <c r="BAV43" s="22"/>
      <c r="BAW43" s="44"/>
      <c r="BAX43" s="22"/>
      <c r="BAY43" s="44"/>
      <c r="BAZ43" s="22"/>
      <c r="BBA43" s="44"/>
      <c r="BBB43" s="22"/>
      <c r="BBC43" s="44"/>
      <c r="BBD43" s="22"/>
      <c r="BBE43" s="44"/>
      <c r="BBF43" s="22"/>
      <c r="BBG43" s="44"/>
      <c r="BBH43" s="22"/>
      <c r="BBI43" s="44"/>
      <c r="BBJ43" s="22"/>
      <c r="BBK43" s="44"/>
      <c r="BBL43" s="22"/>
      <c r="BBM43" s="44"/>
      <c r="BBN43" s="22"/>
      <c r="BBO43" s="44"/>
      <c r="BBP43" s="22"/>
      <c r="BBQ43" s="44"/>
      <c r="BBR43" s="22"/>
      <c r="BBS43" s="44"/>
      <c r="BBT43" s="22"/>
      <c r="BBU43" s="44"/>
      <c r="BBV43" s="22"/>
      <c r="BBW43" s="44"/>
      <c r="BBX43" s="22"/>
      <c r="BBY43" s="44"/>
      <c r="BBZ43" s="22"/>
      <c r="BCA43" s="44"/>
      <c r="BCB43" s="22"/>
      <c r="BCC43" s="44"/>
      <c r="BCD43" s="22"/>
      <c r="BCE43" s="44"/>
      <c r="BCF43" s="22"/>
      <c r="BCG43" s="44"/>
      <c r="BCH43" s="22"/>
      <c r="BCI43" s="44"/>
      <c r="BCJ43" s="22"/>
      <c r="BCK43" s="44"/>
      <c r="BCL43" s="22"/>
      <c r="BCM43" s="44"/>
      <c r="BCN43" s="22"/>
      <c r="BCO43" s="44"/>
      <c r="BCP43" s="22"/>
      <c r="BCQ43" s="44"/>
      <c r="BCR43" s="22"/>
      <c r="BCS43" s="44"/>
      <c r="BCT43" s="22"/>
      <c r="BCU43" s="44"/>
      <c r="BCV43" s="22"/>
      <c r="BCW43" s="44"/>
      <c r="BCX43" s="22"/>
      <c r="BCY43" s="44"/>
      <c r="BCZ43" s="22"/>
      <c r="BDA43" s="44"/>
      <c r="BDB43" s="22"/>
      <c r="BDC43" s="44"/>
      <c r="BDD43" s="22"/>
      <c r="BDE43" s="44"/>
      <c r="BDF43" s="22"/>
      <c r="BDG43" s="44"/>
      <c r="BDH43" s="22"/>
      <c r="BDI43" s="44"/>
      <c r="BDJ43" s="22"/>
      <c r="BDK43" s="44"/>
      <c r="BDL43" s="22"/>
      <c r="BDM43" s="44"/>
      <c r="BDN43" s="22"/>
      <c r="BDO43" s="44"/>
      <c r="BDP43" s="22"/>
      <c r="BDQ43" s="44"/>
      <c r="BDR43" s="22"/>
      <c r="BDS43" s="44"/>
      <c r="BDT43" s="22"/>
      <c r="BDU43" s="44"/>
      <c r="BDV43" s="22"/>
      <c r="BDW43" s="44"/>
      <c r="BDX43" s="22"/>
      <c r="BDY43" s="44"/>
      <c r="BDZ43" s="22"/>
      <c r="BEA43" s="44"/>
      <c r="BEB43" s="22"/>
      <c r="BEC43" s="44"/>
      <c r="BED43" s="22"/>
      <c r="BEE43" s="44"/>
      <c r="BEF43" s="22"/>
      <c r="BEG43" s="44"/>
      <c r="BEH43" s="22"/>
      <c r="BEI43" s="44"/>
      <c r="BEJ43" s="22"/>
      <c r="BEK43" s="44"/>
      <c r="BEL43" s="22"/>
      <c r="BEM43" s="44"/>
      <c r="BEN43" s="22"/>
      <c r="BEO43" s="44"/>
      <c r="BEP43" s="22"/>
      <c r="BEQ43" s="44"/>
      <c r="BER43" s="22"/>
      <c r="BES43" s="44"/>
      <c r="BET43" s="22"/>
      <c r="BEU43" s="44"/>
      <c r="BEV43" s="22"/>
      <c r="BEW43" s="44"/>
      <c r="BEX43" s="22"/>
      <c r="BEY43" s="44"/>
      <c r="BEZ43" s="22"/>
      <c r="BFA43" s="44"/>
      <c r="BFB43" s="22"/>
      <c r="BFC43" s="44"/>
      <c r="BFD43" s="22"/>
      <c r="BFE43" s="44"/>
      <c r="BFF43" s="22"/>
      <c r="BFG43" s="44"/>
      <c r="BFH43" s="22"/>
      <c r="BFI43" s="44"/>
      <c r="BFJ43" s="22"/>
      <c r="BFK43" s="44"/>
      <c r="BFL43" s="22"/>
      <c r="BFM43" s="44"/>
      <c r="BFN43" s="22"/>
      <c r="BFO43" s="44"/>
      <c r="BFP43" s="22"/>
      <c r="BFQ43" s="44"/>
      <c r="BFR43" s="22"/>
      <c r="BFS43" s="44"/>
      <c r="BFT43" s="22"/>
      <c r="BFU43" s="44"/>
      <c r="BFV43" s="22"/>
      <c r="BFW43" s="44"/>
      <c r="BFX43" s="22"/>
      <c r="BFY43" s="44"/>
      <c r="BFZ43" s="22"/>
      <c r="BGA43" s="44"/>
      <c r="BGB43" s="22"/>
      <c r="BGC43" s="44"/>
      <c r="BGD43" s="22"/>
      <c r="BGE43" s="44"/>
      <c r="BGF43" s="22"/>
      <c r="BGG43" s="44"/>
      <c r="BGH43" s="22"/>
      <c r="BGI43" s="44"/>
      <c r="BGJ43" s="22"/>
      <c r="BGK43" s="44"/>
      <c r="BGL43" s="22"/>
      <c r="BGM43" s="44"/>
      <c r="BGN43" s="22"/>
      <c r="BGO43" s="44"/>
      <c r="BGP43" s="22"/>
      <c r="BGQ43" s="44"/>
      <c r="BGR43" s="22"/>
      <c r="BGS43" s="44"/>
      <c r="BGT43" s="22"/>
      <c r="BGU43" s="44"/>
      <c r="BGV43" s="22"/>
      <c r="BGW43" s="44"/>
      <c r="BGX43" s="22"/>
      <c r="BGY43" s="44"/>
      <c r="BGZ43" s="22"/>
      <c r="BHA43" s="44"/>
      <c r="BHB43" s="22"/>
      <c r="BHC43" s="44"/>
      <c r="BHD43" s="22"/>
      <c r="BHE43" s="44"/>
      <c r="BHF43" s="22"/>
      <c r="BHG43" s="44"/>
      <c r="BHH43" s="22"/>
      <c r="BHI43" s="44"/>
      <c r="BHJ43" s="22"/>
      <c r="BHK43" s="44"/>
      <c r="BHL43" s="22"/>
      <c r="BHM43" s="44"/>
      <c r="BHN43" s="22"/>
      <c r="BHO43" s="44"/>
      <c r="BHP43" s="22"/>
      <c r="BHQ43" s="44"/>
      <c r="BHR43" s="22"/>
      <c r="BHS43" s="44"/>
      <c r="BHT43" s="22"/>
      <c r="BHU43" s="44"/>
      <c r="BHV43" s="22"/>
      <c r="BHW43" s="44"/>
      <c r="BHX43" s="22"/>
      <c r="BHY43" s="44"/>
      <c r="BHZ43" s="22"/>
      <c r="BIA43" s="44"/>
      <c r="BIB43" s="22"/>
      <c r="BIC43" s="44"/>
      <c r="BID43" s="22"/>
      <c r="BIE43" s="44"/>
      <c r="BIF43" s="22"/>
      <c r="BIG43" s="44"/>
      <c r="BIH43" s="22"/>
      <c r="BII43" s="44"/>
      <c r="BIJ43" s="22"/>
      <c r="BIK43" s="44"/>
      <c r="BIL43" s="22"/>
      <c r="BIM43" s="44"/>
      <c r="BIN43" s="22"/>
      <c r="BIO43" s="44"/>
      <c r="BIP43" s="22"/>
      <c r="BIQ43" s="44"/>
      <c r="BIR43" s="22"/>
      <c r="BIS43" s="44"/>
      <c r="BIT43" s="22"/>
      <c r="BIU43" s="44"/>
      <c r="BIV43" s="22"/>
      <c r="BIW43" s="44"/>
      <c r="BIX43" s="22"/>
      <c r="BIY43" s="44"/>
      <c r="BIZ43" s="22"/>
      <c r="BJA43" s="44"/>
      <c r="BJB43" s="22"/>
      <c r="BJC43" s="44"/>
      <c r="BJD43" s="22"/>
      <c r="BJE43" s="44"/>
      <c r="BJF43" s="22"/>
      <c r="BJG43" s="44"/>
      <c r="BJH43" s="22"/>
      <c r="BJI43" s="44"/>
      <c r="BJJ43" s="22"/>
      <c r="BJK43" s="44"/>
      <c r="BJL43" s="22"/>
      <c r="BJM43" s="44"/>
      <c r="BJN43" s="22"/>
      <c r="BJO43" s="44"/>
      <c r="BJP43" s="22"/>
      <c r="BJQ43" s="44"/>
      <c r="BJR43" s="22"/>
      <c r="BJS43" s="44"/>
      <c r="BJT43" s="22"/>
      <c r="BJU43" s="44"/>
      <c r="BJV43" s="22"/>
      <c r="BJW43" s="44"/>
      <c r="BJX43" s="22"/>
      <c r="BJY43" s="44"/>
      <c r="BJZ43" s="22"/>
      <c r="BKA43" s="44"/>
      <c r="BKB43" s="22"/>
      <c r="BKC43" s="44"/>
      <c r="BKD43" s="22"/>
      <c r="BKE43" s="44"/>
      <c r="BKF43" s="22"/>
      <c r="BKG43" s="44"/>
      <c r="BKH43" s="22"/>
      <c r="BKI43" s="44"/>
      <c r="BKJ43" s="22"/>
      <c r="BKK43" s="44"/>
      <c r="BKL43" s="22"/>
      <c r="BKM43" s="44"/>
      <c r="BKN43" s="22"/>
      <c r="BKO43" s="44"/>
      <c r="BKP43" s="22"/>
      <c r="BKQ43" s="44"/>
      <c r="BKR43" s="22"/>
      <c r="BKS43" s="44"/>
      <c r="BKT43" s="22"/>
      <c r="BKU43" s="44"/>
      <c r="BKV43" s="22"/>
      <c r="BKW43" s="44"/>
      <c r="BKX43" s="22"/>
      <c r="BKY43" s="44"/>
      <c r="BKZ43" s="22"/>
      <c r="BLA43" s="44"/>
      <c r="BLB43" s="22"/>
      <c r="BLC43" s="44"/>
      <c r="BLD43" s="22"/>
      <c r="BLE43" s="44"/>
      <c r="BLF43" s="22"/>
      <c r="BLG43" s="44"/>
      <c r="BLH43" s="22"/>
      <c r="BLI43" s="44"/>
      <c r="BLJ43" s="22"/>
      <c r="BLK43" s="44"/>
      <c r="BLL43" s="22"/>
      <c r="BLM43" s="44"/>
      <c r="BLN43" s="22"/>
      <c r="BLO43" s="44"/>
      <c r="BLP43" s="22"/>
      <c r="BLQ43" s="44"/>
      <c r="BLR43" s="22"/>
      <c r="BLS43" s="44"/>
      <c r="BLT43" s="22"/>
      <c r="BLU43" s="44"/>
      <c r="BLV43" s="22"/>
      <c r="BLW43" s="44"/>
      <c r="BLX43" s="22"/>
      <c r="BLY43" s="44"/>
      <c r="BLZ43" s="22"/>
      <c r="BMA43" s="44"/>
      <c r="BMB43" s="22"/>
      <c r="BMC43" s="44"/>
      <c r="BMD43" s="22"/>
      <c r="BME43" s="44"/>
      <c r="BMF43" s="22"/>
      <c r="BMG43" s="44"/>
      <c r="BMH43" s="22"/>
      <c r="BMI43" s="44"/>
      <c r="BMJ43" s="22"/>
      <c r="BMK43" s="44"/>
      <c r="BML43" s="22"/>
      <c r="BMM43" s="44"/>
      <c r="BMN43" s="22"/>
      <c r="BMO43" s="44"/>
      <c r="BMP43" s="22"/>
      <c r="BMQ43" s="44"/>
      <c r="BMR43" s="22"/>
      <c r="BMS43" s="44"/>
      <c r="BMT43" s="22"/>
      <c r="BMU43" s="44"/>
      <c r="BMV43" s="22"/>
      <c r="BMW43" s="44"/>
      <c r="BMX43" s="22"/>
      <c r="BMY43" s="44"/>
      <c r="BMZ43" s="22"/>
      <c r="BNA43" s="44"/>
      <c r="BNB43" s="22"/>
      <c r="BNC43" s="44"/>
      <c r="BND43" s="22"/>
      <c r="BNE43" s="44"/>
      <c r="BNF43" s="22"/>
      <c r="BNG43" s="44"/>
      <c r="BNH43" s="22"/>
      <c r="BNI43" s="44"/>
      <c r="BNJ43" s="22"/>
      <c r="BNK43" s="44"/>
      <c r="BNL43" s="22"/>
      <c r="BNM43" s="44"/>
      <c r="BNN43" s="22"/>
      <c r="BNO43" s="44"/>
      <c r="BNP43" s="22"/>
      <c r="BNQ43" s="44"/>
      <c r="BNR43" s="22"/>
      <c r="BNS43" s="44"/>
      <c r="BNT43" s="22"/>
      <c r="BNU43" s="44"/>
      <c r="BNV43" s="22"/>
      <c r="BNW43" s="44"/>
      <c r="BNX43" s="22"/>
      <c r="BNY43" s="44"/>
      <c r="BNZ43" s="22"/>
      <c r="BOA43" s="44"/>
      <c r="BOB43" s="22"/>
      <c r="BOC43" s="44"/>
      <c r="BOD43" s="22"/>
      <c r="BOE43" s="44"/>
      <c r="BOF43" s="22"/>
      <c r="BOG43" s="44"/>
      <c r="BOH43" s="22"/>
      <c r="BOI43" s="44"/>
      <c r="BOJ43" s="22"/>
      <c r="BOK43" s="44"/>
      <c r="BOL43" s="22"/>
      <c r="BOM43" s="44"/>
      <c r="BON43" s="22"/>
      <c r="BOO43" s="44"/>
      <c r="BOP43" s="22"/>
      <c r="BOQ43" s="44"/>
      <c r="BOR43" s="22"/>
      <c r="BOS43" s="44"/>
      <c r="BOT43" s="22"/>
      <c r="BOU43" s="44"/>
      <c r="BOV43" s="22"/>
      <c r="BOW43" s="44"/>
      <c r="BOX43" s="22"/>
      <c r="BOY43" s="44"/>
      <c r="BOZ43" s="22"/>
      <c r="BPA43" s="44"/>
      <c r="BPB43" s="22"/>
      <c r="BPC43" s="44"/>
      <c r="BPD43" s="22"/>
      <c r="BPE43" s="44"/>
      <c r="BPF43" s="22"/>
      <c r="BPG43" s="44"/>
      <c r="BPH43" s="22"/>
      <c r="BPI43" s="44"/>
      <c r="BPJ43" s="22"/>
      <c r="BPK43" s="44"/>
      <c r="BPL43" s="22"/>
      <c r="BPM43" s="44"/>
      <c r="BPN43" s="22"/>
      <c r="BPO43" s="44"/>
      <c r="BPP43" s="22"/>
      <c r="BPQ43" s="44"/>
      <c r="BPR43" s="22"/>
      <c r="BPS43" s="44"/>
      <c r="BPT43" s="22"/>
      <c r="BPU43" s="44"/>
      <c r="BPV43" s="22"/>
      <c r="BPW43" s="44"/>
      <c r="BPX43" s="22"/>
      <c r="BPY43" s="44"/>
      <c r="BPZ43" s="22"/>
      <c r="BQA43" s="44"/>
      <c r="BQB43" s="22"/>
      <c r="BQC43" s="44"/>
      <c r="BQD43" s="22"/>
      <c r="BQE43" s="44"/>
      <c r="BQF43" s="22"/>
      <c r="BQG43" s="44"/>
      <c r="BQH43" s="22"/>
      <c r="BQI43" s="44"/>
      <c r="BQJ43" s="22"/>
      <c r="BQK43" s="44"/>
      <c r="BQL43" s="22"/>
      <c r="BQM43" s="44"/>
      <c r="BQN43" s="22"/>
      <c r="BQO43" s="44"/>
      <c r="BQP43" s="22"/>
      <c r="BQQ43" s="44"/>
      <c r="BQR43" s="22"/>
      <c r="BQS43" s="44"/>
      <c r="BQT43" s="22"/>
      <c r="BQU43" s="44"/>
      <c r="BQV43" s="22"/>
      <c r="BQW43" s="44"/>
      <c r="BQX43" s="22"/>
      <c r="BQY43" s="44"/>
      <c r="BQZ43" s="22"/>
      <c r="BRA43" s="44"/>
      <c r="BRB43" s="22"/>
      <c r="BRC43" s="44"/>
      <c r="BRD43" s="22"/>
      <c r="BRE43" s="44"/>
      <c r="BRF43" s="22"/>
      <c r="BRG43" s="44"/>
      <c r="BRH43" s="22"/>
      <c r="BRI43" s="44"/>
      <c r="BRJ43" s="22"/>
      <c r="BRK43" s="44"/>
      <c r="BRL43" s="22"/>
      <c r="BRM43" s="44"/>
      <c r="BRN43" s="22"/>
      <c r="BRO43" s="44"/>
      <c r="BRP43" s="22"/>
      <c r="BRQ43" s="44"/>
      <c r="BRR43" s="22"/>
      <c r="BRS43" s="44"/>
      <c r="BRT43" s="22"/>
      <c r="BRU43" s="44"/>
      <c r="BRV43" s="22"/>
      <c r="BRW43" s="44"/>
      <c r="BRX43" s="22"/>
      <c r="BRY43" s="44"/>
      <c r="BRZ43" s="22"/>
      <c r="BSA43" s="44"/>
      <c r="BSB43" s="22"/>
      <c r="BSC43" s="44"/>
      <c r="BSD43" s="22"/>
      <c r="BSE43" s="44"/>
      <c r="BSF43" s="22"/>
      <c r="BSG43" s="44"/>
      <c r="BSH43" s="22"/>
      <c r="BSI43" s="44"/>
      <c r="BSJ43" s="22"/>
      <c r="BSK43" s="44"/>
      <c r="BSL43" s="22"/>
      <c r="BSM43" s="44"/>
      <c r="BSN43" s="22"/>
      <c r="BSO43" s="44"/>
      <c r="BSP43" s="22"/>
      <c r="BSQ43" s="44"/>
      <c r="BSR43" s="22"/>
      <c r="BSS43" s="44"/>
      <c r="BST43" s="22"/>
      <c r="BSU43" s="44"/>
      <c r="BSV43" s="22"/>
      <c r="BSW43" s="44"/>
      <c r="BSX43" s="22"/>
      <c r="BSY43" s="44"/>
      <c r="BSZ43" s="22"/>
      <c r="BTA43" s="44"/>
      <c r="BTB43" s="22"/>
      <c r="BTC43" s="44"/>
      <c r="BTD43" s="22"/>
      <c r="BTE43" s="44"/>
      <c r="BTF43" s="22"/>
      <c r="BTG43" s="44"/>
      <c r="BTH43" s="22"/>
      <c r="BTI43" s="44"/>
      <c r="BTJ43" s="22"/>
      <c r="BTK43" s="44"/>
      <c r="BTL43" s="22"/>
      <c r="BTM43" s="44"/>
      <c r="BTN43" s="22"/>
      <c r="BTO43" s="44"/>
      <c r="BTP43" s="22"/>
      <c r="BTQ43" s="44"/>
      <c r="BTR43" s="22"/>
      <c r="BTS43" s="44"/>
      <c r="BTT43" s="22"/>
      <c r="BTU43" s="44"/>
      <c r="BTV43" s="22"/>
      <c r="BTW43" s="44"/>
      <c r="BTX43" s="22"/>
      <c r="BTY43" s="44"/>
      <c r="BTZ43" s="22"/>
      <c r="BUA43" s="44"/>
      <c r="BUB43" s="22"/>
      <c r="BUC43" s="44"/>
      <c r="BUD43" s="22"/>
      <c r="BUE43" s="44"/>
      <c r="BUF43" s="22"/>
      <c r="BUG43" s="44"/>
      <c r="BUH43" s="22"/>
      <c r="BUI43" s="44"/>
      <c r="BUJ43" s="22"/>
      <c r="BUK43" s="44"/>
      <c r="BUL43" s="22"/>
      <c r="BUM43" s="44"/>
      <c r="BUN43" s="22"/>
      <c r="BUO43" s="44"/>
      <c r="BUP43" s="22"/>
      <c r="BUQ43" s="44"/>
      <c r="BUR43" s="22"/>
      <c r="BUS43" s="44"/>
      <c r="BUT43" s="22"/>
      <c r="BUU43" s="44"/>
      <c r="BUV43" s="22"/>
      <c r="BUW43" s="44"/>
      <c r="BUX43" s="22"/>
      <c r="BUY43" s="44"/>
      <c r="BUZ43" s="22"/>
      <c r="BVA43" s="44"/>
      <c r="BVB43" s="22"/>
      <c r="BVC43" s="44"/>
      <c r="BVD43" s="22"/>
      <c r="BVE43" s="44"/>
      <c r="BVF43" s="22"/>
      <c r="BVG43" s="44"/>
      <c r="BVH43" s="22"/>
      <c r="BVI43" s="44"/>
      <c r="BVJ43" s="22"/>
      <c r="BVK43" s="44"/>
      <c r="BVL43" s="22"/>
      <c r="BVM43" s="44"/>
      <c r="BVN43" s="22"/>
      <c r="BVO43" s="44"/>
      <c r="BVP43" s="22"/>
      <c r="BVQ43" s="44"/>
      <c r="BVR43" s="22"/>
      <c r="BVS43" s="44"/>
      <c r="BVT43" s="22"/>
      <c r="BVU43" s="44"/>
      <c r="BVV43" s="22"/>
      <c r="BVW43" s="44"/>
      <c r="BVX43" s="22"/>
      <c r="BVY43" s="44"/>
      <c r="BVZ43" s="22"/>
      <c r="BWA43" s="44"/>
      <c r="BWB43" s="22"/>
      <c r="BWC43" s="44"/>
      <c r="BWD43" s="22"/>
      <c r="BWE43" s="44"/>
      <c r="BWF43" s="22"/>
      <c r="BWG43" s="44"/>
      <c r="BWH43" s="22"/>
      <c r="BWI43" s="44"/>
      <c r="BWJ43" s="22"/>
      <c r="BWK43" s="44"/>
      <c r="BWL43" s="22"/>
      <c r="BWM43" s="44"/>
      <c r="BWN43" s="22"/>
      <c r="BWO43" s="44"/>
      <c r="BWP43" s="22"/>
      <c r="BWQ43" s="44"/>
      <c r="BWR43" s="22"/>
      <c r="BWS43" s="44"/>
      <c r="BWT43" s="22"/>
      <c r="BWU43" s="44"/>
      <c r="BWV43" s="22"/>
      <c r="BWW43" s="44"/>
      <c r="BWX43" s="22"/>
      <c r="BWY43" s="44"/>
      <c r="BWZ43" s="22"/>
      <c r="BXA43" s="44"/>
      <c r="BXB43" s="22"/>
      <c r="BXC43" s="44"/>
      <c r="BXD43" s="22"/>
      <c r="BXE43" s="44"/>
      <c r="BXF43" s="22"/>
      <c r="BXG43" s="44"/>
      <c r="BXH43" s="22"/>
      <c r="BXI43" s="44"/>
      <c r="BXJ43" s="22"/>
      <c r="BXK43" s="44"/>
      <c r="BXL43" s="22"/>
      <c r="BXM43" s="44"/>
      <c r="BXN43" s="22"/>
      <c r="BXO43" s="44"/>
      <c r="BXP43" s="22"/>
      <c r="BXQ43" s="44"/>
      <c r="BXR43" s="22"/>
      <c r="BXS43" s="44"/>
      <c r="BXT43" s="22"/>
      <c r="BXU43" s="44"/>
      <c r="BXV43" s="22"/>
      <c r="BXW43" s="44"/>
      <c r="BXX43" s="22"/>
      <c r="BXY43" s="44"/>
      <c r="BXZ43" s="22"/>
      <c r="BYA43" s="44"/>
      <c r="BYB43" s="22"/>
      <c r="BYC43" s="44"/>
      <c r="BYD43" s="22"/>
      <c r="BYE43" s="44"/>
      <c r="BYF43" s="22"/>
      <c r="BYG43" s="44"/>
      <c r="BYH43" s="22"/>
      <c r="BYI43" s="44"/>
      <c r="BYJ43" s="22"/>
      <c r="BYK43" s="44"/>
      <c r="BYL43" s="22"/>
      <c r="BYM43" s="44"/>
      <c r="BYN43" s="22"/>
      <c r="BYO43" s="44"/>
      <c r="BYP43" s="22"/>
      <c r="BYQ43" s="44"/>
      <c r="BYR43" s="22"/>
      <c r="BYS43" s="44"/>
      <c r="BYT43" s="22"/>
      <c r="BYU43" s="44"/>
      <c r="BYV43" s="22"/>
      <c r="BYW43" s="44"/>
      <c r="BYX43" s="22"/>
      <c r="BYY43" s="44"/>
      <c r="BYZ43" s="22"/>
      <c r="BZA43" s="44"/>
      <c r="BZB43" s="22"/>
      <c r="BZC43" s="44"/>
      <c r="BZD43" s="22"/>
      <c r="BZE43" s="44"/>
      <c r="BZF43" s="22"/>
      <c r="BZG43" s="44"/>
      <c r="BZH43" s="22"/>
      <c r="BZI43" s="44"/>
      <c r="BZJ43" s="22"/>
      <c r="BZK43" s="44"/>
      <c r="BZL43" s="22"/>
      <c r="BZM43" s="44"/>
      <c r="BZN43" s="22"/>
      <c r="BZO43" s="44"/>
      <c r="BZP43" s="22"/>
      <c r="BZQ43" s="44"/>
      <c r="BZR43" s="22"/>
      <c r="BZS43" s="44"/>
      <c r="BZT43" s="22"/>
      <c r="BZU43" s="44"/>
      <c r="BZV43" s="22"/>
      <c r="BZW43" s="44"/>
      <c r="BZX43" s="22"/>
      <c r="BZY43" s="44"/>
      <c r="BZZ43" s="22"/>
      <c r="CAA43" s="44"/>
      <c r="CAB43" s="22"/>
      <c r="CAC43" s="44"/>
      <c r="CAD43" s="22"/>
      <c r="CAE43" s="44"/>
      <c r="CAF43" s="22"/>
      <c r="CAG43" s="44"/>
      <c r="CAH43" s="22"/>
      <c r="CAI43" s="44"/>
      <c r="CAJ43" s="22"/>
      <c r="CAK43" s="44"/>
      <c r="CAL43" s="22"/>
      <c r="CAM43" s="44"/>
      <c r="CAN43" s="22"/>
      <c r="CAO43" s="44"/>
      <c r="CAP43" s="22"/>
      <c r="CAQ43" s="44"/>
      <c r="CAR43" s="22"/>
      <c r="CAS43" s="44"/>
      <c r="CAT43" s="22"/>
      <c r="CAU43" s="44"/>
      <c r="CAV43" s="22"/>
      <c r="CAW43" s="44"/>
      <c r="CAX43" s="22"/>
      <c r="CAY43" s="44"/>
      <c r="CAZ43" s="22"/>
      <c r="CBA43" s="44"/>
      <c r="CBB43" s="22"/>
      <c r="CBC43" s="44"/>
      <c r="CBD43" s="22"/>
      <c r="CBE43" s="44"/>
      <c r="CBF43" s="22"/>
      <c r="CBG43" s="44"/>
      <c r="CBH43" s="22"/>
      <c r="CBI43" s="44"/>
      <c r="CBJ43" s="22"/>
      <c r="CBK43" s="44"/>
      <c r="CBL43" s="22"/>
      <c r="CBM43" s="44"/>
      <c r="CBN43" s="22"/>
      <c r="CBO43" s="44"/>
      <c r="CBP43" s="22"/>
      <c r="CBQ43" s="44"/>
      <c r="CBR43" s="22"/>
      <c r="CBS43" s="44"/>
      <c r="CBT43" s="22"/>
      <c r="CBU43" s="44"/>
      <c r="CBV43" s="22"/>
      <c r="CBW43" s="44"/>
      <c r="CBX43" s="22"/>
      <c r="CBY43" s="44"/>
      <c r="CBZ43" s="22"/>
      <c r="CCA43" s="44"/>
      <c r="CCB43" s="22"/>
      <c r="CCC43" s="44"/>
      <c r="CCD43" s="22"/>
      <c r="CCE43" s="44"/>
      <c r="CCF43" s="22"/>
      <c r="CCG43" s="44"/>
      <c r="CCH43" s="22"/>
      <c r="CCI43" s="44"/>
      <c r="CCJ43" s="22"/>
      <c r="CCK43" s="44"/>
      <c r="CCL43" s="22"/>
      <c r="CCM43" s="44"/>
      <c r="CCN43" s="22"/>
      <c r="CCO43" s="44"/>
      <c r="CCP43" s="22"/>
      <c r="CCQ43" s="44"/>
      <c r="CCR43" s="22"/>
      <c r="CCS43" s="44"/>
      <c r="CCT43" s="22"/>
      <c r="CCU43" s="44"/>
      <c r="CCV43" s="22"/>
      <c r="CCW43" s="44"/>
      <c r="CCX43" s="22"/>
      <c r="CCY43" s="44"/>
      <c r="CCZ43" s="22"/>
      <c r="CDA43" s="44"/>
      <c r="CDB43" s="22"/>
      <c r="CDC43" s="44"/>
      <c r="CDD43" s="22"/>
      <c r="CDE43" s="44"/>
      <c r="CDF43" s="22"/>
      <c r="CDG43" s="44"/>
      <c r="CDH43" s="22"/>
      <c r="CDI43" s="44"/>
      <c r="CDJ43" s="22"/>
      <c r="CDK43" s="44"/>
      <c r="CDL43" s="22"/>
      <c r="CDM43" s="44"/>
      <c r="CDN43" s="22"/>
      <c r="CDO43" s="44"/>
      <c r="CDP43" s="22"/>
      <c r="CDQ43" s="44"/>
      <c r="CDR43" s="22"/>
      <c r="CDS43" s="44"/>
      <c r="CDT43" s="22"/>
      <c r="CDU43" s="44"/>
      <c r="CDV43" s="22"/>
      <c r="CDW43" s="44"/>
      <c r="CDX43" s="22"/>
      <c r="CDY43" s="44"/>
      <c r="CDZ43" s="22"/>
      <c r="CEA43" s="44"/>
      <c r="CEB43" s="22"/>
      <c r="CEC43" s="44"/>
      <c r="CED43" s="22"/>
      <c r="CEE43" s="44"/>
      <c r="CEF43" s="22"/>
      <c r="CEG43" s="44"/>
      <c r="CEH43" s="22"/>
      <c r="CEI43" s="44"/>
      <c r="CEJ43" s="22"/>
      <c r="CEK43" s="44"/>
      <c r="CEL43" s="22"/>
      <c r="CEM43" s="44"/>
      <c r="CEN43" s="22"/>
      <c r="CEO43" s="44"/>
      <c r="CEP43" s="22"/>
      <c r="CEQ43" s="44"/>
      <c r="CER43" s="22"/>
      <c r="CES43" s="44"/>
      <c r="CET43" s="22"/>
      <c r="CEU43" s="44"/>
      <c r="CEV43" s="22"/>
      <c r="CEW43" s="44"/>
      <c r="CEX43" s="22"/>
      <c r="CEY43" s="44"/>
      <c r="CEZ43" s="22"/>
      <c r="CFA43" s="44"/>
      <c r="CFB43" s="22"/>
      <c r="CFC43" s="44"/>
      <c r="CFD43" s="22"/>
      <c r="CFE43" s="44"/>
      <c r="CFF43" s="22"/>
      <c r="CFG43" s="44"/>
      <c r="CFH43" s="22"/>
      <c r="CFI43" s="44"/>
      <c r="CFJ43" s="22"/>
      <c r="CFK43" s="44"/>
      <c r="CFL43" s="22"/>
      <c r="CFM43" s="44"/>
      <c r="CFN43" s="22"/>
      <c r="CFO43" s="44"/>
      <c r="CFP43" s="22"/>
      <c r="CFQ43" s="44"/>
      <c r="CFR43" s="22"/>
      <c r="CFS43" s="44"/>
      <c r="CFT43" s="22"/>
      <c r="CFU43" s="44"/>
      <c r="CFV43" s="22"/>
      <c r="CFW43" s="44"/>
      <c r="CFX43" s="22"/>
      <c r="CFY43" s="44"/>
      <c r="CFZ43" s="22"/>
      <c r="CGA43" s="44"/>
      <c r="CGB43" s="22"/>
      <c r="CGC43" s="44"/>
      <c r="CGD43" s="22"/>
      <c r="CGE43" s="44"/>
      <c r="CGF43" s="22"/>
      <c r="CGG43" s="44"/>
      <c r="CGH43" s="22"/>
      <c r="CGI43" s="44"/>
      <c r="CGJ43" s="22"/>
      <c r="CGK43" s="44"/>
      <c r="CGL43" s="22"/>
      <c r="CGM43" s="44"/>
      <c r="CGN43" s="22"/>
      <c r="CGO43" s="44"/>
      <c r="CGP43" s="22"/>
      <c r="CGQ43" s="44"/>
      <c r="CGR43" s="22"/>
      <c r="CGS43" s="44"/>
      <c r="CGT43" s="22"/>
      <c r="CGU43" s="44"/>
      <c r="CGV43" s="22"/>
      <c r="CGW43" s="44"/>
      <c r="CGX43" s="22"/>
      <c r="CGY43" s="44"/>
      <c r="CGZ43" s="22"/>
      <c r="CHA43" s="44"/>
      <c r="CHB43" s="22"/>
      <c r="CHC43" s="44"/>
      <c r="CHD43" s="22"/>
      <c r="CHE43" s="44"/>
      <c r="CHF43" s="22"/>
      <c r="CHG43" s="44"/>
      <c r="CHH43" s="22"/>
      <c r="CHI43" s="44"/>
      <c r="CHJ43" s="22"/>
      <c r="CHK43" s="44"/>
      <c r="CHL43" s="22"/>
      <c r="CHM43" s="44"/>
      <c r="CHN43" s="22"/>
      <c r="CHO43" s="44"/>
      <c r="CHP43" s="22"/>
      <c r="CHQ43" s="44"/>
      <c r="CHR43" s="22"/>
      <c r="CHS43" s="44"/>
      <c r="CHT43" s="22"/>
      <c r="CHU43" s="44"/>
      <c r="CHV43" s="22"/>
      <c r="CHW43" s="44"/>
      <c r="CHX43" s="22"/>
      <c r="CHY43" s="44"/>
      <c r="CHZ43" s="22"/>
      <c r="CIA43" s="44"/>
      <c r="CIB43" s="22"/>
      <c r="CIC43" s="44"/>
      <c r="CID43" s="22"/>
      <c r="CIE43" s="44"/>
      <c r="CIF43" s="22"/>
      <c r="CIG43" s="44"/>
      <c r="CIH43" s="22"/>
      <c r="CII43" s="44"/>
      <c r="CIJ43" s="22"/>
      <c r="CIK43" s="44"/>
      <c r="CIL43" s="22"/>
      <c r="CIM43" s="44"/>
      <c r="CIN43" s="22"/>
      <c r="CIO43" s="44"/>
      <c r="CIP43" s="22"/>
      <c r="CIQ43" s="44"/>
      <c r="CIR43" s="22"/>
      <c r="CIS43" s="44"/>
      <c r="CIT43" s="22"/>
      <c r="CIU43" s="44"/>
      <c r="CIV43" s="22"/>
      <c r="CIW43" s="44"/>
      <c r="CIX43" s="22"/>
      <c r="CIY43" s="44"/>
      <c r="CIZ43" s="22"/>
      <c r="CJA43" s="44"/>
      <c r="CJB43" s="22"/>
      <c r="CJC43" s="44"/>
      <c r="CJD43" s="22"/>
      <c r="CJE43" s="44"/>
      <c r="CJF43" s="22"/>
      <c r="CJG43" s="44"/>
      <c r="CJH43" s="22"/>
      <c r="CJI43" s="44"/>
      <c r="CJJ43" s="22"/>
      <c r="CJK43" s="44"/>
      <c r="CJL43" s="22"/>
      <c r="CJM43" s="44"/>
      <c r="CJN43" s="22"/>
      <c r="CJO43" s="44"/>
      <c r="CJP43" s="22"/>
      <c r="CJQ43" s="44"/>
      <c r="CJR43" s="22"/>
      <c r="CJS43" s="44"/>
      <c r="CJT43" s="22"/>
      <c r="CJU43" s="44"/>
      <c r="CJV43" s="22"/>
      <c r="CJW43" s="44"/>
      <c r="CJX43" s="22"/>
      <c r="CJY43" s="44"/>
      <c r="CJZ43" s="22"/>
      <c r="CKA43" s="44"/>
      <c r="CKB43" s="22"/>
      <c r="CKC43" s="44"/>
      <c r="CKD43" s="22"/>
      <c r="CKE43" s="44"/>
      <c r="CKF43" s="22"/>
      <c r="CKG43" s="44"/>
      <c r="CKH43" s="22"/>
      <c r="CKI43" s="44"/>
      <c r="CKJ43" s="22"/>
      <c r="CKK43" s="44"/>
      <c r="CKL43" s="22"/>
      <c r="CKM43" s="44"/>
      <c r="CKN43" s="22"/>
      <c r="CKO43" s="44"/>
      <c r="CKP43" s="22"/>
      <c r="CKQ43" s="44"/>
      <c r="CKR43" s="22"/>
      <c r="CKS43" s="44"/>
      <c r="CKT43" s="22"/>
      <c r="CKU43" s="44"/>
      <c r="CKV43" s="22"/>
      <c r="CKW43" s="44"/>
      <c r="CKX43" s="22"/>
      <c r="CKY43" s="44"/>
      <c r="CKZ43" s="22"/>
      <c r="CLA43" s="44"/>
      <c r="CLB43" s="22"/>
      <c r="CLC43" s="44"/>
      <c r="CLD43" s="22"/>
      <c r="CLE43" s="44"/>
      <c r="CLF43" s="22"/>
      <c r="CLG43" s="44"/>
      <c r="CLH43" s="22"/>
      <c r="CLI43" s="44"/>
      <c r="CLJ43" s="22"/>
      <c r="CLK43" s="44"/>
      <c r="CLL43" s="22"/>
      <c r="CLM43" s="44"/>
      <c r="CLN43" s="22"/>
      <c r="CLO43" s="44"/>
      <c r="CLP43" s="22"/>
      <c r="CLQ43" s="44"/>
      <c r="CLR43" s="22"/>
      <c r="CLS43" s="44"/>
      <c r="CLT43" s="22"/>
      <c r="CLU43" s="44"/>
      <c r="CLV43" s="22"/>
      <c r="CLW43" s="44"/>
      <c r="CLX43" s="22"/>
      <c r="CLY43" s="44"/>
      <c r="CLZ43" s="22"/>
      <c r="CMA43" s="44"/>
      <c r="CMB43" s="22"/>
      <c r="CMC43" s="44"/>
      <c r="CMD43" s="22"/>
      <c r="CME43" s="44"/>
      <c r="CMF43" s="22"/>
      <c r="CMG43" s="44"/>
      <c r="CMH43" s="22"/>
      <c r="CMI43" s="44"/>
      <c r="CMJ43" s="22"/>
      <c r="CMK43" s="44"/>
      <c r="CML43" s="22"/>
      <c r="CMM43" s="44"/>
      <c r="CMN43" s="22"/>
      <c r="CMO43" s="44"/>
      <c r="CMP43" s="22"/>
      <c r="CMQ43" s="44"/>
      <c r="CMR43" s="22"/>
      <c r="CMS43" s="44"/>
      <c r="CMT43" s="22"/>
      <c r="CMU43" s="44"/>
      <c r="CMV43" s="22"/>
      <c r="CMW43" s="44"/>
      <c r="CMX43" s="22"/>
      <c r="CMY43" s="44"/>
      <c r="CMZ43" s="22"/>
      <c r="CNA43" s="44"/>
      <c r="CNB43" s="22"/>
      <c r="CNC43" s="44"/>
      <c r="CND43" s="22"/>
      <c r="CNE43" s="44"/>
      <c r="CNF43" s="22"/>
      <c r="CNG43" s="44"/>
      <c r="CNH43" s="22"/>
      <c r="CNI43" s="44"/>
      <c r="CNJ43" s="22"/>
      <c r="CNK43" s="44"/>
      <c r="CNL43" s="22"/>
      <c r="CNM43" s="44"/>
      <c r="CNN43" s="22"/>
      <c r="CNO43" s="44"/>
      <c r="CNP43" s="22"/>
      <c r="CNQ43" s="44"/>
      <c r="CNR43" s="22"/>
      <c r="CNS43" s="44"/>
      <c r="CNT43" s="22"/>
      <c r="CNU43" s="44"/>
      <c r="CNV43" s="22"/>
      <c r="CNW43" s="44"/>
      <c r="CNX43" s="22"/>
      <c r="CNY43" s="44"/>
      <c r="CNZ43" s="22"/>
      <c r="COA43" s="44"/>
      <c r="COB43" s="22"/>
      <c r="COC43" s="44"/>
      <c r="COD43" s="22"/>
      <c r="COE43" s="44"/>
      <c r="COF43" s="22"/>
      <c r="COG43" s="44"/>
      <c r="COH43" s="22"/>
      <c r="COI43" s="44"/>
      <c r="COJ43" s="22"/>
      <c r="COK43" s="44"/>
      <c r="COL43" s="22"/>
      <c r="COM43" s="44"/>
      <c r="CON43" s="22"/>
      <c r="COO43" s="44"/>
      <c r="COP43" s="22"/>
      <c r="COQ43" s="44"/>
      <c r="COR43" s="22"/>
      <c r="COS43" s="44"/>
      <c r="COT43" s="22"/>
      <c r="COU43" s="44"/>
      <c r="COV43" s="22"/>
      <c r="COW43" s="44"/>
      <c r="COX43" s="22"/>
      <c r="COY43" s="44"/>
      <c r="COZ43" s="22"/>
      <c r="CPA43" s="44"/>
      <c r="CPB43" s="22"/>
      <c r="CPC43" s="44"/>
      <c r="CPD43" s="22"/>
      <c r="CPE43" s="44"/>
      <c r="CPF43" s="22"/>
      <c r="CPG43" s="44"/>
      <c r="CPH43" s="22"/>
      <c r="CPI43" s="44"/>
      <c r="CPJ43" s="22"/>
      <c r="CPK43" s="44"/>
      <c r="CPL43" s="22"/>
      <c r="CPM43" s="44"/>
      <c r="CPN43" s="22"/>
      <c r="CPO43" s="44"/>
      <c r="CPP43" s="22"/>
      <c r="CPQ43" s="44"/>
      <c r="CPR43" s="22"/>
      <c r="CPS43" s="44"/>
      <c r="CPT43" s="22"/>
      <c r="CPU43" s="44"/>
      <c r="CPV43" s="22"/>
      <c r="CPW43" s="44"/>
      <c r="CPX43" s="22"/>
      <c r="CPY43" s="44"/>
      <c r="CPZ43" s="22"/>
      <c r="CQA43" s="44"/>
      <c r="CQB43" s="22"/>
      <c r="CQC43" s="44"/>
      <c r="CQD43" s="22"/>
      <c r="CQE43" s="44"/>
      <c r="CQF43" s="22"/>
      <c r="CQG43" s="44"/>
      <c r="CQH43" s="22"/>
      <c r="CQI43" s="44"/>
      <c r="CQJ43" s="22"/>
      <c r="CQK43" s="44"/>
      <c r="CQL43" s="22"/>
      <c r="CQM43" s="44"/>
      <c r="CQN43" s="22"/>
      <c r="CQO43" s="44"/>
      <c r="CQP43" s="22"/>
      <c r="CQQ43" s="44"/>
      <c r="CQR43" s="22"/>
      <c r="CQS43" s="44"/>
      <c r="CQT43" s="22"/>
      <c r="CQU43" s="44"/>
      <c r="CQV43" s="22"/>
      <c r="CQW43" s="44"/>
      <c r="CQX43" s="22"/>
      <c r="CQY43" s="44"/>
      <c r="CQZ43" s="22"/>
      <c r="CRA43" s="44"/>
      <c r="CRB43" s="22"/>
      <c r="CRC43" s="44"/>
      <c r="CRD43" s="22"/>
      <c r="CRE43" s="44"/>
      <c r="CRF43" s="22"/>
      <c r="CRG43" s="44"/>
      <c r="CRH43" s="22"/>
      <c r="CRI43" s="44"/>
      <c r="CRJ43" s="22"/>
      <c r="CRK43" s="44"/>
      <c r="CRL43" s="22"/>
      <c r="CRM43" s="44"/>
      <c r="CRN43" s="22"/>
      <c r="CRO43" s="44"/>
      <c r="CRP43" s="22"/>
      <c r="CRQ43" s="44"/>
      <c r="CRR43" s="22"/>
      <c r="CRS43" s="44"/>
      <c r="CRT43" s="22"/>
      <c r="CRU43" s="44"/>
      <c r="CRV43" s="22"/>
      <c r="CRW43" s="44"/>
      <c r="CRX43" s="22"/>
      <c r="CRY43" s="44"/>
      <c r="CRZ43" s="22"/>
      <c r="CSA43" s="44"/>
      <c r="CSB43" s="22"/>
      <c r="CSC43" s="44"/>
      <c r="CSD43" s="22"/>
      <c r="CSE43" s="44"/>
      <c r="CSF43" s="22"/>
      <c r="CSG43" s="44"/>
      <c r="CSH43" s="22"/>
      <c r="CSI43" s="44"/>
      <c r="CSJ43" s="22"/>
      <c r="CSK43" s="44"/>
      <c r="CSL43" s="22"/>
      <c r="CSM43" s="44"/>
      <c r="CSN43" s="22"/>
      <c r="CSO43" s="44"/>
      <c r="CSP43" s="22"/>
      <c r="CSQ43" s="44"/>
      <c r="CSR43" s="22"/>
      <c r="CSS43" s="44"/>
      <c r="CST43" s="22"/>
      <c r="CSU43" s="44"/>
      <c r="CSV43" s="22"/>
      <c r="CSW43" s="44"/>
      <c r="CSX43" s="22"/>
      <c r="CSY43" s="44"/>
      <c r="CSZ43" s="22"/>
      <c r="CTA43" s="44"/>
      <c r="CTB43" s="22"/>
      <c r="CTC43" s="44"/>
      <c r="CTD43" s="22"/>
      <c r="CTE43" s="44"/>
      <c r="CTF43" s="22"/>
      <c r="CTG43" s="44"/>
      <c r="CTH43" s="22"/>
      <c r="CTI43" s="44"/>
      <c r="CTJ43" s="22"/>
      <c r="CTK43" s="44"/>
      <c r="CTL43" s="22"/>
      <c r="CTM43" s="44"/>
      <c r="CTN43" s="22"/>
      <c r="CTO43" s="44"/>
      <c r="CTP43" s="22"/>
      <c r="CTQ43" s="44"/>
      <c r="CTR43" s="22"/>
      <c r="CTS43" s="44"/>
      <c r="CTT43" s="22"/>
      <c r="CTU43" s="44"/>
      <c r="CTV43" s="22"/>
      <c r="CTW43" s="44"/>
      <c r="CTX43" s="22"/>
      <c r="CTY43" s="44"/>
      <c r="CTZ43" s="22"/>
      <c r="CUA43" s="44"/>
      <c r="CUB43" s="22"/>
      <c r="CUC43" s="44"/>
      <c r="CUD43" s="22"/>
      <c r="CUE43" s="44"/>
      <c r="CUF43" s="22"/>
      <c r="CUG43" s="44"/>
      <c r="CUH43" s="22"/>
      <c r="CUI43" s="44"/>
      <c r="CUJ43" s="22"/>
      <c r="CUK43" s="44"/>
      <c r="CUL43" s="22"/>
      <c r="CUM43" s="44"/>
      <c r="CUN43" s="22"/>
      <c r="CUO43" s="44"/>
      <c r="CUP43" s="22"/>
      <c r="CUQ43" s="44"/>
      <c r="CUR43" s="22"/>
      <c r="CUS43" s="44"/>
      <c r="CUT43" s="22"/>
      <c r="CUU43" s="44"/>
      <c r="CUV43" s="22"/>
      <c r="CUW43" s="44"/>
      <c r="CUX43" s="22"/>
      <c r="CUY43" s="44"/>
      <c r="CUZ43" s="22"/>
      <c r="CVA43" s="44"/>
      <c r="CVB43" s="22"/>
      <c r="CVC43" s="44"/>
      <c r="CVD43" s="22"/>
      <c r="CVE43" s="44"/>
      <c r="CVF43" s="22"/>
      <c r="CVG43" s="44"/>
      <c r="CVH43" s="22"/>
      <c r="CVI43" s="44"/>
      <c r="CVJ43" s="22"/>
      <c r="CVK43" s="44"/>
      <c r="CVL43" s="22"/>
      <c r="CVM43" s="44"/>
      <c r="CVN43" s="22"/>
      <c r="CVO43" s="44"/>
      <c r="CVP43" s="22"/>
      <c r="CVQ43" s="44"/>
      <c r="CVR43" s="22"/>
      <c r="CVS43" s="44"/>
      <c r="CVT43" s="22"/>
      <c r="CVU43" s="44"/>
      <c r="CVV43" s="22"/>
      <c r="CVW43" s="44"/>
      <c r="CVX43" s="22"/>
      <c r="CVY43" s="44"/>
      <c r="CVZ43" s="22"/>
      <c r="CWA43" s="44"/>
      <c r="CWB43" s="22"/>
      <c r="CWC43" s="44"/>
      <c r="CWD43" s="22"/>
      <c r="CWE43" s="44"/>
      <c r="CWF43" s="22"/>
      <c r="CWG43" s="44"/>
      <c r="CWH43" s="22"/>
      <c r="CWI43" s="44"/>
      <c r="CWJ43" s="22"/>
      <c r="CWK43" s="44"/>
      <c r="CWL43" s="22"/>
      <c r="CWM43" s="44"/>
      <c r="CWN43" s="22"/>
      <c r="CWO43" s="44"/>
      <c r="CWP43" s="22"/>
      <c r="CWQ43" s="44"/>
      <c r="CWR43" s="22"/>
      <c r="CWS43" s="44"/>
      <c r="CWT43" s="22"/>
      <c r="CWU43" s="44"/>
      <c r="CWV43" s="22"/>
      <c r="CWW43" s="44"/>
      <c r="CWX43" s="22"/>
      <c r="CWY43" s="44"/>
      <c r="CWZ43" s="22"/>
      <c r="CXA43" s="44"/>
      <c r="CXB43" s="22"/>
      <c r="CXC43" s="44"/>
      <c r="CXD43" s="22"/>
      <c r="CXE43" s="44"/>
      <c r="CXF43" s="22"/>
      <c r="CXG43" s="44"/>
      <c r="CXH43" s="22"/>
      <c r="CXI43" s="44"/>
      <c r="CXJ43" s="22"/>
      <c r="CXK43" s="44"/>
      <c r="CXL43" s="22"/>
      <c r="CXM43" s="44"/>
      <c r="CXN43" s="22"/>
      <c r="CXO43" s="44"/>
      <c r="CXP43" s="22"/>
      <c r="CXQ43" s="44"/>
      <c r="CXR43" s="22"/>
      <c r="CXS43" s="44"/>
      <c r="CXT43" s="22"/>
      <c r="CXU43" s="44"/>
      <c r="CXV43" s="22"/>
      <c r="CXW43" s="44"/>
      <c r="CXX43" s="22"/>
      <c r="CXY43" s="44"/>
      <c r="CXZ43" s="22"/>
      <c r="CYA43" s="44"/>
      <c r="CYB43" s="22"/>
      <c r="CYC43" s="44"/>
      <c r="CYD43" s="22"/>
      <c r="CYE43" s="44"/>
      <c r="CYF43" s="22"/>
      <c r="CYG43" s="44"/>
      <c r="CYH43" s="22"/>
      <c r="CYI43" s="44"/>
      <c r="CYJ43" s="22"/>
      <c r="CYK43" s="44"/>
      <c r="CYL43" s="22"/>
      <c r="CYM43" s="44"/>
      <c r="CYN43" s="22"/>
      <c r="CYO43" s="44"/>
      <c r="CYP43" s="22"/>
      <c r="CYQ43" s="44"/>
      <c r="CYR43" s="22"/>
      <c r="CYS43" s="44"/>
      <c r="CYT43" s="22"/>
      <c r="CYU43" s="44"/>
      <c r="CYV43" s="22"/>
      <c r="CYW43" s="44"/>
      <c r="CYX43" s="22"/>
      <c r="CYY43" s="44"/>
      <c r="CYZ43" s="22"/>
      <c r="CZA43" s="44"/>
      <c r="CZB43" s="22"/>
      <c r="CZC43" s="44"/>
      <c r="CZD43" s="22"/>
      <c r="CZE43" s="44"/>
      <c r="CZF43" s="22"/>
      <c r="CZG43" s="44"/>
      <c r="CZH43" s="22"/>
      <c r="CZI43" s="44"/>
      <c r="CZJ43" s="22"/>
      <c r="CZK43" s="44"/>
      <c r="CZL43" s="22"/>
      <c r="CZM43" s="44"/>
      <c r="CZN43" s="22"/>
      <c r="CZO43" s="44"/>
      <c r="CZP43" s="22"/>
      <c r="CZQ43" s="44"/>
      <c r="CZR43" s="22"/>
      <c r="CZS43" s="44"/>
      <c r="CZT43" s="22"/>
      <c r="CZU43" s="44"/>
      <c r="CZV43" s="22"/>
      <c r="CZW43" s="44"/>
      <c r="CZX43" s="22"/>
      <c r="CZY43" s="44"/>
      <c r="CZZ43" s="22"/>
      <c r="DAA43" s="44"/>
      <c r="DAB43" s="22"/>
      <c r="DAC43" s="44"/>
      <c r="DAD43" s="22"/>
      <c r="DAE43" s="44"/>
      <c r="DAF43" s="22"/>
      <c r="DAG43" s="44"/>
      <c r="DAH43" s="22"/>
      <c r="DAI43" s="44"/>
      <c r="DAJ43" s="22"/>
      <c r="DAK43" s="44"/>
      <c r="DAL43" s="22"/>
      <c r="DAM43" s="44"/>
      <c r="DAN43" s="22"/>
      <c r="DAO43" s="44"/>
      <c r="DAP43" s="22"/>
      <c r="DAQ43" s="44"/>
      <c r="DAR43" s="22"/>
      <c r="DAS43" s="44"/>
      <c r="DAT43" s="22"/>
      <c r="DAU43" s="44"/>
      <c r="DAV43" s="22"/>
      <c r="DAW43" s="44"/>
      <c r="DAX43" s="22"/>
      <c r="DAY43" s="44"/>
      <c r="DAZ43" s="22"/>
      <c r="DBA43" s="44"/>
      <c r="DBB43" s="22"/>
      <c r="DBC43" s="44"/>
      <c r="DBD43" s="22"/>
      <c r="DBE43" s="44"/>
      <c r="DBF43" s="22"/>
      <c r="DBG43" s="44"/>
      <c r="DBH43" s="22"/>
      <c r="DBI43" s="44"/>
      <c r="DBJ43" s="22"/>
      <c r="DBK43" s="44"/>
      <c r="DBL43" s="22"/>
      <c r="DBM43" s="44"/>
      <c r="DBN43" s="22"/>
      <c r="DBO43" s="44"/>
      <c r="DBP43" s="22"/>
      <c r="DBQ43" s="44"/>
      <c r="DBR43" s="22"/>
      <c r="DBS43" s="44"/>
      <c r="DBT43" s="22"/>
      <c r="DBU43" s="44"/>
      <c r="DBV43" s="22"/>
      <c r="DBW43" s="44"/>
      <c r="DBX43" s="22"/>
      <c r="DBY43" s="44"/>
      <c r="DBZ43" s="22"/>
      <c r="DCA43" s="44"/>
      <c r="DCB43" s="22"/>
      <c r="DCC43" s="44"/>
      <c r="DCD43" s="22"/>
      <c r="DCE43" s="44"/>
      <c r="DCF43" s="22"/>
      <c r="DCG43" s="44"/>
      <c r="DCH43" s="22"/>
      <c r="DCI43" s="44"/>
      <c r="DCJ43" s="22"/>
      <c r="DCK43" s="44"/>
      <c r="DCL43" s="22"/>
      <c r="DCM43" s="44"/>
      <c r="DCN43" s="22"/>
      <c r="DCO43" s="44"/>
      <c r="DCP43" s="22"/>
      <c r="DCQ43" s="44"/>
      <c r="DCR43" s="22"/>
      <c r="DCS43" s="44"/>
      <c r="DCT43" s="22"/>
      <c r="DCU43" s="44"/>
      <c r="DCV43" s="22"/>
      <c r="DCW43" s="44"/>
      <c r="DCX43" s="22"/>
      <c r="DCY43" s="44"/>
      <c r="DCZ43" s="22"/>
      <c r="DDA43" s="44"/>
      <c r="DDB43" s="22"/>
      <c r="DDC43" s="44"/>
      <c r="DDD43" s="22"/>
      <c r="DDE43" s="44"/>
      <c r="DDF43" s="22"/>
      <c r="DDG43" s="44"/>
      <c r="DDH43" s="22"/>
      <c r="DDI43" s="44"/>
      <c r="DDJ43" s="22"/>
      <c r="DDK43" s="44"/>
      <c r="DDL43" s="22"/>
      <c r="DDM43" s="44"/>
      <c r="DDN43" s="22"/>
      <c r="DDO43" s="44"/>
      <c r="DDP43" s="22"/>
      <c r="DDQ43" s="44"/>
      <c r="DDR43" s="22"/>
      <c r="DDS43" s="44"/>
      <c r="DDT43" s="22"/>
      <c r="DDU43" s="44"/>
      <c r="DDV43" s="22"/>
      <c r="DDW43" s="44"/>
      <c r="DDX43" s="22"/>
      <c r="DDY43" s="44"/>
      <c r="DDZ43" s="22"/>
      <c r="DEA43" s="44"/>
      <c r="DEB43" s="22"/>
      <c r="DEC43" s="44"/>
      <c r="DED43" s="22"/>
      <c r="DEE43" s="44"/>
      <c r="DEF43" s="22"/>
      <c r="DEG43" s="44"/>
      <c r="DEH43" s="22"/>
      <c r="DEI43" s="44"/>
      <c r="DEJ43" s="22"/>
      <c r="DEK43" s="44"/>
      <c r="DEL43" s="22"/>
      <c r="DEM43" s="44"/>
      <c r="DEN43" s="22"/>
      <c r="DEO43" s="44"/>
      <c r="DEP43" s="22"/>
      <c r="DEQ43" s="44"/>
      <c r="DER43" s="22"/>
      <c r="DES43" s="44"/>
      <c r="DET43" s="22"/>
      <c r="DEU43" s="44"/>
      <c r="DEV43" s="22"/>
      <c r="DEW43" s="44"/>
      <c r="DEX43" s="22"/>
      <c r="DEY43" s="44"/>
      <c r="DEZ43" s="22"/>
      <c r="DFA43" s="44"/>
      <c r="DFB43" s="22"/>
      <c r="DFC43" s="44"/>
      <c r="DFD43" s="22"/>
      <c r="DFE43" s="44"/>
      <c r="DFF43" s="22"/>
      <c r="DFG43" s="44"/>
      <c r="DFH43" s="22"/>
      <c r="DFI43" s="44"/>
      <c r="DFJ43" s="22"/>
      <c r="DFK43" s="44"/>
      <c r="DFL43" s="22"/>
      <c r="DFM43" s="44"/>
      <c r="DFN43" s="22"/>
      <c r="DFO43" s="44"/>
      <c r="DFP43" s="22"/>
      <c r="DFQ43" s="44"/>
      <c r="DFR43" s="22"/>
      <c r="DFS43" s="44"/>
      <c r="DFT43" s="22"/>
      <c r="DFU43" s="44"/>
      <c r="DFV43" s="22"/>
      <c r="DFW43" s="44"/>
      <c r="DFX43" s="22"/>
      <c r="DFY43" s="44"/>
      <c r="DFZ43" s="22"/>
      <c r="DGA43" s="44"/>
      <c r="DGB43" s="22"/>
      <c r="DGC43" s="44"/>
      <c r="DGD43" s="22"/>
      <c r="DGE43" s="44"/>
      <c r="DGF43" s="22"/>
      <c r="DGG43" s="44"/>
      <c r="DGH43" s="22"/>
      <c r="DGI43" s="44"/>
      <c r="DGJ43" s="22"/>
      <c r="DGK43" s="44"/>
      <c r="DGL43" s="22"/>
      <c r="DGM43" s="44"/>
      <c r="DGN43" s="22"/>
      <c r="DGO43" s="44"/>
      <c r="DGP43" s="22"/>
      <c r="DGQ43" s="44"/>
      <c r="DGR43" s="22"/>
      <c r="DGS43" s="44"/>
      <c r="DGT43" s="22"/>
      <c r="DGU43" s="44"/>
      <c r="DGV43" s="22"/>
      <c r="DGW43" s="44"/>
      <c r="DGX43" s="22"/>
      <c r="DGY43" s="44"/>
      <c r="DGZ43" s="22"/>
      <c r="DHA43" s="44"/>
      <c r="DHB43" s="22"/>
      <c r="DHC43" s="44"/>
      <c r="DHD43" s="22"/>
      <c r="DHE43" s="44"/>
      <c r="DHF43" s="22"/>
      <c r="DHG43" s="44"/>
      <c r="DHH43" s="22"/>
      <c r="DHI43" s="44"/>
      <c r="DHJ43" s="22"/>
      <c r="DHK43" s="44"/>
      <c r="DHL43" s="22"/>
      <c r="DHM43" s="44"/>
      <c r="DHN43" s="22"/>
      <c r="DHO43" s="44"/>
      <c r="DHP43" s="22"/>
      <c r="DHQ43" s="44"/>
      <c r="DHR43" s="22"/>
      <c r="DHS43" s="44"/>
      <c r="DHT43" s="22"/>
      <c r="DHU43" s="44"/>
      <c r="DHV43" s="22"/>
      <c r="DHW43" s="44"/>
      <c r="DHX43" s="22"/>
      <c r="DHY43" s="44"/>
      <c r="DHZ43" s="22"/>
      <c r="DIA43" s="44"/>
      <c r="DIB43" s="22"/>
      <c r="DIC43" s="44"/>
      <c r="DID43" s="22"/>
      <c r="DIE43" s="44"/>
      <c r="DIF43" s="22"/>
      <c r="DIG43" s="44"/>
      <c r="DIH43" s="22"/>
      <c r="DII43" s="44"/>
      <c r="DIJ43" s="22"/>
      <c r="DIK43" s="44"/>
      <c r="DIL43" s="22"/>
      <c r="DIM43" s="44"/>
      <c r="DIN43" s="22"/>
      <c r="DIO43" s="44"/>
      <c r="DIP43" s="22"/>
      <c r="DIQ43" s="44"/>
      <c r="DIR43" s="22"/>
      <c r="DIS43" s="44"/>
      <c r="DIT43" s="22"/>
      <c r="DIU43" s="44"/>
      <c r="DIV43" s="22"/>
      <c r="DIW43" s="44"/>
      <c r="DIX43" s="22"/>
      <c r="DIY43" s="44"/>
      <c r="DIZ43" s="22"/>
      <c r="DJA43" s="44"/>
      <c r="DJB43" s="22"/>
      <c r="DJC43" s="44"/>
      <c r="DJD43" s="22"/>
      <c r="DJE43" s="44"/>
      <c r="DJF43" s="22"/>
      <c r="DJG43" s="44"/>
      <c r="DJH43" s="22"/>
      <c r="DJI43" s="44"/>
      <c r="DJJ43" s="22"/>
      <c r="DJK43" s="44"/>
      <c r="DJL43" s="22"/>
      <c r="DJM43" s="44"/>
      <c r="DJN43" s="22"/>
      <c r="DJO43" s="44"/>
      <c r="DJP43" s="22"/>
      <c r="DJQ43" s="44"/>
      <c r="DJR43" s="22"/>
      <c r="DJS43" s="44"/>
      <c r="DJT43" s="22"/>
      <c r="DJU43" s="44"/>
      <c r="DJV43" s="22"/>
      <c r="DJW43" s="44"/>
      <c r="DJX43" s="22"/>
      <c r="DJY43" s="44"/>
      <c r="DJZ43" s="22"/>
      <c r="DKA43" s="44"/>
      <c r="DKB43" s="22"/>
      <c r="DKC43" s="44"/>
      <c r="DKD43" s="22"/>
      <c r="DKE43" s="44"/>
      <c r="DKF43" s="22"/>
      <c r="DKG43" s="44"/>
      <c r="DKH43" s="22"/>
      <c r="DKI43" s="44"/>
      <c r="DKJ43" s="22"/>
      <c r="DKK43" s="44"/>
      <c r="DKL43" s="22"/>
      <c r="DKM43" s="44"/>
      <c r="DKN43" s="22"/>
      <c r="DKO43" s="44"/>
      <c r="DKP43" s="22"/>
      <c r="DKQ43" s="44"/>
      <c r="DKR43" s="22"/>
      <c r="DKS43" s="44"/>
      <c r="DKT43" s="22"/>
      <c r="DKU43" s="44"/>
      <c r="DKV43" s="22"/>
      <c r="DKW43" s="44"/>
      <c r="DKX43" s="22"/>
      <c r="DKY43" s="44"/>
      <c r="DKZ43" s="22"/>
      <c r="DLA43" s="44"/>
      <c r="DLB43" s="22"/>
      <c r="DLC43" s="44"/>
      <c r="DLD43" s="22"/>
      <c r="DLE43" s="44"/>
      <c r="DLF43" s="22"/>
      <c r="DLG43" s="44"/>
      <c r="DLH43" s="22"/>
      <c r="DLI43" s="44"/>
      <c r="DLJ43" s="22"/>
      <c r="DLK43" s="44"/>
      <c r="DLL43" s="22"/>
      <c r="DLM43" s="44"/>
      <c r="DLN43" s="22"/>
      <c r="DLO43" s="44"/>
      <c r="DLP43" s="22"/>
      <c r="DLQ43" s="44"/>
      <c r="DLR43" s="22"/>
      <c r="DLS43" s="44"/>
      <c r="DLT43" s="22"/>
      <c r="DLU43" s="44"/>
      <c r="DLV43" s="22"/>
      <c r="DLW43" s="44"/>
      <c r="DLX43" s="22"/>
      <c r="DLY43" s="44"/>
      <c r="DLZ43" s="22"/>
      <c r="DMA43" s="44"/>
      <c r="DMB43" s="22"/>
      <c r="DMC43" s="44"/>
      <c r="DMD43" s="22"/>
      <c r="DME43" s="44"/>
      <c r="DMF43" s="22"/>
      <c r="DMG43" s="44"/>
      <c r="DMH43" s="22"/>
      <c r="DMI43" s="44"/>
      <c r="DMJ43" s="22"/>
      <c r="DMK43" s="44"/>
      <c r="DML43" s="22"/>
      <c r="DMM43" s="44"/>
      <c r="DMN43" s="22"/>
      <c r="DMO43" s="44"/>
      <c r="DMP43" s="22"/>
      <c r="DMQ43" s="44"/>
      <c r="DMR43" s="22"/>
      <c r="DMS43" s="44"/>
      <c r="DMT43" s="22"/>
      <c r="DMU43" s="44"/>
      <c r="DMV43" s="22"/>
      <c r="DMW43" s="44"/>
      <c r="DMX43" s="22"/>
      <c r="DMY43" s="44"/>
      <c r="DMZ43" s="22"/>
      <c r="DNA43" s="44"/>
      <c r="DNB43" s="22"/>
      <c r="DNC43" s="44"/>
      <c r="DND43" s="22"/>
      <c r="DNE43" s="44"/>
      <c r="DNF43" s="22"/>
      <c r="DNG43" s="44"/>
      <c r="DNH43" s="22"/>
      <c r="DNI43" s="44"/>
      <c r="DNJ43" s="22"/>
      <c r="DNK43" s="44"/>
      <c r="DNL43" s="22"/>
      <c r="DNM43" s="44"/>
      <c r="DNN43" s="22"/>
      <c r="DNO43" s="44"/>
      <c r="DNP43" s="22"/>
      <c r="DNQ43" s="44"/>
      <c r="DNR43" s="22"/>
      <c r="DNS43" s="44"/>
      <c r="DNT43" s="22"/>
      <c r="DNU43" s="44"/>
      <c r="DNV43" s="22"/>
      <c r="DNW43" s="44"/>
      <c r="DNX43" s="22"/>
      <c r="DNY43" s="44"/>
      <c r="DNZ43" s="22"/>
      <c r="DOA43" s="44"/>
      <c r="DOB43" s="22"/>
      <c r="DOC43" s="44"/>
      <c r="DOD43" s="22"/>
      <c r="DOE43" s="44"/>
      <c r="DOF43" s="22"/>
      <c r="DOG43" s="44"/>
      <c r="DOH43" s="22"/>
      <c r="DOI43" s="44"/>
      <c r="DOJ43" s="22"/>
      <c r="DOK43" s="44"/>
      <c r="DOL43" s="22"/>
      <c r="DOM43" s="44"/>
      <c r="DON43" s="22"/>
      <c r="DOO43" s="44"/>
      <c r="DOP43" s="22"/>
      <c r="DOQ43" s="44"/>
      <c r="DOR43" s="22"/>
      <c r="DOS43" s="44"/>
      <c r="DOT43" s="22"/>
      <c r="DOU43" s="44"/>
      <c r="DOV43" s="22"/>
      <c r="DOW43" s="44"/>
      <c r="DOX43" s="22"/>
      <c r="DOY43" s="44"/>
      <c r="DOZ43" s="22"/>
      <c r="DPA43" s="44"/>
      <c r="DPB43" s="22"/>
      <c r="DPC43" s="44"/>
      <c r="DPD43" s="22"/>
      <c r="DPE43" s="44"/>
      <c r="DPF43" s="22"/>
      <c r="DPG43" s="44"/>
      <c r="DPH43" s="22"/>
      <c r="DPI43" s="44"/>
      <c r="DPJ43" s="22"/>
      <c r="DPK43" s="44"/>
      <c r="DPL43" s="22"/>
      <c r="DPM43" s="44"/>
      <c r="DPN43" s="22"/>
      <c r="DPO43" s="44"/>
      <c r="DPP43" s="22"/>
      <c r="DPQ43" s="44"/>
      <c r="DPR43" s="22"/>
      <c r="DPS43" s="44"/>
      <c r="DPT43" s="22"/>
      <c r="DPU43" s="44"/>
      <c r="DPV43" s="22"/>
      <c r="DPW43" s="44"/>
      <c r="DPX43" s="22"/>
      <c r="DPY43" s="44"/>
      <c r="DPZ43" s="22"/>
      <c r="DQA43" s="44"/>
      <c r="DQB43" s="22"/>
      <c r="DQC43" s="44"/>
      <c r="DQD43" s="22"/>
      <c r="DQE43" s="44"/>
      <c r="DQF43" s="22"/>
      <c r="DQG43" s="44"/>
      <c r="DQH43" s="22"/>
      <c r="DQI43" s="44"/>
      <c r="DQJ43" s="22"/>
      <c r="DQK43" s="44"/>
      <c r="DQL43" s="22"/>
      <c r="DQM43" s="44"/>
      <c r="DQN43" s="22"/>
      <c r="DQO43" s="44"/>
      <c r="DQP43" s="22"/>
      <c r="DQQ43" s="44"/>
      <c r="DQR43" s="22"/>
      <c r="DQS43" s="44"/>
      <c r="DQT43" s="22"/>
      <c r="DQU43" s="44"/>
      <c r="DQV43" s="22"/>
      <c r="DQW43" s="44"/>
      <c r="DQX43" s="22"/>
      <c r="DQY43" s="44"/>
      <c r="DQZ43" s="22"/>
      <c r="DRA43" s="44"/>
      <c r="DRB43" s="22"/>
      <c r="DRC43" s="44"/>
      <c r="DRD43" s="22"/>
      <c r="DRE43" s="44"/>
      <c r="DRF43" s="22"/>
      <c r="DRG43" s="44"/>
      <c r="DRH43" s="22"/>
      <c r="DRI43" s="44"/>
      <c r="DRJ43" s="22"/>
      <c r="DRK43" s="44"/>
      <c r="DRL43" s="22"/>
      <c r="DRM43" s="44"/>
      <c r="DRN43" s="22"/>
      <c r="DRO43" s="44"/>
      <c r="DRP43" s="22"/>
      <c r="DRQ43" s="44"/>
      <c r="DRR43" s="22"/>
      <c r="DRS43" s="44"/>
      <c r="DRT43" s="22"/>
      <c r="DRU43" s="44"/>
      <c r="DRV43" s="22"/>
      <c r="DRW43" s="44"/>
      <c r="DRX43" s="22"/>
      <c r="DRY43" s="44"/>
      <c r="DRZ43" s="22"/>
      <c r="DSA43" s="44"/>
      <c r="DSB43" s="22"/>
      <c r="DSC43" s="44"/>
      <c r="DSD43" s="22"/>
      <c r="DSE43" s="44"/>
      <c r="DSF43" s="22"/>
      <c r="DSG43" s="44"/>
      <c r="DSH43" s="22"/>
      <c r="DSI43" s="44"/>
      <c r="DSJ43" s="22"/>
      <c r="DSK43" s="44"/>
      <c r="DSL43" s="22"/>
      <c r="DSM43" s="44"/>
      <c r="DSN43" s="22"/>
      <c r="DSO43" s="44"/>
      <c r="DSP43" s="22"/>
      <c r="DSQ43" s="44"/>
      <c r="DSR43" s="22"/>
      <c r="DSS43" s="44"/>
      <c r="DST43" s="22"/>
      <c r="DSU43" s="44"/>
      <c r="DSV43" s="22"/>
      <c r="DSW43" s="44"/>
      <c r="DSX43" s="22"/>
      <c r="DSY43" s="44"/>
      <c r="DSZ43" s="22"/>
      <c r="DTA43" s="44"/>
      <c r="DTB43" s="22"/>
      <c r="DTC43" s="44"/>
      <c r="DTD43" s="22"/>
      <c r="DTE43" s="44"/>
      <c r="DTF43" s="22"/>
      <c r="DTG43" s="44"/>
      <c r="DTH43" s="22"/>
      <c r="DTI43" s="44"/>
      <c r="DTJ43" s="22"/>
      <c r="DTK43" s="44"/>
      <c r="DTL43" s="22"/>
      <c r="DTM43" s="44"/>
      <c r="DTN43" s="22"/>
      <c r="DTO43" s="44"/>
      <c r="DTP43" s="22"/>
      <c r="DTQ43" s="44"/>
      <c r="DTR43" s="22"/>
      <c r="DTS43" s="44"/>
      <c r="DTT43" s="22"/>
      <c r="DTU43" s="44"/>
      <c r="DTV43" s="22"/>
      <c r="DTW43" s="44"/>
      <c r="DTX43" s="22"/>
      <c r="DTY43" s="44"/>
      <c r="DTZ43" s="22"/>
      <c r="DUA43" s="44"/>
      <c r="DUB43" s="22"/>
      <c r="DUC43" s="44"/>
      <c r="DUD43" s="22"/>
      <c r="DUE43" s="44"/>
      <c r="DUF43" s="22"/>
      <c r="DUG43" s="44"/>
      <c r="DUH43" s="22"/>
      <c r="DUI43" s="44"/>
      <c r="DUJ43" s="22"/>
      <c r="DUK43" s="44"/>
      <c r="DUL43" s="22"/>
      <c r="DUM43" s="44"/>
      <c r="DUN43" s="22"/>
      <c r="DUO43" s="44"/>
      <c r="DUP43" s="22"/>
      <c r="DUQ43" s="44"/>
      <c r="DUR43" s="22"/>
      <c r="DUS43" s="44"/>
      <c r="DUT43" s="22"/>
      <c r="DUU43" s="44"/>
      <c r="DUV43" s="22"/>
      <c r="DUW43" s="44"/>
      <c r="DUX43" s="22"/>
      <c r="DUY43" s="44"/>
      <c r="DUZ43" s="22"/>
      <c r="DVA43" s="44"/>
      <c r="DVB43" s="22"/>
      <c r="DVC43" s="44"/>
      <c r="DVD43" s="22"/>
      <c r="DVE43" s="44"/>
      <c r="DVF43" s="22"/>
      <c r="DVG43" s="44"/>
      <c r="DVH43" s="22"/>
      <c r="DVI43" s="44"/>
      <c r="DVJ43" s="22"/>
      <c r="DVK43" s="44"/>
      <c r="DVL43" s="22"/>
      <c r="DVM43" s="44"/>
      <c r="DVN43" s="22"/>
      <c r="DVO43" s="44"/>
      <c r="DVP43" s="22"/>
      <c r="DVQ43" s="44"/>
      <c r="DVR43" s="22"/>
      <c r="DVS43" s="44"/>
      <c r="DVT43" s="22"/>
      <c r="DVU43" s="44"/>
      <c r="DVV43" s="22"/>
      <c r="DVW43" s="44"/>
      <c r="DVX43" s="22"/>
      <c r="DVY43" s="44"/>
      <c r="DVZ43" s="22"/>
      <c r="DWA43" s="44"/>
      <c r="DWB43" s="22"/>
      <c r="DWC43" s="44"/>
      <c r="DWD43" s="22"/>
      <c r="DWE43" s="44"/>
      <c r="DWF43" s="22"/>
      <c r="DWG43" s="44"/>
      <c r="DWH43" s="22"/>
      <c r="DWI43" s="44"/>
      <c r="DWJ43" s="22"/>
      <c r="DWK43" s="44"/>
      <c r="DWL43" s="22"/>
      <c r="DWM43" s="44"/>
      <c r="DWN43" s="22"/>
      <c r="DWO43" s="44"/>
      <c r="DWP43" s="22"/>
      <c r="DWQ43" s="44"/>
      <c r="DWR43" s="22"/>
      <c r="DWS43" s="44"/>
      <c r="DWT43" s="22"/>
      <c r="DWU43" s="44"/>
      <c r="DWV43" s="22"/>
      <c r="DWW43" s="44"/>
      <c r="DWX43" s="22"/>
      <c r="DWY43" s="44"/>
      <c r="DWZ43" s="22"/>
      <c r="DXA43" s="44"/>
      <c r="DXB43" s="22"/>
      <c r="DXC43" s="44"/>
      <c r="DXD43" s="22"/>
      <c r="DXE43" s="44"/>
      <c r="DXF43" s="22"/>
      <c r="DXG43" s="44"/>
      <c r="DXH43" s="22"/>
      <c r="DXI43" s="44"/>
      <c r="DXJ43" s="22"/>
      <c r="DXK43" s="44"/>
      <c r="DXL43" s="22"/>
      <c r="DXM43" s="44"/>
      <c r="DXN43" s="22"/>
      <c r="DXO43" s="44"/>
      <c r="DXP43" s="22"/>
      <c r="DXQ43" s="44"/>
      <c r="DXR43" s="22"/>
      <c r="DXS43" s="44"/>
      <c r="DXT43" s="22"/>
      <c r="DXU43" s="44"/>
      <c r="DXV43" s="22"/>
      <c r="DXW43" s="44"/>
      <c r="DXX43" s="22"/>
      <c r="DXY43" s="44"/>
      <c r="DXZ43" s="22"/>
      <c r="DYA43" s="44"/>
      <c r="DYB43" s="22"/>
      <c r="DYC43" s="44"/>
      <c r="DYD43" s="22"/>
      <c r="DYE43" s="44"/>
      <c r="DYF43" s="22"/>
      <c r="DYG43" s="44"/>
      <c r="DYH43" s="22"/>
      <c r="DYI43" s="44"/>
      <c r="DYJ43" s="22"/>
      <c r="DYK43" s="44"/>
      <c r="DYL43" s="22"/>
      <c r="DYM43" s="44"/>
      <c r="DYN43" s="22"/>
      <c r="DYO43" s="44"/>
      <c r="DYP43" s="22"/>
      <c r="DYQ43" s="44"/>
      <c r="DYR43" s="22"/>
      <c r="DYS43" s="44"/>
      <c r="DYT43" s="22"/>
      <c r="DYU43" s="44"/>
      <c r="DYV43" s="22"/>
      <c r="DYW43" s="44"/>
      <c r="DYX43" s="22"/>
      <c r="DYY43" s="44"/>
      <c r="DYZ43" s="22"/>
      <c r="DZA43" s="44"/>
      <c r="DZB43" s="22"/>
      <c r="DZC43" s="44"/>
      <c r="DZD43" s="22"/>
      <c r="DZE43" s="44"/>
      <c r="DZF43" s="22"/>
      <c r="DZG43" s="44"/>
      <c r="DZH43" s="22"/>
      <c r="DZI43" s="44"/>
      <c r="DZJ43" s="22"/>
      <c r="DZK43" s="44"/>
      <c r="DZL43" s="22"/>
      <c r="DZM43" s="44"/>
      <c r="DZN43" s="22"/>
      <c r="DZO43" s="44"/>
      <c r="DZP43" s="22"/>
      <c r="DZQ43" s="44"/>
      <c r="DZR43" s="22"/>
      <c r="DZS43" s="44"/>
      <c r="DZT43" s="22"/>
      <c r="DZU43" s="44"/>
      <c r="DZV43" s="22"/>
      <c r="DZW43" s="44"/>
      <c r="DZX43" s="22"/>
      <c r="DZY43" s="44"/>
      <c r="DZZ43" s="22"/>
      <c r="EAA43" s="44"/>
      <c r="EAB43" s="22"/>
      <c r="EAC43" s="44"/>
      <c r="EAD43" s="22"/>
      <c r="EAE43" s="44"/>
      <c r="EAF43" s="22"/>
      <c r="EAG43" s="44"/>
      <c r="EAH43" s="22"/>
      <c r="EAI43" s="44"/>
      <c r="EAJ43" s="22"/>
      <c r="EAK43" s="44"/>
      <c r="EAL43" s="22"/>
      <c r="EAM43" s="44"/>
      <c r="EAN43" s="22"/>
      <c r="EAO43" s="44"/>
      <c r="EAP43" s="22"/>
      <c r="EAQ43" s="44"/>
      <c r="EAR43" s="22"/>
      <c r="EAS43" s="44"/>
      <c r="EAT43" s="22"/>
      <c r="EAU43" s="44"/>
      <c r="EAV43" s="22"/>
      <c r="EAW43" s="44"/>
      <c r="EAX43" s="22"/>
      <c r="EAY43" s="44"/>
      <c r="EAZ43" s="22"/>
      <c r="EBA43" s="44"/>
      <c r="EBB43" s="22"/>
      <c r="EBC43" s="44"/>
      <c r="EBD43" s="22"/>
      <c r="EBE43" s="44"/>
      <c r="EBF43" s="22"/>
      <c r="EBG43" s="44"/>
      <c r="EBH43" s="22"/>
      <c r="EBI43" s="44"/>
      <c r="EBJ43" s="22"/>
      <c r="EBK43" s="44"/>
      <c r="EBL43" s="22"/>
      <c r="EBM43" s="44"/>
      <c r="EBN43" s="22"/>
      <c r="EBO43" s="44"/>
      <c r="EBP43" s="22"/>
      <c r="EBQ43" s="44"/>
      <c r="EBR43" s="22"/>
      <c r="EBS43" s="44"/>
      <c r="EBT43" s="22"/>
      <c r="EBU43" s="44"/>
      <c r="EBV43" s="22"/>
      <c r="EBW43" s="44"/>
      <c r="EBX43" s="22"/>
      <c r="EBY43" s="44"/>
      <c r="EBZ43" s="22"/>
      <c r="ECA43" s="44"/>
      <c r="ECB43" s="22"/>
      <c r="ECC43" s="44"/>
      <c r="ECD43" s="22"/>
      <c r="ECE43" s="44"/>
      <c r="ECF43" s="22"/>
      <c r="ECG43" s="44"/>
      <c r="ECH43" s="22"/>
      <c r="ECI43" s="44"/>
      <c r="ECJ43" s="22"/>
      <c r="ECK43" s="44"/>
      <c r="ECL43" s="22"/>
      <c r="ECM43" s="44"/>
      <c r="ECN43" s="22"/>
      <c r="ECO43" s="44"/>
      <c r="ECP43" s="22"/>
      <c r="ECQ43" s="44"/>
      <c r="ECR43" s="22"/>
      <c r="ECS43" s="44"/>
      <c r="ECT43" s="22"/>
      <c r="ECU43" s="44"/>
      <c r="ECV43" s="22"/>
      <c r="ECW43" s="44"/>
      <c r="ECX43" s="22"/>
      <c r="ECY43" s="44"/>
      <c r="ECZ43" s="22"/>
      <c r="EDA43" s="44"/>
      <c r="EDB43" s="22"/>
      <c r="EDC43" s="44"/>
      <c r="EDD43" s="22"/>
      <c r="EDE43" s="44"/>
      <c r="EDF43" s="22"/>
      <c r="EDG43" s="44"/>
      <c r="EDH43" s="22"/>
      <c r="EDI43" s="44"/>
      <c r="EDJ43" s="22"/>
      <c r="EDK43" s="44"/>
      <c r="EDL43" s="22"/>
      <c r="EDM43" s="44"/>
      <c r="EDN43" s="22"/>
      <c r="EDO43" s="44"/>
      <c r="EDP43" s="22"/>
      <c r="EDQ43" s="44"/>
      <c r="EDR43" s="22"/>
      <c r="EDS43" s="44"/>
      <c r="EDT43" s="22"/>
      <c r="EDU43" s="44"/>
      <c r="EDV43" s="22"/>
      <c r="EDW43" s="44"/>
      <c r="EDX43" s="22"/>
      <c r="EDY43" s="44"/>
      <c r="EDZ43" s="22"/>
      <c r="EEA43" s="44"/>
      <c r="EEB43" s="22"/>
      <c r="EEC43" s="44"/>
      <c r="EED43" s="22"/>
      <c r="EEE43" s="44"/>
      <c r="EEF43" s="22"/>
      <c r="EEG43" s="44"/>
      <c r="EEH43" s="22"/>
      <c r="EEI43" s="44"/>
      <c r="EEJ43" s="22"/>
      <c r="EEK43" s="44"/>
      <c r="EEL43" s="22"/>
      <c r="EEM43" s="44"/>
      <c r="EEN43" s="22"/>
      <c r="EEO43" s="44"/>
      <c r="EEP43" s="22"/>
      <c r="EEQ43" s="44"/>
      <c r="EER43" s="22"/>
      <c r="EES43" s="44"/>
      <c r="EET43" s="22"/>
      <c r="EEU43" s="44"/>
      <c r="EEV43" s="22"/>
      <c r="EEW43" s="44"/>
      <c r="EEX43" s="22"/>
      <c r="EEY43" s="44"/>
      <c r="EEZ43" s="22"/>
      <c r="EFA43" s="44"/>
      <c r="EFB43" s="22"/>
      <c r="EFC43" s="44"/>
      <c r="EFD43" s="22"/>
      <c r="EFE43" s="44"/>
      <c r="EFF43" s="22"/>
      <c r="EFG43" s="44"/>
      <c r="EFH43" s="22"/>
      <c r="EFI43" s="44"/>
      <c r="EFJ43" s="22"/>
      <c r="EFK43" s="44"/>
      <c r="EFL43" s="22"/>
      <c r="EFM43" s="44"/>
      <c r="EFN43" s="22"/>
      <c r="EFO43" s="44"/>
      <c r="EFP43" s="22"/>
      <c r="EFQ43" s="44"/>
      <c r="EFR43" s="22"/>
      <c r="EFS43" s="44"/>
      <c r="EFT43" s="22"/>
      <c r="EFU43" s="44"/>
      <c r="EFV43" s="22"/>
      <c r="EFW43" s="44"/>
      <c r="EFX43" s="22"/>
      <c r="EFY43" s="44"/>
      <c r="EFZ43" s="22"/>
      <c r="EGA43" s="44"/>
      <c r="EGB43" s="22"/>
      <c r="EGC43" s="44"/>
      <c r="EGD43" s="22"/>
      <c r="EGE43" s="44"/>
      <c r="EGF43" s="22"/>
      <c r="EGG43" s="44"/>
      <c r="EGH43" s="22"/>
      <c r="EGI43" s="44"/>
      <c r="EGJ43" s="22"/>
      <c r="EGK43" s="44"/>
      <c r="EGL43" s="22"/>
      <c r="EGM43" s="44"/>
      <c r="EGN43" s="22"/>
      <c r="EGO43" s="44"/>
      <c r="EGP43" s="22"/>
      <c r="EGQ43" s="44"/>
      <c r="EGR43" s="22"/>
      <c r="EGS43" s="44"/>
      <c r="EGT43" s="22"/>
      <c r="EGU43" s="44"/>
      <c r="EGV43" s="22"/>
      <c r="EGW43" s="44"/>
      <c r="EGX43" s="22"/>
      <c r="EGY43" s="44"/>
      <c r="EGZ43" s="22"/>
      <c r="EHA43" s="44"/>
      <c r="EHB43" s="22"/>
      <c r="EHC43" s="44"/>
      <c r="EHD43" s="22"/>
      <c r="EHE43" s="44"/>
      <c r="EHF43" s="22"/>
      <c r="EHG43" s="44"/>
      <c r="EHH43" s="22"/>
      <c r="EHI43" s="44"/>
      <c r="EHJ43" s="22"/>
      <c r="EHK43" s="44"/>
      <c r="EHL43" s="22"/>
      <c r="EHM43" s="44"/>
      <c r="EHN43" s="22"/>
      <c r="EHO43" s="44"/>
      <c r="EHP43" s="22"/>
      <c r="EHQ43" s="44"/>
      <c r="EHR43" s="22"/>
      <c r="EHS43" s="44"/>
      <c r="EHT43" s="22"/>
      <c r="EHU43" s="44"/>
      <c r="EHV43" s="22"/>
      <c r="EHW43" s="44"/>
      <c r="EHX43" s="22"/>
      <c r="EHY43" s="44"/>
      <c r="EHZ43" s="22"/>
      <c r="EIA43" s="44"/>
      <c r="EIB43" s="22"/>
      <c r="EIC43" s="44"/>
      <c r="EID43" s="22"/>
      <c r="EIE43" s="44"/>
      <c r="EIF43" s="22"/>
      <c r="EIG43" s="44"/>
      <c r="EIH43" s="22"/>
      <c r="EII43" s="44"/>
      <c r="EIJ43" s="22"/>
      <c r="EIK43" s="44"/>
      <c r="EIL43" s="22"/>
      <c r="EIM43" s="44"/>
      <c r="EIN43" s="22"/>
      <c r="EIO43" s="44"/>
      <c r="EIP43" s="22"/>
      <c r="EIQ43" s="44"/>
      <c r="EIR43" s="22"/>
      <c r="EIS43" s="44"/>
      <c r="EIT43" s="22"/>
      <c r="EIU43" s="44"/>
      <c r="EIV43" s="22"/>
      <c r="EIW43" s="44"/>
      <c r="EIX43" s="22"/>
      <c r="EIY43" s="44"/>
      <c r="EIZ43" s="22"/>
      <c r="EJA43" s="44"/>
      <c r="EJB43" s="22"/>
      <c r="EJC43" s="44"/>
      <c r="EJD43" s="22"/>
      <c r="EJE43" s="44"/>
      <c r="EJF43" s="22"/>
      <c r="EJG43" s="44"/>
      <c r="EJH43" s="22"/>
      <c r="EJI43" s="44"/>
      <c r="EJJ43" s="22"/>
      <c r="EJK43" s="44"/>
      <c r="EJL43" s="22"/>
      <c r="EJM43" s="44"/>
      <c r="EJN43" s="22"/>
      <c r="EJO43" s="44"/>
      <c r="EJP43" s="22"/>
      <c r="EJQ43" s="44"/>
      <c r="EJR43" s="22"/>
      <c r="EJS43" s="44"/>
      <c r="EJT43" s="22"/>
      <c r="EJU43" s="44"/>
      <c r="EJV43" s="22"/>
      <c r="EJW43" s="44"/>
      <c r="EJX43" s="22"/>
      <c r="EJY43" s="44"/>
      <c r="EJZ43" s="22"/>
      <c r="EKA43" s="44"/>
      <c r="EKB43" s="22"/>
      <c r="EKC43" s="44"/>
      <c r="EKD43" s="22"/>
      <c r="EKE43" s="44"/>
      <c r="EKF43" s="22"/>
      <c r="EKG43" s="44"/>
      <c r="EKH43" s="22"/>
      <c r="EKI43" s="44"/>
      <c r="EKJ43" s="22"/>
      <c r="EKK43" s="44"/>
      <c r="EKL43" s="22"/>
      <c r="EKM43" s="44"/>
      <c r="EKN43" s="22"/>
      <c r="EKO43" s="44"/>
      <c r="EKP43" s="22"/>
      <c r="EKQ43" s="44"/>
      <c r="EKR43" s="22"/>
      <c r="EKS43" s="44"/>
      <c r="EKT43" s="22"/>
      <c r="EKU43" s="44"/>
      <c r="EKV43" s="22"/>
      <c r="EKW43" s="44"/>
      <c r="EKX43" s="22"/>
      <c r="EKY43" s="44"/>
      <c r="EKZ43" s="22"/>
      <c r="ELA43" s="44"/>
      <c r="ELB43" s="22"/>
      <c r="ELC43" s="44"/>
      <c r="ELD43" s="22"/>
      <c r="ELE43" s="44"/>
      <c r="ELF43" s="22"/>
      <c r="ELG43" s="44"/>
      <c r="ELH43" s="22"/>
      <c r="ELI43" s="44"/>
      <c r="ELJ43" s="22"/>
      <c r="ELK43" s="44"/>
      <c r="ELL43" s="22"/>
      <c r="ELM43" s="44"/>
      <c r="ELN43" s="22"/>
      <c r="ELO43" s="44"/>
      <c r="ELP43" s="22"/>
      <c r="ELQ43" s="44"/>
      <c r="ELR43" s="22"/>
      <c r="ELS43" s="44"/>
      <c r="ELT43" s="22"/>
      <c r="ELU43" s="44"/>
      <c r="ELV43" s="22"/>
      <c r="ELW43" s="44"/>
      <c r="ELX43" s="22"/>
      <c r="ELY43" s="44"/>
      <c r="ELZ43" s="22"/>
      <c r="EMA43" s="44"/>
      <c r="EMB43" s="22"/>
      <c r="EMC43" s="44"/>
      <c r="EMD43" s="22"/>
      <c r="EME43" s="44"/>
      <c r="EMF43" s="22"/>
      <c r="EMG43" s="44"/>
      <c r="EMH43" s="22"/>
      <c r="EMI43" s="44"/>
      <c r="EMJ43" s="22"/>
      <c r="EMK43" s="44"/>
      <c r="EML43" s="22"/>
      <c r="EMM43" s="44"/>
      <c r="EMN43" s="22"/>
      <c r="EMO43" s="44"/>
      <c r="EMP43" s="22"/>
      <c r="EMQ43" s="44"/>
      <c r="EMR43" s="22"/>
      <c r="EMS43" s="44"/>
      <c r="EMT43" s="22"/>
      <c r="EMU43" s="44"/>
      <c r="EMV43" s="22"/>
      <c r="EMW43" s="44"/>
      <c r="EMX43" s="22"/>
      <c r="EMY43" s="44"/>
      <c r="EMZ43" s="22"/>
      <c r="ENA43" s="44"/>
      <c r="ENB43" s="22"/>
      <c r="ENC43" s="44"/>
      <c r="END43" s="22"/>
      <c r="ENE43" s="44"/>
      <c r="ENF43" s="22"/>
      <c r="ENG43" s="44"/>
      <c r="ENH43" s="22"/>
      <c r="ENI43" s="44"/>
      <c r="ENJ43" s="22"/>
      <c r="ENK43" s="44"/>
      <c r="ENL43" s="22"/>
      <c r="ENM43" s="44"/>
      <c r="ENN43" s="22"/>
      <c r="ENO43" s="44"/>
      <c r="ENP43" s="22"/>
      <c r="ENQ43" s="44"/>
      <c r="ENR43" s="22"/>
      <c r="ENS43" s="44"/>
      <c r="ENT43" s="22"/>
      <c r="ENU43" s="44"/>
      <c r="ENV43" s="22"/>
      <c r="ENW43" s="44"/>
      <c r="ENX43" s="22"/>
      <c r="ENY43" s="44"/>
      <c r="ENZ43" s="22"/>
      <c r="EOA43" s="44"/>
      <c r="EOB43" s="22"/>
      <c r="EOC43" s="44"/>
      <c r="EOD43" s="22"/>
      <c r="EOE43" s="44"/>
      <c r="EOF43" s="22"/>
      <c r="EOG43" s="44"/>
      <c r="EOH43" s="22"/>
      <c r="EOI43" s="44"/>
      <c r="EOJ43" s="22"/>
      <c r="EOK43" s="44"/>
      <c r="EOL43" s="22"/>
      <c r="EOM43" s="44"/>
      <c r="EON43" s="22"/>
      <c r="EOO43" s="44"/>
      <c r="EOP43" s="22"/>
      <c r="EOQ43" s="44"/>
      <c r="EOR43" s="22"/>
      <c r="EOS43" s="44"/>
      <c r="EOT43" s="22"/>
      <c r="EOU43" s="44"/>
      <c r="EOV43" s="22"/>
      <c r="EOW43" s="44"/>
      <c r="EOX43" s="22"/>
      <c r="EOY43" s="44"/>
      <c r="EOZ43" s="22"/>
      <c r="EPA43" s="44"/>
      <c r="EPB43" s="22"/>
      <c r="EPC43" s="44"/>
      <c r="EPD43" s="22"/>
      <c r="EPE43" s="44"/>
      <c r="EPF43" s="22"/>
      <c r="EPG43" s="44"/>
      <c r="EPH43" s="22"/>
      <c r="EPI43" s="44"/>
      <c r="EPJ43" s="22"/>
      <c r="EPK43" s="44"/>
      <c r="EPL43" s="22"/>
      <c r="EPM43" s="44"/>
      <c r="EPN43" s="22"/>
      <c r="EPO43" s="44"/>
      <c r="EPP43" s="22"/>
      <c r="EPQ43" s="44"/>
      <c r="EPR43" s="22"/>
      <c r="EPS43" s="44"/>
      <c r="EPT43" s="22"/>
      <c r="EPU43" s="44"/>
      <c r="EPV43" s="22"/>
      <c r="EPW43" s="44"/>
      <c r="EPX43" s="22"/>
      <c r="EPY43" s="44"/>
      <c r="EPZ43" s="22"/>
      <c r="EQA43" s="44"/>
      <c r="EQB43" s="22"/>
      <c r="EQC43" s="44"/>
      <c r="EQD43" s="22"/>
      <c r="EQE43" s="44"/>
      <c r="EQF43" s="22"/>
      <c r="EQG43" s="44"/>
      <c r="EQH43" s="22"/>
      <c r="EQI43" s="44"/>
      <c r="EQJ43" s="22"/>
      <c r="EQK43" s="44"/>
      <c r="EQL43" s="22"/>
      <c r="EQM43" s="44"/>
      <c r="EQN43" s="22"/>
      <c r="EQO43" s="44"/>
      <c r="EQP43" s="22"/>
      <c r="EQQ43" s="44"/>
      <c r="EQR43" s="22"/>
      <c r="EQS43" s="44"/>
      <c r="EQT43" s="22"/>
      <c r="EQU43" s="44"/>
      <c r="EQV43" s="22"/>
      <c r="EQW43" s="44"/>
      <c r="EQX43" s="22"/>
      <c r="EQY43" s="44"/>
      <c r="EQZ43" s="22"/>
      <c r="ERA43" s="44"/>
      <c r="ERB43" s="22"/>
      <c r="ERC43" s="44"/>
      <c r="ERD43" s="22"/>
      <c r="ERE43" s="44"/>
      <c r="ERF43" s="22"/>
      <c r="ERG43" s="44"/>
      <c r="ERH43" s="22"/>
      <c r="ERI43" s="44"/>
      <c r="ERJ43" s="22"/>
      <c r="ERK43" s="44"/>
      <c r="ERL43" s="22"/>
      <c r="ERM43" s="44"/>
      <c r="ERN43" s="22"/>
      <c r="ERO43" s="44"/>
      <c r="ERP43" s="22"/>
      <c r="ERQ43" s="44"/>
      <c r="ERR43" s="22"/>
      <c r="ERS43" s="44"/>
      <c r="ERT43" s="22"/>
      <c r="ERU43" s="44"/>
      <c r="ERV43" s="22"/>
      <c r="ERW43" s="44"/>
      <c r="ERX43" s="22"/>
      <c r="ERY43" s="44"/>
      <c r="ERZ43" s="22"/>
      <c r="ESA43" s="44"/>
      <c r="ESB43" s="22"/>
      <c r="ESC43" s="44"/>
      <c r="ESD43" s="22"/>
      <c r="ESE43" s="44"/>
      <c r="ESF43" s="22"/>
      <c r="ESG43" s="44"/>
      <c r="ESH43" s="22"/>
      <c r="ESI43" s="44"/>
      <c r="ESJ43" s="22"/>
      <c r="ESK43" s="44"/>
      <c r="ESL43" s="22"/>
      <c r="ESM43" s="44"/>
      <c r="ESN43" s="22"/>
      <c r="ESO43" s="44"/>
      <c r="ESP43" s="22"/>
      <c r="ESQ43" s="44"/>
      <c r="ESR43" s="22"/>
      <c r="ESS43" s="44"/>
      <c r="EST43" s="22"/>
      <c r="ESU43" s="44"/>
      <c r="ESV43" s="22"/>
      <c r="ESW43" s="44"/>
      <c r="ESX43" s="22"/>
      <c r="ESY43" s="44"/>
      <c r="ESZ43" s="22"/>
      <c r="ETA43" s="44"/>
      <c r="ETB43" s="22"/>
      <c r="ETC43" s="44"/>
      <c r="ETD43" s="22"/>
      <c r="ETE43" s="44"/>
      <c r="ETF43" s="22"/>
      <c r="ETG43" s="44"/>
      <c r="ETH43" s="22"/>
      <c r="ETI43" s="44"/>
      <c r="ETJ43" s="22"/>
      <c r="ETK43" s="44"/>
      <c r="ETL43" s="22"/>
      <c r="ETM43" s="44"/>
      <c r="ETN43" s="22"/>
      <c r="ETO43" s="44"/>
      <c r="ETP43" s="22"/>
      <c r="ETQ43" s="44"/>
      <c r="ETR43" s="22"/>
      <c r="ETS43" s="44"/>
      <c r="ETT43" s="22"/>
      <c r="ETU43" s="44"/>
      <c r="ETV43" s="22"/>
      <c r="ETW43" s="44"/>
      <c r="ETX43" s="22"/>
      <c r="ETY43" s="44"/>
      <c r="ETZ43" s="22"/>
      <c r="EUA43" s="44"/>
      <c r="EUB43" s="22"/>
      <c r="EUC43" s="44"/>
      <c r="EUD43" s="22"/>
      <c r="EUE43" s="44"/>
      <c r="EUF43" s="22"/>
      <c r="EUG43" s="44"/>
      <c r="EUH43" s="22"/>
      <c r="EUI43" s="44"/>
      <c r="EUJ43" s="22"/>
      <c r="EUK43" s="44"/>
      <c r="EUL43" s="22"/>
      <c r="EUM43" s="44"/>
      <c r="EUN43" s="22"/>
      <c r="EUO43" s="44"/>
      <c r="EUP43" s="22"/>
      <c r="EUQ43" s="44"/>
      <c r="EUR43" s="22"/>
      <c r="EUS43" s="44"/>
      <c r="EUT43" s="22"/>
      <c r="EUU43" s="44"/>
      <c r="EUV43" s="22"/>
      <c r="EUW43" s="44"/>
      <c r="EUX43" s="22"/>
      <c r="EUY43" s="44"/>
      <c r="EUZ43" s="22"/>
      <c r="EVA43" s="44"/>
      <c r="EVB43" s="22"/>
      <c r="EVC43" s="44"/>
      <c r="EVD43" s="22"/>
      <c r="EVE43" s="44"/>
      <c r="EVF43" s="22"/>
      <c r="EVG43" s="44"/>
      <c r="EVH43" s="22"/>
      <c r="EVI43" s="44"/>
      <c r="EVJ43" s="22"/>
      <c r="EVK43" s="44"/>
      <c r="EVL43" s="22"/>
      <c r="EVM43" s="44"/>
      <c r="EVN43" s="22"/>
      <c r="EVO43" s="44"/>
      <c r="EVP43" s="22"/>
      <c r="EVQ43" s="44"/>
      <c r="EVR43" s="22"/>
      <c r="EVS43" s="44"/>
      <c r="EVT43" s="22"/>
      <c r="EVU43" s="44"/>
      <c r="EVV43" s="22"/>
      <c r="EVW43" s="44"/>
      <c r="EVX43" s="22"/>
      <c r="EVY43" s="44"/>
      <c r="EVZ43" s="22"/>
      <c r="EWA43" s="44"/>
      <c r="EWB43" s="22"/>
      <c r="EWC43" s="44"/>
      <c r="EWD43" s="22"/>
      <c r="EWE43" s="44"/>
      <c r="EWF43" s="22"/>
      <c r="EWG43" s="44"/>
      <c r="EWH43" s="22"/>
      <c r="EWI43" s="44"/>
      <c r="EWJ43" s="22"/>
      <c r="EWK43" s="44"/>
      <c r="EWL43" s="22"/>
      <c r="EWM43" s="44"/>
      <c r="EWN43" s="22"/>
      <c r="EWO43" s="44"/>
      <c r="EWP43" s="22"/>
      <c r="EWQ43" s="44"/>
      <c r="EWR43" s="22"/>
      <c r="EWS43" s="44"/>
      <c r="EWT43" s="22"/>
      <c r="EWU43" s="44"/>
      <c r="EWV43" s="22"/>
      <c r="EWW43" s="44"/>
      <c r="EWX43" s="22"/>
      <c r="EWY43" s="44"/>
      <c r="EWZ43" s="22"/>
      <c r="EXA43" s="44"/>
      <c r="EXB43" s="22"/>
      <c r="EXC43" s="44"/>
      <c r="EXD43" s="22"/>
      <c r="EXE43" s="44"/>
      <c r="EXF43" s="22"/>
      <c r="EXG43" s="44"/>
      <c r="EXH43" s="22"/>
      <c r="EXI43" s="44"/>
      <c r="EXJ43" s="22"/>
      <c r="EXK43" s="44"/>
      <c r="EXL43" s="22"/>
      <c r="EXM43" s="44"/>
      <c r="EXN43" s="22"/>
      <c r="EXO43" s="44"/>
      <c r="EXP43" s="22"/>
      <c r="EXQ43" s="44"/>
      <c r="EXR43" s="22"/>
      <c r="EXS43" s="44"/>
      <c r="EXT43" s="22"/>
      <c r="EXU43" s="44"/>
      <c r="EXV43" s="22"/>
      <c r="EXW43" s="44"/>
      <c r="EXX43" s="22"/>
      <c r="EXY43" s="44"/>
      <c r="EXZ43" s="22"/>
      <c r="EYA43" s="44"/>
      <c r="EYB43" s="22"/>
      <c r="EYC43" s="44"/>
      <c r="EYD43" s="22"/>
      <c r="EYE43" s="44"/>
      <c r="EYF43" s="22"/>
      <c r="EYG43" s="44"/>
      <c r="EYH43" s="22"/>
      <c r="EYI43" s="44"/>
      <c r="EYJ43" s="22"/>
      <c r="EYK43" s="44"/>
      <c r="EYL43" s="22"/>
      <c r="EYM43" s="44"/>
      <c r="EYN43" s="22"/>
      <c r="EYO43" s="44"/>
      <c r="EYP43" s="22"/>
      <c r="EYQ43" s="44"/>
      <c r="EYR43" s="22"/>
      <c r="EYS43" s="44"/>
      <c r="EYT43" s="22"/>
      <c r="EYU43" s="44"/>
      <c r="EYV43" s="22"/>
      <c r="EYW43" s="44"/>
      <c r="EYX43" s="22"/>
      <c r="EYY43" s="44"/>
      <c r="EYZ43" s="22"/>
      <c r="EZA43" s="44"/>
      <c r="EZB43" s="22"/>
      <c r="EZC43" s="44"/>
      <c r="EZD43" s="22"/>
      <c r="EZE43" s="44"/>
      <c r="EZF43" s="22"/>
      <c r="EZG43" s="44"/>
      <c r="EZH43" s="22"/>
      <c r="EZI43" s="44"/>
      <c r="EZJ43" s="22"/>
      <c r="EZK43" s="44"/>
      <c r="EZL43" s="22"/>
      <c r="EZM43" s="44"/>
      <c r="EZN43" s="22"/>
      <c r="EZO43" s="44"/>
      <c r="EZP43" s="22"/>
      <c r="EZQ43" s="44"/>
      <c r="EZR43" s="22"/>
      <c r="EZS43" s="44"/>
      <c r="EZT43" s="22"/>
      <c r="EZU43" s="44"/>
      <c r="EZV43" s="22"/>
      <c r="EZW43" s="44"/>
      <c r="EZX43" s="22"/>
      <c r="EZY43" s="44"/>
      <c r="EZZ43" s="22"/>
      <c r="FAA43" s="44"/>
      <c r="FAB43" s="22"/>
      <c r="FAC43" s="44"/>
      <c r="FAD43" s="22"/>
      <c r="FAE43" s="44"/>
      <c r="FAF43" s="22"/>
      <c r="FAG43" s="44"/>
      <c r="FAH43" s="22"/>
      <c r="FAI43" s="44"/>
      <c r="FAJ43" s="22"/>
      <c r="FAK43" s="44"/>
      <c r="FAL43" s="22"/>
      <c r="FAM43" s="44"/>
      <c r="FAN43" s="22"/>
      <c r="FAO43" s="44"/>
      <c r="FAP43" s="22"/>
      <c r="FAQ43" s="44"/>
      <c r="FAR43" s="22"/>
      <c r="FAS43" s="44"/>
      <c r="FAT43" s="22"/>
      <c r="FAU43" s="44"/>
      <c r="FAV43" s="22"/>
      <c r="FAW43" s="44"/>
      <c r="FAX43" s="22"/>
      <c r="FAY43" s="44"/>
      <c r="FAZ43" s="22"/>
      <c r="FBA43" s="44"/>
      <c r="FBB43" s="22"/>
      <c r="FBC43" s="44"/>
      <c r="FBD43" s="22"/>
      <c r="FBE43" s="44"/>
      <c r="FBF43" s="22"/>
      <c r="FBG43" s="44"/>
      <c r="FBH43" s="22"/>
      <c r="FBI43" s="44"/>
      <c r="FBJ43" s="22"/>
      <c r="FBK43" s="44"/>
      <c r="FBL43" s="22"/>
      <c r="FBM43" s="44"/>
      <c r="FBN43" s="22"/>
      <c r="FBO43" s="44"/>
      <c r="FBP43" s="22"/>
      <c r="FBQ43" s="44"/>
      <c r="FBR43" s="22"/>
      <c r="FBS43" s="44"/>
      <c r="FBT43" s="22"/>
      <c r="FBU43" s="44"/>
      <c r="FBV43" s="22"/>
      <c r="FBW43" s="44"/>
      <c r="FBX43" s="22"/>
      <c r="FBY43" s="44"/>
      <c r="FBZ43" s="22"/>
      <c r="FCA43" s="44"/>
      <c r="FCB43" s="22"/>
      <c r="FCC43" s="44"/>
      <c r="FCD43" s="22"/>
      <c r="FCE43" s="44"/>
      <c r="FCF43" s="22"/>
      <c r="FCG43" s="44"/>
      <c r="FCH43" s="22"/>
      <c r="FCI43" s="44"/>
      <c r="FCJ43" s="22"/>
      <c r="FCK43" s="44"/>
      <c r="FCL43" s="22"/>
      <c r="FCM43" s="44"/>
      <c r="FCN43" s="22"/>
      <c r="FCO43" s="44"/>
      <c r="FCP43" s="22"/>
      <c r="FCQ43" s="44"/>
      <c r="FCR43" s="22"/>
      <c r="FCS43" s="44"/>
      <c r="FCT43" s="22"/>
      <c r="FCU43" s="44"/>
      <c r="FCV43" s="22"/>
      <c r="FCW43" s="44"/>
      <c r="FCX43" s="22"/>
      <c r="FCY43" s="44"/>
      <c r="FCZ43" s="22"/>
      <c r="FDA43" s="44"/>
      <c r="FDB43" s="22"/>
      <c r="FDC43" s="44"/>
      <c r="FDD43" s="22"/>
      <c r="FDE43" s="44"/>
      <c r="FDF43" s="22"/>
      <c r="FDG43" s="44"/>
      <c r="FDH43" s="22"/>
      <c r="FDI43" s="44"/>
      <c r="FDJ43" s="22"/>
      <c r="FDK43" s="44"/>
      <c r="FDL43" s="22"/>
      <c r="FDM43" s="44"/>
      <c r="FDN43" s="22"/>
      <c r="FDO43" s="44"/>
      <c r="FDP43" s="22"/>
      <c r="FDQ43" s="44"/>
      <c r="FDR43" s="22"/>
      <c r="FDS43" s="44"/>
      <c r="FDT43" s="22"/>
      <c r="FDU43" s="44"/>
      <c r="FDV43" s="22"/>
      <c r="FDW43" s="44"/>
      <c r="FDX43" s="22"/>
      <c r="FDY43" s="44"/>
      <c r="FDZ43" s="22"/>
      <c r="FEA43" s="44"/>
      <c r="FEB43" s="22"/>
      <c r="FEC43" s="44"/>
      <c r="FED43" s="22"/>
      <c r="FEE43" s="44"/>
      <c r="FEF43" s="22"/>
      <c r="FEG43" s="44"/>
      <c r="FEH43" s="22"/>
      <c r="FEI43" s="44"/>
      <c r="FEJ43" s="22"/>
      <c r="FEK43" s="44"/>
      <c r="FEL43" s="22"/>
      <c r="FEM43" s="44"/>
      <c r="FEN43" s="22"/>
      <c r="FEO43" s="44"/>
      <c r="FEP43" s="22"/>
      <c r="FEQ43" s="44"/>
      <c r="FER43" s="22"/>
      <c r="FES43" s="44"/>
      <c r="FET43" s="22"/>
      <c r="FEU43" s="44"/>
      <c r="FEV43" s="22"/>
      <c r="FEW43" s="44"/>
      <c r="FEX43" s="22"/>
      <c r="FEY43" s="44"/>
      <c r="FEZ43" s="22"/>
      <c r="FFA43" s="44"/>
      <c r="FFB43" s="22"/>
      <c r="FFC43" s="44"/>
      <c r="FFD43" s="22"/>
      <c r="FFE43" s="44"/>
      <c r="FFF43" s="22"/>
      <c r="FFG43" s="44"/>
      <c r="FFH43" s="22"/>
      <c r="FFI43" s="44"/>
      <c r="FFJ43" s="22"/>
      <c r="FFK43" s="44"/>
      <c r="FFL43" s="22"/>
      <c r="FFM43" s="44"/>
      <c r="FFN43" s="22"/>
      <c r="FFO43" s="44"/>
      <c r="FFP43" s="22"/>
      <c r="FFQ43" s="44"/>
      <c r="FFR43" s="22"/>
      <c r="FFS43" s="44"/>
      <c r="FFT43" s="22"/>
      <c r="FFU43" s="44"/>
      <c r="FFV43" s="22"/>
      <c r="FFW43" s="44"/>
      <c r="FFX43" s="22"/>
      <c r="FFY43" s="44"/>
      <c r="FFZ43" s="22"/>
      <c r="FGA43" s="44"/>
      <c r="FGB43" s="22"/>
      <c r="FGC43" s="44"/>
      <c r="FGD43" s="22"/>
      <c r="FGE43" s="44"/>
      <c r="FGF43" s="22"/>
      <c r="FGG43" s="44"/>
      <c r="FGH43" s="22"/>
      <c r="FGI43" s="44"/>
      <c r="FGJ43" s="22"/>
      <c r="FGK43" s="44"/>
      <c r="FGL43" s="22"/>
      <c r="FGM43" s="44"/>
      <c r="FGN43" s="22"/>
      <c r="FGO43" s="44"/>
      <c r="FGP43" s="22"/>
      <c r="FGQ43" s="44"/>
      <c r="FGR43" s="22"/>
      <c r="FGS43" s="44"/>
      <c r="FGT43" s="22"/>
      <c r="FGU43" s="44"/>
      <c r="FGV43" s="22"/>
      <c r="FGW43" s="44"/>
      <c r="FGX43" s="22"/>
      <c r="FGY43" s="44"/>
      <c r="FGZ43" s="22"/>
      <c r="FHA43" s="44"/>
      <c r="FHB43" s="22"/>
      <c r="FHC43" s="44"/>
      <c r="FHD43" s="22"/>
      <c r="FHE43" s="44"/>
      <c r="FHF43" s="22"/>
      <c r="FHG43" s="44"/>
      <c r="FHH43" s="22"/>
      <c r="FHI43" s="44"/>
      <c r="FHJ43" s="22"/>
      <c r="FHK43" s="44"/>
      <c r="FHL43" s="22"/>
      <c r="FHM43" s="44"/>
      <c r="FHN43" s="22"/>
      <c r="FHO43" s="44"/>
      <c r="FHP43" s="22"/>
      <c r="FHQ43" s="44"/>
      <c r="FHR43" s="22"/>
      <c r="FHS43" s="44"/>
      <c r="FHT43" s="22"/>
      <c r="FHU43" s="44"/>
      <c r="FHV43" s="22"/>
      <c r="FHW43" s="44"/>
      <c r="FHX43" s="22"/>
      <c r="FHY43" s="44"/>
      <c r="FHZ43" s="22"/>
      <c r="FIA43" s="44"/>
      <c r="FIB43" s="22"/>
      <c r="FIC43" s="44"/>
      <c r="FID43" s="22"/>
      <c r="FIE43" s="44"/>
      <c r="FIF43" s="22"/>
      <c r="FIG43" s="44"/>
      <c r="FIH43" s="22"/>
      <c r="FII43" s="44"/>
      <c r="FIJ43" s="22"/>
      <c r="FIK43" s="44"/>
      <c r="FIL43" s="22"/>
      <c r="FIM43" s="44"/>
      <c r="FIN43" s="22"/>
      <c r="FIO43" s="44"/>
      <c r="FIP43" s="22"/>
      <c r="FIQ43" s="44"/>
      <c r="FIR43" s="22"/>
      <c r="FIS43" s="44"/>
      <c r="FIT43" s="22"/>
      <c r="FIU43" s="44"/>
      <c r="FIV43" s="22"/>
      <c r="FIW43" s="44"/>
      <c r="FIX43" s="22"/>
      <c r="FIY43" s="44"/>
      <c r="FIZ43" s="22"/>
      <c r="FJA43" s="44"/>
      <c r="FJB43" s="22"/>
      <c r="FJC43" s="44"/>
      <c r="FJD43" s="22"/>
      <c r="FJE43" s="44"/>
      <c r="FJF43" s="22"/>
      <c r="FJG43" s="44"/>
      <c r="FJH43" s="22"/>
      <c r="FJI43" s="44"/>
      <c r="FJJ43" s="22"/>
      <c r="FJK43" s="44"/>
      <c r="FJL43" s="22"/>
      <c r="FJM43" s="44"/>
      <c r="FJN43" s="22"/>
      <c r="FJO43" s="44"/>
      <c r="FJP43" s="22"/>
      <c r="FJQ43" s="44"/>
      <c r="FJR43" s="22"/>
      <c r="FJS43" s="44"/>
      <c r="FJT43" s="22"/>
      <c r="FJU43" s="44"/>
      <c r="FJV43" s="22"/>
      <c r="FJW43" s="44"/>
      <c r="FJX43" s="22"/>
      <c r="FJY43" s="44"/>
      <c r="FJZ43" s="22"/>
      <c r="FKA43" s="44"/>
      <c r="FKB43" s="22"/>
      <c r="FKC43" s="44"/>
      <c r="FKD43" s="22"/>
      <c r="FKE43" s="44"/>
      <c r="FKF43" s="22"/>
      <c r="FKG43" s="44"/>
      <c r="FKH43" s="22"/>
      <c r="FKI43" s="44"/>
      <c r="FKJ43" s="22"/>
      <c r="FKK43" s="44"/>
      <c r="FKL43" s="22"/>
      <c r="FKM43" s="44"/>
      <c r="FKN43" s="22"/>
      <c r="FKO43" s="44"/>
      <c r="FKP43" s="22"/>
      <c r="FKQ43" s="44"/>
      <c r="FKR43" s="22"/>
      <c r="FKS43" s="44"/>
      <c r="FKT43" s="22"/>
      <c r="FKU43" s="44"/>
      <c r="FKV43" s="22"/>
      <c r="FKW43" s="44"/>
      <c r="FKX43" s="22"/>
      <c r="FKY43" s="44"/>
      <c r="FKZ43" s="22"/>
      <c r="FLA43" s="44"/>
      <c r="FLB43" s="22"/>
      <c r="FLC43" s="44"/>
      <c r="FLD43" s="22"/>
      <c r="FLE43" s="44"/>
      <c r="FLF43" s="22"/>
      <c r="FLG43" s="44"/>
      <c r="FLH43" s="22"/>
      <c r="FLI43" s="44"/>
      <c r="FLJ43" s="22"/>
      <c r="FLK43" s="44"/>
      <c r="FLL43" s="22"/>
      <c r="FLM43" s="44"/>
      <c r="FLN43" s="22"/>
      <c r="FLO43" s="44"/>
      <c r="FLP43" s="22"/>
      <c r="FLQ43" s="44"/>
      <c r="FLR43" s="22"/>
      <c r="FLS43" s="44"/>
      <c r="FLT43" s="22"/>
      <c r="FLU43" s="44"/>
      <c r="FLV43" s="22"/>
      <c r="FLW43" s="44"/>
      <c r="FLX43" s="22"/>
      <c r="FLY43" s="44"/>
      <c r="FLZ43" s="22"/>
      <c r="FMA43" s="44"/>
      <c r="FMB43" s="22"/>
      <c r="FMC43" s="44"/>
      <c r="FMD43" s="22"/>
      <c r="FME43" s="44"/>
      <c r="FMF43" s="22"/>
      <c r="FMG43" s="44"/>
      <c r="FMH43" s="22"/>
      <c r="FMI43" s="44"/>
      <c r="FMJ43" s="22"/>
      <c r="FMK43" s="44"/>
      <c r="FML43" s="22"/>
      <c r="FMM43" s="44"/>
      <c r="FMN43" s="22"/>
      <c r="FMO43" s="44"/>
      <c r="FMP43" s="22"/>
      <c r="FMQ43" s="44"/>
      <c r="FMR43" s="22"/>
      <c r="FMS43" s="44"/>
      <c r="FMT43" s="22"/>
      <c r="FMU43" s="44"/>
      <c r="FMV43" s="22"/>
      <c r="FMW43" s="44"/>
      <c r="FMX43" s="22"/>
      <c r="FMY43" s="44"/>
      <c r="FMZ43" s="22"/>
      <c r="FNA43" s="44"/>
      <c r="FNB43" s="22"/>
      <c r="FNC43" s="44"/>
      <c r="FND43" s="22"/>
      <c r="FNE43" s="44"/>
      <c r="FNF43" s="22"/>
      <c r="FNG43" s="44"/>
      <c r="FNH43" s="22"/>
      <c r="FNI43" s="44"/>
      <c r="FNJ43" s="22"/>
      <c r="FNK43" s="44"/>
      <c r="FNL43" s="22"/>
      <c r="FNM43" s="44"/>
      <c r="FNN43" s="22"/>
      <c r="FNO43" s="44"/>
      <c r="FNP43" s="22"/>
      <c r="FNQ43" s="44"/>
      <c r="FNR43" s="22"/>
      <c r="FNS43" s="44"/>
      <c r="FNT43" s="22"/>
      <c r="FNU43" s="44"/>
      <c r="FNV43" s="22"/>
      <c r="FNW43" s="44"/>
      <c r="FNX43" s="22"/>
      <c r="FNY43" s="44"/>
      <c r="FNZ43" s="22"/>
      <c r="FOA43" s="44"/>
      <c r="FOB43" s="22"/>
      <c r="FOC43" s="44"/>
      <c r="FOD43" s="22"/>
      <c r="FOE43" s="44"/>
      <c r="FOF43" s="22"/>
      <c r="FOG43" s="44"/>
      <c r="FOH43" s="22"/>
      <c r="FOI43" s="44"/>
      <c r="FOJ43" s="22"/>
      <c r="FOK43" s="44"/>
      <c r="FOL43" s="22"/>
      <c r="FOM43" s="44"/>
      <c r="FON43" s="22"/>
      <c r="FOO43" s="44"/>
      <c r="FOP43" s="22"/>
      <c r="FOQ43" s="44"/>
      <c r="FOR43" s="22"/>
      <c r="FOS43" s="44"/>
      <c r="FOT43" s="22"/>
      <c r="FOU43" s="44"/>
      <c r="FOV43" s="22"/>
      <c r="FOW43" s="44"/>
      <c r="FOX43" s="22"/>
      <c r="FOY43" s="44"/>
      <c r="FOZ43" s="22"/>
      <c r="FPA43" s="44"/>
      <c r="FPB43" s="22"/>
      <c r="FPC43" s="44"/>
      <c r="FPD43" s="22"/>
      <c r="FPE43" s="44"/>
      <c r="FPF43" s="22"/>
      <c r="FPG43" s="44"/>
      <c r="FPH43" s="22"/>
      <c r="FPI43" s="44"/>
      <c r="FPJ43" s="22"/>
      <c r="FPK43" s="44"/>
      <c r="FPL43" s="22"/>
      <c r="FPM43" s="44"/>
      <c r="FPN43" s="22"/>
      <c r="FPO43" s="44"/>
      <c r="FPP43" s="22"/>
      <c r="FPQ43" s="44"/>
      <c r="FPR43" s="22"/>
      <c r="FPS43" s="44"/>
      <c r="FPT43" s="22"/>
      <c r="FPU43" s="44"/>
      <c r="FPV43" s="22"/>
      <c r="FPW43" s="44"/>
      <c r="FPX43" s="22"/>
      <c r="FPY43" s="44"/>
      <c r="FPZ43" s="22"/>
      <c r="FQA43" s="44"/>
      <c r="FQB43" s="22"/>
      <c r="FQC43" s="44"/>
      <c r="FQD43" s="22"/>
      <c r="FQE43" s="44"/>
      <c r="FQF43" s="22"/>
      <c r="FQG43" s="44"/>
      <c r="FQH43" s="22"/>
      <c r="FQI43" s="44"/>
      <c r="FQJ43" s="22"/>
      <c r="FQK43" s="44"/>
      <c r="FQL43" s="22"/>
      <c r="FQM43" s="44"/>
      <c r="FQN43" s="22"/>
      <c r="FQO43" s="44"/>
      <c r="FQP43" s="22"/>
      <c r="FQQ43" s="44"/>
      <c r="FQR43" s="22"/>
      <c r="FQS43" s="44"/>
      <c r="FQT43" s="22"/>
      <c r="FQU43" s="44"/>
      <c r="FQV43" s="22"/>
      <c r="FQW43" s="44"/>
      <c r="FQX43" s="22"/>
      <c r="FQY43" s="44"/>
      <c r="FQZ43" s="22"/>
      <c r="FRA43" s="44"/>
      <c r="FRB43" s="22"/>
      <c r="FRC43" s="44"/>
      <c r="FRD43" s="22"/>
      <c r="FRE43" s="44"/>
      <c r="FRF43" s="22"/>
      <c r="FRG43" s="44"/>
      <c r="FRH43" s="22"/>
      <c r="FRI43" s="44"/>
      <c r="FRJ43" s="22"/>
      <c r="FRK43" s="44"/>
      <c r="FRL43" s="22"/>
      <c r="FRM43" s="44"/>
      <c r="FRN43" s="22"/>
      <c r="FRO43" s="44"/>
      <c r="FRP43" s="22"/>
      <c r="FRQ43" s="44"/>
      <c r="FRR43" s="22"/>
      <c r="FRS43" s="44"/>
      <c r="FRT43" s="22"/>
      <c r="FRU43" s="44"/>
      <c r="FRV43" s="22"/>
      <c r="FRW43" s="44"/>
      <c r="FRX43" s="22"/>
      <c r="FRY43" s="44"/>
      <c r="FRZ43" s="22"/>
      <c r="FSA43" s="44"/>
      <c r="FSB43" s="22"/>
      <c r="FSC43" s="44"/>
      <c r="FSD43" s="22"/>
      <c r="FSE43" s="44"/>
      <c r="FSF43" s="22"/>
      <c r="FSG43" s="44"/>
      <c r="FSH43" s="22"/>
      <c r="FSI43" s="44"/>
      <c r="FSJ43" s="22"/>
      <c r="FSK43" s="44"/>
      <c r="FSL43" s="22"/>
      <c r="FSM43" s="44"/>
      <c r="FSN43" s="22"/>
      <c r="FSO43" s="44"/>
      <c r="FSP43" s="22"/>
      <c r="FSQ43" s="44"/>
      <c r="FSR43" s="22"/>
      <c r="FSS43" s="44"/>
      <c r="FST43" s="22"/>
      <c r="FSU43" s="44"/>
      <c r="FSV43" s="22"/>
      <c r="FSW43" s="44"/>
      <c r="FSX43" s="22"/>
      <c r="FSY43" s="44"/>
      <c r="FSZ43" s="22"/>
      <c r="FTA43" s="44"/>
      <c r="FTB43" s="22"/>
      <c r="FTC43" s="44"/>
      <c r="FTD43" s="22"/>
      <c r="FTE43" s="44"/>
      <c r="FTF43" s="22"/>
      <c r="FTG43" s="44"/>
      <c r="FTH43" s="22"/>
      <c r="FTI43" s="44"/>
      <c r="FTJ43" s="22"/>
      <c r="FTK43" s="44"/>
      <c r="FTL43" s="22"/>
      <c r="FTM43" s="44"/>
      <c r="FTN43" s="22"/>
      <c r="FTO43" s="44"/>
      <c r="FTP43" s="22"/>
      <c r="FTQ43" s="44"/>
      <c r="FTR43" s="22"/>
      <c r="FTS43" s="44"/>
      <c r="FTT43" s="22"/>
      <c r="FTU43" s="44"/>
      <c r="FTV43" s="22"/>
      <c r="FTW43" s="44"/>
      <c r="FTX43" s="22"/>
      <c r="FTY43" s="44"/>
      <c r="FTZ43" s="22"/>
      <c r="FUA43" s="44"/>
      <c r="FUB43" s="22"/>
      <c r="FUC43" s="44"/>
      <c r="FUD43" s="22"/>
      <c r="FUE43" s="44"/>
      <c r="FUF43" s="22"/>
      <c r="FUG43" s="44"/>
      <c r="FUH43" s="22"/>
      <c r="FUI43" s="44"/>
      <c r="FUJ43" s="22"/>
      <c r="FUK43" s="44"/>
      <c r="FUL43" s="22"/>
      <c r="FUM43" s="44"/>
      <c r="FUN43" s="22"/>
      <c r="FUO43" s="44"/>
      <c r="FUP43" s="22"/>
      <c r="FUQ43" s="44"/>
      <c r="FUR43" s="22"/>
      <c r="FUS43" s="44"/>
      <c r="FUT43" s="22"/>
      <c r="FUU43" s="44"/>
      <c r="FUV43" s="22"/>
      <c r="FUW43" s="44"/>
      <c r="FUX43" s="22"/>
      <c r="FUY43" s="44"/>
      <c r="FUZ43" s="22"/>
      <c r="FVA43" s="44"/>
      <c r="FVB43" s="22"/>
      <c r="FVC43" s="44"/>
      <c r="FVD43" s="22"/>
      <c r="FVE43" s="44"/>
      <c r="FVF43" s="22"/>
      <c r="FVG43" s="44"/>
      <c r="FVH43" s="22"/>
      <c r="FVI43" s="44"/>
      <c r="FVJ43" s="22"/>
      <c r="FVK43" s="44"/>
      <c r="FVL43" s="22"/>
      <c r="FVM43" s="44"/>
      <c r="FVN43" s="22"/>
      <c r="FVO43" s="44"/>
      <c r="FVP43" s="22"/>
      <c r="FVQ43" s="44"/>
      <c r="FVR43" s="22"/>
      <c r="FVS43" s="44"/>
      <c r="FVT43" s="22"/>
      <c r="FVU43" s="44"/>
      <c r="FVV43" s="22"/>
      <c r="FVW43" s="44"/>
      <c r="FVX43" s="22"/>
      <c r="FVY43" s="44"/>
      <c r="FVZ43" s="22"/>
      <c r="FWA43" s="44"/>
      <c r="FWB43" s="22"/>
      <c r="FWC43" s="44"/>
      <c r="FWD43" s="22"/>
      <c r="FWE43" s="44"/>
      <c r="FWF43" s="22"/>
      <c r="FWG43" s="44"/>
      <c r="FWH43" s="22"/>
      <c r="FWI43" s="44"/>
      <c r="FWJ43" s="22"/>
      <c r="FWK43" s="44"/>
      <c r="FWL43" s="22"/>
      <c r="FWM43" s="44"/>
      <c r="FWN43" s="22"/>
      <c r="FWO43" s="44"/>
      <c r="FWP43" s="22"/>
      <c r="FWQ43" s="44"/>
      <c r="FWR43" s="22"/>
      <c r="FWS43" s="44"/>
      <c r="FWT43" s="22"/>
      <c r="FWU43" s="44"/>
      <c r="FWV43" s="22"/>
      <c r="FWW43" s="44"/>
      <c r="FWX43" s="22"/>
      <c r="FWY43" s="44"/>
      <c r="FWZ43" s="22"/>
      <c r="FXA43" s="44"/>
      <c r="FXB43" s="22"/>
      <c r="FXC43" s="44"/>
      <c r="FXD43" s="22"/>
      <c r="FXE43" s="44"/>
      <c r="FXF43" s="22"/>
      <c r="FXG43" s="44"/>
      <c r="FXH43" s="22"/>
      <c r="FXI43" s="44"/>
      <c r="FXJ43" s="22"/>
      <c r="FXK43" s="44"/>
      <c r="FXL43" s="22"/>
      <c r="FXM43" s="44"/>
      <c r="FXN43" s="22"/>
      <c r="FXO43" s="44"/>
      <c r="FXP43" s="22"/>
      <c r="FXQ43" s="44"/>
      <c r="FXR43" s="22"/>
      <c r="FXS43" s="44"/>
      <c r="FXT43" s="22"/>
      <c r="FXU43" s="44"/>
      <c r="FXV43" s="22"/>
      <c r="FXW43" s="44"/>
      <c r="FXX43" s="22"/>
      <c r="FXY43" s="44"/>
      <c r="FXZ43" s="22"/>
      <c r="FYA43" s="44"/>
      <c r="FYB43" s="22"/>
      <c r="FYC43" s="44"/>
      <c r="FYD43" s="22"/>
      <c r="FYE43" s="44"/>
      <c r="FYF43" s="22"/>
      <c r="FYG43" s="44"/>
      <c r="FYH43" s="22"/>
      <c r="FYI43" s="44"/>
      <c r="FYJ43" s="22"/>
      <c r="FYK43" s="44"/>
      <c r="FYL43" s="22"/>
      <c r="FYM43" s="44"/>
      <c r="FYN43" s="22"/>
      <c r="FYO43" s="44"/>
      <c r="FYP43" s="22"/>
      <c r="FYQ43" s="44"/>
      <c r="FYR43" s="22"/>
      <c r="FYS43" s="44"/>
      <c r="FYT43" s="22"/>
      <c r="FYU43" s="44"/>
      <c r="FYV43" s="22"/>
      <c r="FYW43" s="44"/>
      <c r="FYX43" s="22"/>
      <c r="FYY43" s="44"/>
      <c r="FYZ43" s="22"/>
      <c r="FZA43" s="44"/>
      <c r="FZB43" s="22"/>
      <c r="FZC43" s="44"/>
      <c r="FZD43" s="22"/>
      <c r="FZE43" s="44"/>
      <c r="FZF43" s="22"/>
      <c r="FZG43" s="44"/>
      <c r="FZH43" s="22"/>
      <c r="FZI43" s="44"/>
      <c r="FZJ43" s="22"/>
      <c r="FZK43" s="44"/>
      <c r="FZL43" s="22"/>
      <c r="FZM43" s="44"/>
      <c r="FZN43" s="22"/>
      <c r="FZO43" s="44"/>
      <c r="FZP43" s="22"/>
      <c r="FZQ43" s="44"/>
      <c r="FZR43" s="22"/>
      <c r="FZS43" s="44"/>
      <c r="FZT43" s="22"/>
      <c r="FZU43" s="44"/>
      <c r="FZV43" s="22"/>
      <c r="FZW43" s="44"/>
      <c r="FZX43" s="22"/>
      <c r="FZY43" s="44"/>
      <c r="FZZ43" s="22"/>
      <c r="GAA43" s="44"/>
      <c r="GAB43" s="22"/>
      <c r="GAC43" s="44"/>
      <c r="GAD43" s="22"/>
      <c r="GAE43" s="44"/>
      <c r="GAF43" s="22"/>
      <c r="GAG43" s="44"/>
      <c r="GAH43" s="22"/>
      <c r="GAI43" s="44"/>
      <c r="GAJ43" s="22"/>
      <c r="GAK43" s="44"/>
      <c r="GAL43" s="22"/>
      <c r="GAM43" s="44"/>
      <c r="GAN43" s="22"/>
      <c r="GAO43" s="44"/>
      <c r="GAP43" s="22"/>
      <c r="GAQ43" s="44"/>
      <c r="GAR43" s="22"/>
      <c r="GAS43" s="44"/>
      <c r="GAT43" s="22"/>
      <c r="GAU43" s="44"/>
      <c r="GAV43" s="22"/>
      <c r="GAW43" s="44"/>
      <c r="GAX43" s="22"/>
      <c r="GAY43" s="44"/>
      <c r="GAZ43" s="22"/>
      <c r="GBA43" s="44"/>
      <c r="GBB43" s="22"/>
      <c r="GBC43" s="44"/>
      <c r="GBD43" s="22"/>
      <c r="GBE43" s="44"/>
      <c r="GBF43" s="22"/>
      <c r="GBG43" s="44"/>
      <c r="GBH43" s="22"/>
      <c r="GBI43" s="44"/>
      <c r="GBJ43" s="22"/>
      <c r="GBK43" s="44"/>
      <c r="GBL43" s="22"/>
      <c r="GBM43" s="44"/>
      <c r="GBN43" s="22"/>
      <c r="GBO43" s="44"/>
      <c r="GBP43" s="22"/>
      <c r="GBQ43" s="44"/>
      <c r="GBR43" s="22"/>
      <c r="GBS43" s="44"/>
      <c r="GBT43" s="22"/>
      <c r="GBU43" s="44"/>
      <c r="GBV43" s="22"/>
      <c r="GBW43" s="44"/>
      <c r="GBX43" s="22"/>
      <c r="GBY43" s="44"/>
      <c r="GBZ43" s="22"/>
      <c r="GCA43" s="44"/>
      <c r="GCB43" s="22"/>
      <c r="GCC43" s="44"/>
      <c r="GCD43" s="22"/>
      <c r="GCE43" s="44"/>
      <c r="GCF43" s="22"/>
      <c r="GCG43" s="44"/>
      <c r="GCH43" s="22"/>
      <c r="GCI43" s="44"/>
      <c r="GCJ43" s="22"/>
      <c r="GCK43" s="44"/>
      <c r="GCL43" s="22"/>
      <c r="GCM43" s="44"/>
      <c r="GCN43" s="22"/>
      <c r="GCO43" s="44"/>
      <c r="GCP43" s="22"/>
      <c r="GCQ43" s="44"/>
      <c r="GCR43" s="22"/>
      <c r="GCS43" s="44"/>
      <c r="GCT43" s="22"/>
      <c r="GCU43" s="44"/>
      <c r="GCV43" s="22"/>
      <c r="GCW43" s="44"/>
      <c r="GCX43" s="22"/>
      <c r="GCY43" s="44"/>
      <c r="GCZ43" s="22"/>
      <c r="GDA43" s="44"/>
      <c r="GDB43" s="22"/>
      <c r="GDC43" s="44"/>
      <c r="GDD43" s="22"/>
      <c r="GDE43" s="44"/>
      <c r="GDF43" s="22"/>
      <c r="GDG43" s="44"/>
      <c r="GDH43" s="22"/>
      <c r="GDI43" s="44"/>
      <c r="GDJ43" s="22"/>
      <c r="GDK43" s="44"/>
      <c r="GDL43" s="22"/>
      <c r="GDM43" s="44"/>
      <c r="GDN43" s="22"/>
      <c r="GDO43" s="44"/>
      <c r="GDP43" s="22"/>
      <c r="GDQ43" s="44"/>
      <c r="GDR43" s="22"/>
      <c r="GDS43" s="44"/>
      <c r="GDT43" s="22"/>
      <c r="GDU43" s="44"/>
      <c r="GDV43" s="22"/>
      <c r="GDW43" s="44"/>
      <c r="GDX43" s="22"/>
      <c r="GDY43" s="44"/>
      <c r="GDZ43" s="22"/>
      <c r="GEA43" s="44"/>
      <c r="GEB43" s="22"/>
      <c r="GEC43" s="44"/>
      <c r="GED43" s="22"/>
      <c r="GEE43" s="44"/>
      <c r="GEF43" s="22"/>
      <c r="GEG43" s="44"/>
      <c r="GEH43" s="22"/>
      <c r="GEI43" s="44"/>
      <c r="GEJ43" s="22"/>
      <c r="GEK43" s="44"/>
      <c r="GEL43" s="22"/>
      <c r="GEM43" s="44"/>
      <c r="GEN43" s="22"/>
      <c r="GEO43" s="44"/>
      <c r="GEP43" s="22"/>
      <c r="GEQ43" s="44"/>
      <c r="GER43" s="22"/>
      <c r="GES43" s="44"/>
      <c r="GET43" s="22"/>
      <c r="GEU43" s="44"/>
      <c r="GEV43" s="22"/>
      <c r="GEW43" s="44"/>
      <c r="GEX43" s="22"/>
      <c r="GEY43" s="44"/>
      <c r="GEZ43" s="22"/>
      <c r="GFA43" s="44"/>
      <c r="GFB43" s="22"/>
      <c r="GFC43" s="44"/>
      <c r="GFD43" s="22"/>
      <c r="GFE43" s="44"/>
      <c r="GFF43" s="22"/>
      <c r="GFG43" s="44"/>
      <c r="GFH43" s="22"/>
      <c r="GFI43" s="44"/>
      <c r="GFJ43" s="22"/>
      <c r="GFK43" s="44"/>
      <c r="GFL43" s="22"/>
      <c r="GFM43" s="44"/>
      <c r="GFN43" s="22"/>
      <c r="GFO43" s="44"/>
      <c r="GFP43" s="22"/>
      <c r="GFQ43" s="44"/>
      <c r="GFR43" s="22"/>
      <c r="GFS43" s="44"/>
      <c r="GFT43" s="22"/>
      <c r="GFU43" s="44"/>
      <c r="GFV43" s="22"/>
      <c r="GFW43" s="44"/>
      <c r="GFX43" s="22"/>
      <c r="GFY43" s="44"/>
      <c r="GFZ43" s="22"/>
      <c r="GGA43" s="44"/>
      <c r="GGB43" s="22"/>
      <c r="GGC43" s="44"/>
      <c r="GGD43" s="22"/>
      <c r="GGE43" s="44"/>
      <c r="GGF43" s="22"/>
      <c r="GGG43" s="44"/>
      <c r="GGH43" s="22"/>
      <c r="GGI43" s="44"/>
      <c r="GGJ43" s="22"/>
      <c r="GGK43" s="44"/>
      <c r="GGL43" s="22"/>
      <c r="GGM43" s="44"/>
      <c r="GGN43" s="22"/>
      <c r="GGO43" s="44"/>
      <c r="GGP43" s="22"/>
      <c r="GGQ43" s="44"/>
      <c r="GGR43" s="22"/>
      <c r="GGS43" s="44"/>
      <c r="GGT43" s="22"/>
      <c r="GGU43" s="44"/>
      <c r="GGV43" s="22"/>
      <c r="GGW43" s="44"/>
      <c r="GGX43" s="22"/>
      <c r="GGY43" s="44"/>
      <c r="GGZ43" s="22"/>
      <c r="GHA43" s="44"/>
      <c r="GHB43" s="22"/>
      <c r="GHC43" s="44"/>
      <c r="GHD43" s="22"/>
      <c r="GHE43" s="44"/>
      <c r="GHF43" s="22"/>
      <c r="GHG43" s="44"/>
      <c r="GHH43" s="22"/>
      <c r="GHI43" s="44"/>
      <c r="GHJ43" s="22"/>
      <c r="GHK43" s="44"/>
      <c r="GHL43" s="22"/>
      <c r="GHM43" s="44"/>
      <c r="GHN43" s="22"/>
      <c r="GHO43" s="44"/>
      <c r="GHP43" s="22"/>
      <c r="GHQ43" s="44"/>
      <c r="GHR43" s="22"/>
      <c r="GHS43" s="44"/>
      <c r="GHT43" s="22"/>
      <c r="GHU43" s="44"/>
      <c r="GHV43" s="22"/>
      <c r="GHW43" s="44"/>
      <c r="GHX43" s="22"/>
      <c r="GHY43" s="44"/>
      <c r="GHZ43" s="22"/>
      <c r="GIA43" s="44"/>
      <c r="GIB43" s="22"/>
      <c r="GIC43" s="44"/>
      <c r="GID43" s="22"/>
      <c r="GIE43" s="44"/>
      <c r="GIF43" s="22"/>
      <c r="GIG43" s="44"/>
      <c r="GIH43" s="22"/>
      <c r="GII43" s="44"/>
      <c r="GIJ43" s="22"/>
      <c r="GIK43" s="44"/>
      <c r="GIL43" s="22"/>
      <c r="GIM43" s="44"/>
      <c r="GIN43" s="22"/>
      <c r="GIO43" s="44"/>
      <c r="GIP43" s="22"/>
      <c r="GIQ43" s="44"/>
      <c r="GIR43" s="22"/>
      <c r="GIS43" s="44"/>
      <c r="GIT43" s="22"/>
      <c r="GIU43" s="44"/>
      <c r="GIV43" s="22"/>
      <c r="GIW43" s="44"/>
      <c r="GIX43" s="22"/>
      <c r="GIY43" s="44"/>
      <c r="GIZ43" s="22"/>
      <c r="GJA43" s="44"/>
      <c r="GJB43" s="22"/>
      <c r="GJC43" s="44"/>
      <c r="GJD43" s="22"/>
      <c r="GJE43" s="44"/>
      <c r="GJF43" s="22"/>
      <c r="GJG43" s="44"/>
      <c r="GJH43" s="22"/>
      <c r="GJI43" s="44"/>
      <c r="GJJ43" s="22"/>
      <c r="GJK43" s="44"/>
      <c r="GJL43" s="22"/>
      <c r="GJM43" s="44"/>
      <c r="GJN43" s="22"/>
      <c r="GJO43" s="44"/>
      <c r="GJP43" s="22"/>
      <c r="GJQ43" s="44"/>
      <c r="GJR43" s="22"/>
      <c r="GJS43" s="44"/>
      <c r="GJT43" s="22"/>
      <c r="GJU43" s="44"/>
      <c r="GJV43" s="22"/>
      <c r="GJW43" s="44"/>
      <c r="GJX43" s="22"/>
      <c r="GJY43" s="44"/>
      <c r="GJZ43" s="22"/>
      <c r="GKA43" s="44"/>
      <c r="GKB43" s="22"/>
      <c r="GKC43" s="44"/>
      <c r="GKD43" s="22"/>
      <c r="GKE43" s="44"/>
      <c r="GKF43" s="22"/>
      <c r="GKG43" s="44"/>
      <c r="GKH43" s="22"/>
      <c r="GKI43" s="44"/>
      <c r="GKJ43" s="22"/>
      <c r="GKK43" s="44"/>
      <c r="GKL43" s="22"/>
      <c r="GKM43" s="44"/>
      <c r="GKN43" s="22"/>
      <c r="GKO43" s="44"/>
      <c r="GKP43" s="22"/>
      <c r="GKQ43" s="44"/>
      <c r="GKR43" s="22"/>
      <c r="GKS43" s="44"/>
      <c r="GKT43" s="22"/>
      <c r="GKU43" s="44"/>
      <c r="GKV43" s="22"/>
      <c r="GKW43" s="44"/>
      <c r="GKX43" s="22"/>
      <c r="GKY43" s="44"/>
      <c r="GKZ43" s="22"/>
      <c r="GLA43" s="44"/>
      <c r="GLB43" s="22"/>
      <c r="GLC43" s="44"/>
      <c r="GLD43" s="22"/>
      <c r="GLE43" s="44"/>
      <c r="GLF43" s="22"/>
      <c r="GLG43" s="44"/>
      <c r="GLH43" s="22"/>
      <c r="GLI43" s="44"/>
      <c r="GLJ43" s="22"/>
      <c r="GLK43" s="44"/>
      <c r="GLL43" s="22"/>
      <c r="GLM43" s="44"/>
      <c r="GLN43" s="22"/>
      <c r="GLO43" s="44"/>
      <c r="GLP43" s="22"/>
      <c r="GLQ43" s="44"/>
      <c r="GLR43" s="22"/>
      <c r="GLS43" s="44"/>
      <c r="GLT43" s="22"/>
      <c r="GLU43" s="44"/>
      <c r="GLV43" s="22"/>
      <c r="GLW43" s="44"/>
      <c r="GLX43" s="22"/>
      <c r="GLY43" s="44"/>
      <c r="GLZ43" s="22"/>
      <c r="GMA43" s="44"/>
      <c r="GMB43" s="22"/>
      <c r="GMC43" s="44"/>
      <c r="GMD43" s="22"/>
      <c r="GME43" s="44"/>
      <c r="GMF43" s="22"/>
      <c r="GMG43" s="44"/>
      <c r="GMH43" s="22"/>
      <c r="GMI43" s="44"/>
      <c r="GMJ43" s="22"/>
      <c r="GMK43" s="44"/>
      <c r="GML43" s="22"/>
      <c r="GMM43" s="44"/>
      <c r="GMN43" s="22"/>
      <c r="GMO43" s="44"/>
      <c r="GMP43" s="22"/>
      <c r="GMQ43" s="44"/>
      <c r="GMR43" s="22"/>
      <c r="GMS43" s="44"/>
      <c r="GMT43" s="22"/>
      <c r="GMU43" s="44"/>
      <c r="GMV43" s="22"/>
      <c r="GMW43" s="44"/>
      <c r="GMX43" s="22"/>
      <c r="GMY43" s="44"/>
      <c r="GMZ43" s="22"/>
      <c r="GNA43" s="44"/>
      <c r="GNB43" s="22"/>
      <c r="GNC43" s="44"/>
      <c r="GND43" s="22"/>
      <c r="GNE43" s="44"/>
      <c r="GNF43" s="22"/>
      <c r="GNG43" s="44"/>
      <c r="GNH43" s="22"/>
      <c r="GNI43" s="44"/>
      <c r="GNJ43" s="22"/>
      <c r="GNK43" s="44"/>
      <c r="GNL43" s="22"/>
      <c r="GNM43" s="44"/>
      <c r="GNN43" s="22"/>
      <c r="GNO43" s="44"/>
      <c r="GNP43" s="22"/>
      <c r="GNQ43" s="44"/>
      <c r="GNR43" s="22"/>
      <c r="GNS43" s="44"/>
      <c r="GNT43" s="22"/>
      <c r="GNU43" s="44"/>
      <c r="GNV43" s="22"/>
      <c r="GNW43" s="44"/>
      <c r="GNX43" s="22"/>
      <c r="GNY43" s="44"/>
      <c r="GNZ43" s="22"/>
      <c r="GOA43" s="44"/>
      <c r="GOB43" s="22"/>
      <c r="GOC43" s="44"/>
      <c r="GOD43" s="22"/>
      <c r="GOE43" s="44"/>
      <c r="GOF43" s="22"/>
      <c r="GOG43" s="44"/>
      <c r="GOH43" s="22"/>
      <c r="GOI43" s="44"/>
      <c r="GOJ43" s="22"/>
      <c r="GOK43" s="44"/>
      <c r="GOL43" s="22"/>
      <c r="GOM43" s="44"/>
      <c r="GON43" s="22"/>
      <c r="GOO43" s="44"/>
      <c r="GOP43" s="22"/>
      <c r="GOQ43" s="44"/>
      <c r="GOR43" s="22"/>
      <c r="GOS43" s="44"/>
      <c r="GOT43" s="22"/>
      <c r="GOU43" s="44"/>
      <c r="GOV43" s="22"/>
      <c r="GOW43" s="44"/>
      <c r="GOX43" s="22"/>
      <c r="GOY43" s="44"/>
      <c r="GOZ43" s="22"/>
      <c r="GPA43" s="44"/>
      <c r="GPB43" s="22"/>
      <c r="GPC43" s="44"/>
      <c r="GPD43" s="22"/>
      <c r="GPE43" s="44"/>
      <c r="GPF43" s="22"/>
      <c r="GPG43" s="44"/>
      <c r="GPH43" s="22"/>
      <c r="GPI43" s="44"/>
      <c r="GPJ43" s="22"/>
      <c r="GPK43" s="44"/>
      <c r="GPL43" s="22"/>
      <c r="GPM43" s="44"/>
      <c r="GPN43" s="22"/>
      <c r="GPO43" s="44"/>
      <c r="GPP43" s="22"/>
      <c r="GPQ43" s="44"/>
      <c r="GPR43" s="22"/>
      <c r="GPS43" s="44"/>
      <c r="GPT43" s="22"/>
      <c r="GPU43" s="44"/>
      <c r="GPV43" s="22"/>
      <c r="GPW43" s="44"/>
      <c r="GPX43" s="22"/>
      <c r="GPY43" s="44"/>
      <c r="GPZ43" s="22"/>
      <c r="GQA43" s="44"/>
      <c r="GQB43" s="22"/>
      <c r="GQC43" s="44"/>
      <c r="GQD43" s="22"/>
      <c r="GQE43" s="44"/>
      <c r="GQF43" s="22"/>
      <c r="GQG43" s="44"/>
      <c r="GQH43" s="22"/>
      <c r="GQI43" s="44"/>
      <c r="GQJ43" s="22"/>
      <c r="GQK43" s="44"/>
      <c r="GQL43" s="22"/>
      <c r="GQM43" s="44"/>
      <c r="GQN43" s="22"/>
      <c r="GQO43" s="44"/>
      <c r="GQP43" s="22"/>
      <c r="GQQ43" s="44"/>
      <c r="GQR43" s="22"/>
      <c r="GQS43" s="44"/>
      <c r="GQT43" s="22"/>
      <c r="GQU43" s="44"/>
      <c r="GQV43" s="22"/>
      <c r="GQW43" s="44"/>
      <c r="GQX43" s="22"/>
      <c r="GQY43" s="44"/>
      <c r="GQZ43" s="22"/>
      <c r="GRA43" s="44"/>
      <c r="GRB43" s="22"/>
      <c r="GRC43" s="44"/>
      <c r="GRD43" s="22"/>
      <c r="GRE43" s="44"/>
      <c r="GRF43" s="22"/>
      <c r="GRG43" s="44"/>
      <c r="GRH43" s="22"/>
      <c r="GRI43" s="44"/>
      <c r="GRJ43" s="22"/>
      <c r="GRK43" s="44"/>
      <c r="GRL43" s="22"/>
      <c r="GRM43" s="44"/>
      <c r="GRN43" s="22"/>
      <c r="GRO43" s="44"/>
      <c r="GRP43" s="22"/>
      <c r="GRQ43" s="44"/>
      <c r="GRR43" s="22"/>
      <c r="GRS43" s="44"/>
      <c r="GRT43" s="22"/>
      <c r="GRU43" s="44"/>
      <c r="GRV43" s="22"/>
      <c r="GRW43" s="44"/>
      <c r="GRX43" s="22"/>
      <c r="GRY43" s="44"/>
      <c r="GRZ43" s="22"/>
      <c r="GSA43" s="44"/>
      <c r="GSB43" s="22"/>
      <c r="GSC43" s="44"/>
      <c r="GSD43" s="22"/>
      <c r="GSE43" s="44"/>
      <c r="GSF43" s="22"/>
      <c r="GSG43" s="44"/>
      <c r="GSH43" s="22"/>
      <c r="GSI43" s="44"/>
      <c r="GSJ43" s="22"/>
      <c r="GSK43" s="44"/>
      <c r="GSL43" s="22"/>
      <c r="GSM43" s="44"/>
      <c r="GSN43" s="22"/>
      <c r="GSO43" s="44"/>
      <c r="GSP43" s="22"/>
      <c r="GSQ43" s="44"/>
      <c r="GSR43" s="22"/>
      <c r="GSS43" s="44"/>
      <c r="GST43" s="22"/>
      <c r="GSU43" s="44"/>
      <c r="GSV43" s="22"/>
      <c r="GSW43" s="44"/>
      <c r="GSX43" s="22"/>
      <c r="GSY43" s="44"/>
      <c r="GSZ43" s="22"/>
      <c r="GTA43" s="44"/>
      <c r="GTB43" s="22"/>
      <c r="GTC43" s="44"/>
      <c r="GTD43" s="22"/>
      <c r="GTE43" s="44"/>
      <c r="GTF43" s="22"/>
      <c r="GTG43" s="44"/>
      <c r="GTH43" s="22"/>
      <c r="GTI43" s="44"/>
      <c r="GTJ43" s="22"/>
      <c r="GTK43" s="44"/>
      <c r="GTL43" s="22"/>
      <c r="GTM43" s="44"/>
      <c r="GTN43" s="22"/>
      <c r="GTO43" s="44"/>
      <c r="GTP43" s="22"/>
      <c r="GTQ43" s="44"/>
      <c r="GTR43" s="22"/>
      <c r="GTS43" s="44"/>
      <c r="GTT43" s="22"/>
      <c r="GTU43" s="44"/>
      <c r="GTV43" s="22"/>
      <c r="GTW43" s="44"/>
      <c r="GTX43" s="22"/>
      <c r="GTY43" s="44"/>
      <c r="GTZ43" s="22"/>
      <c r="GUA43" s="44"/>
      <c r="GUB43" s="22"/>
      <c r="GUC43" s="44"/>
      <c r="GUD43" s="22"/>
      <c r="GUE43" s="44"/>
      <c r="GUF43" s="22"/>
      <c r="GUG43" s="44"/>
      <c r="GUH43" s="22"/>
      <c r="GUI43" s="44"/>
      <c r="GUJ43" s="22"/>
      <c r="GUK43" s="44"/>
      <c r="GUL43" s="22"/>
      <c r="GUM43" s="44"/>
      <c r="GUN43" s="22"/>
      <c r="GUO43" s="44"/>
      <c r="GUP43" s="22"/>
      <c r="GUQ43" s="44"/>
      <c r="GUR43" s="22"/>
      <c r="GUS43" s="44"/>
      <c r="GUT43" s="22"/>
      <c r="GUU43" s="44"/>
      <c r="GUV43" s="22"/>
      <c r="GUW43" s="44"/>
      <c r="GUX43" s="22"/>
      <c r="GUY43" s="44"/>
      <c r="GUZ43" s="22"/>
      <c r="GVA43" s="44"/>
      <c r="GVB43" s="22"/>
      <c r="GVC43" s="44"/>
      <c r="GVD43" s="22"/>
      <c r="GVE43" s="44"/>
      <c r="GVF43" s="22"/>
      <c r="GVG43" s="44"/>
      <c r="GVH43" s="22"/>
      <c r="GVI43" s="44"/>
      <c r="GVJ43" s="22"/>
      <c r="GVK43" s="44"/>
      <c r="GVL43" s="22"/>
      <c r="GVM43" s="44"/>
      <c r="GVN43" s="22"/>
      <c r="GVO43" s="44"/>
      <c r="GVP43" s="22"/>
      <c r="GVQ43" s="44"/>
      <c r="GVR43" s="22"/>
      <c r="GVS43" s="44"/>
      <c r="GVT43" s="22"/>
      <c r="GVU43" s="44"/>
      <c r="GVV43" s="22"/>
      <c r="GVW43" s="44"/>
      <c r="GVX43" s="22"/>
      <c r="GVY43" s="44"/>
      <c r="GVZ43" s="22"/>
      <c r="GWA43" s="44"/>
      <c r="GWB43" s="22"/>
      <c r="GWC43" s="44"/>
      <c r="GWD43" s="22"/>
      <c r="GWE43" s="44"/>
      <c r="GWF43" s="22"/>
      <c r="GWG43" s="44"/>
      <c r="GWH43" s="22"/>
      <c r="GWI43" s="44"/>
      <c r="GWJ43" s="22"/>
      <c r="GWK43" s="44"/>
      <c r="GWL43" s="22"/>
      <c r="GWM43" s="44"/>
      <c r="GWN43" s="22"/>
      <c r="GWO43" s="44"/>
      <c r="GWP43" s="22"/>
      <c r="GWQ43" s="44"/>
      <c r="GWR43" s="22"/>
      <c r="GWS43" s="44"/>
      <c r="GWT43" s="22"/>
      <c r="GWU43" s="44"/>
      <c r="GWV43" s="22"/>
      <c r="GWW43" s="44"/>
      <c r="GWX43" s="22"/>
      <c r="GWY43" s="44"/>
      <c r="GWZ43" s="22"/>
      <c r="GXA43" s="44"/>
      <c r="GXB43" s="22"/>
      <c r="GXC43" s="44"/>
      <c r="GXD43" s="22"/>
      <c r="GXE43" s="44"/>
      <c r="GXF43" s="22"/>
      <c r="GXG43" s="44"/>
      <c r="GXH43" s="22"/>
      <c r="GXI43" s="44"/>
      <c r="GXJ43" s="22"/>
      <c r="GXK43" s="44"/>
      <c r="GXL43" s="22"/>
      <c r="GXM43" s="44"/>
      <c r="GXN43" s="22"/>
      <c r="GXO43" s="44"/>
      <c r="GXP43" s="22"/>
      <c r="GXQ43" s="44"/>
      <c r="GXR43" s="22"/>
      <c r="GXS43" s="44"/>
      <c r="GXT43" s="22"/>
      <c r="GXU43" s="44"/>
      <c r="GXV43" s="22"/>
      <c r="GXW43" s="44"/>
      <c r="GXX43" s="22"/>
      <c r="GXY43" s="44"/>
      <c r="GXZ43" s="22"/>
      <c r="GYA43" s="44"/>
      <c r="GYB43" s="22"/>
      <c r="GYC43" s="44"/>
      <c r="GYD43" s="22"/>
      <c r="GYE43" s="44"/>
      <c r="GYF43" s="22"/>
      <c r="GYG43" s="44"/>
      <c r="GYH43" s="22"/>
      <c r="GYI43" s="44"/>
      <c r="GYJ43" s="22"/>
      <c r="GYK43" s="44"/>
      <c r="GYL43" s="22"/>
      <c r="GYM43" s="44"/>
      <c r="GYN43" s="22"/>
      <c r="GYO43" s="44"/>
      <c r="GYP43" s="22"/>
      <c r="GYQ43" s="44"/>
      <c r="GYR43" s="22"/>
      <c r="GYS43" s="44"/>
      <c r="GYT43" s="22"/>
      <c r="GYU43" s="44"/>
      <c r="GYV43" s="22"/>
      <c r="GYW43" s="44"/>
      <c r="GYX43" s="22"/>
      <c r="GYY43" s="44"/>
      <c r="GYZ43" s="22"/>
      <c r="GZA43" s="44"/>
      <c r="GZB43" s="22"/>
      <c r="GZC43" s="44"/>
      <c r="GZD43" s="22"/>
      <c r="GZE43" s="44"/>
      <c r="GZF43" s="22"/>
      <c r="GZG43" s="44"/>
      <c r="GZH43" s="22"/>
      <c r="GZI43" s="44"/>
      <c r="GZJ43" s="22"/>
      <c r="GZK43" s="44"/>
      <c r="GZL43" s="22"/>
      <c r="GZM43" s="44"/>
      <c r="GZN43" s="22"/>
      <c r="GZO43" s="44"/>
      <c r="GZP43" s="22"/>
      <c r="GZQ43" s="44"/>
      <c r="GZR43" s="22"/>
      <c r="GZS43" s="44"/>
      <c r="GZT43" s="22"/>
      <c r="GZU43" s="44"/>
      <c r="GZV43" s="22"/>
      <c r="GZW43" s="44"/>
      <c r="GZX43" s="22"/>
      <c r="GZY43" s="44"/>
      <c r="GZZ43" s="22"/>
      <c r="HAA43" s="44"/>
      <c r="HAB43" s="22"/>
      <c r="HAC43" s="44"/>
      <c r="HAD43" s="22"/>
      <c r="HAE43" s="44"/>
      <c r="HAF43" s="22"/>
      <c r="HAG43" s="44"/>
      <c r="HAH43" s="22"/>
      <c r="HAI43" s="44"/>
      <c r="HAJ43" s="22"/>
      <c r="HAK43" s="44"/>
      <c r="HAL43" s="22"/>
      <c r="HAM43" s="44"/>
      <c r="HAN43" s="22"/>
      <c r="HAO43" s="44"/>
      <c r="HAP43" s="22"/>
      <c r="HAQ43" s="44"/>
      <c r="HAR43" s="22"/>
      <c r="HAS43" s="44"/>
      <c r="HAT43" s="22"/>
      <c r="HAU43" s="44"/>
      <c r="HAV43" s="22"/>
      <c r="HAW43" s="44"/>
      <c r="HAX43" s="22"/>
      <c r="HAY43" s="44"/>
      <c r="HAZ43" s="22"/>
      <c r="HBA43" s="44"/>
      <c r="HBB43" s="22"/>
      <c r="HBC43" s="44"/>
      <c r="HBD43" s="22"/>
      <c r="HBE43" s="44"/>
      <c r="HBF43" s="22"/>
      <c r="HBG43" s="44"/>
      <c r="HBH43" s="22"/>
      <c r="HBI43" s="44"/>
      <c r="HBJ43" s="22"/>
      <c r="HBK43" s="44"/>
      <c r="HBL43" s="22"/>
      <c r="HBM43" s="44"/>
      <c r="HBN43" s="22"/>
      <c r="HBO43" s="44"/>
      <c r="HBP43" s="22"/>
      <c r="HBQ43" s="44"/>
      <c r="HBR43" s="22"/>
      <c r="HBS43" s="44"/>
      <c r="HBT43" s="22"/>
      <c r="HBU43" s="44"/>
      <c r="HBV43" s="22"/>
      <c r="HBW43" s="44"/>
      <c r="HBX43" s="22"/>
      <c r="HBY43" s="44"/>
      <c r="HBZ43" s="22"/>
      <c r="HCA43" s="44"/>
      <c r="HCB43" s="22"/>
      <c r="HCC43" s="44"/>
      <c r="HCD43" s="22"/>
      <c r="HCE43" s="44"/>
      <c r="HCF43" s="22"/>
      <c r="HCG43" s="44"/>
      <c r="HCH43" s="22"/>
      <c r="HCI43" s="44"/>
      <c r="HCJ43" s="22"/>
      <c r="HCK43" s="44"/>
      <c r="HCL43" s="22"/>
      <c r="HCM43" s="44"/>
      <c r="HCN43" s="22"/>
      <c r="HCO43" s="44"/>
      <c r="HCP43" s="22"/>
      <c r="HCQ43" s="44"/>
      <c r="HCR43" s="22"/>
      <c r="HCS43" s="44"/>
      <c r="HCT43" s="22"/>
      <c r="HCU43" s="44"/>
      <c r="HCV43" s="22"/>
      <c r="HCW43" s="44"/>
      <c r="HCX43" s="22"/>
      <c r="HCY43" s="44"/>
      <c r="HCZ43" s="22"/>
      <c r="HDA43" s="44"/>
      <c r="HDB43" s="22"/>
      <c r="HDC43" s="44"/>
      <c r="HDD43" s="22"/>
      <c r="HDE43" s="44"/>
      <c r="HDF43" s="22"/>
      <c r="HDG43" s="44"/>
      <c r="HDH43" s="22"/>
      <c r="HDI43" s="44"/>
      <c r="HDJ43" s="22"/>
      <c r="HDK43" s="44"/>
      <c r="HDL43" s="22"/>
      <c r="HDM43" s="44"/>
      <c r="HDN43" s="22"/>
      <c r="HDO43" s="44"/>
      <c r="HDP43" s="22"/>
      <c r="HDQ43" s="44"/>
      <c r="HDR43" s="22"/>
      <c r="HDS43" s="44"/>
      <c r="HDT43" s="22"/>
      <c r="HDU43" s="44"/>
      <c r="HDV43" s="22"/>
      <c r="HDW43" s="44"/>
      <c r="HDX43" s="22"/>
      <c r="HDY43" s="44"/>
      <c r="HDZ43" s="22"/>
      <c r="HEA43" s="44"/>
      <c r="HEB43" s="22"/>
      <c r="HEC43" s="44"/>
      <c r="HED43" s="22"/>
      <c r="HEE43" s="44"/>
      <c r="HEF43" s="22"/>
      <c r="HEG43" s="44"/>
      <c r="HEH43" s="22"/>
      <c r="HEI43" s="44"/>
      <c r="HEJ43" s="22"/>
      <c r="HEK43" s="44"/>
      <c r="HEL43" s="22"/>
      <c r="HEM43" s="44"/>
      <c r="HEN43" s="22"/>
      <c r="HEO43" s="44"/>
      <c r="HEP43" s="22"/>
      <c r="HEQ43" s="44"/>
      <c r="HER43" s="22"/>
      <c r="HES43" s="44"/>
      <c r="HET43" s="22"/>
      <c r="HEU43" s="44"/>
      <c r="HEV43" s="22"/>
      <c r="HEW43" s="44"/>
      <c r="HEX43" s="22"/>
      <c r="HEY43" s="44"/>
      <c r="HEZ43" s="22"/>
      <c r="HFA43" s="44"/>
      <c r="HFB43" s="22"/>
      <c r="HFC43" s="44"/>
      <c r="HFD43" s="22"/>
      <c r="HFE43" s="44"/>
      <c r="HFF43" s="22"/>
      <c r="HFG43" s="44"/>
      <c r="HFH43" s="22"/>
      <c r="HFI43" s="44"/>
      <c r="HFJ43" s="22"/>
      <c r="HFK43" s="44"/>
      <c r="HFL43" s="22"/>
      <c r="HFM43" s="44"/>
      <c r="HFN43" s="22"/>
      <c r="HFO43" s="44"/>
      <c r="HFP43" s="22"/>
      <c r="HFQ43" s="44"/>
      <c r="HFR43" s="22"/>
      <c r="HFS43" s="44"/>
      <c r="HFT43" s="22"/>
      <c r="HFU43" s="44"/>
      <c r="HFV43" s="22"/>
      <c r="HFW43" s="44"/>
      <c r="HFX43" s="22"/>
      <c r="HFY43" s="44"/>
      <c r="HFZ43" s="22"/>
      <c r="HGA43" s="44"/>
      <c r="HGB43" s="22"/>
      <c r="HGC43" s="44"/>
      <c r="HGD43" s="22"/>
      <c r="HGE43" s="44"/>
      <c r="HGF43" s="22"/>
      <c r="HGG43" s="44"/>
      <c r="HGH43" s="22"/>
      <c r="HGI43" s="44"/>
      <c r="HGJ43" s="22"/>
      <c r="HGK43" s="44"/>
      <c r="HGL43" s="22"/>
      <c r="HGM43" s="44"/>
      <c r="HGN43" s="22"/>
      <c r="HGO43" s="44"/>
      <c r="HGP43" s="22"/>
      <c r="HGQ43" s="44"/>
      <c r="HGR43" s="22"/>
      <c r="HGS43" s="44"/>
      <c r="HGT43" s="22"/>
      <c r="HGU43" s="44"/>
      <c r="HGV43" s="22"/>
      <c r="HGW43" s="44"/>
      <c r="HGX43" s="22"/>
      <c r="HGY43" s="44"/>
      <c r="HGZ43" s="22"/>
      <c r="HHA43" s="44"/>
      <c r="HHB43" s="22"/>
      <c r="HHC43" s="44"/>
      <c r="HHD43" s="22"/>
      <c r="HHE43" s="44"/>
      <c r="HHF43" s="22"/>
      <c r="HHG43" s="44"/>
      <c r="HHH43" s="22"/>
      <c r="HHI43" s="44"/>
      <c r="HHJ43" s="22"/>
      <c r="HHK43" s="44"/>
      <c r="HHL43" s="22"/>
      <c r="HHM43" s="44"/>
      <c r="HHN43" s="22"/>
      <c r="HHO43" s="44"/>
      <c r="HHP43" s="22"/>
      <c r="HHQ43" s="44"/>
      <c r="HHR43" s="22"/>
      <c r="HHS43" s="44"/>
      <c r="HHT43" s="22"/>
      <c r="HHU43" s="44"/>
      <c r="HHV43" s="22"/>
      <c r="HHW43" s="44"/>
      <c r="HHX43" s="22"/>
      <c r="HHY43" s="44"/>
      <c r="HHZ43" s="22"/>
      <c r="HIA43" s="44"/>
      <c r="HIB43" s="22"/>
      <c r="HIC43" s="44"/>
      <c r="HID43" s="22"/>
      <c r="HIE43" s="44"/>
      <c r="HIF43" s="22"/>
      <c r="HIG43" s="44"/>
      <c r="HIH43" s="22"/>
      <c r="HII43" s="44"/>
      <c r="HIJ43" s="22"/>
      <c r="HIK43" s="44"/>
      <c r="HIL43" s="22"/>
      <c r="HIM43" s="44"/>
      <c r="HIN43" s="22"/>
      <c r="HIO43" s="44"/>
      <c r="HIP43" s="22"/>
      <c r="HIQ43" s="44"/>
      <c r="HIR43" s="22"/>
      <c r="HIS43" s="44"/>
      <c r="HIT43" s="22"/>
      <c r="HIU43" s="44"/>
      <c r="HIV43" s="22"/>
      <c r="HIW43" s="44"/>
      <c r="HIX43" s="22"/>
      <c r="HIY43" s="44"/>
      <c r="HIZ43" s="22"/>
      <c r="HJA43" s="44"/>
      <c r="HJB43" s="22"/>
      <c r="HJC43" s="44"/>
      <c r="HJD43" s="22"/>
      <c r="HJE43" s="44"/>
      <c r="HJF43" s="22"/>
      <c r="HJG43" s="44"/>
      <c r="HJH43" s="22"/>
      <c r="HJI43" s="44"/>
      <c r="HJJ43" s="22"/>
      <c r="HJK43" s="44"/>
      <c r="HJL43" s="22"/>
      <c r="HJM43" s="44"/>
      <c r="HJN43" s="22"/>
      <c r="HJO43" s="44"/>
      <c r="HJP43" s="22"/>
      <c r="HJQ43" s="44"/>
      <c r="HJR43" s="22"/>
      <c r="HJS43" s="44"/>
      <c r="HJT43" s="22"/>
      <c r="HJU43" s="44"/>
      <c r="HJV43" s="22"/>
      <c r="HJW43" s="44"/>
      <c r="HJX43" s="22"/>
      <c r="HJY43" s="44"/>
      <c r="HJZ43" s="22"/>
      <c r="HKA43" s="44"/>
      <c r="HKB43" s="22"/>
      <c r="HKC43" s="44"/>
      <c r="HKD43" s="22"/>
      <c r="HKE43" s="44"/>
      <c r="HKF43" s="22"/>
      <c r="HKG43" s="44"/>
      <c r="HKH43" s="22"/>
      <c r="HKI43" s="44"/>
      <c r="HKJ43" s="22"/>
      <c r="HKK43" s="44"/>
      <c r="HKL43" s="22"/>
      <c r="HKM43" s="44"/>
      <c r="HKN43" s="22"/>
      <c r="HKO43" s="44"/>
      <c r="HKP43" s="22"/>
      <c r="HKQ43" s="44"/>
      <c r="HKR43" s="22"/>
      <c r="HKS43" s="44"/>
      <c r="HKT43" s="22"/>
      <c r="HKU43" s="44"/>
      <c r="HKV43" s="22"/>
      <c r="HKW43" s="44"/>
      <c r="HKX43" s="22"/>
      <c r="HKY43" s="44"/>
      <c r="HKZ43" s="22"/>
      <c r="HLA43" s="44"/>
      <c r="HLB43" s="22"/>
      <c r="HLC43" s="44"/>
      <c r="HLD43" s="22"/>
      <c r="HLE43" s="44"/>
      <c r="HLF43" s="22"/>
      <c r="HLG43" s="44"/>
      <c r="HLH43" s="22"/>
      <c r="HLI43" s="44"/>
      <c r="HLJ43" s="22"/>
      <c r="HLK43" s="44"/>
      <c r="HLL43" s="22"/>
      <c r="HLM43" s="44"/>
      <c r="HLN43" s="22"/>
      <c r="HLO43" s="44"/>
      <c r="HLP43" s="22"/>
      <c r="HLQ43" s="44"/>
      <c r="HLR43" s="22"/>
      <c r="HLS43" s="44"/>
      <c r="HLT43" s="22"/>
      <c r="HLU43" s="44"/>
      <c r="HLV43" s="22"/>
      <c r="HLW43" s="44"/>
      <c r="HLX43" s="22"/>
      <c r="HLY43" s="44"/>
      <c r="HLZ43" s="22"/>
      <c r="HMA43" s="44"/>
      <c r="HMB43" s="22"/>
      <c r="HMC43" s="44"/>
      <c r="HMD43" s="22"/>
      <c r="HME43" s="44"/>
      <c r="HMF43" s="22"/>
      <c r="HMG43" s="44"/>
      <c r="HMH43" s="22"/>
      <c r="HMI43" s="44"/>
      <c r="HMJ43" s="22"/>
      <c r="HMK43" s="44"/>
      <c r="HML43" s="22"/>
      <c r="HMM43" s="44"/>
      <c r="HMN43" s="22"/>
      <c r="HMO43" s="44"/>
      <c r="HMP43" s="22"/>
      <c r="HMQ43" s="44"/>
      <c r="HMR43" s="22"/>
      <c r="HMS43" s="44"/>
      <c r="HMT43" s="22"/>
      <c r="HMU43" s="44"/>
      <c r="HMV43" s="22"/>
      <c r="HMW43" s="44"/>
      <c r="HMX43" s="22"/>
      <c r="HMY43" s="44"/>
      <c r="HMZ43" s="22"/>
      <c r="HNA43" s="44"/>
      <c r="HNB43" s="22"/>
      <c r="HNC43" s="44"/>
      <c r="HND43" s="22"/>
      <c r="HNE43" s="44"/>
      <c r="HNF43" s="22"/>
      <c r="HNG43" s="44"/>
      <c r="HNH43" s="22"/>
      <c r="HNI43" s="44"/>
      <c r="HNJ43" s="22"/>
      <c r="HNK43" s="44"/>
      <c r="HNL43" s="22"/>
      <c r="HNM43" s="44"/>
      <c r="HNN43" s="22"/>
      <c r="HNO43" s="44"/>
      <c r="HNP43" s="22"/>
      <c r="HNQ43" s="44"/>
      <c r="HNR43" s="22"/>
      <c r="HNS43" s="44"/>
      <c r="HNT43" s="22"/>
      <c r="HNU43" s="44"/>
      <c r="HNV43" s="22"/>
      <c r="HNW43" s="44"/>
      <c r="HNX43" s="22"/>
      <c r="HNY43" s="44"/>
      <c r="HNZ43" s="22"/>
      <c r="HOA43" s="44"/>
      <c r="HOB43" s="22"/>
      <c r="HOC43" s="44"/>
      <c r="HOD43" s="22"/>
      <c r="HOE43" s="44"/>
      <c r="HOF43" s="22"/>
      <c r="HOG43" s="44"/>
      <c r="HOH43" s="22"/>
      <c r="HOI43" s="44"/>
      <c r="HOJ43" s="22"/>
      <c r="HOK43" s="44"/>
      <c r="HOL43" s="22"/>
      <c r="HOM43" s="44"/>
      <c r="HON43" s="22"/>
      <c r="HOO43" s="44"/>
      <c r="HOP43" s="22"/>
      <c r="HOQ43" s="44"/>
      <c r="HOR43" s="22"/>
      <c r="HOS43" s="44"/>
      <c r="HOT43" s="22"/>
      <c r="HOU43" s="44"/>
      <c r="HOV43" s="22"/>
      <c r="HOW43" s="44"/>
      <c r="HOX43" s="22"/>
      <c r="HOY43" s="44"/>
      <c r="HOZ43" s="22"/>
      <c r="HPA43" s="44"/>
      <c r="HPB43" s="22"/>
      <c r="HPC43" s="44"/>
      <c r="HPD43" s="22"/>
      <c r="HPE43" s="44"/>
      <c r="HPF43" s="22"/>
      <c r="HPG43" s="44"/>
      <c r="HPH43" s="22"/>
      <c r="HPI43" s="44"/>
      <c r="HPJ43" s="22"/>
      <c r="HPK43" s="44"/>
      <c r="HPL43" s="22"/>
      <c r="HPM43" s="44"/>
      <c r="HPN43" s="22"/>
      <c r="HPO43" s="44"/>
      <c r="HPP43" s="22"/>
      <c r="HPQ43" s="44"/>
      <c r="HPR43" s="22"/>
      <c r="HPS43" s="44"/>
      <c r="HPT43" s="22"/>
      <c r="HPU43" s="44"/>
      <c r="HPV43" s="22"/>
      <c r="HPW43" s="44"/>
      <c r="HPX43" s="22"/>
      <c r="HPY43" s="44"/>
      <c r="HPZ43" s="22"/>
      <c r="HQA43" s="44"/>
      <c r="HQB43" s="22"/>
      <c r="HQC43" s="44"/>
      <c r="HQD43" s="22"/>
      <c r="HQE43" s="44"/>
      <c r="HQF43" s="22"/>
      <c r="HQG43" s="44"/>
      <c r="HQH43" s="22"/>
      <c r="HQI43" s="44"/>
      <c r="HQJ43" s="22"/>
      <c r="HQK43" s="44"/>
      <c r="HQL43" s="22"/>
      <c r="HQM43" s="44"/>
      <c r="HQN43" s="22"/>
      <c r="HQO43" s="44"/>
      <c r="HQP43" s="22"/>
      <c r="HQQ43" s="44"/>
      <c r="HQR43" s="22"/>
      <c r="HQS43" s="44"/>
      <c r="HQT43" s="22"/>
      <c r="HQU43" s="44"/>
      <c r="HQV43" s="22"/>
      <c r="HQW43" s="44"/>
      <c r="HQX43" s="22"/>
      <c r="HQY43" s="44"/>
      <c r="HQZ43" s="22"/>
      <c r="HRA43" s="44"/>
      <c r="HRB43" s="22"/>
      <c r="HRC43" s="44"/>
      <c r="HRD43" s="22"/>
      <c r="HRE43" s="44"/>
      <c r="HRF43" s="22"/>
      <c r="HRG43" s="44"/>
      <c r="HRH43" s="22"/>
      <c r="HRI43" s="44"/>
      <c r="HRJ43" s="22"/>
      <c r="HRK43" s="44"/>
      <c r="HRL43" s="22"/>
      <c r="HRM43" s="44"/>
      <c r="HRN43" s="22"/>
      <c r="HRO43" s="44"/>
      <c r="HRP43" s="22"/>
      <c r="HRQ43" s="44"/>
      <c r="HRR43" s="22"/>
      <c r="HRS43" s="44"/>
      <c r="HRT43" s="22"/>
      <c r="HRU43" s="44"/>
      <c r="HRV43" s="22"/>
      <c r="HRW43" s="44"/>
      <c r="HRX43" s="22"/>
      <c r="HRY43" s="44"/>
      <c r="HRZ43" s="22"/>
      <c r="HSA43" s="44"/>
      <c r="HSB43" s="22"/>
      <c r="HSC43" s="44"/>
      <c r="HSD43" s="22"/>
      <c r="HSE43" s="44"/>
      <c r="HSF43" s="22"/>
      <c r="HSG43" s="44"/>
      <c r="HSH43" s="22"/>
      <c r="HSI43" s="44"/>
      <c r="HSJ43" s="22"/>
      <c r="HSK43" s="44"/>
      <c r="HSL43" s="22"/>
      <c r="HSM43" s="44"/>
      <c r="HSN43" s="22"/>
      <c r="HSO43" s="44"/>
      <c r="HSP43" s="22"/>
      <c r="HSQ43" s="44"/>
      <c r="HSR43" s="22"/>
      <c r="HSS43" s="44"/>
      <c r="HST43" s="22"/>
      <c r="HSU43" s="44"/>
      <c r="HSV43" s="22"/>
      <c r="HSW43" s="44"/>
      <c r="HSX43" s="22"/>
      <c r="HSY43" s="44"/>
      <c r="HSZ43" s="22"/>
      <c r="HTA43" s="44"/>
      <c r="HTB43" s="22"/>
      <c r="HTC43" s="44"/>
      <c r="HTD43" s="22"/>
      <c r="HTE43" s="44"/>
      <c r="HTF43" s="22"/>
      <c r="HTG43" s="44"/>
      <c r="HTH43" s="22"/>
      <c r="HTI43" s="44"/>
      <c r="HTJ43" s="22"/>
      <c r="HTK43" s="44"/>
      <c r="HTL43" s="22"/>
      <c r="HTM43" s="44"/>
      <c r="HTN43" s="22"/>
      <c r="HTO43" s="44"/>
      <c r="HTP43" s="22"/>
      <c r="HTQ43" s="44"/>
      <c r="HTR43" s="22"/>
      <c r="HTS43" s="44"/>
      <c r="HTT43" s="22"/>
      <c r="HTU43" s="44"/>
      <c r="HTV43" s="22"/>
      <c r="HTW43" s="44"/>
      <c r="HTX43" s="22"/>
      <c r="HTY43" s="44"/>
      <c r="HTZ43" s="22"/>
      <c r="HUA43" s="44"/>
      <c r="HUB43" s="22"/>
      <c r="HUC43" s="44"/>
      <c r="HUD43" s="22"/>
      <c r="HUE43" s="44"/>
      <c r="HUF43" s="22"/>
      <c r="HUG43" s="44"/>
      <c r="HUH43" s="22"/>
      <c r="HUI43" s="44"/>
      <c r="HUJ43" s="22"/>
      <c r="HUK43" s="44"/>
      <c r="HUL43" s="22"/>
      <c r="HUM43" s="44"/>
      <c r="HUN43" s="22"/>
      <c r="HUO43" s="44"/>
      <c r="HUP43" s="22"/>
      <c r="HUQ43" s="44"/>
      <c r="HUR43" s="22"/>
      <c r="HUS43" s="44"/>
      <c r="HUT43" s="22"/>
      <c r="HUU43" s="44"/>
      <c r="HUV43" s="22"/>
      <c r="HUW43" s="44"/>
      <c r="HUX43" s="22"/>
      <c r="HUY43" s="44"/>
      <c r="HUZ43" s="22"/>
      <c r="HVA43" s="44"/>
      <c r="HVB43" s="22"/>
      <c r="HVC43" s="44"/>
      <c r="HVD43" s="22"/>
      <c r="HVE43" s="44"/>
      <c r="HVF43" s="22"/>
      <c r="HVG43" s="44"/>
      <c r="HVH43" s="22"/>
      <c r="HVI43" s="44"/>
      <c r="HVJ43" s="22"/>
      <c r="HVK43" s="44"/>
      <c r="HVL43" s="22"/>
      <c r="HVM43" s="44"/>
      <c r="HVN43" s="22"/>
      <c r="HVO43" s="44"/>
      <c r="HVP43" s="22"/>
      <c r="HVQ43" s="44"/>
      <c r="HVR43" s="22"/>
      <c r="HVS43" s="44"/>
      <c r="HVT43" s="22"/>
      <c r="HVU43" s="44"/>
      <c r="HVV43" s="22"/>
      <c r="HVW43" s="44"/>
      <c r="HVX43" s="22"/>
      <c r="HVY43" s="44"/>
      <c r="HVZ43" s="22"/>
      <c r="HWA43" s="44"/>
      <c r="HWB43" s="22"/>
      <c r="HWC43" s="44"/>
      <c r="HWD43" s="22"/>
      <c r="HWE43" s="44"/>
      <c r="HWF43" s="22"/>
      <c r="HWG43" s="44"/>
      <c r="HWH43" s="22"/>
      <c r="HWI43" s="44"/>
      <c r="HWJ43" s="22"/>
      <c r="HWK43" s="44"/>
      <c r="HWL43" s="22"/>
      <c r="HWM43" s="44"/>
      <c r="HWN43" s="22"/>
      <c r="HWO43" s="44"/>
      <c r="HWP43" s="22"/>
      <c r="HWQ43" s="44"/>
      <c r="HWR43" s="22"/>
      <c r="HWS43" s="44"/>
      <c r="HWT43" s="22"/>
      <c r="HWU43" s="44"/>
      <c r="HWV43" s="22"/>
      <c r="HWW43" s="44"/>
      <c r="HWX43" s="22"/>
      <c r="HWY43" s="44"/>
      <c r="HWZ43" s="22"/>
      <c r="HXA43" s="44"/>
      <c r="HXB43" s="22"/>
      <c r="HXC43" s="44"/>
      <c r="HXD43" s="22"/>
      <c r="HXE43" s="44"/>
      <c r="HXF43" s="22"/>
      <c r="HXG43" s="44"/>
      <c r="HXH43" s="22"/>
      <c r="HXI43" s="44"/>
      <c r="HXJ43" s="22"/>
      <c r="HXK43" s="44"/>
      <c r="HXL43" s="22"/>
      <c r="HXM43" s="44"/>
      <c r="HXN43" s="22"/>
      <c r="HXO43" s="44"/>
      <c r="HXP43" s="22"/>
      <c r="HXQ43" s="44"/>
      <c r="HXR43" s="22"/>
      <c r="HXS43" s="44"/>
      <c r="HXT43" s="22"/>
      <c r="HXU43" s="44"/>
      <c r="HXV43" s="22"/>
      <c r="HXW43" s="44"/>
      <c r="HXX43" s="22"/>
      <c r="HXY43" s="44"/>
      <c r="HXZ43" s="22"/>
      <c r="HYA43" s="44"/>
      <c r="HYB43" s="22"/>
      <c r="HYC43" s="44"/>
      <c r="HYD43" s="22"/>
      <c r="HYE43" s="44"/>
      <c r="HYF43" s="22"/>
      <c r="HYG43" s="44"/>
      <c r="HYH43" s="22"/>
      <c r="HYI43" s="44"/>
      <c r="HYJ43" s="22"/>
      <c r="HYK43" s="44"/>
      <c r="HYL43" s="22"/>
      <c r="HYM43" s="44"/>
      <c r="HYN43" s="22"/>
      <c r="HYO43" s="44"/>
      <c r="HYP43" s="22"/>
      <c r="HYQ43" s="44"/>
      <c r="HYR43" s="22"/>
      <c r="HYS43" s="44"/>
      <c r="HYT43" s="22"/>
      <c r="HYU43" s="44"/>
      <c r="HYV43" s="22"/>
      <c r="HYW43" s="44"/>
      <c r="HYX43" s="22"/>
      <c r="HYY43" s="44"/>
      <c r="HYZ43" s="22"/>
      <c r="HZA43" s="44"/>
      <c r="HZB43" s="22"/>
      <c r="HZC43" s="44"/>
      <c r="HZD43" s="22"/>
      <c r="HZE43" s="44"/>
      <c r="HZF43" s="22"/>
      <c r="HZG43" s="44"/>
      <c r="HZH43" s="22"/>
      <c r="HZI43" s="44"/>
      <c r="HZJ43" s="22"/>
      <c r="HZK43" s="44"/>
      <c r="HZL43" s="22"/>
      <c r="HZM43" s="44"/>
      <c r="HZN43" s="22"/>
      <c r="HZO43" s="44"/>
      <c r="HZP43" s="22"/>
      <c r="HZQ43" s="44"/>
      <c r="HZR43" s="22"/>
      <c r="HZS43" s="44"/>
      <c r="HZT43" s="22"/>
      <c r="HZU43" s="44"/>
      <c r="HZV43" s="22"/>
      <c r="HZW43" s="44"/>
      <c r="HZX43" s="22"/>
      <c r="HZY43" s="44"/>
      <c r="HZZ43" s="22"/>
      <c r="IAA43" s="44"/>
      <c r="IAB43" s="22"/>
      <c r="IAC43" s="44"/>
      <c r="IAD43" s="22"/>
      <c r="IAE43" s="44"/>
      <c r="IAF43" s="22"/>
      <c r="IAG43" s="44"/>
      <c r="IAH43" s="22"/>
      <c r="IAI43" s="44"/>
      <c r="IAJ43" s="22"/>
      <c r="IAK43" s="44"/>
      <c r="IAL43" s="22"/>
      <c r="IAM43" s="44"/>
      <c r="IAN43" s="22"/>
      <c r="IAO43" s="44"/>
      <c r="IAP43" s="22"/>
      <c r="IAQ43" s="44"/>
      <c r="IAR43" s="22"/>
      <c r="IAS43" s="44"/>
      <c r="IAT43" s="22"/>
      <c r="IAU43" s="44"/>
      <c r="IAV43" s="22"/>
      <c r="IAW43" s="44"/>
      <c r="IAX43" s="22"/>
      <c r="IAY43" s="44"/>
      <c r="IAZ43" s="22"/>
      <c r="IBA43" s="44"/>
      <c r="IBB43" s="22"/>
      <c r="IBC43" s="44"/>
      <c r="IBD43" s="22"/>
      <c r="IBE43" s="44"/>
      <c r="IBF43" s="22"/>
      <c r="IBG43" s="44"/>
      <c r="IBH43" s="22"/>
      <c r="IBI43" s="44"/>
      <c r="IBJ43" s="22"/>
      <c r="IBK43" s="44"/>
      <c r="IBL43" s="22"/>
      <c r="IBM43" s="44"/>
      <c r="IBN43" s="22"/>
      <c r="IBO43" s="44"/>
      <c r="IBP43" s="22"/>
      <c r="IBQ43" s="44"/>
      <c r="IBR43" s="22"/>
      <c r="IBS43" s="44"/>
      <c r="IBT43" s="22"/>
      <c r="IBU43" s="44"/>
      <c r="IBV43" s="22"/>
      <c r="IBW43" s="44"/>
      <c r="IBX43" s="22"/>
      <c r="IBY43" s="44"/>
      <c r="IBZ43" s="22"/>
      <c r="ICA43" s="44"/>
      <c r="ICB43" s="22"/>
      <c r="ICC43" s="44"/>
      <c r="ICD43" s="22"/>
      <c r="ICE43" s="44"/>
      <c r="ICF43" s="22"/>
      <c r="ICG43" s="44"/>
      <c r="ICH43" s="22"/>
      <c r="ICI43" s="44"/>
      <c r="ICJ43" s="22"/>
      <c r="ICK43" s="44"/>
      <c r="ICL43" s="22"/>
      <c r="ICM43" s="44"/>
      <c r="ICN43" s="22"/>
      <c r="ICO43" s="44"/>
      <c r="ICP43" s="22"/>
      <c r="ICQ43" s="44"/>
      <c r="ICR43" s="22"/>
      <c r="ICS43" s="44"/>
      <c r="ICT43" s="22"/>
      <c r="ICU43" s="44"/>
      <c r="ICV43" s="22"/>
      <c r="ICW43" s="44"/>
      <c r="ICX43" s="22"/>
      <c r="ICY43" s="44"/>
      <c r="ICZ43" s="22"/>
      <c r="IDA43" s="44"/>
      <c r="IDB43" s="22"/>
      <c r="IDC43" s="44"/>
      <c r="IDD43" s="22"/>
      <c r="IDE43" s="44"/>
      <c r="IDF43" s="22"/>
      <c r="IDG43" s="44"/>
      <c r="IDH43" s="22"/>
      <c r="IDI43" s="44"/>
      <c r="IDJ43" s="22"/>
      <c r="IDK43" s="44"/>
      <c r="IDL43" s="22"/>
      <c r="IDM43" s="44"/>
      <c r="IDN43" s="22"/>
      <c r="IDO43" s="44"/>
      <c r="IDP43" s="22"/>
      <c r="IDQ43" s="44"/>
      <c r="IDR43" s="22"/>
      <c r="IDS43" s="44"/>
      <c r="IDT43" s="22"/>
      <c r="IDU43" s="44"/>
      <c r="IDV43" s="22"/>
      <c r="IDW43" s="44"/>
      <c r="IDX43" s="22"/>
      <c r="IDY43" s="44"/>
      <c r="IDZ43" s="22"/>
      <c r="IEA43" s="44"/>
      <c r="IEB43" s="22"/>
      <c r="IEC43" s="44"/>
      <c r="IED43" s="22"/>
      <c r="IEE43" s="44"/>
      <c r="IEF43" s="22"/>
      <c r="IEG43" s="44"/>
      <c r="IEH43" s="22"/>
      <c r="IEI43" s="44"/>
      <c r="IEJ43" s="22"/>
      <c r="IEK43" s="44"/>
      <c r="IEL43" s="22"/>
      <c r="IEM43" s="44"/>
      <c r="IEN43" s="22"/>
      <c r="IEO43" s="44"/>
      <c r="IEP43" s="22"/>
      <c r="IEQ43" s="44"/>
      <c r="IER43" s="22"/>
      <c r="IES43" s="44"/>
      <c r="IET43" s="22"/>
      <c r="IEU43" s="44"/>
      <c r="IEV43" s="22"/>
      <c r="IEW43" s="44"/>
      <c r="IEX43" s="22"/>
      <c r="IEY43" s="44"/>
      <c r="IEZ43" s="22"/>
      <c r="IFA43" s="44"/>
      <c r="IFB43" s="22"/>
      <c r="IFC43" s="44"/>
      <c r="IFD43" s="22"/>
      <c r="IFE43" s="44"/>
      <c r="IFF43" s="22"/>
      <c r="IFG43" s="44"/>
      <c r="IFH43" s="22"/>
      <c r="IFI43" s="44"/>
      <c r="IFJ43" s="22"/>
      <c r="IFK43" s="44"/>
      <c r="IFL43" s="22"/>
      <c r="IFM43" s="44"/>
      <c r="IFN43" s="22"/>
      <c r="IFO43" s="44"/>
      <c r="IFP43" s="22"/>
      <c r="IFQ43" s="44"/>
      <c r="IFR43" s="22"/>
      <c r="IFS43" s="44"/>
      <c r="IFT43" s="22"/>
      <c r="IFU43" s="44"/>
      <c r="IFV43" s="22"/>
      <c r="IFW43" s="44"/>
      <c r="IFX43" s="22"/>
      <c r="IFY43" s="44"/>
      <c r="IFZ43" s="22"/>
      <c r="IGA43" s="44"/>
      <c r="IGB43" s="22"/>
      <c r="IGC43" s="44"/>
      <c r="IGD43" s="22"/>
      <c r="IGE43" s="44"/>
      <c r="IGF43" s="22"/>
      <c r="IGG43" s="44"/>
      <c r="IGH43" s="22"/>
      <c r="IGI43" s="44"/>
      <c r="IGJ43" s="22"/>
      <c r="IGK43" s="44"/>
      <c r="IGL43" s="22"/>
      <c r="IGM43" s="44"/>
      <c r="IGN43" s="22"/>
      <c r="IGO43" s="44"/>
      <c r="IGP43" s="22"/>
      <c r="IGQ43" s="44"/>
      <c r="IGR43" s="22"/>
      <c r="IGS43" s="44"/>
      <c r="IGT43" s="22"/>
      <c r="IGU43" s="44"/>
      <c r="IGV43" s="22"/>
      <c r="IGW43" s="44"/>
      <c r="IGX43" s="22"/>
      <c r="IGY43" s="44"/>
      <c r="IGZ43" s="22"/>
      <c r="IHA43" s="44"/>
      <c r="IHB43" s="22"/>
      <c r="IHC43" s="44"/>
      <c r="IHD43" s="22"/>
      <c r="IHE43" s="44"/>
      <c r="IHF43" s="22"/>
      <c r="IHG43" s="44"/>
      <c r="IHH43" s="22"/>
      <c r="IHI43" s="44"/>
      <c r="IHJ43" s="22"/>
      <c r="IHK43" s="44"/>
      <c r="IHL43" s="22"/>
      <c r="IHM43" s="44"/>
      <c r="IHN43" s="22"/>
      <c r="IHO43" s="44"/>
      <c r="IHP43" s="22"/>
      <c r="IHQ43" s="44"/>
      <c r="IHR43" s="22"/>
      <c r="IHS43" s="44"/>
      <c r="IHT43" s="22"/>
      <c r="IHU43" s="44"/>
      <c r="IHV43" s="22"/>
      <c r="IHW43" s="44"/>
      <c r="IHX43" s="22"/>
      <c r="IHY43" s="44"/>
      <c r="IHZ43" s="22"/>
      <c r="IIA43" s="44"/>
      <c r="IIB43" s="22"/>
      <c r="IIC43" s="44"/>
      <c r="IID43" s="22"/>
      <c r="IIE43" s="44"/>
      <c r="IIF43" s="22"/>
      <c r="IIG43" s="44"/>
      <c r="IIH43" s="22"/>
      <c r="III43" s="44"/>
      <c r="IIJ43" s="22"/>
      <c r="IIK43" s="44"/>
      <c r="IIL43" s="22"/>
      <c r="IIM43" s="44"/>
      <c r="IIN43" s="22"/>
      <c r="IIO43" s="44"/>
      <c r="IIP43" s="22"/>
      <c r="IIQ43" s="44"/>
      <c r="IIR43" s="22"/>
      <c r="IIS43" s="44"/>
      <c r="IIT43" s="22"/>
      <c r="IIU43" s="44"/>
      <c r="IIV43" s="22"/>
      <c r="IIW43" s="44"/>
      <c r="IIX43" s="22"/>
      <c r="IIY43" s="44"/>
      <c r="IIZ43" s="22"/>
      <c r="IJA43" s="44"/>
      <c r="IJB43" s="22"/>
      <c r="IJC43" s="44"/>
      <c r="IJD43" s="22"/>
      <c r="IJE43" s="44"/>
      <c r="IJF43" s="22"/>
      <c r="IJG43" s="44"/>
      <c r="IJH43" s="22"/>
      <c r="IJI43" s="44"/>
      <c r="IJJ43" s="22"/>
      <c r="IJK43" s="44"/>
      <c r="IJL43" s="22"/>
      <c r="IJM43" s="44"/>
      <c r="IJN43" s="22"/>
      <c r="IJO43" s="44"/>
      <c r="IJP43" s="22"/>
      <c r="IJQ43" s="44"/>
      <c r="IJR43" s="22"/>
      <c r="IJS43" s="44"/>
      <c r="IJT43" s="22"/>
      <c r="IJU43" s="44"/>
      <c r="IJV43" s="22"/>
      <c r="IJW43" s="44"/>
      <c r="IJX43" s="22"/>
      <c r="IJY43" s="44"/>
      <c r="IJZ43" s="22"/>
      <c r="IKA43" s="44"/>
      <c r="IKB43" s="22"/>
      <c r="IKC43" s="44"/>
      <c r="IKD43" s="22"/>
      <c r="IKE43" s="44"/>
      <c r="IKF43" s="22"/>
      <c r="IKG43" s="44"/>
      <c r="IKH43" s="22"/>
      <c r="IKI43" s="44"/>
      <c r="IKJ43" s="22"/>
      <c r="IKK43" s="44"/>
      <c r="IKL43" s="22"/>
      <c r="IKM43" s="44"/>
      <c r="IKN43" s="22"/>
      <c r="IKO43" s="44"/>
      <c r="IKP43" s="22"/>
      <c r="IKQ43" s="44"/>
      <c r="IKR43" s="22"/>
      <c r="IKS43" s="44"/>
      <c r="IKT43" s="22"/>
      <c r="IKU43" s="44"/>
      <c r="IKV43" s="22"/>
      <c r="IKW43" s="44"/>
      <c r="IKX43" s="22"/>
      <c r="IKY43" s="44"/>
      <c r="IKZ43" s="22"/>
      <c r="ILA43" s="44"/>
      <c r="ILB43" s="22"/>
      <c r="ILC43" s="44"/>
      <c r="ILD43" s="22"/>
      <c r="ILE43" s="44"/>
      <c r="ILF43" s="22"/>
      <c r="ILG43" s="44"/>
      <c r="ILH43" s="22"/>
      <c r="ILI43" s="44"/>
      <c r="ILJ43" s="22"/>
      <c r="ILK43" s="44"/>
      <c r="ILL43" s="22"/>
      <c r="ILM43" s="44"/>
      <c r="ILN43" s="22"/>
      <c r="ILO43" s="44"/>
      <c r="ILP43" s="22"/>
      <c r="ILQ43" s="44"/>
      <c r="ILR43" s="22"/>
      <c r="ILS43" s="44"/>
      <c r="ILT43" s="22"/>
      <c r="ILU43" s="44"/>
      <c r="ILV43" s="22"/>
      <c r="ILW43" s="44"/>
      <c r="ILX43" s="22"/>
      <c r="ILY43" s="44"/>
      <c r="ILZ43" s="22"/>
      <c r="IMA43" s="44"/>
      <c r="IMB43" s="22"/>
      <c r="IMC43" s="44"/>
      <c r="IMD43" s="22"/>
      <c r="IME43" s="44"/>
      <c r="IMF43" s="22"/>
      <c r="IMG43" s="44"/>
      <c r="IMH43" s="22"/>
      <c r="IMI43" s="44"/>
      <c r="IMJ43" s="22"/>
      <c r="IMK43" s="44"/>
      <c r="IML43" s="22"/>
      <c r="IMM43" s="44"/>
      <c r="IMN43" s="22"/>
      <c r="IMO43" s="44"/>
      <c r="IMP43" s="22"/>
      <c r="IMQ43" s="44"/>
      <c r="IMR43" s="22"/>
      <c r="IMS43" s="44"/>
      <c r="IMT43" s="22"/>
      <c r="IMU43" s="44"/>
      <c r="IMV43" s="22"/>
      <c r="IMW43" s="44"/>
      <c r="IMX43" s="22"/>
      <c r="IMY43" s="44"/>
      <c r="IMZ43" s="22"/>
      <c r="INA43" s="44"/>
      <c r="INB43" s="22"/>
      <c r="INC43" s="44"/>
      <c r="IND43" s="22"/>
      <c r="INE43" s="44"/>
      <c r="INF43" s="22"/>
      <c r="ING43" s="44"/>
      <c r="INH43" s="22"/>
      <c r="INI43" s="44"/>
      <c r="INJ43" s="22"/>
      <c r="INK43" s="44"/>
      <c r="INL43" s="22"/>
      <c r="INM43" s="44"/>
      <c r="INN43" s="22"/>
      <c r="INO43" s="44"/>
      <c r="INP43" s="22"/>
      <c r="INQ43" s="44"/>
      <c r="INR43" s="22"/>
      <c r="INS43" s="44"/>
      <c r="INT43" s="22"/>
      <c r="INU43" s="44"/>
      <c r="INV43" s="22"/>
      <c r="INW43" s="44"/>
      <c r="INX43" s="22"/>
      <c r="INY43" s="44"/>
      <c r="INZ43" s="22"/>
      <c r="IOA43" s="44"/>
      <c r="IOB43" s="22"/>
      <c r="IOC43" s="44"/>
      <c r="IOD43" s="22"/>
      <c r="IOE43" s="44"/>
      <c r="IOF43" s="22"/>
      <c r="IOG43" s="44"/>
      <c r="IOH43" s="22"/>
      <c r="IOI43" s="44"/>
      <c r="IOJ43" s="22"/>
      <c r="IOK43" s="44"/>
      <c r="IOL43" s="22"/>
      <c r="IOM43" s="44"/>
      <c r="ION43" s="22"/>
      <c r="IOO43" s="44"/>
      <c r="IOP43" s="22"/>
      <c r="IOQ43" s="44"/>
      <c r="IOR43" s="22"/>
      <c r="IOS43" s="44"/>
      <c r="IOT43" s="22"/>
      <c r="IOU43" s="44"/>
      <c r="IOV43" s="22"/>
      <c r="IOW43" s="44"/>
      <c r="IOX43" s="22"/>
      <c r="IOY43" s="44"/>
      <c r="IOZ43" s="22"/>
      <c r="IPA43" s="44"/>
      <c r="IPB43" s="22"/>
      <c r="IPC43" s="44"/>
      <c r="IPD43" s="22"/>
      <c r="IPE43" s="44"/>
      <c r="IPF43" s="22"/>
      <c r="IPG43" s="44"/>
      <c r="IPH43" s="22"/>
      <c r="IPI43" s="44"/>
      <c r="IPJ43" s="22"/>
      <c r="IPK43" s="44"/>
      <c r="IPL43" s="22"/>
      <c r="IPM43" s="44"/>
      <c r="IPN43" s="22"/>
      <c r="IPO43" s="44"/>
      <c r="IPP43" s="22"/>
      <c r="IPQ43" s="44"/>
      <c r="IPR43" s="22"/>
      <c r="IPS43" s="44"/>
      <c r="IPT43" s="22"/>
      <c r="IPU43" s="44"/>
      <c r="IPV43" s="22"/>
      <c r="IPW43" s="44"/>
      <c r="IPX43" s="22"/>
      <c r="IPY43" s="44"/>
      <c r="IPZ43" s="22"/>
      <c r="IQA43" s="44"/>
      <c r="IQB43" s="22"/>
      <c r="IQC43" s="44"/>
      <c r="IQD43" s="22"/>
      <c r="IQE43" s="44"/>
      <c r="IQF43" s="22"/>
      <c r="IQG43" s="44"/>
      <c r="IQH43" s="22"/>
      <c r="IQI43" s="44"/>
      <c r="IQJ43" s="22"/>
      <c r="IQK43" s="44"/>
      <c r="IQL43" s="22"/>
      <c r="IQM43" s="44"/>
      <c r="IQN43" s="22"/>
      <c r="IQO43" s="44"/>
      <c r="IQP43" s="22"/>
      <c r="IQQ43" s="44"/>
      <c r="IQR43" s="22"/>
      <c r="IQS43" s="44"/>
      <c r="IQT43" s="22"/>
      <c r="IQU43" s="44"/>
      <c r="IQV43" s="22"/>
      <c r="IQW43" s="44"/>
      <c r="IQX43" s="22"/>
      <c r="IQY43" s="44"/>
      <c r="IQZ43" s="22"/>
      <c r="IRA43" s="44"/>
      <c r="IRB43" s="22"/>
      <c r="IRC43" s="44"/>
      <c r="IRD43" s="22"/>
      <c r="IRE43" s="44"/>
      <c r="IRF43" s="22"/>
      <c r="IRG43" s="44"/>
      <c r="IRH43" s="22"/>
      <c r="IRI43" s="44"/>
      <c r="IRJ43" s="22"/>
      <c r="IRK43" s="44"/>
      <c r="IRL43" s="22"/>
      <c r="IRM43" s="44"/>
      <c r="IRN43" s="22"/>
      <c r="IRO43" s="44"/>
      <c r="IRP43" s="22"/>
      <c r="IRQ43" s="44"/>
      <c r="IRR43" s="22"/>
      <c r="IRS43" s="44"/>
      <c r="IRT43" s="22"/>
      <c r="IRU43" s="44"/>
      <c r="IRV43" s="22"/>
      <c r="IRW43" s="44"/>
      <c r="IRX43" s="22"/>
      <c r="IRY43" s="44"/>
      <c r="IRZ43" s="22"/>
      <c r="ISA43" s="44"/>
      <c r="ISB43" s="22"/>
      <c r="ISC43" s="44"/>
      <c r="ISD43" s="22"/>
      <c r="ISE43" s="44"/>
      <c r="ISF43" s="22"/>
      <c r="ISG43" s="44"/>
      <c r="ISH43" s="22"/>
      <c r="ISI43" s="44"/>
      <c r="ISJ43" s="22"/>
      <c r="ISK43" s="44"/>
      <c r="ISL43" s="22"/>
      <c r="ISM43" s="44"/>
      <c r="ISN43" s="22"/>
      <c r="ISO43" s="44"/>
      <c r="ISP43" s="22"/>
      <c r="ISQ43" s="44"/>
      <c r="ISR43" s="22"/>
      <c r="ISS43" s="44"/>
      <c r="IST43" s="22"/>
      <c r="ISU43" s="44"/>
      <c r="ISV43" s="22"/>
      <c r="ISW43" s="44"/>
      <c r="ISX43" s="22"/>
      <c r="ISY43" s="44"/>
      <c r="ISZ43" s="22"/>
      <c r="ITA43" s="44"/>
      <c r="ITB43" s="22"/>
      <c r="ITC43" s="44"/>
      <c r="ITD43" s="22"/>
      <c r="ITE43" s="44"/>
      <c r="ITF43" s="22"/>
      <c r="ITG43" s="44"/>
      <c r="ITH43" s="22"/>
      <c r="ITI43" s="44"/>
      <c r="ITJ43" s="22"/>
      <c r="ITK43" s="44"/>
      <c r="ITL43" s="22"/>
      <c r="ITM43" s="44"/>
      <c r="ITN43" s="22"/>
      <c r="ITO43" s="44"/>
      <c r="ITP43" s="22"/>
      <c r="ITQ43" s="44"/>
      <c r="ITR43" s="22"/>
      <c r="ITS43" s="44"/>
      <c r="ITT43" s="22"/>
      <c r="ITU43" s="44"/>
      <c r="ITV43" s="22"/>
      <c r="ITW43" s="44"/>
      <c r="ITX43" s="22"/>
      <c r="ITY43" s="44"/>
      <c r="ITZ43" s="22"/>
      <c r="IUA43" s="44"/>
      <c r="IUB43" s="22"/>
      <c r="IUC43" s="44"/>
      <c r="IUD43" s="22"/>
      <c r="IUE43" s="44"/>
      <c r="IUF43" s="22"/>
      <c r="IUG43" s="44"/>
      <c r="IUH43" s="22"/>
      <c r="IUI43" s="44"/>
      <c r="IUJ43" s="22"/>
      <c r="IUK43" s="44"/>
      <c r="IUL43" s="22"/>
      <c r="IUM43" s="44"/>
      <c r="IUN43" s="22"/>
      <c r="IUO43" s="44"/>
      <c r="IUP43" s="22"/>
      <c r="IUQ43" s="44"/>
      <c r="IUR43" s="22"/>
      <c r="IUS43" s="44"/>
      <c r="IUT43" s="22"/>
      <c r="IUU43" s="44"/>
      <c r="IUV43" s="22"/>
      <c r="IUW43" s="44"/>
      <c r="IUX43" s="22"/>
      <c r="IUY43" s="44"/>
      <c r="IUZ43" s="22"/>
      <c r="IVA43" s="44"/>
      <c r="IVB43" s="22"/>
      <c r="IVC43" s="44"/>
      <c r="IVD43" s="22"/>
      <c r="IVE43" s="44"/>
      <c r="IVF43" s="22"/>
      <c r="IVG43" s="44"/>
      <c r="IVH43" s="22"/>
      <c r="IVI43" s="44"/>
      <c r="IVJ43" s="22"/>
      <c r="IVK43" s="44"/>
      <c r="IVL43" s="22"/>
      <c r="IVM43" s="44"/>
      <c r="IVN43" s="22"/>
      <c r="IVO43" s="44"/>
      <c r="IVP43" s="22"/>
      <c r="IVQ43" s="44"/>
      <c r="IVR43" s="22"/>
      <c r="IVS43" s="44"/>
      <c r="IVT43" s="22"/>
      <c r="IVU43" s="44"/>
      <c r="IVV43" s="22"/>
      <c r="IVW43" s="44"/>
      <c r="IVX43" s="22"/>
      <c r="IVY43" s="44"/>
      <c r="IVZ43" s="22"/>
      <c r="IWA43" s="44"/>
      <c r="IWB43" s="22"/>
      <c r="IWC43" s="44"/>
      <c r="IWD43" s="22"/>
      <c r="IWE43" s="44"/>
      <c r="IWF43" s="22"/>
      <c r="IWG43" s="44"/>
      <c r="IWH43" s="22"/>
      <c r="IWI43" s="44"/>
      <c r="IWJ43" s="22"/>
      <c r="IWK43" s="44"/>
      <c r="IWL43" s="22"/>
      <c r="IWM43" s="44"/>
      <c r="IWN43" s="22"/>
      <c r="IWO43" s="44"/>
      <c r="IWP43" s="22"/>
      <c r="IWQ43" s="44"/>
      <c r="IWR43" s="22"/>
      <c r="IWS43" s="44"/>
      <c r="IWT43" s="22"/>
      <c r="IWU43" s="44"/>
      <c r="IWV43" s="22"/>
      <c r="IWW43" s="44"/>
      <c r="IWX43" s="22"/>
      <c r="IWY43" s="44"/>
      <c r="IWZ43" s="22"/>
      <c r="IXA43" s="44"/>
      <c r="IXB43" s="22"/>
      <c r="IXC43" s="44"/>
      <c r="IXD43" s="22"/>
      <c r="IXE43" s="44"/>
      <c r="IXF43" s="22"/>
      <c r="IXG43" s="44"/>
      <c r="IXH43" s="22"/>
      <c r="IXI43" s="44"/>
      <c r="IXJ43" s="22"/>
      <c r="IXK43" s="44"/>
      <c r="IXL43" s="22"/>
      <c r="IXM43" s="44"/>
      <c r="IXN43" s="22"/>
      <c r="IXO43" s="44"/>
      <c r="IXP43" s="22"/>
      <c r="IXQ43" s="44"/>
      <c r="IXR43" s="22"/>
      <c r="IXS43" s="44"/>
      <c r="IXT43" s="22"/>
      <c r="IXU43" s="44"/>
      <c r="IXV43" s="22"/>
      <c r="IXW43" s="44"/>
      <c r="IXX43" s="22"/>
      <c r="IXY43" s="44"/>
      <c r="IXZ43" s="22"/>
      <c r="IYA43" s="44"/>
      <c r="IYB43" s="22"/>
      <c r="IYC43" s="44"/>
      <c r="IYD43" s="22"/>
      <c r="IYE43" s="44"/>
      <c r="IYF43" s="22"/>
      <c r="IYG43" s="44"/>
      <c r="IYH43" s="22"/>
      <c r="IYI43" s="44"/>
      <c r="IYJ43" s="22"/>
      <c r="IYK43" s="44"/>
      <c r="IYL43" s="22"/>
      <c r="IYM43" s="44"/>
      <c r="IYN43" s="22"/>
      <c r="IYO43" s="44"/>
      <c r="IYP43" s="22"/>
      <c r="IYQ43" s="44"/>
      <c r="IYR43" s="22"/>
      <c r="IYS43" s="44"/>
      <c r="IYT43" s="22"/>
      <c r="IYU43" s="44"/>
      <c r="IYV43" s="22"/>
      <c r="IYW43" s="44"/>
      <c r="IYX43" s="22"/>
      <c r="IYY43" s="44"/>
      <c r="IYZ43" s="22"/>
      <c r="IZA43" s="44"/>
      <c r="IZB43" s="22"/>
      <c r="IZC43" s="44"/>
      <c r="IZD43" s="22"/>
      <c r="IZE43" s="44"/>
      <c r="IZF43" s="22"/>
      <c r="IZG43" s="44"/>
      <c r="IZH43" s="22"/>
      <c r="IZI43" s="44"/>
      <c r="IZJ43" s="22"/>
      <c r="IZK43" s="44"/>
      <c r="IZL43" s="22"/>
      <c r="IZM43" s="44"/>
      <c r="IZN43" s="22"/>
      <c r="IZO43" s="44"/>
      <c r="IZP43" s="22"/>
      <c r="IZQ43" s="44"/>
      <c r="IZR43" s="22"/>
      <c r="IZS43" s="44"/>
      <c r="IZT43" s="22"/>
      <c r="IZU43" s="44"/>
      <c r="IZV43" s="22"/>
      <c r="IZW43" s="44"/>
      <c r="IZX43" s="22"/>
      <c r="IZY43" s="44"/>
      <c r="IZZ43" s="22"/>
      <c r="JAA43" s="44"/>
      <c r="JAB43" s="22"/>
      <c r="JAC43" s="44"/>
      <c r="JAD43" s="22"/>
      <c r="JAE43" s="44"/>
      <c r="JAF43" s="22"/>
      <c r="JAG43" s="44"/>
      <c r="JAH43" s="22"/>
      <c r="JAI43" s="44"/>
      <c r="JAJ43" s="22"/>
      <c r="JAK43" s="44"/>
      <c r="JAL43" s="22"/>
      <c r="JAM43" s="44"/>
      <c r="JAN43" s="22"/>
      <c r="JAO43" s="44"/>
      <c r="JAP43" s="22"/>
      <c r="JAQ43" s="44"/>
      <c r="JAR43" s="22"/>
      <c r="JAS43" s="44"/>
      <c r="JAT43" s="22"/>
      <c r="JAU43" s="44"/>
      <c r="JAV43" s="22"/>
      <c r="JAW43" s="44"/>
      <c r="JAX43" s="22"/>
      <c r="JAY43" s="44"/>
      <c r="JAZ43" s="22"/>
      <c r="JBA43" s="44"/>
      <c r="JBB43" s="22"/>
      <c r="JBC43" s="44"/>
      <c r="JBD43" s="22"/>
      <c r="JBE43" s="44"/>
      <c r="JBF43" s="22"/>
      <c r="JBG43" s="44"/>
      <c r="JBH43" s="22"/>
      <c r="JBI43" s="44"/>
      <c r="JBJ43" s="22"/>
      <c r="JBK43" s="44"/>
      <c r="JBL43" s="22"/>
      <c r="JBM43" s="44"/>
      <c r="JBN43" s="22"/>
      <c r="JBO43" s="44"/>
      <c r="JBP43" s="22"/>
      <c r="JBQ43" s="44"/>
      <c r="JBR43" s="22"/>
      <c r="JBS43" s="44"/>
      <c r="JBT43" s="22"/>
      <c r="JBU43" s="44"/>
      <c r="JBV43" s="22"/>
      <c r="JBW43" s="44"/>
      <c r="JBX43" s="22"/>
      <c r="JBY43" s="44"/>
      <c r="JBZ43" s="22"/>
      <c r="JCA43" s="44"/>
      <c r="JCB43" s="22"/>
      <c r="JCC43" s="44"/>
      <c r="JCD43" s="22"/>
      <c r="JCE43" s="44"/>
      <c r="JCF43" s="22"/>
      <c r="JCG43" s="44"/>
      <c r="JCH43" s="22"/>
      <c r="JCI43" s="44"/>
      <c r="JCJ43" s="22"/>
      <c r="JCK43" s="44"/>
      <c r="JCL43" s="22"/>
      <c r="JCM43" s="44"/>
      <c r="JCN43" s="22"/>
      <c r="JCO43" s="44"/>
      <c r="JCP43" s="22"/>
      <c r="JCQ43" s="44"/>
      <c r="JCR43" s="22"/>
      <c r="JCS43" s="44"/>
      <c r="JCT43" s="22"/>
      <c r="JCU43" s="44"/>
      <c r="JCV43" s="22"/>
      <c r="JCW43" s="44"/>
      <c r="JCX43" s="22"/>
      <c r="JCY43" s="44"/>
      <c r="JCZ43" s="22"/>
      <c r="JDA43" s="44"/>
      <c r="JDB43" s="22"/>
      <c r="JDC43" s="44"/>
      <c r="JDD43" s="22"/>
      <c r="JDE43" s="44"/>
      <c r="JDF43" s="22"/>
      <c r="JDG43" s="44"/>
      <c r="JDH43" s="22"/>
      <c r="JDI43" s="44"/>
      <c r="JDJ43" s="22"/>
      <c r="JDK43" s="44"/>
      <c r="JDL43" s="22"/>
      <c r="JDM43" s="44"/>
      <c r="JDN43" s="22"/>
      <c r="JDO43" s="44"/>
      <c r="JDP43" s="22"/>
      <c r="JDQ43" s="44"/>
      <c r="JDR43" s="22"/>
      <c r="JDS43" s="44"/>
      <c r="JDT43" s="22"/>
      <c r="JDU43" s="44"/>
      <c r="JDV43" s="22"/>
      <c r="JDW43" s="44"/>
      <c r="JDX43" s="22"/>
      <c r="JDY43" s="44"/>
      <c r="JDZ43" s="22"/>
      <c r="JEA43" s="44"/>
      <c r="JEB43" s="22"/>
      <c r="JEC43" s="44"/>
      <c r="JED43" s="22"/>
      <c r="JEE43" s="44"/>
      <c r="JEF43" s="22"/>
      <c r="JEG43" s="44"/>
      <c r="JEH43" s="22"/>
      <c r="JEI43" s="44"/>
      <c r="JEJ43" s="22"/>
      <c r="JEK43" s="44"/>
      <c r="JEL43" s="22"/>
      <c r="JEM43" s="44"/>
      <c r="JEN43" s="22"/>
      <c r="JEO43" s="44"/>
      <c r="JEP43" s="22"/>
      <c r="JEQ43" s="44"/>
      <c r="JER43" s="22"/>
      <c r="JES43" s="44"/>
      <c r="JET43" s="22"/>
      <c r="JEU43" s="44"/>
      <c r="JEV43" s="22"/>
      <c r="JEW43" s="44"/>
      <c r="JEX43" s="22"/>
      <c r="JEY43" s="44"/>
      <c r="JEZ43" s="22"/>
      <c r="JFA43" s="44"/>
      <c r="JFB43" s="22"/>
      <c r="JFC43" s="44"/>
      <c r="JFD43" s="22"/>
      <c r="JFE43" s="44"/>
      <c r="JFF43" s="22"/>
      <c r="JFG43" s="44"/>
      <c r="JFH43" s="22"/>
      <c r="JFI43" s="44"/>
      <c r="JFJ43" s="22"/>
      <c r="JFK43" s="44"/>
      <c r="JFL43" s="22"/>
      <c r="JFM43" s="44"/>
      <c r="JFN43" s="22"/>
      <c r="JFO43" s="44"/>
      <c r="JFP43" s="22"/>
      <c r="JFQ43" s="44"/>
      <c r="JFR43" s="22"/>
      <c r="JFS43" s="44"/>
      <c r="JFT43" s="22"/>
      <c r="JFU43" s="44"/>
      <c r="JFV43" s="22"/>
      <c r="JFW43" s="44"/>
      <c r="JFX43" s="22"/>
      <c r="JFY43" s="44"/>
      <c r="JFZ43" s="22"/>
      <c r="JGA43" s="44"/>
      <c r="JGB43" s="22"/>
      <c r="JGC43" s="44"/>
      <c r="JGD43" s="22"/>
      <c r="JGE43" s="44"/>
      <c r="JGF43" s="22"/>
      <c r="JGG43" s="44"/>
      <c r="JGH43" s="22"/>
      <c r="JGI43" s="44"/>
      <c r="JGJ43" s="22"/>
      <c r="JGK43" s="44"/>
      <c r="JGL43" s="22"/>
      <c r="JGM43" s="44"/>
      <c r="JGN43" s="22"/>
      <c r="JGO43" s="44"/>
      <c r="JGP43" s="22"/>
      <c r="JGQ43" s="44"/>
      <c r="JGR43" s="22"/>
      <c r="JGS43" s="44"/>
      <c r="JGT43" s="22"/>
      <c r="JGU43" s="44"/>
      <c r="JGV43" s="22"/>
      <c r="JGW43" s="44"/>
      <c r="JGX43" s="22"/>
      <c r="JGY43" s="44"/>
      <c r="JGZ43" s="22"/>
      <c r="JHA43" s="44"/>
      <c r="JHB43" s="22"/>
      <c r="JHC43" s="44"/>
      <c r="JHD43" s="22"/>
      <c r="JHE43" s="44"/>
      <c r="JHF43" s="22"/>
      <c r="JHG43" s="44"/>
      <c r="JHH43" s="22"/>
      <c r="JHI43" s="44"/>
      <c r="JHJ43" s="22"/>
      <c r="JHK43" s="44"/>
      <c r="JHL43" s="22"/>
      <c r="JHM43" s="44"/>
      <c r="JHN43" s="22"/>
      <c r="JHO43" s="44"/>
      <c r="JHP43" s="22"/>
      <c r="JHQ43" s="44"/>
      <c r="JHR43" s="22"/>
      <c r="JHS43" s="44"/>
      <c r="JHT43" s="22"/>
      <c r="JHU43" s="44"/>
      <c r="JHV43" s="22"/>
      <c r="JHW43" s="44"/>
      <c r="JHX43" s="22"/>
      <c r="JHY43" s="44"/>
      <c r="JHZ43" s="22"/>
      <c r="JIA43" s="44"/>
      <c r="JIB43" s="22"/>
      <c r="JIC43" s="44"/>
      <c r="JID43" s="22"/>
      <c r="JIE43" s="44"/>
      <c r="JIF43" s="22"/>
      <c r="JIG43" s="44"/>
      <c r="JIH43" s="22"/>
      <c r="JII43" s="44"/>
      <c r="JIJ43" s="22"/>
      <c r="JIK43" s="44"/>
      <c r="JIL43" s="22"/>
      <c r="JIM43" s="44"/>
      <c r="JIN43" s="22"/>
      <c r="JIO43" s="44"/>
      <c r="JIP43" s="22"/>
      <c r="JIQ43" s="44"/>
      <c r="JIR43" s="22"/>
      <c r="JIS43" s="44"/>
      <c r="JIT43" s="22"/>
      <c r="JIU43" s="44"/>
      <c r="JIV43" s="22"/>
      <c r="JIW43" s="44"/>
      <c r="JIX43" s="22"/>
      <c r="JIY43" s="44"/>
      <c r="JIZ43" s="22"/>
      <c r="JJA43" s="44"/>
      <c r="JJB43" s="22"/>
      <c r="JJC43" s="44"/>
      <c r="JJD43" s="22"/>
      <c r="JJE43" s="44"/>
      <c r="JJF43" s="22"/>
      <c r="JJG43" s="44"/>
      <c r="JJH43" s="22"/>
      <c r="JJI43" s="44"/>
      <c r="JJJ43" s="22"/>
      <c r="JJK43" s="44"/>
      <c r="JJL43" s="22"/>
      <c r="JJM43" s="44"/>
      <c r="JJN43" s="22"/>
      <c r="JJO43" s="44"/>
      <c r="JJP43" s="22"/>
      <c r="JJQ43" s="44"/>
      <c r="JJR43" s="22"/>
      <c r="JJS43" s="44"/>
      <c r="JJT43" s="22"/>
      <c r="JJU43" s="44"/>
      <c r="JJV43" s="22"/>
      <c r="JJW43" s="44"/>
      <c r="JJX43" s="22"/>
      <c r="JJY43" s="44"/>
      <c r="JJZ43" s="22"/>
      <c r="JKA43" s="44"/>
      <c r="JKB43" s="22"/>
      <c r="JKC43" s="44"/>
      <c r="JKD43" s="22"/>
      <c r="JKE43" s="44"/>
      <c r="JKF43" s="22"/>
      <c r="JKG43" s="44"/>
      <c r="JKH43" s="22"/>
      <c r="JKI43" s="44"/>
      <c r="JKJ43" s="22"/>
      <c r="JKK43" s="44"/>
      <c r="JKL43" s="22"/>
      <c r="JKM43" s="44"/>
      <c r="JKN43" s="22"/>
      <c r="JKO43" s="44"/>
      <c r="JKP43" s="22"/>
      <c r="JKQ43" s="44"/>
      <c r="JKR43" s="22"/>
      <c r="JKS43" s="44"/>
      <c r="JKT43" s="22"/>
      <c r="JKU43" s="44"/>
      <c r="JKV43" s="22"/>
      <c r="JKW43" s="44"/>
      <c r="JKX43" s="22"/>
      <c r="JKY43" s="44"/>
      <c r="JKZ43" s="22"/>
      <c r="JLA43" s="44"/>
      <c r="JLB43" s="22"/>
      <c r="JLC43" s="44"/>
      <c r="JLD43" s="22"/>
      <c r="JLE43" s="44"/>
      <c r="JLF43" s="22"/>
      <c r="JLG43" s="44"/>
      <c r="JLH43" s="22"/>
      <c r="JLI43" s="44"/>
      <c r="JLJ43" s="22"/>
      <c r="JLK43" s="44"/>
      <c r="JLL43" s="22"/>
      <c r="JLM43" s="44"/>
      <c r="JLN43" s="22"/>
      <c r="JLO43" s="44"/>
      <c r="JLP43" s="22"/>
      <c r="JLQ43" s="44"/>
      <c r="JLR43" s="22"/>
      <c r="JLS43" s="44"/>
      <c r="JLT43" s="22"/>
      <c r="JLU43" s="44"/>
      <c r="JLV43" s="22"/>
      <c r="JLW43" s="44"/>
      <c r="JLX43" s="22"/>
      <c r="JLY43" s="44"/>
      <c r="JLZ43" s="22"/>
      <c r="JMA43" s="44"/>
      <c r="JMB43" s="22"/>
      <c r="JMC43" s="44"/>
      <c r="JMD43" s="22"/>
      <c r="JME43" s="44"/>
      <c r="JMF43" s="22"/>
      <c r="JMG43" s="44"/>
      <c r="JMH43" s="22"/>
      <c r="JMI43" s="44"/>
      <c r="JMJ43" s="22"/>
      <c r="JMK43" s="44"/>
      <c r="JML43" s="22"/>
      <c r="JMM43" s="44"/>
      <c r="JMN43" s="22"/>
      <c r="JMO43" s="44"/>
      <c r="JMP43" s="22"/>
      <c r="JMQ43" s="44"/>
      <c r="JMR43" s="22"/>
      <c r="JMS43" s="44"/>
      <c r="JMT43" s="22"/>
      <c r="JMU43" s="44"/>
      <c r="JMV43" s="22"/>
      <c r="JMW43" s="44"/>
      <c r="JMX43" s="22"/>
      <c r="JMY43" s="44"/>
      <c r="JMZ43" s="22"/>
      <c r="JNA43" s="44"/>
      <c r="JNB43" s="22"/>
      <c r="JNC43" s="44"/>
      <c r="JND43" s="22"/>
      <c r="JNE43" s="44"/>
      <c r="JNF43" s="22"/>
      <c r="JNG43" s="44"/>
      <c r="JNH43" s="22"/>
      <c r="JNI43" s="44"/>
      <c r="JNJ43" s="22"/>
      <c r="JNK43" s="44"/>
      <c r="JNL43" s="22"/>
      <c r="JNM43" s="44"/>
      <c r="JNN43" s="22"/>
      <c r="JNO43" s="44"/>
      <c r="JNP43" s="22"/>
      <c r="JNQ43" s="44"/>
      <c r="JNR43" s="22"/>
      <c r="JNS43" s="44"/>
      <c r="JNT43" s="22"/>
      <c r="JNU43" s="44"/>
      <c r="JNV43" s="22"/>
      <c r="JNW43" s="44"/>
      <c r="JNX43" s="22"/>
      <c r="JNY43" s="44"/>
      <c r="JNZ43" s="22"/>
      <c r="JOA43" s="44"/>
      <c r="JOB43" s="22"/>
      <c r="JOC43" s="44"/>
      <c r="JOD43" s="22"/>
      <c r="JOE43" s="44"/>
      <c r="JOF43" s="22"/>
      <c r="JOG43" s="44"/>
      <c r="JOH43" s="22"/>
      <c r="JOI43" s="44"/>
      <c r="JOJ43" s="22"/>
      <c r="JOK43" s="44"/>
      <c r="JOL43" s="22"/>
      <c r="JOM43" s="44"/>
      <c r="JON43" s="22"/>
      <c r="JOO43" s="44"/>
      <c r="JOP43" s="22"/>
      <c r="JOQ43" s="44"/>
      <c r="JOR43" s="22"/>
      <c r="JOS43" s="44"/>
      <c r="JOT43" s="22"/>
      <c r="JOU43" s="44"/>
      <c r="JOV43" s="22"/>
      <c r="JOW43" s="44"/>
      <c r="JOX43" s="22"/>
      <c r="JOY43" s="44"/>
      <c r="JOZ43" s="22"/>
      <c r="JPA43" s="44"/>
      <c r="JPB43" s="22"/>
      <c r="JPC43" s="44"/>
      <c r="JPD43" s="22"/>
      <c r="JPE43" s="44"/>
      <c r="JPF43" s="22"/>
      <c r="JPG43" s="44"/>
      <c r="JPH43" s="22"/>
      <c r="JPI43" s="44"/>
      <c r="JPJ43" s="22"/>
      <c r="JPK43" s="44"/>
      <c r="JPL43" s="22"/>
      <c r="JPM43" s="44"/>
      <c r="JPN43" s="22"/>
      <c r="JPO43" s="44"/>
      <c r="JPP43" s="22"/>
      <c r="JPQ43" s="44"/>
      <c r="JPR43" s="22"/>
      <c r="JPS43" s="44"/>
      <c r="JPT43" s="22"/>
      <c r="JPU43" s="44"/>
      <c r="JPV43" s="22"/>
      <c r="JPW43" s="44"/>
      <c r="JPX43" s="22"/>
      <c r="JPY43" s="44"/>
      <c r="JPZ43" s="22"/>
      <c r="JQA43" s="44"/>
      <c r="JQB43" s="22"/>
      <c r="JQC43" s="44"/>
      <c r="JQD43" s="22"/>
      <c r="JQE43" s="44"/>
      <c r="JQF43" s="22"/>
      <c r="JQG43" s="44"/>
      <c r="JQH43" s="22"/>
      <c r="JQI43" s="44"/>
      <c r="JQJ43" s="22"/>
      <c r="JQK43" s="44"/>
      <c r="JQL43" s="22"/>
      <c r="JQM43" s="44"/>
      <c r="JQN43" s="22"/>
      <c r="JQO43" s="44"/>
      <c r="JQP43" s="22"/>
      <c r="JQQ43" s="44"/>
      <c r="JQR43" s="22"/>
      <c r="JQS43" s="44"/>
      <c r="JQT43" s="22"/>
      <c r="JQU43" s="44"/>
      <c r="JQV43" s="22"/>
      <c r="JQW43" s="44"/>
      <c r="JQX43" s="22"/>
      <c r="JQY43" s="44"/>
      <c r="JQZ43" s="22"/>
      <c r="JRA43" s="44"/>
      <c r="JRB43" s="22"/>
      <c r="JRC43" s="44"/>
      <c r="JRD43" s="22"/>
      <c r="JRE43" s="44"/>
      <c r="JRF43" s="22"/>
      <c r="JRG43" s="44"/>
      <c r="JRH43" s="22"/>
      <c r="JRI43" s="44"/>
      <c r="JRJ43" s="22"/>
      <c r="JRK43" s="44"/>
      <c r="JRL43" s="22"/>
      <c r="JRM43" s="44"/>
      <c r="JRN43" s="22"/>
      <c r="JRO43" s="44"/>
      <c r="JRP43" s="22"/>
      <c r="JRQ43" s="44"/>
      <c r="JRR43" s="22"/>
      <c r="JRS43" s="44"/>
      <c r="JRT43" s="22"/>
      <c r="JRU43" s="44"/>
      <c r="JRV43" s="22"/>
      <c r="JRW43" s="44"/>
      <c r="JRX43" s="22"/>
      <c r="JRY43" s="44"/>
      <c r="JRZ43" s="22"/>
      <c r="JSA43" s="44"/>
      <c r="JSB43" s="22"/>
      <c r="JSC43" s="44"/>
      <c r="JSD43" s="22"/>
      <c r="JSE43" s="44"/>
      <c r="JSF43" s="22"/>
      <c r="JSG43" s="44"/>
      <c r="JSH43" s="22"/>
      <c r="JSI43" s="44"/>
      <c r="JSJ43" s="22"/>
      <c r="JSK43" s="44"/>
      <c r="JSL43" s="22"/>
      <c r="JSM43" s="44"/>
      <c r="JSN43" s="22"/>
      <c r="JSO43" s="44"/>
      <c r="JSP43" s="22"/>
      <c r="JSQ43" s="44"/>
      <c r="JSR43" s="22"/>
      <c r="JSS43" s="44"/>
      <c r="JST43" s="22"/>
      <c r="JSU43" s="44"/>
      <c r="JSV43" s="22"/>
      <c r="JSW43" s="44"/>
      <c r="JSX43" s="22"/>
      <c r="JSY43" s="44"/>
      <c r="JSZ43" s="22"/>
      <c r="JTA43" s="44"/>
      <c r="JTB43" s="22"/>
      <c r="JTC43" s="44"/>
      <c r="JTD43" s="22"/>
      <c r="JTE43" s="44"/>
      <c r="JTF43" s="22"/>
      <c r="JTG43" s="44"/>
      <c r="JTH43" s="22"/>
      <c r="JTI43" s="44"/>
      <c r="JTJ43" s="22"/>
      <c r="JTK43" s="44"/>
      <c r="JTL43" s="22"/>
      <c r="JTM43" s="44"/>
      <c r="JTN43" s="22"/>
      <c r="JTO43" s="44"/>
      <c r="JTP43" s="22"/>
      <c r="JTQ43" s="44"/>
      <c r="JTR43" s="22"/>
      <c r="JTS43" s="44"/>
      <c r="JTT43" s="22"/>
      <c r="JTU43" s="44"/>
      <c r="JTV43" s="22"/>
      <c r="JTW43" s="44"/>
      <c r="JTX43" s="22"/>
      <c r="JTY43" s="44"/>
      <c r="JTZ43" s="22"/>
      <c r="JUA43" s="44"/>
      <c r="JUB43" s="22"/>
      <c r="JUC43" s="44"/>
      <c r="JUD43" s="22"/>
      <c r="JUE43" s="44"/>
      <c r="JUF43" s="22"/>
      <c r="JUG43" s="44"/>
      <c r="JUH43" s="22"/>
      <c r="JUI43" s="44"/>
      <c r="JUJ43" s="22"/>
      <c r="JUK43" s="44"/>
      <c r="JUL43" s="22"/>
      <c r="JUM43" s="44"/>
      <c r="JUN43" s="22"/>
      <c r="JUO43" s="44"/>
      <c r="JUP43" s="22"/>
      <c r="JUQ43" s="44"/>
      <c r="JUR43" s="22"/>
      <c r="JUS43" s="44"/>
      <c r="JUT43" s="22"/>
      <c r="JUU43" s="44"/>
      <c r="JUV43" s="22"/>
      <c r="JUW43" s="44"/>
      <c r="JUX43" s="22"/>
      <c r="JUY43" s="44"/>
      <c r="JUZ43" s="22"/>
      <c r="JVA43" s="44"/>
      <c r="JVB43" s="22"/>
      <c r="JVC43" s="44"/>
      <c r="JVD43" s="22"/>
      <c r="JVE43" s="44"/>
      <c r="JVF43" s="22"/>
      <c r="JVG43" s="44"/>
      <c r="JVH43" s="22"/>
      <c r="JVI43" s="44"/>
      <c r="JVJ43" s="22"/>
      <c r="JVK43" s="44"/>
      <c r="JVL43" s="22"/>
      <c r="JVM43" s="44"/>
      <c r="JVN43" s="22"/>
      <c r="JVO43" s="44"/>
      <c r="JVP43" s="22"/>
      <c r="JVQ43" s="44"/>
      <c r="JVR43" s="22"/>
      <c r="JVS43" s="44"/>
      <c r="JVT43" s="22"/>
      <c r="JVU43" s="44"/>
      <c r="JVV43" s="22"/>
      <c r="JVW43" s="44"/>
      <c r="JVX43" s="22"/>
      <c r="JVY43" s="44"/>
      <c r="JVZ43" s="22"/>
      <c r="JWA43" s="44"/>
      <c r="JWB43" s="22"/>
      <c r="JWC43" s="44"/>
      <c r="JWD43" s="22"/>
      <c r="JWE43" s="44"/>
      <c r="JWF43" s="22"/>
      <c r="JWG43" s="44"/>
      <c r="JWH43" s="22"/>
      <c r="JWI43" s="44"/>
      <c r="JWJ43" s="22"/>
      <c r="JWK43" s="44"/>
      <c r="JWL43" s="22"/>
      <c r="JWM43" s="44"/>
      <c r="JWN43" s="22"/>
      <c r="JWO43" s="44"/>
      <c r="JWP43" s="22"/>
      <c r="JWQ43" s="44"/>
      <c r="JWR43" s="22"/>
      <c r="JWS43" s="44"/>
      <c r="JWT43" s="22"/>
      <c r="JWU43" s="44"/>
      <c r="JWV43" s="22"/>
      <c r="JWW43" s="44"/>
      <c r="JWX43" s="22"/>
      <c r="JWY43" s="44"/>
      <c r="JWZ43" s="22"/>
      <c r="JXA43" s="44"/>
      <c r="JXB43" s="22"/>
      <c r="JXC43" s="44"/>
      <c r="JXD43" s="22"/>
      <c r="JXE43" s="44"/>
      <c r="JXF43" s="22"/>
      <c r="JXG43" s="44"/>
      <c r="JXH43" s="22"/>
      <c r="JXI43" s="44"/>
      <c r="JXJ43" s="22"/>
      <c r="JXK43" s="44"/>
      <c r="JXL43" s="22"/>
      <c r="JXM43" s="44"/>
      <c r="JXN43" s="22"/>
      <c r="JXO43" s="44"/>
      <c r="JXP43" s="22"/>
      <c r="JXQ43" s="44"/>
      <c r="JXR43" s="22"/>
      <c r="JXS43" s="44"/>
      <c r="JXT43" s="22"/>
      <c r="JXU43" s="44"/>
      <c r="JXV43" s="22"/>
      <c r="JXW43" s="44"/>
      <c r="JXX43" s="22"/>
      <c r="JXY43" s="44"/>
      <c r="JXZ43" s="22"/>
      <c r="JYA43" s="44"/>
      <c r="JYB43" s="22"/>
      <c r="JYC43" s="44"/>
      <c r="JYD43" s="22"/>
      <c r="JYE43" s="44"/>
      <c r="JYF43" s="22"/>
      <c r="JYG43" s="44"/>
      <c r="JYH43" s="22"/>
      <c r="JYI43" s="44"/>
      <c r="JYJ43" s="22"/>
      <c r="JYK43" s="44"/>
      <c r="JYL43" s="22"/>
      <c r="JYM43" s="44"/>
      <c r="JYN43" s="22"/>
      <c r="JYO43" s="44"/>
      <c r="JYP43" s="22"/>
      <c r="JYQ43" s="44"/>
      <c r="JYR43" s="22"/>
      <c r="JYS43" s="44"/>
      <c r="JYT43" s="22"/>
      <c r="JYU43" s="44"/>
      <c r="JYV43" s="22"/>
      <c r="JYW43" s="44"/>
      <c r="JYX43" s="22"/>
      <c r="JYY43" s="44"/>
      <c r="JYZ43" s="22"/>
      <c r="JZA43" s="44"/>
      <c r="JZB43" s="22"/>
      <c r="JZC43" s="44"/>
      <c r="JZD43" s="22"/>
      <c r="JZE43" s="44"/>
      <c r="JZF43" s="22"/>
      <c r="JZG43" s="44"/>
      <c r="JZH43" s="22"/>
      <c r="JZI43" s="44"/>
      <c r="JZJ43" s="22"/>
      <c r="JZK43" s="44"/>
      <c r="JZL43" s="22"/>
      <c r="JZM43" s="44"/>
      <c r="JZN43" s="22"/>
      <c r="JZO43" s="44"/>
      <c r="JZP43" s="22"/>
      <c r="JZQ43" s="44"/>
      <c r="JZR43" s="22"/>
      <c r="JZS43" s="44"/>
      <c r="JZT43" s="22"/>
      <c r="JZU43" s="44"/>
      <c r="JZV43" s="22"/>
      <c r="JZW43" s="44"/>
      <c r="JZX43" s="22"/>
      <c r="JZY43" s="44"/>
      <c r="JZZ43" s="22"/>
      <c r="KAA43" s="44"/>
      <c r="KAB43" s="22"/>
      <c r="KAC43" s="44"/>
      <c r="KAD43" s="22"/>
      <c r="KAE43" s="44"/>
      <c r="KAF43" s="22"/>
      <c r="KAG43" s="44"/>
      <c r="KAH43" s="22"/>
      <c r="KAI43" s="44"/>
      <c r="KAJ43" s="22"/>
      <c r="KAK43" s="44"/>
      <c r="KAL43" s="22"/>
      <c r="KAM43" s="44"/>
      <c r="KAN43" s="22"/>
      <c r="KAO43" s="44"/>
      <c r="KAP43" s="22"/>
      <c r="KAQ43" s="44"/>
      <c r="KAR43" s="22"/>
      <c r="KAS43" s="44"/>
      <c r="KAT43" s="22"/>
      <c r="KAU43" s="44"/>
      <c r="KAV43" s="22"/>
      <c r="KAW43" s="44"/>
      <c r="KAX43" s="22"/>
      <c r="KAY43" s="44"/>
      <c r="KAZ43" s="22"/>
      <c r="KBA43" s="44"/>
      <c r="KBB43" s="22"/>
      <c r="KBC43" s="44"/>
      <c r="KBD43" s="22"/>
      <c r="KBE43" s="44"/>
      <c r="KBF43" s="22"/>
      <c r="KBG43" s="44"/>
      <c r="KBH43" s="22"/>
      <c r="KBI43" s="44"/>
      <c r="KBJ43" s="22"/>
      <c r="KBK43" s="44"/>
      <c r="KBL43" s="22"/>
      <c r="KBM43" s="44"/>
      <c r="KBN43" s="22"/>
      <c r="KBO43" s="44"/>
      <c r="KBP43" s="22"/>
      <c r="KBQ43" s="44"/>
      <c r="KBR43" s="22"/>
      <c r="KBS43" s="44"/>
      <c r="KBT43" s="22"/>
      <c r="KBU43" s="44"/>
      <c r="KBV43" s="22"/>
      <c r="KBW43" s="44"/>
      <c r="KBX43" s="22"/>
      <c r="KBY43" s="44"/>
      <c r="KBZ43" s="22"/>
      <c r="KCA43" s="44"/>
      <c r="KCB43" s="22"/>
      <c r="KCC43" s="44"/>
      <c r="KCD43" s="22"/>
      <c r="KCE43" s="44"/>
      <c r="KCF43" s="22"/>
      <c r="KCG43" s="44"/>
      <c r="KCH43" s="22"/>
      <c r="KCI43" s="44"/>
      <c r="KCJ43" s="22"/>
      <c r="KCK43" s="44"/>
      <c r="KCL43" s="22"/>
      <c r="KCM43" s="44"/>
      <c r="KCN43" s="22"/>
      <c r="KCO43" s="44"/>
      <c r="KCP43" s="22"/>
      <c r="KCQ43" s="44"/>
      <c r="KCR43" s="22"/>
      <c r="KCS43" s="44"/>
      <c r="KCT43" s="22"/>
      <c r="KCU43" s="44"/>
      <c r="KCV43" s="22"/>
      <c r="KCW43" s="44"/>
      <c r="KCX43" s="22"/>
      <c r="KCY43" s="44"/>
      <c r="KCZ43" s="22"/>
      <c r="KDA43" s="44"/>
      <c r="KDB43" s="22"/>
      <c r="KDC43" s="44"/>
      <c r="KDD43" s="22"/>
      <c r="KDE43" s="44"/>
      <c r="KDF43" s="22"/>
      <c r="KDG43" s="44"/>
      <c r="KDH43" s="22"/>
      <c r="KDI43" s="44"/>
      <c r="KDJ43" s="22"/>
      <c r="KDK43" s="44"/>
      <c r="KDL43" s="22"/>
      <c r="KDM43" s="44"/>
      <c r="KDN43" s="22"/>
      <c r="KDO43" s="44"/>
      <c r="KDP43" s="22"/>
      <c r="KDQ43" s="44"/>
      <c r="KDR43" s="22"/>
      <c r="KDS43" s="44"/>
      <c r="KDT43" s="22"/>
      <c r="KDU43" s="44"/>
      <c r="KDV43" s="22"/>
      <c r="KDW43" s="44"/>
      <c r="KDX43" s="22"/>
      <c r="KDY43" s="44"/>
      <c r="KDZ43" s="22"/>
      <c r="KEA43" s="44"/>
      <c r="KEB43" s="22"/>
      <c r="KEC43" s="44"/>
      <c r="KED43" s="22"/>
      <c r="KEE43" s="44"/>
      <c r="KEF43" s="22"/>
      <c r="KEG43" s="44"/>
      <c r="KEH43" s="22"/>
      <c r="KEI43" s="44"/>
      <c r="KEJ43" s="22"/>
      <c r="KEK43" s="44"/>
      <c r="KEL43" s="22"/>
      <c r="KEM43" s="44"/>
      <c r="KEN43" s="22"/>
      <c r="KEO43" s="44"/>
      <c r="KEP43" s="22"/>
      <c r="KEQ43" s="44"/>
      <c r="KER43" s="22"/>
      <c r="KES43" s="44"/>
      <c r="KET43" s="22"/>
      <c r="KEU43" s="44"/>
      <c r="KEV43" s="22"/>
      <c r="KEW43" s="44"/>
      <c r="KEX43" s="22"/>
      <c r="KEY43" s="44"/>
      <c r="KEZ43" s="22"/>
      <c r="KFA43" s="44"/>
      <c r="KFB43" s="22"/>
      <c r="KFC43" s="44"/>
      <c r="KFD43" s="22"/>
      <c r="KFE43" s="44"/>
      <c r="KFF43" s="22"/>
      <c r="KFG43" s="44"/>
      <c r="KFH43" s="22"/>
      <c r="KFI43" s="44"/>
      <c r="KFJ43" s="22"/>
      <c r="KFK43" s="44"/>
      <c r="KFL43" s="22"/>
      <c r="KFM43" s="44"/>
      <c r="KFN43" s="22"/>
      <c r="KFO43" s="44"/>
      <c r="KFP43" s="22"/>
      <c r="KFQ43" s="44"/>
      <c r="KFR43" s="22"/>
      <c r="KFS43" s="44"/>
      <c r="KFT43" s="22"/>
      <c r="KFU43" s="44"/>
      <c r="KFV43" s="22"/>
      <c r="KFW43" s="44"/>
      <c r="KFX43" s="22"/>
      <c r="KFY43" s="44"/>
      <c r="KFZ43" s="22"/>
      <c r="KGA43" s="44"/>
      <c r="KGB43" s="22"/>
      <c r="KGC43" s="44"/>
      <c r="KGD43" s="22"/>
      <c r="KGE43" s="44"/>
      <c r="KGF43" s="22"/>
      <c r="KGG43" s="44"/>
      <c r="KGH43" s="22"/>
      <c r="KGI43" s="44"/>
      <c r="KGJ43" s="22"/>
      <c r="KGK43" s="44"/>
      <c r="KGL43" s="22"/>
      <c r="KGM43" s="44"/>
      <c r="KGN43" s="22"/>
      <c r="KGO43" s="44"/>
      <c r="KGP43" s="22"/>
      <c r="KGQ43" s="44"/>
      <c r="KGR43" s="22"/>
      <c r="KGS43" s="44"/>
      <c r="KGT43" s="22"/>
      <c r="KGU43" s="44"/>
      <c r="KGV43" s="22"/>
      <c r="KGW43" s="44"/>
      <c r="KGX43" s="22"/>
      <c r="KGY43" s="44"/>
      <c r="KGZ43" s="22"/>
      <c r="KHA43" s="44"/>
      <c r="KHB43" s="22"/>
      <c r="KHC43" s="44"/>
      <c r="KHD43" s="22"/>
      <c r="KHE43" s="44"/>
      <c r="KHF43" s="22"/>
      <c r="KHG43" s="44"/>
      <c r="KHH43" s="22"/>
      <c r="KHI43" s="44"/>
      <c r="KHJ43" s="22"/>
      <c r="KHK43" s="44"/>
      <c r="KHL43" s="22"/>
      <c r="KHM43" s="44"/>
      <c r="KHN43" s="22"/>
      <c r="KHO43" s="44"/>
      <c r="KHP43" s="22"/>
      <c r="KHQ43" s="44"/>
      <c r="KHR43" s="22"/>
      <c r="KHS43" s="44"/>
      <c r="KHT43" s="22"/>
      <c r="KHU43" s="44"/>
      <c r="KHV43" s="22"/>
      <c r="KHW43" s="44"/>
      <c r="KHX43" s="22"/>
      <c r="KHY43" s="44"/>
      <c r="KHZ43" s="22"/>
      <c r="KIA43" s="44"/>
      <c r="KIB43" s="22"/>
      <c r="KIC43" s="44"/>
      <c r="KID43" s="22"/>
      <c r="KIE43" s="44"/>
      <c r="KIF43" s="22"/>
      <c r="KIG43" s="44"/>
      <c r="KIH43" s="22"/>
      <c r="KII43" s="44"/>
      <c r="KIJ43" s="22"/>
      <c r="KIK43" s="44"/>
      <c r="KIL43" s="22"/>
      <c r="KIM43" s="44"/>
      <c r="KIN43" s="22"/>
      <c r="KIO43" s="44"/>
      <c r="KIP43" s="22"/>
      <c r="KIQ43" s="44"/>
      <c r="KIR43" s="22"/>
      <c r="KIS43" s="44"/>
      <c r="KIT43" s="22"/>
      <c r="KIU43" s="44"/>
      <c r="KIV43" s="22"/>
      <c r="KIW43" s="44"/>
      <c r="KIX43" s="22"/>
      <c r="KIY43" s="44"/>
      <c r="KIZ43" s="22"/>
      <c r="KJA43" s="44"/>
      <c r="KJB43" s="22"/>
      <c r="KJC43" s="44"/>
      <c r="KJD43" s="22"/>
      <c r="KJE43" s="44"/>
      <c r="KJF43" s="22"/>
      <c r="KJG43" s="44"/>
      <c r="KJH43" s="22"/>
      <c r="KJI43" s="44"/>
      <c r="KJJ43" s="22"/>
      <c r="KJK43" s="44"/>
      <c r="KJL43" s="22"/>
      <c r="KJM43" s="44"/>
      <c r="KJN43" s="22"/>
      <c r="KJO43" s="44"/>
      <c r="KJP43" s="22"/>
      <c r="KJQ43" s="44"/>
      <c r="KJR43" s="22"/>
      <c r="KJS43" s="44"/>
      <c r="KJT43" s="22"/>
      <c r="KJU43" s="44"/>
      <c r="KJV43" s="22"/>
      <c r="KJW43" s="44"/>
      <c r="KJX43" s="22"/>
      <c r="KJY43" s="44"/>
      <c r="KJZ43" s="22"/>
      <c r="KKA43" s="44"/>
      <c r="KKB43" s="22"/>
      <c r="KKC43" s="44"/>
      <c r="KKD43" s="22"/>
      <c r="KKE43" s="44"/>
      <c r="KKF43" s="22"/>
      <c r="KKG43" s="44"/>
      <c r="KKH43" s="22"/>
      <c r="KKI43" s="44"/>
      <c r="KKJ43" s="22"/>
      <c r="KKK43" s="44"/>
      <c r="KKL43" s="22"/>
      <c r="KKM43" s="44"/>
      <c r="KKN43" s="22"/>
      <c r="KKO43" s="44"/>
      <c r="KKP43" s="22"/>
      <c r="KKQ43" s="44"/>
      <c r="KKR43" s="22"/>
      <c r="KKS43" s="44"/>
      <c r="KKT43" s="22"/>
      <c r="KKU43" s="44"/>
      <c r="KKV43" s="22"/>
      <c r="KKW43" s="44"/>
      <c r="KKX43" s="22"/>
      <c r="KKY43" s="44"/>
      <c r="KKZ43" s="22"/>
      <c r="KLA43" s="44"/>
      <c r="KLB43" s="22"/>
      <c r="KLC43" s="44"/>
      <c r="KLD43" s="22"/>
      <c r="KLE43" s="44"/>
      <c r="KLF43" s="22"/>
      <c r="KLG43" s="44"/>
      <c r="KLH43" s="22"/>
      <c r="KLI43" s="44"/>
      <c r="KLJ43" s="22"/>
      <c r="KLK43" s="44"/>
      <c r="KLL43" s="22"/>
      <c r="KLM43" s="44"/>
      <c r="KLN43" s="22"/>
      <c r="KLO43" s="44"/>
      <c r="KLP43" s="22"/>
      <c r="KLQ43" s="44"/>
      <c r="KLR43" s="22"/>
      <c r="KLS43" s="44"/>
      <c r="KLT43" s="22"/>
      <c r="KLU43" s="44"/>
      <c r="KLV43" s="22"/>
      <c r="KLW43" s="44"/>
      <c r="KLX43" s="22"/>
      <c r="KLY43" s="44"/>
      <c r="KLZ43" s="22"/>
      <c r="KMA43" s="44"/>
      <c r="KMB43" s="22"/>
      <c r="KMC43" s="44"/>
      <c r="KMD43" s="22"/>
      <c r="KME43" s="44"/>
      <c r="KMF43" s="22"/>
      <c r="KMG43" s="44"/>
      <c r="KMH43" s="22"/>
      <c r="KMI43" s="44"/>
      <c r="KMJ43" s="22"/>
      <c r="KMK43" s="44"/>
      <c r="KML43" s="22"/>
      <c r="KMM43" s="44"/>
      <c r="KMN43" s="22"/>
      <c r="KMO43" s="44"/>
      <c r="KMP43" s="22"/>
      <c r="KMQ43" s="44"/>
      <c r="KMR43" s="22"/>
      <c r="KMS43" s="44"/>
      <c r="KMT43" s="22"/>
      <c r="KMU43" s="44"/>
      <c r="KMV43" s="22"/>
      <c r="KMW43" s="44"/>
      <c r="KMX43" s="22"/>
      <c r="KMY43" s="44"/>
      <c r="KMZ43" s="22"/>
      <c r="KNA43" s="44"/>
      <c r="KNB43" s="22"/>
      <c r="KNC43" s="44"/>
      <c r="KND43" s="22"/>
      <c r="KNE43" s="44"/>
      <c r="KNF43" s="22"/>
      <c r="KNG43" s="44"/>
      <c r="KNH43" s="22"/>
      <c r="KNI43" s="44"/>
      <c r="KNJ43" s="22"/>
      <c r="KNK43" s="44"/>
      <c r="KNL43" s="22"/>
      <c r="KNM43" s="44"/>
      <c r="KNN43" s="22"/>
      <c r="KNO43" s="44"/>
      <c r="KNP43" s="22"/>
      <c r="KNQ43" s="44"/>
      <c r="KNR43" s="22"/>
      <c r="KNS43" s="44"/>
      <c r="KNT43" s="22"/>
      <c r="KNU43" s="44"/>
      <c r="KNV43" s="22"/>
      <c r="KNW43" s="44"/>
      <c r="KNX43" s="22"/>
      <c r="KNY43" s="44"/>
      <c r="KNZ43" s="22"/>
      <c r="KOA43" s="44"/>
      <c r="KOB43" s="22"/>
      <c r="KOC43" s="44"/>
      <c r="KOD43" s="22"/>
      <c r="KOE43" s="44"/>
      <c r="KOF43" s="22"/>
      <c r="KOG43" s="44"/>
      <c r="KOH43" s="22"/>
      <c r="KOI43" s="44"/>
      <c r="KOJ43" s="22"/>
      <c r="KOK43" s="44"/>
      <c r="KOL43" s="22"/>
      <c r="KOM43" s="44"/>
      <c r="KON43" s="22"/>
      <c r="KOO43" s="44"/>
      <c r="KOP43" s="22"/>
      <c r="KOQ43" s="44"/>
      <c r="KOR43" s="22"/>
      <c r="KOS43" s="44"/>
      <c r="KOT43" s="22"/>
      <c r="KOU43" s="44"/>
      <c r="KOV43" s="22"/>
      <c r="KOW43" s="44"/>
      <c r="KOX43" s="22"/>
      <c r="KOY43" s="44"/>
      <c r="KOZ43" s="22"/>
      <c r="KPA43" s="44"/>
      <c r="KPB43" s="22"/>
      <c r="KPC43" s="44"/>
      <c r="KPD43" s="22"/>
      <c r="KPE43" s="44"/>
      <c r="KPF43" s="22"/>
      <c r="KPG43" s="44"/>
      <c r="KPH43" s="22"/>
      <c r="KPI43" s="44"/>
      <c r="KPJ43" s="22"/>
      <c r="KPK43" s="44"/>
      <c r="KPL43" s="22"/>
      <c r="KPM43" s="44"/>
      <c r="KPN43" s="22"/>
      <c r="KPO43" s="44"/>
      <c r="KPP43" s="22"/>
      <c r="KPQ43" s="44"/>
      <c r="KPR43" s="22"/>
      <c r="KPS43" s="44"/>
      <c r="KPT43" s="22"/>
      <c r="KPU43" s="44"/>
      <c r="KPV43" s="22"/>
      <c r="KPW43" s="44"/>
      <c r="KPX43" s="22"/>
      <c r="KPY43" s="44"/>
      <c r="KPZ43" s="22"/>
      <c r="KQA43" s="44"/>
      <c r="KQB43" s="22"/>
      <c r="KQC43" s="44"/>
      <c r="KQD43" s="22"/>
      <c r="KQE43" s="44"/>
      <c r="KQF43" s="22"/>
      <c r="KQG43" s="44"/>
      <c r="KQH43" s="22"/>
      <c r="KQI43" s="44"/>
      <c r="KQJ43" s="22"/>
      <c r="KQK43" s="44"/>
      <c r="KQL43" s="22"/>
      <c r="KQM43" s="44"/>
      <c r="KQN43" s="22"/>
      <c r="KQO43" s="44"/>
      <c r="KQP43" s="22"/>
      <c r="KQQ43" s="44"/>
      <c r="KQR43" s="22"/>
      <c r="KQS43" s="44"/>
      <c r="KQT43" s="22"/>
      <c r="KQU43" s="44"/>
      <c r="KQV43" s="22"/>
      <c r="KQW43" s="44"/>
      <c r="KQX43" s="22"/>
      <c r="KQY43" s="44"/>
      <c r="KQZ43" s="22"/>
      <c r="KRA43" s="44"/>
      <c r="KRB43" s="22"/>
      <c r="KRC43" s="44"/>
      <c r="KRD43" s="22"/>
      <c r="KRE43" s="44"/>
      <c r="KRF43" s="22"/>
      <c r="KRG43" s="44"/>
      <c r="KRH43" s="22"/>
      <c r="KRI43" s="44"/>
      <c r="KRJ43" s="22"/>
      <c r="KRK43" s="44"/>
      <c r="KRL43" s="22"/>
      <c r="KRM43" s="44"/>
      <c r="KRN43" s="22"/>
      <c r="KRO43" s="44"/>
      <c r="KRP43" s="22"/>
      <c r="KRQ43" s="44"/>
      <c r="KRR43" s="22"/>
      <c r="KRS43" s="44"/>
      <c r="KRT43" s="22"/>
      <c r="KRU43" s="44"/>
      <c r="KRV43" s="22"/>
      <c r="KRW43" s="44"/>
      <c r="KRX43" s="22"/>
      <c r="KRY43" s="44"/>
      <c r="KRZ43" s="22"/>
      <c r="KSA43" s="44"/>
      <c r="KSB43" s="22"/>
      <c r="KSC43" s="44"/>
      <c r="KSD43" s="22"/>
      <c r="KSE43" s="44"/>
      <c r="KSF43" s="22"/>
      <c r="KSG43" s="44"/>
      <c r="KSH43" s="22"/>
      <c r="KSI43" s="44"/>
      <c r="KSJ43" s="22"/>
      <c r="KSK43" s="44"/>
      <c r="KSL43" s="22"/>
      <c r="KSM43" s="44"/>
      <c r="KSN43" s="22"/>
      <c r="KSO43" s="44"/>
      <c r="KSP43" s="22"/>
      <c r="KSQ43" s="44"/>
      <c r="KSR43" s="22"/>
      <c r="KSS43" s="44"/>
      <c r="KST43" s="22"/>
      <c r="KSU43" s="44"/>
      <c r="KSV43" s="22"/>
      <c r="KSW43" s="44"/>
      <c r="KSX43" s="22"/>
      <c r="KSY43" s="44"/>
      <c r="KSZ43" s="22"/>
      <c r="KTA43" s="44"/>
      <c r="KTB43" s="22"/>
      <c r="KTC43" s="44"/>
      <c r="KTD43" s="22"/>
      <c r="KTE43" s="44"/>
      <c r="KTF43" s="22"/>
      <c r="KTG43" s="44"/>
      <c r="KTH43" s="22"/>
      <c r="KTI43" s="44"/>
      <c r="KTJ43" s="22"/>
      <c r="KTK43" s="44"/>
      <c r="KTL43" s="22"/>
      <c r="KTM43" s="44"/>
      <c r="KTN43" s="22"/>
      <c r="KTO43" s="44"/>
      <c r="KTP43" s="22"/>
      <c r="KTQ43" s="44"/>
      <c r="KTR43" s="22"/>
      <c r="KTS43" s="44"/>
      <c r="KTT43" s="22"/>
      <c r="KTU43" s="44"/>
      <c r="KTV43" s="22"/>
      <c r="KTW43" s="44"/>
      <c r="KTX43" s="22"/>
      <c r="KTY43" s="44"/>
      <c r="KTZ43" s="22"/>
      <c r="KUA43" s="44"/>
      <c r="KUB43" s="22"/>
      <c r="KUC43" s="44"/>
      <c r="KUD43" s="22"/>
      <c r="KUE43" s="44"/>
      <c r="KUF43" s="22"/>
      <c r="KUG43" s="44"/>
      <c r="KUH43" s="22"/>
      <c r="KUI43" s="44"/>
      <c r="KUJ43" s="22"/>
      <c r="KUK43" s="44"/>
      <c r="KUL43" s="22"/>
      <c r="KUM43" s="44"/>
      <c r="KUN43" s="22"/>
      <c r="KUO43" s="44"/>
      <c r="KUP43" s="22"/>
      <c r="KUQ43" s="44"/>
      <c r="KUR43" s="22"/>
      <c r="KUS43" s="44"/>
      <c r="KUT43" s="22"/>
      <c r="KUU43" s="44"/>
      <c r="KUV43" s="22"/>
      <c r="KUW43" s="44"/>
      <c r="KUX43" s="22"/>
      <c r="KUY43" s="44"/>
      <c r="KUZ43" s="22"/>
      <c r="KVA43" s="44"/>
      <c r="KVB43" s="22"/>
      <c r="KVC43" s="44"/>
      <c r="KVD43" s="22"/>
      <c r="KVE43" s="44"/>
      <c r="KVF43" s="22"/>
      <c r="KVG43" s="44"/>
      <c r="KVH43" s="22"/>
      <c r="KVI43" s="44"/>
      <c r="KVJ43" s="22"/>
      <c r="KVK43" s="44"/>
      <c r="KVL43" s="22"/>
      <c r="KVM43" s="44"/>
      <c r="KVN43" s="22"/>
      <c r="KVO43" s="44"/>
      <c r="KVP43" s="22"/>
      <c r="KVQ43" s="44"/>
      <c r="KVR43" s="22"/>
      <c r="KVS43" s="44"/>
      <c r="KVT43" s="22"/>
      <c r="KVU43" s="44"/>
      <c r="KVV43" s="22"/>
      <c r="KVW43" s="44"/>
      <c r="KVX43" s="22"/>
      <c r="KVY43" s="44"/>
      <c r="KVZ43" s="22"/>
      <c r="KWA43" s="44"/>
      <c r="KWB43" s="22"/>
      <c r="KWC43" s="44"/>
      <c r="KWD43" s="22"/>
      <c r="KWE43" s="44"/>
      <c r="KWF43" s="22"/>
      <c r="KWG43" s="44"/>
      <c r="KWH43" s="22"/>
      <c r="KWI43" s="44"/>
      <c r="KWJ43" s="22"/>
      <c r="KWK43" s="44"/>
      <c r="KWL43" s="22"/>
      <c r="KWM43" s="44"/>
      <c r="KWN43" s="22"/>
      <c r="KWO43" s="44"/>
      <c r="KWP43" s="22"/>
      <c r="KWQ43" s="44"/>
      <c r="KWR43" s="22"/>
      <c r="KWS43" s="44"/>
      <c r="KWT43" s="22"/>
      <c r="KWU43" s="44"/>
      <c r="KWV43" s="22"/>
      <c r="KWW43" s="44"/>
      <c r="KWX43" s="22"/>
      <c r="KWY43" s="44"/>
      <c r="KWZ43" s="22"/>
      <c r="KXA43" s="44"/>
      <c r="KXB43" s="22"/>
      <c r="KXC43" s="44"/>
      <c r="KXD43" s="22"/>
      <c r="KXE43" s="44"/>
      <c r="KXF43" s="22"/>
      <c r="KXG43" s="44"/>
      <c r="KXH43" s="22"/>
      <c r="KXI43" s="44"/>
      <c r="KXJ43" s="22"/>
      <c r="KXK43" s="44"/>
      <c r="KXL43" s="22"/>
      <c r="KXM43" s="44"/>
      <c r="KXN43" s="22"/>
      <c r="KXO43" s="44"/>
      <c r="KXP43" s="22"/>
      <c r="KXQ43" s="44"/>
      <c r="KXR43" s="22"/>
      <c r="KXS43" s="44"/>
      <c r="KXT43" s="22"/>
      <c r="KXU43" s="44"/>
      <c r="KXV43" s="22"/>
      <c r="KXW43" s="44"/>
      <c r="KXX43" s="22"/>
      <c r="KXY43" s="44"/>
      <c r="KXZ43" s="22"/>
      <c r="KYA43" s="44"/>
      <c r="KYB43" s="22"/>
      <c r="KYC43" s="44"/>
      <c r="KYD43" s="22"/>
      <c r="KYE43" s="44"/>
      <c r="KYF43" s="22"/>
      <c r="KYG43" s="44"/>
      <c r="KYH43" s="22"/>
      <c r="KYI43" s="44"/>
      <c r="KYJ43" s="22"/>
      <c r="KYK43" s="44"/>
      <c r="KYL43" s="22"/>
      <c r="KYM43" s="44"/>
      <c r="KYN43" s="22"/>
      <c r="KYO43" s="44"/>
      <c r="KYP43" s="22"/>
      <c r="KYQ43" s="44"/>
      <c r="KYR43" s="22"/>
      <c r="KYS43" s="44"/>
      <c r="KYT43" s="22"/>
      <c r="KYU43" s="44"/>
      <c r="KYV43" s="22"/>
      <c r="KYW43" s="44"/>
      <c r="KYX43" s="22"/>
      <c r="KYY43" s="44"/>
      <c r="KYZ43" s="22"/>
      <c r="KZA43" s="44"/>
      <c r="KZB43" s="22"/>
      <c r="KZC43" s="44"/>
      <c r="KZD43" s="22"/>
      <c r="KZE43" s="44"/>
      <c r="KZF43" s="22"/>
      <c r="KZG43" s="44"/>
      <c r="KZH43" s="22"/>
      <c r="KZI43" s="44"/>
      <c r="KZJ43" s="22"/>
      <c r="KZK43" s="44"/>
      <c r="KZL43" s="22"/>
      <c r="KZM43" s="44"/>
      <c r="KZN43" s="22"/>
      <c r="KZO43" s="44"/>
      <c r="KZP43" s="22"/>
      <c r="KZQ43" s="44"/>
      <c r="KZR43" s="22"/>
      <c r="KZS43" s="44"/>
      <c r="KZT43" s="22"/>
      <c r="KZU43" s="44"/>
      <c r="KZV43" s="22"/>
      <c r="KZW43" s="44"/>
      <c r="KZX43" s="22"/>
      <c r="KZY43" s="44"/>
      <c r="KZZ43" s="22"/>
      <c r="LAA43" s="44"/>
      <c r="LAB43" s="22"/>
      <c r="LAC43" s="44"/>
      <c r="LAD43" s="22"/>
      <c r="LAE43" s="44"/>
      <c r="LAF43" s="22"/>
      <c r="LAG43" s="44"/>
      <c r="LAH43" s="22"/>
      <c r="LAI43" s="44"/>
      <c r="LAJ43" s="22"/>
      <c r="LAK43" s="44"/>
      <c r="LAL43" s="22"/>
      <c r="LAM43" s="44"/>
      <c r="LAN43" s="22"/>
      <c r="LAO43" s="44"/>
      <c r="LAP43" s="22"/>
      <c r="LAQ43" s="44"/>
      <c r="LAR43" s="22"/>
      <c r="LAS43" s="44"/>
      <c r="LAT43" s="22"/>
      <c r="LAU43" s="44"/>
      <c r="LAV43" s="22"/>
      <c r="LAW43" s="44"/>
      <c r="LAX43" s="22"/>
      <c r="LAY43" s="44"/>
      <c r="LAZ43" s="22"/>
      <c r="LBA43" s="44"/>
      <c r="LBB43" s="22"/>
      <c r="LBC43" s="44"/>
      <c r="LBD43" s="22"/>
      <c r="LBE43" s="44"/>
      <c r="LBF43" s="22"/>
      <c r="LBG43" s="44"/>
      <c r="LBH43" s="22"/>
      <c r="LBI43" s="44"/>
      <c r="LBJ43" s="22"/>
      <c r="LBK43" s="44"/>
      <c r="LBL43" s="22"/>
      <c r="LBM43" s="44"/>
      <c r="LBN43" s="22"/>
      <c r="LBO43" s="44"/>
      <c r="LBP43" s="22"/>
      <c r="LBQ43" s="44"/>
      <c r="LBR43" s="22"/>
      <c r="LBS43" s="44"/>
      <c r="LBT43" s="22"/>
      <c r="LBU43" s="44"/>
      <c r="LBV43" s="22"/>
      <c r="LBW43" s="44"/>
      <c r="LBX43" s="22"/>
      <c r="LBY43" s="44"/>
      <c r="LBZ43" s="22"/>
      <c r="LCA43" s="44"/>
      <c r="LCB43" s="22"/>
      <c r="LCC43" s="44"/>
      <c r="LCD43" s="22"/>
      <c r="LCE43" s="44"/>
      <c r="LCF43" s="22"/>
      <c r="LCG43" s="44"/>
      <c r="LCH43" s="22"/>
      <c r="LCI43" s="44"/>
      <c r="LCJ43" s="22"/>
      <c r="LCK43" s="44"/>
      <c r="LCL43" s="22"/>
      <c r="LCM43" s="44"/>
      <c r="LCN43" s="22"/>
      <c r="LCO43" s="44"/>
      <c r="LCP43" s="22"/>
      <c r="LCQ43" s="44"/>
      <c r="LCR43" s="22"/>
      <c r="LCS43" s="44"/>
      <c r="LCT43" s="22"/>
      <c r="LCU43" s="44"/>
      <c r="LCV43" s="22"/>
      <c r="LCW43" s="44"/>
      <c r="LCX43" s="22"/>
      <c r="LCY43" s="44"/>
      <c r="LCZ43" s="22"/>
      <c r="LDA43" s="44"/>
      <c r="LDB43" s="22"/>
      <c r="LDC43" s="44"/>
      <c r="LDD43" s="22"/>
      <c r="LDE43" s="44"/>
      <c r="LDF43" s="22"/>
      <c r="LDG43" s="44"/>
      <c r="LDH43" s="22"/>
      <c r="LDI43" s="44"/>
      <c r="LDJ43" s="22"/>
      <c r="LDK43" s="44"/>
      <c r="LDL43" s="22"/>
      <c r="LDM43" s="44"/>
      <c r="LDN43" s="22"/>
      <c r="LDO43" s="44"/>
      <c r="LDP43" s="22"/>
      <c r="LDQ43" s="44"/>
      <c r="LDR43" s="22"/>
      <c r="LDS43" s="44"/>
      <c r="LDT43" s="22"/>
      <c r="LDU43" s="44"/>
      <c r="LDV43" s="22"/>
      <c r="LDW43" s="44"/>
      <c r="LDX43" s="22"/>
      <c r="LDY43" s="44"/>
      <c r="LDZ43" s="22"/>
      <c r="LEA43" s="44"/>
      <c r="LEB43" s="22"/>
      <c r="LEC43" s="44"/>
      <c r="LED43" s="22"/>
      <c r="LEE43" s="44"/>
      <c r="LEF43" s="22"/>
      <c r="LEG43" s="44"/>
      <c r="LEH43" s="22"/>
      <c r="LEI43" s="44"/>
      <c r="LEJ43" s="22"/>
      <c r="LEK43" s="44"/>
      <c r="LEL43" s="22"/>
      <c r="LEM43" s="44"/>
      <c r="LEN43" s="22"/>
      <c r="LEO43" s="44"/>
      <c r="LEP43" s="22"/>
      <c r="LEQ43" s="44"/>
      <c r="LER43" s="22"/>
      <c r="LES43" s="44"/>
      <c r="LET43" s="22"/>
      <c r="LEU43" s="44"/>
      <c r="LEV43" s="22"/>
      <c r="LEW43" s="44"/>
      <c r="LEX43" s="22"/>
      <c r="LEY43" s="44"/>
      <c r="LEZ43" s="22"/>
      <c r="LFA43" s="44"/>
      <c r="LFB43" s="22"/>
      <c r="LFC43" s="44"/>
      <c r="LFD43" s="22"/>
      <c r="LFE43" s="44"/>
      <c r="LFF43" s="22"/>
      <c r="LFG43" s="44"/>
      <c r="LFH43" s="22"/>
      <c r="LFI43" s="44"/>
      <c r="LFJ43" s="22"/>
      <c r="LFK43" s="44"/>
      <c r="LFL43" s="22"/>
      <c r="LFM43" s="44"/>
      <c r="LFN43" s="22"/>
      <c r="LFO43" s="44"/>
      <c r="LFP43" s="22"/>
      <c r="LFQ43" s="44"/>
      <c r="LFR43" s="22"/>
      <c r="LFS43" s="44"/>
      <c r="LFT43" s="22"/>
      <c r="LFU43" s="44"/>
      <c r="LFV43" s="22"/>
      <c r="LFW43" s="44"/>
      <c r="LFX43" s="22"/>
      <c r="LFY43" s="44"/>
      <c r="LFZ43" s="22"/>
      <c r="LGA43" s="44"/>
      <c r="LGB43" s="22"/>
      <c r="LGC43" s="44"/>
      <c r="LGD43" s="22"/>
      <c r="LGE43" s="44"/>
      <c r="LGF43" s="22"/>
      <c r="LGG43" s="44"/>
      <c r="LGH43" s="22"/>
      <c r="LGI43" s="44"/>
      <c r="LGJ43" s="22"/>
      <c r="LGK43" s="44"/>
      <c r="LGL43" s="22"/>
      <c r="LGM43" s="44"/>
      <c r="LGN43" s="22"/>
      <c r="LGO43" s="44"/>
      <c r="LGP43" s="22"/>
      <c r="LGQ43" s="44"/>
      <c r="LGR43" s="22"/>
      <c r="LGS43" s="44"/>
      <c r="LGT43" s="22"/>
      <c r="LGU43" s="44"/>
      <c r="LGV43" s="22"/>
      <c r="LGW43" s="44"/>
      <c r="LGX43" s="22"/>
      <c r="LGY43" s="44"/>
      <c r="LGZ43" s="22"/>
      <c r="LHA43" s="44"/>
      <c r="LHB43" s="22"/>
      <c r="LHC43" s="44"/>
      <c r="LHD43" s="22"/>
      <c r="LHE43" s="44"/>
      <c r="LHF43" s="22"/>
      <c r="LHG43" s="44"/>
      <c r="LHH43" s="22"/>
      <c r="LHI43" s="44"/>
      <c r="LHJ43" s="22"/>
      <c r="LHK43" s="44"/>
      <c r="LHL43" s="22"/>
      <c r="LHM43" s="44"/>
      <c r="LHN43" s="22"/>
      <c r="LHO43" s="44"/>
      <c r="LHP43" s="22"/>
      <c r="LHQ43" s="44"/>
      <c r="LHR43" s="22"/>
      <c r="LHS43" s="44"/>
      <c r="LHT43" s="22"/>
      <c r="LHU43" s="44"/>
      <c r="LHV43" s="22"/>
      <c r="LHW43" s="44"/>
      <c r="LHX43" s="22"/>
      <c r="LHY43" s="44"/>
      <c r="LHZ43" s="22"/>
      <c r="LIA43" s="44"/>
      <c r="LIB43" s="22"/>
      <c r="LIC43" s="44"/>
      <c r="LID43" s="22"/>
      <c r="LIE43" s="44"/>
      <c r="LIF43" s="22"/>
      <c r="LIG43" s="44"/>
      <c r="LIH43" s="22"/>
      <c r="LII43" s="44"/>
      <c r="LIJ43" s="22"/>
      <c r="LIK43" s="44"/>
      <c r="LIL43" s="22"/>
      <c r="LIM43" s="44"/>
      <c r="LIN43" s="22"/>
      <c r="LIO43" s="44"/>
      <c r="LIP43" s="22"/>
      <c r="LIQ43" s="44"/>
      <c r="LIR43" s="22"/>
      <c r="LIS43" s="44"/>
      <c r="LIT43" s="22"/>
      <c r="LIU43" s="44"/>
      <c r="LIV43" s="22"/>
      <c r="LIW43" s="44"/>
      <c r="LIX43" s="22"/>
      <c r="LIY43" s="44"/>
      <c r="LIZ43" s="22"/>
      <c r="LJA43" s="44"/>
      <c r="LJB43" s="22"/>
      <c r="LJC43" s="44"/>
      <c r="LJD43" s="22"/>
      <c r="LJE43" s="44"/>
      <c r="LJF43" s="22"/>
      <c r="LJG43" s="44"/>
      <c r="LJH43" s="22"/>
      <c r="LJI43" s="44"/>
      <c r="LJJ43" s="22"/>
      <c r="LJK43" s="44"/>
      <c r="LJL43" s="22"/>
      <c r="LJM43" s="44"/>
      <c r="LJN43" s="22"/>
      <c r="LJO43" s="44"/>
      <c r="LJP43" s="22"/>
      <c r="LJQ43" s="44"/>
      <c r="LJR43" s="22"/>
      <c r="LJS43" s="44"/>
      <c r="LJT43" s="22"/>
      <c r="LJU43" s="44"/>
      <c r="LJV43" s="22"/>
      <c r="LJW43" s="44"/>
      <c r="LJX43" s="22"/>
      <c r="LJY43" s="44"/>
      <c r="LJZ43" s="22"/>
      <c r="LKA43" s="44"/>
      <c r="LKB43" s="22"/>
      <c r="LKC43" s="44"/>
      <c r="LKD43" s="22"/>
      <c r="LKE43" s="44"/>
      <c r="LKF43" s="22"/>
      <c r="LKG43" s="44"/>
      <c r="LKH43" s="22"/>
      <c r="LKI43" s="44"/>
      <c r="LKJ43" s="22"/>
      <c r="LKK43" s="44"/>
      <c r="LKL43" s="22"/>
      <c r="LKM43" s="44"/>
      <c r="LKN43" s="22"/>
      <c r="LKO43" s="44"/>
      <c r="LKP43" s="22"/>
      <c r="LKQ43" s="44"/>
      <c r="LKR43" s="22"/>
      <c r="LKS43" s="44"/>
      <c r="LKT43" s="22"/>
      <c r="LKU43" s="44"/>
      <c r="LKV43" s="22"/>
      <c r="LKW43" s="44"/>
      <c r="LKX43" s="22"/>
      <c r="LKY43" s="44"/>
      <c r="LKZ43" s="22"/>
      <c r="LLA43" s="44"/>
      <c r="LLB43" s="22"/>
      <c r="LLC43" s="44"/>
      <c r="LLD43" s="22"/>
      <c r="LLE43" s="44"/>
      <c r="LLF43" s="22"/>
      <c r="LLG43" s="44"/>
      <c r="LLH43" s="22"/>
      <c r="LLI43" s="44"/>
      <c r="LLJ43" s="22"/>
      <c r="LLK43" s="44"/>
      <c r="LLL43" s="22"/>
      <c r="LLM43" s="44"/>
      <c r="LLN43" s="22"/>
      <c r="LLO43" s="44"/>
      <c r="LLP43" s="22"/>
      <c r="LLQ43" s="44"/>
      <c r="LLR43" s="22"/>
      <c r="LLS43" s="44"/>
      <c r="LLT43" s="22"/>
      <c r="LLU43" s="44"/>
      <c r="LLV43" s="22"/>
      <c r="LLW43" s="44"/>
      <c r="LLX43" s="22"/>
      <c r="LLY43" s="44"/>
      <c r="LLZ43" s="22"/>
      <c r="LMA43" s="44"/>
      <c r="LMB43" s="22"/>
      <c r="LMC43" s="44"/>
      <c r="LMD43" s="22"/>
      <c r="LME43" s="44"/>
      <c r="LMF43" s="22"/>
      <c r="LMG43" s="44"/>
      <c r="LMH43" s="22"/>
      <c r="LMI43" s="44"/>
      <c r="LMJ43" s="22"/>
      <c r="LMK43" s="44"/>
      <c r="LML43" s="22"/>
      <c r="LMM43" s="44"/>
      <c r="LMN43" s="22"/>
      <c r="LMO43" s="44"/>
      <c r="LMP43" s="22"/>
      <c r="LMQ43" s="44"/>
      <c r="LMR43" s="22"/>
      <c r="LMS43" s="44"/>
      <c r="LMT43" s="22"/>
      <c r="LMU43" s="44"/>
      <c r="LMV43" s="22"/>
      <c r="LMW43" s="44"/>
      <c r="LMX43" s="22"/>
      <c r="LMY43" s="44"/>
      <c r="LMZ43" s="22"/>
      <c r="LNA43" s="44"/>
      <c r="LNB43" s="22"/>
      <c r="LNC43" s="44"/>
      <c r="LND43" s="22"/>
      <c r="LNE43" s="44"/>
      <c r="LNF43" s="22"/>
      <c r="LNG43" s="44"/>
      <c r="LNH43" s="22"/>
      <c r="LNI43" s="44"/>
      <c r="LNJ43" s="22"/>
      <c r="LNK43" s="44"/>
      <c r="LNL43" s="22"/>
      <c r="LNM43" s="44"/>
      <c r="LNN43" s="22"/>
      <c r="LNO43" s="44"/>
      <c r="LNP43" s="22"/>
      <c r="LNQ43" s="44"/>
      <c r="LNR43" s="22"/>
      <c r="LNS43" s="44"/>
      <c r="LNT43" s="22"/>
      <c r="LNU43" s="44"/>
      <c r="LNV43" s="22"/>
      <c r="LNW43" s="44"/>
      <c r="LNX43" s="22"/>
      <c r="LNY43" s="44"/>
      <c r="LNZ43" s="22"/>
      <c r="LOA43" s="44"/>
      <c r="LOB43" s="22"/>
      <c r="LOC43" s="44"/>
      <c r="LOD43" s="22"/>
      <c r="LOE43" s="44"/>
      <c r="LOF43" s="22"/>
      <c r="LOG43" s="44"/>
      <c r="LOH43" s="22"/>
      <c r="LOI43" s="44"/>
      <c r="LOJ43" s="22"/>
      <c r="LOK43" s="44"/>
      <c r="LOL43" s="22"/>
      <c r="LOM43" s="44"/>
      <c r="LON43" s="22"/>
      <c r="LOO43" s="44"/>
      <c r="LOP43" s="22"/>
      <c r="LOQ43" s="44"/>
      <c r="LOR43" s="22"/>
      <c r="LOS43" s="44"/>
      <c r="LOT43" s="22"/>
      <c r="LOU43" s="44"/>
      <c r="LOV43" s="22"/>
      <c r="LOW43" s="44"/>
      <c r="LOX43" s="22"/>
      <c r="LOY43" s="44"/>
      <c r="LOZ43" s="22"/>
      <c r="LPA43" s="44"/>
      <c r="LPB43" s="22"/>
      <c r="LPC43" s="44"/>
      <c r="LPD43" s="22"/>
      <c r="LPE43" s="44"/>
      <c r="LPF43" s="22"/>
      <c r="LPG43" s="44"/>
      <c r="LPH43" s="22"/>
      <c r="LPI43" s="44"/>
      <c r="LPJ43" s="22"/>
      <c r="LPK43" s="44"/>
      <c r="LPL43" s="22"/>
      <c r="LPM43" s="44"/>
      <c r="LPN43" s="22"/>
      <c r="LPO43" s="44"/>
      <c r="LPP43" s="22"/>
      <c r="LPQ43" s="44"/>
      <c r="LPR43" s="22"/>
      <c r="LPS43" s="44"/>
      <c r="LPT43" s="22"/>
      <c r="LPU43" s="44"/>
      <c r="LPV43" s="22"/>
      <c r="LPW43" s="44"/>
      <c r="LPX43" s="22"/>
      <c r="LPY43" s="44"/>
      <c r="LPZ43" s="22"/>
      <c r="LQA43" s="44"/>
      <c r="LQB43" s="22"/>
      <c r="LQC43" s="44"/>
      <c r="LQD43" s="22"/>
      <c r="LQE43" s="44"/>
      <c r="LQF43" s="22"/>
      <c r="LQG43" s="44"/>
      <c r="LQH43" s="22"/>
      <c r="LQI43" s="44"/>
      <c r="LQJ43" s="22"/>
      <c r="LQK43" s="44"/>
      <c r="LQL43" s="22"/>
      <c r="LQM43" s="44"/>
      <c r="LQN43" s="22"/>
      <c r="LQO43" s="44"/>
      <c r="LQP43" s="22"/>
      <c r="LQQ43" s="44"/>
      <c r="LQR43" s="22"/>
      <c r="LQS43" s="44"/>
      <c r="LQT43" s="22"/>
      <c r="LQU43" s="44"/>
      <c r="LQV43" s="22"/>
      <c r="LQW43" s="44"/>
      <c r="LQX43" s="22"/>
      <c r="LQY43" s="44"/>
      <c r="LQZ43" s="22"/>
      <c r="LRA43" s="44"/>
      <c r="LRB43" s="22"/>
      <c r="LRC43" s="44"/>
      <c r="LRD43" s="22"/>
      <c r="LRE43" s="44"/>
      <c r="LRF43" s="22"/>
      <c r="LRG43" s="44"/>
      <c r="LRH43" s="22"/>
      <c r="LRI43" s="44"/>
      <c r="LRJ43" s="22"/>
      <c r="LRK43" s="44"/>
      <c r="LRL43" s="22"/>
      <c r="LRM43" s="44"/>
      <c r="LRN43" s="22"/>
      <c r="LRO43" s="44"/>
      <c r="LRP43" s="22"/>
      <c r="LRQ43" s="44"/>
      <c r="LRR43" s="22"/>
      <c r="LRS43" s="44"/>
      <c r="LRT43" s="22"/>
      <c r="LRU43" s="44"/>
      <c r="LRV43" s="22"/>
      <c r="LRW43" s="44"/>
      <c r="LRX43" s="22"/>
      <c r="LRY43" s="44"/>
      <c r="LRZ43" s="22"/>
      <c r="LSA43" s="44"/>
      <c r="LSB43" s="22"/>
      <c r="LSC43" s="44"/>
      <c r="LSD43" s="22"/>
      <c r="LSE43" s="44"/>
      <c r="LSF43" s="22"/>
      <c r="LSG43" s="44"/>
      <c r="LSH43" s="22"/>
      <c r="LSI43" s="44"/>
      <c r="LSJ43" s="22"/>
      <c r="LSK43" s="44"/>
      <c r="LSL43" s="22"/>
      <c r="LSM43" s="44"/>
      <c r="LSN43" s="22"/>
      <c r="LSO43" s="44"/>
      <c r="LSP43" s="22"/>
      <c r="LSQ43" s="44"/>
      <c r="LSR43" s="22"/>
      <c r="LSS43" s="44"/>
      <c r="LST43" s="22"/>
      <c r="LSU43" s="44"/>
      <c r="LSV43" s="22"/>
      <c r="LSW43" s="44"/>
      <c r="LSX43" s="22"/>
      <c r="LSY43" s="44"/>
      <c r="LSZ43" s="22"/>
      <c r="LTA43" s="44"/>
      <c r="LTB43" s="22"/>
      <c r="LTC43" s="44"/>
      <c r="LTD43" s="22"/>
      <c r="LTE43" s="44"/>
      <c r="LTF43" s="22"/>
      <c r="LTG43" s="44"/>
      <c r="LTH43" s="22"/>
      <c r="LTI43" s="44"/>
      <c r="LTJ43" s="22"/>
      <c r="LTK43" s="44"/>
      <c r="LTL43" s="22"/>
      <c r="LTM43" s="44"/>
      <c r="LTN43" s="22"/>
      <c r="LTO43" s="44"/>
      <c r="LTP43" s="22"/>
      <c r="LTQ43" s="44"/>
      <c r="LTR43" s="22"/>
      <c r="LTS43" s="44"/>
      <c r="LTT43" s="22"/>
      <c r="LTU43" s="44"/>
      <c r="LTV43" s="22"/>
      <c r="LTW43" s="44"/>
      <c r="LTX43" s="22"/>
      <c r="LTY43" s="44"/>
      <c r="LTZ43" s="22"/>
      <c r="LUA43" s="44"/>
      <c r="LUB43" s="22"/>
      <c r="LUC43" s="44"/>
      <c r="LUD43" s="22"/>
      <c r="LUE43" s="44"/>
      <c r="LUF43" s="22"/>
      <c r="LUG43" s="44"/>
      <c r="LUH43" s="22"/>
      <c r="LUI43" s="44"/>
      <c r="LUJ43" s="22"/>
      <c r="LUK43" s="44"/>
      <c r="LUL43" s="22"/>
      <c r="LUM43" s="44"/>
      <c r="LUN43" s="22"/>
      <c r="LUO43" s="44"/>
      <c r="LUP43" s="22"/>
      <c r="LUQ43" s="44"/>
      <c r="LUR43" s="22"/>
      <c r="LUS43" s="44"/>
      <c r="LUT43" s="22"/>
      <c r="LUU43" s="44"/>
      <c r="LUV43" s="22"/>
      <c r="LUW43" s="44"/>
      <c r="LUX43" s="22"/>
      <c r="LUY43" s="44"/>
      <c r="LUZ43" s="22"/>
      <c r="LVA43" s="44"/>
      <c r="LVB43" s="22"/>
      <c r="LVC43" s="44"/>
      <c r="LVD43" s="22"/>
      <c r="LVE43" s="44"/>
      <c r="LVF43" s="22"/>
      <c r="LVG43" s="44"/>
      <c r="LVH43" s="22"/>
      <c r="LVI43" s="44"/>
      <c r="LVJ43" s="22"/>
      <c r="LVK43" s="44"/>
      <c r="LVL43" s="22"/>
      <c r="LVM43" s="44"/>
      <c r="LVN43" s="22"/>
      <c r="LVO43" s="44"/>
      <c r="LVP43" s="22"/>
      <c r="LVQ43" s="44"/>
      <c r="LVR43" s="22"/>
      <c r="LVS43" s="44"/>
      <c r="LVT43" s="22"/>
      <c r="LVU43" s="44"/>
      <c r="LVV43" s="22"/>
      <c r="LVW43" s="44"/>
      <c r="LVX43" s="22"/>
      <c r="LVY43" s="44"/>
      <c r="LVZ43" s="22"/>
      <c r="LWA43" s="44"/>
      <c r="LWB43" s="22"/>
      <c r="LWC43" s="44"/>
      <c r="LWD43" s="22"/>
      <c r="LWE43" s="44"/>
      <c r="LWF43" s="22"/>
      <c r="LWG43" s="44"/>
      <c r="LWH43" s="22"/>
      <c r="LWI43" s="44"/>
      <c r="LWJ43" s="22"/>
      <c r="LWK43" s="44"/>
      <c r="LWL43" s="22"/>
      <c r="LWM43" s="44"/>
      <c r="LWN43" s="22"/>
      <c r="LWO43" s="44"/>
      <c r="LWP43" s="22"/>
      <c r="LWQ43" s="44"/>
      <c r="LWR43" s="22"/>
      <c r="LWS43" s="44"/>
      <c r="LWT43" s="22"/>
      <c r="LWU43" s="44"/>
      <c r="LWV43" s="22"/>
      <c r="LWW43" s="44"/>
      <c r="LWX43" s="22"/>
      <c r="LWY43" s="44"/>
      <c r="LWZ43" s="22"/>
      <c r="LXA43" s="44"/>
      <c r="LXB43" s="22"/>
      <c r="LXC43" s="44"/>
      <c r="LXD43" s="22"/>
      <c r="LXE43" s="44"/>
      <c r="LXF43" s="22"/>
      <c r="LXG43" s="44"/>
      <c r="LXH43" s="22"/>
      <c r="LXI43" s="44"/>
      <c r="LXJ43" s="22"/>
      <c r="LXK43" s="44"/>
      <c r="LXL43" s="22"/>
      <c r="LXM43" s="44"/>
      <c r="LXN43" s="22"/>
      <c r="LXO43" s="44"/>
      <c r="LXP43" s="22"/>
      <c r="LXQ43" s="44"/>
      <c r="LXR43" s="22"/>
      <c r="LXS43" s="44"/>
      <c r="LXT43" s="22"/>
      <c r="LXU43" s="44"/>
      <c r="LXV43" s="22"/>
      <c r="LXW43" s="44"/>
      <c r="LXX43" s="22"/>
      <c r="LXY43" s="44"/>
      <c r="LXZ43" s="22"/>
      <c r="LYA43" s="44"/>
      <c r="LYB43" s="22"/>
      <c r="LYC43" s="44"/>
      <c r="LYD43" s="22"/>
      <c r="LYE43" s="44"/>
      <c r="LYF43" s="22"/>
      <c r="LYG43" s="44"/>
      <c r="LYH43" s="22"/>
      <c r="LYI43" s="44"/>
      <c r="LYJ43" s="22"/>
      <c r="LYK43" s="44"/>
      <c r="LYL43" s="22"/>
      <c r="LYM43" s="44"/>
      <c r="LYN43" s="22"/>
      <c r="LYO43" s="44"/>
      <c r="LYP43" s="22"/>
      <c r="LYQ43" s="44"/>
      <c r="LYR43" s="22"/>
      <c r="LYS43" s="44"/>
      <c r="LYT43" s="22"/>
      <c r="LYU43" s="44"/>
      <c r="LYV43" s="22"/>
      <c r="LYW43" s="44"/>
      <c r="LYX43" s="22"/>
      <c r="LYY43" s="44"/>
      <c r="LYZ43" s="22"/>
      <c r="LZA43" s="44"/>
      <c r="LZB43" s="22"/>
      <c r="LZC43" s="44"/>
      <c r="LZD43" s="22"/>
      <c r="LZE43" s="44"/>
      <c r="LZF43" s="22"/>
      <c r="LZG43" s="44"/>
      <c r="LZH43" s="22"/>
      <c r="LZI43" s="44"/>
      <c r="LZJ43" s="22"/>
      <c r="LZK43" s="44"/>
      <c r="LZL43" s="22"/>
      <c r="LZM43" s="44"/>
      <c r="LZN43" s="22"/>
      <c r="LZO43" s="44"/>
      <c r="LZP43" s="22"/>
      <c r="LZQ43" s="44"/>
      <c r="LZR43" s="22"/>
      <c r="LZS43" s="44"/>
      <c r="LZT43" s="22"/>
      <c r="LZU43" s="44"/>
      <c r="LZV43" s="22"/>
      <c r="LZW43" s="44"/>
      <c r="LZX43" s="22"/>
      <c r="LZY43" s="44"/>
      <c r="LZZ43" s="22"/>
      <c r="MAA43" s="44"/>
      <c r="MAB43" s="22"/>
      <c r="MAC43" s="44"/>
      <c r="MAD43" s="22"/>
      <c r="MAE43" s="44"/>
      <c r="MAF43" s="22"/>
      <c r="MAG43" s="44"/>
      <c r="MAH43" s="22"/>
      <c r="MAI43" s="44"/>
      <c r="MAJ43" s="22"/>
      <c r="MAK43" s="44"/>
      <c r="MAL43" s="22"/>
      <c r="MAM43" s="44"/>
      <c r="MAN43" s="22"/>
      <c r="MAO43" s="44"/>
      <c r="MAP43" s="22"/>
      <c r="MAQ43" s="44"/>
      <c r="MAR43" s="22"/>
      <c r="MAS43" s="44"/>
      <c r="MAT43" s="22"/>
      <c r="MAU43" s="44"/>
      <c r="MAV43" s="22"/>
      <c r="MAW43" s="44"/>
      <c r="MAX43" s="22"/>
      <c r="MAY43" s="44"/>
      <c r="MAZ43" s="22"/>
      <c r="MBA43" s="44"/>
      <c r="MBB43" s="22"/>
      <c r="MBC43" s="44"/>
      <c r="MBD43" s="22"/>
      <c r="MBE43" s="44"/>
      <c r="MBF43" s="22"/>
      <c r="MBG43" s="44"/>
      <c r="MBH43" s="22"/>
      <c r="MBI43" s="44"/>
      <c r="MBJ43" s="22"/>
      <c r="MBK43" s="44"/>
      <c r="MBL43" s="22"/>
      <c r="MBM43" s="44"/>
      <c r="MBN43" s="22"/>
      <c r="MBO43" s="44"/>
      <c r="MBP43" s="22"/>
      <c r="MBQ43" s="44"/>
      <c r="MBR43" s="22"/>
      <c r="MBS43" s="44"/>
      <c r="MBT43" s="22"/>
      <c r="MBU43" s="44"/>
      <c r="MBV43" s="22"/>
      <c r="MBW43" s="44"/>
      <c r="MBX43" s="22"/>
      <c r="MBY43" s="44"/>
      <c r="MBZ43" s="22"/>
      <c r="MCA43" s="44"/>
      <c r="MCB43" s="22"/>
      <c r="MCC43" s="44"/>
      <c r="MCD43" s="22"/>
      <c r="MCE43" s="44"/>
      <c r="MCF43" s="22"/>
      <c r="MCG43" s="44"/>
      <c r="MCH43" s="22"/>
      <c r="MCI43" s="44"/>
      <c r="MCJ43" s="22"/>
      <c r="MCK43" s="44"/>
      <c r="MCL43" s="22"/>
      <c r="MCM43" s="44"/>
      <c r="MCN43" s="22"/>
      <c r="MCO43" s="44"/>
      <c r="MCP43" s="22"/>
      <c r="MCQ43" s="44"/>
      <c r="MCR43" s="22"/>
      <c r="MCS43" s="44"/>
      <c r="MCT43" s="22"/>
      <c r="MCU43" s="44"/>
      <c r="MCV43" s="22"/>
      <c r="MCW43" s="44"/>
      <c r="MCX43" s="22"/>
      <c r="MCY43" s="44"/>
      <c r="MCZ43" s="22"/>
      <c r="MDA43" s="44"/>
      <c r="MDB43" s="22"/>
      <c r="MDC43" s="44"/>
      <c r="MDD43" s="22"/>
      <c r="MDE43" s="44"/>
      <c r="MDF43" s="22"/>
      <c r="MDG43" s="44"/>
      <c r="MDH43" s="22"/>
      <c r="MDI43" s="44"/>
      <c r="MDJ43" s="22"/>
      <c r="MDK43" s="44"/>
      <c r="MDL43" s="22"/>
      <c r="MDM43" s="44"/>
      <c r="MDN43" s="22"/>
      <c r="MDO43" s="44"/>
      <c r="MDP43" s="22"/>
      <c r="MDQ43" s="44"/>
      <c r="MDR43" s="22"/>
      <c r="MDS43" s="44"/>
      <c r="MDT43" s="22"/>
      <c r="MDU43" s="44"/>
      <c r="MDV43" s="22"/>
      <c r="MDW43" s="44"/>
      <c r="MDX43" s="22"/>
      <c r="MDY43" s="44"/>
      <c r="MDZ43" s="22"/>
      <c r="MEA43" s="44"/>
      <c r="MEB43" s="22"/>
      <c r="MEC43" s="44"/>
      <c r="MED43" s="22"/>
      <c r="MEE43" s="44"/>
      <c r="MEF43" s="22"/>
      <c r="MEG43" s="44"/>
      <c r="MEH43" s="22"/>
      <c r="MEI43" s="44"/>
      <c r="MEJ43" s="22"/>
      <c r="MEK43" s="44"/>
      <c r="MEL43" s="22"/>
      <c r="MEM43" s="44"/>
      <c r="MEN43" s="22"/>
      <c r="MEO43" s="44"/>
      <c r="MEP43" s="22"/>
      <c r="MEQ43" s="44"/>
      <c r="MER43" s="22"/>
      <c r="MES43" s="44"/>
      <c r="MET43" s="22"/>
      <c r="MEU43" s="44"/>
      <c r="MEV43" s="22"/>
      <c r="MEW43" s="44"/>
      <c r="MEX43" s="22"/>
      <c r="MEY43" s="44"/>
      <c r="MEZ43" s="22"/>
      <c r="MFA43" s="44"/>
      <c r="MFB43" s="22"/>
      <c r="MFC43" s="44"/>
      <c r="MFD43" s="22"/>
      <c r="MFE43" s="44"/>
      <c r="MFF43" s="22"/>
      <c r="MFG43" s="44"/>
      <c r="MFH43" s="22"/>
      <c r="MFI43" s="44"/>
      <c r="MFJ43" s="22"/>
      <c r="MFK43" s="44"/>
      <c r="MFL43" s="22"/>
      <c r="MFM43" s="44"/>
      <c r="MFN43" s="22"/>
      <c r="MFO43" s="44"/>
      <c r="MFP43" s="22"/>
      <c r="MFQ43" s="44"/>
      <c r="MFR43" s="22"/>
      <c r="MFS43" s="44"/>
      <c r="MFT43" s="22"/>
      <c r="MFU43" s="44"/>
      <c r="MFV43" s="22"/>
      <c r="MFW43" s="44"/>
      <c r="MFX43" s="22"/>
      <c r="MFY43" s="44"/>
      <c r="MFZ43" s="22"/>
      <c r="MGA43" s="44"/>
      <c r="MGB43" s="22"/>
      <c r="MGC43" s="44"/>
      <c r="MGD43" s="22"/>
      <c r="MGE43" s="44"/>
      <c r="MGF43" s="22"/>
      <c r="MGG43" s="44"/>
      <c r="MGH43" s="22"/>
      <c r="MGI43" s="44"/>
      <c r="MGJ43" s="22"/>
      <c r="MGK43" s="44"/>
      <c r="MGL43" s="22"/>
      <c r="MGM43" s="44"/>
      <c r="MGN43" s="22"/>
      <c r="MGO43" s="44"/>
      <c r="MGP43" s="22"/>
      <c r="MGQ43" s="44"/>
      <c r="MGR43" s="22"/>
      <c r="MGS43" s="44"/>
      <c r="MGT43" s="22"/>
      <c r="MGU43" s="44"/>
      <c r="MGV43" s="22"/>
      <c r="MGW43" s="44"/>
      <c r="MGX43" s="22"/>
      <c r="MGY43" s="44"/>
      <c r="MGZ43" s="22"/>
      <c r="MHA43" s="44"/>
      <c r="MHB43" s="22"/>
      <c r="MHC43" s="44"/>
      <c r="MHD43" s="22"/>
      <c r="MHE43" s="44"/>
      <c r="MHF43" s="22"/>
      <c r="MHG43" s="44"/>
      <c r="MHH43" s="22"/>
      <c r="MHI43" s="44"/>
      <c r="MHJ43" s="22"/>
      <c r="MHK43" s="44"/>
      <c r="MHL43" s="22"/>
      <c r="MHM43" s="44"/>
      <c r="MHN43" s="22"/>
      <c r="MHO43" s="44"/>
      <c r="MHP43" s="22"/>
      <c r="MHQ43" s="44"/>
      <c r="MHR43" s="22"/>
      <c r="MHS43" s="44"/>
      <c r="MHT43" s="22"/>
      <c r="MHU43" s="44"/>
      <c r="MHV43" s="22"/>
      <c r="MHW43" s="44"/>
      <c r="MHX43" s="22"/>
      <c r="MHY43" s="44"/>
      <c r="MHZ43" s="22"/>
      <c r="MIA43" s="44"/>
      <c r="MIB43" s="22"/>
      <c r="MIC43" s="44"/>
      <c r="MID43" s="22"/>
      <c r="MIE43" s="44"/>
      <c r="MIF43" s="22"/>
      <c r="MIG43" s="44"/>
      <c r="MIH43" s="22"/>
      <c r="MII43" s="44"/>
      <c r="MIJ43" s="22"/>
      <c r="MIK43" s="44"/>
      <c r="MIL43" s="22"/>
      <c r="MIM43" s="44"/>
      <c r="MIN43" s="22"/>
      <c r="MIO43" s="44"/>
      <c r="MIP43" s="22"/>
      <c r="MIQ43" s="44"/>
      <c r="MIR43" s="22"/>
      <c r="MIS43" s="44"/>
      <c r="MIT43" s="22"/>
      <c r="MIU43" s="44"/>
      <c r="MIV43" s="22"/>
      <c r="MIW43" s="44"/>
      <c r="MIX43" s="22"/>
      <c r="MIY43" s="44"/>
      <c r="MIZ43" s="22"/>
      <c r="MJA43" s="44"/>
      <c r="MJB43" s="22"/>
      <c r="MJC43" s="44"/>
      <c r="MJD43" s="22"/>
      <c r="MJE43" s="44"/>
      <c r="MJF43" s="22"/>
      <c r="MJG43" s="44"/>
      <c r="MJH43" s="22"/>
      <c r="MJI43" s="44"/>
      <c r="MJJ43" s="22"/>
      <c r="MJK43" s="44"/>
      <c r="MJL43" s="22"/>
      <c r="MJM43" s="44"/>
      <c r="MJN43" s="22"/>
      <c r="MJO43" s="44"/>
      <c r="MJP43" s="22"/>
      <c r="MJQ43" s="44"/>
      <c r="MJR43" s="22"/>
      <c r="MJS43" s="44"/>
      <c r="MJT43" s="22"/>
      <c r="MJU43" s="44"/>
      <c r="MJV43" s="22"/>
      <c r="MJW43" s="44"/>
      <c r="MJX43" s="22"/>
      <c r="MJY43" s="44"/>
      <c r="MJZ43" s="22"/>
      <c r="MKA43" s="44"/>
      <c r="MKB43" s="22"/>
      <c r="MKC43" s="44"/>
      <c r="MKD43" s="22"/>
      <c r="MKE43" s="44"/>
      <c r="MKF43" s="22"/>
      <c r="MKG43" s="44"/>
      <c r="MKH43" s="22"/>
      <c r="MKI43" s="44"/>
      <c r="MKJ43" s="22"/>
      <c r="MKK43" s="44"/>
      <c r="MKL43" s="22"/>
      <c r="MKM43" s="44"/>
      <c r="MKN43" s="22"/>
      <c r="MKO43" s="44"/>
      <c r="MKP43" s="22"/>
      <c r="MKQ43" s="44"/>
      <c r="MKR43" s="22"/>
      <c r="MKS43" s="44"/>
      <c r="MKT43" s="22"/>
      <c r="MKU43" s="44"/>
      <c r="MKV43" s="22"/>
      <c r="MKW43" s="44"/>
      <c r="MKX43" s="22"/>
      <c r="MKY43" s="44"/>
      <c r="MKZ43" s="22"/>
      <c r="MLA43" s="44"/>
      <c r="MLB43" s="22"/>
      <c r="MLC43" s="44"/>
      <c r="MLD43" s="22"/>
      <c r="MLE43" s="44"/>
      <c r="MLF43" s="22"/>
      <c r="MLG43" s="44"/>
      <c r="MLH43" s="22"/>
      <c r="MLI43" s="44"/>
      <c r="MLJ43" s="22"/>
      <c r="MLK43" s="44"/>
      <c r="MLL43" s="22"/>
      <c r="MLM43" s="44"/>
      <c r="MLN43" s="22"/>
      <c r="MLO43" s="44"/>
      <c r="MLP43" s="22"/>
      <c r="MLQ43" s="44"/>
      <c r="MLR43" s="22"/>
      <c r="MLS43" s="44"/>
      <c r="MLT43" s="22"/>
      <c r="MLU43" s="44"/>
      <c r="MLV43" s="22"/>
      <c r="MLW43" s="44"/>
      <c r="MLX43" s="22"/>
      <c r="MLY43" s="44"/>
      <c r="MLZ43" s="22"/>
      <c r="MMA43" s="44"/>
      <c r="MMB43" s="22"/>
      <c r="MMC43" s="44"/>
      <c r="MMD43" s="22"/>
      <c r="MME43" s="44"/>
      <c r="MMF43" s="22"/>
      <c r="MMG43" s="44"/>
      <c r="MMH43" s="22"/>
      <c r="MMI43" s="44"/>
      <c r="MMJ43" s="22"/>
      <c r="MMK43" s="44"/>
      <c r="MML43" s="22"/>
      <c r="MMM43" s="44"/>
      <c r="MMN43" s="22"/>
      <c r="MMO43" s="44"/>
      <c r="MMP43" s="22"/>
      <c r="MMQ43" s="44"/>
      <c r="MMR43" s="22"/>
      <c r="MMS43" s="44"/>
      <c r="MMT43" s="22"/>
      <c r="MMU43" s="44"/>
      <c r="MMV43" s="22"/>
      <c r="MMW43" s="44"/>
      <c r="MMX43" s="22"/>
      <c r="MMY43" s="44"/>
      <c r="MMZ43" s="22"/>
      <c r="MNA43" s="44"/>
      <c r="MNB43" s="22"/>
      <c r="MNC43" s="44"/>
      <c r="MND43" s="22"/>
      <c r="MNE43" s="44"/>
      <c r="MNF43" s="22"/>
      <c r="MNG43" s="44"/>
      <c r="MNH43" s="22"/>
      <c r="MNI43" s="44"/>
      <c r="MNJ43" s="22"/>
      <c r="MNK43" s="44"/>
      <c r="MNL43" s="22"/>
      <c r="MNM43" s="44"/>
      <c r="MNN43" s="22"/>
      <c r="MNO43" s="44"/>
      <c r="MNP43" s="22"/>
      <c r="MNQ43" s="44"/>
      <c r="MNR43" s="22"/>
      <c r="MNS43" s="44"/>
      <c r="MNT43" s="22"/>
      <c r="MNU43" s="44"/>
      <c r="MNV43" s="22"/>
      <c r="MNW43" s="44"/>
      <c r="MNX43" s="22"/>
      <c r="MNY43" s="44"/>
      <c r="MNZ43" s="22"/>
      <c r="MOA43" s="44"/>
      <c r="MOB43" s="22"/>
      <c r="MOC43" s="44"/>
      <c r="MOD43" s="22"/>
      <c r="MOE43" s="44"/>
      <c r="MOF43" s="22"/>
      <c r="MOG43" s="44"/>
      <c r="MOH43" s="22"/>
      <c r="MOI43" s="44"/>
      <c r="MOJ43" s="22"/>
      <c r="MOK43" s="44"/>
      <c r="MOL43" s="22"/>
      <c r="MOM43" s="44"/>
      <c r="MON43" s="22"/>
      <c r="MOO43" s="44"/>
      <c r="MOP43" s="22"/>
      <c r="MOQ43" s="44"/>
      <c r="MOR43" s="22"/>
      <c r="MOS43" s="44"/>
      <c r="MOT43" s="22"/>
      <c r="MOU43" s="44"/>
      <c r="MOV43" s="22"/>
      <c r="MOW43" s="44"/>
      <c r="MOX43" s="22"/>
      <c r="MOY43" s="44"/>
      <c r="MOZ43" s="22"/>
      <c r="MPA43" s="44"/>
      <c r="MPB43" s="22"/>
      <c r="MPC43" s="44"/>
      <c r="MPD43" s="22"/>
      <c r="MPE43" s="44"/>
      <c r="MPF43" s="22"/>
      <c r="MPG43" s="44"/>
      <c r="MPH43" s="22"/>
      <c r="MPI43" s="44"/>
      <c r="MPJ43" s="22"/>
      <c r="MPK43" s="44"/>
      <c r="MPL43" s="22"/>
      <c r="MPM43" s="44"/>
      <c r="MPN43" s="22"/>
      <c r="MPO43" s="44"/>
      <c r="MPP43" s="22"/>
      <c r="MPQ43" s="44"/>
      <c r="MPR43" s="22"/>
      <c r="MPS43" s="44"/>
      <c r="MPT43" s="22"/>
      <c r="MPU43" s="44"/>
      <c r="MPV43" s="22"/>
      <c r="MPW43" s="44"/>
      <c r="MPX43" s="22"/>
      <c r="MPY43" s="44"/>
      <c r="MPZ43" s="22"/>
      <c r="MQA43" s="44"/>
      <c r="MQB43" s="22"/>
      <c r="MQC43" s="44"/>
      <c r="MQD43" s="22"/>
      <c r="MQE43" s="44"/>
      <c r="MQF43" s="22"/>
      <c r="MQG43" s="44"/>
      <c r="MQH43" s="22"/>
      <c r="MQI43" s="44"/>
      <c r="MQJ43" s="22"/>
      <c r="MQK43" s="44"/>
      <c r="MQL43" s="22"/>
      <c r="MQM43" s="44"/>
      <c r="MQN43" s="22"/>
      <c r="MQO43" s="44"/>
      <c r="MQP43" s="22"/>
      <c r="MQQ43" s="44"/>
      <c r="MQR43" s="22"/>
      <c r="MQS43" s="44"/>
      <c r="MQT43" s="22"/>
      <c r="MQU43" s="44"/>
      <c r="MQV43" s="22"/>
      <c r="MQW43" s="44"/>
      <c r="MQX43" s="22"/>
      <c r="MQY43" s="44"/>
      <c r="MQZ43" s="22"/>
      <c r="MRA43" s="44"/>
      <c r="MRB43" s="22"/>
      <c r="MRC43" s="44"/>
      <c r="MRD43" s="22"/>
      <c r="MRE43" s="44"/>
      <c r="MRF43" s="22"/>
      <c r="MRG43" s="44"/>
      <c r="MRH43" s="22"/>
      <c r="MRI43" s="44"/>
      <c r="MRJ43" s="22"/>
      <c r="MRK43" s="44"/>
      <c r="MRL43" s="22"/>
      <c r="MRM43" s="44"/>
      <c r="MRN43" s="22"/>
      <c r="MRO43" s="44"/>
      <c r="MRP43" s="22"/>
      <c r="MRQ43" s="44"/>
      <c r="MRR43" s="22"/>
      <c r="MRS43" s="44"/>
      <c r="MRT43" s="22"/>
      <c r="MRU43" s="44"/>
      <c r="MRV43" s="22"/>
      <c r="MRW43" s="44"/>
      <c r="MRX43" s="22"/>
      <c r="MRY43" s="44"/>
      <c r="MRZ43" s="22"/>
      <c r="MSA43" s="44"/>
      <c r="MSB43" s="22"/>
      <c r="MSC43" s="44"/>
      <c r="MSD43" s="22"/>
      <c r="MSE43" s="44"/>
      <c r="MSF43" s="22"/>
      <c r="MSG43" s="44"/>
      <c r="MSH43" s="22"/>
      <c r="MSI43" s="44"/>
      <c r="MSJ43" s="22"/>
      <c r="MSK43" s="44"/>
      <c r="MSL43" s="22"/>
      <c r="MSM43" s="44"/>
      <c r="MSN43" s="22"/>
      <c r="MSO43" s="44"/>
      <c r="MSP43" s="22"/>
      <c r="MSQ43" s="44"/>
      <c r="MSR43" s="22"/>
      <c r="MSS43" s="44"/>
      <c r="MST43" s="22"/>
      <c r="MSU43" s="44"/>
      <c r="MSV43" s="22"/>
      <c r="MSW43" s="44"/>
      <c r="MSX43" s="22"/>
      <c r="MSY43" s="44"/>
      <c r="MSZ43" s="22"/>
      <c r="MTA43" s="44"/>
      <c r="MTB43" s="22"/>
      <c r="MTC43" s="44"/>
      <c r="MTD43" s="22"/>
      <c r="MTE43" s="44"/>
      <c r="MTF43" s="22"/>
      <c r="MTG43" s="44"/>
      <c r="MTH43" s="22"/>
      <c r="MTI43" s="44"/>
      <c r="MTJ43" s="22"/>
      <c r="MTK43" s="44"/>
      <c r="MTL43" s="22"/>
      <c r="MTM43" s="44"/>
      <c r="MTN43" s="22"/>
      <c r="MTO43" s="44"/>
      <c r="MTP43" s="22"/>
      <c r="MTQ43" s="44"/>
      <c r="MTR43" s="22"/>
      <c r="MTS43" s="44"/>
      <c r="MTT43" s="22"/>
      <c r="MTU43" s="44"/>
      <c r="MTV43" s="22"/>
      <c r="MTW43" s="44"/>
      <c r="MTX43" s="22"/>
      <c r="MTY43" s="44"/>
      <c r="MTZ43" s="22"/>
      <c r="MUA43" s="44"/>
      <c r="MUB43" s="22"/>
      <c r="MUC43" s="44"/>
      <c r="MUD43" s="22"/>
      <c r="MUE43" s="44"/>
      <c r="MUF43" s="22"/>
      <c r="MUG43" s="44"/>
      <c r="MUH43" s="22"/>
      <c r="MUI43" s="44"/>
      <c r="MUJ43" s="22"/>
      <c r="MUK43" s="44"/>
      <c r="MUL43" s="22"/>
      <c r="MUM43" s="44"/>
      <c r="MUN43" s="22"/>
      <c r="MUO43" s="44"/>
      <c r="MUP43" s="22"/>
      <c r="MUQ43" s="44"/>
      <c r="MUR43" s="22"/>
      <c r="MUS43" s="44"/>
      <c r="MUT43" s="22"/>
      <c r="MUU43" s="44"/>
      <c r="MUV43" s="22"/>
      <c r="MUW43" s="44"/>
      <c r="MUX43" s="22"/>
      <c r="MUY43" s="44"/>
      <c r="MUZ43" s="22"/>
      <c r="MVA43" s="44"/>
      <c r="MVB43" s="22"/>
      <c r="MVC43" s="44"/>
      <c r="MVD43" s="22"/>
      <c r="MVE43" s="44"/>
      <c r="MVF43" s="22"/>
      <c r="MVG43" s="44"/>
      <c r="MVH43" s="22"/>
      <c r="MVI43" s="44"/>
      <c r="MVJ43" s="22"/>
      <c r="MVK43" s="44"/>
      <c r="MVL43" s="22"/>
      <c r="MVM43" s="44"/>
      <c r="MVN43" s="22"/>
      <c r="MVO43" s="44"/>
      <c r="MVP43" s="22"/>
      <c r="MVQ43" s="44"/>
      <c r="MVR43" s="22"/>
      <c r="MVS43" s="44"/>
      <c r="MVT43" s="22"/>
      <c r="MVU43" s="44"/>
      <c r="MVV43" s="22"/>
      <c r="MVW43" s="44"/>
      <c r="MVX43" s="22"/>
      <c r="MVY43" s="44"/>
      <c r="MVZ43" s="22"/>
      <c r="MWA43" s="44"/>
      <c r="MWB43" s="22"/>
      <c r="MWC43" s="44"/>
      <c r="MWD43" s="22"/>
      <c r="MWE43" s="44"/>
      <c r="MWF43" s="22"/>
      <c r="MWG43" s="44"/>
      <c r="MWH43" s="22"/>
      <c r="MWI43" s="44"/>
      <c r="MWJ43" s="22"/>
      <c r="MWK43" s="44"/>
      <c r="MWL43" s="22"/>
      <c r="MWM43" s="44"/>
      <c r="MWN43" s="22"/>
      <c r="MWO43" s="44"/>
      <c r="MWP43" s="22"/>
      <c r="MWQ43" s="44"/>
      <c r="MWR43" s="22"/>
      <c r="MWS43" s="44"/>
      <c r="MWT43" s="22"/>
      <c r="MWU43" s="44"/>
      <c r="MWV43" s="22"/>
      <c r="MWW43" s="44"/>
      <c r="MWX43" s="22"/>
      <c r="MWY43" s="44"/>
      <c r="MWZ43" s="22"/>
      <c r="MXA43" s="44"/>
      <c r="MXB43" s="22"/>
      <c r="MXC43" s="44"/>
      <c r="MXD43" s="22"/>
      <c r="MXE43" s="44"/>
      <c r="MXF43" s="22"/>
      <c r="MXG43" s="44"/>
      <c r="MXH43" s="22"/>
      <c r="MXI43" s="44"/>
      <c r="MXJ43" s="22"/>
      <c r="MXK43" s="44"/>
      <c r="MXL43" s="22"/>
      <c r="MXM43" s="44"/>
      <c r="MXN43" s="22"/>
      <c r="MXO43" s="44"/>
      <c r="MXP43" s="22"/>
      <c r="MXQ43" s="44"/>
      <c r="MXR43" s="22"/>
      <c r="MXS43" s="44"/>
      <c r="MXT43" s="22"/>
      <c r="MXU43" s="44"/>
      <c r="MXV43" s="22"/>
      <c r="MXW43" s="44"/>
      <c r="MXX43" s="22"/>
      <c r="MXY43" s="44"/>
      <c r="MXZ43" s="22"/>
      <c r="MYA43" s="44"/>
      <c r="MYB43" s="22"/>
      <c r="MYC43" s="44"/>
      <c r="MYD43" s="22"/>
      <c r="MYE43" s="44"/>
      <c r="MYF43" s="22"/>
      <c r="MYG43" s="44"/>
      <c r="MYH43" s="22"/>
      <c r="MYI43" s="44"/>
      <c r="MYJ43" s="22"/>
      <c r="MYK43" s="44"/>
      <c r="MYL43" s="22"/>
      <c r="MYM43" s="44"/>
      <c r="MYN43" s="22"/>
      <c r="MYO43" s="44"/>
      <c r="MYP43" s="22"/>
      <c r="MYQ43" s="44"/>
      <c r="MYR43" s="22"/>
      <c r="MYS43" s="44"/>
      <c r="MYT43" s="22"/>
      <c r="MYU43" s="44"/>
      <c r="MYV43" s="22"/>
      <c r="MYW43" s="44"/>
      <c r="MYX43" s="22"/>
      <c r="MYY43" s="44"/>
      <c r="MYZ43" s="22"/>
      <c r="MZA43" s="44"/>
      <c r="MZB43" s="22"/>
      <c r="MZC43" s="44"/>
      <c r="MZD43" s="22"/>
      <c r="MZE43" s="44"/>
      <c r="MZF43" s="22"/>
      <c r="MZG43" s="44"/>
      <c r="MZH43" s="22"/>
      <c r="MZI43" s="44"/>
      <c r="MZJ43" s="22"/>
      <c r="MZK43" s="44"/>
      <c r="MZL43" s="22"/>
      <c r="MZM43" s="44"/>
      <c r="MZN43" s="22"/>
      <c r="MZO43" s="44"/>
      <c r="MZP43" s="22"/>
      <c r="MZQ43" s="44"/>
      <c r="MZR43" s="22"/>
      <c r="MZS43" s="44"/>
      <c r="MZT43" s="22"/>
      <c r="MZU43" s="44"/>
      <c r="MZV43" s="22"/>
      <c r="MZW43" s="44"/>
      <c r="MZX43" s="22"/>
      <c r="MZY43" s="44"/>
      <c r="MZZ43" s="22"/>
      <c r="NAA43" s="44"/>
      <c r="NAB43" s="22"/>
      <c r="NAC43" s="44"/>
      <c r="NAD43" s="22"/>
      <c r="NAE43" s="44"/>
      <c r="NAF43" s="22"/>
      <c r="NAG43" s="44"/>
      <c r="NAH43" s="22"/>
      <c r="NAI43" s="44"/>
      <c r="NAJ43" s="22"/>
      <c r="NAK43" s="44"/>
      <c r="NAL43" s="22"/>
      <c r="NAM43" s="44"/>
      <c r="NAN43" s="22"/>
      <c r="NAO43" s="44"/>
      <c r="NAP43" s="22"/>
      <c r="NAQ43" s="44"/>
      <c r="NAR43" s="22"/>
      <c r="NAS43" s="44"/>
      <c r="NAT43" s="22"/>
      <c r="NAU43" s="44"/>
      <c r="NAV43" s="22"/>
      <c r="NAW43" s="44"/>
      <c r="NAX43" s="22"/>
      <c r="NAY43" s="44"/>
      <c r="NAZ43" s="22"/>
      <c r="NBA43" s="44"/>
      <c r="NBB43" s="22"/>
      <c r="NBC43" s="44"/>
      <c r="NBD43" s="22"/>
      <c r="NBE43" s="44"/>
      <c r="NBF43" s="22"/>
      <c r="NBG43" s="44"/>
      <c r="NBH43" s="22"/>
      <c r="NBI43" s="44"/>
      <c r="NBJ43" s="22"/>
      <c r="NBK43" s="44"/>
      <c r="NBL43" s="22"/>
      <c r="NBM43" s="44"/>
      <c r="NBN43" s="22"/>
      <c r="NBO43" s="44"/>
      <c r="NBP43" s="22"/>
      <c r="NBQ43" s="44"/>
      <c r="NBR43" s="22"/>
      <c r="NBS43" s="44"/>
      <c r="NBT43" s="22"/>
      <c r="NBU43" s="44"/>
      <c r="NBV43" s="22"/>
      <c r="NBW43" s="44"/>
      <c r="NBX43" s="22"/>
      <c r="NBY43" s="44"/>
      <c r="NBZ43" s="22"/>
      <c r="NCA43" s="44"/>
      <c r="NCB43" s="22"/>
      <c r="NCC43" s="44"/>
      <c r="NCD43" s="22"/>
      <c r="NCE43" s="44"/>
      <c r="NCF43" s="22"/>
      <c r="NCG43" s="44"/>
      <c r="NCH43" s="22"/>
      <c r="NCI43" s="44"/>
      <c r="NCJ43" s="22"/>
      <c r="NCK43" s="44"/>
      <c r="NCL43" s="22"/>
      <c r="NCM43" s="44"/>
      <c r="NCN43" s="22"/>
      <c r="NCO43" s="44"/>
      <c r="NCP43" s="22"/>
      <c r="NCQ43" s="44"/>
      <c r="NCR43" s="22"/>
      <c r="NCS43" s="44"/>
      <c r="NCT43" s="22"/>
      <c r="NCU43" s="44"/>
      <c r="NCV43" s="22"/>
      <c r="NCW43" s="44"/>
      <c r="NCX43" s="22"/>
      <c r="NCY43" s="44"/>
      <c r="NCZ43" s="22"/>
      <c r="NDA43" s="44"/>
      <c r="NDB43" s="22"/>
      <c r="NDC43" s="44"/>
      <c r="NDD43" s="22"/>
      <c r="NDE43" s="44"/>
      <c r="NDF43" s="22"/>
      <c r="NDG43" s="44"/>
      <c r="NDH43" s="22"/>
      <c r="NDI43" s="44"/>
      <c r="NDJ43" s="22"/>
      <c r="NDK43" s="44"/>
      <c r="NDL43" s="22"/>
      <c r="NDM43" s="44"/>
      <c r="NDN43" s="22"/>
      <c r="NDO43" s="44"/>
      <c r="NDP43" s="22"/>
      <c r="NDQ43" s="44"/>
      <c r="NDR43" s="22"/>
      <c r="NDS43" s="44"/>
      <c r="NDT43" s="22"/>
      <c r="NDU43" s="44"/>
      <c r="NDV43" s="22"/>
      <c r="NDW43" s="44"/>
      <c r="NDX43" s="22"/>
      <c r="NDY43" s="44"/>
      <c r="NDZ43" s="22"/>
      <c r="NEA43" s="44"/>
      <c r="NEB43" s="22"/>
      <c r="NEC43" s="44"/>
      <c r="NED43" s="22"/>
      <c r="NEE43" s="44"/>
      <c r="NEF43" s="22"/>
      <c r="NEG43" s="44"/>
      <c r="NEH43" s="22"/>
      <c r="NEI43" s="44"/>
      <c r="NEJ43" s="22"/>
      <c r="NEK43" s="44"/>
      <c r="NEL43" s="22"/>
      <c r="NEM43" s="44"/>
      <c r="NEN43" s="22"/>
      <c r="NEO43" s="44"/>
      <c r="NEP43" s="22"/>
      <c r="NEQ43" s="44"/>
      <c r="NER43" s="22"/>
      <c r="NES43" s="44"/>
      <c r="NET43" s="22"/>
      <c r="NEU43" s="44"/>
      <c r="NEV43" s="22"/>
      <c r="NEW43" s="44"/>
      <c r="NEX43" s="22"/>
      <c r="NEY43" s="44"/>
      <c r="NEZ43" s="22"/>
      <c r="NFA43" s="44"/>
      <c r="NFB43" s="22"/>
      <c r="NFC43" s="44"/>
      <c r="NFD43" s="22"/>
      <c r="NFE43" s="44"/>
      <c r="NFF43" s="22"/>
      <c r="NFG43" s="44"/>
      <c r="NFH43" s="22"/>
      <c r="NFI43" s="44"/>
      <c r="NFJ43" s="22"/>
      <c r="NFK43" s="44"/>
      <c r="NFL43" s="22"/>
      <c r="NFM43" s="44"/>
      <c r="NFN43" s="22"/>
      <c r="NFO43" s="44"/>
      <c r="NFP43" s="22"/>
      <c r="NFQ43" s="44"/>
      <c r="NFR43" s="22"/>
      <c r="NFS43" s="44"/>
      <c r="NFT43" s="22"/>
      <c r="NFU43" s="44"/>
      <c r="NFV43" s="22"/>
      <c r="NFW43" s="44"/>
      <c r="NFX43" s="22"/>
      <c r="NFY43" s="44"/>
      <c r="NFZ43" s="22"/>
      <c r="NGA43" s="44"/>
      <c r="NGB43" s="22"/>
      <c r="NGC43" s="44"/>
      <c r="NGD43" s="22"/>
      <c r="NGE43" s="44"/>
      <c r="NGF43" s="22"/>
      <c r="NGG43" s="44"/>
      <c r="NGH43" s="22"/>
      <c r="NGI43" s="44"/>
      <c r="NGJ43" s="22"/>
      <c r="NGK43" s="44"/>
      <c r="NGL43" s="22"/>
      <c r="NGM43" s="44"/>
      <c r="NGN43" s="22"/>
      <c r="NGO43" s="44"/>
      <c r="NGP43" s="22"/>
      <c r="NGQ43" s="44"/>
      <c r="NGR43" s="22"/>
      <c r="NGS43" s="44"/>
      <c r="NGT43" s="22"/>
      <c r="NGU43" s="44"/>
      <c r="NGV43" s="22"/>
      <c r="NGW43" s="44"/>
      <c r="NGX43" s="22"/>
      <c r="NGY43" s="44"/>
      <c r="NGZ43" s="22"/>
      <c r="NHA43" s="44"/>
      <c r="NHB43" s="22"/>
      <c r="NHC43" s="44"/>
      <c r="NHD43" s="22"/>
      <c r="NHE43" s="44"/>
      <c r="NHF43" s="22"/>
      <c r="NHG43" s="44"/>
      <c r="NHH43" s="22"/>
      <c r="NHI43" s="44"/>
      <c r="NHJ43" s="22"/>
      <c r="NHK43" s="44"/>
      <c r="NHL43" s="22"/>
      <c r="NHM43" s="44"/>
      <c r="NHN43" s="22"/>
      <c r="NHO43" s="44"/>
      <c r="NHP43" s="22"/>
      <c r="NHQ43" s="44"/>
      <c r="NHR43" s="22"/>
      <c r="NHS43" s="44"/>
      <c r="NHT43" s="22"/>
      <c r="NHU43" s="44"/>
      <c r="NHV43" s="22"/>
      <c r="NHW43" s="44"/>
      <c r="NHX43" s="22"/>
      <c r="NHY43" s="44"/>
      <c r="NHZ43" s="22"/>
      <c r="NIA43" s="44"/>
      <c r="NIB43" s="22"/>
      <c r="NIC43" s="44"/>
      <c r="NID43" s="22"/>
      <c r="NIE43" s="44"/>
      <c r="NIF43" s="22"/>
      <c r="NIG43" s="44"/>
      <c r="NIH43" s="22"/>
      <c r="NII43" s="44"/>
      <c r="NIJ43" s="22"/>
      <c r="NIK43" s="44"/>
      <c r="NIL43" s="22"/>
      <c r="NIM43" s="44"/>
      <c r="NIN43" s="22"/>
      <c r="NIO43" s="44"/>
      <c r="NIP43" s="22"/>
      <c r="NIQ43" s="44"/>
      <c r="NIR43" s="22"/>
      <c r="NIS43" s="44"/>
      <c r="NIT43" s="22"/>
      <c r="NIU43" s="44"/>
      <c r="NIV43" s="22"/>
      <c r="NIW43" s="44"/>
      <c r="NIX43" s="22"/>
      <c r="NIY43" s="44"/>
      <c r="NIZ43" s="22"/>
      <c r="NJA43" s="44"/>
      <c r="NJB43" s="22"/>
      <c r="NJC43" s="44"/>
      <c r="NJD43" s="22"/>
      <c r="NJE43" s="44"/>
      <c r="NJF43" s="22"/>
      <c r="NJG43" s="44"/>
      <c r="NJH43" s="22"/>
      <c r="NJI43" s="44"/>
      <c r="NJJ43" s="22"/>
      <c r="NJK43" s="44"/>
      <c r="NJL43" s="22"/>
      <c r="NJM43" s="44"/>
      <c r="NJN43" s="22"/>
      <c r="NJO43" s="44"/>
      <c r="NJP43" s="22"/>
      <c r="NJQ43" s="44"/>
      <c r="NJR43" s="22"/>
      <c r="NJS43" s="44"/>
      <c r="NJT43" s="22"/>
      <c r="NJU43" s="44"/>
      <c r="NJV43" s="22"/>
      <c r="NJW43" s="44"/>
      <c r="NJX43" s="22"/>
      <c r="NJY43" s="44"/>
      <c r="NJZ43" s="22"/>
      <c r="NKA43" s="44"/>
      <c r="NKB43" s="22"/>
      <c r="NKC43" s="44"/>
      <c r="NKD43" s="22"/>
      <c r="NKE43" s="44"/>
      <c r="NKF43" s="22"/>
      <c r="NKG43" s="44"/>
      <c r="NKH43" s="22"/>
      <c r="NKI43" s="44"/>
      <c r="NKJ43" s="22"/>
      <c r="NKK43" s="44"/>
      <c r="NKL43" s="22"/>
      <c r="NKM43" s="44"/>
      <c r="NKN43" s="22"/>
      <c r="NKO43" s="44"/>
      <c r="NKP43" s="22"/>
      <c r="NKQ43" s="44"/>
      <c r="NKR43" s="22"/>
      <c r="NKS43" s="44"/>
      <c r="NKT43" s="22"/>
      <c r="NKU43" s="44"/>
      <c r="NKV43" s="22"/>
      <c r="NKW43" s="44"/>
      <c r="NKX43" s="22"/>
      <c r="NKY43" s="44"/>
      <c r="NKZ43" s="22"/>
      <c r="NLA43" s="44"/>
      <c r="NLB43" s="22"/>
      <c r="NLC43" s="44"/>
      <c r="NLD43" s="22"/>
      <c r="NLE43" s="44"/>
      <c r="NLF43" s="22"/>
      <c r="NLG43" s="44"/>
      <c r="NLH43" s="22"/>
      <c r="NLI43" s="44"/>
      <c r="NLJ43" s="22"/>
      <c r="NLK43" s="44"/>
      <c r="NLL43" s="22"/>
      <c r="NLM43" s="44"/>
      <c r="NLN43" s="22"/>
      <c r="NLO43" s="44"/>
      <c r="NLP43" s="22"/>
      <c r="NLQ43" s="44"/>
      <c r="NLR43" s="22"/>
      <c r="NLS43" s="44"/>
      <c r="NLT43" s="22"/>
      <c r="NLU43" s="44"/>
      <c r="NLV43" s="22"/>
      <c r="NLW43" s="44"/>
      <c r="NLX43" s="22"/>
      <c r="NLY43" s="44"/>
      <c r="NLZ43" s="22"/>
      <c r="NMA43" s="44"/>
      <c r="NMB43" s="22"/>
      <c r="NMC43" s="44"/>
      <c r="NMD43" s="22"/>
      <c r="NME43" s="44"/>
      <c r="NMF43" s="22"/>
      <c r="NMG43" s="44"/>
      <c r="NMH43" s="22"/>
      <c r="NMI43" s="44"/>
      <c r="NMJ43" s="22"/>
      <c r="NMK43" s="44"/>
      <c r="NML43" s="22"/>
      <c r="NMM43" s="44"/>
      <c r="NMN43" s="22"/>
      <c r="NMO43" s="44"/>
      <c r="NMP43" s="22"/>
      <c r="NMQ43" s="44"/>
      <c r="NMR43" s="22"/>
      <c r="NMS43" s="44"/>
      <c r="NMT43" s="22"/>
      <c r="NMU43" s="44"/>
      <c r="NMV43" s="22"/>
      <c r="NMW43" s="44"/>
      <c r="NMX43" s="22"/>
      <c r="NMY43" s="44"/>
      <c r="NMZ43" s="22"/>
      <c r="NNA43" s="44"/>
      <c r="NNB43" s="22"/>
      <c r="NNC43" s="44"/>
      <c r="NND43" s="22"/>
      <c r="NNE43" s="44"/>
      <c r="NNF43" s="22"/>
      <c r="NNG43" s="44"/>
      <c r="NNH43" s="22"/>
      <c r="NNI43" s="44"/>
      <c r="NNJ43" s="22"/>
      <c r="NNK43" s="44"/>
      <c r="NNL43" s="22"/>
      <c r="NNM43" s="44"/>
      <c r="NNN43" s="22"/>
      <c r="NNO43" s="44"/>
      <c r="NNP43" s="22"/>
      <c r="NNQ43" s="44"/>
      <c r="NNR43" s="22"/>
      <c r="NNS43" s="44"/>
      <c r="NNT43" s="22"/>
      <c r="NNU43" s="44"/>
      <c r="NNV43" s="22"/>
      <c r="NNW43" s="44"/>
      <c r="NNX43" s="22"/>
      <c r="NNY43" s="44"/>
      <c r="NNZ43" s="22"/>
      <c r="NOA43" s="44"/>
      <c r="NOB43" s="22"/>
      <c r="NOC43" s="44"/>
      <c r="NOD43" s="22"/>
      <c r="NOE43" s="44"/>
      <c r="NOF43" s="22"/>
      <c r="NOG43" s="44"/>
      <c r="NOH43" s="22"/>
      <c r="NOI43" s="44"/>
      <c r="NOJ43" s="22"/>
      <c r="NOK43" s="44"/>
      <c r="NOL43" s="22"/>
      <c r="NOM43" s="44"/>
      <c r="NON43" s="22"/>
      <c r="NOO43" s="44"/>
      <c r="NOP43" s="22"/>
      <c r="NOQ43" s="44"/>
      <c r="NOR43" s="22"/>
      <c r="NOS43" s="44"/>
      <c r="NOT43" s="22"/>
      <c r="NOU43" s="44"/>
      <c r="NOV43" s="22"/>
      <c r="NOW43" s="44"/>
      <c r="NOX43" s="22"/>
      <c r="NOY43" s="44"/>
      <c r="NOZ43" s="22"/>
      <c r="NPA43" s="44"/>
      <c r="NPB43" s="22"/>
      <c r="NPC43" s="44"/>
      <c r="NPD43" s="22"/>
      <c r="NPE43" s="44"/>
      <c r="NPF43" s="22"/>
      <c r="NPG43" s="44"/>
      <c r="NPH43" s="22"/>
      <c r="NPI43" s="44"/>
      <c r="NPJ43" s="22"/>
      <c r="NPK43" s="44"/>
      <c r="NPL43" s="22"/>
      <c r="NPM43" s="44"/>
      <c r="NPN43" s="22"/>
      <c r="NPO43" s="44"/>
      <c r="NPP43" s="22"/>
      <c r="NPQ43" s="44"/>
      <c r="NPR43" s="22"/>
      <c r="NPS43" s="44"/>
      <c r="NPT43" s="22"/>
      <c r="NPU43" s="44"/>
      <c r="NPV43" s="22"/>
      <c r="NPW43" s="44"/>
      <c r="NPX43" s="22"/>
      <c r="NPY43" s="44"/>
      <c r="NPZ43" s="22"/>
      <c r="NQA43" s="44"/>
      <c r="NQB43" s="22"/>
      <c r="NQC43" s="44"/>
      <c r="NQD43" s="22"/>
      <c r="NQE43" s="44"/>
      <c r="NQF43" s="22"/>
      <c r="NQG43" s="44"/>
      <c r="NQH43" s="22"/>
      <c r="NQI43" s="44"/>
      <c r="NQJ43" s="22"/>
      <c r="NQK43" s="44"/>
      <c r="NQL43" s="22"/>
      <c r="NQM43" s="44"/>
      <c r="NQN43" s="22"/>
      <c r="NQO43" s="44"/>
      <c r="NQP43" s="22"/>
      <c r="NQQ43" s="44"/>
      <c r="NQR43" s="22"/>
      <c r="NQS43" s="44"/>
      <c r="NQT43" s="22"/>
      <c r="NQU43" s="44"/>
      <c r="NQV43" s="22"/>
      <c r="NQW43" s="44"/>
      <c r="NQX43" s="22"/>
      <c r="NQY43" s="44"/>
      <c r="NQZ43" s="22"/>
      <c r="NRA43" s="44"/>
      <c r="NRB43" s="22"/>
      <c r="NRC43" s="44"/>
      <c r="NRD43" s="22"/>
      <c r="NRE43" s="44"/>
      <c r="NRF43" s="22"/>
      <c r="NRG43" s="44"/>
      <c r="NRH43" s="22"/>
      <c r="NRI43" s="44"/>
      <c r="NRJ43" s="22"/>
      <c r="NRK43" s="44"/>
      <c r="NRL43" s="22"/>
      <c r="NRM43" s="44"/>
      <c r="NRN43" s="22"/>
      <c r="NRO43" s="44"/>
      <c r="NRP43" s="22"/>
      <c r="NRQ43" s="44"/>
      <c r="NRR43" s="22"/>
      <c r="NRS43" s="44"/>
      <c r="NRT43" s="22"/>
      <c r="NRU43" s="44"/>
      <c r="NRV43" s="22"/>
      <c r="NRW43" s="44"/>
      <c r="NRX43" s="22"/>
      <c r="NRY43" s="44"/>
      <c r="NRZ43" s="22"/>
      <c r="NSA43" s="44"/>
      <c r="NSB43" s="22"/>
      <c r="NSC43" s="44"/>
      <c r="NSD43" s="22"/>
      <c r="NSE43" s="44"/>
      <c r="NSF43" s="22"/>
      <c r="NSG43" s="44"/>
      <c r="NSH43" s="22"/>
      <c r="NSI43" s="44"/>
      <c r="NSJ43" s="22"/>
      <c r="NSK43" s="44"/>
      <c r="NSL43" s="22"/>
      <c r="NSM43" s="44"/>
      <c r="NSN43" s="22"/>
      <c r="NSO43" s="44"/>
      <c r="NSP43" s="22"/>
      <c r="NSQ43" s="44"/>
      <c r="NSR43" s="22"/>
      <c r="NSS43" s="44"/>
      <c r="NST43" s="22"/>
      <c r="NSU43" s="44"/>
      <c r="NSV43" s="22"/>
      <c r="NSW43" s="44"/>
      <c r="NSX43" s="22"/>
      <c r="NSY43" s="44"/>
      <c r="NSZ43" s="22"/>
      <c r="NTA43" s="44"/>
      <c r="NTB43" s="22"/>
      <c r="NTC43" s="44"/>
      <c r="NTD43" s="22"/>
      <c r="NTE43" s="44"/>
      <c r="NTF43" s="22"/>
      <c r="NTG43" s="44"/>
      <c r="NTH43" s="22"/>
      <c r="NTI43" s="44"/>
      <c r="NTJ43" s="22"/>
      <c r="NTK43" s="44"/>
      <c r="NTL43" s="22"/>
      <c r="NTM43" s="44"/>
      <c r="NTN43" s="22"/>
      <c r="NTO43" s="44"/>
      <c r="NTP43" s="22"/>
      <c r="NTQ43" s="44"/>
      <c r="NTR43" s="22"/>
      <c r="NTS43" s="44"/>
      <c r="NTT43" s="22"/>
      <c r="NTU43" s="44"/>
      <c r="NTV43" s="22"/>
      <c r="NTW43" s="44"/>
      <c r="NTX43" s="22"/>
      <c r="NTY43" s="44"/>
      <c r="NTZ43" s="22"/>
      <c r="NUA43" s="44"/>
      <c r="NUB43" s="22"/>
      <c r="NUC43" s="44"/>
      <c r="NUD43" s="22"/>
      <c r="NUE43" s="44"/>
      <c r="NUF43" s="22"/>
      <c r="NUG43" s="44"/>
      <c r="NUH43" s="22"/>
      <c r="NUI43" s="44"/>
      <c r="NUJ43" s="22"/>
      <c r="NUK43" s="44"/>
      <c r="NUL43" s="22"/>
      <c r="NUM43" s="44"/>
      <c r="NUN43" s="22"/>
      <c r="NUO43" s="44"/>
      <c r="NUP43" s="22"/>
      <c r="NUQ43" s="44"/>
      <c r="NUR43" s="22"/>
      <c r="NUS43" s="44"/>
      <c r="NUT43" s="22"/>
      <c r="NUU43" s="44"/>
      <c r="NUV43" s="22"/>
      <c r="NUW43" s="44"/>
      <c r="NUX43" s="22"/>
      <c r="NUY43" s="44"/>
      <c r="NUZ43" s="22"/>
      <c r="NVA43" s="44"/>
      <c r="NVB43" s="22"/>
      <c r="NVC43" s="44"/>
      <c r="NVD43" s="22"/>
      <c r="NVE43" s="44"/>
      <c r="NVF43" s="22"/>
      <c r="NVG43" s="44"/>
      <c r="NVH43" s="22"/>
      <c r="NVI43" s="44"/>
      <c r="NVJ43" s="22"/>
      <c r="NVK43" s="44"/>
      <c r="NVL43" s="22"/>
      <c r="NVM43" s="44"/>
      <c r="NVN43" s="22"/>
      <c r="NVO43" s="44"/>
      <c r="NVP43" s="22"/>
      <c r="NVQ43" s="44"/>
      <c r="NVR43" s="22"/>
      <c r="NVS43" s="44"/>
      <c r="NVT43" s="22"/>
      <c r="NVU43" s="44"/>
      <c r="NVV43" s="22"/>
      <c r="NVW43" s="44"/>
      <c r="NVX43" s="22"/>
      <c r="NVY43" s="44"/>
      <c r="NVZ43" s="22"/>
      <c r="NWA43" s="44"/>
      <c r="NWB43" s="22"/>
      <c r="NWC43" s="44"/>
      <c r="NWD43" s="22"/>
      <c r="NWE43" s="44"/>
      <c r="NWF43" s="22"/>
      <c r="NWG43" s="44"/>
      <c r="NWH43" s="22"/>
      <c r="NWI43" s="44"/>
      <c r="NWJ43" s="22"/>
      <c r="NWK43" s="44"/>
      <c r="NWL43" s="22"/>
      <c r="NWM43" s="44"/>
      <c r="NWN43" s="22"/>
      <c r="NWO43" s="44"/>
      <c r="NWP43" s="22"/>
      <c r="NWQ43" s="44"/>
      <c r="NWR43" s="22"/>
      <c r="NWS43" s="44"/>
      <c r="NWT43" s="22"/>
      <c r="NWU43" s="44"/>
      <c r="NWV43" s="22"/>
      <c r="NWW43" s="44"/>
      <c r="NWX43" s="22"/>
      <c r="NWY43" s="44"/>
      <c r="NWZ43" s="22"/>
      <c r="NXA43" s="44"/>
      <c r="NXB43" s="22"/>
      <c r="NXC43" s="44"/>
      <c r="NXD43" s="22"/>
      <c r="NXE43" s="44"/>
      <c r="NXF43" s="22"/>
      <c r="NXG43" s="44"/>
      <c r="NXH43" s="22"/>
      <c r="NXI43" s="44"/>
      <c r="NXJ43" s="22"/>
      <c r="NXK43" s="44"/>
      <c r="NXL43" s="22"/>
      <c r="NXM43" s="44"/>
      <c r="NXN43" s="22"/>
      <c r="NXO43" s="44"/>
      <c r="NXP43" s="22"/>
      <c r="NXQ43" s="44"/>
      <c r="NXR43" s="22"/>
      <c r="NXS43" s="44"/>
      <c r="NXT43" s="22"/>
      <c r="NXU43" s="44"/>
      <c r="NXV43" s="22"/>
      <c r="NXW43" s="44"/>
      <c r="NXX43" s="22"/>
      <c r="NXY43" s="44"/>
      <c r="NXZ43" s="22"/>
      <c r="NYA43" s="44"/>
      <c r="NYB43" s="22"/>
      <c r="NYC43" s="44"/>
      <c r="NYD43" s="22"/>
      <c r="NYE43" s="44"/>
      <c r="NYF43" s="22"/>
      <c r="NYG43" s="44"/>
      <c r="NYH43" s="22"/>
      <c r="NYI43" s="44"/>
      <c r="NYJ43" s="22"/>
      <c r="NYK43" s="44"/>
      <c r="NYL43" s="22"/>
      <c r="NYM43" s="44"/>
      <c r="NYN43" s="22"/>
      <c r="NYO43" s="44"/>
      <c r="NYP43" s="22"/>
      <c r="NYQ43" s="44"/>
      <c r="NYR43" s="22"/>
      <c r="NYS43" s="44"/>
      <c r="NYT43" s="22"/>
      <c r="NYU43" s="44"/>
      <c r="NYV43" s="22"/>
      <c r="NYW43" s="44"/>
      <c r="NYX43" s="22"/>
      <c r="NYY43" s="44"/>
      <c r="NYZ43" s="22"/>
      <c r="NZA43" s="44"/>
      <c r="NZB43" s="22"/>
      <c r="NZC43" s="44"/>
      <c r="NZD43" s="22"/>
      <c r="NZE43" s="44"/>
      <c r="NZF43" s="22"/>
      <c r="NZG43" s="44"/>
      <c r="NZH43" s="22"/>
      <c r="NZI43" s="44"/>
      <c r="NZJ43" s="22"/>
      <c r="NZK43" s="44"/>
      <c r="NZL43" s="22"/>
      <c r="NZM43" s="44"/>
      <c r="NZN43" s="22"/>
      <c r="NZO43" s="44"/>
      <c r="NZP43" s="22"/>
      <c r="NZQ43" s="44"/>
      <c r="NZR43" s="22"/>
      <c r="NZS43" s="44"/>
      <c r="NZT43" s="22"/>
      <c r="NZU43" s="44"/>
      <c r="NZV43" s="22"/>
      <c r="NZW43" s="44"/>
      <c r="NZX43" s="22"/>
      <c r="NZY43" s="44"/>
      <c r="NZZ43" s="22"/>
      <c r="OAA43" s="44"/>
      <c r="OAB43" s="22"/>
      <c r="OAC43" s="44"/>
      <c r="OAD43" s="22"/>
      <c r="OAE43" s="44"/>
      <c r="OAF43" s="22"/>
      <c r="OAG43" s="44"/>
      <c r="OAH43" s="22"/>
      <c r="OAI43" s="44"/>
      <c r="OAJ43" s="22"/>
      <c r="OAK43" s="44"/>
      <c r="OAL43" s="22"/>
      <c r="OAM43" s="44"/>
      <c r="OAN43" s="22"/>
      <c r="OAO43" s="44"/>
      <c r="OAP43" s="22"/>
      <c r="OAQ43" s="44"/>
      <c r="OAR43" s="22"/>
      <c r="OAS43" s="44"/>
      <c r="OAT43" s="22"/>
      <c r="OAU43" s="44"/>
      <c r="OAV43" s="22"/>
      <c r="OAW43" s="44"/>
      <c r="OAX43" s="22"/>
      <c r="OAY43" s="44"/>
      <c r="OAZ43" s="22"/>
      <c r="OBA43" s="44"/>
      <c r="OBB43" s="22"/>
      <c r="OBC43" s="44"/>
      <c r="OBD43" s="22"/>
      <c r="OBE43" s="44"/>
      <c r="OBF43" s="22"/>
      <c r="OBG43" s="44"/>
      <c r="OBH43" s="22"/>
      <c r="OBI43" s="44"/>
      <c r="OBJ43" s="22"/>
      <c r="OBK43" s="44"/>
      <c r="OBL43" s="22"/>
      <c r="OBM43" s="44"/>
      <c r="OBN43" s="22"/>
      <c r="OBO43" s="44"/>
      <c r="OBP43" s="22"/>
      <c r="OBQ43" s="44"/>
      <c r="OBR43" s="22"/>
      <c r="OBS43" s="44"/>
      <c r="OBT43" s="22"/>
      <c r="OBU43" s="44"/>
      <c r="OBV43" s="22"/>
      <c r="OBW43" s="44"/>
      <c r="OBX43" s="22"/>
      <c r="OBY43" s="44"/>
      <c r="OBZ43" s="22"/>
      <c r="OCA43" s="44"/>
      <c r="OCB43" s="22"/>
      <c r="OCC43" s="44"/>
      <c r="OCD43" s="22"/>
      <c r="OCE43" s="44"/>
      <c r="OCF43" s="22"/>
      <c r="OCG43" s="44"/>
      <c r="OCH43" s="22"/>
      <c r="OCI43" s="44"/>
      <c r="OCJ43" s="22"/>
      <c r="OCK43" s="44"/>
      <c r="OCL43" s="22"/>
      <c r="OCM43" s="44"/>
      <c r="OCN43" s="22"/>
      <c r="OCO43" s="44"/>
      <c r="OCP43" s="22"/>
      <c r="OCQ43" s="44"/>
      <c r="OCR43" s="22"/>
      <c r="OCS43" s="44"/>
      <c r="OCT43" s="22"/>
      <c r="OCU43" s="44"/>
      <c r="OCV43" s="22"/>
      <c r="OCW43" s="44"/>
      <c r="OCX43" s="22"/>
      <c r="OCY43" s="44"/>
      <c r="OCZ43" s="22"/>
      <c r="ODA43" s="44"/>
      <c r="ODB43" s="22"/>
      <c r="ODC43" s="44"/>
      <c r="ODD43" s="22"/>
      <c r="ODE43" s="44"/>
      <c r="ODF43" s="22"/>
      <c r="ODG43" s="44"/>
      <c r="ODH43" s="22"/>
      <c r="ODI43" s="44"/>
      <c r="ODJ43" s="22"/>
      <c r="ODK43" s="44"/>
      <c r="ODL43" s="22"/>
      <c r="ODM43" s="44"/>
      <c r="ODN43" s="22"/>
      <c r="ODO43" s="44"/>
      <c r="ODP43" s="22"/>
      <c r="ODQ43" s="44"/>
      <c r="ODR43" s="22"/>
      <c r="ODS43" s="44"/>
      <c r="ODT43" s="22"/>
      <c r="ODU43" s="44"/>
      <c r="ODV43" s="22"/>
      <c r="ODW43" s="44"/>
      <c r="ODX43" s="22"/>
      <c r="ODY43" s="44"/>
      <c r="ODZ43" s="22"/>
      <c r="OEA43" s="44"/>
      <c r="OEB43" s="22"/>
      <c r="OEC43" s="44"/>
      <c r="OED43" s="22"/>
      <c r="OEE43" s="44"/>
      <c r="OEF43" s="22"/>
      <c r="OEG43" s="44"/>
      <c r="OEH43" s="22"/>
      <c r="OEI43" s="44"/>
      <c r="OEJ43" s="22"/>
      <c r="OEK43" s="44"/>
      <c r="OEL43" s="22"/>
      <c r="OEM43" s="44"/>
      <c r="OEN43" s="22"/>
      <c r="OEO43" s="44"/>
      <c r="OEP43" s="22"/>
      <c r="OEQ43" s="44"/>
      <c r="OER43" s="22"/>
      <c r="OES43" s="44"/>
      <c r="OET43" s="22"/>
      <c r="OEU43" s="44"/>
      <c r="OEV43" s="22"/>
      <c r="OEW43" s="44"/>
      <c r="OEX43" s="22"/>
      <c r="OEY43" s="44"/>
      <c r="OEZ43" s="22"/>
      <c r="OFA43" s="44"/>
      <c r="OFB43" s="22"/>
      <c r="OFC43" s="44"/>
      <c r="OFD43" s="22"/>
      <c r="OFE43" s="44"/>
      <c r="OFF43" s="22"/>
      <c r="OFG43" s="44"/>
      <c r="OFH43" s="22"/>
      <c r="OFI43" s="44"/>
      <c r="OFJ43" s="22"/>
      <c r="OFK43" s="44"/>
      <c r="OFL43" s="22"/>
      <c r="OFM43" s="44"/>
      <c r="OFN43" s="22"/>
      <c r="OFO43" s="44"/>
      <c r="OFP43" s="22"/>
      <c r="OFQ43" s="44"/>
      <c r="OFR43" s="22"/>
      <c r="OFS43" s="44"/>
      <c r="OFT43" s="22"/>
      <c r="OFU43" s="44"/>
      <c r="OFV43" s="22"/>
      <c r="OFW43" s="44"/>
      <c r="OFX43" s="22"/>
      <c r="OFY43" s="44"/>
      <c r="OFZ43" s="22"/>
      <c r="OGA43" s="44"/>
      <c r="OGB43" s="22"/>
      <c r="OGC43" s="44"/>
      <c r="OGD43" s="22"/>
      <c r="OGE43" s="44"/>
      <c r="OGF43" s="22"/>
      <c r="OGG43" s="44"/>
      <c r="OGH43" s="22"/>
      <c r="OGI43" s="44"/>
      <c r="OGJ43" s="22"/>
      <c r="OGK43" s="44"/>
      <c r="OGL43" s="22"/>
      <c r="OGM43" s="44"/>
      <c r="OGN43" s="22"/>
      <c r="OGO43" s="44"/>
      <c r="OGP43" s="22"/>
      <c r="OGQ43" s="44"/>
      <c r="OGR43" s="22"/>
      <c r="OGS43" s="44"/>
      <c r="OGT43" s="22"/>
      <c r="OGU43" s="44"/>
      <c r="OGV43" s="22"/>
      <c r="OGW43" s="44"/>
      <c r="OGX43" s="22"/>
      <c r="OGY43" s="44"/>
      <c r="OGZ43" s="22"/>
      <c r="OHA43" s="44"/>
      <c r="OHB43" s="22"/>
      <c r="OHC43" s="44"/>
      <c r="OHD43" s="22"/>
      <c r="OHE43" s="44"/>
      <c r="OHF43" s="22"/>
      <c r="OHG43" s="44"/>
      <c r="OHH43" s="22"/>
      <c r="OHI43" s="44"/>
      <c r="OHJ43" s="22"/>
      <c r="OHK43" s="44"/>
      <c r="OHL43" s="22"/>
      <c r="OHM43" s="44"/>
      <c r="OHN43" s="22"/>
      <c r="OHO43" s="44"/>
      <c r="OHP43" s="22"/>
      <c r="OHQ43" s="44"/>
      <c r="OHR43" s="22"/>
      <c r="OHS43" s="44"/>
      <c r="OHT43" s="22"/>
      <c r="OHU43" s="44"/>
      <c r="OHV43" s="22"/>
      <c r="OHW43" s="44"/>
      <c r="OHX43" s="22"/>
      <c r="OHY43" s="44"/>
      <c r="OHZ43" s="22"/>
      <c r="OIA43" s="44"/>
      <c r="OIB43" s="22"/>
      <c r="OIC43" s="44"/>
      <c r="OID43" s="22"/>
      <c r="OIE43" s="44"/>
      <c r="OIF43" s="22"/>
      <c r="OIG43" s="44"/>
      <c r="OIH43" s="22"/>
      <c r="OII43" s="44"/>
      <c r="OIJ43" s="22"/>
      <c r="OIK43" s="44"/>
      <c r="OIL43" s="22"/>
      <c r="OIM43" s="44"/>
      <c r="OIN43" s="22"/>
      <c r="OIO43" s="44"/>
      <c r="OIP43" s="22"/>
      <c r="OIQ43" s="44"/>
      <c r="OIR43" s="22"/>
      <c r="OIS43" s="44"/>
      <c r="OIT43" s="22"/>
      <c r="OIU43" s="44"/>
      <c r="OIV43" s="22"/>
      <c r="OIW43" s="44"/>
      <c r="OIX43" s="22"/>
      <c r="OIY43" s="44"/>
      <c r="OIZ43" s="22"/>
      <c r="OJA43" s="44"/>
      <c r="OJB43" s="22"/>
      <c r="OJC43" s="44"/>
      <c r="OJD43" s="22"/>
      <c r="OJE43" s="44"/>
      <c r="OJF43" s="22"/>
      <c r="OJG43" s="44"/>
      <c r="OJH43" s="22"/>
      <c r="OJI43" s="44"/>
      <c r="OJJ43" s="22"/>
      <c r="OJK43" s="44"/>
      <c r="OJL43" s="22"/>
      <c r="OJM43" s="44"/>
      <c r="OJN43" s="22"/>
      <c r="OJO43" s="44"/>
      <c r="OJP43" s="22"/>
      <c r="OJQ43" s="44"/>
      <c r="OJR43" s="22"/>
      <c r="OJS43" s="44"/>
      <c r="OJT43" s="22"/>
      <c r="OJU43" s="44"/>
      <c r="OJV43" s="22"/>
      <c r="OJW43" s="44"/>
      <c r="OJX43" s="22"/>
      <c r="OJY43" s="44"/>
      <c r="OJZ43" s="22"/>
      <c r="OKA43" s="44"/>
      <c r="OKB43" s="22"/>
      <c r="OKC43" s="44"/>
      <c r="OKD43" s="22"/>
      <c r="OKE43" s="44"/>
      <c r="OKF43" s="22"/>
      <c r="OKG43" s="44"/>
      <c r="OKH43" s="22"/>
      <c r="OKI43" s="44"/>
      <c r="OKJ43" s="22"/>
      <c r="OKK43" s="44"/>
      <c r="OKL43" s="22"/>
      <c r="OKM43" s="44"/>
      <c r="OKN43" s="22"/>
      <c r="OKO43" s="44"/>
      <c r="OKP43" s="22"/>
      <c r="OKQ43" s="44"/>
      <c r="OKR43" s="22"/>
      <c r="OKS43" s="44"/>
      <c r="OKT43" s="22"/>
      <c r="OKU43" s="44"/>
      <c r="OKV43" s="22"/>
      <c r="OKW43" s="44"/>
      <c r="OKX43" s="22"/>
      <c r="OKY43" s="44"/>
      <c r="OKZ43" s="22"/>
      <c r="OLA43" s="44"/>
      <c r="OLB43" s="22"/>
      <c r="OLC43" s="44"/>
      <c r="OLD43" s="22"/>
      <c r="OLE43" s="44"/>
      <c r="OLF43" s="22"/>
      <c r="OLG43" s="44"/>
      <c r="OLH43" s="22"/>
      <c r="OLI43" s="44"/>
      <c r="OLJ43" s="22"/>
      <c r="OLK43" s="44"/>
      <c r="OLL43" s="22"/>
      <c r="OLM43" s="44"/>
      <c r="OLN43" s="22"/>
      <c r="OLO43" s="44"/>
      <c r="OLP43" s="22"/>
      <c r="OLQ43" s="44"/>
      <c r="OLR43" s="22"/>
      <c r="OLS43" s="44"/>
      <c r="OLT43" s="22"/>
      <c r="OLU43" s="44"/>
      <c r="OLV43" s="22"/>
      <c r="OLW43" s="44"/>
      <c r="OLX43" s="22"/>
      <c r="OLY43" s="44"/>
      <c r="OLZ43" s="22"/>
      <c r="OMA43" s="44"/>
      <c r="OMB43" s="22"/>
      <c r="OMC43" s="44"/>
      <c r="OMD43" s="22"/>
      <c r="OME43" s="44"/>
      <c r="OMF43" s="22"/>
      <c r="OMG43" s="44"/>
      <c r="OMH43" s="22"/>
      <c r="OMI43" s="44"/>
      <c r="OMJ43" s="22"/>
      <c r="OMK43" s="44"/>
      <c r="OML43" s="22"/>
      <c r="OMM43" s="44"/>
      <c r="OMN43" s="22"/>
      <c r="OMO43" s="44"/>
      <c r="OMP43" s="22"/>
      <c r="OMQ43" s="44"/>
      <c r="OMR43" s="22"/>
      <c r="OMS43" s="44"/>
      <c r="OMT43" s="22"/>
      <c r="OMU43" s="44"/>
      <c r="OMV43" s="22"/>
      <c r="OMW43" s="44"/>
      <c r="OMX43" s="22"/>
      <c r="OMY43" s="44"/>
      <c r="OMZ43" s="22"/>
      <c r="ONA43" s="44"/>
      <c r="ONB43" s="22"/>
      <c r="ONC43" s="44"/>
      <c r="OND43" s="22"/>
      <c r="ONE43" s="44"/>
      <c r="ONF43" s="22"/>
      <c r="ONG43" s="44"/>
      <c r="ONH43" s="22"/>
      <c r="ONI43" s="44"/>
      <c r="ONJ43" s="22"/>
      <c r="ONK43" s="44"/>
      <c r="ONL43" s="22"/>
      <c r="ONM43" s="44"/>
      <c r="ONN43" s="22"/>
      <c r="ONO43" s="44"/>
      <c r="ONP43" s="22"/>
      <c r="ONQ43" s="44"/>
      <c r="ONR43" s="22"/>
      <c r="ONS43" s="44"/>
      <c r="ONT43" s="22"/>
      <c r="ONU43" s="44"/>
      <c r="ONV43" s="22"/>
      <c r="ONW43" s="44"/>
      <c r="ONX43" s="22"/>
      <c r="ONY43" s="44"/>
      <c r="ONZ43" s="22"/>
      <c r="OOA43" s="44"/>
      <c r="OOB43" s="22"/>
      <c r="OOC43" s="44"/>
      <c r="OOD43" s="22"/>
      <c r="OOE43" s="44"/>
      <c r="OOF43" s="22"/>
      <c r="OOG43" s="44"/>
      <c r="OOH43" s="22"/>
      <c r="OOI43" s="44"/>
      <c r="OOJ43" s="22"/>
      <c r="OOK43" s="44"/>
      <c r="OOL43" s="22"/>
      <c r="OOM43" s="44"/>
      <c r="OON43" s="22"/>
      <c r="OOO43" s="44"/>
      <c r="OOP43" s="22"/>
      <c r="OOQ43" s="44"/>
      <c r="OOR43" s="22"/>
      <c r="OOS43" s="44"/>
      <c r="OOT43" s="22"/>
      <c r="OOU43" s="44"/>
      <c r="OOV43" s="22"/>
      <c r="OOW43" s="44"/>
      <c r="OOX43" s="22"/>
      <c r="OOY43" s="44"/>
      <c r="OOZ43" s="22"/>
      <c r="OPA43" s="44"/>
      <c r="OPB43" s="22"/>
      <c r="OPC43" s="44"/>
      <c r="OPD43" s="22"/>
      <c r="OPE43" s="44"/>
      <c r="OPF43" s="22"/>
      <c r="OPG43" s="44"/>
      <c r="OPH43" s="22"/>
      <c r="OPI43" s="44"/>
      <c r="OPJ43" s="22"/>
      <c r="OPK43" s="44"/>
      <c r="OPL43" s="22"/>
      <c r="OPM43" s="44"/>
      <c r="OPN43" s="22"/>
      <c r="OPO43" s="44"/>
      <c r="OPP43" s="22"/>
      <c r="OPQ43" s="44"/>
      <c r="OPR43" s="22"/>
      <c r="OPS43" s="44"/>
      <c r="OPT43" s="22"/>
      <c r="OPU43" s="44"/>
      <c r="OPV43" s="22"/>
      <c r="OPW43" s="44"/>
      <c r="OPX43" s="22"/>
      <c r="OPY43" s="44"/>
      <c r="OPZ43" s="22"/>
      <c r="OQA43" s="44"/>
      <c r="OQB43" s="22"/>
      <c r="OQC43" s="44"/>
      <c r="OQD43" s="22"/>
      <c r="OQE43" s="44"/>
      <c r="OQF43" s="22"/>
      <c r="OQG43" s="44"/>
      <c r="OQH43" s="22"/>
      <c r="OQI43" s="44"/>
      <c r="OQJ43" s="22"/>
      <c r="OQK43" s="44"/>
      <c r="OQL43" s="22"/>
      <c r="OQM43" s="44"/>
      <c r="OQN43" s="22"/>
      <c r="OQO43" s="44"/>
      <c r="OQP43" s="22"/>
      <c r="OQQ43" s="44"/>
      <c r="OQR43" s="22"/>
      <c r="OQS43" s="44"/>
      <c r="OQT43" s="22"/>
      <c r="OQU43" s="44"/>
      <c r="OQV43" s="22"/>
      <c r="OQW43" s="44"/>
      <c r="OQX43" s="22"/>
      <c r="OQY43" s="44"/>
      <c r="OQZ43" s="22"/>
      <c r="ORA43" s="44"/>
      <c r="ORB43" s="22"/>
      <c r="ORC43" s="44"/>
      <c r="ORD43" s="22"/>
      <c r="ORE43" s="44"/>
      <c r="ORF43" s="22"/>
      <c r="ORG43" s="44"/>
      <c r="ORH43" s="22"/>
      <c r="ORI43" s="44"/>
      <c r="ORJ43" s="22"/>
      <c r="ORK43" s="44"/>
      <c r="ORL43" s="22"/>
      <c r="ORM43" s="44"/>
      <c r="ORN43" s="22"/>
      <c r="ORO43" s="44"/>
      <c r="ORP43" s="22"/>
      <c r="ORQ43" s="44"/>
      <c r="ORR43" s="22"/>
      <c r="ORS43" s="44"/>
      <c r="ORT43" s="22"/>
      <c r="ORU43" s="44"/>
      <c r="ORV43" s="22"/>
      <c r="ORW43" s="44"/>
      <c r="ORX43" s="22"/>
      <c r="ORY43" s="44"/>
      <c r="ORZ43" s="22"/>
      <c r="OSA43" s="44"/>
      <c r="OSB43" s="22"/>
      <c r="OSC43" s="44"/>
      <c r="OSD43" s="22"/>
      <c r="OSE43" s="44"/>
      <c r="OSF43" s="22"/>
      <c r="OSG43" s="44"/>
      <c r="OSH43" s="22"/>
      <c r="OSI43" s="44"/>
      <c r="OSJ43" s="22"/>
      <c r="OSK43" s="44"/>
      <c r="OSL43" s="22"/>
      <c r="OSM43" s="44"/>
      <c r="OSN43" s="22"/>
      <c r="OSO43" s="44"/>
      <c r="OSP43" s="22"/>
      <c r="OSQ43" s="44"/>
      <c r="OSR43" s="22"/>
      <c r="OSS43" s="44"/>
      <c r="OST43" s="22"/>
      <c r="OSU43" s="44"/>
      <c r="OSV43" s="22"/>
      <c r="OSW43" s="44"/>
      <c r="OSX43" s="22"/>
      <c r="OSY43" s="44"/>
      <c r="OSZ43" s="22"/>
      <c r="OTA43" s="44"/>
      <c r="OTB43" s="22"/>
      <c r="OTC43" s="44"/>
      <c r="OTD43" s="22"/>
      <c r="OTE43" s="44"/>
      <c r="OTF43" s="22"/>
      <c r="OTG43" s="44"/>
      <c r="OTH43" s="22"/>
      <c r="OTI43" s="44"/>
      <c r="OTJ43" s="22"/>
      <c r="OTK43" s="44"/>
      <c r="OTL43" s="22"/>
      <c r="OTM43" s="44"/>
      <c r="OTN43" s="22"/>
      <c r="OTO43" s="44"/>
      <c r="OTP43" s="22"/>
      <c r="OTQ43" s="44"/>
      <c r="OTR43" s="22"/>
      <c r="OTS43" s="44"/>
      <c r="OTT43" s="22"/>
      <c r="OTU43" s="44"/>
      <c r="OTV43" s="22"/>
      <c r="OTW43" s="44"/>
      <c r="OTX43" s="22"/>
      <c r="OTY43" s="44"/>
      <c r="OTZ43" s="22"/>
      <c r="OUA43" s="44"/>
      <c r="OUB43" s="22"/>
      <c r="OUC43" s="44"/>
      <c r="OUD43" s="22"/>
      <c r="OUE43" s="44"/>
      <c r="OUF43" s="22"/>
      <c r="OUG43" s="44"/>
      <c r="OUH43" s="22"/>
      <c r="OUI43" s="44"/>
      <c r="OUJ43" s="22"/>
      <c r="OUK43" s="44"/>
      <c r="OUL43" s="22"/>
      <c r="OUM43" s="44"/>
      <c r="OUN43" s="22"/>
      <c r="OUO43" s="44"/>
      <c r="OUP43" s="22"/>
      <c r="OUQ43" s="44"/>
      <c r="OUR43" s="22"/>
      <c r="OUS43" s="44"/>
      <c r="OUT43" s="22"/>
      <c r="OUU43" s="44"/>
      <c r="OUV43" s="22"/>
      <c r="OUW43" s="44"/>
      <c r="OUX43" s="22"/>
      <c r="OUY43" s="44"/>
      <c r="OUZ43" s="22"/>
      <c r="OVA43" s="44"/>
      <c r="OVB43" s="22"/>
      <c r="OVC43" s="44"/>
      <c r="OVD43" s="22"/>
      <c r="OVE43" s="44"/>
      <c r="OVF43" s="22"/>
      <c r="OVG43" s="44"/>
      <c r="OVH43" s="22"/>
      <c r="OVI43" s="44"/>
      <c r="OVJ43" s="22"/>
      <c r="OVK43" s="44"/>
      <c r="OVL43" s="22"/>
      <c r="OVM43" s="44"/>
      <c r="OVN43" s="22"/>
      <c r="OVO43" s="44"/>
      <c r="OVP43" s="22"/>
      <c r="OVQ43" s="44"/>
      <c r="OVR43" s="22"/>
      <c r="OVS43" s="44"/>
      <c r="OVT43" s="22"/>
      <c r="OVU43" s="44"/>
      <c r="OVV43" s="22"/>
      <c r="OVW43" s="44"/>
      <c r="OVX43" s="22"/>
      <c r="OVY43" s="44"/>
      <c r="OVZ43" s="22"/>
      <c r="OWA43" s="44"/>
      <c r="OWB43" s="22"/>
      <c r="OWC43" s="44"/>
      <c r="OWD43" s="22"/>
      <c r="OWE43" s="44"/>
      <c r="OWF43" s="22"/>
      <c r="OWG43" s="44"/>
      <c r="OWH43" s="22"/>
      <c r="OWI43" s="44"/>
      <c r="OWJ43" s="22"/>
      <c r="OWK43" s="44"/>
      <c r="OWL43" s="22"/>
      <c r="OWM43" s="44"/>
      <c r="OWN43" s="22"/>
      <c r="OWO43" s="44"/>
      <c r="OWP43" s="22"/>
      <c r="OWQ43" s="44"/>
      <c r="OWR43" s="22"/>
      <c r="OWS43" s="44"/>
      <c r="OWT43" s="22"/>
      <c r="OWU43" s="44"/>
      <c r="OWV43" s="22"/>
      <c r="OWW43" s="44"/>
      <c r="OWX43" s="22"/>
      <c r="OWY43" s="44"/>
      <c r="OWZ43" s="22"/>
      <c r="OXA43" s="44"/>
      <c r="OXB43" s="22"/>
      <c r="OXC43" s="44"/>
      <c r="OXD43" s="22"/>
      <c r="OXE43" s="44"/>
      <c r="OXF43" s="22"/>
      <c r="OXG43" s="44"/>
      <c r="OXH43" s="22"/>
      <c r="OXI43" s="44"/>
      <c r="OXJ43" s="22"/>
      <c r="OXK43" s="44"/>
      <c r="OXL43" s="22"/>
      <c r="OXM43" s="44"/>
      <c r="OXN43" s="22"/>
      <c r="OXO43" s="44"/>
      <c r="OXP43" s="22"/>
      <c r="OXQ43" s="44"/>
      <c r="OXR43" s="22"/>
      <c r="OXS43" s="44"/>
      <c r="OXT43" s="22"/>
      <c r="OXU43" s="44"/>
      <c r="OXV43" s="22"/>
      <c r="OXW43" s="44"/>
      <c r="OXX43" s="22"/>
      <c r="OXY43" s="44"/>
      <c r="OXZ43" s="22"/>
      <c r="OYA43" s="44"/>
      <c r="OYB43" s="22"/>
      <c r="OYC43" s="44"/>
      <c r="OYD43" s="22"/>
      <c r="OYE43" s="44"/>
      <c r="OYF43" s="22"/>
      <c r="OYG43" s="44"/>
      <c r="OYH43" s="22"/>
      <c r="OYI43" s="44"/>
      <c r="OYJ43" s="22"/>
      <c r="OYK43" s="44"/>
      <c r="OYL43" s="22"/>
      <c r="OYM43" s="44"/>
      <c r="OYN43" s="22"/>
      <c r="OYO43" s="44"/>
      <c r="OYP43" s="22"/>
      <c r="OYQ43" s="44"/>
      <c r="OYR43" s="22"/>
      <c r="OYS43" s="44"/>
      <c r="OYT43" s="22"/>
      <c r="OYU43" s="44"/>
      <c r="OYV43" s="22"/>
      <c r="OYW43" s="44"/>
      <c r="OYX43" s="22"/>
      <c r="OYY43" s="44"/>
      <c r="OYZ43" s="22"/>
      <c r="OZA43" s="44"/>
      <c r="OZB43" s="22"/>
      <c r="OZC43" s="44"/>
      <c r="OZD43" s="22"/>
      <c r="OZE43" s="44"/>
      <c r="OZF43" s="22"/>
      <c r="OZG43" s="44"/>
      <c r="OZH43" s="22"/>
      <c r="OZI43" s="44"/>
      <c r="OZJ43" s="22"/>
      <c r="OZK43" s="44"/>
      <c r="OZL43" s="22"/>
      <c r="OZM43" s="44"/>
      <c r="OZN43" s="22"/>
      <c r="OZO43" s="44"/>
      <c r="OZP43" s="22"/>
      <c r="OZQ43" s="44"/>
      <c r="OZR43" s="22"/>
      <c r="OZS43" s="44"/>
      <c r="OZT43" s="22"/>
      <c r="OZU43" s="44"/>
      <c r="OZV43" s="22"/>
      <c r="OZW43" s="44"/>
      <c r="OZX43" s="22"/>
      <c r="OZY43" s="44"/>
      <c r="OZZ43" s="22"/>
      <c r="PAA43" s="44"/>
      <c r="PAB43" s="22"/>
      <c r="PAC43" s="44"/>
      <c r="PAD43" s="22"/>
      <c r="PAE43" s="44"/>
      <c r="PAF43" s="22"/>
      <c r="PAG43" s="44"/>
      <c r="PAH43" s="22"/>
      <c r="PAI43" s="44"/>
      <c r="PAJ43" s="22"/>
      <c r="PAK43" s="44"/>
      <c r="PAL43" s="22"/>
      <c r="PAM43" s="44"/>
      <c r="PAN43" s="22"/>
      <c r="PAO43" s="44"/>
      <c r="PAP43" s="22"/>
      <c r="PAQ43" s="44"/>
      <c r="PAR43" s="22"/>
      <c r="PAS43" s="44"/>
      <c r="PAT43" s="22"/>
      <c r="PAU43" s="44"/>
      <c r="PAV43" s="22"/>
      <c r="PAW43" s="44"/>
      <c r="PAX43" s="22"/>
      <c r="PAY43" s="44"/>
      <c r="PAZ43" s="22"/>
      <c r="PBA43" s="44"/>
      <c r="PBB43" s="22"/>
      <c r="PBC43" s="44"/>
      <c r="PBD43" s="22"/>
      <c r="PBE43" s="44"/>
      <c r="PBF43" s="22"/>
      <c r="PBG43" s="44"/>
      <c r="PBH43" s="22"/>
      <c r="PBI43" s="44"/>
      <c r="PBJ43" s="22"/>
      <c r="PBK43" s="44"/>
      <c r="PBL43" s="22"/>
      <c r="PBM43" s="44"/>
      <c r="PBN43" s="22"/>
      <c r="PBO43" s="44"/>
      <c r="PBP43" s="22"/>
      <c r="PBQ43" s="44"/>
      <c r="PBR43" s="22"/>
      <c r="PBS43" s="44"/>
      <c r="PBT43" s="22"/>
      <c r="PBU43" s="44"/>
      <c r="PBV43" s="22"/>
      <c r="PBW43" s="44"/>
      <c r="PBX43" s="22"/>
      <c r="PBY43" s="44"/>
      <c r="PBZ43" s="22"/>
      <c r="PCA43" s="44"/>
      <c r="PCB43" s="22"/>
      <c r="PCC43" s="44"/>
      <c r="PCD43" s="22"/>
      <c r="PCE43" s="44"/>
      <c r="PCF43" s="22"/>
      <c r="PCG43" s="44"/>
      <c r="PCH43" s="22"/>
      <c r="PCI43" s="44"/>
      <c r="PCJ43" s="22"/>
      <c r="PCK43" s="44"/>
      <c r="PCL43" s="22"/>
      <c r="PCM43" s="44"/>
      <c r="PCN43" s="22"/>
      <c r="PCO43" s="44"/>
      <c r="PCP43" s="22"/>
      <c r="PCQ43" s="44"/>
      <c r="PCR43" s="22"/>
      <c r="PCS43" s="44"/>
      <c r="PCT43" s="22"/>
      <c r="PCU43" s="44"/>
      <c r="PCV43" s="22"/>
      <c r="PCW43" s="44"/>
      <c r="PCX43" s="22"/>
      <c r="PCY43" s="44"/>
      <c r="PCZ43" s="22"/>
      <c r="PDA43" s="44"/>
      <c r="PDB43" s="22"/>
      <c r="PDC43" s="44"/>
      <c r="PDD43" s="22"/>
      <c r="PDE43" s="44"/>
      <c r="PDF43" s="22"/>
      <c r="PDG43" s="44"/>
      <c r="PDH43" s="22"/>
      <c r="PDI43" s="44"/>
      <c r="PDJ43" s="22"/>
      <c r="PDK43" s="44"/>
      <c r="PDL43" s="22"/>
      <c r="PDM43" s="44"/>
      <c r="PDN43" s="22"/>
      <c r="PDO43" s="44"/>
      <c r="PDP43" s="22"/>
      <c r="PDQ43" s="44"/>
      <c r="PDR43" s="22"/>
      <c r="PDS43" s="44"/>
      <c r="PDT43" s="22"/>
      <c r="PDU43" s="44"/>
      <c r="PDV43" s="22"/>
      <c r="PDW43" s="44"/>
      <c r="PDX43" s="22"/>
      <c r="PDY43" s="44"/>
      <c r="PDZ43" s="22"/>
      <c r="PEA43" s="44"/>
      <c r="PEB43" s="22"/>
      <c r="PEC43" s="44"/>
      <c r="PED43" s="22"/>
      <c r="PEE43" s="44"/>
      <c r="PEF43" s="22"/>
      <c r="PEG43" s="44"/>
      <c r="PEH43" s="22"/>
      <c r="PEI43" s="44"/>
      <c r="PEJ43" s="22"/>
      <c r="PEK43" s="44"/>
      <c r="PEL43" s="22"/>
      <c r="PEM43" s="44"/>
      <c r="PEN43" s="22"/>
      <c r="PEO43" s="44"/>
      <c r="PEP43" s="22"/>
      <c r="PEQ43" s="44"/>
      <c r="PER43" s="22"/>
      <c r="PES43" s="44"/>
      <c r="PET43" s="22"/>
      <c r="PEU43" s="44"/>
      <c r="PEV43" s="22"/>
      <c r="PEW43" s="44"/>
      <c r="PEX43" s="22"/>
      <c r="PEY43" s="44"/>
      <c r="PEZ43" s="22"/>
      <c r="PFA43" s="44"/>
      <c r="PFB43" s="22"/>
      <c r="PFC43" s="44"/>
      <c r="PFD43" s="22"/>
      <c r="PFE43" s="44"/>
      <c r="PFF43" s="22"/>
      <c r="PFG43" s="44"/>
      <c r="PFH43" s="22"/>
      <c r="PFI43" s="44"/>
      <c r="PFJ43" s="22"/>
      <c r="PFK43" s="44"/>
      <c r="PFL43" s="22"/>
      <c r="PFM43" s="44"/>
      <c r="PFN43" s="22"/>
      <c r="PFO43" s="44"/>
      <c r="PFP43" s="22"/>
      <c r="PFQ43" s="44"/>
      <c r="PFR43" s="22"/>
      <c r="PFS43" s="44"/>
      <c r="PFT43" s="22"/>
      <c r="PFU43" s="44"/>
      <c r="PFV43" s="22"/>
      <c r="PFW43" s="44"/>
      <c r="PFX43" s="22"/>
      <c r="PFY43" s="44"/>
      <c r="PFZ43" s="22"/>
      <c r="PGA43" s="44"/>
      <c r="PGB43" s="22"/>
      <c r="PGC43" s="44"/>
      <c r="PGD43" s="22"/>
      <c r="PGE43" s="44"/>
      <c r="PGF43" s="22"/>
      <c r="PGG43" s="44"/>
      <c r="PGH43" s="22"/>
      <c r="PGI43" s="44"/>
      <c r="PGJ43" s="22"/>
      <c r="PGK43" s="44"/>
      <c r="PGL43" s="22"/>
      <c r="PGM43" s="44"/>
      <c r="PGN43" s="22"/>
      <c r="PGO43" s="44"/>
      <c r="PGP43" s="22"/>
      <c r="PGQ43" s="44"/>
      <c r="PGR43" s="22"/>
      <c r="PGS43" s="44"/>
      <c r="PGT43" s="22"/>
      <c r="PGU43" s="44"/>
      <c r="PGV43" s="22"/>
      <c r="PGW43" s="44"/>
      <c r="PGX43" s="22"/>
      <c r="PGY43" s="44"/>
      <c r="PGZ43" s="22"/>
      <c r="PHA43" s="44"/>
      <c r="PHB43" s="22"/>
      <c r="PHC43" s="44"/>
      <c r="PHD43" s="22"/>
      <c r="PHE43" s="44"/>
      <c r="PHF43" s="22"/>
      <c r="PHG43" s="44"/>
      <c r="PHH43" s="22"/>
      <c r="PHI43" s="44"/>
      <c r="PHJ43" s="22"/>
      <c r="PHK43" s="44"/>
      <c r="PHL43" s="22"/>
      <c r="PHM43" s="44"/>
      <c r="PHN43" s="22"/>
      <c r="PHO43" s="44"/>
      <c r="PHP43" s="22"/>
      <c r="PHQ43" s="44"/>
      <c r="PHR43" s="22"/>
      <c r="PHS43" s="44"/>
      <c r="PHT43" s="22"/>
      <c r="PHU43" s="44"/>
      <c r="PHV43" s="22"/>
      <c r="PHW43" s="44"/>
      <c r="PHX43" s="22"/>
      <c r="PHY43" s="44"/>
      <c r="PHZ43" s="22"/>
      <c r="PIA43" s="44"/>
      <c r="PIB43" s="22"/>
      <c r="PIC43" s="44"/>
      <c r="PID43" s="22"/>
      <c r="PIE43" s="44"/>
      <c r="PIF43" s="22"/>
      <c r="PIG43" s="44"/>
      <c r="PIH43" s="22"/>
      <c r="PII43" s="44"/>
      <c r="PIJ43" s="22"/>
      <c r="PIK43" s="44"/>
      <c r="PIL43" s="22"/>
      <c r="PIM43" s="44"/>
      <c r="PIN43" s="22"/>
      <c r="PIO43" s="44"/>
      <c r="PIP43" s="22"/>
      <c r="PIQ43" s="44"/>
      <c r="PIR43" s="22"/>
      <c r="PIS43" s="44"/>
      <c r="PIT43" s="22"/>
      <c r="PIU43" s="44"/>
      <c r="PIV43" s="22"/>
      <c r="PIW43" s="44"/>
      <c r="PIX43" s="22"/>
      <c r="PIY43" s="44"/>
      <c r="PIZ43" s="22"/>
      <c r="PJA43" s="44"/>
      <c r="PJB43" s="22"/>
      <c r="PJC43" s="44"/>
      <c r="PJD43" s="22"/>
      <c r="PJE43" s="44"/>
      <c r="PJF43" s="22"/>
      <c r="PJG43" s="44"/>
      <c r="PJH43" s="22"/>
      <c r="PJI43" s="44"/>
      <c r="PJJ43" s="22"/>
      <c r="PJK43" s="44"/>
      <c r="PJL43" s="22"/>
      <c r="PJM43" s="44"/>
      <c r="PJN43" s="22"/>
      <c r="PJO43" s="44"/>
      <c r="PJP43" s="22"/>
      <c r="PJQ43" s="44"/>
      <c r="PJR43" s="22"/>
      <c r="PJS43" s="44"/>
      <c r="PJT43" s="22"/>
      <c r="PJU43" s="44"/>
      <c r="PJV43" s="22"/>
      <c r="PJW43" s="44"/>
      <c r="PJX43" s="22"/>
      <c r="PJY43" s="44"/>
      <c r="PJZ43" s="22"/>
      <c r="PKA43" s="44"/>
      <c r="PKB43" s="22"/>
      <c r="PKC43" s="44"/>
      <c r="PKD43" s="22"/>
      <c r="PKE43" s="44"/>
      <c r="PKF43" s="22"/>
      <c r="PKG43" s="44"/>
      <c r="PKH43" s="22"/>
      <c r="PKI43" s="44"/>
      <c r="PKJ43" s="22"/>
      <c r="PKK43" s="44"/>
      <c r="PKL43" s="22"/>
      <c r="PKM43" s="44"/>
      <c r="PKN43" s="22"/>
      <c r="PKO43" s="44"/>
      <c r="PKP43" s="22"/>
      <c r="PKQ43" s="44"/>
      <c r="PKR43" s="22"/>
      <c r="PKS43" s="44"/>
      <c r="PKT43" s="22"/>
      <c r="PKU43" s="44"/>
      <c r="PKV43" s="22"/>
      <c r="PKW43" s="44"/>
      <c r="PKX43" s="22"/>
      <c r="PKY43" s="44"/>
      <c r="PKZ43" s="22"/>
      <c r="PLA43" s="44"/>
      <c r="PLB43" s="22"/>
      <c r="PLC43" s="44"/>
      <c r="PLD43" s="22"/>
      <c r="PLE43" s="44"/>
      <c r="PLF43" s="22"/>
      <c r="PLG43" s="44"/>
      <c r="PLH43" s="22"/>
      <c r="PLI43" s="44"/>
      <c r="PLJ43" s="22"/>
      <c r="PLK43" s="44"/>
      <c r="PLL43" s="22"/>
      <c r="PLM43" s="44"/>
      <c r="PLN43" s="22"/>
      <c r="PLO43" s="44"/>
      <c r="PLP43" s="22"/>
      <c r="PLQ43" s="44"/>
      <c r="PLR43" s="22"/>
      <c r="PLS43" s="44"/>
      <c r="PLT43" s="22"/>
      <c r="PLU43" s="44"/>
      <c r="PLV43" s="22"/>
      <c r="PLW43" s="44"/>
      <c r="PLX43" s="22"/>
      <c r="PLY43" s="44"/>
      <c r="PLZ43" s="22"/>
      <c r="PMA43" s="44"/>
      <c r="PMB43" s="22"/>
      <c r="PMC43" s="44"/>
      <c r="PMD43" s="22"/>
      <c r="PME43" s="44"/>
      <c r="PMF43" s="22"/>
      <c r="PMG43" s="44"/>
      <c r="PMH43" s="22"/>
      <c r="PMI43" s="44"/>
      <c r="PMJ43" s="22"/>
      <c r="PMK43" s="44"/>
      <c r="PML43" s="22"/>
      <c r="PMM43" s="44"/>
      <c r="PMN43" s="22"/>
      <c r="PMO43" s="44"/>
      <c r="PMP43" s="22"/>
      <c r="PMQ43" s="44"/>
      <c r="PMR43" s="22"/>
      <c r="PMS43" s="44"/>
      <c r="PMT43" s="22"/>
      <c r="PMU43" s="44"/>
      <c r="PMV43" s="22"/>
      <c r="PMW43" s="44"/>
      <c r="PMX43" s="22"/>
      <c r="PMY43" s="44"/>
      <c r="PMZ43" s="22"/>
      <c r="PNA43" s="44"/>
      <c r="PNB43" s="22"/>
      <c r="PNC43" s="44"/>
      <c r="PND43" s="22"/>
      <c r="PNE43" s="44"/>
      <c r="PNF43" s="22"/>
      <c r="PNG43" s="44"/>
      <c r="PNH43" s="22"/>
      <c r="PNI43" s="44"/>
      <c r="PNJ43" s="22"/>
      <c r="PNK43" s="44"/>
      <c r="PNL43" s="22"/>
      <c r="PNM43" s="44"/>
      <c r="PNN43" s="22"/>
      <c r="PNO43" s="44"/>
      <c r="PNP43" s="22"/>
      <c r="PNQ43" s="44"/>
      <c r="PNR43" s="22"/>
      <c r="PNS43" s="44"/>
      <c r="PNT43" s="22"/>
      <c r="PNU43" s="44"/>
      <c r="PNV43" s="22"/>
      <c r="PNW43" s="44"/>
      <c r="PNX43" s="22"/>
      <c r="PNY43" s="44"/>
      <c r="PNZ43" s="22"/>
      <c r="POA43" s="44"/>
      <c r="POB43" s="22"/>
      <c r="POC43" s="44"/>
      <c r="POD43" s="22"/>
      <c r="POE43" s="44"/>
      <c r="POF43" s="22"/>
      <c r="POG43" s="44"/>
      <c r="POH43" s="22"/>
      <c r="POI43" s="44"/>
      <c r="POJ43" s="22"/>
      <c r="POK43" s="44"/>
      <c r="POL43" s="22"/>
      <c r="POM43" s="44"/>
      <c r="PON43" s="22"/>
      <c r="POO43" s="44"/>
      <c r="POP43" s="22"/>
      <c r="POQ43" s="44"/>
      <c r="POR43" s="22"/>
      <c r="POS43" s="44"/>
      <c r="POT43" s="22"/>
      <c r="POU43" s="44"/>
      <c r="POV43" s="22"/>
      <c r="POW43" s="44"/>
      <c r="POX43" s="22"/>
      <c r="POY43" s="44"/>
      <c r="POZ43" s="22"/>
      <c r="PPA43" s="44"/>
      <c r="PPB43" s="22"/>
      <c r="PPC43" s="44"/>
      <c r="PPD43" s="22"/>
      <c r="PPE43" s="44"/>
      <c r="PPF43" s="22"/>
      <c r="PPG43" s="44"/>
      <c r="PPH43" s="22"/>
      <c r="PPI43" s="44"/>
      <c r="PPJ43" s="22"/>
      <c r="PPK43" s="44"/>
      <c r="PPL43" s="22"/>
      <c r="PPM43" s="44"/>
      <c r="PPN43" s="22"/>
      <c r="PPO43" s="44"/>
      <c r="PPP43" s="22"/>
      <c r="PPQ43" s="44"/>
      <c r="PPR43" s="22"/>
      <c r="PPS43" s="44"/>
      <c r="PPT43" s="22"/>
      <c r="PPU43" s="44"/>
      <c r="PPV43" s="22"/>
      <c r="PPW43" s="44"/>
      <c r="PPX43" s="22"/>
      <c r="PPY43" s="44"/>
      <c r="PPZ43" s="22"/>
      <c r="PQA43" s="44"/>
      <c r="PQB43" s="22"/>
      <c r="PQC43" s="44"/>
      <c r="PQD43" s="22"/>
      <c r="PQE43" s="44"/>
      <c r="PQF43" s="22"/>
      <c r="PQG43" s="44"/>
      <c r="PQH43" s="22"/>
      <c r="PQI43" s="44"/>
      <c r="PQJ43" s="22"/>
      <c r="PQK43" s="44"/>
      <c r="PQL43" s="22"/>
      <c r="PQM43" s="44"/>
      <c r="PQN43" s="22"/>
      <c r="PQO43" s="44"/>
      <c r="PQP43" s="22"/>
      <c r="PQQ43" s="44"/>
      <c r="PQR43" s="22"/>
      <c r="PQS43" s="44"/>
      <c r="PQT43" s="22"/>
      <c r="PQU43" s="44"/>
      <c r="PQV43" s="22"/>
      <c r="PQW43" s="44"/>
      <c r="PQX43" s="22"/>
      <c r="PQY43" s="44"/>
      <c r="PQZ43" s="22"/>
      <c r="PRA43" s="44"/>
      <c r="PRB43" s="22"/>
      <c r="PRC43" s="44"/>
      <c r="PRD43" s="22"/>
      <c r="PRE43" s="44"/>
      <c r="PRF43" s="22"/>
      <c r="PRG43" s="44"/>
      <c r="PRH43" s="22"/>
      <c r="PRI43" s="44"/>
      <c r="PRJ43" s="22"/>
      <c r="PRK43" s="44"/>
      <c r="PRL43" s="22"/>
      <c r="PRM43" s="44"/>
      <c r="PRN43" s="22"/>
      <c r="PRO43" s="44"/>
      <c r="PRP43" s="22"/>
      <c r="PRQ43" s="44"/>
      <c r="PRR43" s="22"/>
      <c r="PRS43" s="44"/>
      <c r="PRT43" s="22"/>
      <c r="PRU43" s="44"/>
      <c r="PRV43" s="22"/>
      <c r="PRW43" s="44"/>
      <c r="PRX43" s="22"/>
      <c r="PRY43" s="44"/>
      <c r="PRZ43" s="22"/>
      <c r="PSA43" s="44"/>
      <c r="PSB43" s="22"/>
      <c r="PSC43" s="44"/>
      <c r="PSD43" s="22"/>
      <c r="PSE43" s="44"/>
      <c r="PSF43" s="22"/>
      <c r="PSG43" s="44"/>
      <c r="PSH43" s="22"/>
      <c r="PSI43" s="44"/>
      <c r="PSJ43" s="22"/>
      <c r="PSK43" s="44"/>
      <c r="PSL43" s="22"/>
      <c r="PSM43" s="44"/>
      <c r="PSN43" s="22"/>
      <c r="PSO43" s="44"/>
      <c r="PSP43" s="22"/>
      <c r="PSQ43" s="44"/>
      <c r="PSR43" s="22"/>
      <c r="PSS43" s="44"/>
      <c r="PST43" s="22"/>
      <c r="PSU43" s="44"/>
      <c r="PSV43" s="22"/>
      <c r="PSW43" s="44"/>
      <c r="PSX43" s="22"/>
      <c r="PSY43" s="44"/>
      <c r="PSZ43" s="22"/>
      <c r="PTA43" s="44"/>
      <c r="PTB43" s="22"/>
      <c r="PTC43" s="44"/>
      <c r="PTD43" s="22"/>
      <c r="PTE43" s="44"/>
      <c r="PTF43" s="22"/>
      <c r="PTG43" s="44"/>
      <c r="PTH43" s="22"/>
      <c r="PTI43" s="44"/>
      <c r="PTJ43" s="22"/>
      <c r="PTK43" s="44"/>
      <c r="PTL43" s="22"/>
      <c r="PTM43" s="44"/>
      <c r="PTN43" s="22"/>
      <c r="PTO43" s="44"/>
      <c r="PTP43" s="22"/>
      <c r="PTQ43" s="44"/>
      <c r="PTR43" s="22"/>
      <c r="PTS43" s="44"/>
      <c r="PTT43" s="22"/>
      <c r="PTU43" s="44"/>
      <c r="PTV43" s="22"/>
      <c r="PTW43" s="44"/>
      <c r="PTX43" s="22"/>
      <c r="PTY43" s="44"/>
      <c r="PTZ43" s="22"/>
      <c r="PUA43" s="44"/>
      <c r="PUB43" s="22"/>
      <c r="PUC43" s="44"/>
      <c r="PUD43" s="22"/>
      <c r="PUE43" s="44"/>
      <c r="PUF43" s="22"/>
      <c r="PUG43" s="44"/>
      <c r="PUH43" s="22"/>
      <c r="PUI43" s="44"/>
      <c r="PUJ43" s="22"/>
      <c r="PUK43" s="44"/>
      <c r="PUL43" s="22"/>
      <c r="PUM43" s="44"/>
      <c r="PUN43" s="22"/>
      <c r="PUO43" s="44"/>
      <c r="PUP43" s="22"/>
      <c r="PUQ43" s="44"/>
      <c r="PUR43" s="22"/>
      <c r="PUS43" s="44"/>
      <c r="PUT43" s="22"/>
      <c r="PUU43" s="44"/>
      <c r="PUV43" s="22"/>
      <c r="PUW43" s="44"/>
      <c r="PUX43" s="22"/>
      <c r="PUY43" s="44"/>
      <c r="PUZ43" s="22"/>
      <c r="PVA43" s="44"/>
      <c r="PVB43" s="22"/>
      <c r="PVC43" s="44"/>
      <c r="PVD43" s="22"/>
      <c r="PVE43" s="44"/>
      <c r="PVF43" s="22"/>
      <c r="PVG43" s="44"/>
      <c r="PVH43" s="22"/>
      <c r="PVI43" s="44"/>
      <c r="PVJ43" s="22"/>
      <c r="PVK43" s="44"/>
      <c r="PVL43" s="22"/>
      <c r="PVM43" s="44"/>
      <c r="PVN43" s="22"/>
      <c r="PVO43" s="44"/>
      <c r="PVP43" s="22"/>
      <c r="PVQ43" s="44"/>
      <c r="PVR43" s="22"/>
      <c r="PVS43" s="44"/>
      <c r="PVT43" s="22"/>
      <c r="PVU43" s="44"/>
      <c r="PVV43" s="22"/>
      <c r="PVW43" s="44"/>
      <c r="PVX43" s="22"/>
      <c r="PVY43" s="44"/>
      <c r="PVZ43" s="22"/>
      <c r="PWA43" s="44"/>
      <c r="PWB43" s="22"/>
      <c r="PWC43" s="44"/>
      <c r="PWD43" s="22"/>
      <c r="PWE43" s="44"/>
      <c r="PWF43" s="22"/>
      <c r="PWG43" s="44"/>
      <c r="PWH43" s="22"/>
      <c r="PWI43" s="44"/>
      <c r="PWJ43" s="22"/>
      <c r="PWK43" s="44"/>
      <c r="PWL43" s="22"/>
      <c r="PWM43" s="44"/>
      <c r="PWN43" s="22"/>
      <c r="PWO43" s="44"/>
      <c r="PWP43" s="22"/>
      <c r="PWQ43" s="44"/>
      <c r="PWR43" s="22"/>
      <c r="PWS43" s="44"/>
      <c r="PWT43" s="22"/>
      <c r="PWU43" s="44"/>
      <c r="PWV43" s="22"/>
      <c r="PWW43" s="44"/>
      <c r="PWX43" s="22"/>
      <c r="PWY43" s="44"/>
      <c r="PWZ43" s="22"/>
      <c r="PXA43" s="44"/>
      <c r="PXB43" s="22"/>
      <c r="PXC43" s="44"/>
      <c r="PXD43" s="22"/>
      <c r="PXE43" s="44"/>
      <c r="PXF43" s="22"/>
      <c r="PXG43" s="44"/>
      <c r="PXH43" s="22"/>
      <c r="PXI43" s="44"/>
      <c r="PXJ43" s="22"/>
      <c r="PXK43" s="44"/>
      <c r="PXL43" s="22"/>
      <c r="PXM43" s="44"/>
      <c r="PXN43" s="22"/>
      <c r="PXO43" s="44"/>
      <c r="PXP43" s="22"/>
      <c r="PXQ43" s="44"/>
      <c r="PXR43" s="22"/>
      <c r="PXS43" s="44"/>
      <c r="PXT43" s="22"/>
      <c r="PXU43" s="44"/>
      <c r="PXV43" s="22"/>
      <c r="PXW43" s="44"/>
      <c r="PXX43" s="22"/>
      <c r="PXY43" s="44"/>
      <c r="PXZ43" s="22"/>
      <c r="PYA43" s="44"/>
      <c r="PYB43" s="22"/>
      <c r="PYC43" s="44"/>
      <c r="PYD43" s="22"/>
      <c r="PYE43" s="44"/>
      <c r="PYF43" s="22"/>
      <c r="PYG43" s="44"/>
      <c r="PYH43" s="22"/>
      <c r="PYI43" s="44"/>
      <c r="PYJ43" s="22"/>
      <c r="PYK43" s="44"/>
      <c r="PYL43" s="22"/>
      <c r="PYM43" s="44"/>
      <c r="PYN43" s="22"/>
      <c r="PYO43" s="44"/>
      <c r="PYP43" s="22"/>
      <c r="PYQ43" s="44"/>
      <c r="PYR43" s="22"/>
      <c r="PYS43" s="44"/>
      <c r="PYT43" s="22"/>
      <c r="PYU43" s="44"/>
      <c r="PYV43" s="22"/>
      <c r="PYW43" s="44"/>
      <c r="PYX43" s="22"/>
      <c r="PYY43" s="44"/>
      <c r="PYZ43" s="22"/>
      <c r="PZA43" s="44"/>
      <c r="PZB43" s="22"/>
      <c r="PZC43" s="44"/>
      <c r="PZD43" s="22"/>
      <c r="PZE43" s="44"/>
      <c r="PZF43" s="22"/>
      <c r="PZG43" s="44"/>
      <c r="PZH43" s="22"/>
      <c r="PZI43" s="44"/>
      <c r="PZJ43" s="22"/>
      <c r="PZK43" s="44"/>
      <c r="PZL43" s="22"/>
      <c r="PZM43" s="44"/>
      <c r="PZN43" s="22"/>
      <c r="PZO43" s="44"/>
      <c r="PZP43" s="22"/>
      <c r="PZQ43" s="44"/>
      <c r="PZR43" s="22"/>
      <c r="PZS43" s="44"/>
      <c r="PZT43" s="22"/>
      <c r="PZU43" s="44"/>
      <c r="PZV43" s="22"/>
      <c r="PZW43" s="44"/>
      <c r="PZX43" s="22"/>
      <c r="PZY43" s="44"/>
      <c r="PZZ43" s="22"/>
      <c r="QAA43" s="44"/>
      <c r="QAB43" s="22"/>
      <c r="QAC43" s="44"/>
      <c r="QAD43" s="22"/>
      <c r="QAE43" s="44"/>
      <c r="QAF43" s="22"/>
      <c r="QAG43" s="44"/>
      <c r="QAH43" s="22"/>
      <c r="QAI43" s="44"/>
      <c r="QAJ43" s="22"/>
      <c r="QAK43" s="44"/>
      <c r="QAL43" s="22"/>
      <c r="QAM43" s="44"/>
      <c r="QAN43" s="22"/>
      <c r="QAO43" s="44"/>
      <c r="QAP43" s="22"/>
      <c r="QAQ43" s="44"/>
      <c r="QAR43" s="22"/>
      <c r="QAS43" s="44"/>
      <c r="QAT43" s="22"/>
      <c r="QAU43" s="44"/>
      <c r="QAV43" s="22"/>
      <c r="QAW43" s="44"/>
      <c r="QAX43" s="22"/>
      <c r="QAY43" s="44"/>
      <c r="QAZ43" s="22"/>
      <c r="QBA43" s="44"/>
      <c r="QBB43" s="22"/>
      <c r="QBC43" s="44"/>
      <c r="QBD43" s="22"/>
      <c r="QBE43" s="44"/>
      <c r="QBF43" s="22"/>
      <c r="QBG43" s="44"/>
      <c r="QBH43" s="22"/>
      <c r="QBI43" s="44"/>
      <c r="QBJ43" s="22"/>
      <c r="QBK43" s="44"/>
      <c r="QBL43" s="22"/>
      <c r="QBM43" s="44"/>
      <c r="QBN43" s="22"/>
      <c r="QBO43" s="44"/>
      <c r="QBP43" s="22"/>
      <c r="QBQ43" s="44"/>
      <c r="QBR43" s="22"/>
      <c r="QBS43" s="44"/>
      <c r="QBT43" s="22"/>
      <c r="QBU43" s="44"/>
      <c r="QBV43" s="22"/>
      <c r="QBW43" s="44"/>
      <c r="QBX43" s="22"/>
      <c r="QBY43" s="44"/>
      <c r="QBZ43" s="22"/>
      <c r="QCA43" s="44"/>
      <c r="QCB43" s="22"/>
      <c r="QCC43" s="44"/>
      <c r="QCD43" s="22"/>
      <c r="QCE43" s="44"/>
      <c r="QCF43" s="22"/>
      <c r="QCG43" s="44"/>
      <c r="QCH43" s="22"/>
      <c r="QCI43" s="44"/>
      <c r="QCJ43" s="22"/>
      <c r="QCK43" s="44"/>
      <c r="QCL43" s="22"/>
      <c r="QCM43" s="44"/>
      <c r="QCN43" s="22"/>
      <c r="QCO43" s="44"/>
      <c r="QCP43" s="22"/>
      <c r="QCQ43" s="44"/>
      <c r="QCR43" s="22"/>
      <c r="QCS43" s="44"/>
      <c r="QCT43" s="22"/>
      <c r="QCU43" s="44"/>
      <c r="QCV43" s="22"/>
      <c r="QCW43" s="44"/>
      <c r="QCX43" s="22"/>
      <c r="QCY43" s="44"/>
      <c r="QCZ43" s="22"/>
      <c r="QDA43" s="44"/>
      <c r="QDB43" s="22"/>
      <c r="QDC43" s="44"/>
      <c r="QDD43" s="22"/>
      <c r="QDE43" s="44"/>
      <c r="QDF43" s="22"/>
      <c r="QDG43" s="44"/>
      <c r="QDH43" s="22"/>
      <c r="QDI43" s="44"/>
      <c r="QDJ43" s="22"/>
      <c r="QDK43" s="44"/>
      <c r="QDL43" s="22"/>
      <c r="QDM43" s="44"/>
      <c r="QDN43" s="22"/>
      <c r="QDO43" s="44"/>
      <c r="QDP43" s="22"/>
      <c r="QDQ43" s="44"/>
      <c r="QDR43" s="22"/>
      <c r="QDS43" s="44"/>
      <c r="QDT43" s="22"/>
      <c r="QDU43" s="44"/>
      <c r="QDV43" s="22"/>
      <c r="QDW43" s="44"/>
      <c r="QDX43" s="22"/>
      <c r="QDY43" s="44"/>
      <c r="QDZ43" s="22"/>
      <c r="QEA43" s="44"/>
      <c r="QEB43" s="22"/>
      <c r="QEC43" s="44"/>
      <c r="QED43" s="22"/>
      <c r="QEE43" s="44"/>
      <c r="QEF43" s="22"/>
      <c r="QEG43" s="44"/>
      <c r="QEH43" s="22"/>
      <c r="QEI43" s="44"/>
      <c r="QEJ43" s="22"/>
      <c r="QEK43" s="44"/>
      <c r="QEL43" s="22"/>
      <c r="QEM43" s="44"/>
      <c r="QEN43" s="22"/>
      <c r="QEO43" s="44"/>
      <c r="QEP43" s="22"/>
      <c r="QEQ43" s="44"/>
      <c r="QER43" s="22"/>
      <c r="QES43" s="44"/>
      <c r="QET43" s="22"/>
      <c r="QEU43" s="44"/>
      <c r="QEV43" s="22"/>
      <c r="QEW43" s="44"/>
      <c r="QEX43" s="22"/>
      <c r="QEY43" s="44"/>
      <c r="QEZ43" s="22"/>
      <c r="QFA43" s="44"/>
      <c r="QFB43" s="22"/>
      <c r="QFC43" s="44"/>
      <c r="QFD43" s="22"/>
      <c r="QFE43" s="44"/>
      <c r="QFF43" s="22"/>
      <c r="QFG43" s="44"/>
      <c r="QFH43" s="22"/>
      <c r="QFI43" s="44"/>
      <c r="QFJ43" s="22"/>
      <c r="QFK43" s="44"/>
      <c r="QFL43" s="22"/>
      <c r="QFM43" s="44"/>
      <c r="QFN43" s="22"/>
      <c r="QFO43" s="44"/>
      <c r="QFP43" s="22"/>
      <c r="QFQ43" s="44"/>
      <c r="QFR43" s="22"/>
      <c r="QFS43" s="44"/>
      <c r="QFT43" s="22"/>
      <c r="QFU43" s="44"/>
      <c r="QFV43" s="22"/>
      <c r="QFW43" s="44"/>
      <c r="QFX43" s="22"/>
      <c r="QFY43" s="44"/>
      <c r="QFZ43" s="22"/>
      <c r="QGA43" s="44"/>
      <c r="QGB43" s="22"/>
      <c r="QGC43" s="44"/>
      <c r="QGD43" s="22"/>
      <c r="QGE43" s="44"/>
      <c r="QGF43" s="22"/>
      <c r="QGG43" s="44"/>
      <c r="QGH43" s="22"/>
      <c r="QGI43" s="44"/>
      <c r="QGJ43" s="22"/>
      <c r="QGK43" s="44"/>
      <c r="QGL43" s="22"/>
      <c r="QGM43" s="44"/>
      <c r="QGN43" s="22"/>
      <c r="QGO43" s="44"/>
      <c r="QGP43" s="22"/>
      <c r="QGQ43" s="44"/>
      <c r="QGR43" s="22"/>
      <c r="QGS43" s="44"/>
      <c r="QGT43" s="22"/>
      <c r="QGU43" s="44"/>
      <c r="QGV43" s="22"/>
      <c r="QGW43" s="44"/>
      <c r="QGX43" s="22"/>
      <c r="QGY43" s="44"/>
      <c r="QGZ43" s="22"/>
      <c r="QHA43" s="44"/>
      <c r="QHB43" s="22"/>
      <c r="QHC43" s="44"/>
      <c r="QHD43" s="22"/>
      <c r="QHE43" s="44"/>
      <c r="QHF43" s="22"/>
      <c r="QHG43" s="44"/>
      <c r="QHH43" s="22"/>
      <c r="QHI43" s="44"/>
      <c r="QHJ43" s="22"/>
      <c r="QHK43" s="44"/>
      <c r="QHL43" s="22"/>
      <c r="QHM43" s="44"/>
      <c r="QHN43" s="22"/>
      <c r="QHO43" s="44"/>
      <c r="QHP43" s="22"/>
      <c r="QHQ43" s="44"/>
      <c r="QHR43" s="22"/>
      <c r="QHS43" s="44"/>
      <c r="QHT43" s="22"/>
      <c r="QHU43" s="44"/>
      <c r="QHV43" s="22"/>
      <c r="QHW43" s="44"/>
      <c r="QHX43" s="22"/>
      <c r="QHY43" s="44"/>
      <c r="QHZ43" s="22"/>
      <c r="QIA43" s="44"/>
      <c r="QIB43" s="22"/>
      <c r="QIC43" s="44"/>
      <c r="QID43" s="22"/>
      <c r="QIE43" s="44"/>
      <c r="QIF43" s="22"/>
      <c r="QIG43" s="44"/>
      <c r="QIH43" s="22"/>
      <c r="QII43" s="44"/>
      <c r="QIJ43" s="22"/>
      <c r="QIK43" s="44"/>
      <c r="QIL43" s="22"/>
      <c r="QIM43" s="44"/>
      <c r="QIN43" s="22"/>
      <c r="QIO43" s="44"/>
      <c r="QIP43" s="22"/>
      <c r="QIQ43" s="44"/>
      <c r="QIR43" s="22"/>
      <c r="QIS43" s="44"/>
      <c r="QIT43" s="22"/>
      <c r="QIU43" s="44"/>
      <c r="QIV43" s="22"/>
      <c r="QIW43" s="44"/>
      <c r="QIX43" s="22"/>
      <c r="QIY43" s="44"/>
      <c r="QIZ43" s="22"/>
      <c r="QJA43" s="44"/>
      <c r="QJB43" s="22"/>
      <c r="QJC43" s="44"/>
      <c r="QJD43" s="22"/>
      <c r="QJE43" s="44"/>
      <c r="QJF43" s="22"/>
      <c r="QJG43" s="44"/>
      <c r="QJH43" s="22"/>
      <c r="QJI43" s="44"/>
      <c r="QJJ43" s="22"/>
      <c r="QJK43" s="44"/>
      <c r="QJL43" s="22"/>
      <c r="QJM43" s="44"/>
      <c r="QJN43" s="22"/>
      <c r="QJO43" s="44"/>
      <c r="QJP43" s="22"/>
      <c r="QJQ43" s="44"/>
      <c r="QJR43" s="22"/>
      <c r="QJS43" s="44"/>
      <c r="QJT43" s="22"/>
      <c r="QJU43" s="44"/>
      <c r="QJV43" s="22"/>
      <c r="QJW43" s="44"/>
      <c r="QJX43" s="22"/>
      <c r="QJY43" s="44"/>
      <c r="QJZ43" s="22"/>
      <c r="QKA43" s="44"/>
      <c r="QKB43" s="22"/>
      <c r="QKC43" s="44"/>
      <c r="QKD43" s="22"/>
      <c r="QKE43" s="44"/>
      <c r="QKF43" s="22"/>
      <c r="QKG43" s="44"/>
      <c r="QKH43" s="22"/>
      <c r="QKI43" s="44"/>
      <c r="QKJ43" s="22"/>
      <c r="QKK43" s="44"/>
      <c r="QKL43" s="22"/>
      <c r="QKM43" s="44"/>
      <c r="QKN43" s="22"/>
      <c r="QKO43" s="44"/>
      <c r="QKP43" s="22"/>
      <c r="QKQ43" s="44"/>
      <c r="QKR43" s="22"/>
      <c r="QKS43" s="44"/>
      <c r="QKT43" s="22"/>
      <c r="QKU43" s="44"/>
      <c r="QKV43" s="22"/>
      <c r="QKW43" s="44"/>
      <c r="QKX43" s="22"/>
      <c r="QKY43" s="44"/>
      <c r="QKZ43" s="22"/>
      <c r="QLA43" s="44"/>
      <c r="QLB43" s="22"/>
      <c r="QLC43" s="44"/>
      <c r="QLD43" s="22"/>
      <c r="QLE43" s="44"/>
      <c r="QLF43" s="22"/>
      <c r="QLG43" s="44"/>
      <c r="QLH43" s="22"/>
      <c r="QLI43" s="44"/>
      <c r="QLJ43" s="22"/>
      <c r="QLK43" s="44"/>
      <c r="QLL43" s="22"/>
      <c r="QLM43" s="44"/>
      <c r="QLN43" s="22"/>
      <c r="QLO43" s="44"/>
      <c r="QLP43" s="22"/>
      <c r="QLQ43" s="44"/>
      <c r="QLR43" s="22"/>
      <c r="QLS43" s="44"/>
      <c r="QLT43" s="22"/>
      <c r="QLU43" s="44"/>
      <c r="QLV43" s="22"/>
      <c r="QLW43" s="44"/>
      <c r="QLX43" s="22"/>
      <c r="QLY43" s="44"/>
      <c r="QLZ43" s="22"/>
      <c r="QMA43" s="44"/>
      <c r="QMB43" s="22"/>
      <c r="QMC43" s="44"/>
      <c r="QMD43" s="22"/>
      <c r="QME43" s="44"/>
      <c r="QMF43" s="22"/>
      <c r="QMG43" s="44"/>
      <c r="QMH43" s="22"/>
      <c r="QMI43" s="44"/>
      <c r="QMJ43" s="22"/>
      <c r="QMK43" s="44"/>
      <c r="QML43" s="22"/>
      <c r="QMM43" s="44"/>
      <c r="QMN43" s="22"/>
      <c r="QMO43" s="44"/>
      <c r="QMP43" s="22"/>
      <c r="QMQ43" s="44"/>
      <c r="QMR43" s="22"/>
      <c r="QMS43" s="44"/>
      <c r="QMT43" s="22"/>
      <c r="QMU43" s="44"/>
      <c r="QMV43" s="22"/>
      <c r="QMW43" s="44"/>
      <c r="QMX43" s="22"/>
      <c r="QMY43" s="44"/>
      <c r="QMZ43" s="22"/>
      <c r="QNA43" s="44"/>
      <c r="QNB43" s="22"/>
      <c r="QNC43" s="44"/>
      <c r="QND43" s="22"/>
      <c r="QNE43" s="44"/>
      <c r="QNF43" s="22"/>
      <c r="QNG43" s="44"/>
      <c r="QNH43" s="22"/>
      <c r="QNI43" s="44"/>
      <c r="QNJ43" s="22"/>
      <c r="QNK43" s="44"/>
      <c r="QNL43" s="22"/>
      <c r="QNM43" s="44"/>
      <c r="QNN43" s="22"/>
      <c r="QNO43" s="44"/>
      <c r="QNP43" s="22"/>
      <c r="QNQ43" s="44"/>
      <c r="QNR43" s="22"/>
      <c r="QNS43" s="44"/>
      <c r="QNT43" s="22"/>
      <c r="QNU43" s="44"/>
      <c r="QNV43" s="22"/>
      <c r="QNW43" s="44"/>
      <c r="QNX43" s="22"/>
      <c r="QNY43" s="44"/>
      <c r="QNZ43" s="22"/>
      <c r="QOA43" s="44"/>
      <c r="QOB43" s="22"/>
      <c r="QOC43" s="44"/>
      <c r="QOD43" s="22"/>
      <c r="QOE43" s="44"/>
      <c r="QOF43" s="22"/>
      <c r="QOG43" s="44"/>
      <c r="QOH43" s="22"/>
      <c r="QOI43" s="44"/>
      <c r="QOJ43" s="22"/>
      <c r="QOK43" s="44"/>
      <c r="QOL43" s="22"/>
      <c r="QOM43" s="44"/>
      <c r="QON43" s="22"/>
      <c r="QOO43" s="44"/>
      <c r="QOP43" s="22"/>
      <c r="QOQ43" s="44"/>
      <c r="QOR43" s="22"/>
      <c r="QOS43" s="44"/>
      <c r="QOT43" s="22"/>
      <c r="QOU43" s="44"/>
      <c r="QOV43" s="22"/>
      <c r="QOW43" s="44"/>
      <c r="QOX43" s="22"/>
      <c r="QOY43" s="44"/>
      <c r="QOZ43" s="22"/>
      <c r="QPA43" s="44"/>
      <c r="QPB43" s="22"/>
      <c r="QPC43" s="44"/>
      <c r="QPD43" s="22"/>
      <c r="QPE43" s="44"/>
      <c r="QPF43" s="22"/>
      <c r="QPG43" s="44"/>
      <c r="QPH43" s="22"/>
      <c r="QPI43" s="44"/>
      <c r="QPJ43" s="22"/>
      <c r="QPK43" s="44"/>
      <c r="QPL43" s="22"/>
      <c r="QPM43" s="44"/>
      <c r="QPN43" s="22"/>
      <c r="QPO43" s="44"/>
      <c r="QPP43" s="22"/>
      <c r="QPQ43" s="44"/>
      <c r="QPR43" s="22"/>
      <c r="QPS43" s="44"/>
      <c r="QPT43" s="22"/>
      <c r="QPU43" s="44"/>
      <c r="QPV43" s="22"/>
      <c r="QPW43" s="44"/>
      <c r="QPX43" s="22"/>
      <c r="QPY43" s="44"/>
      <c r="QPZ43" s="22"/>
      <c r="QQA43" s="44"/>
      <c r="QQB43" s="22"/>
      <c r="QQC43" s="44"/>
      <c r="QQD43" s="22"/>
      <c r="QQE43" s="44"/>
      <c r="QQF43" s="22"/>
      <c r="QQG43" s="44"/>
      <c r="QQH43" s="22"/>
      <c r="QQI43" s="44"/>
      <c r="QQJ43" s="22"/>
      <c r="QQK43" s="44"/>
      <c r="QQL43" s="22"/>
      <c r="QQM43" s="44"/>
      <c r="QQN43" s="22"/>
      <c r="QQO43" s="44"/>
      <c r="QQP43" s="22"/>
      <c r="QQQ43" s="44"/>
      <c r="QQR43" s="22"/>
      <c r="QQS43" s="44"/>
      <c r="QQT43" s="22"/>
      <c r="QQU43" s="44"/>
      <c r="QQV43" s="22"/>
      <c r="QQW43" s="44"/>
      <c r="QQX43" s="22"/>
      <c r="QQY43" s="44"/>
      <c r="QQZ43" s="22"/>
      <c r="QRA43" s="44"/>
      <c r="QRB43" s="22"/>
      <c r="QRC43" s="44"/>
      <c r="QRD43" s="22"/>
      <c r="QRE43" s="44"/>
      <c r="QRF43" s="22"/>
      <c r="QRG43" s="44"/>
      <c r="QRH43" s="22"/>
      <c r="QRI43" s="44"/>
      <c r="QRJ43" s="22"/>
      <c r="QRK43" s="44"/>
      <c r="QRL43" s="22"/>
      <c r="QRM43" s="44"/>
      <c r="QRN43" s="22"/>
      <c r="QRO43" s="44"/>
      <c r="QRP43" s="22"/>
      <c r="QRQ43" s="44"/>
      <c r="QRR43" s="22"/>
      <c r="QRS43" s="44"/>
      <c r="QRT43" s="22"/>
      <c r="QRU43" s="44"/>
      <c r="QRV43" s="22"/>
      <c r="QRW43" s="44"/>
      <c r="QRX43" s="22"/>
      <c r="QRY43" s="44"/>
      <c r="QRZ43" s="22"/>
      <c r="QSA43" s="44"/>
      <c r="QSB43" s="22"/>
      <c r="QSC43" s="44"/>
      <c r="QSD43" s="22"/>
      <c r="QSE43" s="44"/>
      <c r="QSF43" s="22"/>
      <c r="QSG43" s="44"/>
      <c r="QSH43" s="22"/>
      <c r="QSI43" s="44"/>
      <c r="QSJ43" s="22"/>
      <c r="QSK43" s="44"/>
      <c r="QSL43" s="22"/>
      <c r="QSM43" s="44"/>
      <c r="QSN43" s="22"/>
      <c r="QSO43" s="44"/>
      <c r="QSP43" s="22"/>
      <c r="QSQ43" s="44"/>
      <c r="QSR43" s="22"/>
      <c r="QSS43" s="44"/>
      <c r="QST43" s="22"/>
      <c r="QSU43" s="44"/>
      <c r="QSV43" s="22"/>
      <c r="QSW43" s="44"/>
      <c r="QSX43" s="22"/>
      <c r="QSY43" s="44"/>
      <c r="QSZ43" s="22"/>
      <c r="QTA43" s="44"/>
      <c r="QTB43" s="22"/>
      <c r="QTC43" s="44"/>
      <c r="QTD43" s="22"/>
      <c r="QTE43" s="44"/>
      <c r="QTF43" s="22"/>
      <c r="QTG43" s="44"/>
      <c r="QTH43" s="22"/>
      <c r="QTI43" s="44"/>
      <c r="QTJ43" s="22"/>
      <c r="QTK43" s="44"/>
      <c r="QTL43" s="22"/>
      <c r="QTM43" s="44"/>
      <c r="QTN43" s="22"/>
      <c r="QTO43" s="44"/>
      <c r="QTP43" s="22"/>
      <c r="QTQ43" s="44"/>
      <c r="QTR43" s="22"/>
      <c r="QTS43" s="44"/>
      <c r="QTT43" s="22"/>
      <c r="QTU43" s="44"/>
      <c r="QTV43" s="22"/>
      <c r="QTW43" s="44"/>
      <c r="QTX43" s="22"/>
      <c r="QTY43" s="44"/>
      <c r="QTZ43" s="22"/>
      <c r="QUA43" s="44"/>
      <c r="QUB43" s="22"/>
      <c r="QUC43" s="44"/>
      <c r="QUD43" s="22"/>
      <c r="QUE43" s="44"/>
      <c r="QUF43" s="22"/>
      <c r="QUG43" s="44"/>
      <c r="QUH43" s="22"/>
      <c r="QUI43" s="44"/>
      <c r="QUJ43" s="22"/>
      <c r="QUK43" s="44"/>
      <c r="QUL43" s="22"/>
      <c r="QUM43" s="44"/>
      <c r="QUN43" s="22"/>
      <c r="QUO43" s="44"/>
      <c r="QUP43" s="22"/>
      <c r="QUQ43" s="44"/>
      <c r="QUR43" s="22"/>
      <c r="QUS43" s="44"/>
      <c r="QUT43" s="22"/>
      <c r="QUU43" s="44"/>
      <c r="QUV43" s="22"/>
      <c r="QUW43" s="44"/>
      <c r="QUX43" s="22"/>
      <c r="QUY43" s="44"/>
      <c r="QUZ43" s="22"/>
      <c r="QVA43" s="44"/>
      <c r="QVB43" s="22"/>
      <c r="QVC43" s="44"/>
      <c r="QVD43" s="22"/>
      <c r="QVE43" s="44"/>
      <c r="QVF43" s="22"/>
      <c r="QVG43" s="44"/>
      <c r="QVH43" s="22"/>
      <c r="QVI43" s="44"/>
      <c r="QVJ43" s="22"/>
      <c r="QVK43" s="44"/>
      <c r="QVL43" s="22"/>
      <c r="QVM43" s="44"/>
      <c r="QVN43" s="22"/>
      <c r="QVO43" s="44"/>
      <c r="QVP43" s="22"/>
      <c r="QVQ43" s="44"/>
      <c r="QVR43" s="22"/>
      <c r="QVS43" s="44"/>
      <c r="QVT43" s="22"/>
      <c r="QVU43" s="44"/>
      <c r="QVV43" s="22"/>
      <c r="QVW43" s="44"/>
      <c r="QVX43" s="22"/>
      <c r="QVY43" s="44"/>
      <c r="QVZ43" s="22"/>
      <c r="QWA43" s="44"/>
      <c r="QWB43" s="22"/>
      <c r="QWC43" s="44"/>
      <c r="QWD43" s="22"/>
      <c r="QWE43" s="44"/>
      <c r="QWF43" s="22"/>
      <c r="QWG43" s="44"/>
      <c r="QWH43" s="22"/>
      <c r="QWI43" s="44"/>
      <c r="QWJ43" s="22"/>
      <c r="QWK43" s="44"/>
      <c r="QWL43" s="22"/>
      <c r="QWM43" s="44"/>
      <c r="QWN43" s="22"/>
      <c r="QWO43" s="44"/>
      <c r="QWP43" s="22"/>
      <c r="QWQ43" s="44"/>
      <c r="QWR43" s="22"/>
      <c r="QWS43" s="44"/>
      <c r="QWT43" s="22"/>
      <c r="QWU43" s="44"/>
      <c r="QWV43" s="22"/>
      <c r="QWW43" s="44"/>
      <c r="QWX43" s="22"/>
      <c r="QWY43" s="44"/>
      <c r="QWZ43" s="22"/>
      <c r="QXA43" s="44"/>
      <c r="QXB43" s="22"/>
      <c r="QXC43" s="44"/>
      <c r="QXD43" s="22"/>
      <c r="QXE43" s="44"/>
      <c r="QXF43" s="22"/>
      <c r="QXG43" s="44"/>
      <c r="QXH43" s="22"/>
      <c r="QXI43" s="44"/>
      <c r="QXJ43" s="22"/>
      <c r="QXK43" s="44"/>
      <c r="QXL43" s="22"/>
      <c r="QXM43" s="44"/>
      <c r="QXN43" s="22"/>
      <c r="QXO43" s="44"/>
      <c r="QXP43" s="22"/>
      <c r="QXQ43" s="44"/>
      <c r="QXR43" s="22"/>
      <c r="QXS43" s="44"/>
      <c r="QXT43" s="22"/>
      <c r="QXU43" s="44"/>
      <c r="QXV43" s="22"/>
      <c r="QXW43" s="44"/>
      <c r="QXX43" s="22"/>
      <c r="QXY43" s="44"/>
      <c r="QXZ43" s="22"/>
      <c r="QYA43" s="44"/>
      <c r="QYB43" s="22"/>
      <c r="QYC43" s="44"/>
      <c r="QYD43" s="22"/>
      <c r="QYE43" s="44"/>
      <c r="QYF43" s="22"/>
      <c r="QYG43" s="44"/>
      <c r="QYH43" s="22"/>
      <c r="QYI43" s="44"/>
      <c r="QYJ43" s="22"/>
      <c r="QYK43" s="44"/>
      <c r="QYL43" s="22"/>
      <c r="QYM43" s="44"/>
      <c r="QYN43" s="22"/>
      <c r="QYO43" s="44"/>
      <c r="QYP43" s="22"/>
      <c r="QYQ43" s="44"/>
      <c r="QYR43" s="22"/>
      <c r="QYS43" s="44"/>
      <c r="QYT43" s="22"/>
      <c r="QYU43" s="44"/>
      <c r="QYV43" s="22"/>
      <c r="QYW43" s="44"/>
      <c r="QYX43" s="22"/>
      <c r="QYY43" s="44"/>
      <c r="QYZ43" s="22"/>
      <c r="QZA43" s="44"/>
      <c r="QZB43" s="22"/>
      <c r="QZC43" s="44"/>
      <c r="QZD43" s="22"/>
      <c r="QZE43" s="44"/>
      <c r="QZF43" s="22"/>
      <c r="QZG43" s="44"/>
      <c r="QZH43" s="22"/>
      <c r="QZI43" s="44"/>
      <c r="QZJ43" s="22"/>
      <c r="QZK43" s="44"/>
      <c r="QZL43" s="22"/>
      <c r="QZM43" s="44"/>
      <c r="QZN43" s="22"/>
      <c r="QZO43" s="44"/>
      <c r="QZP43" s="22"/>
      <c r="QZQ43" s="44"/>
      <c r="QZR43" s="22"/>
      <c r="QZS43" s="44"/>
      <c r="QZT43" s="22"/>
      <c r="QZU43" s="44"/>
      <c r="QZV43" s="22"/>
      <c r="QZW43" s="44"/>
      <c r="QZX43" s="22"/>
      <c r="QZY43" s="44"/>
      <c r="QZZ43" s="22"/>
      <c r="RAA43" s="44"/>
      <c r="RAB43" s="22"/>
      <c r="RAC43" s="44"/>
      <c r="RAD43" s="22"/>
      <c r="RAE43" s="44"/>
      <c r="RAF43" s="22"/>
      <c r="RAG43" s="44"/>
      <c r="RAH43" s="22"/>
      <c r="RAI43" s="44"/>
      <c r="RAJ43" s="22"/>
      <c r="RAK43" s="44"/>
      <c r="RAL43" s="22"/>
      <c r="RAM43" s="44"/>
      <c r="RAN43" s="22"/>
      <c r="RAO43" s="44"/>
      <c r="RAP43" s="22"/>
      <c r="RAQ43" s="44"/>
      <c r="RAR43" s="22"/>
      <c r="RAS43" s="44"/>
      <c r="RAT43" s="22"/>
      <c r="RAU43" s="44"/>
      <c r="RAV43" s="22"/>
      <c r="RAW43" s="44"/>
      <c r="RAX43" s="22"/>
      <c r="RAY43" s="44"/>
      <c r="RAZ43" s="22"/>
      <c r="RBA43" s="44"/>
      <c r="RBB43" s="22"/>
      <c r="RBC43" s="44"/>
      <c r="RBD43" s="22"/>
      <c r="RBE43" s="44"/>
      <c r="RBF43" s="22"/>
      <c r="RBG43" s="44"/>
      <c r="RBH43" s="22"/>
      <c r="RBI43" s="44"/>
      <c r="RBJ43" s="22"/>
      <c r="RBK43" s="44"/>
      <c r="RBL43" s="22"/>
      <c r="RBM43" s="44"/>
      <c r="RBN43" s="22"/>
      <c r="RBO43" s="44"/>
      <c r="RBP43" s="22"/>
      <c r="RBQ43" s="44"/>
      <c r="RBR43" s="22"/>
      <c r="RBS43" s="44"/>
      <c r="RBT43" s="22"/>
      <c r="RBU43" s="44"/>
      <c r="RBV43" s="22"/>
      <c r="RBW43" s="44"/>
      <c r="RBX43" s="22"/>
      <c r="RBY43" s="44"/>
      <c r="RBZ43" s="22"/>
      <c r="RCA43" s="44"/>
      <c r="RCB43" s="22"/>
      <c r="RCC43" s="44"/>
      <c r="RCD43" s="22"/>
      <c r="RCE43" s="44"/>
      <c r="RCF43" s="22"/>
      <c r="RCG43" s="44"/>
      <c r="RCH43" s="22"/>
      <c r="RCI43" s="44"/>
      <c r="RCJ43" s="22"/>
      <c r="RCK43" s="44"/>
      <c r="RCL43" s="22"/>
      <c r="RCM43" s="44"/>
      <c r="RCN43" s="22"/>
      <c r="RCO43" s="44"/>
      <c r="RCP43" s="22"/>
      <c r="RCQ43" s="44"/>
      <c r="RCR43" s="22"/>
      <c r="RCS43" s="44"/>
      <c r="RCT43" s="22"/>
      <c r="RCU43" s="44"/>
      <c r="RCV43" s="22"/>
      <c r="RCW43" s="44"/>
      <c r="RCX43" s="22"/>
      <c r="RCY43" s="44"/>
      <c r="RCZ43" s="22"/>
      <c r="RDA43" s="44"/>
      <c r="RDB43" s="22"/>
      <c r="RDC43" s="44"/>
      <c r="RDD43" s="22"/>
      <c r="RDE43" s="44"/>
      <c r="RDF43" s="22"/>
      <c r="RDG43" s="44"/>
      <c r="RDH43" s="22"/>
      <c r="RDI43" s="44"/>
      <c r="RDJ43" s="22"/>
      <c r="RDK43" s="44"/>
      <c r="RDL43" s="22"/>
      <c r="RDM43" s="44"/>
      <c r="RDN43" s="22"/>
      <c r="RDO43" s="44"/>
      <c r="RDP43" s="22"/>
      <c r="RDQ43" s="44"/>
      <c r="RDR43" s="22"/>
      <c r="RDS43" s="44"/>
      <c r="RDT43" s="22"/>
      <c r="RDU43" s="44"/>
      <c r="RDV43" s="22"/>
      <c r="RDW43" s="44"/>
      <c r="RDX43" s="22"/>
      <c r="RDY43" s="44"/>
      <c r="RDZ43" s="22"/>
      <c r="REA43" s="44"/>
      <c r="REB43" s="22"/>
      <c r="REC43" s="44"/>
      <c r="RED43" s="22"/>
      <c r="REE43" s="44"/>
      <c r="REF43" s="22"/>
      <c r="REG43" s="44"/>
      <c r="REH43" s="22"/>
      <c r="REI43" s="44"/>
      <c r="REJ43" s="22"/>
      <c r="REK43" s="44"/>
      <c r="REL43" s="22"/>
      <c r="REM43" s="44"/>
      <c r="REN43" s="22"/>
      <c r="REO43" s="44"/>
      <c r="REP43" s="22"/>
      <c r="REQ43" s="44"/>
      <c r="RER43" s="22"/>
      <c r="RES43" s="44"/>
      <c r="RET43" s="22"/>
      <c r="REU43" s="44"/>
      <c r="REV43" s="22"/>
      <c r="REW43" s="44"/>
      <c r="REX43" s="22"/>
      <c r="REY43" s="44"/>
      <c r="REZ43" s="22"/>
      <c r="RFA43" s="44"/>
      <c r="RFB43" s="22"/>
      <c r="RFC43" s="44"/>
      <c r="RFD43" s="22"/>
      <c r="RFE43" s="44"/>
      <c r="RFF43" s="22"/>
      <c r="RFG43" s="44"/>
      <c r="RFH43" s="22"/>
      <c r="RFI43" s="44"/>
      <c r="RFJ43" s="22"/>
      <c r="RFK43" s="44"/>
      <c r="RFL43" s="22"/>
      <c r="RFM43" s="44"/>
      <c r="RFN43" s="22"/>
      <c r="RFO43" s="44"/>
      <c r="RFP43" s="22"/>
      <c r="RFQ43" s="44"/>
      <c r="RFR43" s="22"/>
      <c r="RFS43" s="44"/>
      <c r="RFT43" s="22"/>
      <c r="RFU43" s="44"/>
      <c r="RFV43" s="22"/>
      <c r="RFW43" s="44"/>
      <c r="RFX43" s="22"/>
      <c r="RFY43" s="44"/>
      <c r="RFZ43" s="22"/>
      <c r="RGA43" s="44"/>
      <c r="RGB43" s="22"/>
      <c r="RGC43" s="44"/>
      <c r="RGD43" s="22"/>
      <c r="RGE43" s="44"/>
      <c r="RGF43" s="22"/>
      <c r="RGG43" s="44"/>
      <c r="RGH43" s="22"/>
      <c r="RGI43" s="44"/>
      <c r="RGJ43" s="22"/>
      <c r="RGK43" s="44"/>
      <c r="RGL43" s="22"/>
      <c r="RGM43" s="44"/>
      <c r="RGN43" s="22"/>
      <c r="RGO43" s="44"/>
      <c r="RGP43" s="22"/>
      <c r="RGQ43" s="44"/>
      <c r="RGR43" s="22"/>
      <c r="RGS43" s="44"/>
      <c r="RGT43" s="22"/>
      <c r="RGU43" s="44"/>
      <c r="RGV43" s="22"/>
      <c r="RGW43" s="44"/>
      <c r="RGX43" s="22"/>
      <c r="RGY43" s="44"/>
      <c r="RGZ43" s="22"/>
      <c r="RHA43" s="44"/>
      <c r="RHB43" s="22"/>
      <c r="RHC43" s="44"/>
      <c r="RHD43" s="22"/>
      <c r="RHE43" s="44"/>
      <c r="RHF43" s="22"/>
      <c r="RHG43" s="44"/>
      <c r="RHH43" s="22"/>
      <c r="RHI43" s="44"/>
      <c r="RHJ43" s="22"/>
      <c r="RHK43" s="44"/>
      <c r="RHL43" s="22"/>
      <c r="RHM43" s="44"/>
      <c r="RHN43" s="22"/>
      <c r="RHO43" s="44"/>
      <c r="RHP43" s="22"/>
      <c r="RHQ43" s="44"/>
      <c r="RHR43" s="22"/>
      <c r="RHS43" s="44"/>
      <c r="RHT43" s="22"/>
      <c r="RHU43" s="44"/>
      <c r="RHV43" s="22"/>
      <c r="RHW43" s="44"/>
      <c r="RHX43" s="22"/>
      <c r="RHY43" s="44"/>
      <c r="RHZ43" s="22"/>
      <c r="RIA43" s="44"/>
      <c r="RIB43" s="22"/>
      <c r="RIC43" s="44"/>
      <c r="RID43" s="22"/>
      <c r="RIE43" s="44"/>
      <c r="RIF43" s="22"/>
      <c r="RIG43" s="44"/>
      <c r="RIH43" s="22"/>
      <c r="RII43" s="44"/>
      <c r="RIJ43" s="22"/>
      <c r="RIK43" s="44"/>
      <c r="RIL43" s="22"/>
      <c r="RIM43" s="44"/>
      <c r="RIN43" s="22"/>
      <c r="RIO43" s="44"/>
      <c r="RIP43" s="22"/>
      <c r="RIQ43" s="44"/>
      <c r="RIR43" s="22"/>
      <c r="RIS43" s="44"/>
      <c r="RIT43" s="22"/>
      <c r="RIU43" s="44"/>
      <c r="RIV43" s="22"/>
      <c r="RIW43" s="44"/>
      <c r="RIX43" s="22"/>
      <c r="RIY43" s="44"/>
      <c r="RIZ43" s="22"/>
      <c r="RJA43" s="44"/>
      <c r="RJB43" s="22"/>
      <c r="RJC43" s="44"/>
      <c r="RJD43" s="22"/>
      <c r="RJE43" s="44"/>
      <c r="RJF43" s="22"/>
      <c r="RJG43" s="44"/>
      <c r="RJH43" s="22"/>
      <c r="RJI43" s="44"/>
      <c r="RJJ43" s="22"/>
      <c r="RJK43" s="44"/>
      <c r="RJL43" s="22"/>
      <c r="RJM43" s="44"/>
      <c r="RJN43" s="22"/>
      <c r="RJO43" s="44"/>
      <c r="RJP43" s="22"/>
      <c r="RJQ43" s="44"/>
      <c r="RJR43" s="22"/>
      <c r="RJS43" s="44"/>
      <c r="RJT43" s="22"/>
      <c r="RJU43" s="44"/>
      <c r="RJV43" s="22"/>
      <c r="RJW43" s="44"/>
      <c r="RJX43" s="22"/>
      <c r="RJY43" s="44"/>
      <c r="RJZ43" s="22"/>
      <c r="RKA43" s="44"/>
      <c r="RKB43" s="22"/>
      <c r="RKC43" s="44"/>
      <c r="RKD43" s="22"/>
      <c r="RKE43" s="44"/>
      <c r="RKF43" s="22"/>
      <c r="RKG43" s="44"/>
      <c r="RKH43" s="22"/>
      <c r="RKI43" s="44"/>
      <c r="RKJ43" s="22"/>
      <c r="RKK43" s="44"/>
      <c r="RKL43" s="22"/>
      <c r="RKM43" s="44"/>
      <c r="RKN43" s="22"/>
      <c r="RKO43" s="44"/>
      <c r="RKP43" s="22"/>
      <c r="RKQ43" s="44"/>
      <c r="RKR43" s="22"/>
      <c r="RKS43" s="44"/>
      <c r="RKT43" s="22"/>
      <c r="RKU43" s="44"/>
      <c r="RKV43" s="22"/>
      <c r="RKW43" s="44"/>
      <c r="RKX43" s="22"/>
      <c r="RKY43" s="44"/>
      <c r="RKZ43" s="22"/>
      <c r="RLA43" s="44"/>
      <c r="RLB43" s="22"/>
      <c r="RLC43" s="44"/>
      <c r="RLD43" s="22"/>
      <c r="RLE43" s="44"/>
      <c r="RLF43" s="22"/>
      <c r="RLG43" s="44"/>
      <c r="RLH43" s="22"/>
      <c r="RLI43" s="44"/>
      <c r="RLJ43" s="22"/>
      <c r="RLK43" s="44"/>
      <c r="RLL43" s="22"/>
      <c r="RLM43" s="44"/>
      <c r="RLN43" s="22"/>
      <c r="RLO43" s="44"/>
      <c r="RLP43" s="22"/>
      <c r="RLQ43" s="44"/>
      <c r="RLR43" s="22"/>
      <c r="RLS43" s="44"/>
      <c r="RLT43" s="22"/>
      <c r="RLU43" s="44"/>
      <c r="RLV43" s="22"/>
      <c r="RLW43" s="44"/>
      <c r="RLX43" s="22"/>
      <c r="RLY43" s="44"/>
      <c r="RLZ43" s="22"/>
      <c r="RMA43" s="44"/>
      <c r="RMB43" s="22"/>
      <c r="RMC43" s="44"/>
      <c r="RMD43" s="22"/>
      <c r="RME43" s="44"/>
      <c r="RMF43" s="22"/>
      <c r="RMG43" s="44"/>
      <c r="RMH43" s="22"/>
      <c r="RMI43" s="44"/>
      <c r="RMJ43" s="22"/>
      <c r="RMK43" s="44"/>
      <c r="RML43" s="22"/>
      <c r="RMM43" s="44"/>
      <c r="RMN43" s="22"/>
      <c r="RMO43" s="44"/>
      <c r="RMP43" s="22"/>
      <c r="RMQ43" s="44"/>
      <c r="RMR43" s="22"/>
      <c r="RMS43" s="44"/>
      <c r="RMT43" s="22"/>
      <c r="RMU43" s="44"/>
      <c r="RMV43" s="22"/>
      <c r="RMW43" s="44"/>
      <c r="RMX43" s="22"/>
      <c r="RMY43" s="44"/>
      <c r="RMZ43" s="22"/>
      <c r="RNA43" s="44"/>
      <c r="RNB43" s="22"/>
      <c r="RNC43" s="44"/>
      <c r="RND43" s="22"/>
      <c r="RNE43" s="44"/>
      <c r="RNF43" s="22"/>
      <c r="RNG43" s="44"/>
      <c r="RNH43" s="22"/>
      <c r="RNI43" s="44"/>
      <c r="RNJ43" s="22"/>
      <c r="RNK43" s="44"/>
      <c r="RNL43" s="22"/>
      <c r="RNM43" s="44"/>
      <c r="RNN43" s="22"/>
      <c r="RNO43" s="44"/>
      <c r="RNP43" s="22"/>
      <c r="RNQ43" s="44"/>
      <c r="RNR43" s="22"/>
      <c r="RNS43" s="44"/>
      <c r="RNT43" s="22"/>
      <c r="RNU43" s="44"/>
      <c r="RNV43" s="22"/>
      <c r="RNW43" s="44"/>
      <c r="RNX43" s="22"/>
      <c r="RNY43" s="44"/>
      <c r="RNZ43" s="22"/>
      <c r="ROA43" s="44"/>
      <c r="ROB43" s="22"/>
      <c r="ROC43" s="44"/>
      <c r="ROD43" s="22"/>
      <c r="ROE43" s="44"/>
      <c r="ROF43" s="22"/>
      <c r="ROG43" s="44"/>
      <c r="ROH43" s="22"/>
      <c r="ROI43" s="44"/>
      <c r="ROJ43" s="22"/>
      <c r="ROK43" s="44"/>
      <c r="ROL43" s="22"/>
      <c r="ROM43" s="44"/>
      <c r="RON43" s="22"/>
      <c r="ROO43" s="44"/>
      <c r="ROP43" s="22"/>
      <c r="ROQ43" s="44"/>
      <c r="ROR43" s="22"/>
      <c r="ROS43" s="44"/>
      <c r="ROT43" s="22"/>
      <c r="ROU43" s="44"/>
      <c r="ROV43" s="22"/>
      <c r="ROW43" s="44"/>
      <c r="ROX43" s="22"/>
      <c r="ROY43" s="44"/>
      <c r="ROZ43" s="22"/>
      <c r="RPA43" s="44"/>
      <c r="RPB43" s="22"/>
      <c r="RPC43" s="44"/>
      <c r="RPD43" s="22"/>
      <c r="RPE43" s="44"/>
      <c r="RPF43" s="22"/>
      <c r="RPG43" s="44"/>
      <c r="RPH43" s="22"/>
      <c r="RPI43" s="44"/>
      <c r="RPJ43" s="22"/>
      <c r="RPK43" s="44"/>
      <c r="RPL43" s="22"/>
      <c r="RPM43" s="44"/>
      <c r="RPN43" s="22"/>
      <c r="RPO43" s="44"/>
      <c r="RPP43" s="22"/>
      <c r="RPQ43" s="44"/>
      <c r="RPR43" s="22"/>
      <c r="RPS43" s="44"/>
      <c r="RPT43" s="22"/>
      <c r="RPU43" s="44"/>
      <c r="RPV43" s="22"/>
      <c r="RPW43" s="44"/>
      <c r="RPX43" s="22"/>
      <c r="RPY43" s="44"/>
      <c r="RPZ43" s="22"/>
      <c r="RQA43" s="44"/>
      <c r="RQB43" s="22"/>
      <c r="RQC43" s="44"/>
      <c r="RQD43" s="22"/>
      <c r="RQE43" s="44"/>
      <c r="RQF43" s="22"/>
      <c r="RQG43" s="44"/>
      <c r="RQH43" s="22"/>
      <c r="RQI43" s="44"/>
      <c r="RQJ43" s="22"/>
      <c r="RQK43" s="44"/>
      <c r="RQL43" s="22"/>
      <c r="RQM43" s="44"/>
      <c r="RQN43" s="22"/>
      <c r="RQO43" s="44"/>
      <c r="RQP43" s="22"/>
      <c r="RQQ43" s="44"/>
      <c r="RQR43" s="22"/>
      <c r="RQS43" s="44"/>
      <c r="RQT43" s="22"/>
      <c r="RQU43" s="44"/>
      <c r="RQV43" s="22"/>
      <c r="RQW43" s="44"/>
      <c r="RQX43" s="22"/>
      <c r="RQY43" s="44"/>
      <c r="RQZ43" s="22"/>
      <c r="RRA43" s="44"/>
      <c r="RRB43" s="22"/>
      <c r="RRC43" s="44"/>
      <c r="RRD43" s="22"/>
      <c r="RRE43" s="44"/>
      <c r="RRF43" s="22"/>
      <c r="RRG43" s="44"/>
      <c r="RRH43" s="22"/>
      <c r="RRI43" s="44"/>
      <c r="RRJ43" s="22"/>
      <c r="RRK43" s="44"/>
      <c r="RRL43" s="22"/>
      <c r="RRM43" s="44"/>
      <c r="RRN43" s="22"/>
      <c r="RRO43" s="44"/>
      <c r="RRP43" s="22"/>
      <c r="RRQ43" s="44"/>
      <c r="RRR43" s="22"/>
      <c r="RRS43" s="44"/>
      <c r="RRT43" s="22"/>
      <c r="RRU43" s="44"/>
      <c r="RRV43" s="22"/>
      <c r="RRW43" s="44"/>
      <c r="RRX43" s="22"/>
      <c r="RRY43" s="44"/>
      <c r="RRZ43" s="22"/>
      <c r="RSA43" s="44"/>
      <c r="RSB43" s="22"/>
      <c r="RSC43" s="44"/>
      <c r="RSD43" s="22"/>
      <c r="RSE43" s="44"/>
      <c r="RSF43" s="22"/>
      <c r="RSG43" s="44"/>
      <c r="RSH43" s="22"/>
      <c r="RSI43" s="44"/>
      <c r="RSJ43" s="22"/>
      <c r="RSK43" s="44"/>
      <c r="RSL43" s="22"/>
      <c r="RSM43" s="44"/>
      <c r="RSN43" s="22"/>
      <c r="RSO43" s="44"/>
      <c r="RSP43" s="22"/>
      <c r="RSQ43" s="44"/>
      <c r="RSR43" s="22"/>
      <c r="RSS43" s="44"/>
      <c r="RST43" s="22"/>
      <c r="RSU43" s="44"/>
      <c r="RSV43" s="22"/>
      <c r="RSW43" s="44"/>
      <c r="RSX43" s="22"/>
      <c r="RSY43" s="44"/>
      <c r="RSZ43" s="22"/>
      <c r="RTA43" s="44"/>
      <c r="RTB43" s="22"/>
      <c r="RTC43" s="44"/>
      <c r="RTD43" s="22"/>
      <c r="RTE43" s="44"/>
      <c r="RTF43" s="22"/>
      <c r="RTG43" s="44"/>
      <c r="RTH43" s="22"/>
      <c r="RTI43" s="44"/>
      <c r="RTJ43" s="22"/>
      <c r="RTK43" s="44"/>
      <c r="RTL43" s="22"/>
      <c r="RTM43" s="44"/>
      <c r="RTN43" s="22"/>
      <c r="RTO43" s="44"/>
      <c r="RTP43" s="22"/>
      <c r="RTQ43" s="44"/>
      <c r="RTR43" s="22"/>
      <c r="RTS43" s="44"/>
      <c r="RTT43" s="22"/>
      <c r="RTU43" s="44"/>
      <c r="RTV43" s="22"/>
      <c r="RTW43" s="44"/>
      <c r="RTX43" s="22"/>
      <c r="RTY43" s="44"/>
      <c r="RTZ43" s="22"/>
      <c r="RUA43" s="44"/>
      <c r="RUB43" s="22"/>
      <c r="RUC43" s="44"/>
      <c r="RUD43" s="22"/>
      <c r="RUE43" s="44"/>
      <c r="RUF43" s="22"/>
      <c r="RUG43" s="44"/>
      <c r="RUH43" s="22"/>
      <c r="RUI43" s="44"/>
      <c r="RUJ43" s="22"/>
      <c r="RUK43" s="44"/>
      <c r="RUL43" s="22"/>
      <c r="RUM43" s="44"/>
      <c r="RUN43" s="22"/>
      <c r="RUO43" s="44"/>
      <c r="RUP43" s="22"/>
      <c r="RUQ43" s="44"/>
      <c r="RUR43" s="22"/>
      <c r="RUS43" s="44"/>
      <c r="RUT43" s="22"/>
      <c r="RUU43" s="44"/>
      <c r="RUV43" s="22"/>
      <c r="RUW43" s="44"/>
      <c r="RUX43" s="22"/>
      <c r="RUY43" s="44"/>
      <c r="RUZ43" s="22"/>
      <c r="RVA43" s="44"/>
      <c r="RVB43" s="22"/>
      <c r="RVC43" s="44"/>
      <c r="RVD43" s="22"/>
      <c r="RVE43" s="44"/>
      <c r="RVF43" s="22"/>
      <c r="RVG43" s="44"/>
      <c r="RVH43" s="22"/>
      <c r="RVI43" s="44"/>
      <c r="RVJ43" s="22"/>
      <c r="RVK43" s="44"/>
      <c r="RVL43" s="22"/>
      <c r="RVM43" s="44"/>
      <c r="RVN43" s="22"/>
      <c r="RVO43" s="44"/>
      <c r="RVP43" s="22"/>
      <c r="RVQ43" s="44"/>
      <c r="RVR43" s="22"/>
      <c r="RVS43" s="44"/>
      <c r="RVT43" s="22"/>
      <c r="RVU43" s="44"/>
      <c r="RVV43" s="22"/>
      <c r="RVW43" s="44"/>
      <c r="RVX43" s="22"/>
      <c r="RVY43" s="44"/>
      <c r="RVZ43" s="22"/>
      <c r="RWA43" s="44"/>
      <c r="RWB43" s="22"/>
      <c r="RWC43" s="44"/>
      <c r="RWD43" s="22"/>
      <c r="RWE43" s="44"/>
      <c r="RWF43" s="22"/>
      <c r="RWG43" s="44"/>
      <c r="RWH43" s="22"/>
      <c r="RWI43" s="44"/>
      <c r="RWJ43" s="22"/>
      <c r="RWK43" s="44"/>
      <c r="RWL43" s="22"/>
      <c r="RWM43" s="44"/>
      <c r="RWN43" s="22"/>
      <c r="RWO43" s="44"/>
      <c r="RWP43" s="22"/>
      <c r="RWQ43" s="44"/>
      <c r="RWR43" s="22"/>
      <c r="RWS43" s="44"/>
      <c r="RWT43" s="22"/>
      <c r="RWU43" s="44"/>
      <c r="RWV43" s="22"/>
      <c r="RWW43" s="44"/>
      <c r="RWX43" s="22"/>
      <c r="RWY43" s="44"/>
      <c r="RWZ43" s="22"/>
      <c r="RXA43" s="44"/>
      <c r="RXB43" s="22"/>
      <c r="RXC43" s="44"/>
      <c r="RXD43" s="22"/>
      <c r="RXE43" s="44"/>
      <c r="RXF43" s="22"/>
      <c r="RXG43" s="44"/>
      <c r="RXH43" s="22"/>
      <c r="RXI43" s="44"/>
      <c r="RXJ43" s="22"/>
      <c r="RXK43" s="44"/>
      <c r="RXL43" s="22"/>
      <c r="RXM43" s="44"/>
      <c r="RXN43" s="22"/>
      <c r="RXO43" s="44"/>
      <c r="RXP43" s="22"/>
      <c r="RXQ43" s="44"/>
      <c r="RXR43" s="22"/>
      <c r="RXS43" s="44"/>
      <c r="RXT43" s="22"/>
      <c r="RXU43" s="44"/>
      <c r="RXV43" s="22"/>
      <c r="RXW43" s="44"/>
      <c r="RXX43" s="22"/>
      <c r="RXY43" s="44"/>
      <c r="RXZ43" s="22"/>
      <c r="RYA43" s="44"/>
      <c r="RYB43" s="22"/>
      <c r="RYC43" s="44"/>
      <c r="RYD43" s="22"/>
      <c r="RYE43" s="44"/>
      <c r="RYF43" s="22"/>
      <c r="RYG43" s="44"/>
      <c r="RYH43" s="22"/>
      <c r="RYI43" s="44"/>
      <c r="RYJ43" s="22"/>
      <c r="RYK43" s="44"/>
      <c r="RYL43" s="22"/>
      <c r="RYM43" s="44"/>
      <c r="RYN43" s="22"/>
      <c r="RYO43" s="44"/>
      <c r="RYP43" s="22"/>
      <c r="RYQ43" s="44"/>
      <c r="RYR43" s="22"/>
      <c r="RYS43" s="44"/>
      <c r="RYT43" s="22"/>
      <c r="RYU43" s="44"/>
      <c r="RYV43" s="22"/>
      <c r="RYW43" s="44"/>
      <c r="RYX43" s="22"/>
      <c r="RYY43" s="44"/>
      <c r="RYZ43" s="22"/>
      <c r="RZA43" s="44"/>
      <c r="RZB43" s="22"/>
      <c r="RZC43" s="44"/>
      <c r="RZD43" s="22"/>
      <c r="RZE43" s="44"/>
      <c r="RZF43" s="22"/>
      <c r="RZG43" s="44"/>
      <c r="RZH43" s="22"/>
      <c r="RZI43" s="44"/>
      <c r="RZJ43" s="22"/>
      <c r="RZK43" s="44"/>
      <c r="RZL43" s="22"/>
      <c r="RZM43" s="44"/>
      <c r="RZN43" s="22"/>
      <c r="RZO43" s="44"/>
      <c r="RZP43" s="22"/>
      <c r="RZQ43" s="44"/>
      <c r="RZR43" s="22"/>
      <c r="RZS43" s="44"/>
      <c r="RZT43" s="22"/>
      <c r="RZU43" s="44"/>
      <c r="RZV43" s="22"/>
      <c r="RZW43" s="44"/>
      <c r="RZX43" s="22"/>
      <c r="RZY43" s="44"/>
      <c r="RZZ43" s="22"/>
      <c r="SAA43" s="44"/>
      <c r="SAB43" s="22"/>
      <c r="SAC43" s="44"/>
      <c r="SAD43" s="22"/>
      <c r="SAE43" s="44"/>
      <c r="SAF43" s="22"/>
      <c r="SAG43" s="44"/>
      <c r="SAH43" s="22"/>
      <c r="SAI43" s="44"/>
      <c r="SAJ43" s="22"/>
      <c r="SAK43" s="44"/>
      <c r="SAL43" s="22"/>
      <c r="SAM43" s="44"/>
      <c r="SAN43" s="22"/>
      <c r="SAO43" s="44"/>
      <c r="SAP43" s="22"/>
      <c r="SAQ43" s="44"/>
      <c r="SAR43" s="22"/>
      <c r="SAS43" s="44"/>
      <c r="SAT43" s="22"/>
      <c r="SAU43" s="44"/>
      <c r="SAV43" s="22"/>
      <c r="SAW43" s="44"/>
      <c r="SAX43" s="22"/>
      <c r="SAY43" s="44"/>
      <c r="SAZ43" s="22"/>
      <c r="SBA43" s="44"/>
      <c r="SBB43" s="22"/>
      <c r="SBC43" s="44"/>
      <c r="SBD43" s="22"/>
      <c r="SBE43" s="44"/>
      <c r="SBF43" s="22"/>
      <c r="SBG43" s="44"/>
      <c r="SBH43" s="22"/>
      <c r="SBI43" s="44"/>
      <c r="SBJ43" s="22"/>
      <c r="SBK43" s="44"/>
      <c r="SBL43" s="22"/>
      <c r="SBM43" s="44"/>
      <c r="SBN43" s="22"/>
      <c r="SBO43" s="44"/>
      <c r="SBP43" s="22"/>
      <c r="SBQ43" s="44"/>
      <c r="SBR43" s="22"/>
      <c r="SBS43" s="44"/>
      <c r="SBT43" s="22"/>
      <c r="SBU43" s="44"/>
      <c r="SBV43" s="22"/>
      <c r="SBW43" s="44"/>
      <c r="SBX43" s="22"/>
      <c r="SBY43" s="44"/>
      <c r="SBZ43" s="22"/>
      <c r="SCA43" s="44"/>
      <c r="SCB43" s="22"/>
      <c r="SCC43" s="44"/>
      <c r="SCD43" s="22"/>
      <c r="SCE43" s="44"/>
      <c r="SCF43" s="22"/>
      <c r="SCG43" s="44"/>
      <c r="SCH43" s="22"/>
      <c r="SCI43" s="44"/>
      <c r="SCJ43" s="22"/>
      <c r="SCK43" s="44"/>
      <c r="SCL43" s="22"/>
      <c r="SCM43" s="44"/>
      <c r="SCN43" s="22"/>
      <c r="SCO43" s="44"/>
      <c r="SCP43" s="22"/>
      <c r="SCQ43" s="44"/>
      <c r="SCR43" s="22"/>
      <c r="SCS43" s="44"/>
      <c r="SCT43" s="22"/>
      <c r="SCU43" s="44"/>
      <c r="SCV43" s="22"/>
      <c r="SCW43" s="44"/>
      <c r="SCX43" s="22"/>
      <c r="SCY43" s="44"/>
      <c r="SCZ43" s="22"/>
      <c r="SDA43" s="44"/>
      <c r="SDB43" s="22"/>
      <c r="SDC43" s="44"/>
      <c r="SDD43" s="22"/>
      <c r="SDE43" s="44"/>
      <c r="SDF43" s="22"/>
      <c r="SDG43" s="44"/>
      <c r="SDH43" s="22"/>
      <c r="SDI43" s="44"/>
      <c r="SDJ43" s="22"/>
      <c r="SDK43" s="44"/>
      <c r="SDL43" s="22"/>
      <c r="SDM43" s="44"/>
      <c r="SDN43" s="22"/>
      <c r="SDO43" s="44"/>
      <c r="SDP43" s="22"/>
      <c r="SDQ43" s="44"/>
      <c r="SDR43" s="22"/>
      <c r="SDS43" s="44"/>
      <c r="SDT43" s="22"/>
      <c r="SDU43" s="44"/>
      <c r="SDV43" s="22"/>
      <c r="SDW43" s="44"/>
      <c r="SDX43" s="22"/>
      <c r="SDY43" s="44"/>
      <c r="SDZ43" s="22"/>
      <c r="SEA43" s="44"/>
      <c r="SEB43" s="22"/>
      <c r="SEC43" s="44"/>
      <c r="SED43" s="22"/>
      <c r="SEE43" s="44"/>
      <c r="SEF43" s="22"/>
      <c r="SEG43" s="44"/>
      <c r="SEH43" s="22"/>
      <c r="SEI43" s="44"/>
      <c r="SEJ43" s="22"/>
      <c r="SEK43" s="44"/>
      <c r="SEL43" s="22"/>
      <c r="SEM43" s="44"/>
      <c r="SEN43" s="22"/>
      <c r="SEO43" s="44"/>
      <c r="SEP43" s="22"/>
      <c r="SEQ43" s="44"/>
      <c r="SER43" s="22"/>
      <c r="SES43" s="44"/>
      <c r="SET43" s="22"/>
      <c r="SEU43" s="44"/>
      <c r="SEV43" s="22"/>
      <c r="SEW43" s="44"/>
      <c r="SEX43" s="22"/>
      <c r="SEY43" s="44"/>
      <c r="SEZ43" s="22"/>
      <c r="SFA43" s="44"/>
      <c r="SFB43" s="22"/>
      <c r="SFC43" s="44"/>
      <c r="SFD43" s="22"/>
      <c r="SFE43" s="44"/>
      <c r="SFF43" s="22"/>
      <c r="SFG43" s="44"/>
      <c r="SFH43" s="22"/>
      <c r="SFI43" s="44"/>
      <c r="SFJ43" s="22"/>
      <c r="SFK43" s="44"/>
      <c r="SFL43" s="22"/>
      <c r="SFM43" s="44"/>
      <c r="SFN43" s="22"/>
      <c r="SFO43" s="44"/>
      <c r="SFP43" s="22"/>
      <c r="SFQ43" s="44"/>
      <c r="SFR43" s="22"/>
      <c r="SFS43" s="44"/>
      <c r="SFT43" s="22"/>
      <c r="SFU43" s="44"/>
      <c r="SFV43" s="22"/>
      <c r="SFW43" s="44"/>
      <c r="SFX43" s="22"/>
      <c r="SFY43" s="44"/>
      <c r="SFZ43" s="22"/>
      <c r="SGA43" s="44"/>
      <c r="SGB43" s="22"/>
      <c r="SGC43" s="44"/>
      <c r="SGD43" s="22"/>
      <c r="SGE43" s="44"/>
      <c r="SGF43" s="22"/>
      <c r="SGG43" s="44"/>
      <c r="SGH43" s="22"/>
      <c r="SGI43" s="44"/>
      <c r="SGJ43" s="22"/>
      <c r="SGK43" s="44"/>
      <c r="SGL43" s="22"/>
      <c r="SGM43" s="44"/>
      <c r="SGN43" s="22"/>
      <c r="SGO43" s="44"/>
      <c r="SGP43" s="22"/>
      <c r="SGQ43" s="44"/>
      <c r="SGR43" s="22"/>
      <c r="SGS43" s="44"/>
      <c r="SGT43" s="22"/>
      <c r="SGU43" s="44"/>
      <c r="SGV43" s="22"/>
      <c r="SGW43" s="44"/>
      <c r="SGX43" s="22"/>
      <c r="SGY43" s="44"/>
      <c r="SGZ43" s="22"/>
      <c r="SHA43" s="44"/>
      <c r="SHB43" s="22"/>
      <c r="SHC43" s="44"/>
      <c r="SHD43" s="22"/>
      <c r="SHE43" s="44"/>
      <c r="SHF43" s="22"/>
      <c r="SHG43" s="44"/>
      <c r="SHH43" s="22"/>
      <c r="SHI43" s="44"/>
      <c r="SHJ43" s="22"/>
      <c r="SHK43" s="44"/>
      <c r="SHL43" s="22"/>
      <c r="SHM43" s="44"/>
      <c r="SHN43" s="22"/>
      <c r="SHO43" s="44"/>
      <c r="SHP43" s="22"/>
      <c r="SHQ43" s="44"/>
      <c r="SHR43" s="22"/>
      <c r="SHS43" s="44"/>
      <c r="SHT43" s="22"/>
      <c r="SHU43" s="44"/>
      <c r="SHV43" s="22"/>
      <c r="SHW43" s="44"/>
      <c r="SHX43" s="22"/>
      <c r="SHY43" s="44"/>
      <c r="SHZ43" s="22"/>
      <c r="SIA43" s="44"/>
      <c r="SIB43" s="22"/>
      <c r="SIC43" s="44"/>
      <c r="SID43" s="22"/>
      <c r="SIE43" s="44"/>
      <c r="SIF43" s="22"/>
      <c r="SIG43" s="44"/>
      <c r="SIH43" s="22"/>
      <c r="SII43" s="44"/>
      <c r="SIJ43" s="22"/>
      <c r="SIK43" s="44"/>
      <c r="SIL43" s="22"/>
      <c r="SIM43" s="44"/>
      <c r="SIN43" s="22"/>
      <c r="SIO43" s="44"/>
      <c r="SIP43" s="22"/>
      <c r="SIQ43" s="44"/>
      <c r="SIR43" s="22"/>
      <c r="SIS43" s="44"/>
      <c r="SIT43" s="22"/>
      <c r="SIU43" s="44"/>
      <c r="SIV43" s="22"/>
      <c r="SIW43" s="44"/>
      <c r="SIX43" s="22"/>
      <c r="SIY43" s="44"/>
      <c r="SIZ43" s="22"/>
      <c r="SJA43" s="44"/>
      <c r="SJB43" s="22"/>
      <c r="SJC43" s="44"/>
      <c r="SJD43" s="22"/>
      <c r="SJE43" s="44"/>
      <c r="SJF43" s="22"/>
      <c r="SJG43" s="44"/>
      <c r="SJH43" s="22"/>
      <c r="SJI43" s="44"/>
      <c r="SJJ43" s="22"/>
      <c r="SJK43" s="44"/>
      <c r="SJL43" s="22"/>
      <c r="SJM43" s="44"/>
      <c r="SJN43" s="22"/>
      <c r="SJO43" s="44"/>
      <c r="SJP43" s="22"/>
      <c r="SJQ43" s="44"/>
      <c r="SJR43" s="22"/>
      <c r="SJS43" s="44"/>
      <c r="SJT43" s="22"/>
      <c r="SJU43" s="44"/>
      <c r="SJV43" s="22"/>
      <c r="SJW43" s="44"/>
      <c r="SJX43" s="22"/>
      <c r="SJY43" s="44"/>
      <c r="SJZ43" s="22"/>
      <c r="SKA43" s="44"/>
      <c r="SKB43" s="22"/>
      <c r="SKC43" s="44"/>
      <c r="SKD43" s="22"/>
      <c r="SKE43" s="44"/>
      <c r="SKF43" s="22"/>
      <c r="SKG43" s="44"/>
      <c r="SKH43" s="22"/>
      <c r="SKI43" s="44"/>
      <c r="SKJ43" s="22"/>
      <c r="SKK43" s="44"/>
      <c r="SKL43" s="22"/>
      <c r="SKM43" s="44"/>
      <c r="SKN43" s="22"/>
      <c r="SKO43" s="44"/>
      <c r="SKP43" s="22"/>
      <c r="SKQ43" s="44"/>
      <c r="SKR43" s="22"/>
      <c r="SKS43" s="44"/>
      <c r="SKT43" s="22"/>
      <c r="SKU43" s="44"/>
      <c r="SKV43" s="22"/>
      <c r="SKW43" s="44"/>
      <c r="SKX43" s="22"/>
      <c r="SKY43" s="44"/>
      <c r="SKZ43" s="22"/>
      <c r="SLA43" s="44"/>
      <c r="SLB43" s="22"/>
      <c r="SLC43" s="44"/>
      <c r="SLD43" s="22"/>
      <c r="SLE43" s="44"/>
      <c r="SLF43" s="22"/>
      <c r="SLG43" s="44"/>
      <c r="SLH43" s="22"/>
      <c r="SLI43" s="44"/>
      <c r="SLJ43" s="22"/>
      <c r="SLK43" s="44"/>
      <c r="SLL43" s="22"/>
      <c r="SLM43" s="44"/>
      <c r="SLN43" s="22"/>
      <c r="SLO43" s="44"/>
      <c r="SLP43" s="22"/>
      <c r="SLQ43" s="44"/>
      <c r="SLR43" s="22"/>
      <c r="SLS43" s="44"/>
      <c r="SLT43" s="22"/>
      <c r="SLU43" s="44"/>
      <c r="SLV43" s="22"/>
      <c r="SLW43" s="44"/>
      <c r="SLX43" s="22"/>
      <c r="SLY43" s="44"/>
      <c r="SLZ43" s="22"/>
      <c r="SMA43" s="44"/>
      <c r="SMB43" s="22"/>
      <c r="SMC43" s="44"/>
      <c r="SMD43" s="22"/>
      <c r="SME43" s="44"/>
      <c r="SMF43" s="22"/>
      <c r="SMG43" s="44"/>
      <c r="SMH43" s="22"/>
      <c r="SMI43" s="44"/>
      <c r="SMJ43" s="22"/>
      <c r="SMK43" s="44"/>
      <c r="SML43" s="22"/>
      <c r="SMM43" s="44"/>
      <c r="SMN43" s="22"/>
      <c r="SMO43" s="44"/>
      <c r="SMP43" s="22"/>
      <c r="SMQ43" s="44"/>
      <c r="SMR43" s="22"/>
      <c r="SMS43" s="44"/>
      <c r="SMT43" s="22"/>
      <c r="SMU43" s="44"/>
      <c r="SMV43" s="22"/>
      <c r="SMW43" s="44"/>
      <c r="SMX43" s="22"/>
      <c r="SMY43" s="44"/>
      <c r="SMZ43" s="22"/>
      <c r="SNA43" s="44"/>
      <c r="SNB43" s="22"/>
      <c r="SNC43" s="44"/>
      <c r="SND43" s="22"/>
      <c r="SNE43" s="44"/>
      <c r="SNF43" s="22"/>
      <c r="SNG43" s="44"/>
      <c r="SNH43" s="22"/>
      <c r="SNI43" s="44"/>
      <c r="SNJ43" s="22"/>
      <c r="SNK43" s="44"/>
      <c r="SNL43" s="22"/>
      <c r="SNM43" s="44"/>
      <c r="SNN43" s="22"/>
      <c r="SNO43" s="44"/>
      <c r="SNP43" s="22"/>
      <c r="SNQ43" s="44"/>
      <c r="SNR43" s="22"/>
      <c r="SNS43" s="44"/>
      <c r="SNT43" s="22"/>
      <c r="SNU43" s="44"/>
      <c r="SNV43" s="22"/>
      <c r="SNW43" s="44"/>
      <c r="SNX43" s="22"/>
      <c r="SNY43" s="44"/>
      <c r="SNZ43" s="22"/>
      <c r="SOA43" s="44"/>
      <c r="SOB43" s="22"/>
      <c r="SOC43" s="44"/>
      <c r="SOD43" s="22"/>
      <c r="SOE43" s="44"/>
      <c r="SOF43" s="22"/>
      <c r="SOG43" s="44"/>
      <c r="SOH43" s="22"/>
      <c r="SOI43" s="44"/>
      <c r="SOJ43" s="22"/>
      <c r="SOK43" s="44"/>
      <c r="SOL43" s="22"/>
      <c r="SOM43" s="44"/>
      <c r="SON43" s="22"/>
      <c r="SOO43" s="44"/>
      <c r="SOP43" s="22"/>
      <c r="SOQ43" s="44"/>
      <c r="SOR43" s="22"/>
      <c r="SOS43" s="44"/>
      <c r="SOT43" s="22"/>
      <c r="SOU43" s="44"/>
      <c r="SOV43" s="22"/>
      <c r="SOW43" s="44"/>
      <c r="SOX43" s="22"/>
      <c r="SOY43" s="44"/>
      <c r="SOZ43" s="22"/>
      <c r="SPA43" s="44"/>
      <c r="SPB43" s="22"/>
      <c r="SPC43" s="44"/>
      <c r="SPD43" s="22"/>
      <c r="SPE43" s="44"/>
      <c r="SPF43" s="22"/>
      <c r="SPG43" s="44"/>
      <c r="SPH43" s="22"/>
      <c r="SPI43" s="44"/>
      <c r="SPJ43" s="22"/>
      <c r="SPK43" s="44"/>
      <c r="SPL43" s="22"/>
      <c r="SPM43" s="44"/>
      <c r="SPN43" s="22"/>
      <c r="SPO43" s="44"/>
      <c r="SPP43" s="22"/>
      <c r="SPQ43" s="44"/>
      <c r="SPR43" s="22"/>
      <c r="SPS43" s="44"/>
      <c r="SPT43" s="22"/>
      <c r="SPU43" s="44"/>
      <c r="SPV43" s="22"/>
      <c r="SPW43" s="44"/>
      <c r="SPX43" s="22"/>
      <c r="SPY43" s="44"/>
      <c r="SPZ43" s="22"/>
      <c r="SQA43" s="44"/>
      <c r="SQB43" s="22"/>
      <c r="SQC43" s="44"/>
      <c r="SQD43" s="22"/>
      <c r="SQE43" s="44"/>
      <c r="SQF43" s="22"/>
      <c r="SQG43" s="44"/>
      <c r="SQH43" s="22"/>
      <c r="SQI43" s="44"/>
      <c r="SQJ43" s="22"/>
      <c r="SQK43" s="44"/>
      <c r="SQL43" s="22"/>
      <c r="SQM43" s="44"/>
      <c r="SQN43" s="22"/>
      <c r="SQO43" s="44"/>
      <c r="SQP43" s="22"/>
      <c r="SQQ43" s="44"/>
      <c r="SQR43" s="22"/>
      <c r="SQS43" s="44"/>
      <c r="SQT43" s="22"/>
      <c r="SQU43" s="44"/>
      <c r="SQV43" s="22"/>
      <c r="SQW43" s="44"/>
      <c r="SQX43" s="22"/>
      <c r="SQY43" s="44"/>
      <c r="SQZ43" s="22"/>
      <c r="SRA43" s="44"/>
      <c r="SRB43" s="22"/>
      <c r="SRC43" s="44"/>
      <c r="SRD43" s="22"/>
      <c r="SRE43" s="44"/>
      <c r="SRF43" s="22"/>
      <c r="SRG43" s="44"/>
      <c r="SRH43" s="22"/>
      <c r="SRI43" s="44"/>
      <c r="SRJ43" s="22"/>
      <c r="SRK43" s="44"/>
      <c r="SRL43" s="22"/>
      <c r="SRM43" s="44"/>
      <c r="SRN43" s="22"/>
      <c r="SRO43" s="44"/>
      <c r="SRP43" s="22"/>
      <c r="SRQ43" s="44"/>
      <c r="SRR43" s="22"/>
      <c r="SRS43" s="44"/>
      <c r="SRT43" s="22"/>
      <c r="SRU43" s="44"/>
      <c r="SRV43" s="22"/>
      <c r="SRW43" s="44"/>
      <c r="SRX43" s="22"/>
      <c r="SRY43" s="44"/>
      <c r="SRZ43" s="22"/>
      <c r="SSA43" s="44"/>
      <c r="SSB43" s="22"/>
      <c r="SSC43" s="44"/>
      <c r="SSD43" s="22"/>
      <c r="SSE43" s="44"/>
      <c r="SSF43" s="22"/>
      <c r="SSG43" s="44"/>
      <c r="SSH43" s="22"/>
      <c r="SSI43" s="44"/>
      <c r="SSJ43" s="22"/>
      <c r="SSK43" s="44"/>
      <c r="SSL43" s="22"/>
      <c r="SSM43" s="44"/>
      <c r="SSN43" s="22"/>
      <c r="SSO43" s="44"/>
      <c r="SSP43" s="22"/>
      <c r="SSQ43" s="44"/>
      <c r="SSR43" s="22"/>
      <c r="SSS43" s="44"/>
      <c r="SST43" s="22"/>
      <c r="SSU43" s="44"/>
      <c r="SSV43" s="22"/>
      <c r="SSW43" s="44"/>
      <c r="SSX43" s="22"/>
      <c r="SSY43" s="44"/>
      <c r="SSZ43" s="22"/>
      <c r="STA43" s="44"/>
      <c r="STB43" s="22"/>
      <c r="STC43" s="44"/>
      <c r="STD43" s="22"/>
      <c r="STE43" s="44"/>
      <c r="STF43" s="22"/>
      <c r="STG43" s="44"/>
      <c r="STH43" s="22"/>
      <c r="STI43" s="44"/>
      <c r="STJ43" s="22"/>
      <c r="STK43" s="44"/>
      <c r="STL43" s="22"/>
      <c r="STM43" s="44"/>
      <c r="STN43" s="22"/>
      <c r="STO43" s="44"/>
      <c r="STP43" s="22"/>
      <c r="STQ43" s="44"/>
      <c r="STR43" s="22"/>
      <c r="STS43" s="44"/>
      <c r="STT43" s="22"/>
      <c r="STU43" s="44"/>
      <c r="STV43" s="22"/>
      <c r="STW43" s="44"/>
      <c r="STX43" s="22"/>
      <c r="STY43" s="44"/>
      <c r="STZ43" s="22"/>
      <c r="SUA43" s="44"/>
      <c r="SUB43" s="22"/>
      <c r="SUC43" s="44"/>
      <c r="SUD43" s="22"/>
      <c r="SUE43" s="44"/>
      <c r="SUF43" s="22"/>
      <c r="SUG43" s="44"/>
      <c r="SUH43" s="22"/>
      <c r="SUI43" s="44"/>
      <c r="SUJ43" s="22"/>
      <c r="SUK43" s="44"/>
      <c r="SUL43" s="22"/>
      <c r="SUM43" s="44"/>
      <c r="SUN43" s="22"/>
      <c r="SUO43" s="44"/>
      <c r="SUP43" s="22"/>
      <c r="SUQ43" s="44"/>
      <c r="SUR43" s="22"/>
      <c r="SUS43" s="44"/>
      <c r="SUT43" s="22"/>
      <c r="SUU43" s="44"/>
      <c r="SUV43" s="22"/>
      <c r="SUW43" s="44"/>
      <c r="SUX43" s="22"/>
      <c r="SUY43" s="44"/>
      <c r="SUZ43" s="22"/>
      <c r="SVA43" s="44"/>
      <c r="SVB43" s="22"/>
      <c r="SVC43" s="44"/>
      <c r="SVD43" s="22"/>
      <c r="SVE43" s="44"/>
      <c r="SVF43" s="22"/>
      <c r="SVG43" s="44"/>
      <c r="SVH43" s="22"/>
      <c r="SVI43" s="44"/>
      <c r="SVJ43" s="22"/>
      <c r="SVK43" s="44"/>
      <c r="SVL43" s="22"/>
      <c r="SVM43" s="44"/>
      <c r="SVN43" s="22"/>
      <c r="SVO43" s="44"/>
      <c r="SVP43" s="22"/>
      <c r="SVQ43" s="44"/>
      <c r="SVR43" s="22"/>
      <c r="SVS43" s="44"/>
      <c r="SVT43" s="22"/>
      <c r="SVU43" s="44"/>
      <c r="SVV43" s="22"/>
      <c r="SVW43" s="44"/>
      <c r="SVX43" s="22"/>
      <c r="SVY43" s="44"/>
      <c r="SVZ43" s="22"/>
      <c r="SWA43" s="44"/>
      <c r="SWB43" s="22"/>
      <c r="SWC43" s="44"/>
      <c r="SWD43" s="22"/>
      <c r="SWE43" s="44"/>
      <c r="SWF43" s="22"/>
      <c r="SWG43" s="44"/>
      <c r="SWH43" s="22"/>
      <c r="SWI43" s="44"/>
      <c r="SWJ43" s="22"/>
      <c r="SWK43" s="44"/>
      <c r="SWL43" s="22"/>
      <c r="SWM43" s="44"/>
      <c r="SWN43" s="22"/>
      <c r="SWO43" s="44"/>
      <c r="SWP43" s="22"/>
      <c r="SWQ43" s="44"/>
      <c r="SWR43" s="22"/>
      <c r="SWS43" s="44"/>
      <c r="SWT43" s="22"/>
      <c r="SWU43" s="44"/>
      <c r="SWV43" s="22"/>
      <c r="SWW43" s="44"/>
      <c r="SWX43" s="22"/>
      <c r="SWY43" s="44"/>
      <c r="SWZ43" s="22"/>
      <c r="SXA43" s="44"/>
      <c r="SXB43" s="22"/>
      <c r="SXC43" s="44"/>
      <c r="SXD43" s="22"/>
      <c r="SXE43" s="44"/>
      <c r="SXF43" s="22"/>
      <c r="SXG43" s="44"/>
      <c r="SXH43" s="22"/>
      <c r="SXI43" s="44"/>
      <c r="SXJ43" s="22"/>
      <c r="SXK43" s="44"/>
      <c r="SXL43" s="22"/>
      <c r="SXM43" s="44"/>
      <c r="SXN43" s="22"/>
      <c r="SXO43" s="44"/>
      <c r="SXP43" s="22"/>
      <c r="SXQ43" s="44"/>
      <c r="SXR43" s="22"/>
      <c r="SXS43" s="44"/>
      <c r="SXT43" s="22"/>
      <c r="SXU43" s="44"/>
      <c r="SXV43" s="22"/>
      <c r="SXW43" s="44"/>
      <c r="SXX43" s="22"/>
      <c r="SXY43" s="44"/>
      <c r="SXZ43" s="22"/>
      <c r="SYA43" s="44"/>
      <c r="SYB43" s="22"/>
      <c r="SYC43" s="44"/>
      <c r="SYD43" s="22"/>
      <c r="SYE43" s="44"/>
      <c r="SYF43" s="22"/>
      <c r="SYG43" s="44"/>
      <c r="SYH43" s="22"/>
      <c r="SYI43" s="44"/>
      <c r="SYJ43" s="22"/>
      <c r="SYK43" s="44"/>
      <c r="SYL43" s="22"/>
      <c r="SYM43" s="44"/>
      <c r="SYN43" s="22"/>
      <c r="SYO43" s="44"/>
      <c r="SYP43" s="22"/>
      <c r="SYQ43" s="44"/>
      <c r="SYR43" s="22"/>
      <c r="SYS43" s="44"/>
      <c r="SYT43" s="22"/>
      <c r="SYU43" s="44"/>
      <c r="SYV43" s="22"/>
      <c r="SYW43" s="44"/>
      <c r="SYX43" s="22"/>
      <c r="SYY43" s="44"/>
      <c r="SYZ43" s="22"/>
      <c r="SZA43" s="44"/>
      <c r="SZB43" s="22"/>
      <c r="SZC43" s="44"/>
      <c r="SZD43" s="22"/>
      <c r="SZE43" s="44"/>
      <c r="SZF43" s="22"/>
      <c r="SZG43" s="44"/>
      <c r="SZH43" s="22"/>
      <c r="SZI43" s="44"/>
      <c r="SZJ43" s="22"/>
      <c r="SZK43" s="44"/>
      <c r="SZL43" s="22"/>
      <c r="SZM43" s="44"/>
      <c r="SZN43" s="22"/>
      <c r="SZO43" s="44"/>
      <c r="SZP43" s="22"/>
      <c r="SZQ43" s="44"/>
      <c r="SZR43" s="22"/>
      <c r="SZS43" s="44"/>
      <c r="SZT43" s="22"/>
      <c r="SZU43" s="44"/>
      <c r="SZV43" s="22"/>
      <c r="SZW43" s="44"/>
      <c r="SZX43" s="22"/>
      <c r="SZY43" s="44"/>
      <c r="SZZ43" s="22"/>
      <c r="TAA43" s="44"/>
      <c r="TAB43" s="22"/>
      <c r="TAC43" s="44"/>
      <c r="TAD43" s="22"/>
      <c r="TAE43" s="44"/>
      <c r="TAF43" s="22"/>
      <c r="TAG43" s="44"/>
      <c r="TAH43" s="22"/>
      <c r="TAI43" s="44"/>
      <c r="TAJ43" s="22"/>
      <c r="TAK43" s="44"/>
      <c r="TAL43" s="22"/>
      <c r="TAM43" s="44"/>
      <c r="TAN43" s="22"/>
      <c r="TAO43" s="44"/>
      <c r="TAP43" s="22"/>
      <c r="TAQ43" s="44"/>
      <c r="TAR43" s="22"/>
      <c r="TAS43" s="44"/>
      <c r="TAT43" s="22"/>
      <c r="TAU43" s="44"/>
      <c r="TAV43" s="22"/>
      <c r="TAW43" s="44"/>
      <c r="TAX43" s="22"/>
      <c r="TAY43" s="44"/>
      <c r="TAZ43" s="22"/>
      <c r="TBA43" s="44"/>
      <c r="TBB43" s="22"/>
      <c r="TBC43" s="44"/>
      <c r="TBD43" s="22"/>
      <c r="TBE43" s="44"/>
      <c r="TBF43" s="22"/>
      <c r="TBG43" s="44"/>
      <c r="TBH43" s="22"/>
      <c r="TBI43" s="44"/>
      <c r="TBJ43" s="22"/>
      <c r="TBK43" s="44"/>
      <c r="TBL43" s="22"/>
      <c r="TBM43" s="44"/>
      <c r="TBN43" s="22"/>
      <c r="TBO43" s="44"/>
      <c r="TBP43" s="22"/>
      <c r="TBQ43" s="44"/>
      <c r="TBR43" s="22"/>
      <c r="TBS43" s="44"/>
      <c r="TBT43" s="22"/>
      <c r="TBU43" s="44"/>
      <c r="TBV43" s="22"/>
      <c r="TBW43" s="44"/>
      <c r="TBX43" s="22"/>
      <c r="TBY43" s="44"/>
      <c r="TBZ43" s="22"/>
      <c r="TCA43" s="44"/>
      <c r="TCB43" s="22"/>
      <c r="TCC43" s="44"/>
      <c r="TCD43" s="22"/>
      <c r="TCE43" s="44"/>
      <c r="TCF43" s="22"/>
      <c r="TCG43" s="44"/>
      <c r="TCH43" s="22"/>
      <c r="TCI43" s="44"/>
      <c r="TCJ43" s="22"/>
      <c r="TCK43" s="44"/>
      <c r="TCL43" s="22"/>
      <c r="TCM43" s="44"/>
      <c r="TCN43" s="22"/>
      <c r="TCO43" s="44"/>
      <c r="TCP43" s="22"/>
      <c r="TCQ43" s="44"/>
      <c r="TCR43" s="22"/>
      <c r="TCS43" s="44"/>
      <c r="TCT43" s="22"/>
      <c r="TCU43" s="44"/>
      <c r="TCV43" s="22"/>
      <c r="TCW43" s="44"/>
      <c r="TCX43" s="22"/>
      <c r="TCY43" s="44"/>
      <c r="TCZ43" s="22"/>
      <c r="TDA43" s="44"/>
      <c r="TDB43" s="22"/>
      <c r="TDC43" s="44"/>
      <c r="TDD43" s="22"/>
      <c r="TDE43" s="44"/>
      <c r="TDF43" s="22"/>
      <c r="TDG43" s="44"/>
      <c r="TDH43" s="22"/>
      <c r="TDI43" s="44"/>
      <c r="TDJ43" s="22"/>
      <c r="TDK43" s="44"/>
      <c r="TDL43" s="22"/>
      <c r="TDM43" s="44"/>
      <c r="TDN43" s="22"/>
      <c r="TDO43" s="44"/>
      <c r="TDP43" s="22"/>
      <c r="TDQ43" s="44"/>
      <c r="TDR43" s="22"/>
      <c r="TDS43" s="44"/>
      <c r="TDT43" s="22"/>
      <c r="TDU43" s="44"/>
      <c r="TDV43" s="22"/>
      <c r="TDW43" s="44"/>
      <c r="TDX43" s="22"/>
      <c r="TDY43" s="44"/>
      <c r="TDZ43" s="22"/>
      <c r="TEA43" s="44"/>
      <c r="TEB43" s="22"/>
      <c r="TEC43" s="44"/>
      <c r="TED43" s="22"/>
      <c r="TEE43" s="44"/>
      <c r="TEF43" s="22"/>
      <c r="TEG43" s="44"/>
      <c r="TEH43" s="22"/>
      <c r="TEI43" s="44"/>
      <c r="TEJ43" s="22"/>
      <c r="TEK43" s="44"/>
      <c r="TEL43" s="22"/>
      <c r="TEM43" s="44"/>
      <c r="TEN43" s="22"/>
      <c r="TEO43" s="44"/>
      <c r="TEP43" s="22"/>
      <c r="TEQ43" s="44"/>
      <c r="TER43" s="22"/>
      <c r="TES43" s="44"/>
      <c r="TET43" s="22"/>
      <c r="TEU43" s="44"/>
      <c r="TEV43" s="22"/>
      <c r="TEW43" s="44"/>
      <c r="TEX43" s="22"/>
      <c r="TEY43" s="44"/>
      <c r="TEZ43" s="22"/>
      <c r="TFA43" s="44"/>
      <c r="TFB43" s="22"/>
      <c r="TFC43" s="44"/>
      <c r="TFD43" s="22"/>
      <c r="TFE43" s="44"/>
      <c r="TFF43" s="22"/>
      <c r="TFG43" s="44"/>
      <c r="TFH43" s="22"/>
      <c r="TFI43" s="44"/>
      <c r="TFJ43" s="22"/>
      <c r="TFK43" s="44"/>
      <c r="TFL43" s="22"/>
      <c r="TFM43" s="44"/>
      <c r="TFN43" s="22"/>
      <c r="TFO43" s="44"/>
      <c r="TFP43" s="22"/>
      <c r="TFQ43" s="44"/>
      <c r="TFR43" s="22"/>
      <c r="TFS43" s="44"/>
      <c r="TFT43" s="22"/>
      <c r="TFU43" s="44"/>
      <c r="TFV43" s="22"/>
      <c r="TFW43" s="44"/>
      <c r="TFX43" s="22"/>
      <c r="TFY43" s="44"/>
      <c r="TFZ43" s="22"/>
      <c r="TGA43" s="44"/>
      <c r="TGB43" s="22"/>
      <c r="TGC43" s="44"/>
      <c r="TGD43" s="22"/>
      <c r="TGE43" s="44"/>
      <c r="TGF43" s="22"/>
      <c r="TGG43" s="44"/>
      <c r="TGH43" s="22"/>
      <c r="TGI43" s="44"/>
      <c r="TGJ43" s="22"/>
      <c r="TGK43" s="44"/>
      <c r="TGL43" s="22"/>
      <c r="TGM43" s="44"/>
      <c r="TGN43" s="22"/>
      <c r="TGO43" s="44"/>
      <c r="TGP43" s="22"/>
      <c r="TGQ43" s="44"/>
      <c r="TGR43" s="22"/>
      <c r="TGS43" s="44"/>
      <c r="TGT43" s="22"/>
      <c r="TGU43" s="44"/>
      <c r="TGV43" s="22"/>
      <c r="TGW43" s="44"/>
      <c r="TGX43" s="22"/>
      <c r="TGY43" s="44"/>
      <c r="TGZ43" s="22"/>
      <c r="THA43" s="44"/>
      <c r="THB43" s="22"/>
      <c r="THC43" s="44"/>
      <c r="THD43" s="22"/>
      <c r="THE43" s="44"/>
      <c r="THF43" s="22"/>
      <c r="THG43" s="44"/>
      <c r="THH43" s="22"/>
      <c r="THI43" s="44"/>
      <c r="THJ43" s="22"/>
      <c r="THK43" s="44"/>
      <c r="THL43" s="22"/>
      <c r="THM43" s="44"/>
      <c r="THN43" s="22"/>
      <c r="THO43" s="44"/>
      <c r="THP43" s="22"/>
      <c r="THQ43" s="44"/>
      <c r="THR43" s="22"/>
      <c r="THS43" s="44"/>
      <c r="THT43" s="22"/>
      <c r="THU43" s="44"/>
      <c r="THV43" s="22"/>
      <c r="THW43" s="44"/>
      <c r="THX43" s="22"/>
      <c r="THY43" s="44"/>
      <c r="THZ43" s="22"/>
      <c r="TIA43" s="44"/>
      <c r="TIB43" s="22"/>
      <c r="TIC43" s="44"/>
      <c r="TID43" s="22"/>
      <c r="TIE43" s="44"/>
      <c r="TIF43" s="22"/>
      <c r="TIG43" s="44"/>
      <c r="TIH43" s="22"/>
      <c r="TII43" s="44"/>
      <c r="TIJ43" s="22"/>
      <c r="TIK43" s="44"/>
      <c r="TIL43" s="22"/>
      <c r="TIM43" s="44"/>
      <c r="TIN43" s="22"/>
      <c r="TIO43" s="44"/>
      <c r="TIP43" s="22"/>
      <c r="TIQ43" s="44"/>
      <c r="TIR43" s="22"/>
      <c r="TIS43" s="44"/>
      <c r="TIT43" s="22"/>
      <c r="TIU43" s="44"/>
      <c r="TIV43" s="22"/>
      <c r="TIW43" s="44"/>
      <c r="TIX43" s="22"/>
      <c r="TIY43" s="44"/>
      <c r="TIZ43" s="22"/>
      <c r="TJA43" s="44"/>
      <c r="TJB43" s="22"/>
      <c r="TJC43" s="44"/>
      <c r="TJD43" s="22"/>
      <c r="TJE43" s="44"/>
      <c r="TJF43" s="22"/>
      <c r="TJG43" s="44"/>
      <c r="TJH43" s="22"/>
      <c r="TJI43" s="44"/>
      <c r="TJJ43" s="22"/>
      <c r="TJK43" s="44"/>
      <c r="TJL43" s="22"/>
      <c r="TJM43" s="44"/>
      <c r="TJN43" s="22"/>
      <c r="TJO43" s="44"/>
      <c r="TJP43" s="22"/>
      <c r="TJQ43" s="44"/>
      <c r="TJR43" s="22"/>
      <c r="TJS43" s="44"/>
      <c r="TJT43" s="22"/>
      <c r="TJU43" s="44"/>
      <c r="TJV43" s="22"/>
      <c r="TJW43" s="44"/>
      <c r="TJX43" s="22"/>
      <c r="TJY43" s="44"/>
      <c r="TJZ43" s="22"/>
      <c r="TKA43" s="44"/>
      <c r="TKB43" s="22"/>
      <c r="TKC43" s="44"/>
      <c r="TKD43" s="22"/>
      <c r="TKE43" s="44"/>
      <c r="TKF43" s="22"/>
      <c r="TKG43" s="44"/>
      <c r="TKH43" s="22"/>
      <c r="TKI43" s="44"/>
      <c r="TKJ43" s="22"/>
      <c r="TKK43" s="44"/>
      <c r="TKL43" s="22"/>
      <c r="TKM43" s="44"/>
      <c r="TKN43" s="22"/>
      <c r="TKO43" s="44"/>
      <c r="TKP43" s="22"/>
      <c r="TKQ43" s="44"/>
      <c r="TKR43" s="22"/>
      <c r="TKS43" s="44"/>
      <c r="TKT43" s="22"/>
      <c r="TKU43" s="44"/>
      <c r="TKV43" s="22"/>
      <c r="TKW43" s="44"/>
      <c r="TKX43" s="22"/>
      <c r="TKY43" s="44"/>
      <c r="TKZ43" s="22"/>
      <c r="TLA43" s="44"/>
      <c r="TLB43" s="22"/>
      <c r="TLC43" s="44"/>
      <c r="TLD43" s="22"/>
      <c r="TLE43" s="44"/>
      <c r="TLF43" s="22"/>
      <c r="TLG43" s="44"/>
      <c r="TLH43" s="22"/>
      <c r="TLI43" s="44"/>
      <c r="TLJ43" s="22"/>
      <c r="TLK43" s="44"/>
      <c r="TLL43" s="22"/>
      <c r="TLM43" s="44"/>
      <c r="TLN43" s="22"/>
      <c r="TLO43" s="44"/>
      <c r="TLP43" s="22"/>
      <c r="TLQ43" s="44"/>
      <c r="TLR43" s="22"/>
      <c r="TLS43" s="44"/>
      <c r="TLT43" s="22"/>
      <c r="TLU43" s="44"/>
      <c r="TLV43" s="22"/>
      <c r="TLW43" s="44"/>
      <c r="TLX43" s="22"/>
      <c r="TLY43" s="44"/>
      <c r="TLZ43" s="22"/>
      <c r="TMA43" s="44"/>
      <c r="TMB43" s="22"/>
      <c r="TMC43" s="44"/>
      <c r="TMD43" s="22"/>
      <c r="TME43" s="44"/>
      <c r="TMF43" s="22"/>
      <c r="TMG43" s="44"/>
      <c r="TMH43" s="22"/>
      <c r="TMI43" s="44"/>
      <c r="TMJ43" s="22"/>
      <c r="TMK43" s="44"/>
      <c r="TML43" s="22"/>
      <c r="TMM43" s="44"/>
      <c r="TMN43" s="22"/>
      <c r="TMO43" s="44"/>
      <c r="TMP43" s="22"/>
      <c r="TMQ43" s="44"/>
      <c r="TMR43" s="22"/>
      <c r="TMS43" s="44"/>
      <c r="TMT43" s="22"/>
      <c r="TMU43" s="44"/>
      <c r="TMV43" s="22"/>
      <c r="TMW43" s="44"/>
      <c r="TMX43" s="22"/>
      <c r="TMY43" s="44"/>
      <c r="TMZ43" s="22"/>
      <c r="TNA43" s="44"/>
      <c r="TNB43" s="22"/>
      <c r="TNC43" s="44"/>
      <c r="TND43" s="22"/>
      <c r="TNE43" s="44"/>
      <c r="TNF43" s="22"/>
      <c r="TNG43" s="44"/>
      <c r="TNH43" s="22"/>
      <c r="TNI43" s="44"/>
      <c r="TNJ43" s="22"/>
      <c r="TNK43" s="44"/>
      <c r="TNL43" s="22"/>
      <c r="TNM43" s="44"/>
      <c r="TNN43" s="22"/>
      <c r="TNO43" s="44"/>
      <c r="TNP43" s="22"/>
      <c r="TNQ43" s="44"/>
      <c r="TNR43" s="22"/>
      <c r="TNS43" s="44"/>
      <c r="TNT43" s="22"/>
      <c r="TNU43" s="44"/>
      <c r="TNV43" s="22"/>
      <c r="TNW43" s="44"/>
      <c r="TNX43" s="22"/>
      <c r="TNY43" s="44"/>
      <c r="TNZ43" s="22"/>
      <c r="TOA43" s="44"/>
      <c r="TOB43" s="22"/>
      <c r="TOC43" s="44"/>
      <c r="TOD43" s="22"/>
      <c r="TOE43" s="44"/>
      <c r="TOF43" s="22"/>
      <c r="TOG43" s="44"/>
      <c r="TOH43" s="22"/>
      <c r="TOI43" s="44"/>
      <c r="TOJ43" s="22"/>
      <c r="TOK43" s="44"/>
      <c r="TOL43" s="22"/>
      <c r="TOM43" s="44"/>
      <c r="TON43" s="22"/>
      <c r="TOO43" s="44"/>
      <c r="TOP43" s="22"/>
      <c r="TOQ43" s="44"/>
      <c r="TOR43" s="22"/>
      <c r="TOS43" s="44"/>
      <c r="TOT43" s="22"/>
      <c r="TOU43" s="44"/>
      <c r="TOV43" s="22"/>
      <c r="TOW43" s="44"/>
      <c r="TOX43" s="22"/>
      <c r="TOY43" s="44"/>
      <c r="TOZ43" s="22"/>
      <c r="TPA43" s="44"/>
      <c r="TPB43" s="22"/>
      <c r="TPC43" s="44"/>
      <c r="TPD43" s="22"/>
      <c r="TPE43" s="44"/>
      <c r="TPF43" s="22"/>
      <c r="TPG43" s="44"/>
      <c r="TPH43" s="22"/>
      <c r="TPI43" s="44"/>
      <c r="TPJ43" s="22"/>
      <c r="TPK43" s="44"/>
      <c r="TPL43" s="22"/>
      <c r="TPM43" s="44"/>
      <c r="TPN43" s="22"/>
      <c r="TPO43" s="44"/>
      <c r="TPP43" s="22"/>
      <c r="TPQ43" s="44"/>
      <c r="TPR43" s="22"/>
      <c r="TPS43" s="44"/>
      <c r="TPT43" s="22"/>
      <c r="TPU43" s="44"/>
      <c r="TPV43" s="22"/>
      <c r="TPW43" s="44"/>
      <c r="TPX43" s="22"/>
      <c r="TPY43" s="44"/>
      <c r="TPZ43" s="22"/>
      <c r="TQA43" s="44"/>
      <c r="TQB43" s="22"/>
      <c r="TQC43" s="44"/>
      <c r="TQD43" s="22"/>
      <c r="TQE43" s="44"/>
      <c r="TQF43" s="22"/>
      <c r="TQG43" s="44"/>
      <c r="TQH43" s="22"/>
      <c r="TQI43" s="44"/>
      <c r="TQJ43" s="22"/>
      <c r="TQK43" s="44"/>
      <c r="TQL43" s="22"/>
      <c r="TQM43" s="44"/>
      <c r="TQN43" s="22"/>
      <c r="TQO43" s="44"/>
      <c r="TQP43" s="22"/>
      <c r="TQQ43" s="44"/>
      <c r="TQR43" s="22"/>
      <c r="TQS43" s="44"/>
      <c r="TQT43" s="22"/>
      <c r="TQU43" s="44"/>
      <c r="TQV43" s="22"/>
      <c r="TQW43" s="44"/>
      <c r="TQX43" s="22"/>
      <c r="TQY43" s="44"/>
      <c r="TQZ43" s="22"/>
      <c r="TRA43" s="44"/>
      <c r="TRB43" s="22"/>
      <c r="TRC43" s="44"/>
      <c r="TRD43" s="22"/>
      <c r="TRE43" s="44"/>
      <c r="TRF43" s="22"/>
      <c r="TRG43" s="44"/>
      <c r="TRH43" s="22"/>
      <c r="TRI43" s="44"/>
      <c r="TRJ43" s="22"/>
      <c r="TRK43" s="44"/>
      <c r="TRL43" s="22"/>
      <c r="TRM43" s="44"/>
      <c r="TRN43" s="22"/>
      <c r="TRO43" s="44"/>
      <c r="TRP43" s="22"/>
      <c r="TRQ43" s="44"/>
      <c r="TRR43" s="22"/>
      <c r="TRS43" s="44"/>
      <c r="TRT43" s="22"/>
      <c r="TRU43" s="44"/>
      <c r="TRV43" s="22"/>
      <c r="TRW43" s="44"/>
      <c r="TRX43" s="22"/>
      <c r="TRY43" s="44"/>
      <c r="TRZ43" s="22"/>
      <c r="TSA43" s="44"/>
      <c r="TSB43" s="22"/>
      <c r="TSC43" s="44"/>
      <c r="TSD43" s="22"/>
      <c r="TSE43" s="44"/>
      <c r="TSF43" s="22"/>
      <c r="TSG43" s="44"/>
      <c r="TSH43" s="22"/>
      <c r="TSI43" s="44"/>
      <c r="TSJ43" s="22"/>
      <c r="TSK43" s="44"/>
      <c r="TSL43" s="22"/>
      <c r="TSM43" s="44"/>
      <c r="TSN43" s="22"/>
      <c r="TSO43" s="44"/>
      <c r="TSP43" s="22"/>
      <c r="TSQ43" s="44"/>
      <c r="TSR43" s="22"/>
      <c r="TSS43" s="44"/>
      <c r="TST43" s="22"/>
      <c r="TSU43" s="44"/>
      <c r="TSV43" s="22"/>
      <c r="TSW43" s="44"/>
      <c r="TSX43" s="22"/>
      <c r="TSY43" s="44"/>
      <c r="TSZ43" s="22"/>
      <c r="TTA43" s="44"/>
      <c r="TTB43" s="22"/>
      <c r="TTC43" s="44"/>
      <c r="TTD43" s="22"/>
      <c r="TTE43" s="44"/>
      <c r="TTF43" s="22"/>
      <c r="TTG43" s="44"/>
      <c r="TTH43" s="22"/>
      <c r="TTI43" s="44"/>
      <c r="TTJ43" s="22"/>
      <c r="TTK43" s="44"/>
      <c r="TTL43" s="22"/>
      <c r="TTM43" s="44"/>
      <c r="TTN43" s="22"/>
      <c r="TTO43" s="44"/>
      <c r="TTP43" s="22"/>
      <c r="TTQ43" s="44"/>
      <c r="TTR43" s="22"/>
      <c r="TTS43" s="44"/>
      <c r="TTT43" s="22"/>
      <c r="TTU43" s="44"/>
      <c r="TTV43" s="22"/>
      <c r="TTW43" s="44"/>
      <c r="TTX43" s="22"/>
      <c r="TTY43" s="44"/>
      <c r="TTZ43" s="22"/>
      <c r="TUA43" s="44"/>
      <c r="TUB43" s="22"/>
      <c r="TUC43" s="44"/>
      <c r="TUD43" s="22"/>
      <c r="TUE43" s="44"/>
      <c r="TUF43" s="22"/>
      <c r="TUG43" s="44"/>
      <c r="TUH43" s="22"/>
      <c r="TUI43" s="44"/>
      <c r="TUJ43" s="22"/>
      <c r="TUK43" s="44"/>
      <c r="TUL43" s="22"/>
      <c r="TUM43" s="44"/>
      <c r="TUN43" s="22"/>
      <c r="TUO43" s="44"/>
      <c r="TUP43" s="22"/>
      <c r="TUQ43" s="44"/>
      <c r="TUR43" s="22"/>
      <c r="TUS43" s="44"/>
      <c r="TUT43" s="22"/>
      <c r="TUU43" s="44"/>
      <c r="TUV43" s="22"/>
      <c r="TUW43" s="44"/>
      <c r="TUX43" s="22"/>
      <c r="TUY43" s="44"/>
      <c r="TUZ43" s="22"/>
      <c r="TVA43" s="44"/>
      <c r="TVB43" s="22"/>
      <c r="TVC43" s="44"/>
      <c r="TVD43" s="22"/>
      <c r="TVE43" s="44"/>
      <c r="TVF43" s="22"/>
      <c r="TVG43" s="44"/>
      <c r="TVH43" s="22"/>
      <c r="TVI43" s="44"/>
      <c r="TVJ43" s="22"/>
      <c r="TVK43" s="44"/>
      <c r="TVL43" s="22"/>
      <c r="TVM43" s="44"/>
      <c r="TVN43" s="22"/>
      <c r="TVO43" s="44"/>
      <c r="TVP43" s="22"/>
      <c r="TVQ43" s="44"/>
      <c r="TVR43" s="22"/>
      <c r="TVS43" s="44"/>
      <c r="TVT43" s="22"/>
      <c r="TVU43" s="44"/>
      <c r="TVV43" s="22"/>
      <c r="TVW43" s="44"/>
      <c r="TVX43" s="22"/>
      <c r="TVY43" s="44"/>
      <c r="TVZ43" s="22"/>
      <c r="TWA43" s="44"/>
      <c r="TWB43" s="22"/>
      <c r="TWC43" s="44"/>
      <c r="TWD43" s="22"/>
      <c r="TWE43" s="44"/>
      <c r="TWF43" s="22"/>
      <c r="TWG43" s="44"/>
      <c r="TWH43" s="22"/>
      <c r="TWI43" s="44"/>
      <c r="TWJ43" s="22"/>
      <c r="TWK43" s="44"/>
      <c r="TWL43" s="22"/>
      <c r="TWM43" s="44"/>
      <c r="TWN43" s="22"/>
      <c r="TWO43" s="44"/>
      <c r="TWP43" s="22"/>
      <c r="TWQ43" s="44"/>
      <c r="TWR43" s="22"/>
      <c r="TWS43" s="44"/>
      <c r="TWT43" s="22"/>
      <c r="TWU43" s="44"/>
      <c r="TWV43" s="22"/>
      <c r="TWW43" s="44"/>
      <c r="TWX43" s="22"/>
      <c r="TWY43" s="44"/>
      <c r="TWZ43" s="22"/>
      <c r="TXA43" s="44"/>
      <c r="TXB43" s="22"/>
      <c r="TXC43" s="44"/>
      <c r="TXD43" s="22"/>
      <c r="TXE43" s="44"/>
      <c r="TXF43" s="22"/>
      <c r="TXG43" s="44"/>
      <c r="TXH43" s="22"/>
      <c r="TXI43" s="44"/>
      <c r="TXJ43" s="22"/>
      <c r="TXK43" s="44"/>
      <c r="TXL43" s="22"/>
      <c r="TXM43" s="44"/>
      <c r="TXN43" s="22"/>
      <c r="TXO43" s="44"/>
      <c r="TXP43" s="22"/>
      <c r="TXQ43" s="44"/>
      <c r="TXR43" s="22"/>
      <c r="TXS43" s="44"/>
      <c r="TXT43" s="22"/>
      <c r="TXU43" s="44"/>
      <c r="TXV43" s="22"/>
      <c r="TXW43" s="44"/>
      <c r="TXX43" s="22"/>
      <c r="TXY43" s="44"/>
      <c r="TXZ43" s="22"/>
      <c r="TYA43" s="44"/>
      <c r="TYB43" s="22"/>
      <c r="TYC43" s="44"/>
      <c r="TYD43" s="22"/>
      <c r="TYE43" s="44"/>
      <c r="TYF43" s="22"/>
      <c r="TYG43" s="44"/>
      <c r="TYH43" s="22"/>
      <c r="TYI43" s="44"/>
      <c r="TYJ43" s="22"/>
      <c r="TYK43" s="44"/>
      <c r="TYL43" s="22"/>
      <c r="TYM43" s="44"/>
      <c r="TYN43" s="22"/>
      <c r="TYO43" s="44"/>
      <c r="TYP43" s="22"/>
      <c r="TYQ43" s="44"/>
      <c r="TYR43" s="22"/>
      <c r="TYS43" s="44"/>
      <c r="TYT43" s="22"/>
      <c r="TYU43" s="44"/>
      <c r="TYV43" s="22"/>
      <c r="TYW43" s="44"/>
      <c r="TYX43" s="22"/>
      <c r="TYY43" s="44"/>
      <c r="TYZ43" s="22"/>
      <c r="TZA43" s="44"/>
      <c r="TZB43" s="22"/>
      <c r="TZC43" s="44"/>
      <c r="TZD43" s="22"/>
      <c r="TZE43" s="44"/>
      <c r="TZF43" s="22"/>
      <c r="TZG43" s="44"/>
      <c r="TZH43" s="22"/>
      <c r="TZI43" s="44"/>
      <c r="TZJ43" s="22"/>
      <c r="TZK43" s="44"/>
      <c r="TZL43" s="22"/>
      <c r="TZM43" s="44"/>
      <c r="TZN43" s="22"/>
      <c r="TZO43" s="44"/>
      <c r="TZP43" s="22"/>
      <c r="TZQ43" s="44"/>
      <c r="TZR43" s="22"/>
      <c r="TZS43" s="44"/>
      <c r="TZT43" s="22"/>
      <c r="TZU43" s="44"/>
      <c r="TZV43" s="22"/>
      <c r="TZW43" s="44"/>
      <c r="TZX43" s="22"/>
      <c r="TZY43" s="44"/>
      <c r="TZZ43" s="22"/>
      <c r="UAA43" s="44"/>
      <c r="UAB43" s="22"/>
      <c r="UAC43" s="44"/>
      <c r="UAD43" s="22"/>
      <c r="UAE43" s="44"/>
      <c r="UAF43" s="22"/>
      <c r="UAG43" s="44"/>
      <c r="UAH43" s="22"/>
      <c r="UAI43" s="44"/>
      <c r="UAJ43" s="22"/>
      <c r="UAK43" s="44"/>
      <c r="UAL43" s="22"/>
      <c r="UAM43" s="44"/>
      <c r="UAN43" s="22"/>
      <c r="UAO43" s="44"/>
      <c r="UAP43" s="22"/>
      <c r="UAQ43" s="44"/>
      <c r="UAR43" s="22"/>
      <c r="UAS43" s="44"/>
      <c r="UAT43" s="22"/>
      <c r="UAU43" s="44"/>
      <c r="UAV43" s="22"/>
      <c r="UAW43" s="44"/>
      <c r="UAX43" s="22"/>
      <c r="UAY43" s="44"/>
      <c r="UAZ43" s="22"/>
      <c r="UBA43" s="44"/>
      <c r="UBB43" s="22"/>
      <c r="UBC43" s="44"/>
      <c r="UBD43" s="22"/>
      <c r="UBE43" s="44"/>
      <c r="UBF43" s="22"/>
      <c r="UBG43" s="44"/>
      <c r="UBH43" s="22"/>
      <c r="UBI43" s="44"/>
      <c r="UBJ43" s="22"/>
      <c r="UBK43" s="44"/>
      <c r="UBL43" s="22"/>
      <c r="UBM43" s="44"/>
      <c r="UBN43" s="22"/>
      <c r="UBO43" s="44"/>
      <c r="UBP43" s="22"/>
      <c r="UBQ43" s="44"/>
      <c r="UBR43" s="22"/>
      <c r="UBS43" s="44"/>
      <c r="UBT43" s="22"/>
      <c r="UBU43" s="44"/>
      <c r="UBV43" s="22"/>
      <c r="UBW43" s="44"/>
      <c r="UBX43" s="22"/>
      <c r="UBY43" s="44"/>
      <c r="UBZ43" s="22"/>
      <c r="UCA43" s="44"/>
      <c r="UCB43" s="22"/>
      <c r="UCC43" s="44"/>
      <c r="UCD43" s="22"/>
      <c r="UCE43" s="44"/>
      <c r="UCF43" s="22"/>
      <c r="UCG43" s="44"/>
      <c r="UCH43" s="22"/>
      <c r="UCI43" s="44"/>
      <c r="UCJ43" s="22"/>
      <c r="UCK43" s="44"/>
      <c r="UCL43" s="22"/>
      <c r="UCM43" s="44"/>
      <c r="UCN43" s="22"/>
      <c r="UCO43" s="44"/>
      <c r="UCP43" s="22"/>
      <c r="UCQ43" s="44"/>
      <c r="UCR43" s="22"/>
      <c r="UCS43" s="44"/>
      <c r="UCT43" s="22"/>
      <c r="UCU43" s="44"/>
      <c r="UCV43" s="22"/>
      <c r="UCW43" s="44"/>
      <c r="UCX43" s="22"/>
      <c r="UCY43" s="44"/>
      <c r="UCZ43" s="22"/>
      <c r="UDA43" s="44"/>
      <c r="UDB43" s="22"/>
      <c r="UDC43" s="44"/>
      <c r="UDD43" s="22"/>
      <c r="UDE43" s="44"/>
      <c r="UDF43" s="22"/>
      <c r="UDG43" s="44"/>
      <c r="UDH43" s="22"/>
      <c r="UDI43" s="44"/>
      <c r="UDJ43" s="22"/>
      <c r="UDK43" s="44"/>
      <c r="UDL43" s="22"/>
      <c r="UDM43" s="44"/>
      <c r="UDN43" s="22"/>
      <c r="UDO43" s="44"/>
      <c r="UDP43" s="22"/>
      <c r="UDQ43" s="44"/>
      <c r="UDR43" s="22"/>
      <c r="UDS43" s="44"/>
      <c r="UDT43" s="22"/>
      <c r="UDU43" s="44"/>
      <c r="UDV43" s="22"/>
      <c r="UDW43" s="44"/>
      <c r="UDX43" s="22"/>
      <c r="UDY43" s="44"/>
      <c r="UDZ43" s="22"/>
      <c r="UEA43" s="44"/>
      <c r="UEB43" s="22"/>
      <c r="UEC43" s="44"/>
      <c r="UED43" s="22"/>
      <c r="UEE43" s="44"/>
      <c r="UEF43" s="22"/>
      <c r="UEG43" s="44"/>
      <c r="UEH43" s="22"/>
      <c r="UEI43" s="44"/>
      <c r="UEJ43" s="22"/>
      <c r="UEK43" s="44"/>
      <c r="UEL43" s="22"/>
      <c r="UEM43" s="44"/>
      <c r="UEN43" s="22"/>
      <c r="UEO43" s="44"/>
      <c r="UEP43" s="22"/>
      <c r="UEQ43" s="44"/>
      <c r="UER43" s="22"/>
      <c r="UES43" s="44"/>
      <c r="UET43" s="22"/>
      <c r="UEU43" s="44"/>
      <c r="UEV43" s="22"/>
      <c r="UEW43" s="44"/>
      <c r="UEX43" s="22"/>
      <c r="UEY43" s="44"/>
      <c r="UEZ43" s="22"/>
      <c r="UFA43" s="44"/>
      <c r="UFB43" s="22"/>
      <c r="UFC43" s="44"/>
      <c r="UFD43" s="22"/>
      <c r="UFE43" s="44"/>
      <c r="UFF43" s="22"/>
      <c r="UFG43" s="44"/>
      <c r="UFH43" s="22"/>
      <c r="UFI43" s="44"/>
      <c r="UFJ43" s="22"/>
      <c r="UFK43" s="44"/>
      <c r="UFL43" s="22"/>
      <c r="UFM43" s="44"/>
      <c r="UFN43" s="22"/>
      <c r="UFO43" s="44"/>
      <c r="UFP43" s="22"/>
      <c r="UFQ43" s="44"/>
      <c r="UFR43" s="22"/>
      <c r="UFS43" s="44"/>
      <c r="UFT43" s="22"/>
      <c r="UFU43" s="44"/>
      <c r="UFV43" s="22"/>
      <c r="UFW43" s="44"/>
      <c r="UFX43" s="22"/>
      <c r="UFY43" s="44"/>
      <c r="UFZ43" s="22"/>
      <c r="UGA43" s="44"/>
      <c r="UGB43" s="22"/>
      <c r="UGC43" s="44"/>
      <c r="UGD43" s="22"/>
      <c r="UGE43" s="44"/>
      <c r="UGF43" s="22"/>
      <c r="UGG43" s="44"/>
      <c r="UGH43" s="22"/>
      <c r="UGI43" s="44"/>
      <c r="UGJ43" s="22"/>
      <c r="UGK43" s="44"/>
      <c r="UGL43" s="22"/>
      <c r="UGM43" s="44"/>
      <c r="UGN43" s="22"/>
      <c r="UGO43" s="44"/>
      <c r="UGP43" s="22"/>
      <c r="UGQ43" s="44"/>
      <c r="UGR43" s="22"/>
      <c r="UGS43" s="44"/>
      <c r="UGT43" s="22"/>
      <c r="UGU43" s="44"/>
      <c r="UGV43" s="22"/>
      <c r="UGW43" s="44"/>
      <c r="UGX43" s="22"/>
      <c r="UGY43" s="44"/>
      <c r="UGZ43" s="22"/>
      <c r="UHA43" s="44"/>
      <c r="UHB43" s="22"/>
      <c r="UHC43" s="44"/>
      <c r="UHD43" s="22"/>
      <c r="UHE43" s="44"/>
      <c r="UHF43" s="22"/>
      <c r="UHG43" s="44"/>
      <c r="UHH43" s="22"/>
      <c r="UHI43" s="44"/>
      <c r="UHJ43" s="22"/>
      <c r="UHK43" s="44"/>
      <c r="UHL43" s="22"/>
      <c r="UHM43" s="44"/>
      <c r="UHN43" s="22"/>
      <c r="UHO43" s="44"/>
      <c r="UHP43" s="22"/>
      <c r="UHQ43" s="44"/>
      <c r="UHR43" s="22"/>
      <c r="UHS43" s="44"/>
      <c r="UHT43" s="22"/>
      <c r="UHU43" s="44"/>
      <c r="UHV43" s="22"/>
      <c r="UHW43" s="44"/>
      <c r="UHX43" s="22"/>
      <c r="UHY43" s="44"/>
      <c r="UHZ43" s="22"/>
      <c r="UIA43" s="44"/>
      <c r="UIB43" s="22"/>
      <c r="UIC43" s="44"/>
      <c r="UID43" s="22"/>
      <c r="UIE43" s="44"/>
      <c r="UIF43" s="22"/>
      <c r="UIG43" s="44"/>
      <c r="UIH43" s="22"/>
      <c r="UII43" s="44"/>
      <c r="UIJ43" s="22"/>
      <c r="UIK43" s="44"/>
      <c r="UIL43" s="22"/>
      <c r="UIM43" s="44"/>
      <c r="UIN43" s="22"/>
      <c r="UIO43" s="44"/>
      <c r="UIP43" s="22"/>
      <c r="UIQ43" s="44"/>
      <c r="UIR43" s="22"/>
      <c r="UIS43" s="44"/>
      <c r="UIT43" s="22"/>
      <c r="UIU43" s="44"/>
      <c r="UIV43" s="22"/>
      <c r="UIW43" s="44"/>
      <c r="UIX43" s="22"/>
      <c r="UIY43" s="44"/>
      <c r="UIZ43" s="22"/>
      <c r="UJA43" s="44"/>
      <c r="UJB43" s="22"/>
      <c r="UJC43" s="44"/>
      <c r="UJD43" s="22"/>
      <c r="UJE43" s="44"/>
      <c r="UJF43" s="22"/>
      <c r="UJG43" s="44"/>
      <c r="UJH43" s="22"/>
      <c r="UJI43" s="44"/>
      <c r="UJJ43" s="22"/>
      <c r="UJK43" s="44"/>
      <c r="UJL43" s="22"/>
      <c r="UJM43" s="44"/>
      <c r="UJN43" s="22"/>
      <c r="UJO43" s="44"/>
      <c r="UJP43" s="22"/>
      <c r="UJQ43" s="44"/>
      <c r="UJR43" s="22"/>
      <c r="UJS43" s="44"/>
      <c r="UJT43" s="22"/>
      <c r="UJU43" s="44"/>
      <c r="UJV43" s="22"/>
      <c r="UJW43" s="44"/>
      <c r="UJX43" s="22"/>
      <c r="UJY43" s="44"/>
      <c r="UJZ43" s="22"/>
      <c r="UKA43" s="44"/>
      <c r="UKB43" s="22"/>
      <c r="UKC43" s="44"/>
      <c r="UKD43" s="22"/>
      <c r="UKE43" s="44"/>
      <c r="UKF43" s="22"/>
      <c r="UKG43" s="44"/>
      <c r="UKH43" s="22"/>
      <c r="UKI43" s="44"/>
      <c r="UKJ43" s="22"/>
      <c r="UKK43" s="44"/>
      <c r="UKL43" s="22"/>
      <c r="UKM43" s="44"/>
      <c r="UKN43" s="22"/>
      <c r="UKO43" s="44"/>
      <c r="UKP43" s="22"/>
      <c r="UKQ43" s="44"/>
      <c r="UKR43" s="22"/>
      <c r="UKS43" s="44"/>
      <c r="UKT43" s="22"/>
      <c r="UKU43" s="44"/>
      <c r="UKV43" s="22"/>
      <c r="UKW43" s="44"/>
      <c r="UKX43" s="22"/>
      <c r="UKY43" s="44"/>
      <c r="UKZ43" s="22"/>
      <c r="ULA43" s="44"/>
      <c r="ULB43" s="22"/>
      <c r="ULC43" s="44"/>
      <c r="ULD43" s="22"/>
      <c r="ULE43" s="44"/>
      <c r="ULF43" s="22"/>
      <c r="ULG43" s="44"/>
      <c r="ULH43" s="22"/>
      <c r="ULI43" s="44"/>
      <c r="ULJ43" s="22"/>
      <c r="ULK43" s="44"/>
      <c r="ULL43" s="22"/>
      <c r="ULM43" s="44"/>
      <c r="ULN43" s="22"/>
      <c r="ULO43" s="44"/>
      <c r="ULP43" s="22"/>
      <c r="ULQ43" s="44"/>
      <c r="ULR43" s="22"/>
      <c r="ULS43" s="44"/>
      <c r="ULT43" s="22"/>
      <c r="ULU43" s="44"/>
      <c r="ULV43" s="22"/>
      <c r="ULW43" s="44"/>
      <c r="ULX43" s="22"/>
      <c r="ULY43" s="44"/>
      <c r="ULZ43" s="22"/>
      <c r="UMA43" s="44"/>
      <c r="UMB43" s="22"/>
      <c r="UMC43" s="44"/>
      <c r="UMD43" s="22"/>
      <c r="UME43" s="44"/>
      <c r="UMF43" s="22"/>
      <c r="UMG43" s="44"/>
      <c r="UMH43" s="22"/>
      <c r="UMI43" s="44"/>
      <c r="UMJ43" s="22"/>
      <c r="UMK43" s="44"/>
      <c r="UML43" s="22"/>
      <c r="UMM43" s="44"/>
      <c r="UMN43" s="22"/>
      <c r="UMO43" s="44"/>
      <c r="UMP43" s="22"/>
      <c r="UMQ43" s="44"/>
      <c r="UMR43" s="22"/>
      <c r="UMS43" s="44"/>
      <c r="UMT43" s="22"/>
      <c r="UMU43" s="44"/>
      <c r="UMV43" s="22"/>
      <c r="UMW43" s="44"/>
      <c r="UMX43" s="22"/>
      <c r="UMY43" s="44"/>
      <c r="UMZ43" s="22"/>
      <c r="UNA43" s="44"/>
      <c r="UNB43" s="22"/>
      <c r="UNC43" s="44"/>
      <c r="UND43" s="22"/>
      <c r="UNE43" s="44"/>
      <c r="UNF43" s="22"/>
      <c r="UNG43" s="44"/>
      <c r="UNH43" s="22"/>
      <c r="UNI43" s="44"/>
      <c r="UNJ43" s="22"/>
      <c r="UNK43" s="44"/>
      <c r="UNL43" s="22"/>
      <c r="UNM43" s="44"/>
      <c r="UNN43" s="22"/>
      <c r="UNO43" s="44"/>
      <c r="UNP43" s="22"/>
      <c r="UNQ43" s="44"/>
      <c r="UNR43" s="22"/>
      <c r="UNS43" s="44"/>
      <c r="UNT43" s="22"/>
      <c r="UNU43" s="44"/>
      <c r="UNV43" s="22"/>
      <c r="UNW43" s="44"/>
      <c r="UNX43" s="22"/>
      <c r="UNY43" s="44"/>
      <c r="UNZ43" s="22"/>
      <c r="UOA43" s="44"/>
      <c r="UOB43" s="22"/>
      <c r="UOC43" s="44"/>
      <c r="UOD43" s="22"/>
      <c r="UOE43" s="44"/>
      <c r="UOF43" s="22"/>
      <c r="UOG43" s="44"/>
      <c r="UOH43" s="22"/>
      <c r="UOI43" s="44"/>
      <c r="UOJ43" s="22"/>
      <c r="UOK43" s="44"/>
      <c r="UOL43" s="22"/>
      <c r="UOM43" s="44"/>
      <c r="UON43" s="22"/>
      <c r="UOO43" s="44"/>
      <c r="UOP43" s="22"/>
      <c r="UOQ43" s="44"/>
      <c r="UOR43" s="22"/>
      <c r="UOS43" s="44"/>
      <c r="UOT43" s="22"/>
      <c r="UOU43" s="44"/>
      <c r="UOV43" s="22"/>
      <c r="UOW43" s="44"/>
      <c r="UOX43" s="22"/>
      <c r="UOY43" s="44"/>
      <c r="UOZ43" s="22"/>
      <c r="UPA43" s="44"/>
      <c r="UPB43" s="22"/>
      <c r="UPC43" s="44"/>
      <c r="UPD43" s="22"/>
      <c r="UPE43" s="44"/>
      <c r="UPF43" s="22"/>
      <c r="UPG43" s="44"/>
      <c r="UPH43" s="22"/>
      <c r="UPI43" s="44"/>
      <c r="UPJ43" s="22"/>
      <c r="UPK43" s="44"/>
      <c r="UPL43" s="22"/>
      <c r="UPM43" s="44"/>
      <c r="UPN43" s="22"/>
      <c r="UPO43" s="44"/>
      <c r="UPP43" s="22"/>
      <c r="UPQ43" s="44"/>
      <c r="UPR43" s="22"/>
      <c r="UPS43" s="44"/>
      <c r="UPT43" s="22"/>
      <c r="UPU43" s="44"/>
      <c r="UPV43" s="22"/>
      <c r="UPW43" s="44"/>
      <c r="UPX43" s="22"/>
      <c r="UPY43" s="44"/>
      <c r="UPZ43" s="22"/>
      <c r="UQA43" s="44"/>
      <c r="UQB43" s="22"/>
      <c r="UQC43" s="44"/>
      <c r="UQD43" s="22"/>
      <c r="UQE43" s="44"/>
      <c r="UQF43" s="22"/>
      <c r="UQG43" s="44"/>
      <c r="UQH43" s="22"/>
      <c r="UQI43" s="44"/>
      <c r="UQJ43" s="22"/>
      <c r="UQK43" s="44"/>
      <c r="UQL43" s="22"/>
      <c r="UQM43" s="44"/>
      <c r="UQN43" s="22"/>
      <c r="UQO43" s="44"/>
      <c r="UQP43" s="22"/>
      <c r="UQQ43" s="44"/>
      <c r="UQR43" s="22"/>
      <c r="UQS43" s="44"/>
      <c r="UQT43" s="22"/>
      <c r="UQU43" s="44"/>
      <c r="UQV43" s="22"/>
      <c r="UQW43" s="44"/>
      <c r="UQX43" s="22"/>
      <c r="UQY43" s="44"/>
      <c r="UQZ43" s="22"/>
      <c r="URA43" s="44"/>
      <c r="URB43" s="22"/>
      <c r="URC43" s="44"/>
      <c r="URD43" s="22"/>
      <c r="URE43" s="44"/>
      <c r="URF43" s="22"/>
      <c r="URG43" s="44"/>
      <c r="URH43" s="22"/>
      <c r="URI43" s="44"/>
      <c r="URJ43" s="22"/>
      <c r="URK43" s="44"/>
      <c r="URL43" s="22"/>
      <c r="URM43" s="44"/>
      <c r="URN43" s="22"/>
      <c r="URO43" s="44"/>
      <c r="URP43" s="22"/>
      <c r="URQ43" s="44"/>
      <c r="URR43" s="22"/>
      <c r="URS43" s="44"/>
      <c r="URT43" s="22"/>
      <c r="URU43" s="44"/>
      <c r="URV43" s="22"/>
      <c r="URW43" s="44"/>
      <c r="URX43" s="22"/>
      <c r="URY43" s="44"/>
      <c r="URZ43" s="22"/>
      <c r="USA43" s="44"/>
      <c r="USB43" s="22"/>
      <c r="USC43" s="44"/>
      <c r="USD43" s="22"/>
      <c r="USE43" s="44"/>
      <c r="USF43" s="22"/>
      <c r="USG43" s="44"/>
      <c r="USH43" s="22"/>
      <c r="USI43" s="44"/>
      <c r="USJ43" s="22"/>
      <c r="USK43" s="44"/>
      <c r="USL43" s="22"/>
      <c r="USM43" s="44"/>
      <c r="USN43" s="22"/>
      <c r="USO43" s="44"/>
      <c r="USP43" s="22"/>
      <c r="USQ43" s="44"/>
      <c r="USR43" s="22"/>
      <c r="USS43" s="44"/>
      <c r="UST43" s="22"/>
      <c r="USU43" s="44"/>
      <c r="USV43" s="22"/>
      <c r="USW43" s="44"/>
      <c r="USX43" s="22"/>
      <c r="USY43" s="44"/>
      <c r="USZ43" s="22"/>
      <c r="UTA43" s="44"/>
      <c r="UTB43" s="22"/>
      <c r="UTC43" s="44"/>
      <c r="UTD43" s="22"/>
      <c r="UTE43" s="44"/>
      <c r="UTF43" s="22"/>
      <c r="UTG43" s="44"/>
      <c r="UTH43" s="22"/>
      <c r="UTI43" s="44"/>
      <c r="UTJ43" s="22"/>
      <c r="UTK43" s="44"/>
      <c r="UTL43" s="22"/>
      <c r="UTM43" s="44"/>
      <c r="UTN43" s="22"/>
      <c r="UTO43" s="44"/>
      <c r="UTP43" s="22"/>
      <c r="UTQ43" s="44"/>
      <c r="UTR43" s="22"/>
      <c r="UTS43" s="44"/>
      <c r="UTT43" s="22"/>
      <c r="UTU43" s="44"/>
      <c r="UTV43" s="22"/>
      <c r="UTW43" s="44"/>
      <c r="UTX43" s="22"/>
      <c r="UTY43" s="44"/>
      <c r="UTZ43" s="22"/>
      <c r="UUA43" s="44"/>
      <c r="UUB43" s="22"/>
      <c r="UUC43" s="44"/>
      <c r="UUD43" s="22"/>
      <c r="UUE43" s="44"/>
      <c r="UUF43" s="22"/>
      <c r="UUG43" s="44"/>
      <c r="UUH43" s="22"/>
      <c r="UUI43" s="44"/>
      <c r="UUJ43" s="22"/>
      <c r="UUK43" s="44"/>
      <c r="UUL43" s="22"/>
      <c r="UUM43" s="44"/>
      <c r="UUN43" s="22"/>
      <c r="UUO43" s="44"/>
      <c r="UUP43" s="22"/>
      <c r="UUQ43" s="44"/>
      <c r="UUR43" s="22"/>
      <c r="UUS43" s="44"/>
      <c r="UUT43" s="22"/>
      <c r="UUU43" s="44"/>
      <c r="UUV43" s="22"/>
      <c r="UUW43" s="44"/>
      <c r="UUX43" s="22"/>
      <c r="UUY43" s="44"/>
      <c r="UUZ43" s="22"/>
      <c r="UVA43" s="44"/>
      <c r="UVB43" s="22"/>
      <c r="UVC43" s="44"/>
      <c r="UVD43" s="22"/>
      <c r="UVE43" s="44"/>
      <c r="UVF43" s="22"/>
      <c r="UVG43" s="44"/>
      <c r="UVH43" s="22"/>
      <c r="UVI43" s="44"/>
      <c r="UVJ43" s="22"/>
      <c r="UVK43" s="44"/>
      <c r="UVL43" s="22"/>
      <c r="UVM43" s="44"/>
      <c r="UVN43" s="22"/>
      <c r="UVO43" s="44"/>
      <c r="UVP43" s="22"/>
      <c r="UVQ43" s="44"/>
      <c r="UVR43" s="22"/>
      <c r="UVS43" s="44"/>
      <c r="UVT43" s="22"/>
      <c r="UVU43" s="44"/>
      <c r="UVV43" s="22"/>
      <c r="UVW43" s="44"/>
      <c r="UVX43" s="22"/>
      <c r="UVY43" s="44"/>
      <c r="UVZ43" s="22"/>
      <c r="UWA43" s="44"/>
      <c r="UWB43" s="22"/>
      <c r="UWC43" s="44"/>
      <c r="UWD43" s="22"/>
      <c r="UWE43" s="44"/>
      <c r="UWF43" s="22"/>
      <c r="UWG43" s="44"/>
      <c r="UWH43" s="22"/>
      <c r="UWI43" s="44"/>
      <c r="UWJ43" s="22"/>
      <c r="UWK43" s="44"/>
      <c r="UWL43" s="22"/>
      <c r="UWM43" s="44"/>
      <c r="UWN43" s="22"/>
      <c r="UWO43" s="44"/>
      <c r="UWP43" s="22"/>
      <c r="UWQ43" s="44"/>
      <c r="UWR43" s="22"/>
      <c r="UWS43" s="44"/>
      <c r="UWT43" s="22"/>
      <c r="UWU43" s="44"/>
      <c r="UWV43" s="22"/>
      <c r="UWW43" s="44"/>
      <c r="UWX43" s="22"/>
      <c r="UWY43" s="44"/>
      <c r="UWZ43" s="22"/>
      <c r="UXA43" s="44"/>
      <c r="UXB43" s="22"/>
      <c r="UXC43" s="44"/>
      <c r="UXD43" s="22"/>
      <c r="UXE43" s="44"/>
      <c r="UXF43" s="22"/>
      <c r="UXG43" s="44"/>
      <c r="UXH43" s="22"/>
      <c r="UXI43" s="44"/>
      <c r="UXJ43" s="22"/>
      <c r="UXK43" s="44"/>
      <c r="UXL43" s="22"/>
      <c r="UXM43" s="44"/>
      <c r="UXN43" s="22"/>
      <c r="UXO43" s="44"/>
      <c r="UXP43" s="22"/>
      <c r="UXQ43" s="44"/>
      <c r="UXR43" s="22"/>
      <c r="UXS43" s="44"/>
      <c r="UXT43" s="22"/>
      <c r="UXU43" s="44"/>
      <c r="UXV43" s="22"/>
      <c r="UXW43" s="44"/>
      <c r="UXX43" s="22"/>
      <c r="UXY43" s="44"/>
      <c r="UXZ43" s="22"/>
      <c r="UYA43" s="44"/>
      <c r="UYB43" s="22"/>
      <c r="UYC43" s="44"/>
      <c r="UYD43" s="22"/>
      <c r="UYE43" s="44"/>
      <c r="UYF43" s="22"/>
      <c r="UYG43" s="44"/>
      <c r="UYH43" s="22"/>
      <c r="UYI43" s="44"/>
      <c r="UYJ43" s="22"/>
      <c r="UYK43" s="44"/>
      <c r="UYL43" s="22"/>
      <c r="UYM43" s="44"/>
      <c r="UYN43" s="22"/>
      <c r="UYO43" s="44"/>
      <c r="UYP43" s="22"/>
      <c r="UYQ43" s="44"/>
      <c r="UYR43" s="22"/>
      <c r="UYS43" s="44"/>
      <c r="UYT43" s="22"/>
      <c r="UYU43" s="44"/>
      <c r="UYV43" s="22"/>
      <c r="UYW43" s="44"/>
      <c r="UYX43" s="22"/>
      <c r="UYY43" s="44"/>
      <c r="UYZ43" s="22"/>
      <c r="UZA43" s="44"/>
      <c r="UZB43" s="22"/>
      <c r="UZC43" s="44"/>
      <c r="UZD43" s="22"/>
      <c r="UZE43" s="44"/>
      <c r="UZF43" s="22"/>
      <c r="UZG43" s="44"/>
      <c r="UZH43" s="22"/>
      <c r="UZI43" s="44"/>
      <c r="UZJ43" s="22"/>
      <c r="UZK43" s="44"/>
      <c r="UZL43" s="22"/>
      <c r="UZM43" s="44"/>
      <c r="UZN43" s="22"/>
      <c r="UZO43" s="44"/>
      <c r="UZP43" s="22"/>
      <c r="UZQ43" s="44"/>
      <c r="UZR43" s="22"/>
      <c r="UZS43" s="44"/>
      <c r="UZT43" s="22"/>
      <c r="UZU43" s="44"/>
      <c r="UZV43" s="22"/>
      <c r="UZW43" s="44"/>
      <c r="UZX43" s="22"/>
      <c r="UZY43" s="44"/>
      <c r="UZZ43" s="22"/>
      <c r="VAA43" s="44"/>
      <c r="VAB43" s="22"/>
      <c r="VAC43" s="44"/>
      <c r="VAD43" s="22"/>
      <c r="VAE43" s="44"/>
      <c r="VAF43" s="22"/>
      <c r="VAG43" s="44"/>
      <c r="VAH43" s="22"/>
      <c r="VAI43" s="44"/>
      <c r="VAJ43" s="22"/>
      <c r="VAK43" s="44"/>
      <c r="VAL43" s="22"/>
      <c r="VAM43" s="44"/>
      <c r="VAN43" s="22"/>
      <c r="VAO43" s="44"/>
      <c r="VAP43" s="22"/>
      <c r="VAQ43" s="44"/>
      <c r="VAR43" s="22"/>
      <c r="VAS43" s="44"/>
      <c r="VAT43" s="22"/>
      <c r="VAU43" s="44"/>
      <c r="VAV43" s="22"/>
      <c r="VAW43" s="44"/>
      <c r="VAX43" s="22"/>
      <c r="VAY43" s="44"/>
      <c r="VAZ43" s="22"/>
      <c r="VBA43" s="44"/>
      <c r="VBB43" s="22"/>
      <c r="VBC43" s="44"/>
      <c r="VBD43" s="22"/>
      <c r="VBE43" s="44"/>
      <c r="VBF43" s="22"/>
      <c r="VBG43" s="44"/>
      <c r="VBH43" s="22"/>
      <c r="VBI43" s="44"/>
      <c r="VBJ43" s="22"/>
      <c r="VBK43" s="44"/>
      <c r="VBL43" s="22"/>
      <c r="VBM43" s="44"/>
      <c r="VBN43" s="22"/>
      <c r="VBO43" s="44"/>
      <c r="VBP43" s="22"/>
      <c r="VBQ43" s="44"/>
      <c r="VBR43" s="22"/>
      <c r="VBS43" s="44"/>
      <c r="VBT43" s="22"/>
      <c r="VBU43" s="44"/>
      <c r="VBV43" s="22"/>
      <c r="VBW43" s="44"/>
      <c r="VBX43" s="22"/>
      <c r="VBY43" s="44"/>
      <c r="VBZ43" s="22"/>
      <c r="VCA43" s="44"/>
      <c r="VCB43" s="22"/>
      <c r="VCC43" s="44"/>
      <c r="VCD43" s="22"/>
      <c r="VCE43" s="44"/>
      <c r="VCF43" s="22"/>
      <c r="VCG43" s="44"/>
      <c r="VCH43" s="22"/>
      <c r="VCI43" s="44"/>
      <c r="VCJ43" s="22"/>
      <c r="VCK43" s="44"/>
      <c r="VCL43" s="22"/>
      <c r="VCM43" s="44"/>
      <c r="VCN43" s="22"/>
      <c r="VCO43" s="44"/>
      <c r="VCP43" s="22"/>
      <c r="VCQ43" s="44"/>
      <c r="VCR43" s="22"/>
      <c r="VCS43" s="44"/>
      <c r="VCT43" s="22"/>
      <c r="VCU43" s="44"/>
      <c r="VCV43" s="22"/>
      <c r="VCW43" s="44"/>
      <c r="VCX43" s="22"/>
      <c r="VCY43" s="44"/>
      <c r="VCZ43" s="22"/>
      <c r="VDA43" s="44"/>
      <c r="VDB43" s="22"/>
      <c r="VDC43" s="44"/>
      <c r="VDD43" s="22"/>
      <c r="VDE43" s="44"/>
      <c r="VDF43" s="22"/>
      <c r="VDG43" s="44"/>
      <c r="VDH43" s="22"/>
      <c r="VDI43" s="44"/>
      <c r="VDJ43" s="22"/>
      <c r="VDK43" s="44"/>
      <c r="VDL43" s="22"/>
      <c r="VDM43" s="44"/>
      <c r="VDN43" s="22"/>
      <c r="VDO43" s="44"/>
      <c r="VDP43" s="22"/>
      <c r="VDQ43" s="44"/>
      <c r="VDR43" s="22"/>
      <c r="VDS43" s="44"/>
      <c r="VDT43" s="22"/>
      <c r="VDU43" s="44"/>
      <c r="VDV43" s="22"/>
      <c r="VDW43" s="44"/>
      <c r="VDX43" s="22"/>
      <c r="VDY43" s="44"/>
      <c r="VDZ43" s="22"/>
      <c r="VEA43" s="44"/>
      <c r="VEB43" s="22"/>
      <c r="VEC43" s="44"/>
      <c r="VED43" s="22"/>
      <c r="VEE43" s="44"/>
      <c r="VEF43" s="22"/>
      <c r="VEG43" s="44"/>
      <c r="VEH43" s="22"/>
      <c r="VEI43" s="44"/>
      <c r="VEJ43" s="22"/>
      <c r="VEK43" s="44"/>
      <c r="VEL43" s="22"/>
      <c r="VEM43" s="44"/>
      <c r="VEN43" s="22"/>
      <c r="VEO43" s="44"/>
      <c r="VEP43" s="22"/>
      <c r="VEQ43" s="44"/>
      <c r="VER43" s="22"/>
      <c r="VES43" s="44"/>
      <c r="VET43" s="22"/>
      <c r="VEU43" s="44"/>
      <c r="VEV43" s="22"/>
      <c r="VEW43" s="44"/>
      <c r="VEX43" s="22"/>
      <c r="VEY43" s="44"/>
      <c r="VEZ43" s="22"/>
      <c r="VFA43" s="44"/>
      <c r="VFB43" s="22"/>
      <c r="VFC43" s="44"/>
      <c r="VFD43" s="22"/>
      <c r="VFE43" s="44"/>
      <c r="VFF43" s="22"/>
      <c r="VFG43" s="44"/>
      <c r="VFH43" s="22"/>
      <c r="VFI43" s="44"/>
      <c r="VFJ43" s="22"/>
      <c r="VFK43" s="44"/>
      <c r="VFL43" s="22"/>
      <c r="VFM43" s="44"/>
      <c r="VFN43" s="22"/>
      <c r="VFO43" s="44"/>
      <c r="VFP43" s="22"/>
      <c r="VFQ43" s="44"/>
      <c r="VFR43" s="22"/>
      <c r="VFS43" s="44"/>
      <c r="VFT43" s="22"/>
      <c r="VFU43" s="44"/>
      <c r="VFV43" s="22"/>
      <c r="VFW43" s="44"/>
      <c r="VFX43" s="22"/>
      <c r="VFY43" s="44"/>
      <c r="VFZ43" s="22"/>
      <c r="VGA43" s="44"/>
      <c r="VGB43" s="22"/>
      <c r="VGC43" s="44"/>
      <c r="VGD43" s="22"/>
      <c r="VGE43" s="44"/>
      <c r="VGF43" s="22"/>
      <c r="VGG43" s="44"/>
      <c r="VGH43" s="22"/>
      <c r="VGI43" s="44"/>
      <c r="VGJ43" s="22"/>
      <c r="VGK43" s="44"/>
      <c r="VGL43" s="22"/>
      <c r="VGM43" s="44"/>
      <c r="VGN43" s="22"/>
      <c r="VGO43" s="44"/>
      <c r="VGP43" s="22"/>
      <c r="VGQ43" s="44"/>
      <c r="VGR43" s="22"/>
      <c r="VGS43" s="44"/>
      <c r="VGT43" s="22"/>
      <c r="VGU43" s="44"/>
      <c r="VGV43" s="22"/>
      <c r="VGW43" s="44"/>
      <c r="VGX43" s="22"/>
      <c r="VGY43" s="44"/>
      <c r="VGZ43" s="22"/>
      <c r="VHA43" s="44"/>
      <c r="VHB43" s="22"/>
      <c r="VHC43" s="44"/>
      <c r="VHD43" s="22"/>
      <c r="VHE43" s="44"/>
      <c r="VHF43" s="22"/>
      <c r="VHG43" s="44"/>
      <c r="VHH43" s="22"/>
      <c r="VHI43" s="44"/>
      <c r="VHJ43" s="22"/>
      <c r="VHK43" s="44"/>
      <c r="VHL43" s="22"/>
      <c r="VHM43" s="44"/>
      <c r="VHN43" s="22"/>
      <c r="VHO43" s="44"/>
      <c r="VHP43" s="22"/>
      <c r="VHQ43" s="44"/>
      <c r="VHR43" s="22"/>
      <c r="VHS43" s="44"/>
      <c r="VHT43" s="22"/>
      <c r="VHU43" s="44"/>
      <c r="VHV43" s="22"/>
      <c r="VHW43" s="44"/>
      <c r="VHX43" s="22"/>
      <c r="VHY43" s="44"/>
      <c r="VHZ43" s="22"/>
      <c r="VIA43" s="44"/>
      <c r="VIB43" s="22"/>
      <c r="VIC43" s="44"/>
      <c r="VID43" s="22"/>
      <c r="VIE43" s="44"/>
      <c r="VIF43" s="22"/>
      <c r="VIG43" s="44"/>
      <c r="VIH43" s="22"/>
      <c r="VII43" s="44"/>
      <c r="VIJ43" s="22"/>
      <c r="VIK43" s="44"/>
      <c r="VIL43" s="22"/>
      <c r="VIM43" s="44"/>
      <c r="VIN43" s="22"/>
      <c r="VIO43" s="44"/>
      <c r="VIP43" s="22"/>
      <c r="VIQ43" s="44"/>
      <c r="VIR43" s="22"/>
      <c r="VIS43" s="44"/>
      <c r="VIT43" s="22"/>
      <c r="VIU43" s="44"/>
      <c r="VIV43" s="22"/>
      <c r="VIW43" s="44"/>
      <c r="VIX43" s="22"/>
      <c r="VIY43" s="44"/>
      <c r="VIZ43" s="22"/>
      <c r="VJA43" s="44"/>
      <c r="VJB43" s="22"/>
      <c r="VJC43" s="44"/>
      <c r="VJD43" s="22"/>
      <c r="VJE43" s="44"/>
      <c r="VJF43" s="22"/>
      <c r="VJG43" s="44"/>
      <c r="VJH43" s="22"/>
      <c r="VJI43" s="44"/>
      <c r="VJJ43" s="22"/>
      <c r="VJK43" s="44"/>
      <c r="VJL43" s="22"/>
      <c r="VJM43" s="44"/>
      <c r="VJN43" s="22"/>
      <c r="VJO43" s="44"/>
      <c r="VJP43" s="22"/>
      <c r="VJQ43" s="44"/>
      <c r="VJR43" s="22"/>
      <c r="VJS43" s="44"/>
      <c r="VJT43" s="22"/>
      <c r="VJU43" s="44"/>
      <c r="VJV43" s="22"/>
      <c r="VJW43" s="44"/>
      <c r="VJX43" s="22"/>
      <c r="VJY43" s="44"/>
      <c r="VJZ43" s="22"/>
      <c r="VKA43" s="44"/>
      <c r="VKB43" s="22"/>
      <c r="VKC43" s="44"/>
      <c r="VKD43" s="22"/>
      <c r="VKE43" s="44"/>
      <c r="VKF43" s="22"/>
      <c r="VKG43" s="44"/>
      <c r="VKH43" s="22"/>
      <c r="VKI43" s="44"/>
      <c r="VKJ43" s="22"/>
      <c r="VKK43" s="44"/>
      <c r="VKL43" s="22"/>
      <c r="VKM43" s="44"/>
      <c r="VKN43" s="22"/>
      <c r="VKO43" s="44"/>
      <c r="VKP43" s="22"/>
      <c r="VKQ43" s="44"/>
      <c r="VKR43" s="22"/>
      <c r="VKS43" s="44"/>
      <c r="VKT43" s="22"/>
      <c r="VKU43" s="44"/>
      <c r="VKV43" s="22"/>
      <c r="VKW43" s="44"/>
      <c r="VKX43" s="22"/>
      <c r="VKY43" s="44"/>
      <c r="VKZ43" s="22"/>
      <c r="VLA43" s="44"/>
      <c r="VLB43" s="22"/>
      <c r="VLC43" s="44"/>
      <c r="VLD43" s="22"/>
      <c r="VLE43" s="44"/>
      <c r="VLF43" s="22"/>
      <c r="VLG43" s="44"/>
      <c r="VLH43" s="22"/>
      <c r="VLI43" s="44"/>
      <c r="VLJ43" s="22"/>
      <c r="VLK43" s="44"/>
      <c r="VLL43" s="22"/>
      <c r="VLM43" s="44"/>
      <c r="VLN43" s="22"/>
      <c r="VLO43" s="44"/>
      <c r="VLP43" s="22"/>
      <c r="VLQ43" s="44"/>
      <c r="VLR43" s="22"/>
      <c r="VLS43" s="44"/>
      <c r="VLT43" s="22"/>
      <c r="VLU43" s="44"/>
      <c r="VLV43" s="22"/>
      <c r="VLW43" s="44"/>
      <c r="VLX43" s="22"/>
      <c r="VLY43" s="44"/>
      <c r="VLZ43" s="22"/>
      <c r="VMA43" s="44"/>
      <c r="VMB43" s="22"/>
      <c r="VMC43" s="44"/>
      <c r="VMD43" s="22"/>
      <c r="VME43" s="44"/>
      <c r="VMF43" s="22"/>
      <c r="VMG43" s="44"/>
      <c r="VMH43" s="22"/>
      <c r="VMI43" s="44"/>
      <c r="VMJ43" s="22"/>
      <c r="VMK43" s="44"/>
      <c r="VML43" s="22"/>
      <c r="VMM43" s="44"/>
      <c r="VMN43" s="22"/>
      <c r="VMO43" s="44"/>
      <c r="VMP43" s="22"/>
      <c r="VMQ43" s="44"/>
      <c r="VMR43" s="22"/>
      <c r="VMS43" s="44"/>
      <c r="VMT43" s="22"/>
      <c r="VMU43" s="44"/>
      <c r="VMV43" s="22"/>
      <c r="VMW43" s="44"/>
      <c r="VMX43" s="22"/>
      <c r="VMY43" s="44"/>
      <c r="VMZ43" s="22"/>
      <c r="VNA43" s="44"/>
      <c r="VNB43" s="22"/>
      <c r="VNC43" s="44"/>
      <c r="VND43" s="22"/>
      <c r="VNE43" s="44"/>
      <c r="VNF43" s="22"/>
      <c r="VNG43" s="44"/>
      <c r="VNH43" s="22"/>
      <c r="VNI43" s="44"/>
      <c r="VNJ43" s="22"/>
      <c r="VNK43" s="44"/>
      <c r="VNL43" s="22"/>
      <c r="VNM43" s="44"/>
      <c r="VNN43" s="22"/>
      <c r="VNO43" s="44"/>
      <c r="VNP43" s="22"/>
      <c r="VNQ43" s="44"/>
      <c r="VNR43" s="22"/>
      <c r="VNS43" s="44"/>
      <c r="VNT43" s="22"/>
      <c r="VNU43" s="44"/>
      <c r="VNV43" s="22"/>
      <c r="VNW43" s="44"/>
      <c r="VNX43" s="22"/>
      <c r="VNY43" s="44"/>
      <c r="VNZ43" s="22"/>
      <c r="VOA43" s="44"/>
      <c r="VOB43" s="22"/>
      <c r="VOC43" s="44"/>
      <c r="VOD43" s="22"/>
      <c r="VOE43" s="44"/>
      <c r="VOF43" s="22"/>
      <c r="VOG43" s="44"/>
      <c r="VOH43" s="22"/>
      <c r="VOI43" s="44"/>
      <c r="VOJ43" s="22"/>
      <c r="VOK43" s="44"/>
      <c r="VOL43" s="22"/>
      <c r="VOM43" s="44"/>
      <c r="VON43" s="22"/>
      <c r="VOO43" s="44"/>
      <c r="VOP43" s="22"/>
      <c r="VOQ43" s="44"/>
      <c r="VOR43" s="22"/>
      <c r="VOS43" s="44"/>
      <c r="VOT43" s="22"/>
      <c r="VOU43" s="44"/>
      <c r="VOV43" s="22"/>
      <c r="VOW43" s="44"/>
      <c r="VOX43" s="22"/>
      <c r="VOY43" s="44"/>
      <c r="VOZ43" s="22"/>
      <c r="VPA43" s="44"/>
      <c r="VPB43" s="22"/>
      <c r="VPC43" s="44"/>
      <c r="VPD43" s="22"/>
      <c r="VPE43" s="44"/>
      <c r="VPF43" s="22"/>
      <c r="VPG43" s="44"/>
      <c r="VPH43" s="22"/>
      <c r="VPI43" s="44"/>
      <c r="VPJ43" s="22"/>
      <c r="VPK43" s="44"/>
      <c r="VPL43" s="22"/>
      <c r="VPM43" s="44"/>
      <c r="VPN43" s="22"/>
      <c r="VPO43" s="44"/>
      <c r="VPP43" s="22"/>
      <c r="VPQ43" s="44"/>
      <c r="VPR43" s="22"/>
      <c r="VPS43" s="44"/>
      <c r="VPT43" s="22"/>
      <c r="VPU43" s="44"/>
      <c r="VPV43" s="22"/>
      <c r="VPW43" s="44"/>
      <c r="VPX43" s="22"/>
      <c r="VPY43" s="44"/>
      <c r="VPZ43" s="22"/>
      <c r="VQA43" s="44"/>
      <c r="VQB43" s="22"/>
      <c r="VQC43" s="44"/>
      <c r="VQD43" s="22"/>
      <c r="VQE43" s="44"/>
      <c r="VQF43" s="22"/>
      <c r="VQG43" s="44"/>
      <c r="VQH43" s="22"/>
      <c r="VQI43" s="44"/>
      <c r="VQJ43" s="22"/>
      <c r="VQK43" s="44"/>
      <c r="VQL43" s="22"/>
      <c r="VQM43" s="44"/>
      <c r="VQN43" s="22"/>
      <c r="VQO43" s="44"/>
      <c r="VQP43" s="22"/>
      <c r="VQQ43" s="44"/>
      <c r="VQR43" s="22"/>
      <c r="VQS43" s="44"/>
      <c r="VQT43" s="22"/>
      <c r="VQU43" s="44"/>
      <c r="VQV43" s="22"/>
      <c r="VQW43" s="44"/>
      <c r="VQX43" s="22"/>
      <c r="VQY43" s="44"/>
      <c r="VQZ43" s="22"/>
      <c r="VRA43" s="44"/>
      <c r="VRB43" s="22"/>
      <c r="VRC43" s="44"/>
      <c r="VRD43" s="22"/>
      <c r="VRE43" s="44"/>
      <c r="VRF43" s="22"/>
      <c r="VRG43" s="44"/>
      <c r="VRH43" s="22"/>
      <c r="VRI43" s="44"/>
      <c r="VRJ43" s="22"/>
      <c r="VRK43" s="44"/>
      <c r="VRL43" s="22"/>
      <c r="VRM43" s="44"/>
      <c r="VRN43" s="22"/>
      <c r="VRO43" s="44"/>
      <c r="VRP43" s="22"/>
      <c r="VRQ43" s="44"/>
      <c r="VRR43" s="22"/>
      <c r="VRS43" s="44"/>
      <c r="VRT43" s="22"/>
      <c r="VRU43" s="44"/>
      <c r="VRV43" s="22"/>
      <c r="VRW43" s="44"/>
      <c r="VRX43" s="22"/>
      <c r="VRY43" s="44"/>
      <c r="VRZ43" s="22"/>
      <c r="VSA43" s="44"/>
      <c r="VSB43" s="22"/>
      <c r="VSC43" s="44"/>
      <c r="VSD43" s="22"/>
      <c r="VSE43" s="44"/>
      <c r="VSF43" s="22"/>
      <c r="VSG43" s="44"/>
      <c r="VSH43" s="22"/>
      <c r="VSI43" s="44"/>
      <c r="VSJ43" s="22"/>
      <c r="VSK43" s="44"/>
      <c r="VSL43" s="22"/>
      <c r="VSM43" s="44"/>
      <c r="VSN43" s="22"/>
      <c r="VSO43" s="44"/>
      <c r="VSP43" s="22"/>
      <c r="VSQ43" s="44"/>
      <c r="VSR43" s="22"/>
      <c r="VSS43" s="44"/>
      <c r="VST43" s="22"/>
      <c r="VSU43" s="44"/>
      <c r="VSV43" s="22"/>
      <c r="VSW43" s="44"/>
      <c r="VSX43" s="22"/>
      <c r="VSY43" s="44"/>
      <c r="VSZ43" s="22"/>
      <c r="VTA43" s="44"/>
      <c r="VTB43" s="22"/>
      <c r="VTC43" s="44"/>
      <c r="VTD43" s="22"/>
      <c r="VTE43" s="44"/>
      <c r="VTF43" s="22"/>
      <c r="VTG43" s="44"/>
      <c r="VTH43" s="22"/>
      <c r="VTI43" s="44"/>
      <c r="VTJ43" s="22"/>
      <c r="VTK43" s="44"/>
      <c r="VTL43" s="22"/>
      <c r="VTM43" s="44"/>
      <c r="VTN43" s="22"/>
      <c r="VTO43" s="44"/>
      <c r="VTP43" s="22"/>
      <c r="VTQ43" s="44"/>
      <c r="VTR43" s="22"/>
      <c r="VTS43" s="44"/>
      <c r="VTT43" s="22"/>
      <c r="VTU43" s="44"/>
      <c r="VTV43" s="22"/>
      <c r="VTW43" s="44"/>
      <c r="VTX43" s="22"/>
      <c r="VTY43" s="44"/>
      <c r="VTZ43" s="22"/>
      <c r="VUA43" s="44"/>
      <c r="VUB43" s="22"/>
      <c r="VUC43" s="44"/>
      <c r="VUD43" s="22"/>
      <c r="VUE43" s="44"/>
      <c r="VUF43" s="22"/>
      <c r="VUG43" s="44"/>
      <c r="VUH43" s="22"/>
      <c r="VUI43" s="44"/>
      <c r="VUJ43" s="22"/>
      <c r="VUK43" s="44"/>
      <c r="VUL43" s="22"/>
      <c r="VUM43" s="44"/>
      <c r="VUN43" s="22"/>
      <c r="VUO43" s="44"/>
      <c r="VUP43" s="22"/>
      <c r="VUQ43" s="44"/>
      <c r="VUR43" s="22"/>
      <c r="VUS43" s="44"/>
      <c r="VUT43" s="22"/>
      <c r="VUU43" s="44"/>
      <c r="VUV43" s="22"/>
      <c r="VUW43" s="44"/>
      <c r="VUX43" s="22"/>
      <c r="VUY43" s="44"/>
      <c r="VUZ43" s="22"/>
      <c r="VVA43" s="44"/>
      <c r="VVB43" s="22"/>
      <c r="VVC43" s="44"/>
      <c r="VVD43" s="22"/>
      <c r="VVE43" s="44"/>
      <c r="VVF43" s="22"/>
      <c r="VVG43" s="44"/>
      <c r="VVH43" s="22"/>
      <c r="VVI43" s="44"/>
      <c r="VVJ43" s="22"/>
      <c r="VVK43" s="44"/>
      <c r="VVL43" s="22"/>
      <c r="VVM43" s="44"/>
      <c r="VVN43" s="22"/>
      <c r="VVO43" s="44"/>
      <c r="VVP43" s="22"/>
      <c r="VVQ43" s="44"/>
      <c r="VVR43" s="22"/>
      <c r="VVS43" s="44"/>
      <c r="VVT43" s="22"/>
      <c r="VVU43" s="44"/>
      <c r="VVV43" s="22"/>
      <c r="VVW43" s="44"/>
      <c r="VVX43" s="22"/>
      <c r="VVY43" s="44"/>
      <c r="VVZ43" s="22"/>
      <c r="VWA43" s="44"/>
      <c r="VWB43" s="22"/>
      <c r="VWC43" s="44"/>
      <c r="VWD43" s="22"/>
      <c r="VWE43" s="44"/>
      <c r="VWF43" s="22"/>
      <c r="VWG43" s="44"/>
      <c r="VWH43" s="22"/>
      <c r="VWI43" s="44"/>
      <c r="VWJ43" s="22"/>
      <c r="VWK43" s="44"/>
      <c r="VWL43" s="22"/>
      <c r="VWM43" s="44"/>
      <c r="VWN43" s="22"/>
      <c r="VWO43" s="44"/>
      <c r="VWP43" s="22"/>
      <c r="VWQ43" s="44"/>
      <c r="VWR43" s="22"/>
      <c r="VWS43" s="44"/>
      <c r="VWT43" s="22"/>
      <c r="VWU43" s="44"/>
      <c r="VWV43" s="22"/>
      <c r="VWW43" s="44"/>
      <c r="VWX43" s="22"/>
      <c r="VWY43" s="44"/>
      <c r="VWZ43" s="22"/>
      <c r="VXA43" s="44"/>
      <c r="VXB43" s="22"/>
      <c r="VXC43" s="44"/>
      <c r="VXD43" s="22"/>
      <c r="VXE43" s="44"/>
      <c r="VXF43" s="22"/>
      <c r="VXG43" s="44"/>
      <c r="VXH43" s="22"/>
      <c r="VXI43" s="44"/>
      <c r="VXJ43" s="22"/>
      <c r="VXK43" s="44"/>
      <c r="VXL43" s="22"/>
      <c r="VXM43" s="44"/>
      <c r="VXN43" s="22"/>
      <c r="VXO43" s="44"/>
      <c r="VXP43" s="22"/>
      <c r="VXQ43" s="44"/>
      <c r="VXR43" s="22"/>
      <c r="VXS43" s="44"/>
      <c r="VXT43" s="22"/>
      <c r="VXU43" s="44"/>
      <c r="VXV43" s="22"/>
      <c r="VXW43" s="44"/>
      <c r="VXX43" s="22"/>
      <c r="VXY43" s="44"/>
      <c r="VXZ43" s="22"/>
      <c r="VYA43" s="44"/>
      <c r="VYB43" s="22"/>
      <c r="VYC43" s="44"/>
      <c r="VYD43" s="22"/>
      <c r="VYE43" s="44"/>
      <c r="VYF43" s="22"/>
      <c r="VYG43" s="44"/>
      <c r="VYH43" s="22"/>
      <c r="VYI43" s="44"/>
      <c r="VYJ43" s="22"/>
      <c r="VYK43" s="44"/>
      <c r="VYL43" s="22"/>
      <c r="VYM43" s="44"/>
      <c r="VYN43" s="22"/>
      <c r="VYO43" s="44"/>
      <c r="VYP43" s="22"/>
      <c r="VYQ43" s="44"/>
      <c r="VYR43" s="22"/>
      <c r="VYS43" s="44"/>
      <c r="VYT43" s="22"/>
      <c r="VYU43" s="44"/>
      <c r="VYV43" s="22"/>
      <c r="VYW43" s="44"/>
      <c r="VYX43" s="22"/>
      <c r="VYY43" s="44"/>
      <c r="VYZ43" s="22"/>
      <c r="VZA43" s="44"/>
      <c r="VZB43" s="22"/>
      <c r="VZC43" s="44"/>
      <c r="VZD43" s="22"/>
      <c r="VZE43" s="44"/>
      <c r="VZF43" s="22"/>
      <c r="VZG43" s="44"/>
      <c r="VZH43" s="22"/>
      <c r="VZI43" s="44"/>
      <c r="VZJ43" s="22"/>
      <c r="VZK43" s="44"/>
      <c r="VZL43" s="22"/>
      <c r="VZM43" s="44"/>
      <c r="VZN43" s="22"/>
      <c r="VZO43" s="44"/>
      <c r="VZP43" s="22"/>
      <c r="VZQ43" s="44"/>
      <c r="VZR43" s="22"/>
      <c r="VZS43" s="44"/>
      <c r="VZT43" s="22"/>
      <c r="VZU43" s="44"/>
      <c r="VZV43" s="22"/>
      <c r="VZW43" s="44"/>
      <c r="VZX43" s="22"/>
      <c r="VZY43" s="44"/>
      <c r="VZZ43" s="22"/>
      <c r="WAA43" s="44"/>
      <c r="WAB43" s="22"/>
      <c r="WAC43" s="44"/>
      <c r="WAD43" s="22"/>
      <c r="WAE43" s="44"/>
      <c r="WAF43" s="22"/>
      <c r="WAG43" s="44"/>
      <c r="WAH43" s="22"/>
      <c r="WAI43" s="44"/>
      <c r="WAJ43" s="22"/>
      <c r="WAK43" s="44"/>
      <c r="WAL43" s="22"/>
      <c r="WAM43" s="44"/>
      <c r="WAN43" s="22"/>
      <c r="WAO43" s="44"/>
      <c r="WAP43" s="22"/>
      <c r="WAQ43" s="44"/>
      <c r="WAR43" s="22"/>
      <c r="WAS43" s="44"/>
      <c r="WAT43" s="22"/>
      <c r="WAU43" s="44"/>
      <c r="WAV43" s="22"/>
      <c r="WAW43" s="44"/>
      <c r="WAX43" s="22"/>
      <c r="WAY43" s="44"/>
      <c r="WAZ43" s="22"/>
      <c r="WBA43" s="44"/>
      <c r="WBB43" s="22"/>
      <c r="WBC43" s="44"/>
      <c r="WBD43" s="22"/>
      <c r="WBE43" s="44"/>
      <c r="WBF43" s="22"/>
      <c r="WBG43" s="44"/>
      <c r="WBH43" s="22"/>
      <c r="WBI43" s="44"/>
      <c r="WBJ43" s="22"/>
      <c r="WBK43" s="44"/>
      <c r="WBL43" s="22"/>
      <c r="WBM43" s="44"/>
      <c r="WBN43" s="22"/>
      <c r="WBO43" s="44"/>
      <c r="WBP43" s="22"/>
      <c r="WBQ43" s="44"/>
      <c r="WBR43" s="22"/>
      <c r="WBS43" s="44"/>
      <c r="WBT43" s="22"/>
      <c r="WBU43" s="44"/>
      <c r="WBV43" s="22"/>
      <c r="WBW43" s="44"/>
      <c r="WBX43" s="22"/>
      <c r="WBY43" s="44"/>
      <c r="WBZ43" s="22"/>
      <c r="WCA43" s="44"/>
      <c r="WCB43" s="22"/>
      <c r="WCC43" s="44"/>
      <c r="WCD43" s="22"/>
      <c r="WCE43" s="44"/>
      <c r="WCF43" s="22"/>
      <c r="WCG43" s="44"/>
      <c r="WCH43" s="22"/>
      <c r="WCI43" s="44"/>
      <c r="WCJ43" s="22"/>
      <c r="WCK43" s="44"/>
      <c r="WCL43" s="22"/>
      <c r="WCM43" s="44"/>
      <c r="WCN43" s="22"/>
      <c r="WCO43" s="44"/>
      <c r="WCP43" s="22"/>
      <c r="WCQ43" s="44"/>
      <c r="WCR43" s="22"/>
      <c r="WCS43" s="44"/>
      <c r="WCT43" s="22"/>
      <c r="WCU43" s="44"/>
      <c r="WCV43" s="22"/>
      <c r="WCW43" s="44"/>
      <c r="WCX43" s="22"/>
      <c r="WCY43" s="44"/>
      <c r="WCZ43" s="22"/>
      <c r="WDA43" s="44"/>
      <c r="WDB43" s="22"/>
      <c r="WDC43" s="44"/>
      <c r="WDD43" s="22"/>
      <c r="WDE43" s="44"/>
      <c r="WDF43" s="22"/>
      <c r="WDG43" s="44"/>
      <c r="WDH43" s="22"/>
      <c r="WDI43" s="44"/>
      <c r="WDJ43" s="22"/>
      <c r="WDK43" s="44"/>
      <c r="WDL43" s="22"/>
      <c r="WDM43" s="44"/>
      <c r="WDN43" s="22"/>
      <c r="WDO43" s="44"/>
      <c r="WDP43" s="22"/>
      <c r="WDQ43" s="44"/>
      <c r="WDR43" s="22"/>
      <c r="WDS43" s="44"/>
      <c r="WDT43" s="22"/>
      <c r="WDU43" s="44"/>
      <c r="WDV43" s="22"/>
      <c r="WDW43" s="44"/>
      <c r="WDX43" s="22"/>
      <c r="WDY43" s="44"/>
      <c r="WDZ43" s="22"/>
      <c r="WEA43" s="44"/>
      <c r="WEB43" s="22"/>
      <c r="WEC43" s="44"/>
      <c r="WED43" s="22"/>
      <c r="WEE43" s="44"/>
      <c r="WEF43" s="22"/>
      <c r="WEG43" s="44"/>
      <c r="WEH43" s="22"/>
      <c r="WEI43" s="44"/>
      <c r="WEJ43" s="22"/>
      <c r="WEK43" s="44"/>
      <c r="WEL43" s="22"/>
      <c r="WEM43" s="44"/>
      <c r="WEN43" s="22"/>
      <c r="WEO43" s="44"/>
      <c r="WEP43" s="22"/>
      <c r="WEQ43" s="44"/>
      <c r="WER43" s="22"/>
      <c r="WES43" s="44"/>
      <c r="WET43" s="22"/>
      <c r="WEU43" s="44"/>
      <c r="WEV43" s="22"/>
      <c r="WEW43" s="44"/>
      <c r="WEX43" s="22"/>
      <c r="WEY43" s="44"/>
      <c r="WEZ43" s="22"/>
      <c r="WFA43" s="44"/>
      <c r="WFB43" s="22"/>
      <c r="WFC43" s="44"/>
      <c r="WFD43" s="22"/>
      <c r="WFE43" s="44"/>
      <c r="WFF43" s="22"/>
      <c r="WFG43" s="44"/>
      <c r="WFH43" s="22"/>
      <c r="WFI43" s="44"/>
      <c r="WFJ43" s="22"/>
      <c r="WFK43" s="44"/>
      <c r="WFL43" s="22"/>
      <c r="WFM43" s="44"/>
      <c r="WFN43" s="22"/>
      <c r="WFO43" s="44"/>
      <c r="WFP43" s="22"/>
      <c r="WFQ43" s="44"/>
      <c r="WFR43" s="22"/>
      <c r="WFS43" s="44"/>
      <c r="WFT43" s="22"/>
      <c r="WFU43" s="44"/>
      <c r="WFV43" s="22"/>
      <c r="WFW43" s="44"/>
      <c r="WFX43" s="22"/>
      <c r="WFY43" s="44"/>
      <c r="WFZ43" s="22"/>
      <c r="WGA43" s="44"/>
      <c r="WGB43" s="22"/>
      <c r="WGC43" s="44"/>
      <c r="WGD43" s="22"/>
      <c r="WGE43" s="44"/>
      <c r="WGF43" s="22"/>
      <c r="WGG43" s="44"/>
      <c r="WGH43" s="22"/>
      <c r="WGI43" s="44"/>
      <c r="WGJ43" s="22"/>
      <c r="WGK43" s="44"/>
      <c r="WGL43" s="22"/>
      <c r="WGM43" s="44"/>
      <c r="WGN43" s="22"/>
      <c r="WGO43" s="44"/>
      <c r="WGP43" s="22"/>
      <c r="WGQ43" s="44"/>
      <c r="WGR43" s="22"/>
      <c r="WGS43" s="44"/>
      <c r="WGT43" s="22"/>
      <c r="WGU43" s="44"/>
      <c r="WGV43" s="22"/>
      <c r="WGW43" s="44"/>
      <c r="WGX43" s="22"/>
      <c r="WGY43" s="44"/>
      <c r="WGZ43" s="22"/>
      <c r="WHA43" s="44"/>
      <c r="WHB43" s="22"/>
      <c r="WHC43" s="44"/>
      <c r="WHD43" s="22"/>
      <c r="WHE43" s="44"/>
      <c r="WHF43" s="22"/>
      <c r="WHG43" s="44"/>
      <c r="WHH43" s="22"/>
      <c r="WHI43" s="44"/>
      <c r="WHJ43" s="22"/>
      <c r="WHK43" s="44"/>
      <c r="WHL43" s="22"/>
      <c r="WHM43" s="44"/>
      <c r="WHN43" s="22"/>
      <c r="WHO43" s="44"/>
      <c r="WHP43" s="22"/>
      <c r="WHQ43" s="44"/>
      <c r="WHR43" s="22"/>
      <c r="WHS43" s="44"/>
      <c r="WHT43" s="22"/>
      <c r="WHU43" s="44"/>
      <c r="WHV43" s="22"/>
      <c r="WHW43" s="44"/>
      <c r="WHX43" s="22"/>
      <c r="WHY43" s="44"/>
      <c r="WHZ43" s="22"/>
      <c r="WIA43" s="44"/>
      <c r="WIB43" s="22"/>
      <c r="WIC43" s="44"/>
      <c r="WID43" s="22"/>
      <c r="WIE43" s="44"/>
      <c r="WIF43" s="22"/>
      <c r="WIG43" s="44"/>
      <c r="WIH43" s="22"/>
      <c r="WII43" s="44"/>
      <c r="WIJ43" s="22"/>
      <c r="WIK43" s="44"/>
      <c r="WIL43" s="22"/>
      <c r="WIM43" s="44"/>
      <c r="WIN43" s="22"/>
      <c r="WIO43" s="44"/>
      <c r="WIP43" s="22"/>
      <c r="WIQ43" s="44"/>
      <c r="WIR43" s="22"/>
      <c r="WIS43" s="44"/>
      <c r="WIT43" s="22"/>
      <c r="WIU43" s="44"/>
      <c r="WIV43" s="22"/>
      <c r="WIW43" s="44"/>
      <c r="WIX43" s="22"/>
      <c r="WIY43" s="44"/>
      <c r="WIZ43" s="22"/>
      <c r="WJA43" s="44"/>
      <c r="WJB43" s="22"/>
      <c r="WJC43" s="44"/>
      <c r="WJD43" s="22"/>
      <c r="WJE43" s="44"/>
      <c r="WJF43" s="22"/>
      <c r="WJG43" s="44"/>
      <c r="WJH43" s="22"/>
      <c r="WJI43" s="44"/>
      <c r="WJJ43" s="22"/>
      <c r="WJK43" s="44"/>
      <c r="WJL43" s="22"/>
      <c r="WJM43" s="44"/>
      <c r="WJN43" s="22"/>
      <c r="WJO43" s="44"/>
      <c r="WJP43" s="22"/>
      <c r="WJQ43" s="44"/>
      <c r="WJR43" s="22"/>
      <c r="WJS43" s="44"/>
      <c r="WJT43" s="22"/>
      <c r="WJU43" s="44"/>
      <c r="WJV43" s="22"/>
      <c r="WJW43" s="44"/>
      <c r="WJX43" s="22"/>
      <c r="WJY43" s="44"/>
      <c r="WJZ43" s="22"/>
      <c r="WKA43" s="44"/>
      <c r="WKB43" s="22"/>
      <c r="WKC43" s="44"/>
      <c r="WKD43" s="22"/>
      <c r="WKE43" s="44"/>
      <c r="WKF43" s="22"/>
      <c r="WKG43" s="44"/>
      <c r="WKH43" s="22"/>
      <c r="WKI43" s="44"/>
      <c r="WKJ43" s="22"/>
      <c r="WKK43" s="44"/>
      <c r="WKL43" s="22"/>
      <c r="WKM43" s="44"/>
      <c r="WKN43" s="22"/>
      <c r="WKO43" s="44"/>
      <c r="WKP43" s="22"/>
      <c r="WKQ43" s="44"/>
      <c r="WKR43" s="22"/>
      <c r="WKS43" s="44"/>
      <c r="WKT43" s="22"/>
      <c r="WKU43" s="44"/>
      <c r="WKV43" s="22"/>
      <c r="WKW43" s="44"/>
      <c r="WKX43" s="22"/>
      <c r="WKY43" s="44"/>
      <c r="WKZ43" s="22"/>
      <c r="WLA43" s="44"/>
      <c r="WLB43" s="22"/>
      <c r="WLC43" s="44"/>
      <c r="WLD43" s="22"/>
      <c r="WLE43" s="44"/>
      <c r="WLF43" s="22"/>
      <c r="WLG43" s="44"/>
      <c r="WLH43" s="22"/>
      <c r="WLI43" s="44"/>
      <c r="WLJ43" s="22"/>
      <c r="WLK43" s="44"/>
      <c r="WLL43" s="22"/>
      <c r="WLM43" s="44"/>
      <c r="WLN43" s="22"/>
      <c r="WLO43" s="44"/>
      <c r="WLP43" s="22"/>
      <c r="WLQ43" s="44"/>
      <c r="WLR43" s="22"/>
      <c r="WLS43" s="44"/>
      <c r="WLT43" s="22"/>
      <c r="WLU43" s="44"/>
      <c r="WLV43" s="22"/>
      <c r="WLW43" s="44"/>
      <c r="WLX43" s="22"/>
      <c r="WLY43" s="44"/>
      <c r="WLZ43" s="22"/>
      <c r="WMA43" s="44"/>
      <c r="WMB43" s="22"/>
      <c r="WMC43" s="44"/>
      <c r="WMD43" s="22"/>
      <c r="WME43" s="44"/>
      <c r="WMF43" s="22"/>
      <c r="WMG43" s="44"/>
      <c r="WMH43" s="22"/>
      <c r="WMI43" s="44"/>
      <c r="WMJ43" s="22"/>
      <c r="WMK43" s="44"/>
      <c r="WML43" s="22"/>
      <c r="WMM43" s="44"/>
      <c r="WMN43" s="22"/>
      <c r="WMO43" s="44"/>
      <c r="WMP43" s="22"/>
      <c r="WMQ43" s="44"/>
      <c r="WMR43" s="22"/>
      <c r="WMS43" s="44"/>
      <c r="WMT43" s="22"/>
      <c r="WMU43" s="44"/>
      <c r="WMV43" s="22"/>
      <c r="WMW43" s="44"/>
      <c r="WMX43" s="22"/>
      <c r="WMY43" s="44"/>
      <c r="WMZ43" s="22"/>
      <c r="WNA43" s="44"/>
      <c r="WNB43" s="22"/>
      <c r="WNC43" s="44"/>
      <c r="WND43" s="22"/>
      <c r="WNE43" s="44"/>
      <c r="WNF43" s="22"/>
      <c r="WNG43" s="44"/>
      <c r="WNH43" s="22"/>
      <c r="WNI43" s="44"/>
      <c r="WNJ43" s="22"/>
      <c r="WNK43" s="44"/>
      <c r="WNL43" s="22"/>
      <c r="WNM43" s="44"/>
      <c r="WNN43" s="22"/>
      <c r="WNO43" s="44"/>
      <c r="WNP43" s="22"/>
      <c r="WNQ43" s="44"/>
      <c r="WNR43" s="22"/>
      <c r="WNS43" s="44"/>
      <c r="WNT43" s="22"/>
      <c r="WNU43" s="44"/>
      <c r="WNV43" s="22"/>
      <c r="WNW43" s="44"/>
      <c r="WNX43" s="22"/>
      <c r="WNY43" s="44"/>
      <c r="WNZ43" s="22"/>
      <c r="WOA43" s="44"/>
      <c r="WOB43" s="22"/>
      <c r="WOC43" s="44"/>
      <c r="WOD43" s="22"/>
      <c r="WOE43" s="44"/>
      <c r="WOF43" s="22"/>
      <c r="WOG43" s="44"/>
      <c r="WOH43" s="22"/>
      <c r="WOI43" s="44"/>
      <c r="WOJ43" s="22"/>
      <c r="WOK43" s="44"/>
      <c r="WOL43" s="22"/>
      <c r="WOM43" s="44"/>
      <c r="WON43" s="22"/>
      <c r="WOO43" s="44"/>
      <c r="WOP43" s="22"/>
      <c r="WOQ43" s="44"/>
      <c r="WOR43" s="22"/>
      <c r="WOS43" s="44"/>
      <c r="WOT43" s="22"/>
      <c r="WOU43" s="44"/>
      <c r="WOV43" s="22"/>
      <c r="WOW43" s="44"/>
      <c r="WOX43" s="22"/>
      <c r="WOY43" s="44"/>
      <c r="WOZ43" s="22"/>
      <c r="WPA43" s="44"/>
      <c r="WPB43" s="22"/>
      <c r="WPC43" s="44"/>
      <c r="WPD43" s="22"/>
      <c r="WPE43" s="44"/>
      <c r="WPF43" s="22"/>
      <c r="WPG43" s="44"/>
      <c r="WPH43" s="22"/>
      <c r="WPI43" s="44"/>
      <c r="WPJ43" s="22"/>
      <c r="WPK43" s="44"/>
      <c r="WPL43" s="22"/>
      <c r="WPM43" s="44"/>
      <c r="WPN43" s="22"/>
      <c r="WPO43" s="44"/>
      <c r="WPP43" s="22"/>
      <c r="WPQ43" s="44"/>
      <c r="WPR43" s="22"/>
      <c r="WPS43" s="44"/>
      <c r="WPT43" s="22"/>
      <c r="WPU43" s="44"/>
      <c r="WPV43" s="22"/>
      <c r="WPW43" s="44"/>
      <c r="WPX43" s="22"/>
      <c r="WPY43" s="44"/>
      <c r="WPZ43" s="22"/>
      <c r="WQA43" s="44"/>
      <c r="WQB43" s="22"/>
      <c r="WQC43" s="44"/>
      <c r="WQD43" s="22"/>
      <c r="WQE43" s="44"/>
      <c r="WQF43" s="22"/>
      <c r="WQG43" s="44"/>
      <c r="WQH43" s="22"/>
      <c r="WQI43" s="44"/>
      <c r="WQJ43" s="22"/>
      <c r="WQK43" s="44"/>
      <c r="WQL43" s="22"/>
      <c r="WQM43" s="44"/>
      <c r="WQN43" s="22"/>
      <c r="WQO43" s="44"/>
      <c r="WQP43" s="22"/>
      <c r="WQQ43" s="44"/>
      <c r="WQR43" s="22"/>
      <c r="WQS43" s="44"/>
      <c r="WQT43" s="22"/>
      <c r="WQU43" s="44"/>
      <c r="WQV43" s="22"/>
      <c r="WQW43" s="44"/>
      <c r="WQX43" s="22"/>
      <c r="WQY43" s="44"/>
      <c r="WQZ43" s="22"/>
      <c r="WRA43" s="44"/>
      <c r="WRB43" s="22"/>
      <c r="WRC43" s="44"/>
      <c r="WRD43" s="22"/>
      <c r="WRE43" s="44"/>
      <c r="WRF43" s="22"/>
      <c r="WRG43" s="44"/>
      <c r="WRH43" s="22"/>
      <c r="WRI43" s="44"/>
      <c r="WRJ43" s="22"/>
      <c r="WRK43" s="44"/>
      <c r="WRL43" s="22"/>
      <c r="WRM43" s="44"/>
      <c r="WRN43" s="22"/>
      <c r="WRO43" s="44"/>
      <c r="WRP43" s="22"/>
      <c r="WRQ43" s="44"/>
      <c r="WRR43" s="22"/>
      <c r="WRS43" s="44"/>
      <c r="WRT43" s="22"/>
      <c r="WRU43" s="44"/>
      <c r="WRV43" s="22"/>
      <c r="WRW43" s="44"/>
      <c r="WRX43" s="22"/>
      <c r="WRY43" s="44"/>
      <c r="WRZ43" s="22"/>
      <c r="WSA43" s="44"/>
      <c r="WSB43" s="22"/>
      <c r="WSC43" s="44"/>
      <c r="WSD43" s="22"/>
      <c r="WSE43" s="44"/>
      <c r="WSF43" s="22"/>
      <c r="WSG43" s="44"/>
      <c r="WSH43" s="22"/>
      <c r="WSI43" s="44"/>
      <c r="WSJ43" s="22"/>
      <c r="WSK43" s="44"/>
      <c r="WSL43" s="22"/>
      <c r="WSM43" s="44"/>
      <c r="WSN43" s="22"/>
      <c r="WSO43" s="44"/>
      <c r="WSP43" s="22"/>
      <c r="WSQ43" s="44"/>
      <c r="WSR43" s="22"/>
      <c r="WSS43" s="44"/>
      <c r="WST43" s="22"/>
      <c r="WSU43" s="44"/>
      <c r="WSV43" s="22"/>
      <c r="WSW43" s="44"/>
      <c r="WSX43" s="22"/>
      <c r="WSY43" s="44"/>
      <c r="WSZ43" s="22"/>
      <c r="WTA43" s="44"/>
      <c r="WTB43" s="22"/>
      <c r="WTC43" s="44"/>
      <c r="WTD43" s="22"/>
      <c r="WTE43" s="44"/>
      <c r="WTF43" s="22"/>
      <c r="WTG43" s="44"/>
      <c r="WTH43" s="22"/>
      <c r="WTI43" s="44"/>
      <c r="WTJ43" s="22"/>
      <c r="WTK43" s="44"/>
      <c r="WTL43" s="22"/>
      <c r="WTM43" s="44"/>
      <c r="WTN43" s="22"/>
      <c r="WTO43" s="44"/>
      <c r="WTP43" s="22"/>
      <c r="WTQ43" s="44"/>
      <c r="WTR43" s="22"/>
      <c r="WTS43" s="44"/>
      <c r="WTT43" s="22"/>
      <c r="WTU43" s="44"/>
      <c r="WTV43" s="22"/>
      <c r="WTW43" s="44"/>
      <c r="WTX43" s="22"/>
      <c r="WTY43" s="44"/>
      <c r="WTZ43" s="22"/>
      <c r="WUA43" s="44"/>
      <c r="WUB43" s="22"/>
      <c r="WUC43" s="44"/>
      <c r="WUD43" s="22"/>
      <c r="WUE43" s="44"/>
      <c r="WUF43" s="22"/>
      <c r="WUG43" s="44"/>
      <c r="WUH43" s="22"/>
      <c r="WUI43" s="44"/>
      <c r="WUJ43" s="22"/>
      <c r="WUK43" s="44"/>
      <c r="WUL43" s="22"/>
      <c r="WUM43" s="44"/>
      <c r="WUN43" s="22"/>
      <c r="WUO43" s="44"/>
      <c r="WUP43" s="22"/>
      <c r="WUQ43" s="44"/>
      <c r="WUR43" s="22"/>
      <c r="WUS43" s="44"/>
      <c r="WUT43" s="22"/>
      <c r="WUU43" s="44"/>
      <c r="WUV43" s="22"/>
      <c r="WUW43" s="44"/>
      <c r="WUX43" s="22"/>
      <c r="WUY43" s="44"/>
      <c r="WUZ43" s="22"/>
      <c r="WVA43" s="44"/>
      <c r="WVB43" s="22"/>
      <c r="WVC43" s="44"/>
      <c r="WVD43" s="22"/>
      <c r="WVE43" s="44"/>
      <c r="WVF43" s="22"/>
      <c r="WVG43" s="44"/>
      <c r="WVH43" s="22"/>
      <c r="WVI43" s="44"/>
      <c r="WVJ43" s="22"/>
      <c r="WVK43" s="44"/>
      <c r="WVL43" s="22"/>
      <c r="WVM43" s="44"/>
      <c r="WVN43" s="22"/>
      <c r="WVO43" s="44"/>
      <c r="WVP43" s="22"/>
      <c r="WVQ43" s="44"/>
      <c r="WVR43" s="22"/>
      <c r="WVS43" s="44"/>
      <c r="WVT43" s="22"/>
      <c r="WVU43" s="44"/>
      <c r="WVV43" s="22"/>
      <c r="WVW43" s="44"/>
      <c r="WVX43" s="22"/>
      <c r="WVY43" s="44"/>
      <c r="WVZ43" s="22"/>
      <c r="WWA43" s="44"/>
      <c r="WWB43" s="22"/>
      <c r="WWC43" s="44"/>
      <c r="WWD43" s="22"/>
      <c r="WWE43" s="44"/>
      <c r="WWF43" s="22"/>
      <c r="WWG43" s="44"/>
      <c r="WWH43" s="22"/>
      <c r="WWI43" s="44"/>
      <c r="WWJ43" s="22"/>
      <c r="WWK43" s="44"/>
      <c r="WWL43" s="22"/>
      <c r="WWM43" s="44"/>
      <c r="WWN43" s="22"/>
      <c r="WWO43" s="44"/>
      <c r="WWP43" s="22"/>
      <c r="WWQ43" s="44"/>
      <c r="WWR43" s="22"/>
      <c r="WWS43" s="44"/>
      <c r="WWT43" s="22"/>
      <c r="WWU43" s="44"/>
      <c r="WWV43" s="22"/>
      <c r="WWW43" s="44"/>
      <c r="WWX43" s="22"/>
      <c r="WWY43" s="44"/>
      <c r="WWZ43" s="22"/>
      <c r="WXA43" s="44"/>
      <c r="WXB43" s="22"/>
      <c r="WXC43" s="44"/>
      <c r="WXD43" s="22"/>
      <c r="WXE43" s="44"/>
      <c r="WXF43" s="22"/>
      <c r="WXG43" s="44"/>
      <c r="WXH43" s="22"/>
      <c r="WXI43" s="44"/>
      <c r="WXJ43" s="22"/>
      <c r="WXK43" s="44"/>
      <c r="WXL43" s="22"/>
      <c r="WXM43" s="44"/>
      <c r="WXN43" s="22"/>
      <c r="WXO43" s="44"/>
      <c r="WXP43" s="22"/>
      <c r="WXQ43" s="44"/>
      <c r="WXR43" s="22"/>
      <c r="WXS43" s="44"/>
      <c r="WXT43" s="22"/>
      <c r="WXU43" s="44"/>
      <c r="WXV43" s="22"/>
      <c r="WXW43" s="44"/>
      <c r="WXX43" s="22"/>
      <c r="WXY43" s="44"/>
      <c r="WXZ43" s="22"/>
      <c r="WYA43" s="44"/>
      <c r="WYB43" s="22"/>
      <c r="WYC43" s="44"/>
      <c r="WYD43" s="22"/>
      <c r="WYE43" s="44"/>
      <c r="WYF43" s="22"/>
      <c r="WYG43" s="44"/>
      <c r="WYH43" s="22"/>
      <c r="WYI43" s="44"/>
      <c r="WYJ43" s="22"/>
      <c r="WYK43" s="44"/>
      <c r="WYL43" s="22"/>
      <c r="WYM43" s="44"/>
      <c r="WYN43" s="22"/>
      <c r="WYO43" s="44"/>
      <c r="WYP43" s="22"/>
      <c r="WYQ43" s="44"/>
      <c r="WYR43" s="22"/>
      <c r="WYS43" s="44"/>
      <c r="WYT43" s="22"/>
      <c r="WYU43" s="44"/>
      <c r="WYV43" s="22"/>
      <c r="WYW43" s="44"/>
      <c r="WYX43" s="22"/>
      <c r="WYY43" s="44"/>
      <c r="WYZ43" s="22"/>
      <c r="WZA43" s="44"/>
      <c r="WZB43" s="22"/>
      <c r="WZC43" s="44"/>
      <c r="WZD43" s="22"/>
      <c r="WZE43" s="44"/>
      <c r="WZF43" s="22"/>
      <c r="WZG43" s="44"/>
      <c r="WZH43" s="22"/>
      <c r="WZI43" s="44"/>
      <c r="WZJ43" s="22"/>
      <c r="WZK43" s="44"/>
      <c r="WZL43" s="22"/>
      <c r="WZM43" s="44"/>
      <c r="WZN43" s="22"/>
      <c r="WZO43" s="44"/>
      <c r="WZP43" s="22"/>
      <c r="WZQ43" s="44"/>
      <c r="WZR43" s="22"/>
      <c r="WZS43" s="44"/>
      <c r="WZT43" s="22"/>
      <c r="WZU43" s="44"/>
      <c r="WZV43" s="22"/>
      <c r="WZW43" s="44"/>
      <c r="WZX43" s="22"/>
      <c r="WZY43" s="44"/>
      <c r="WZZ43" s="22"/>
      <c r="XAA43" s="44"/>
      <c r="XAB43" s="22"/>
      <c r="XAC43" s="44"/>
      <c r="XAD43" s="22"/>
      <c r="XAE43" s="44"/>
      <c r="XAF43" s="22"/>
      <c r="XAG43" s="44"/>
      <c r="XAH43" s="22"/>
      <c r="XAI43" s="44"/>
      <c r="XAJ43" s="22"/>
      <c r="XAK43" s="44"/>
      <c r="XAL43" s="22"/>
      <c r="XAM43" s="44"/>
      <c r="XAN43" s="22"/>
      <c r="XAO43" s="44"/>
      <c r="XAP43" s="22"/>
      <c r="XAQ43" s="44"/>
      <c r="XAR43" s="22"/>
      <c r="XAS43" s="44"/>
      <c r="XAT43" s="22"/>
      <c r="XAU43" s="44"/>
      <c r="XAV43" s="22"/>
      <c r="XAW43" s="44"/>
      <c r="XAX43" s="22"/>
      <c r="XAY43" s="44"/>
      <c r="XAZ43" s="22"/>
      <c r="XBA43" s="44"/>
      <c r="XBB43" s="22"/>
      <c r="XBC43" s="44"/>
      <c r="XBD43" s="22"/>
      <c r="XBE43" s="44"/>
      <c r="XBF43" s="22"/>
      <c r="XBG43" s="44"/>
      <c r="XBH43" s="22"/>
      <c r="XBI43" s="44"/>
      <c r="XBJ43" s="22"/>
      <c r="XBK43" s="44"/>
      <c r="XBL43" s="22"/>
      <c r="XBM43" s="44"/>
      <c r="XBN43" s="22"/>
      <c r="XBO43" s="44"/>
      <c r="XBP43" s="22"/>
      <c r="XBQ43" s="44"/>
      <c r="XBR43" s="22"/>
      <c r="XBS43" s="44"/>
      <c r="XBT43" s="22"/>
      <c r="XBU43" s="44"/>
      <c r="XBV43" s="22"/>
      <c r="XBW43" s="44"/>
      <c r="XBX43" s="22"/>
      <c r="XBY43" s="44"/>
      <c r="XBZ43" s="22"/>
      <c r="XCA43" s="44"/>
      <c r="XCB43" s="22"/>
      <c r="XCC43" s="44"/>
      <c r="XCD43" s="22"/>
      <c r="XCE43" s="44"/>
      <c r="XCF43" s="22"/>
      <c r="XCG43" s="44"/>
      <c r="XCH43" s="22"/>
      <c r="XCI43" s="44"/>
      <c r="XCJ43" s="22"/>
      <c r="XCK43" s="44"/>
      <c r="XCL43" s="22"/>
      <c r="XCM43" s="44"/>
      <c r="XCN43" s="22"/>
      <c r="XCO43" s="44"/>
      <c r="XCP43" s="22"/>
      <c r="XCQ43" s="44"/>
      <c r="XCR43" s="22"/>
      <c r="XCS43" s="44"/>
      <c r="XCT43" s="22"/>
      <c r="XCU43" s="44"/>
      <c r="XCV43" s="22"/>
      <c r="XCW43" s="44"/>
      <c r="XCX43" s="22"/>
      <c r="XCY43" s="44"/>
      <c r="XCZ43" s="22"/>
      <c r="XDA43" s="44"/>
      <c r="XDB43" s="22"/>
      <c r="XDC43" s="44"/>
      <c r="XDD43" s="22"/>
      <c r="XDE43" s="44"/>
      <c r="XDF43" s="22"/>
      <c r="XDG43" s="44"/>
      <c r="XDH43" s="22"/>
      <c r="XDI43" s="44"/>
      <c r="XDJ43" s="22"/>
      <c r="XDK43" s="44"/>
      <c r="XDL43" s="22"/>
      <c r="XDM43" s="44"/>
      <c r="XDN43" s="22"/>
      <c r="XDO43" s="44"/>
      <c r="XDP43" s="22"/>
      <c r="XDQ43" s="44"/>
      <c r="XDR43" s="22"/>
      <c r="XDS43" s="44"/>
      <c r="XDT43" s="22"/>
      <c r="XDU43" s="44"/>
      <c r="XDV43" s="22"/>
      <c r="XDW43" s="44"/>
      <c r="XDX43" s="22"/>
      <c r="XDY43" s="44"/>
      <c r="XDZ43" s="22"/>
      <c r="XEA43" s="44"/>
      <c r="XEB43" s="22"/>
      <c r="XEC43" s="44"/>
      <c r="XED43" s="22"/>
      <c r="XEE43" s="44"/>
      <c r="XEF43" s="22"/>
      <c r="XEG43" s="44"/>
      <c r="XEH43" s="22"/>
      <c r="XEI43" s="44"/>
      <c r="XEJ43" s="22"/>
      <c r="XEK43" s="44"/>
      <c r="XEL43" s="22"/>
      <c r="XEM43" s="44"/>
      <c r="XEN43" s="22"/>
      <c r="XEO43" s="44"/>
      <c r="XEP43" s="22"/>
      <c r="XEQ43" s="44"/>
      <c r="XER43" s="22"/>
      <c r="XES43" s="44"/>
      <c r="XET43" s="22"/>
      <c r="XEU43" s="44"/>
      <c r="XEV43" s="22"/>
      <c r="XEW43" s="44"/>
      <c r="XEX43" s="22"/>
      <c r="XEY43" s="44"/>
      <c r="XEZ43" s="22"/>
      <c r="XFA43" s="44"/>
      <c r="XFB43" s="22"/>
      <c r="XFC43" s="44"/>
      <c r="XFD43" s="22"/>
    </row>
    <row r="44" spans="1:16384">
      <c r="A44" s="44"/>
      <c r="B44" s="22"/>
      <c r="C44" s="44"/>
      <c r="E44" s="44"/>
      <c r="G44" s="44"/>
      <c r="H44" s="22"/>
      <c r="I44" s="44"/>
      <c r="K44" s="44"/>
      <c r="L44" s="22"/>
      <c r="M44" s="44"/>
      <c r="N44" s="22"/>
      <c r="O44" s="44"/>
      <c r="P44" s="22"/>
      <c r="Q44" s="44"/>
      <c r="R44" s="22"/>
      <c r="S44" s="44"/>
      <c r="T44" s="22"/>
      <c r="U44" s="44"/>
      <c r="V44" s="22"/>
      <c r="W44" s="44"/>
      <c r="X44" s="22"/>
      <c r="Y44" s="44"/>
      <c r="Z44" s="22"/>
      <c r="AA44" s="44"/>
      <c r="AB44" s="22"/>
      <c r="AC44" s="44"/>
      <c r="AD44" s="22"/>
      <c r="AE44" s="44"/>
      <c r="AF44" s="22"/>
      <c r="AG44" s="44"/>
      <c r="AH44" s="22"/>
      <c r="AI44" s="44"/>
      <c r="AJ44" s="22"/>
      <c r="AK44" s="44"/>
      <c r="AL44" s="22"/>
      <c r="AM44" s="44"/>
      <c r="AN44" s="22"/>
      <c r="AO44" s="44"/>
      <c r="AP44" s="22"/>
      <c r="AQ44" s="44"/>
      <c r="AR44" s="22"/>
      <c r="AS44" s="44"/>
      <c r="AT44" s="22"/>
      <c r="AU44" s="44"/>
      <c r="AV44" s="22"/>
      <c r="AW44" s="44"/>
      <c r="AX44" s="22"/>
      <c r="AY44" s="44"/>
      <c r="AZ44" s="22"/>
      <c r="BA44" s="44"/>
      <c r="BB44" s="22"/>
      <c r="BC44" s="44"/>
      <c r="BD44" s="22"/>
      <c r="BE44" s="44"/>
      <c r="BF44" s="22"/>
      <c r="BG44" s="44"/>
      <c r="BH44" s="22"/>
      <c r="BI44" s="44"/>
      <c r="BJ44" s="22"/>
      <c r="BK44" s="44"/>
      <c r="BL44" s="22"/>
      <c r="BM44" s="44"/>
      <c r="BN44" s="22"/>
      <c r="BO44" s="44"/>
      <c r="BP44" s="22"/>
      <c r="BQ44" s="44"/>
      <c r="BR44" s="22"/>
      <c r="BS44" s="44"/>
      <c r="BT44" s="22"/>
      <c r="BU44" s="44"/>
      <c r="BV44" s="22"/>
      <c r="BW44" s="44"/>
      <c r="BX44" s="22"/>
      <c r="BY44" s="44"/>
      <c r="BZ44" s="22"/>
      <c r="CA44" s="44"/>
      <c r="CB44" s="22"/>
      <c r="CC44" s="44"/>
      <c r="CD44" s="22"/>
      <c r="CE44" s="44"/>
      <c r="CF44" s="22"/>
      <c r="CG44" s="44"/>
      <c r="CH44" s="22"/>
      <c r="CI44" s="44"/>
      <c r="CJ44" s="22"/>
      <c r="CK44" s="44"/>
      <c r="CL44" s="22"/>
      <c r="CM44" s="44"/>
      <c r="CN44" s="22"/>
      <c r="CO44" s="44"/>
      <c r="CP44" s="22"/>
      <c r="CQ44" s="44"/>
      <c r="CR44" s="22"/>
      <c r="CS44" s="44"/>
      <c r="CT44" s="22"/>
      <c r="CU44" s="44"/>
      <c r="CV44" s="22"/>
      <c r="CW44" s="44"/>
      <c r="CX44" s="22"/>
      <c r="CY44" s="44"/>
      <c r="CZ44" s="22"/>
      <c r="DA44" s="44"/>
      <c r="DB44" s="22"/>
      <c r="DC44" s="44"/>
      <c r="DD44" s="22"/>
      <c r="DE44" s="44"/>
      <c r="DF44" s="22"/>
      <c r="DG44" s="44"/>
      <c r="DH44" s="22"/>
      <c r="DI44" s="44"/>
      <c r="DJ44" s="22"/>
      <c r="DK44" s="44"/>
      <c r="DL44" s="22"/>
      <c r="DM44" s="44"/>
      <c r="DN44" s="22"/>
      <c r="DO44" s="44"/>
      <c r="DP44" s="22"/>
      <c r="DQ44" s="44"/>
      <c r="DR44" s="22"/>
      <c r="DS44" s="44"/>
      <c r="DT44" s="22"/>
      <c r="DU44" s="44"/>
      <c r="DV44" s="22"/>
      <c r="DW44" s="44"/>
      <c r="DX44" s="22"/>
      <c r="DY44" s="44"/>
      <c r="DZ44" s="22"/>
      <c r="EA44" s="44"/>
      <c r="EB44" s="22"/>
      <c r="EC44" s="44"/>
      <c r="ED44" s="22"/>
      <c r="EE44" s="44"/>
      <c r="EF44" s="22"/>
      <c r="EG44" s="44"/>
      <c r="EH44" s="22"/>
      <c r="EI44" s="44"/>
      <c r="EJ44" s="22"/>
      <c r="EK44" s="44"/>
      <c r="EL44" s="22"/>
      <c r="EM44" s="44"/>
      <c r="EN44" s="22"/>
      <c r="EO44" s="44"/>
      <c r="EP44" s="22"/>
      <c r="EQ44" s="44"/>
      <c r="ER44" s="22"/>
      <c r="ES44" s="44"/>
      <c r="ET44" s="22"/>
      <c r="EU44" s="44"/>
      <c r="EV44" s="22"/>
      <c r="EW44" s="44"/>
      <c r="EX44" s="22"/>
      <c r="EY44" s="44"/>
      <c r="EZ44" s="22"/>
      <c r="FA44" s="44"/>
      <c r="FB44" s="22"/>
      <c r="FC44" s="44"/>
      <c r="FD44" s="22"/>
      <c r="FE44" s="44"/>
      <c r="FF44" s="22"/>
      <c r="FG44" s="44"/>
      <c r="FH44" s="22"/>
      <c r="FI44" s="44"/>
      <c r="FJ44" s="22"/>
      <c r="FK44" s="44"/>
      <c r="FL44" s="22"/>
      <c r="FM44" s="44"/>
      <c r="FN44" s="22"/>
      <c r="FO44" s="44"/>
      <c r="FP44" s="22"/>
      <c r="FQ44" s="44"/>
      <c r="FR44" s="22"/>
      <c r="FS44" s="44"/>
      <c r="FT44" s="22"/>
      <c r="FU44" s="44"/>
      <c r="FV44" s="22"/>
      <c r="FW44" s="44"/>
      <c r="FX44" s="22"/>
      <c r="FY44" s="44"/>
      <c r="FZ44" s="22"/>
      <c r="GA44" s="44"/>
      <c r="GB44" s="22"/>
      <c r="GC44" s="44"/>
      <c r="GD44" s="22"/>
      <c r="GE44" s="44"/>
      <c r="GF44" s="22"/>
      <c r="GG44" s="44"/>
      <c r="GH44" s="22"/>
      <c r="GI44" s="44"/>
      <c r="GJ44" s="22"/>
      <c r="GK44" s="44"/>
      <c r="GL44" s="22"/>
      <c r="GM44" s="44"/>
      <c r="GN44" s="22"/>
      <c r="GO44" s="44"/>
      <c r="GP44" s="22"/>
      <c r="GQ44" s="44"/>
      <c r="GR44" s="22"/>
      <c r="GS44" s="44"/>
      <c r="GT44" s="22"/>
      <c r="GU44" s="44"/>
      <c r="GV44" s="22"/>
      <c r="GW44" s="44"/>
      <c r="GX44" s="22"/>
      <c r="GY44" s="44"/>
      <c r="GZ44" s="22"/>
      <c r="HA44" s="44"/>
      <c r="HB44" s="22"/>
      <c r="HC44" s="44"/>
      <c r="HD44" s="22"/>
      <c r="HE44" s="44"/>
      <c r="HF44" s="22"/>
      <c r="HG44" s="44"/>
      <c r="HH44" s="22"/>
      <c r="HI44" s="44"/>
      <c r="HJ44" s="22"/>
      <c r="HK44" s="44"/>
      <c r="HL44" s="22"/>
      <c r="HM44" s="44"/>
      <c r="HN44" s="22"/>
      <c r="HO44" s="44"/>
      <c r="HP44" s="22"/>
      <c r="HQ44" s="44"/>
      <c r="HR44" s="22"/>
      <c r="HS44" s="44"/>
      <c r="HT44" s="22"/>
      <c r="HU44" s="44"/>
      <c r="HV44" s="22"/>
      <c r="HW44" s="44"/>
      <c r="HX44" s="22"/>
      <c r="HY44" s="44"/>
      <c r="HZ44" s="22"/>
      <c r="IA44" s="44"/>
      <c r="IB44" s="22"/>
      <c r="IC44" s="44"/>
      <c r="ID44" s="22"/>
      <c r="IE44" s="44"/>
      <c r="IF44" s="22"/>
      <c r="IG44" s="44"/>
      <c r="IH44" s="22"/>
      <c r="II44" s="44"/>
      <c r="IJ44" s="22"/>
      <c r="IK44" s="44"/>
      <c r="IL44" s="22"/>
      <c r="IM44" s="44"/>
      <c r="IN44" s="22"/>
      <c r="IO44" s="44"/>
      <c r="IP44" s="22"/>
      <c r="IQ44" s="44"/>
      <c r="IR44" s="22"/>
      <c r="IS44" s="44"/>
      <c r="IT44" s="22"/>
      <c r="IU44" s="44"/>
      <c r="IV44" s="22"/>
      <c r="IW44" s="44"/>
      <c r="IX44" s="22"/>
      <c r="IY44" s="44"/>
      <c r="IZ44" s="22"/>
      <c r="JA44" s="44"/>
      <c r="JB44" s="22"/>
      <c r="JC44" s="44"/>
      <c r="JD44" s="22"/>
      <c r="JE44" s="44"/>
      <c r="JF44" s="22"/>
      <c r="JG44" s="44"/>
      <c r="JH44" s="22"/>
      <c r="JI44" s="44"/>
      <c r="JJ44" s="22"/>
      <c r="JK44" s="44"/>
      <c r="JL44" s="22"/>
      <c r="JM44" s="44"/>
      <c r="JN44" s="22"/>
      <c r="JO44" s="44"/>
      <c r="JP44" s="22"/>
      <c r="JQ44" s="44"/>
      <c r="JR44" s="22"/>
      <c r="JS44" s="44"/>
      <c r="JT44" s="22"/>
      <c r="JU44" s="44"/>
      <c r="JV44" s="22"/>
      <c r="JW44" s="44"/>
      <c r="JX44" s="22"/>
      <c r="JY44" s="44"/>
      <c r="JZ44" s="22"/>
      <c r="KA44" s="44"/>
      <c r="KB44" s="22"/>
      <c r="KC44" s="44"/>
      <c r="KD44" s="22"/>
      <c r="KE44" s="44"/>
      <c r="KF44" s="22"/>
      <c r="KG44" s="44"/>
      <c r="KH44" s="22"/>
      <c r="KI44" s="44"/>
      <c r="KJ44" s="22"/>
      <c r="KK44" s="44"/>
      <c r="KL44" s="22"/>
      <c r="KM44" s="44"/>
      <c r="KN44" s="22"/>
      <c r="KO44" s="44"/>
      <c r="KP44" s="22"/>
      <c r="KQ44" s="44"/>
      <c r="KR44" s="22"/>
      <c r="KS44" s="44"/>
      <c r="KT44" s="22"/>
      <c r="KU44" s="44"/>
      <c r="KV44" s="22"/>
      <c r="KW44" s="44"/>
      <c r="KX44" s="22"/>
      <c r="KY44" s="44"/>
      <c r="KZ44" s="22"/>
      <c r="LA44" s="44"/>
      <c r="LB44" s="22"/>
      <c r="LC44" s="44"/>
      <c r="LD44" s="22"/>
      <c r="LE44" s="44"/>
      <c r="LF44" s="22"/>
      <c r="LG44" s="44"/>
      <c r="LH44" s="22"/>
      <c r="LI44" s="44"/>
      <c r="LJ44" s="22"/>
      <c r="LK44" s="44"/>
      <c r="LL44" s="22"/>
      <c r="LM44" s="44"/>
      <c r="LN44" s="22"/>
      <c r="LO44" s="44"/>
      <c r="LP44" s="22"/>
      <c r="LQ44" s="44"/>
      <c r="LR44" s="22"/>
      <c r="LS44" s="44"/>
      <c r="LT44" s="22"/>
      <c r="LU44" s="44"/>
      <c r="LV44" s="22"/>
      <c r="LW44" s="44"/>
      <c r="LX44" s="22"/>
      <c r="LY44" s="44"/>
      <c r="LZ44" s="22"/>
      <c r="MA44" s="44"/>
      <c r="MB44" s="22"/>
      <c r="MC44" s="44"/>
      <c r="MD44" s="22"/>
      <c r="ME44" s="44"/>
      <c r="MF44" s="22"/>
      <c r="MG44" s="44"/>
      <c r="MH44" s="22"/>
      <c r="MI44" s="44"/>
      <c r="MJ44" s="22"/>
      <c r="MK44" s="44"/>
      <c r="ML44" s="22"/>
      <c r="MM44" s="44"/>
      <c r="MN44" s="22"/>
      <c r="MO44" s="44"/>
      <c r="MP44" s="22"/>
      <c r="MQ44" s="44"/>
      <c r="MR44" s="22"/>
      <c r="MS44" s="44"/>
      <c r="MT44" s="22"/>
      <c r="MU44" s="44"/>
      <c r="MV44" s="22"/>
      <c r="MW44" s="44"/>
      <c r="MX44" s="22"/>
      <c r="MY44" s="44"/>
      <c r="MZ44" s="22"/>
      <c r="NA44" s="44"/>
      <c r="NB44" s="22"/>
      <c r="NC44" s="44"/>
      <c r="ND44" s="22"/>
      <c r="NE44" s="44"/>
      <c r="NF44" s="22"/>
      <c r="NG44" s="44"/>
      <c r="NH44" s="22"/>
      <c r="NI44" s="44"/>
      <c r="NJ44" s="22"/>
      <c r="NK44" s="44"/>
      <c r="NL44" s="22"/>
      <c r="NM44" s="44"/>
      <c r="NN44" s="22"/>
      <c r="NO44" s="44"/>
      <c r="NP44" s="22"/>
      <c r="NQ44" s="44"/>
      <c r="NR44" s="22"/>
      <c r="NS44" s="44"/>
      <c r="NT44" s="22"/>
      <c r="NU44" s="44"/>
      <c r="NV44" s="22"/>
      <c r="NW44" s="44"/>
      <c r="NX44" s="22"/>
      <c r="NY44" s="44"/>
      <c r="NZ44" s="22"/>
      <c r="OA44" s="44"/>
      <c r="OB44" s="22"/>
      <c r="OC44" s="44"/>
      <c r="OD44" s="22"/>
      <c r="OE44" s="44"/>
      <c r="OF44" s="22"/>
      <c r="OG44" s="44"/>
      <c r="OH44" s="22"/>
      <c r="OI44" s="44"/>
      <c r="OJ44" s="22"/>
      <c r="OK44" s="44"/>
      <c r="OL44" s="22"/>
      <c r="OM44" s="44"/>
      <c r="ON44" s="22"/>
      <c r="OO44" s="44"/>
      <c r="OP44" s="22"/>
      <c r="OQ44" s="44"/>
      <c r="OR44" s="22"/>
      <c r="OS44" s="44"/>
      <c r="OT44" s="22"/>
      <c r="OU44" s="44"/>
      <c r="OV44" s="22"/>
      <c r="OW44" s="44"/>
      <c r="OX44" s="22"/>
      <c r="OY44" s="44"/>
      <c r="OZ44" s="22"/>
      <c r="PA44" s="44"/>
      <c r="PB44" s="22"/>
      <c r="PC44" s="44"/>
      <c r="PD44" s="22"/>
      <c r="PE44" s="44"/>
      <c r="PF44" s="22"/>
      <c r="PG44" s="44"/>
      <c r="PH44" s="22"/>
      <c r="PI44" s="44"/>
      <c r="PJ44" s="22"/>
      <c r="PK44" s="44"/>
      <c r="PL44" s="22"/>
      <c r="PM44" s="44"/>
      <c r="PN44" s="22"/>
      <c r="PO44" s="44"/>
      <c r="PP44" s="22"/>
      <c r="PQ44" s="44"/>
      <c r="PR44" s="22"/>
      <c r="PS44" s="44"/>
      <c r="PT44" s="22"/>
      <c r="PU44" s="44"/>
      <c r="PV44" s="22"/>
      <c r="PW44" s="44"/>
      <c r="PX44" s="22"/>
      <c r="PY44" s="44"/>
      <c r="PZ44" s="22"/>
      <c r="QA44" s="44"/>
      <c r="QB44" s="22"/>
      <c r="QC44" s="44"/>
      <c r="QD44" s="22"/>
      <c r="QE44" s="44"/>
      <c r="QF44" s="22"/>
      <c r="QG44" s="44"/>
      <c r="QH44" s="22"/>
      <c r="QI44" s="44"/>
      <c r="QJ44" s="22"/>
      <c r="QK44" s="44"/>
      <c r="QL44" s="22"/>
      <c r="QM44" s="44"/>
      <c r="QN44" s="22"/>
      <c r="QO44" s="44"/>
      <c r="QP44" s="22"/>
      <c r="QQ44" s="44"/>
      <c r="QR44" s="22"/>
      <c r="QS44" s="44"/>
      <c r="QT44" s="22"/>
      <c r="QU44" s="44"/>
      <c r="QV44" s="22"/>
      <c r="QW44" s="44"/>
      <c r="QX44" s="22"/>
      <c r="QY44" s="44"/>
      <c r="QZ44" s="22"/>
      <c r="RA44" s="44"/>
      <c r="RB44" s="22"/>
      <c r="RC44" s="44"/>
      <c r="RD44" s="22"/>
      <c r="RE44" s="44"/>
      <c r="RF44" s="22"/>
      <c r="RG44" s="44"/>
      <c r="RH44" s="22"/>
      <c r="RI44" s="44"/>
      <c r="RJ44" s="22"/>
      <c r="RK44" s="44"/>
      <c r="RL44" s="22"/>
      <c r="RM44" s="44"/>
      <c r="RN44" s="22"/>
      <c r="RO44" s="44"/>
      <c r="RP44" s="22"/>
      <c r="RQ44" s="44"/>
      <c r="RR44" s="22"/>
      <c r="RS44" s="44"/>
      <c r="RT44" s="22"/>
      <c r="RU44" s="44"/>
      <c r="RV44" s="22"/>
      <c r="RW44" s="44"/>
      <c r="RX44" s="22"/>
      <c r="RY44" s="44"/>
      <c r="RZ44" s="22"/>
      <c r="SA44" s="44"/>
      <c r="SB44" s="22"/>
      <c r="SC44" s="44"/>
      <c r="SD44" s="22"/>
      <c r="SE44" s="44"/>
      <c r="SF44" s="22"/>
      <c r="SG44" s="44"/>
      <c r="SH44" s="22"/>
      <c r="SI44" s="44"/>
      <c r="SJ44" s="22"/>
      <c r="SK44" s="44"/>
      <c r="SL44" s="22"/>
      <c r="SM44" s="44"/>
      <c r="SN44" s="22"/>
      <c r="SO44" s="44"/>
      <c r="SP44" s="22"/>
      <c r="SQ44" s="44"/>
      <c r="SR44" s="22"/>
      <c r="SS44" s="44"/>
      <c r="ST44" s="22"/>
      <c r="SU44" s="44"/>
      <c r="SV44" s="22"/>
      <c r="SW44" s="44"/>
      <c r="SX44" s="22"/>
      <c r="SY44" s="44"/>
      <c r="SZ44" s="22"/>
      <c r="TA44" s="44"/>
      <c r="TB44" s="22"/>
      <c r="TC44" s="44"/>
      <c r="TD44" s="22"/>
      <c r="TE44" s="44"/>
      <c r="TF44" s="22"/>
      <c r="TG44" s="44"/>
      <c r="TH44" s="22"/>
      <c r="TI44" s="44"/>
      <c r="TJ44" s="22"/>
      <c r="TK44" s="44"/>
      <c r="TL44" s="22"/>
      <c r="TM44" s="44"/>
      <c r="TN44" s="22"/>
      <c r="TO44" s="44"/>
      <c r="TP44" s="22"/>
      <c r="TQ44" s="44"/>
      <c r="TR44" s="22"/>
      <c r="TS44" s="44"/>
      <c r="TT44" s="22"/>
      <c r="TU44" s="44"/>
      <c r="TV44" s="22"/>
      <c r="TW44" s="44"/>
      <c r="TX44" s="22"/>
      <c r="TY44" s="44"/>
      <c r="TZ44" s="22"/>
      <c r="UA44" s="44"/>
      <c r="UB44" s="22"/>
      <c r="UC44" s="44"/>
      <c r="UD44" s="22"/>
      <c r="UE44" s="44"/>
      <c r="UF44" s="22"/>
      <c r="UG44" s="44"/>
      <c r="UH44" s="22"/>
      <c r="UI44" s="44"/>
      <c r="UJ44" s="22"/>
      <c r="UK44" s="44"/>
      <c r="UL44" s="22"/>
      <c r="UM44" s="44"/>
      <c r="UN44" s="22"/>
      <c r="UO44" s="44"/>
      <c r="UP44" s="22"/>
      <c r="UQ44" s="44"/>
      <c r="UR44" s="22"/>
      <c r="US44" s="44"/>
      <c r="UT44" s="22"/>
      <c r="UU44" s="44"/>
      <c r="UV44" s="22"/>
      <c r="UW44" s="44"/>
      <c r="UX44" s="22"/>
      <c r="UY44" s="44"/>
      <c r="UZ44" s="22"/>
      <c r="VA44" s="44"/>
      <c r="VB44" s="22"/>
      <c r="VC44" s="44"/>
      <c r="VD44" s="22"/>
      <c r="VE44" s="44"/>
      <c r="VF44" s="22"/>
      <c r="VG44" s="44"/>
      <c r="VH44" s="22"/>
      <c r="VI44" s="44"/>
      <c r="VJ44" s="22"/>
      <c r="VK44" s="44"/>
      <c r="VL44" s="22"/>
      <c r="VM44" s="44"/>
      <c r="VN44" s="22"/>
      <c r="VO44" s="44"/>
      <c r="VP44" s="22"/>
      <c r="VQ44" s="44"/>
      <c r="VR44" s="22"/>
      <c r="VS44" s="44"/>
      <c r="VT44" s="22"/>
      <c r="VU44" s="44"/>
      <c r="VV44" s="22"/>
      <c r="VW44" s="44"/>
      <c r="VX44" s="22"/>
      <c r="VY44" s="44"/>
      <c r="VZ44" s="22"/>
      <c r="WA44" s="44"/>
      <c r="WB44" s="22"/>
      <c r="WC44" s="44"/>
      <c r="WD44" s="22"/>
      <c r="WE44" s="44"/>
      <c r="WF44" s="22"/>
      <c r="WG44" s="44"/>
      <c r="WH44" s="22"/>
      <c r="WI44" s="44"/>
      <c r="WJ44" s="22"/>
      <c r="WK44" s="44"/>
      <c r="WL44" s="22"/>
      <c r="WM44" s="44"/>
      <c r="WN44" s="22"/>
      <c r="WO44" s="44"/>
      <c r="WP44" s="22"/>
      <c r="WQ44" s="44"/>
      <c r="WR44" s="22"/>
      <c r="WS44" s="44"/>
      <c r="WT44" s="22"/>
      <c r="WU44" s="44"/>
      <c r="WV44" s="22"/>
      <c r="WW44" s="44"/>
      <c r="WX44" s="22"/>
      <c r="WY44" s="44"/>
      <c r="WZ44" s="22"/>
      <c r="XA44" s="44"/>
      <c r="XB44" s="22"/>
      <c r="XC44" s="44"/>
      <c r="XD44" s="22"/>
      <c r="XE44" s="44"/>
      <c r="XF44" s="22"/>
      <c r="XG44" s="44"/>
      <c r="XH44" s="22"/>
      <c r="XI44" s="44"/>
      <c r="XJ44" s="22"/>
      <c r="XK44" s="44"/>
      <c r="XL44" s="22"/>
      <c r="XM44" s="44"/>
      <c r="XN44" s="22"/>
      <c r="XO44" s="44"/>
      <c r="XP44" s="22"/>
      <c r="XQ44" s="44"/>
      <c r="XR44" s="22"/>
      <c r="XS44" s="44"/>
      <c r="XT44" s="22"/>
      <c r="XU44" s="44"/>
      <c r="XV44" s="22"/>
      <c r="XW44" s="44"/>
      <c r="XX44" s="22"/>
      <c r="XY44" s="44"/>
      <c r="XZ44" s="22"/>
      <c r="YA44" s="44"/>
      <c r="YB44" s="22"/>
      <c r="YC44" s="44"/>
      <c r="YD44" s="22"/>
      <c r="YE44" s="44"/>
      <c r="YF44" s="22"/>
      <c r="YG44" s="44"/>
      <c r="YH44" s="22"/>
      <c r="YI44" s="44"/>
      <c r="YJ44" s="22"/>
      <c r="YK44" s="44"/>
      <c r="YL44" s="22"/>
      <c r="YM44" s="44"/>
      <c r="YN44" s="22"/>
      <c r="YO44" s="44"/>
      <c r="YP44" s="22"/>
      <c r="YQ44" s="44"/>
      <c r="YR44" s="22"/>
      <c r="YS44" s="44"/>
      <c r="YT44" s="22"/>
      <c r="YU44" s="44"/>
      <c r="YV44" s="22"/>
      <c r="YW44" s="44"/>
      <c r="YX44" s="22"/>
      <c r="YY44" s="44"/>
      <c r="YZ44" s="22"/>
      <c r="ZA44" s="44"/>
      <c r="ZB44" s="22"/>
      <c r="ZC44" s="44"/>
      <c r="ZD44" s="22"/>
      <c r="ZE44" s="44"/>
      <c r="ZF44" s="22"/>
      <c r="ZG44" s="44"/>
      <c r="ZH44" s="22"/>
      <c r="ZI44" s="44"/>
      <c r="ZJ44" s="22"/>
      <c r="ZK44" s="44"/>
      <c r="ZL44" s="22"/>
      <c r="ZM44" s="44"/>
      <c r="ZN44" s="22"/>
      <c r="ZO44" s="44"/>
      <c r="ZP44" s="22"/>
      <c r="ZQ44" s="44"/>
      <c r="ZR44" s="22"/>
      <c r="ZS44" s="44"/>
      <c r="ZT44" s="22"/>
      <c r="ZU44" s="44"/>
      <c r="ZV44" s="22"/>
      <c r="ZW44" s="44"/>
      <c r="ZX44" s="22"/>
      <c r="ZY44" s="44"/>
      <c r="ZZ44" s="22"/>
      <c r="AAA44" s="44"/>
      <c r="AAB44" s="22"/>
      <c r="AAC44" s="44"/>
      <c r="AAD44" s="22"/>
      <c r="AAE44" s="44"/>
      <c r="AAF44" s="22"/>
      <c r="AAG44" s="44"/>
      <c r="AAH44" s="22"/>
      <c r="AAI44" s="44"/>
      <c r="AAJ44" s="22"/>
      <c r="AAK44" s="44"/>
      <c r="AAL44" s="22"/>
      <c r="AAM44" s="44"/>
      <c r="AAN44" s="22"/>
      <c r="AAO44" s="44"/>
      <c r="AAP44" s="22"/>
      <c r="AAQ44" s="44"/>
      <c r="AAR44" s="22"/>
      <c r="AAS44" s="44"/>
      <c r="AAT44" s="22"/>
      <c r="AAU44" s="44"/>
      <c r="AAV44" s="22"/>
      <c r="AAW44" s="44"/>
      <c r="AAX44" s="22"/>
      <c r="AAY44" s="44"/>
      <c r="AAZ44" s="22"/>
      <c r="ABA44" s="44"/>
      <c r="ABB44" s="22"/>
      <c r="ABC44" s="44"/>
      <c r="ABD44" s="22"/>
      <c r="ABE44" s="44"/>
      <c r="ABF44" s="22"/>
      <c r="ABG44" s="44"/>
      <c r="ABH44" s="22"/>
      <c r="ABI44" s="44"/>
      <c r="ABJ44" s="22"/>
      <c r="ABK44" s="44"/>
      <c r="ABL44" s="22"/>
      <c r="ABM44" s="44"/>
      <c r="ABN44" s="22"/>
      <c r="ABO44" s="44"/>
      <c r="ABP44" s="22"/>
      <c r="ABQ44" s="44"/>
      <c r="ABR44" s="22"/>
      <c r="ABS44" s="44"/>
      <c r="ABT44" s="22"/>
      <c r="ABU44" s="44"/>
      <c r="ABV44" s="22"/>
      <c r="ABW44" s="44"/>
      <c r="ABX44" s="22"/>
      <c r="ABY44" s="44"/>
      <c r="ABZ44" s="22"/>
      <c r="ACA44" s="44"/>
      <c r="ACB44" s="22"/>
      <c r="ACC44" s="44"/>
      <c r="ACD44" s="22"/>
      <c r="ACE44" s="44"/>
      <c r="ACF44" s="22"/>
      <c r="ACG44" s="44"/>
      <c r="ACH44" s="22"/>
      <c r="ACI44" s="44"/>
      <c r="ACJ44" s="22"/>
      <c r="ACK44" s="44"/>
      <c r="ACL44" s="22"/>
      <c r="ACM44" s="44"/>
      <c r="ACN44" s="22"/>
      <c r="ACO44" s="44"/>
      <c r="ACP44" s="22"/>
      <c r="ACQ44" s="44"/>
      <c r="ACR44" s="22"/>
      <c r="ACS44" s="44"/>
      <c r="ACT44" s="22"/>
      <c r="ACU44" s="44"/>
      <c r="ACV44" s="22"/>
      <c r="ACW44" s="44"/>
      <c r="ACX44" s="22"/>
      <c r="ACY44" s="44"/>
      <c r="ACZ44" s="22"/>
      <c r="ADA44" s="44"/>
      <c r="ADB44" s="22"/>
      <c r="ADC44" s="44"/>
      <c r="ADD44" s="22"/>
      <c r="ADE44" s="44"/>
      <c r="ADF44" s="22"/>
      <c r="ADG44" s="44"/>
      <c r="ADH44" s="22"/>
      <c r="ADI44" s="44"/>
      <c r="ADJ44" s="22"/>
      <c r="ADK44" s="44"/>
      <c r="ADL44" s="22"/>
      <c r="ADM44" s="44"/>
      <c r="ADN44" s="22"/>
      <c r="ADO44" s="44"/>
      <c r="ADP44" s="22"/>
      <c r="ADQ44" s="44"/>
      <c r="ADR44" s="22"/>
      <c r="ADS44" s="44"/>
      <c r="ADT44" s="22"/>
      <c r="ADU44" s="44"/>
      <c r="ADV44" s="22"/>
      <c r="ADW44" s="44"/>
      <c r="ADX44" s="22"/>
      <c r="ADY44" s="44"/>
      <c r="ADZ44" s="22"/>
      <c r="AEA44" s="44"/>
      <c r="AEB44" s="22"/>
      <c r="AEC44" s="44"/>
      <c r="AED44" s="22"/>
      <c r="AEE44" s="44"/>
      <c r="AEF44" s="22"/>
      <c r="AEG44" s="44"/>
      <c r="AEH44" s="22"/>
      <c r="AEI44" s="44"/>
      <c r="AEJ44" s="22"/>
      <c r="AEK44" s="44"/>
      <c r="AEL44" s="22"/>
      <c r="AEM44" s="44"/>
      <c r="AEN44" s="22"/>
      <c r="AEO44" s="44"/>
      <c r="AEP44" s="22"/>
      <c r="AEQ44" s="44"/>
      <c r="AER44" s="22"/>
      <c r="AES44" s="44"/>
      <c r="AET44" s="22"/>
      <c r="AEU44" s="44"/>
      <c r="AEV44" s="22"/>
      <c r="AEW44" s="44"/>
      <c r="AEX44" s="22"/>
      <c r="AEY44" s="44"/>
      <c r="AEZ44" s="22"/>
      <c r="AFA44" s="44"/>
      <c r="AFB44" s="22"/>
      <c r="AFC44" s="44"/>
      <c r="AFD44" s="22"/>
      <c r="AFE44" s="44"/>
      <c r="AFF44" s="22"/>
      <c r="AFG44" s="44"/>
      <c r="AFH44" s="22"/>
      <c r="AFI44" s="44"/>
      <c r="AFJ44" s="22"/>
      <c r="AFK44" s="44"/>
      <c r="AFL44" s="22"/>
      <c r="AFM44" s="44"/>
      <c r="AFN44" s="22"/>
      <c r="AFO44" s="44"/>
      <c r="AFP44" s="22"/>
      <c r="AFQ44" s="44"/>
      <c r="AFR44" s="22"/>
      <c r="AFS44" s="44"/>
      <c r="AFT44" s="22"/>
      <c r="AFU44" s="44"/>
      <c r="AFV44" s="22"/>
      <c r="AFW44" s="44"/>
      <c r="AFX44" s="22"/>
      <c r="AFY44" s="44"/>
      <c r="AFZ44" s="22"/>
      <c r="AGA44" s="44"/>
      <c r="AGB44" s="22"/>
      <c r="AGC44" s="44"/>
      <c r="AGD44" s="22"/>
      <c r="AGE44" s="44"/>
      <c r="AGF44" s="22"/>
      <c r="AGG44" s="44"/>
      <c r="AGH44" s="22"/>
      <c r="AGI44" s="44"/>
      <c r="AGJ44" s="22"/>
      <c r="AGK44" s="44"/>
      <c r="AGL44" s="22"/>
      <c r="AGM44" s="44"/>
      <c r="AGN44" s="22"/>
      <c r="AGO44" s="44"/>
      <c r="AGP44" s="22"/>
      <c r="AGQ44" s="44"/>
      <c r="AGR44" s="22"/>
      <c r="AGS44" s="44"/>
      <c r="AGT44" s="22"/>
      <c r="AGU44" s="44"/>
      <c r="AGV44" s="22"/>
      <c r="AGW44" s="44"/>
      <c r="AGX44" s="22"/>
      <c r="AGY44" s="44"/>
      <c r="AGZ44" s="22"/>
      <c r="AHA44" s="44"/>
      <c r="AHB44" s="22"/>
      <c r="AHC44" s="44"/>
      <c r="AHD44" s="22"/>
      <c r="AHE44" s="44"/>
      <c r="AHF44" s="22"/>
      <c r="AHG44" s="44"/>
      <c r="AHH44" s="22"/>
      <c r="AHI44" s="44"/>
      <c r="AHJ44" s="22"/>
      <c r="AHK44" s="44"/>
      <c r="AHL44" s="22"/>
      <c r="AHM44" s="44"/>
      <c r="AHN44" s="22"/>
      <c r="AHO44" s="44"/>
      <c r="AHP44" s="22"/>
      <c r="AHQ44" s="44"/>
      <c r="AHR44" s="22"/>
      <c r="AHS44" s="44"/>
      <c r="AHT44" s="22"/>
      <c r="AHU44" s="44"/>
      <c r="AHV44" s="22"/>
      <c r="AHW44" s="44"/>
      <c r="AHX44" s="22"/>
      <c r="AHY44" s="44"/>
      <c r="AHZ44" s="22"/>
      <c r="AIA44" s="44"/>
      <c r="AIB44" s="22"/>
      <c r="AIC44" s="44"/>
      <c r="AID44" s="22"/>
      <c r="AIE44" s="44"/>
      <c r="AIF44" s="22"/>
      <c r="AIG44" s="44"/>
      <c r="AIH44" s="22"/>
      <c r="AII44" s="44"/>
      <c r="AIJ44" s="22"/>
      <c r="AIK44" s="44"/>
      <c r="AIL44" s="22"/>
      <c r="AIM44" s="44"/>
      <c r="AIN44" s="22"/>
      <c r="AIO44" s="44"/>
      <c r="AIP44" s="22"/>
      <c r="AIQ44" s="44"/>
      <c r="AIR44" s="22"/>
      <c r="AIS44" s="44"/>
      <c r="AIT44" s="22"/>
      <c r="AIU44" s="44"/>
      <c r="AIV44" s="22"/>
      <c r="AIW44" s="44"/>
      <c r="AIX44" s="22"/>
      <c r="AIY44" s="44"/>
      <c r="AIZ44" s="22"/>
      <c r="AJA44" s="44"/>
      <c r="AJB44" s="22"/>
      <c r="AJC44" s="44"/>
      <c r="AJD44" s="22"/>
      <c r="AJE44" s="44"/>
      <c r="AJF44" s="22"/>
      <c r="AJG44" s="44"/>
      <c r="AJH44" s="22"/>
      <c r="AJI44" s="44"/>
      <c r="AJJ44" s="22"/>
      <c r="AJK44" s="44"/>
      <c r="AJL44" s="22"/>
      <c r="AJM44" s="44"/>
      <c r="AJN44" s="22"/>
      <c r="AJO44" s="44"/>
      <c r="AJP44" s="22"/>
      <c r="AJQ44" s="44"/>
      <c r="AJR44" s="22"/>
      <c r="AJS44" s="44"/>
      <c r="AJT44" s="22"/>
      <c r="AJU44" s="44"/>
      <c r="AJV44" s="22"/>
      <c r="AJW44" s="44"/>
      <c r="AJX44" s="22"/>
      <c r="AJY44" s="44"/>
      <c r="AJZ44" s="22"/>
      <c r="AKA44" s="44"/>
      <c r="AKB44" s="22"/>
      <c r="AKC44" s="44"/>
      <c r="AKD44" s="22"/>
      <c r="AKE44" s="44"/>
      <c r="AKF44" s="22"/>
      <c r="AKG44" s="44"/>
      <c r="AKH44" s="22"/>
      <c r="AKI44" s="44"/>
      <c r="AKJ44" s="22"/>
      <c r="AKK44" s="44"/>
      <c r="AKL44" s="22"/>
      <c r="AKM44" s="44"/>
      <c r="AKN44" s="22"/>
      <c r="AKO44" s="44"/>
      <c r="AKP44" s="22"/>
      <c r="AKQ44" s="44"/>
      <c r="AKR44" s="22"/>
      <c r="AKS44" s="44"/>
      <c r="AKT44" s="22"/>
      <c r="AKU44" s="44"/>
      <c r="AKV44" s="22"/>
      <c r="AKW44" s="44"/>
      <c r="AKX44" s="22"/>
      <c r="AKY44" s="44"/>
      <c r="AKZ44" s="22"/>
      <c r="ALA44" s="44"/>
      <c r="ALB44" s="22"/>
      <c r="ALC44" s="44"/>
      <c r="ALD44" s="22"/>
      <c r="ALE44" s="44"/>
      <c r="ALF44" s="22"/>
      <c r="ALG44" s="44"/>
      <c r="ALH44" s="22"/>
      <c r="ALI44" s="44"/>
      <c r="ALJ44" s="22"/>
      <c r="ALK44" s="44"/>
      <c r="ALL44" s="22"/>
      <c r="ALM44" s="44"/>
      <c r="ALN44" s="22"/>
      <c r="ALO44" s="44"/>
      <c r="ALP44" s="22"/>
      <c r="ALQ44" s="44"/>
      <c r="ALR44" s="22"/>
      <c r="ALS44" s="44"/>
      <c r="ALT44" s="22"/>
      <c r="ALU44" s="44"/>
      <c r="ALV44" s="22"/>
      <c r="ALW44" s="44"/>
      <c r="ALX44" s="22"/>
      <c r="ALY44" s="44"/>
      <c r="ALZ44" s="22"/>
      <c r="AMA44" s="44"/>
      <c r="AMB44" s="22"/>
      <c r="AMC44" s="44"/>
      <c r="AMD44" s="22"/>
      <c r="AME44" s="44"/>
      <c r="AMF44" s="22"/>
      <c r="AMG44" s="44"/>
      <c r="AMH44" s="22"/>
      <c r="AMI44" s="44"/>
      <c r="AMJ44" s="22"/>
      <c r="AMK44" s="44"/>
      <c r="AML44" s="22"/>
      <c r="AMM44" s="44"/>
      <c r="AMN44" s="22"/>
      <c r="AMO44" s="44"/>
      <c r="AMP44" s="22"/>
      <c r="AMQ44" s="44"/>
      <c r="AMR44" s="22"/>
      <c r="AMS44" s="44"/>
      <c r="AMT44" s="22"/>
      <c r="AMU44" s="44"/>
      <c r="AMV44" s="22"/>
      <c r="AMW44" s="44"/>
      <c r="AMX44" s="22"/>
      <c r="AMY44" s="44"/>
      <c r="AMZ44" s="22"/>
      <c r="ANA44" s="44"/>
      <c r="ANB44" s="22"/>
      <c r="ANC44" s="44"/>
      <c r="AND44" s="22"/>
      <c r="ANE44" s="44"/>
      <c r="ANF44" s="22"/>
      <c r="ANG44" s="44"/>
      <c r="ANH44" s="22"/>
      <c r="ANI44" s="44"/>
      <c r="ANJ44" s="22"/>
      <c r="ANK44" s="44"/>
      <c r="ANL44" s="22"/>
      <c r="ANM44" s="44"/>
      <c r="ANN44" s="22"/>
      <c r="ANO44" s="44"/>
      <c r="ANP44" s="22"/>
      <c r="ANQ44" s="44"/>
      <c r="ANR44" s="22"/>
      <c r="ANS44" s="44"/>
      <c r="ANT44" s="22"/>
      <c r="ANU44" s="44"/>
      <c r="ANV44" s="22"/>
      <c r="ANW44" s="44"/>
      <c r="ANX44" s="22"/>
      <c r="ANY44" s="44"/>
      <c r="ANZ44" s="22"/>
      <c r="AOA44" s="44"/>
      <c r="AOB44" s="22"/>
      <c r="AOC44" s="44"/>
      <c r="AOD44" s="22"/>
      <c r="AOE44" s="44"/>
      <c r="AOF44" s="22"/>
      <c r="AOG44" s="44"/>
      <c r="AOH44" s="22"/>
      <c r="AOI44" s="44"/>
      <c r="AOJ44" s="22"/>
      <c r="AOK44" s="44"/>
      <c r="AOL44" s="22"/>
      <c r="AOM44" s="44"/>
      <c r="AON44" s="22"/>
      <c r="AOO44" s="44"/>
      <c r="AOP44" s="22"/>
      <c r="AOQ44" s="44"/>
      <c r="AOR44" s="22"/>
      <c r="AOS44" s="44"/>
      <c r="AOT44" s="22"/>
      <c r="AOU44" s="44"/>
      <c r="AOV44" s="22"/>
      <c r="AOW44" s="44"/>
      <c r="AOX44" s="22"/>
      <c r="AOY44" s="44"/>
      <c r="AOZ44" s="22"/>
      <c r="APA44" s="44"/>
      <c r="APB44" s="22"/>
      <c r="APC44" s="44"/>
      <c r="APD44" s="22"/>
      <c r="APE44" s="44"/>
      <c r="APF44" s="22"/>
      <c r="APG44" s="44"/>
      <c r="APH44" s="22"/>
      <c r="API44" s="44"/>
      <c r="APJ44" s="22"/>
      <c r="APK44" s="44"/>
      <c r="APL44" s="22"/>
      <c r="APM44" s="44"/>
      <c r="APN44" s="22"/>
      <c r="APO44" s="44"/>
      <c r="APP44" s="22"/>
      <c r="APQ44" s="44"/>
      <c r="APR44" s="22"/>
      <c r="APS44" s="44"/>
      <c r="APT44" s="22"/>
      <c r="APU44" s="44"/>
      <c r="APV44" s="22"/>
      <c r="APW44" s="44"/>
      <c r="APX44" s="22"/>
      <c r="APY44" s="44"/>
      <c r="APZ44" s="22"/>
      <c r="AQA44" s="44"/>
      <c r="AQB44" s="22"/>
      <c r="AQC44" s="44"/>
      <c r="AQD44" s="22"/>
      <c r="AQE44" s="44"/>
      <c r="AQF44" s="22"/>
      <c r="AQG44" s="44"/>
      <c r="AQH44" s="22"/>
      <c r="AQI44" s="44"/>
      <c r="AQJ44" s="22"/>
      <c r="AQK44" s="44"/>
      <c r="AQL44" s="22"/>
      <c r="AQM44" s="44"/>
      <c r="AQN44" s="22"/>
      <c r="AQO44" s="44"/>
      <c r="AQP44" s="22"/>
      <c r="AQQ44" s="44"/>
      <c r="AQR44" s="22"/>
      <c r="AQS44" s="44"/>
      <c r="AQT44" s="22"/>
      <c r="AQU44" s="44"/>
      <c r="AQV44" s="22"/>
      <c r="AQW44" s="44"/>
      <c r="AQX44" s="22"/>
      <c r="AQY44" s="44"/>
      <c r="AQZ44" s="22"/>
      <c r="ARA44" s="44"/>
      <c r="ARB44" s="22"/>
      <c r="ARC44" s="44"/>
      <c r="ARD44" s="22"/>
      <c r="ARE44" s="44"/>
      <c r="ARF44" s="22"/>
      <c r="ARG44" s="44"/>
      <c r="ARH44" s="22"/>
      <c r="ARI44" s="44"/>
      <c r="ARJ44" s="22"/>
      <c r="ARK44" s="44"/>
      <c r="ARL44" s="22"/>
      <c r="ARM44" s="44"/>
      <c r="ARN44" s="22"/>
      <c r="ARO44" s="44"/>
      <c r="ARP44" s="22"/>
      <c r="ARQ44" s="44"/>
      <c r="ARR44" s="22"/>
      <c r="ARS44" s="44"/>
      <c r="ART44" s="22"/>
      <c r="ARU44" s="44"/>
      <c r="ARV44" s="22"/>
      <c r="ARW44" s="44"/>
      <c r="ARX44" s="22"/>
      <c r="ARY44" s="44"/>
      <c r="ARZ44" s="22"/>
      <c r="ASA44" s="44"/>
      <c r="ASB44" s="22"/>
      <c r="ASC44" s="44"/>
      <c r="ASD44" s="22"/>
      <c r="ASE44" s="44"/>
      <c r="ASF44" s="22"/>
      <c r="ASG44" s="44"/>
      <c r="ASH44" s="22"/>
      <c r="ASI44" s="44"/>
      <c r="ASJ44" s="22"/>
      <c r="ASK44" s="44"/>
      <c r="ASL44" s="22"/>
      <c r="ASM44" s="44"/>
      <c r="ASN44" s="22"/>
      <c r="ASO44" s="44"/>
      <c r="ASP44" s="22"/>
      <c r="ASQ44" s="44"/>
      <c r="ASR44" s="22"/>
      <c r="ASS44" s="44"/>
      <c r="AST44" s="22"/>
      <c r="ASU44" s="44"/>
      <c r="ASV44" s="22"/>
      <c r="ASW44" s="44"/>
      <c r="ASX44" s="22"/>
      <c r="ASY44" s="44"/>
      <c r="ASZ44" s="22"/>
      <c r="ATA44" s="44"/>
      <c r="ATB44" s="22"/>
      <c r="ATC44" s="44"/>
      <c r="ATD44" s="22"/>
      <c r="ATE44" s="44"/>
      <c r="ATF44" s="22"/>
      <c r="ATG44" s="44"/>
      <c r="ATH44" s="22"/>
      <c r="ATI44" s="44"/>
      <c r="ATJ44" s="22"/>
      <c r="ATK44" s="44"/>
      <c r="ATL44" s="22"/>
      <c r="ATM44" s="44"/>
      <c r="ATN44" s="22"/>
      <c r="ATO44" s="44"/>
      <c r="ATP44" s="22"/>
      <c r="ATQ44" s="44"/>
      <c r="ATR44" s="22"/>
      <c r="ATS44" s="44"/>
      <c r="ATT44" s="22"/>
      <c r="ATU44" s="44"/>
      <c r="ATV44" s="22"/>
      <c r="ATW44" s="44"/>
      <c r="ATX44" s="22"/>
      <c r="ATY44" s="44"/>
      <c r="ATZ44" s="22"/>
      <c r="AUA44" s="44"/>
      <c r="AUB44" s="22"/>
      <c r="AUC44" s="44"/>
      <c r="AUD44" s="22"/>
      <c r="AUE44" s="44"/>
      <c r="AUF44" s="22"/>
      <c r="AUG44" s="44"/>
      <c r="AUH44" s="22"/>
      <c r="AUI44" s="44"/>
      <c r="AUJ44" s="22"/>
      <c r="AUK44" s="44"/>
      <c r="AUL44" s="22"/>
      <c r="AUM44" s="44"/>
      <c r="AUN44" s="22"/>
      <c r="AUO44" s="44"/>
      <c r="AUP44" s="22"/>
      <c r="AUQ44" s="44"/>
      <c r="AUR44" s="22"/>
      <c r="AUS44" s="44"/>
      <c r="AUT44" s="22"/>
      <c r="AUU44" s="44"/>
      <c r="AUV44" s="22"/>
      <c r="AUW44" s="44"/>
      <c r="AUX44" s="22"/>
      <c r="AUY44" s="44"/>
      <c r="AUZ44" s="22"/>
      <c r="AVA44" s="44"/>
      <c r="AVB44" s="22"/>
      <c r="AVC44" s="44"/>
      <c r="AVD44" s="22"/>
      <c r="AVE44" s="44"/>
      <c r="AVF44" s="22"/>
      <c r="AVG44" s="44"/>
      <c r="AVH44" s="22"/>
      <c r="AVI44" s="44"/>
      <c r="AVJ44" s="22"/>
      <c r="AVK44" s="44"/>
      <c r="AVL44" s="22"/>
      <c r="AVM44" s="44"/>
      <c r="AVN44" s="22"/>
      <c r="AVO44" s="44"/>
      <c r="AVP44" s="22"/>
      <c r="AVQ44" s="44"/>
      <c r="AVR44" s="22"/>
      <c r="AVS44" s="44"/>
      <c r="AVT44" s="22"/>
      <c r="AVU44" s="44"/>
      <c r="AVV44" s="22"/>
      <c r="AVW44" s="44"/>
      <c r="AVX44" s="22"/>
      <c r="AVY44" s="44"/>
      <c r="AVZ44" s="22"/>
      <c r="AWA44" s="44"/>
      <c r="AWB44" s="22"/>
      <c r="AWC44" s="44"/>
      <c r="AWD44" s="22"/>
      <c r="AWE44" s="44"/>
      <c r="AWF44" s="22"/>
      <c r="AWG44" s="44"/>
      <c r="AWH44" s="22"/>
      <c r="AWI44" s="44"/>
      <c r="AWJ44" s="22"/>
      <c r="AWK44" s="44"/>
      <c r="AWL44" s="22"/>
      <c r="AWM44" s="44"/>
      <c r="AWN44" s="22"/>
      <c r="AWO44" s="44"/>
      <c r="AWP44" s="22"/>
      <c r="AWQ44" s="44"/>
      <c r="AWR44" s="22"/>
      <c r="AWS44" s="44"/>
      <c r="AWT44" s="22"/>
      <c r="AWU44" s="44"/>
      <c r="AWV44" s="22"/>
      <c r="AWW44" s="44"/>
      <c r="AWX44" s="22"/>
      <c r="AWY44" s="44"/>
      <c r="AWZ44" s="22"/>
      <c r="AXA44" s="44"/>
      <c r="AXB44" s="22"/>
      <c r="AXC44" s="44"/>
      <c r="AXD44" s="22"/>
      <c r="AXE44" s="44"/>
      <c r="AXF44" s="22"/>
      <c r="AXG44" s="44"/>
      <c r="AXH44" s="22"/>
      <c r="AXI44" s="44"/>
      <c r="AXJ44" s="22"/>
      <c r="AXK44" s="44"/>
      <c r="AXL44" s="22"/>
      <c r="AXM44" s="44"/>
      <c r="AXN44" s="22"/>
      <c r="AXO44" s="44"/>
      <c r="AXP44" s="22"/>
      <c r="AXQ44" s="44"/>
      <c r="AXR44" s="22"/>
      <c r="AXS44" s="44"/>
      <c r="AXT44" s="22"/>
      <c r="AXU44" s="44"/>
      <c r="AXV44" s="22"/>
      <c r="AXW44" s="44"/>
      <c r="AXX44" s="22"/>
      <c r="AXY44" s="44"/>
      <c r="AXZ44" s="22"/>
      <c r="AYA44" s="44"/>
      <c r="AYB44" s="22"/>
      <c r="AYC44" s="44"/>
      <c r="AYD44" s="22"/>
      <c r="AYE44" s="44"/>
      <c r="AYF44" s="22"/>
      <c r="AYG44" s="44"/>
      <c r="AYH44" s="22"/>
      <c r="AYI44" s="44"/>
      <c r="AYJ44" s="22"/>
      <c r="AYK44" s="44"/>
      <c r="AYL44" s="22"/>
      <c r="AYM44" s="44"/>
      <c r="AYN44" s="22"/>
      <c r="AYO44" s="44"/>
      <c r="AYP44" s="22"/>
      <c r="AYQ44" s="44"/>
      <c r="AYR44" s="22"/>
      <c r="AYS44" s="44"/>
      <c r="AYT44" s="22"/>
      <c r="AYU44" s="44"/>
      <c r="AYV44" s="22"/>
      <c r="AYW44" s="44"/>
      <c r="AYX44" s="22"/>
      <c r="AYY44" s="44"/>
      <c r="AYZ44" s="22"/>
      <c r="AZA44" s="44"/>
      <c r="AZB44" s="22"/>
      <c r="AZC44" s="44"/>
      <c r="AZD44" s="22"/>
      <c r="AZE44" s="44"/>
      <c r="AZF44" s="22"/>
      <c r="AZG44" s="44"/>
      <c r="AZH44" s="22"/>
      <c r="AZI44" s="44"/>
      <c r="AZJ44" s="22"/>
      <c r="AZK44" s="44"/>
      <c r="AZL44" s="22"/>
      <c r="AZM44" s="44"/>
      <c r="AZN44" s="22"/>
      <c r="AZO44" s="44"/>
      <c r="AZP44" s="22"/>
      <c r="AZQ44" s="44"/>
      <c r="AZR44" s="22"/>
      <c r="AZS44" s="44"/>
      <c r="AZT44" s="22"/>
      <c r="AZU44" s="44"/>
      <c r="AZV44" s="22"/>
      <c r="AZW44" s="44"/>
      <c r="AZX44" s="22"/>
      <c r="AZY44" s="44"/>
      <c r="AZZ44" s="22"/>
      <c r="BAA44" s="44"/>
      <c r="BAB44" s="22"/>
      <c r="BAC44" s="44"/>
      <c r="BAD44" s="22"/>
      <c r="BAE44" s="44"/>
      <c r="BAF44" s="22"/>
      <c r="BAG44" s="44"/>
      <c r="BAH44" s="22"/>
      <c r="BAI44" s="44"/>
      <c r="BAJ44" s="22"/>
      <c r="BAK44" s="44"/>
      <c r="BAL44" s="22"/>
      <c r="BAM44" s="44"/>
      <c r="BAN44" s="22"/>
      <c r="BAO44" s="44"/>
      <c r="BAP44" s="22"/>
      <c r="BAQ44" s="44"/>
      <c r="BAR44" s="22"/>
      <c r="BAS44" s="44"/>
      <c r="BAT44" s="22"/>
      <c r="BAU44" s="44"/>
      <c r="BAV44" s="22"/>
      <c r="BAW44" s="44"/>
      <c r="BAX44" s="22"/>
      <c r="BAY44" s="44"/>
      <c r="BAZ44" s="22"/>
      <c r="BBA44" s="44"/>
      <c r="BBB44" s="22"/>
      <c r="BBC44" s="44"/>
      <c r="BBD44" s="22"/>
      <c r="BBE44" s="44"/>
      <c r="BBF44" s="22"/>
      <c r="BBG44" s="44"/>
      <c r="BBH44" s="22"/>
      <c r="BBI44" s="44"/>
      <c r="BBJ44" s="22"/>
      <c r="BBK44" s="44"/>
      <c r="BBL44" s="22"/>
      <c r="BBM44" s="44"/>
      <c r="BBN44" s="22"/>
      <c r="BBO44" s="44"/>
      <c r="BBP44" s="22"/>
      <c r="BBQ44" s="44"/>
      <c r="BBR44" s="22"/>
      <c r="BBS44" s="44"/>
      <c r="BBT44" s="22"/>
      <c r="BBU44" s="44"/>
      <c r="BBV44" s="22"/>
      <c r="BBW44" s="44"/>
      <c r="BBX44" s="22"/>
      <c r="BBY44" s="44"/>
      <c r="BBZ44" s="22"/>
      <c r="BCA44" s="44"/>
      <c r="BCB44" s="22"/>
      <c r="BCC44" s="44"/>
      <c r="BCD44" s="22"/>
      <c r="BCE44" s="44"/>
      <c r="BCF44" s="22"/>
      <c r="BCG44" s="44"/>
      <c r="BCH44" s="22"/>
      <c r="BCI44" s="44"/>
      <c r="BCJ44" s="22"/>
      <c r="BCK44" s="44"/>
      <c r="BCL44" s="22"/>
      <c r="BCM44" s="44"/>
      <c r="BCN44" s="22"/>
      <c r="BCO44" s="44"/>
      <c r="BCP44" s="22"/>
      <c r="BCQ44" s="44"/>
      <c r="BCR44" s="22"/>
      <c r="BCS44" s="44"/>
      <c r="BCT44" s="22"/>
      <c r="BCU44" s="44"/>
      <c r="BCV44" s="22"/>
      <c r="BCW44" s="44"/>
      <c r="BCX44" s="22"/>
      <c r="BCY44" s="44"/>
      <c r="BCZ44" s="22"/>
      <c r="BDA44" s="44"/>
      <c r="BDB44" s="22"/>
      <c r="BDC44" s="44"/>
      <c r="BDD44" s="22"/>
      <c r="BDE44" s="44"/>
      <c r="BDF44" s="22"/>
      <c r="BDG44" s="44"/>
      <c r="BDH44" s="22"/>
      <c r="BDI44" s="44"/>
      <c r="BDJ44" s="22"/>
      <c r="BDK44" s="44"/>
      <c r="BDL44" s="22"/>
      <c r="BDM44" s="44"/>
      <c r="BDN44" s="22"/>
      <c r="BDO44" s="44"/>
      <c r="BDP44" s="22"/>
      <c r="BDQ44" s="44"/>
      <c r="BDR44" s="22"/>
      <c r="BDS44" s="44"/>
      <c r="BDT44" s="22"/>
      <c r="BDU44" s="44"/>
      <c r="BDV44" s="22"/>
      <c r="BDW44" s="44"/>
      <c r="BDX44" s="22"/>
      <c r="BDY44" s="44"/>
      <c r="BDZ44" s="22"/>
      <c r="BEA44" s="44"/>
      <c r="BEB44" s="22"/>
      <c r="BEC44" s="44"/>
      <c r="BED44" s="22"/>
      <c r="BEE44" s="44"/>
      <c r="BEF44" s="22"/>
      <c r="BEG44" s="44"/>
      <c r="BEH44" s="22"/>
      <c r="BEI44" s="44"/>
      <c r="BEJ44" s="22"/>
      <c r="BEK44" s="44"/>
      <c r="BEL44" s="22"/>
      <c r="BEM44" s="44"/>
      <c r="BEN44" s="22"/>
      <c r="BEO44" s="44"/>
      <c r="BEP44" s="22"/>
      <c r="BEQ44" s="44"/>
      <c r="BER44" s="22"/>
      <c r="BES44" s="44"/>
      <c r="BET44" s="22"/>
      <c r="BEU44" s="44"/>
      <c r="BEV44" s="22"/>
      <c r="BEW44" s="44"/>
      <c r="BEX44" s="22"/>
      <c r="BEY44" s="44"/>
      <c r="BEZ44" s="22"/>
      <c r="BFA44" s="44"/>
      <c r="BFB44" s="22"/>
      <c r="BFC44" s="44"/>
      <c r="BFD44" s="22"/>
      <c r="BFE44" s="44"/>
      <c r="BFF44" s="22"/>
      <c r="BFG44" s="44"/>
      <c r="BFH44" s="22"/>
      <c r="BFI44" s="44"/>
      <c r="BFJ44" s="22"/>
      <c r="BFK44" s="44"/>
      <c r="BFL44" s="22"/>
      <c r="BFM44" s="44"/>
      <c r="BFN44" s="22"/>
      <c r="BFO44" s="44"/>
      <c r="BFP44" s="22"/>
      <c r="BFQ44" s="44"/>
      <c r="BFR44" s="22"/>
      <c r="BFS44" s="44"/>
      <c r="BFT44" s="22"/>
      <c r="BFU44" s="44"/>
      <c r="BFV44" s="22"/>
      <c r="BFW44" s="44"/>
      <c r="BFX44" s="22"/>
      <c r="BFY44" s="44"/>
      <c r="BFZ44" s="22"/>
      <c r="BGA44" s="44"/>
      <c r="BGB44" s="22"/>
      <c r="BGC44" s="44"/>
      <c r="BGD44" s="22"/>
      <c r="BGE44" s="44"/>
      <c r="BGF44" s="22"/>
      <c r="BGG44" s="44"/>
      <c r="BGH44" s="22"/>
      <c r="BGI44" s="44"/>
      <c r="BGJ44" s="22"/>
      <c r="BGK44" s="44"/>
      <c r="BGL44" s="22"/>
      <c r="BGM44" s="44"/>
      <c r="BGN44" s="22"/>
      <c r="BGO44" s="44"/>
      <c r="BGP44" s="22"/>
      <c r="BGQ44" s="44"/>
      <c r="BGR44" s="22"/>
      <c r="BGS44" s="44"/>
      <c r="BGT44" s="22"/>
      <c r="BGU44" s="44"/>
      <c r="BGV44" s="22"/>
      <c r="BGW44" s="44"/>
      <c r="BGX44" s="22"/>
      <c r="BGY44" s="44"/>
      <c r="BGZ44" s="22"/>
      <c r="BHA44" s="44"/>
      <c r="BHB44" s="22"/>
      <c r="BHC44" s="44"/>
      <c r="BHD44" s="22"/>
      <c r="BHE44" s="44"/>
      <c r="BHF44" s="22"/>
      <c r="BHG44" s="44"/>
      <c r="BHH44" s="22"/>
      <c r="BHI44" s="44"/>
      <c r="BHJ44" s="22"/>
      <c r="BHK44" s="44"/>
      <c r="BHL44" s="22"/>
      <c r="BHM44" s="44"/>
      <c r="BHN44" s="22"/>
      <c r="BHO44" s="44"/>
      <c r="BHP44" s="22"/>
      <c r="BHQ44" s="44"/>
      <c r="BHR44" s="22"/>
      <c r="BHS44" s="44"/>
      <c r="BHT44" s="22"/>
      <c r="BHU44" s="44"/>
      <c r="BHV44" s="22"/>
      <c r="BHW44" s="44"/>
      <c r="BHX44" s="22"/>
      <c r="BHY44" s="44"/>
      <c r="BHZ44" s="22"/>
      <c r="BIA44" s="44"/>
      <c r="BIB44" s="22"/>
      <c r="BIC44" s="44"/>
      <c r="BID44" s="22"/>
      <c r="BIE44" s="44"/>
      <c r="BIF44" s="22"/>
      <c r="BIG44" s="44"/>
      <c r="BIH44" s="22"/>
      <c r="BII44" s="44"/>
      <c r="BIJ44" s="22"/>
      <c r="BIK44" s="44"/>
      <c r="BIL44" s="22"/>
      <c r="BIM44" s="44"/>
      <c r="BIN44" s="22"/>
      <c r="BIO44" s="44"/>
      <c r="BIP44" s="22"/>
      <c r="BIQ44" s="44"/>
      <c r="BIR44" s="22"/>
      <c r="BIS44" s="44"/>
      <c r="BIT44" s="22"/>
      <c r="BIU44" s="44"/>
      <c r="BIV44" s="22"/>
      <c r="BIW44" s="44"/>
      <c r="BIX44" s="22"/>
      <c r="BIY44" s="44"/>
      <c r="BIZ44" s="22"/>
      <c r="BJA44" s="44"/>
      <c r="BJB44" s="22"/>
      <c r="BJC44" s="44"/>
      <c r="BJD44" s="22"/>
      <c r="BJE44" s="44"/>
      <c r="BJF44" s="22"/>
      <c r="BJG44" s="44"/>
      <c r="BJH44" s="22"/>
      <c r="BJI44" s="44"/>
      <c r="BJJ44" s="22"/>
      <c r="BJK44" s="44"/>
      <c r="BJL44" s="22"/>
      <c r="BJM44" s="44"/>
      <c r="BJN44" s="22"/>
      <c r="BJO44" s="44"/>
      <c r="BJP44" s="22"/>
      <c r="BJQ44" s="44"/>
      <c r="BJR44" s="22"/>
      <c r="BJS44" s="44"/>
      <c r="BJT44" s="22"/>
      <c r="BJU44" s="44"/>
      <c r="BJV44" s="22"/>
      <c r="BJW44" s="44"/>
      <c r="BJX44" s="22"/>
      <c r="BJY44" s="44"/>
      <c r="BJZ44" s="22"/>
      <c r="BKA44" s="44"/>
      <c r="BKB44" s="22"/>
      <c r="BKC44" s="44"/>
      <c r="BKD44" s="22"/>
      <c r="BKE44" s="44"/>
      <c r="BKF44" s="22"/>
      <c r="BKG44" s="44"/>
      <c r="BKH44" s="22"/>
      <c r="BKI44" s="44"/>
      <c r="BKJ44" s="22"/>
      <c r="BKK44" s="44"/>
      <c r="BKL44" s="22"/>
      <c r="BKM44" s="44"/>
      <c r="BKN44" s="22"/>
      <c r="BKO44" s="44"/>
      <c r="BKP44" s="22"/>
      <c r="BKQ44" s="44"/>
      <c r="BKR44" s="22"/>
      <c r="BKS44" s="44"/>
      <c r="BKT44" s="22"/>
      <c r="BKU44" s="44"/>
      <c r="BKV44" s="22"/>
      <c r="BKW44" s="44"/>
      <c r="BKX44" s="22"/>
      <c r="BKY44" s="44"/>
      <c r="BKZ44" s="22"/>
      <c r="BLA44" s="44"/>
      <c r="BLB44" s="22"/>
      <c r="BLC44" s="44"/>
      <c r="BLD44" s="22"/>
      <c r="BLE44" s="44"/>
      <c r="BLF44" s="22"/>
      <c r="BLG44" s="44"/>
      <c r="BLH44" s="22"/>
      <c r="BLI44" s="44"/>
      <c r="BLJ44" s="22"/>
      <c r="BLK44" s="44"/>
      <c r="BLL44" s="22"/>
      <c r="BLM44" s="44"/>
      <c r="BLN44" s="22"/>
      <c r="BLO44" s="44"/>
      <c r="BLP44" s="22"/>
      <c r="BLQ44" s="44"/>
      <c r="BLR44" s="22"/>
      <c r="BLS44" s="44"/>
      <c r="BLT44" s="22"/>
      <c r="BLU44" s="44"/>
      <c r="BLV44" s="22"/>
      <c r="BLW44" s="44"/>
      <c r="BLX44" s="22"/>
      <c r="BLY44" s="44"/>
      <c r="BLZ44" s="22"/>
      <c r="BMA44" s="44"/>
      <c r="BMB44" s="22"/>
      <c r="BMC44" s="44"/>
      <c r="BMD44" s="22"/>
      <c r="BME44" s="44"/>
      <c r="BMF44" s="22"/>
      <c r="BMG44" s="44"/>
      <c r="BMH44" s="22"/>
      <c r="BMI44" s="44"/>
      <c r="BMJ44" s="22"/>
      <c r="BMK44" s="44"/>
      <c r="BML44" s="22"/>
      <c r="BMM44" s="44"/>
      <c r="BMN44" s="22"/>
      <c r="BMO44" s="44"/>
      <c r="BMP44" s="22"/>
      <c r="BMQ44" s="44"/>
      <c r="BMR44" s="22"/>
      <c r="BMS44" s="44"/>
      <c r="BMT44" s="22"/>
      <c r="BMU44" s="44"/>
      <c r="BMV44" s="22"/>
      <c r="BMW44" s="44"/>
      <c r="BMX44" s="22"/>
      <c r="BMY44" s="44"/>
      <c r="BMZ44" s="22"/>
      <c r="BNA44" s="44"/>
      <c r="BNB44" s="22"/>
      <c r="BNC44" s="44"/>
      <c r="BND44" s="22"/>
      <c r="BNE44" s="44"/>
      <c r="BNF44" s="22"/>
      <c r="BNG44" s="44"/>
      <c r="BNH44" s="22"/>
      <c r="BNI44" s="44"/>
      <c r="BNJ44" s="22"/>
      <c r="BNK44" s="44"/>
      <c r="BNL44" s="22"/>
      <c r="BNM44" s="44"/>
      <c r="BNN44" s="22"/>
      <c r="BNO44" s="44"/>
      <c r="BNP44" s="22"/>
      <c r="BNQ44" s="44"/>
      <c r="BNR44" s="22"/>
      <c r="BNS44" s="44"/>
      <c r="BNT44" s="22"/>
      <c r="BNU44" s="44"/>
      <c r="BNV44" s="22"/>
      <c r="BNW44" s="44"/>
      <c r="BNX44" s="22"/>
      <c r="BNY44" s="44"/>
      <c r="BNZ44" s="22"/>
      <c r="BOA44" s="44"/>
      <c r="BOB44" s="22"/>
      <c r="BOC44" s="44"/>
      <c r="BOD44" s="22"/>
      <c r="BOE44" s="44"/>
      <c r="BOF44" s="22"/>
      <c r="BOG44" s="44"/>
      <c r="BOH44" s="22"/>
      <c r="BOI44" s="44"/>
      <c r="BOJ44" s="22"/>
      <c r="BOK44" s="44"/>
      <c r="BOL44" s="22"/>
      <c r="BOM44" s="44"/>
      <c r="BON44" s="22"/>
      <c r="BOO44" s="44"/>
      <c r="BOP44" s="22"/>
      <c r="BOQ44" s="44"/>
      <c r="BOR44" s="22"/>
      <c r="BOS44" s="44"/>
      <c r="BOT44" s="22"/>
      <c r="BOU44" s="44"/>
      <c r="BOV44" s="22"/>
      <c r="BOW44" s="44"/>
      <c r="BOX44" s="22"/>
      <c r="BOY44" s="44"/>
      <c r="BOZ44" s="22"/>
      <c r="BPA44" s="44"/>
      <c r="BPB44" s="22"/>
      <c r="BPC44" s="44"/>
      <c r="BPD44" s="22"/>
      <c r="BPE44" s="44"/>
      <c r="BPF44" s="22"/>
      <c r="BPG44" s="44"/>
      <c r="BPH44" s="22"/>
      <c r="BPI44" s="44"/>
      <c r="BPJ44" s="22"/>
      <c r="BPK44" s="44"/>
      <c r="BPL44" s="22"/>
      <c r="BPM44" s="44"/>
      <c r="BPN44" s="22"/>
      <c r="BPO44" s="44"/>
      <c r="BPP44" s="22"/>
      <c r="BPQ44" s="44"/>
      <c r="BPR44" s="22"/>
      <c r="BPS44" s="44"/>
      <c r="BPT44" s="22"/>
      <c r="BPU44" s="44"/>
      <c r="BPV44" s="22"/>
      <c r="BPW44" s="44"/>
      <c r="BPX44" s="22"/>
      <c r="BPY44" s="44"/>
      <c r="BPZ44" s="22"/>
      <c r="BQA44" s="44"/>
      <c r="BQB44" s="22"/>
      <c r="BQC44" s="44"/>
      <c r="BQD44" s="22"/>
      <c r="BQE44" s="44"/>
      <c r="BQF44" s="22"/>
      <c r="BQG44" s="44"/>
      <c r="BQH44" s="22"/>
      <c r="BQI44" s="44"/>
      <c r="BQJ44" s="22"/>
      <c r="BQK44" s="44"/>
      <c r="BQL44" s="22"/>
      <c r="BQM44" s="44"/>
      <c r="BQN44" s="22"/>
      <c r="BQO44" s="44"/>
      <c r="BQP44" s="22"/>
      <c r="BQQ44" s="44"/>
      <c r="BQR44" s="22"/>
      <c r="BQS44" s="44"/>
      <c r="BQT44" s="22"/>
      <c r="BQU44" s="44"/>
      <c r="BQV44" s="22"/>
      <c r="BQW44" s="44"/>
      <c r="BQX44" s="22"/>
      <c r="BQY44" s="44"/>
      <c r="BQZ44" s="22"/>
      <c r="BRA44" s="44"/>
      <c r="BRB44" s="22"/>
      <c r="BRC44" s="44"/>
      <c r="BRD44" s="22"/>
      <c r="BRE44" s="44"/>
      <c r="BRF44" s="22"/>
      <c r="BRG44" s="44"/>
      <c r="BRH44" s="22"/>
      <c r="BRI44" s="44"/>
      <c r="BRJ44" s="22"/>
      <c r="BRK44" s="44"/>
      <c r="BRL44" s="22"/>
      <c r="BRM44" s="44"/>
      <c r="BRN44" s="22"/>
      <c r="BRO44" s="44"/>
      <c r="BRP44" s="22"/>
      <c r="BRQ44" s="44"/>
      <c r="BRR44" s="22"/>
      <c r="BRS44" s="44"/>
      <c r="BRT44" s="22"/>
      <c r="BRU44" s="44"/>
      <c r="BRV44" s="22"/>
      <c r="BRW44" s="44"/>
      <c r="BRX44" s="22"/>
      <c r="BRY44" s="44"/>
      <c r="BRZ44" s="22"/>
      <c r="BSA44" s="44"/>
      <c r="BSB44" s="22"/>
      <c r="BSC44" s="44"/>
      <c r="BSD44" s="22"/>
      <c r="BSE44" s="44"/>
      <c r="BSF44" s="22"/>
      <c r="BSG44" s="44"/>
      <c r="BSH44" s="22"/>
      <c r="BSI44" s="44"/>
      <c r="BSJ44" s="22"/>
      <c r="BSK44" s="44"/>
      <c r="BSL44" s="22"/>
      <c r="BSM44" s="44"/>
      <c r="BSN44" s="22"/>
      <c r="BSO44" s="44"/>
      <c r="BSP44" s="22"/>
      <c r="BSQ44" s="44"/>
      <c r="BSR44" s="22"/>
      <c r="BSS44" s="44"/>
      <c r="BST44" s="22"/>
      <c r="BSU44" s="44"/>
      <c r="BSV44" s="22"/>
      <c r="BSW44" s="44"/>
      <c r="BSX44" s="22"/>
      <c r="BSY44" s="44"/>
      <c r="BSZ44" s="22"/>
      <c r="BTA44" s="44"/>
      <c r="BTB44" s="22"/>
      <c r="BTC44" s="44"/>
      <c r="BTD44" s="22"/>
      <c r="BTE44" s="44"/>
      <c r="BTF44" s="22"/>
      <c r="BTG44" s="44"/>
      <c r="BTH44" s="22"/>
      <c r="BTI44" s="44"/>
      <c r="BTJ44" s="22"/>
      <c r="BTK44" s="44"/>
      <c r="BTL44" s="22"/>
      <c r="BTM44" s="44"/>
      <c r="BTN44" s="22"/>
      <c r="BTO44" s="44"/>
      <c r="BTP44" s="22"/>
      <c r="BTQ44" s="44"/>
      <c r="BTR44" s="22"/>
      <c r="BTS44" s="44"/>
      <c r="BTT44" s="22"/>
      <c r="BTU44" s="44"/>
      <c r="BTV44" s="22"/>
      <c r="BTW44" s="44"/>
      <c r="BTX44" s="22"/>
      <c r="BTY44" s="44"/>
      <c r="BTZ44" s="22"/>
      <c r="BUA44" s="44"/>
      <c r="BUB44" s="22"/>
      <c r="BUC44" s="44"/>
      <c r="BUD44" s="22"/>
      <c r="BUE44" s="44"/>
      <c r="BUF44" s="22"/>
      <c r="BUG44" s="44"/>
      <c r="BUH44" s="22"/>
      <c r="BUI44" s="44"/>
      <c r="BUJ44" s="22"/>
      <c r="BUK44" s="44"/>
      <c r="BUL44" s="22"/>
      <c r="BUM44" s="44"/>
      <c r="BUN44" s="22"/>
      <c r="BUO44" s="44"/>
      <c r="BUP44" s="22"/>
      <c r="BUQ44" s="44"/>
      <c r="BUR44" s="22"/>
      <c r="BUS44" s="44"/>
      <c r="BUT44" s="22"/>
      <c r="BUU44" s="44"/>
      <c r="BUV44" s="22"/>
      <c r="BUW44" s="44"/>
      <c r="BUX44" s="22"/>
      <c r="BUY44" s="44"/>
      <c r="BUZ44" s="22"/>
      <c r="BVA44" s="44"/>
      <c r="BVB44" s="22"/>
      <c r="BVC44" s="44"/>
      <c r="BVD44" s="22"/>
      <c r="BVE44" s="44"/>
      <c r="BVF44" s="22"/>
      <c r="BVG44" s="44"/>
      <c r="BVH44" s="22"/>
      <c r="BVI44" s="44"/>
      <c r="BVJ44" s="22"/>
      <c r="BVK44" s="44"/>
      <c r="BVL44" s="22"/>
      <c r="BVM44" s="44"/>
      <c r="BVN44" s="22"/>
      <c r="BVO44" s="44"/>
      <c r="BVP44" s="22"/>
      <c r="BVQ44" s="44"/>
      <c r="BVR44" s="22"/>
      <c r="BVS44" s="44"/>
      <c r="BVT44" s="22"/>
      <c r="BVU44" s="44"/>
      <c r="BVV44" s="22"/>
      <c r="BVW44" s="44"/>
      <c r="BVX44" s="22"/>
      <c r="BVY44" s="44"/>
      <c r="BVZ44" s="22"/>
      <c r="BWA44" s="44"/>
      <c r="BWB44" s="22"/>
      <c r="BWC44" s="44"/>
      <c r="BWD44" s="22"/>
      <c r="BWE44" s="44"/>
      <c r="BWF44" s="22"/>
      <c r="BWG44" s="44"/>
      <c r="BWH44" s="22"/>
      <c r="BWI44" s="44"/>
      <c r="BWJ44" s="22"/>
      <c r="BWK44" s="44"/>
      <c r="BWL44" s="22"/>
      <c r="BWM44" s="44"/>
      <c r="BWN44" s="22"/>
      <c r="BWO44" s="44"/>
      <c r="BWP44" s="22"/>
      <c r="BWQ44" s="44"/>
      <c r="BWR44" s="22"/>
      <c r="BWS44" s="44"/>
      <c r="BWT44" s="22"/>
      <c r="BWU44" s="44"/>
      <c r="BWV44" s="22"/>
      <c r="BWW44" s="44"/>
      <c r="BWX44" s="22"/>
      <c r="BWY44" s="44"/>
      <c r="BWZ44" s="22"/>
      <c r="BXA44" s="44"/>
      <c r="BXB44" s="22"/>
      <c r="BXC44" s="44"/>
      <c r="BXD44" s="22"/>
      <c r="BXE44" s="44"/>
      <c r="BXF44" s="22"/>
      <c r="BXG44" s="44"/>
      <c r="BXH44" s="22"/>
      <c r="BXI44" s="44"/>
      <c r="BXJ44" s="22"/>
      <c r="BXK44" s="44"/>
      <c r="BXL44" s="22"/>
      <c r="BXM44" s="44"/>
      <c r="BXN44" s="22"/>
      <c r="BXO44" s="44"/>
      <c r="BXP44" s="22"/>
      <c r="BXQ44" s="44"/>
      <c r="BXR44" s="22"/>
      <c r="BXS44" s="44"/>
      <c r="BXT44" s="22"/>
      <c r="BXU44" s="44"/>
      <c r="BXV44" s="22"/>
      <c r="BXW44" s="44"/>
      <c r="BXX44" s="22"/>
      <c r="BXY44" s="44"/>
      <c r="BXZ44" s="22"/>
      <c r="BYA44" s="44"/>
      <c r="BYB44" s="22"/>
      <c r="BYC44" s="44"/>
      <c r="BYD44" s="22"/>
      <c r="BYE44" s="44"/>
      <c r="BYF44" s="22"/>
      <c r="BYG44" s="44"/>
      <c r="BYH44" s="22"/>
      <c r="BYI44" s="44"/>
      <c r="BYJ44" s="22"/>
      <c r="BYK44" s="44"/>
      <c r="BYL44" s="22"/>
      <c r="BYM44" s="44"/>
      <c r="BYN44" s="22"/>
      <c r="BYO44" s="44"/>
      <c r="BYP44" s="22"/>
      <c r="BYQ44" s="44"/>
      <c r="BYR44" s="22"/>
      <c r="BYS44" s="44"/>
      <c r="BYT44" s="22"/>
      <c r="BYU44" s="44"/>
      <c r="BYV44" s="22"/>
      <c r="BYW44" s="44"/>
      <c r="BYX44" s="22"/>
      <c r="BYY44" s="44"/>
      <c r="BYZ44" s="22"/>
      <c r="BZA44" s="44"/>
      <c r="BZB44" s="22"/>
      <c r="BZC44" s="44"/>
      <c r="BZD44" s="22"/>
      <c r="BZE44" s="44"/>
      <c r="BZF44" s="22"/>
      <c r="BZG44" s="44"/>
      <c r="BZH44" s="22"/>
      <c r="BZI44" s="44"/>
      <c r="BZJ44" s="22"/>
      <c r="BZK44" s="44"/>
      <c r="BZL44" s="22"/>
      <c r="BZM44" s="44"/>
      <c r="BZN44" s="22"/>
      <c r="BZO44" s="44"/>
      <c r="BZP44" s="22"/>
      <c r="BZQ44" s="44"/>
      <c r="BZR44" s="22"/>
      <c r="BZS44" s="44"/>
      <c r="BZT44" s="22"/>
      <c r="BZU44" s="44"/>
      <c r="BZV44" s="22"/>
      <c r="BZW44" s="44"/>
      <c r="BZX44" s="22"/>
      <c r="BZY44" s="44"/>
      <c r="BZZ44" s="22"/>
      <c r="CAA44" s="44"/>
      <c r="CAB44" s="22"/>
      <c r="CAC44" s="44"/>
      <c r="CAD44" s="22"/>
      <c r="CAE44" s="44"/>
      <c r="CAF44" s="22"/>
      <c r="CAG44" s="44"/>
      <c r="CAH44" s="22"/>
      <c r="CAI44" s="44"/>
      <c r="CAJ44" s="22"/>
      <c r="CAK44" s="44"/>
      <c r="CAL44" s="22"/>
      <c r="CAM44" s="44"/>
      <c r="CAN44" s="22"/>
      <c r="CAO44" s="44"/>
      <c r="CAP44" s="22"/>
      <c r="CAQ44" s="44"/>
      <c r="CAR44" s="22"/>
      <c r="CAS44" s="44"/>
      <c r="CAT44" s="22"/>
      <c r="CAU44" s="44"/>
      <c r="CAV44" s="22"/>
      <c r="CAW44" s="44"/>
      <c r="CAX44" s="22"/>
      <c r="CAY44" s="44"/>
      <c r="CAZ44" s="22"/>
      <c r="CBA44" s="44"/>
      <c r="CBB44" s="22"/>
      <c r="CBC44" s="44"/>
      <c r="CBD44" s="22"/>
      <c r="CBE44" s="44"/>
      <c r="CBF44" s="22"/>
      <c r="CBG44" s="44"/>
      <c r="CBH44" s="22"/>
      <c r="CBI44" s="44"/>
      <c r="CBJ44" s="22"/>
      <c r="CBK44" s="44"/>
      <c r="CBL44" s="22"/>
      <c r="CBM44" s="44"/>
      <c r="CBN44" s="22"/>
      <c r="CBO44" s="44"/>
      <c r="CBP44" s="22"/>
      <c r="CBQ44" s="44"/>
      <c r="CBR44" s="22"/>
      <c r="CBS44" s="44"/>
      <c r="CBT44" s="22"/>
      <c r="CBU44" s="44"/>
      <c r="CBV44" s="22"/>
      <c r="CBW44" s="44"/>
      <c r="CBX44" s="22"/>
      <c r="CBY44" s="44"/>
      <c r="CBZ44" s="22"/>
      <c r="CCA44" s="44"/>
      <c r="CCB44" s="22"/>
      <c r="CCC44" s="44"/>
      <c r="CCD44" s="22"/>
      <c r="CCE44" s="44"/>
      <c r="CCF44" s="22"/>
      <c r="CCG44" s="44"/>
      <c r="CCH44" s="22"/>
      <c r="CCI44" s="44"/>
      <c r="CCJ44" s="22"/>
      <c r="CCK44" s="44"/>
      <c r="CCL44" s="22"/>
      <c r="CCM44" s="44"/>
      <c r="CCN44" s="22"/>
      <c r="CCO44" s="44"/>
      <c r="CCP44" s="22"/>
      <c r="CCQ44" s="44"/>
      <c r="CCR44" s="22"/>
      <c r="CCS44" s="44"/>
      <c r="CCT44" s="22"/>
      <c r="CCU44" s="44"/>
      <c r="CCV44" s="22"/>
      <c r="CCW44" s="44"/>
      <c r="CCX44" s="22"/>
      <c r="CCY44" s="44"/>
      <c r="CCZ44" s="22"/>
      <c r="CDA44" s="44"/>
      <c r="CDB44" s="22"/>
      <c r="CDC44" s="44"/>
      <c r="CDD44" s="22"/>
      <c r="CDE44" s="44"/>
      <c r="CDF44" s="22"/>
      <c r="CDG44" s="44"/>
      <c r="CDH44" s="22"/>
      <c r="CDI44" s="44"/>
      <c r="CDJ44" s="22"/>
      <c r="CDK44" s="44"/>
      <c r="CDL44" s="22"/>
      <c r="CDM44" s="44"/>
      <c r="CDN44" s="22"/>
      <c r="CDO44" s="44"/>
      <c r="CDP44" s="22"/>
      <c r="CDQ44" s="44"/>
      <c r="CDR44" s="22"/>
      <c r="CDS44" s="44"/>
      <c r="CDT44" s="22"/>
      <c r="CDU44" s="44"/>
      <c r="CDV44" s="22"/>
      <c r="CDW44" s="44"/>
      <c r="CDX44" s="22"/>
      <c r="CDY44" s="44"/>
      <c r="CDZ44" s="22"/>
      <c r="CEA44" s="44"/>
      <c r="CEB44" s="22"/>
      <c r="CEC44" s="44"/>
      <c r="CED44" s="22"/>
      <c r="CEE44" s="44"/>
      <c r="CEF44" s="22"/>
      <c r="CEG44" s="44"/>
      <c r="CEH44" s="22"/>
      <c r="CEI44" s="44"/>
      <c r="CEJ44" s="22"/>
      <c r="CEK44" s="44"/>
      <c r="CEL44" s="22"/>
      <c r="CEM44" s="44"/>
      <c r="CEN44" s="22"/>
      <c r="CEO44" s="44"/>
      <c r="CEP44" s="22"/>
      <c r="CEQ44" s="44"/>
      <c r="CER44" s="22"/>
      <c r="CES44" s="44"/>
      <c r="CET44" s="22"/>
      <c r="CEU44" s="44"/>
      <c r="CEV44" s="22"/>
      <c r="CEW44" s="44"/>
      <c r="CEX44" s="22"/>
      <c r="CEY44" s="44"/>
      <c r="CEZ44" s="22"/>
      <c r="CFA44" s="44"/>
      <c r="CFB44" s="22"/>
      <c r="CFC44" s="44"/>
      <c r="CFD44" s="22"/>
      <c r="CFE44" s="44"/>
      <c r="CFF44" s="22"/>
      <c r="CFG44" s="44"/>
      <c r="CFH44" s="22"/>
      <c r="CFI44" s="44"/>
      <c r="CFJ44" s="22"/>
      <c r="CFK44" s="44"/>
      <c r="CFL44" s="22"/>
      <c r="CFM44" s="44"/>
      <c r="CFN44" s="22"/>
      <c r="CFO44" s="44"/>
      <c r="CFP44" s="22"/>
      <c r="CFQ44" s="44"/>
      <c r="CFR44" s="22"/>
      <c r="CFS44" s="44"/>
      <c r="CFT44" s="22"/>
      <c r="CFU44" s="44"/>
      <c r="CFV44" s="22"/>
      <c r="CFW44" s="44"/>
      <c r="CFX44" s="22"/>
      <c r="CFY44" s="44"/>
      <c r="CFZ44" s="22"/>
      <c r="CGA44" s="44"/>
      <c r="CGB44" s="22"/>
      <c r="CGC44" s="44"/>
      <c r="CGD44" s="22"/>
      <c r="CGE44" s="44"/>
      <c r="CGF44" s="22"/>
      <c r="CGG44" s="44"/>
      <c r="CGH44" s="22"/>
      <c r="CGI44" s="44"/>
      <c r="CGJ44" s="22"/>
      <c r="CGK44" s="44"/>
      <c r="CGL44" s="22"/>
      <c r="CGM44" s="44"/>
      <c r="CGN44" s="22"/>
      <c r="CGO44" s="44"/>
      <c r="CGP44" s="22"/>
      <c r="CGQ44" s="44"/>
      <c r="CGR44" s="22"/>
      <c r="CGS44" s="44"/>
      <c r="CGT44" s="22"/>
      <c r="CGU44" s="44"/>
      <c r="CGV44" s="22"/>
      <c r="CGW44" s="44"/>
      <c r="CGX44" s="22"/>
      <c r="CGY44" s="44"/>
      <c r="CGZ44" s="22"/>
      <c r="CHA44" s="44"/>
      <c r="CHB44" s="22"/>
      <c r="CHC44" s="44"/>
      <c r="CHD44" s="22"/>
      <c r="CHE44" s="44"/>
      <c r="CHF44" s="22"/>
      <c r="CHG44" s="44"/>
      <c r="CHH44" s="22"/>
      <c r="CHI44" s="44"/>
      <c r="CHJ44" s="22"/>
      <c r="CHK44" s="44"/>
      <c r="CHL44" s="22"/>
      <c r="CHM44" s="44"/>
      <c r="CHN44" s="22"/>
      <c r="CHO44" s="44"/>
      <c r="CHP44" s="22"/>
      <c r="CHQ44" s="44"/>
      <c r="CHR44" s="22"/>
      <c r="CHS44" s="44"/>
      <c r="CHT44" s="22"/>
      <c r="CHU44" s="44"/>
      <c r="CHV44" s="22"/>
      <c r="CHW44" s="44"/>
      <c r="CHX44" s="22"/>
      <c r="CHY44" s="44"/>
      <c r="CHZ44" s="22"/>
      <c r="CIA44" s="44"/>
      <c r="CIB44" s="22"/>
      <c r="CIC44" s="44"/>
      <c r="CID44" s="22"/>
      <c r="CIE44" s="44"/>
      <c r="CIF44" s="22"/>
      <c r="CIG44" s="44"/>
      <c r="CIH44" s="22"/>
      <c r="CII44" s="44"/>
      <c r="CIJ44" s="22"/>
      <c r="CIK44" s="44"/>
      <c r="CIL44" s="22"/>
      <c r="CIM44" s="44"/>
      <c r="CIN44" s="22"/>
      <c r="CIO44" s="44"/>
      <c r="CIP44" s="22"/>
      <c r="CIQ44" s="44"/>
      <c r="CIR44" s="22"/>
      <c r="CIS44" s="44"/>
      <c r="CIT44" s="22"/>
      <c r="CIU44" s="44"/>
      <c r="CIV44" s="22"/>
      <c r="CIW44" s="44"/>
      <c r="CIX44" s="22"/>
      <c r="CIY44" s="44"/>
      <c r="CIZ44" s="22"/>
      <c r="CJA44" s="44"/>
      <c r="CJB44" s="22"/>
      <c r="CJC44" s="44"/>
      <c r="CJD44" s="22"/>
      <c r="CJE44" s="44"/>
      <c r="CJF44" s="22"/>
      <c r="CJG44" s="44"/>
      <c r="CJH44" s="22"/>
      <c r="CJI44" s="44"/>
      <c r="CJJ44" s="22"/>
      <c r="CJK44" s="44"/>
      <c r="CJL44" s="22"/>
      <c r="CJM44" s="44"/>
      <c r="CJN44" s="22"/>
      <c r="CJO44" s="44"/>
      <c r="CJP44" s="22"/>
      <c r="CJQ44" s="44"/>
      <c r="CJR44" s="22"/>
      <c r="CJS44" s="44"/>
      <c r="CJT44" s="22"/>
      <c r="CJU44" s="44"/>
      <c r="CJV44" s="22"/>
      <c r="CJW44" s="44"/>
      <c r="CJX44" s="22"/>
      <c r="CJY44" s="44"/>
      <c r="CJZ44" s="22"/>
      <c r="CKA44" s="44"/>
      <c r="CKB44" s="22"/>
      <c r="CKC44" s="44"/>
      <c r="CKD44" s="22"/>
      <c r="CKE44" s="44"/>
      <c r="CKF44" s="22"/>
      <c r="CKG44" s="44"/>
      <c r="CKH44" s="22"/>
      <c r="CKI44" s="44"/>
      <c r="CKJ44" s="22"/>
      <c r="CKK44" s="44"/>
      <c r="CKL44" s="22"/>
      <c r="CKM44" s="44"/>
      <c r="CKN44" s="22"/>
      <c r="CKO44" s="44"/>
      <c r="CKP44" s="22"/>
      <c r="CKQ44" s="44"/>
      <c r="CKR44" s="22"/>
      <c r="CKS44" s="44"/>
      <c r="CKT44" s="22"/>
      <c r="CKU44" s="44"/>
      <c r="CKV44" s="22"/>
      <c r="CKW44" s="44"/>
      <c r="CKX44" s="22"/>
      <c r="CKY44" s="44"/>
      <c r="CKZ44" s="22"/>
      <c r="CLA44" s="44"/>
      <c r="CLB44" s="22"/>
      <c r="CLC44" s="44"/>
      <c r="CLD44" s="22"/>
      <c r="CLE44" s="44"/>
      <c r="CLF44" s="22"/>
      <c r="CLG44" s="44"/>
      <c r="CLH44" s="22"/>
      <c r="CLI44" s="44"/>
      <c r="CLJ44" s="22"/>
      <c r="CLK44" s="44"/>
      <c r="CLL44" s="22"/>
      <c r="CLM44" s="44"/>
      <c r="CLN44" s="22"/>
      <c r="CLO44" s="44"/>
      <c r="CLP44" s="22"/>
      <c r="CLQ44" s="44"/>
      <c r="CLR44" s="22"/>
      <c r="CLS44" s="44"/>
      <c r="CLT44" s="22"/>
      <c r="CLU44" s="44"/>
      <c r="CLV44" s="22"/>
      <c r="CLW44" s="44"/>
      <c r="CLX44" s="22"/>
      <c r="CLY44" s="44"/>
      <c r="CLZ44" s="22"/>
      <c r="CMA44" s="44"/>
      <c r="CMB44" s="22"/>
      <c r="CMC44" s="44"/>
      <c r="CMD44" s="22"/>
      <c r="CME44" s="44"/>
      <c r="CMF44" s="22"/>
      <c r="CMG44" s="44"/>
      <c r="CMH44" s="22"/>
      <c r="CMI44" s="44"/>
      <c r="CMJ44" s="22"/>
      <c r="CMK44" s="44"/>
      <c r="CML44" s="22"/>
      <c r="CMM44" s="44"/>
      <c r="CMN44" s="22"/>
      <c r="CMO44" s="44"/>
      <c r="CMP44" s="22"/>
      <c r="CMQ44" s="44"/>
      <c r="CMR44" s="22"/>
      <c r="CMS44" s="44"/>
      <c r="CMT44" s="22"/>
      <c r="CMU44" s="44"/>
      <c r="CMV44" s="22"/>
      <c r="CMW44" s="44"/>
      <c r="CMX44" s="22"/>
      <c r="CMY44" s="44"/>
      <c r="CMZ44" s="22"/>
      <c r="CNA44" s="44"/>
      <c r="CNB44" s="22"/>
      <c r="CNC44" s="44"/>
      <c r="CND44" s="22"/>
      <c r="CNE44" s="44"/>
      <c r="CNF44" s="22"/>
      <c r="CNG44" s="44"/>
      <c r="CNH44" s="22"/>
      <c r="CNI44" s="44"/>
      <c r="CNJ44" s="22"/>
      <c r="CNK44" s="44"/>
      <c r="CNL44" s="22"/>
      <c r="CNM44" s="44"/>
      <c r="CNN44" s="22"/>
      <c r="CNO44" s="44"/>
      <c r="CNP44" s="22"/>
      <c r="CNQ44" s="44"/>
      <c r="CNR44" s="22"/>
      <c r="CNS44" s="44"/>
      <c r="CNT44" s="22"/>
      <c r="CNU44" s="44"/>
      <c r="CNV44" s="22"/>
      <c r="CNW44" s="44"/>
      <c r="CNX44" s="22"/>
      <c r="CNY44" s="44"/>
      <c r="CNZ44" s="22"/>
      <c r="COA44" s="44"/>
      <c r="COB44" s="22"/>
      <c r="COC44" s="44"/>
      <c r="COD44" s="22"/>
      <c r="COE44" s="44"/>
      <c r="COF44" s="22"/>
      <c r="COG44" s="44"/>
      <c r="COH44" s="22"/>
      <c r="COI44" s="44"/>
      <c r="COJ44" s="22"/>
      <c r="COK44" s="44"/>
      <c r="COL44" s="22"/>
      <c r="COM44" s="44"/>
      <c r="CON44" s="22"/>
      <c r="COO44" s="44"/>
      <c r="COP44" s="22"/>
      <c r="COQ44" s="44"/>
      <c r="COR44" s="22"/>
      <c r="COS44" s="44"/>
      <c r="COT44" s="22"/>
      <c r="COU44" s="44"/>
      <c r="COV44" s="22"/>
      <c r="COW44" s="44"/>
      <c r="COX44" s="22"/>
      <c r="COY44" s="44"/>
      <c r="COZ44" s="22"/>
      <c r="CPA44" s="44"/>
      <c r="CPB44" s="22"/>
      <c r="CPC44" s="44"/>
      <c r="CPD44" s="22"/>
      <c r="CPE44" s="44"/>
      <c r="CPF44" s="22"/>
      <c r="CPG44" s="44"/>
      <c r="CPH44" s="22"/>
      <c r="CPI44" s="44"/>
      <c r="CPJ44" s="22"/>
      <c r="CPK44" s="44"/>
      <c r="CPL44" s="22"/>
      <c r="CPM44" s="44"/>
      <c r="CPN44" s="22"/>
      <c r="CPO44" s="44"/>
      <c r="CPP44" s="22"/>
      <c r="CPQ44" s="44"/>
      <c r="CPR44" s="22"/>
      <c r="CPS44" s="44"/>
      <c r="CPT44" s="22"/>
      <c r="CPU44" s="44"/>
      <c r="CPV44" s="22"/>
      <c r="CPW44" s="44"/>
      <c r="CPX44" s="22"/>
      <c r="CPY44" s="44"/>
      <c r="CPZ44" s="22"/>
      <c r="CQA44" s="44"/>
      <c r="CQB44" s="22"/>
      <c r="CQC44" s="44"/>
      <c r="CQD44" s="22"/>
      <c r="CQE44" s="44"/>
      <c r="CQF44" s="22"/>
      <c r="CQG44" s="44"/>
      <c r="CQH44" s="22"/>
      <c r="CQI44" s="44"/>
      <c r="CQJ44" s="22"/>
      <c r="CQK44" s="44"/>
      <c r="CQL44" s="22"/>
      <c r="CQM44" s="44"/>
      <c r="CQN44" s="22"/>
      <c r="CQO44" s="44"/>
      <c r="CQP44" s="22"/>
      <c r="CQQ44" s="44"/>
      <c r="CQR44" s="22"/>
      <c r="CQS44" s="44"/>
      <c r="CQT44" s="22"/>
      <c r="CQU44" s="44"/>
      <c r="CQV44" s="22"/>
      <c r="CQW44" s="44"/>
      <c r="CQX44" s="22"/>
      <c r="CQY44" s="44"/>
      <c r="CQZ44" s="22"/>
      <c r="CRA44" s="44"/>
      <c r="CRB44" s="22"/>
      <c r="CRC44" s="44"/>
      <c r="CRD44" s="22"/>
      <c r="CRE44" s="44"/>
      <c r="CRF44" s="22"/>
      <c r="CRG44" s="44"/>
      <c r="CRH44" s="22"/>
      <c r="CRI44" s="44"/>
      <c r="CRJ44" s="22"/>
      <c r="CRK44" s="44"/>
      <c r="CRL44" s="22"/>
      <c r="CRM44" s="44"/>
      <c r="CRN44" s="22"/>
      <c r="CRO44" s="44"/>
      <c r="CRP44" s="22"/>
      <c r="CRQ44" s="44"/>
      <c r="CRR44" s="22"/>
      <c r="CRS44" s="44"/>
      <c r="CRT44" s="22"/>
      <c r="CRU44" s="44"/>
      <c r="CRV44" s="22"/>
      <c r="CRW44" s="44"/>
      <c r="CRX44" s="22"/>
      <c r="CRY44" s="44"/>
      <c r="CRZ44" s="22"/>
      <c r="CSA44" s="44"/>
      <c r="CSB44" s="22"/>
      <c r="CSC44" s="44"/>
      <c r="CSD44" s="22"/>
      <c r="CSE44" s="44"/>
      <c r="CSF44" s="22"/>
      <c r="CSG44" s="44"/>
      <c r="CSH44" s="22"/>
      <c r="CSI44" s="44"/>
      <c r="CSJ44" s="22"/>
      <c r="CSK44" s="44"/>
      <c r="CSL44" s="22"/>
      <c r="CSM44" s="44"/>
      <c r="CSN44" s="22"/>
      <c r="CSO44" s="44"/>
      <c r="CSP44" s="22"/>
      <c r="CSQ44" s="44"/>
      <c r="CSR44" s="22"/>
      <c r="CSS44" s="44"/>
      <c r="CST44" s="22"/>
      <c r="CSU44" s="44"/>
      <c r="CSV44" s="22"/>
      <c r="CSW44" s="44"/>
      <c r="CSX44" s="22"/>
      <c r="CSY44" s="44"/>
      <c r="CSZ44" s="22"/>
      <c r="CTA44" s="44"/>
      <c r="CTB44" s="22"/>
      <c r="CTC44" s="44"/>
      <c r="CTD44" s="22"/>
      <c r="CTE44" s="44"/>
      <c r="CTF44" s="22"/>
      <c r="CTG44" s="44"/>
      <c r="CTH44" s="22"/>
      <c r="CTI44" s="44"/>
      <c r="CTJ44" s="22"/>
      <c r="CTK44" s="44"/>
      <c r="CTL44" s="22"/>
      <c r="CTM44" s="44"/>
      <c r="CTN44" s="22"/>
      <c r="CTO44" s="44"/>
      <c r="CTP44" s="22"/>
      <c r="CTQ44" s="44"/>
      <c r="CTR44" s="22"/>
      <c r="CTS44" s="44"/>
      <c r="CTT44" s="22"/>
      <c r="CTU44" s="44"/>
      <c r="CTV44" s="22"/>
      <c r="CTW44" s="44"/>
      <c r="CTX44" s="22"/>
      <c r="CTY44" s="44"/>
      <c r="CTZ44" s="22"/>
      <c r="CUA44" s="44"/>
      <c r="CUB44" s="22"/>
      <c r="CUC44" s="44"/>
      <c r="CUD44" s="22"/>
      <c r="CUE44" s="44"/>
      <c r="CUF44" s="22"/>
      <c r="CUG44" s="44"/>
      <c r="CUH44" s="22"/>
      <c r="CUI44" s="44"/>
      <c r="CUJ44" s="22"/>
      <c r="CUK44" s="44"/>
      <c r="CUL44" s="22"/>
      <c r="CUM44" s="44"/>
      <c r="CUN44" s="22"/>
      <c r="CUO44" s="44"/>
      <c r="CUP44" s="22"/>
      <c r="CUQ44" s="44"/>
      <c r="CUR44" s="22"/>
      <c r="CUS44" s="44"/>
      <c r="CUT44" s="22"/>
      <c r="CUU44" s="44"/>
      <c r="CUV44" s="22"/>
      <c r="CUW44" s="44"/>
      <c r="CUX44" s="22"/>
      <c r="CUY44" s="44"/>
      <c r="CUZ44" s="22"/>
      <c r="CVA44" s="44"/>
      <c r="CVB44" s="22"/>
      <c r="CVC44" s="44"/>
      <c r="CVD44" s="22"/>
      <c r="CVE44" s="44"/>
      <c r="CVF44" s="22"/>
      <c r="CVG44" s="44"/>
      <c r="CVH44" s="22"/>
      <c r="CVI44" s="44"/>
      <c r="CVJ44" s="22"/>
      <c r="CVK44" s="44"/>
      <c r="CVL44" s="22"/>
      <c r="CVM44" s="44"/>
      <c r="CVN44" s="22"/>
      <c r="CVO44" s="44"/>
      <c r="CVP44" s="22"/>
      <c r="CVQ44" s="44"/>
      <c r="CVR44" s="22"/>
      <c r="CVS44" s="44"/>
      <c r="CVT44" s="22"/>
      <c r="CVU44" s="44"/>
      <c r="CVV44" s="22"/>
      <c r="CVW44" s="44"/>
      <c r="CVX44" s="22"/>
      <c r="CVY44" s="44"/>
      <c r="CVZ44" s="22"/>
      <c r="CWA44" s="44"/>
      <c r="CWB44" s="22"/>
      <c r="CWC44" s="44"/>
      <c r="CWD44" s="22"/>
      <c r="CWE44" s="44"/>
      <c r="CWF44" s="22"/>
      <c r="CWG44" s="44"/>
      <c r="CWH44" s="22"/>
      <c r="CWI44" s="44"/>
      <c r="CWJ44" s="22"/>
      <c r="CWK44" s="44"/>
      <c r="CWL44" s="22"/>
      <c r="CWM44" s="44"/>
      <c r="CWN44" s="22"/>
      <c r="CWO44" s="44"/>
      <c r="CWP44" s="22"/>
      <c r="CWQ44" s="44"/>
      <c r="CWR44" s="22"/>
      <c r="CWS44" s="44"/>
      <c r="CWT44" s="22"/>
      <c r="CWU44" s="44"/>
      <c r="CWV44" s="22"/>
      <c r="CWW44" s="44"/>
      <c r="CWX44" s="22"/>
      <c r="CWY44" s="44"/>
      <c r="CWZ44" s="22"/>
      <c r="CXA44" s="44"/>
      <c r="CXB44" s="22"/>
      <c r="CXC44" s="44"/>
      <c r="CXD44" s="22"/>
      <c r="CXE44" s="44"/>
      <c r="CXF44" s="22"/>
      <c r="CXG44" s="44"/>
      <c r="CXH44" s="22"/>
      <c r="CXI44" s="44"/>
      <c r="CXJ44" s="22"/>
      <c r="CXK44" s="44"/>
      <c r="CXL44" s="22"/>
      <c r="CXM44" s="44"/>
      <c r="CXN44" s="22"/>
      <c r="CXO44" s="44"/>
      <c r="CXP44" s="22"/>
      <c r="CXQ44" s="44"/>
      <c r="CXR44" s="22"/>
      <c r="CXS44" s="44"/>
      <c r="CXT44" s="22"/>
      <c r="CXU44" s="44"/>
      <c r="CXV44" s="22"/>
      <c r="CXW44" s="44"/>
      <c r="CXX44" s="22"/>
      <c r="CXY44" s="44"/>
      <c r="CXZ44" s="22"/>
      <c r="CYA44" s="44"/>
      <c r="CYB44" s="22"/>
      <c r="CYC44" s="44"/>
      <c r="CYD44" s="22"/>
      <c r="CYE44" s="44"/>
      <c r="CYF44" s="22"/>
      <c r="CYG44" s="44"/>
      <c r="CYH44" s="22"/>
      <c r="CYI44" s="44"/>
      <c r="CYJ44" s="22"/>
      <c r="CYK44" s="44"/>
      <c r="CYL44" s="22"/>
      <c r="CYM44" s="44"/>
      <c r="CYN44" s="22"/>
      <c r="CYO44" s="44"/>
      <c r="CYP44" s="22"/>
      <c r="CYQ44" s="44"/>
      <c r="CYR44" s="22"/>
      <c r="CYS44" s="44"/>
      <c r="CYT44" s="22"/>
      <c r="CYU44" s="44"/>
      <c r="CYV44" s="22"/>
      <c r="CYW44" s="44"/>
      <c r="CYX44" s="22"/>
      <c r="CYY44" s="44"/>
      <c r="CYZ44" s="22"/>
      <c r="CZA44" s="44"/>
      <c r="CZB44" s="22"/>
      <c r="CZC44" s="44"/>
      <c r="CZD44" s="22"/>
      <c r="CZE44" s="44"/>
      <c r="CZF44" s="22"/>
      <c r="CZG44" s="44"/>
      <c r="CZH44" s="22"/>
      <c r="CZI44" s="44"/>
      <c r="CZJ44" s="22"/>
      <c r="CZK44" s="44"/>
      <c r="CZL44" s="22"/>
      <c r="CZM44" s="44"/>
      <c r="CZN44" s="22"/>
      <c r="CZO44" s="44"/>
      <c r="CZP44" s="22"/>
      <c r="CZQ44" s="44"/>
      <c r="CZR44" s="22"/>
      <c r="CZS44" s="44"/>
      <c r="CZT44" s="22"/>
      <c r="CZU44" s="44"/>
      <c r="CZV44" s="22"/>
      <c r="CZW44" s="44"/>
      <c r="CZX44" s="22"/>
      <c r="CZY44" s="44"/>
      <c r="CZZ44" s="22"/>
      <c r="DAA44" s="44"/>
      <c r="DAB44" s="22"/>
      <c r="DAC44" s="44"/>
      <c r="DAD44" s="22"/>
      <c r="DAE44" s="44"/>
      <c r="DAF44" s="22"/>
      <c r="DAG44" s="44"/>
      <c r="DAH44" s="22"/>
      <c r="DAI44" s="44"/>
      <c r="DAJ44" s="22"/>
      <c r="DAK44" s="44"/>
      <c r="DAL44" s="22"/>
      <c r="DAM44" s="44"/>
      <c r="DAN44" s="22"/>
      <c r="DAO44" s="44"/>
      <c r="DAP44" s="22"/>
      <c r="DAQ44" s="44"/>
      <c r="DAR44" s="22"/>
      <c r="DAS44" s="44"/>
      <c r="DAT44" s="22"/>
      <c r="DAU44" s="44"/>
      <c r="DAV44" s="22"/>
      <c r="DAW44" s="44"/>
      <c r="DAX44" s="22"/>
      <c r="DAY44" s="44"/>
      <c r="DAZ44" s="22"/>
      <c r="DBA44" s="44"/>
      <c r="DBB44" s="22"/>
      <c r="DBC44" s="44"/>
      <c r="DBD44" s="22"/>
      <c r="DBE44" s="44"/>
      <c r="DBF44" s="22"/>
      <c r="DBG44" s="44"/>
      <c r="DBH44" s="22"/>
      <c r="DBI44" s="44"/>
      <c r="DBJ44" s="22"/>
      <c r="DBK44" s="44"/>
      <c r="DBL44" s="22"/>
      <c r="DBM44" s="44"/>
      <c r="DBN44" s="22"/>
      <c r="DBO44" s="44"/>
      <c r="DBP44" s="22"/>
      <c r="DBQ44" s="44"/>
      <c r="DBR44" s="22"/>
      <c r="DBS44" s="44"/>
      <c r="DBT44" s="22"/>
      <c r="DBU44" s="44"/>
      <c r="DBV44" s="22"/>
      <c r="DBW44" s="44"/>
      <c r="DBX44" s="22"/>
      <c r="DBY44" s="44"/>
      <c r="DBZ44" s="22"/>
      <c r="DCA44" s="44"/>
      <c r="DCB44" s="22"/>
      <c r="DCC44" s="44"/>
      <c r="DCD44" s="22"/>
      <c r="DCE44" s="44"/>
      <c r="DCF44" s="22"/>
      <c r="DCG44" s="44"/>
      <c r="DCH44" s="22"/>
      <c r="DCI44" s="44"/>
      <c r="DCJ44" s="22"/>
      <c r="DCK44" s="44"/>
      <c r="DCL44" s="22"/>
      <c r="DCM44" s="44"/>
      <c r="DCN44" s="22"/>
      <c r="DCO44" s="44"/>
      <c r="DCP44" s="22"/>
      <c r="DCQ44" s="44"/>
      <c r="DCR44" s="22"/>
      <c r="DCS44" s="44"/>
      <c r="DCT44" s="22"/>
      <c r="DCU44" s="44"/>
      <c r="DCV44" s="22"/>
      <c r="DCW44" s="44"/>
      <c r="DCX44" s="22"/>
      <c r="DCY44" s="44"/>
      <c r="DCZ44" s="22"/>
      <c r="DDA44" s="44"/>
      <c r="DDB44" s="22"/>
      <c r="DDC44" s="44"/>
      <c r="DDD44" s="22"/>
      <c r="DDE44" s="44"/>
      <c r="DDF44" s="22"/>
      <c r="DDG44" s="44"/>
      <c r="DDH44" s="22"/>
      <c r="DDI44" s="44"/>
      <c r="DDJ44" s="22"/>
      <c r="DDK44" s="44"/>
      <c r="DDL44" s="22"/>
      <c r="DDM44" s="44"/>
      <c r="DDN44" s="22"/>
      <c r="DDO44" s="44"/>
      <c r="DDP44" s="22"/>
      <c r="DDQ44" s="44"/>
      <c r="DDR44" s="22"/>
      <c r="DDS44" s="44"/>
      <c r="DDT44" s="22"/>
      <c r="DDU44" s="44"/>
      <c r="DDV44" s="22"/>
      <c r="DDW44" s="44"/>
      <c r="DDX44" s="22"/>
      <c r="DDY44" s="44"/>
      <c r="DDZ44" s="22"/>
      <c r="DEA44" s="44"/>
      <c r="DEB44" s="22"/>
      <c r="DEC44" s="44"/>
      <c r="DED44" s="22"/>
      <c r="DEE44" s="44"/>
      <c r="DEF44" s="22"/>
      <c r="DEG44" s="44"/>
      <c r="DEH44" s="22"/>
      <c r="DEI44" s="44"/>
      <c r="DEJ44" s="22"/>
      <c r="DEK44" s="44"/>
      <c r="DEL44" s="22"/>
      <c r="DEM44" s="44"/>
      <c r="DEN44" s="22"/>
      <c r="DEO44" s="44"/>
      <c r="DEP44" s="22"/>
      <c r="DEQ44" s="44"/>
      <c r="DER44" s="22"/>
      <c r="DES44" s="44"/>
      <c r="DET44" s="22"/>
      <c r="DEU44" s="44"/>
      <c r="DEV44" s="22"/>
      <c r="DEW44" s="44"/>
      <c r="DEX44" s="22"/>
      <c r="DEY44" s="44"/>
      <c r="DEZ44" s="22"/>
      <c r="DFA44" s="44"/>
      <c r="DFB44" s="22"/>
      <c r="DFC44" s="44"/>
      <c r="DFD44" s="22"/>
      <c r="DFE44" s="44"/>
      <c r="DFF44" s="22"/>
      <c r="DFG44" s="44"/>
      <c r="DFH44" s="22"/>
      <c r="DFI44" s="44"/>
      <c r="DFJ44" s="22"/>
      <c r="DFK44" s="44"/>
      <c r="DFL44" s="22"/>
      <c r="DFM44" s="44"/>
      <c r="DFN44" s="22"/>
      <c r="DFO44" s="44"/>
      <c r="DFP44" s="22"/>
      <c r="DFQ44" s="44"/>
      <c r="DFR44" s="22"/>
      <c r="DFS44" s="44"/>
      <c r="DFT44" s="22"/>
      <c r="DFU44" s="44"/>
      <c r="DFV44" s="22"/>
      <c r="DFW44" s="44"/>
      <c r="DFX44" s="22"/>
      <c r="DFY44" s="44"/>
      <c r="DFZ44" s="22"/>
      <c r="DGA44" s="44"/>
      <c r="DGB44" s="22"/>
      <c r="DGC44" s="44"/>
      <c r="DGD44" s="22"/>
      <c r="DGE44" s="44"/>
      <c r="DGF44" s="22"/>
      <c r="DGG44" s="44"/>
      <c r="DGH44" s="22"/>
      <c r="DGI44" s="44"/>
      <c r="DGJ44" s="22"/>
      <c r="DGK44" s="44"/>
      <c r="DGL44" s="22"/>
      <c r="DGM44" s="44"/>
      <c r="DGN44" s="22"/>
      <c r="DGO44" s="44"/>
      <c r="DGP44" s="22"/>
      <c r="DGQ44" s="44"/>
      <c r="DGR44" s="22"/>
      <c r="DGS44" s="44"/>
      <c r="DGT44" s="22"/>
      <c r="DGU44" s="44"/>
      <c r="DGV44" s="22"/>
      <c r="DGW44" s="44"/>
      <c r="DGX44" s="22"/>
      <c r="DGY44" s="44"/>
      <c r="DGZ44" s="22"/>
      <c r="DHA44" s="44"/>
      <c r="DHB44" s="22"/>
      <c r="DHC44" s="44"/>
      <c r="DHD44" s="22"/>
      <c r="DHE44" s="44"/>
      <c r="DHF44" s="22"/>
      <c r="DHG44" s="44"/>
      <c r="DHH44" s="22"/>
      <c r="DHI44" s="44"/>
      <c r="DHJ44" s="22"/>
      <c r="DHK44" s="44"/>
      <c r="DHL44" s="22"/>
      <c r="DHM44" s="44"/>
      <c r="DHN44" s="22"/>
      <c r="DHO44" s="44"/>
      <c r="DHP44" s="22"/>
      <c r="DHQ44" s="44"/>
      <c r="DHR44" s="22"/>
      <c r="DHS44" s="44"/>
      <c r="DHT44" s="22"/>
      <c r="DHU44" s="44"/>
      <c r="DHV44" s="22"/>
      <c r="DHW44" s="44"/>
      <c r="DHX44" s="22"/>
      <c r="DHY44" s="44"/>
      <c r="DHZ44" s="22"/>
      <c r="DIA44" s="44"/>
      <c r="DIB44" s="22"/>
      <c r="DIC44" s="44"/>
      <c r="DID44" s="22"/>
      <c r="DIE44" s="44"/>
      <c r="DIF44" s="22"/>
      <c r="DIG44" s="44"/>
      <c r="DIH44" s="22"/>
      <c r="DII44" s="44"/>
      <c r="DIJ44" s="22"/>
      <c r="DIK44" s="44"/>
      <c r="DIL44" s="22"/>
      <c r="DIM44" s="44"/>
      <c r="DIN44" s="22"/>
      <c r="DIO44" s="44"/>
      <c r="DIP44" s="22"/>
      <c r="DIQ44" s="44"/>
      <c r="DIR44" s="22"/>
      <c r="DIS44" s="44"/>
      <c r="DIT44" s="22"/>
      <c r="DIU44" s="44"/>
      <c r="DIV44" s="22"/>
      <c r="DIW44" s="44"/>
      <c r="DIX44" s="22"/>
      <c r="DIY44" s="44"/>
      <c r="DIZ44" s="22"/>
      <c r="DJA44" s="44"/>
      <c r="DJB44" s="22"/>
      <c r="DJC44" s="44"/>
      <c r="DJD44" s="22"/>
      <c r="DJE44" s="44"/>
      <c r="DJF44" s="22"/>
      <c r="DJG44" s="44"/>
      <c r="DJH44" s="22"/>
      <c r="DJI44" s="44"/>
      <c r="DJJ44" s="22"/>
      <c r="DJK44" s="44"/>
      <c r="DJL44" s="22"/>
      <c r="DJM44" s="44"/>
      <c r="DJN44" s="22"/>
      <c r="DJO44" s="44"/>
      <c r="DJP44" s="22"/>
      <c r="DJQ44" s="44"/>
      <c r="DJR44" s="22"/>
      <c r="DJS44" s="44"/>
      <c r="DJT44" s="22"/>
      <c r="DJU44" s="44"/>
      <c r="DJV44" s="22"/>
      <c r="DJW44" s="44"/>
      <c r="DJX44" s="22"/>
      <c r="DJY44" s="44"/>
      <c r="DJZ44" s="22"/>
      <c r="DKA44" s="44"/>
      <c r="DKB44" s="22"/>
      <c r="DKC44" s="44"/>
      <c r="DKD44" s="22"/>
      <c r="DKE44" s="44"/>
      <c r="DKF44" s="22"/>
      <c r="DKG44" s="44"/>
      <c r="DKH44" s="22"/>
      <c r="DKI44" s="44"/>
      <c r="DKJ44" s="22"/>
      <c r="DKK44" s="44"/>
      <c r="DKL44" s="22"/>
      <c r="DKM44" s="44"/>
      <c r="DKN44" s="22"/>
      <c r="DKO44" s="44"/>
      <c r="DKP44" s="22"/>
      <c r="DKQ44" s="44"/>
      <c r="DKR44" s="22"/>
      <c r="DKS44" s="44"/>
      <c r="DKT44" s="22"/>
      <c r="DKU44" s="44"/>
      <c r="DKV44" s="22"/>
      <c r="DKW44" s="44"/>
      <c r="DKX44" s="22"/>
      <c r="DKY44" s="44"/>
      <c r="DKZ44" s="22"/>
      <c r="DLA44" s="44"/>
      <c r="DLB44" s="22"/>
      <c r="DLC44" s="44"/>
      <c r="DLD44" s="22"/>
      <c r="DLE44" s="44"/>
      <c r="DLF44" s="22"/>
      <c r="DLG44" s="44"/>
      <c r="DLH44" s="22"/>
      <c r="DLI44" s="44"/>
      <c r="DLJ44" s="22"/>
      <c r="DLK44" s="44"/>
      <c r="DLL44" s="22"/>
      <c r="DLM44" s="44"/>
      <c r="DLN44" s="22"/>
      <c r="DLO44" s="44"/>
      <c r="DLP44" s="22"/>
      <c r="DLQ44" s="44"/>
      <c r="DLR44" s="22"/>
      <c r="DLS44" s="44"/>
      <c r="DLT44" s="22"/>
      <c r="DLU44" s="44"/>
      <c r="DLV44" s="22"/>
      <c r="DLW44" s="44"/>
      <c r="DLX44" s="22"/>
      <c r="DLY44" s="44"/>
      <c r="DLZ44" s="22"/>
      <c r="DMA44" s="44"/>
      <c r="DMB44" s="22"/>
      <c r="DMC44" s="44"/>
      <c r="DMD44" s="22"/>
      <c r="DME44" s="44"/>
      <c r="DMF44" s="22"/>
      <c r="DMG44" s="44"/>
      <c r="DMH44" s="22"/>
      <c r="DMI44" s="44"/>
      <c r="DMJ44" s="22"/>
      <c r="DMK44" s="44"/>
      <c r="DML44" s="22"/>
      <c r="DMM44" s="44"/>
      <c r="DMN44" s="22"/>
      <c r="DMO44" s="44"/>
      <c r="DMP44" s="22"/>
      <c r="DMQ44" s="44"/>
      <c r="DMR44" s="22"/>
      <c r="DMS44" s="44"/>
      <c r="DMT44" s="22"/>
      <c r="DMU44" s="44"/>
      <c r="DMV44" s="22"/>
      <c r="DMW44" s="44"/>
      <c r="DMX44" s="22"/>
      <c r="DMY44" s="44"/>
      <c r="DMZ44" s="22"/>
      <c r="DNA44" s="44"/>
      <c r="DNB44" s="22"/>
      <c r="DNC44" s="44"/>
      <c r="DND44" s="22"/>
      <c r="DNE44" s="44"/>
      <c r="DNF44" s="22"/>
      <c r="DNG44" s="44"/>
      <c r="DNH44" s="22"/>
      <c r="DNI44" s="44"/>
      <c r="DNJ44" s="22"/>
      <c r="DNK44" s="44"/>
      <c r="DNL44" s="22"/>
      <c r="DNM44" s="44"/>
      <c r="DNN44" s="22"/>
      <c r="DNO44" s="44"/>
      <c r="DNP44" s="22"/>
      <c r="DNQ44" s="44"/>
      <c r="DNR44" s="22"/>
      <c r="DNS44" s="44"/>
      <c r="DNT44" s="22"/>
      <c r="DNU44" s="44"/>
      <c r="DNV44" s="22"/>
      <c r="DNW44" s="44"/>
      <c r="DNX44" s="22"/>
      <c r="DNY44" s="44"/>
      <c r="DNZ44" s="22"/>
      <c r="DOA44" s="44"/>
      <c r="DOB44" s="22"/>
      <c r="DOC44" s="44"/>
      <c r="DOD44" s="22"/>
      <c r="DOE44" s="44"/>
      <c r="DOF44" s="22"/>
      <c r="DOG44" s="44"/>
      <c r="DOH44" s="22"/>
      <c r="DOI44" s="44"/>
      <c r="DOJ44" s="22"/>
      <c r="DOK44" s="44"/>
      <c r="DOL44" s="22"/>
      <c r="DOM44" s="44"/>
      <c r="DON44" s="22"/>
      <c r="DOO44" s="44"/>
      <c r="DOP44" s="22"/>
      <c r="DOQ44" s="44"/>
      <c r="DOR44" s="22"/>
      <c r="DOS44" s="44"/>
      <c r="DOT44" s="22"/>
      <c r="DOU44" s="44"/>
      <c r="DOV44" s="22"/>
      <c r="DOW44" s="44"/>
      <c r="DOX44" s="22"/>
      <c r="DOY44" s="44"/>
      <c r="DOZ44" s="22"/>
      <c r="DPA44" s="44"/>
      <c r="DPB44" s="22"/>
      <c r="DPC44" s="44"/>
      <c r="DPD44" s="22"/>
      <c r="DPE44" s="44"/>
      <c r="DPF44" s="22"/>
      <c r="DPG44" s="44"/>
      <c r="DPH44" s="22"/>
      <c r="DPI44" s="44"/>
      <c r="DPJ44" s="22"/>
      <c r="DPK44" s="44"/>
      <c r="DPL44" s="22"/>
      <c r="DPM44" s="44"/>
      <c r="DPN44" s="22"/>
      <c r="DPO44" s="44"/>
      <c r="DPP44" s="22"/>
      <c r="DPQ44" s="44"/>
      <c r="DPR44" s="22"/>
      <c r="DPS44" s="44"/>
      <c r="DPT44" s="22"/>
      <c r="DPU44" s="44"/>
      <c r="DPV44" s="22"/>
      <c r="DPW44" s="44"/>
      <c r="DPX44" s="22"/>
      <c r="DPY44" s="44"/>
      <c r="DPZ44" s="22"/>
      <c r="DQA44" s="44"/>
      <c r="DQB44" s="22"/>
      <c r="DQC44" s="44"/>
      <c r="DQD44" s="22"/>
      <c r="DQE44" s="44"/>
      <c r="DQF44" s="22"/>
      <c r="DQG44" s="44"/>
      <c r="DQH44" s="22"/>
      <c r="DQI44" s="44"/>
      <c r="DQJ44" s="22"/>
      <c r="DQK44" s="44"/>
      <c r="DQL44" s="22"/>
      <c r="DQM44" s="44"/>
      <c r="DQN44" s="22"/>
      <c r="DQO44" s="44"/>
      <c r="DQP44" s="22"/>
      <c r="DQQ44" s="44"/>
      <c r="DQR44" s="22"/>
      <c r="DQS44" s="44"/>
      <c r="DQT44" s="22"/>
      <c r="DQU44" s="44"/>
      <c r="DQV44" s="22"/>
      <c r="DQW44" s="44"/>
      <c r="DQX44" s="22"/>
      <c r="DQY44" s="44"/>
      <c r="DQZ44" s="22"/>
      <c r="DRA44" s="44"/>
      <c r="DRB44" s="22"/>
      <c r="DRC44" s="44"/>
      <c r="DRD44" s="22"/>
      <c r="DRE44" s="44"/>
      <c r="DRF44" s="22"/>
      <c r="DRG44" s="44"/>
      <c r="DRH44" s="22"/>
      <c r="DRI44" s="44"/>
      <c r="DRJ44" s="22"/>
      <c r="DRK44" s="44"/>
      <c r="DRL44" s="22"/>
      <c r="DRM44" s="44"/>
      <c r="DRN44" s="22"/>
      <c r="DRO44" s="44"/>
      <c r="DRP44" s="22"/>
      <c r="DRQ44" s="44"/>
      <c r="DRR44" s="22"/>
      <c r="DRS44" s="44"/>
      <c r="DRT44" s="22"/>
      <c r="DRU44" s="44"/>
      <c r="DRV44" s="22"/>
      <c r="DRW44" s="44"/>
      <c r="DRX44" s="22"/>
      <c r="DRY44" s="44"/>
      <c r="DRZ44" s="22"/>
      <c r="DSA44" s="44"/>
      <c r="DSB44" s="22"/>
      <c r="DSC44" s="44"/>
      <c r="DSD44" s="22"/>
      <c r="DSE44" s="44"/>
      <c r="DSF44" s="22"/>
      <c r="DSG44" s="44"/>
      <c r="DSH44" s="22"/>
      <c r="DSI44" s="44"/>
      <c r="DSJ44" s="22"/>
      <c r="DSK44" s="44"/>
      <c r="DSL44" s="22"/>
      <c r="DSM44" s="44"/>
      <c r="DSN44" s="22"/>
      <c r="DSO44" s="44"/>
      <c r="DSP44" s="22"/>
      <c r="DSQ44" s="44"/>
      <c r="DSR44" s="22"/>
      <c r="DSS44" s="44"/>
      <c r="DST44" s="22"/>
      <c r="DSU44" s="44"/>
      <c r="DSV44" s="22"/>
      <c r="DSW44" s="44"/>
      <c r="DSX44" s="22"/>
      <c r="DSY44" s="44"/>
      <c r="DSZ44" s="22"/>
      <c r="DTA44" s="44"/>
      <c r="DTB44" s="22"/>
      <c r="DTC44" s="44"/>
      <c r="DTD44" s="22"/>
      <c r="DTE44" s="44"/>
      <c r="DTF44" s="22"/>
      <c r="DTG44" s="44"/>
      <c r="DTH44" s="22"/>
      <c r="DTI44" s="44"/>
      <c r="DTJ44" s="22"/>
      <c r="DTK44" s="44"/>
      <c r="DTL44" s="22"/>
      <c r="DTM44" s="44"/>
      <c r="DTN44" s="22"/>
      <c r="DTO44" s="44"/>
      <c r="DTP44" s="22"/>
      <c r="DTQ44" s="44"/>
      <c r="DTR44" s="22"/>
      <c r="DTS44" s="44"/>
      <c r="DTT44" s="22"/>
      <c r="DTU44" s="44"/>
      <c r="DTV44" s="22"/>
      <c r="DTW44" s="44"/>
      <c r="DTX44" s="22"/>
      <c r="DTY44" s="44"/>
      <c r="DTZ44" s="22"/>
      <c r="DUA44" s="44"/>
      <c r="DUB44" s="22"/>
      <c r="DUC44" s="44"/>
      <c r="DUD44" s="22"/>
      <c r="DUE44" s="44"/>
      <c r="DUF44" s="22"/>
      <c r="DUG44" s="44"/>
      <c r="DUH44" s="22"/>
      <c r="DUI44" s="44"/>
      <c r="DUJ44" s="22"/>
      <c r="DUK44" s="44"/>
      <c r="DUL44" s="22"/>
      <c r="DUM44" s="44"/>
      <c r="DUN44" s="22"/>
      <c r="DUO44" s="44"/>
      <c r="DUP44" s="22"/>
      <c r="DUQ44" s="44"/>
      <c r="DUR44" s="22"/>
      <c r="DUS44" s="44"/>
      <c r="DUT44" s="22"/>
      <c r="DUU44" s="44"/>
      <c r="DUV44" s="22"/>
      <c r="DUW44" s="44"/>
      <c r="DUX44" s="22"/>
      <c r="DUY44" s="44"/>
      <c r="DUZ44" s="22"/>
      <c r="DVA44" s="44"/>
      <c r="DVB44" s="22"/>
      <c r="DVC44" s="44"/>
      <c r="DVD44" s="22"/>
      <c r="DVE44" s="44"/>
      <c r="DVF44" s="22"/>
      <c r="DVG44" s="44"/>
      <c r="DVH44" s="22"/>
      <c r="DVI44" s="44"/>
      <c r="DVJ44" s="22"/>
      <c r="DVK44" s="44"/>
      <c r="DVL44" s="22"/>
      <c r="DVM44" s="44"/>
      <c r="DVN44" s="22"/>
      <c r="DVO44" s="44"/>
      <c r="DVP44" s="22"/>
      <c r="DVQ44" s="44"/>
      <c r="DVR44" s="22"/>
      <c r="DVS44" s="44"/>
      <c r="DVT44" s="22"/>
      <c r="DVU44" s="44"/>
      <c r="DVV44" s="22"/>
      <c r="DVW44" s="44"/>
      <c r="DVX44" s="22"/>
      <c r="DVY44" s="44"/>
      <c r="DVZ44" s="22"/>
      <c r="DWA44" s="44"/>
      <c r="DWB44" s="22"/>
      <c r="DWC44" s="44"/>
      <c r="DWD44" s="22"/>
      <c r="DWE44" s="44"/>
      <c r="DWF44" s="22"/>
      <c r="DWG44" s="44"/>
      <c r="DWH44" s="22"/>
      <c r="DWI44" s="44"/>
      <c r="DWJ44" s="22"/>
      <c r="DWK44" s="44"/>
      <c r="DWL44" s="22"/>
      <c r="DWM44" s="44"/>
      <c r="DWN44" s="22"/>
      <c r="DWO44" s="44"/>
      <c r="DWP44" s="22"/>
      <c r="DWQ44" s="44"/>
      <c r="DWR44" s="22"/>
      <c r="DWS44" s="44"/>
      <c r="DWT44" s="22"/>
      <c r="DWU44" s="44"/>
      <c r="DWV44" s="22"/>
      <c r="DWW44" s="44"/>
      <c r="DWX44" s="22"/>
      <c r="DWY44" s="44"/>
      <c r="DWZ44" s="22"/>
      <c r="DXA44" s="44"/>
      <c r="DXB44" s="22"/>
      <c r="DXC44" s="44"/>
      <c r="DXD44" s="22"/>
      <c r="DXE44" s="44"/>
      <c r="DXF44" s="22"/>
      <c r="DXG44" s="44"/>
      <c r="DXH44" s="22"/>
      <c r="DXI44" s="44"/>
      <c r="DXJ44" s="22"/>
      <c r="DXK44" s="44"/>
      <c r="DXL44" s="22"/>
      <c r="DXM44" s="44"/>
      <c r="DXN44" s="22"/>
      <c r="DXO44" s="44"/>
      <c r="DXP44" s="22"/>
      <c r="DXQ44" s="44"/>
      <c r="DXR44" s="22"/>
      <c r="DXS44" s="44"/>
      <c r="DXT44" s="22"/>
      <c r="DXU44" s="44"/>
      <c r="DXV44" s="22"/>
      <c r="DXW44" s="44"/>
      <c r="DXX44" s="22"/>
      <c r="DXY44" s="44"/>
      <c r="DXZ44" s="22"/>
      <c r="DYA44" s="44"/>
      <c r="DYB44" s="22"/>
      <c r="DYC44" s="44"/>
      <c r="DYD44" s="22"/>
      <c r="DYE44" s="44"/>
      <c r="DYF44" s="22"/>
      <c r="DYG44" s="44"/>
      <c r="DYH44" s="22"/>
      <c r="DYI44" s="44"/>
      <c r="DYJ44" s="22"/>
      <c r="DYK44" s="44"/>
      <c r="DYL44" s="22"/>
      <c r="DYM44" s="44"/>
      <c r="DYN44" s="22"/>
      <c r="DYO44" s="44"/>
      <c r="DYP44" s="22"/>
      <c r="DYQ44" s="44"/>
      <c r="DYR44" s="22"/>
      <c r="DYS44" s="44"/>
      <c r="DYT44" s="22"/>
      <c r="DYU44" s="44"/>
      <c r="DYV44" s="22"/>
      <c r="DYW44" s="44"/>
      <c r="DYX44" s="22"/>
      <c r="DYY44" s="44"/>
      <c r="DYZ44" s="22"/>
      <c r="DZA44" s="44"/>
      <c r="DZB44" s="22"/>
      <c r="DZC44" s="44"/>
      <c r="DZD44" s="22"/>
      <c r="DZE44" s="44"/>
      <c r="DZF44" s="22"/>
      <c r="DZG44" s="44"/>
      <c r="DZH44" s="22"/>
      <c r="DZI44" s="44"/>
      <c r="DZJ44" s="22"/>
      <c r="DZK44" s="44"/>
      <c r="DZL44" s="22"/>
      <c r="DZM44" s="44"/>
      <c r="DZN44" s="22"/>
      <c r="DZO44" s="44"/>
      <c r="DZP44" s="22"/>
      <c r="DZQ44" s="44"/>
      <c r="DZR44" s="22"/>
      <c r="DZS44" s="44"/>
      <c r="DZT44" s="22"/>
      <c r="DZU44" s="44"/>
      <c r="DZV44" s="22"/>
      <c r="DZW44" s="44"/>
      <c r="DZX44" s="22"/>
      <c r="DZY44" s="44"/>
      <c r="DZZ44" s="22"/>
      <c r="EAA44" s="44"/>
      <c r="EAB44" s="22"/>
      <c r="EAC44" s="44"/>
      <c r="EAD44" s="22"/>
      <c r="EAE44" s="44"/>
      <c r="EAF44" s="22"/>
      <c r="EAG44" s="44"/>
      <c r="EAH44" s="22"/>
      <c r="EAI44" s="44"/>
      <c r="EAJ44" s="22"/>
      <c r="EAK44" s="44"/>
      <c r="EAL44" s="22"/>
      <c r="EAM44" s="44"/>
      <c r="EAN44" s="22"/>
      <c r="EAO44" s="44"/>
      <c r="EAP44" s="22"/>
      <c r="EAQ44" s="44"/>
      <c r="EAR44" s="22"/>
      <c r="EAS44" s="44"/>
      <c r="EAT44" s="22"/>
      <c r="EAU44" s="44"/>
      <c r="EAV44" s="22"/>
      <c r="EAW44" s="44"/>
      <c r="EAX44" s="22"/>
      <c r="EAY44" s="44"/>
      <c r="EAZ44" s="22"/>
      <c r="EBA44" s="44"/>
      <c r="EBB44" s="22"/>
      <c r="EBC44" s="44"/>
      <c r="EBD44" s="22"/>
      <c r="EBE44" s="44"/>
      <c r="EBF44" s="22"/>
      <c r="EBG44" s="44"/>
      <c r="EBH44" s="22"/>
      <c r="EBI44" s="44"/>
      <c r="EBJ44" s="22"/>
      <c r="EBK44" s="44"/>
      <c r="EBL44" s="22"/>
      <c r="EBM44" s="44"/>
      <c r="EBN44" s="22"/>
      <c r="EBO44" s="44"/>
      <c r="EBP44" s="22"/>
      <c r="EBQ44" s="44"/>
      <c r="EBR44" s="22"/>
      <c r="EBS44" s="44"/>
      <c r="EBT44" s="22"/>
      <c r="EBU44" s="44"/>
      <c r="EBV44" s="22"/>
      <c r="EBW44" s="44"/>
      <c r="EBX44" s="22"/>
      <c r="EBY44" s="44"/>
      <c r="EBZ44" s="22"/>
      <c r="ECA44" s="44"/>
      <c r="ECB44" s="22"/>
      <c r="ECC44" s="44"/>
      <c r="ECD44" s="22"/>
      <c r="ECE44" s="44"/>
      <c r="ECF44" s="22"/>
      <c r="ECG44" s="44"/>
      <c r="ECH44" s="22"/>
      <c r="ECI44" s="44"/>
      <c r="ECJ44" s="22"/>
      <c r="ECK44" s="44"/>
      <c r="ECL44" s="22"/>
      <c r="ECM44" s="44"/>
      <c r="ECN44" s="22"/>
      <c r="ECO44" s="44"/>
      <c r="ECP44" s="22"/>
      <c r="ECQ44" s="44"/>
      <c r="ECR44" s="22"/>
      <c r="ECS44" s="44"/>
      <c r="ECT44" s="22"/>
      <c r="ECU44" s="44"/>
      <c r="ECV44" s="22"/>
      <c r="ECW44" s="44"/>
      <c r="ECX44" s="22"/>
      <c r="ECY44" s="44"/>
      <c r="ECZ44" s="22"/>
      <c r="EDA44" s="44"/>
      <c r="EDB44" s="22"/>
      <c r="EDC44" s="44"/>
      <c r="EDD44" s="22"/>
      <c r="EDE44" s="44"/>
      <c r="EDF44" s="22"/>
      <c r="EDG44" s="44"/>
      <c r="EDH44" s="22"/>
      <c r="EDI44" s="44"/>
      <c r="EDJ44" s="22"/>
      <c r="EDK44" s="44"/>
      <c r="EDL44" s="22"/>
      <c r="EDM44" s="44"/>
      <c r="EDN44" s="22"/>
      <c r="EDO44" s="44"/>
      <c r="EDP44" s="22"/>
      <c r="EDQ44" s="44"/>
      <c r="EDR44" s="22"/>
      <c r="EDS44" s="44"/>
      <c r="EDT44" s="22"/>
      <c r="EDU44" s="44"/>
      <c r="EDV44" s="22"/>
      <c r="EDW44" s="44"/>
      <c r="EDX44" s="22"/>
      <c r="EDY44" s="44"/>
      <c r="EDZ44" s="22"/>
      <c r="EEA44" s="44"/>
      <c r="EEB44" s="22"/>
      <c r="EEC44" s="44"/>
      <c r="EED44" s="22"/>
      <c r="EEE44" s="44"/>
      <c r="EEF44" s="22"/>
      <c r="EEG44" s="44"/>
      <c r="EEH44" s="22"/>
      <c r="EEI44" s="44"/>
      <c r="EEJ44" s="22"/>
      <c r="EEK44" s="44"/>
      <c r="EEL44" s="22"/>
      <c r="EEM44" s="44"/>
      <c r="EEN44" s="22"/>
      <c r="EEO44" s="44"/>
      <c r="EEP44" s="22"/>
      <c r="EEQ44" s="44"/>
      <c r="EER44" s="22"/>
      <c r="EES44" s="44"/>
      <c r="EET44" s="22"/>
      <c r="EEU44" s="44"/>
      <c r="EEV44" s="22"/>
      <c r="EEW44" s="44"/>
      <c r="EEX44" s="22"/>
      <c r="EEY44" s="44"/>
      <c r="EEZ44" s="22"/>
      <c r="EFA44" s="44"/>
      <c r="EFB44" s="22"/>
      <c r="EFC44" s="44"/>
      <c r="EFD44" s="22"/>
      <c r="EFE44" s="44"/>
      <c r="EFF44" s="22"/>
      <c r="EFG44" s="44"/>
      <c r="EFH44" s="22"/>
      <c r="EFI44" s="44"/>
      <c r="EFJ44" s="22"/>
      <c r="EFK44" s="44"/>
      <c r="EFL44" s="22"/>
      <c r="EFM44" s="44"/>
      <c r="EFN44" s="22"/>
      <c r="EFO44" s="44"/>
      <c r="EFP44" s="22"/>
      <c r="EFQ44" s="44"/>
      <c r="EFR44" s="22"/>
      <c r="EFS44" s="44"/>
      <c r="EFT44" s="22"/>
      <c r="EFU44" s="44"/>
      <c r="EFV44" s="22"/>
      <c r="EFW44" s="44"/>
      <c r="EFX44" s="22"/>
      <c r="EFY44" s="44"/>
      <c r="EFZ44" s="22"/>
      <c r="EGA44" s="44"/>
      <c r="EGB44" s="22"/>
      <c r="EGC44" s="44"/>
      <c r="EGD44" s="22"/>
      <c r="EGE44" s="44"/>
      <c r="EGF44" s="22"/>
      <c r="EGG44" s="44"/>
      <c r="EGH44" s="22"/>
      <c r="EGI44" s="44"/>
      <c r="EGJ44" s="22"/>
      <c r="EGK44" s="44"/>
      <c r="EGL44" s="22"/>
      <c r="EGM44" s="44"/>
      <c r="EGN44" s="22"/>
      <c r="EGO44" s="44"/>
      <c r="EGP44" s="22"/>
      <c r="EGQ44" s="44"/>
      <c r="EGR44" s="22"/>
      <c r="EGS44" s="44"/>
      <c r="EGT44" s="22"/>
      <c r="EGU44" s="44"/>
      <c r="EGV44" s="22"/>
      <c r="EGW44" s="44"/>
      <c r="EGX44" s="22"/>
      <c r="EGY44" s="44"/>
      <c r="EGZ44" s="22"/>
      <c r="EHA44" s="44"/>
      <c r="EHB44" s="22"/>
      <c r="EHC44" s="44"/>
      <c r="EHD44" s="22"/>
      <c r="EHE44" s="44"/>
      <c r="EHF44" s="22"/>
      <c r="EHG44" s="44"/>
      <c r="EHH44" s="22"/>
      <c r="EHI44" s="44"/>
      <c r="EHJ44" s="22"/>
      <c r="EHK44" s="44"/>
      <c r="EHL44" s="22"/>
      <c r="EHM44" s="44"/>
      <c r="EHN44" s="22"/>
      <c r="EHO44" s="44"/>
      <c r="EHP44" s="22"/>
      <c r="EHQ44" s="44"/>
      <c r="EHR44" s="22"/>
      <c r="EHS44" s="44"/>
      <c r="EHT44" s="22"/>
      <c r="EHU44" s="44"/>
      <c r="EHV44" s="22"/>
      <c r="EHW44" s="44"/>
      <c r="EHX44" s="22"/>
      <c r="EHY44" s="44"/>
      <c r="EHZ44" s="22"/>
      <c r="EIA44" s="44"/>
      <c r="EIB44" s="22"/>
      <c r="EIC44" s="44"/>
      <c r="EID44" s="22"/>
      <c r="EIE44" s="44"/>
      <c r="EIF44" s="22"/>
      <c r="EIG44" s="44"/>
      <c r="EIH44" s="22"/>
      <c r="EII44" s="44"/>
      <c r="EIJ44" s="22"/>
      <c r="EIK44" s="44"/>
      <c r="EIL44" s="22"/>
      <c r="EIM44" s="44"/>
      <c r="EIN44" s="22"/>
      <c r="EIO44" s="44"/>
      <c r="EIP44" s="22"/>
      <c r="EIQ44" s="44"/>
      <c r="EIR44" s="22"/>
      <c r="EIS44" s="44"/>
      <c r="EIT44" s="22"/>
      <c r="EIU44" s="44"/>
      <c r="EIV44" s="22"/>
      <c r="EIW44" s="44"/>
      <c r="EIX44" s="22"/>
      <c r="EIY44" s="44"/>
      <c r="EIZ44" s="22"/>
      <c r="EJA44" s="44"/>
      <c r="EJB44" s="22"/>
      <c r="EJC44" s="44"/>
      <c r="EJD44" s="22"/>
      <c r="EJE44" s="44"/>
      <c r="EJF44" s="22"/>
      <c r="EJG44" s="44"/>
      <c r="EJH44" s="22"/>
      <c r="EJI44" s="44"/>
      <c r="EJJ44" s="22"/>
      <c r="EJK44" s="44"/>
      <c r="EJL44" s="22"/>
      <c r="EJM44" s="44"/>
      <c r="EJN44" s="22"/>
      <c r="EJO44" s="44"/>
      <c r="EJP44" s="22"/>
      <c r="EJQ44" s="44"/>
      <c r="EJR44" s="22"/>
      <c r="EJS44" s="44"/>
      <c r="EJT44" s="22"/>
      <c r="EJU44" s="44"/>
      <c r="EJV44" s="22"/>
      <c r="EJW44" s="44"/>
      <c r="EJX44" s="22"/>
      <c r="EJY44" s="44"/>
      <c r="EJZ44" s="22"/>
      <c r="EKA44" s="44"/>
      <c r="EKB44" s="22"/>
      <c r="EKC44" s="44"/>
      <c r="EKD44" s="22"/>
      <c r="EKE44" s="44"/>
      <c r="EKF44" s="22"/>
      <c r="EKG44" s="44"/>
      <c r="EKH44" s="22"/>
      <c r="EKI44" s="44"/>
      <c r="EKJ44" s="22"/>
      <c r="EKK44" s="44"/>
      <c r="EKL44" s="22"/>
      <c r="EKM44" s="44"/>
      <c r="EKN44" s="22"/>
      <c r="EKO44" s="44"/>
      <c r="EKP44" s="22"/>
      <c r="EKQ44" s="44"/>
      <c r="EKR44" s="22"/>
      <c r="EKS44" s="44"/>
      <c r="EKT44" s="22"/>
      <c r="EKU44" s="44"/>
      <c r="EKV44" s="22"/>
      <c r="EKW44" s="44"/>
      <c r="EKX44" s="22"/>
      <c r="EKY44" s="44"/>
      <c r="EKZ44" s="22"/>
      <c r="ELA44" s="44"/>
      <c r="ELB44" s="22"/>
      <c r="ELC44" s="44"/>
      <c r="ELD44" s="22"/>
      <c r="ELE44" s="44"/>
      <c r="ELF44" s="22"/>
      <c r="ELG44" s="44"/>
      <c r="ELH44" s="22"/>
      <c r="ELI44" s="44"/>
      <c r="ELJ44" s="22"/>
      <c r="ELK44" s="44"/>
      <c r="ELL44" s="22"/>
      <c r="ELM44" s="44"/>
      <c r="ELN44" s="22"/>
      <c r="ELO44" s="44"/>
      <c r="ELP44" s="22"/>
      <c r="ELQ44" s="44"/>
      <c r="ELR44" s="22"/>
      <c r="ELS44" s="44"/>
      <c r="ELT44" s="22"/>
      <c r="ELU44" s="44"/>
      <c r="ELV44" s="22"/>
      <c r="ELW44" s="44"/>
      <c r="ELX44" s="22"/>
      <c r="ELY44" s="44"/>
      <c r="ELZ44" s="22"/>
      <c r="EMA44" s="44"/>
      <c r="EMB44" s="22"/>
      <c r="EMC44" s="44"/>
      <c r="EMD44" s="22"/>
      <c r="EME44" s="44"/>
      <c r="EMF44" s="22"/>
      <c r="EMG44" s="44"/>
      <c r="EMH44" s="22"/>
      <c r="EMI44" s="44"/>
      <c r="EMJ44" s="22"/>
      <c r="EMK44" s="44"/>
      <c r="EML44" s="22"/>
      <c r="EMM44" s="44"/>
      <c r="EMN44" s="22"/>
      <c r="EMO44" s="44"/>
      <c r="EMP44" s="22"/>
      <c r="EMQ44" s="44"/>
      <c r="EMR44" s="22"/>
      <c r="EMS44" s="44"/>
      <c r="EMT44" s="22"/>
      <c r="EMU44" s="44"/>
      <c r="EMV44" s="22"/>
      <c r="EMW44" s="44"/>
      <c r="EMX44" s="22"/>
      <c r="EMY44" s="44"/>
      <c r="EMZ44" s="22"/>
      <c r="ENA44" s="44"/>
      <c r="ENB44" s="22"/>
      <c r="ENC44" s="44"/>
      <c r="END44" s="22"/>
      <c r="ENE44" s="44"/>
      <c r="ENF44" s="22"/>
      <c r="ENG44" s="44"/>
      <c r="ENH44" s="22"/>
      <c r="ENI44" s="44"/>
      <c r="ENJ44" s="22"/>
      <c r="ENK44" s="44"/>
      <c r="ENL44" s="22"/>
      <c r="ENM44" s="44"/>
      <c r="ENN44" s="22"/>
      <c r="ENO44" s="44"/>
      <c r="ENP44" s="22"/>
      <c r="ENQ44" s="44"/>
      <c r="ENR44" s="22"/>
      <c r="ENS44" s="44"/>
      <c r="ENT44" s="22"/>
      <c r="ENU44" s="44"/>
      <c r="ENV44" s="22"/>
      <c r="ENW44" s="44"/>
      <c r="ENX44" s="22"/>
      <c r="ENY44" s="44"/>
      <c r="ENZ44" s="22"/>
      <c r="EOA44" s="44"/>
      <c r="EOB44" s="22"/>
      <c r="EOC44" s="44"/>
      <c r="EOD44" s="22"/>
      <c r="EOE44" s="44"/>
      <c r="EOF44" s="22"/>
      <c r="EOG44" s="44"/>
      <c r="EOH44" s="22"/>
      <c r="EOI44" s="44"/>
      <c r="EOJ44" s="22"/>
      <c r="EOK44" s="44"/>
      <c r="EOL44" s="22"/>
      <c r="EOM44" s="44"/>
      <c r="EON44" s="22"/>
      <c r="EOO44" s="44"/>
      <c r="EOP44" s="22"/>
      <c r="EOQ44" s="44"/>
      <c r="EOR44" s="22"/>
      <c r="EOS44" s="44"/>
      <c r="EOT44" s="22"/>
      <c r="EOU44" s="44"/>
      <c r="EOV44" s="22"/>
      <c r="EOW44" s="44"/>
      <c r="EOX44" s="22"/>
      <c r="EOY44" s="44"/>
      <c r="EOZ44" s="22"/>
      <c r="EPA44" s="44"/>
      <c r="EPB44" s="22"/>
      <c r="EPC44" s="44"/>
      <c r="EPD44" s="22"/>
      <c r="EPE44" s="44"/>
      <c r="EPF44" s="22"/>
      <c r="EPG44" s="44"/>
      <c r="EPH44" s="22"/>
      <c r="EPI44" s="44"/>
      <c r="EPJ44" s="22"/>
      <c r="EPK44" s="44"/>
      <c r="EPL44" s="22"/>
      <c r="EPM44" s="44"/>
      <c r="EPN44" s="22"/>
      <c r="EPO44" s="44"/>
      <c r="EPP44" s="22"/>
      <c r="EPQ44" s="44"/>
      <c r="EPR44" s="22"/>
      <c r="EPS44" s="44"/>
      <c r="EPT44" s="22"/>
      <c r="EPU44" s="44"/>
      <c r="EPV44" s="22"/>
      <c r="EPW44" s="44"/>
      <c r="EPX44" s="22"/>
      <c r="EPY44" s="44"/>
      <c r="EPZ44" s="22"/>
      <c r="EQA44" s="44"/>
      <c r="EQB44" s="22"/>
      <c r="EQC44" s="44"/>
      <c r="EQD44" s="22"/>
      <c r="EQE44" s="44"/>
      <c r="EQF44" s="22"/>
      <c r="EQG44" s="44"/>
      <c r="EQH44" s="22"/>
      <c r="EQI44" s="44"/>
      <c r="EQJ44" s="22"/>
      <c r="EQK44" s="44"/>
      <c r="EQL44" s="22"/>
      <c r="EQM44" s="44"/>
      <c r="EQN44" s="22"/>
      <c r="EQO44" s="44"/>
      <c r="EQP44" s="22"/>
      <c r="EQQ44" s="44"/>
      <c r="EQR44" s="22"/>
      <c r="EQS44" s="44"/>
      <c r="EQT44" s="22"/>
      <c r="EQU44" s="44"/>
      <c r="EQV44" s="22"/>
      <c r="EQW44" s="44"/>
      <c r="EQX44" s="22"/>
      <c r="EQY44" s="44"/>
      <c r="EQZ44" s="22"/>
      <c r="ERA44" s="44"/>
      <c r="ERB44" s="22"/>
      <c r="ERC44" s="44"/>
      <c r="ERD44" s="22"/>
      <c r="ERE44" s="44"/>
      <c r="ERF44" s="22"/>
      <c r="ERG44" s="44"/>
      <c r="ERH44" s="22"/>
      <c r="ERI44" s="44"/>
      <c r="ERJ44" s="22"/>
      <c r="ERK44" s="44"/>
      <c r="ERL44" s="22"/>
      <c r="ERM44" s="44"/>
      <c r="ERN44" s="22"/>
      <c r="ERO44" s="44"/>
      <c r="ERP44" s="22"/>
      <c r="ERQ44" s="44"/>
      <c r="ERR44" s="22"/>
      <c r="ERS44" s="44"/>
      <c r="ERT44" s="22"/>
      <c r="ERU44" s="44"/>
      <c r="ERV44" s="22"/>
      <c r="ERW44" s="44"/>
      <c r="ERX44" s="22"/>
      <c r="ERY44" s="44"/>
      <c r="ERZ44" s="22"/>
      <c r="ESA44" s="44"/>
      <c r="ESB44" s="22"/>
      <c r="ESC44" s="44"/>
      <c r="ESD44" s="22"/>
      <c r="ESE44" s="44"/>
      <c r="ESF44" s="22"/>
      <c r="ESG44" s="44"/>
      <c r="ESH44" s="22"/>
      <c r="ESI44" s="44"/>
      <c r="ESJ44" s="22"/>
      <c r="ESK44" s="44"/>
      <c r="ESL44" s="22"/>
      <c r="ESM44" s="44"/>
      <c r="ESN44" s="22"/>
      <c r="ESO44" s="44"/>
      <c r="ESP44" s="22"/>
      <c r="ESQ44" s="44"/>
      <c r="ESR44" s="22"/>
      <c r="ESS44" s="44"/>
      <c r="EST44" s="22"/>
      <c r="ESU44" s="44"/>
      <c r="ESV44" s="22"/>
      <c r="ESW44" s="44"/>
      <c r="ESX44" s="22"/>
      <c r="ESY44" s="44"/>
      <c r="ESZ44" s="22"/>
      <c r="ETA44" s="44"/>
      <c r="ETB44" s="22"/>
      <c r="ETC44" s="44"/>
      <c r="ETD44" s="22"/>
      <c r="ETE44" s="44"/>
      <c r="ETF44" s="22"/>
      <c r="ETG44" s="44"/>
      <c r="ETH44" s="22"/>
      <c r="ETI44" s="44"/>
      <c r="ETJ44" s="22"/>
      <c r="ETK44" s="44"/>
      <c r="ETL44" s="22"/>
      <c r="ETM44" s="44"/>
      <c r="ETN44" s="22"/>
      <c r="ETO44" s="44"/>
      <c r="ETP44" s="22"/>
      <c r="ETQ44" s="44"/>
      <c r="ETR44" s="22"/>
      <c r="ETS44" s="44"/>
      <c r="ETT44" s="22"/>
      <c r="ETU44" s="44"/>
      <c r="ETV44" s="22"/>
      <c r="ETW44" s="44"/>
      <c r="ETX44" s="22"/>
      <c r="ETY44" s="44"/>
      <c r="ETZ44" s="22"/>
      <c r="EUA44" s="44"/>
      <c r="EUB44" s="22"/>
      <c r="EUC44" s="44"/>
      <c r="EUD44" s="22"/>
      <c r="EUE44" s="44"/>
      <c r="EUF44" s="22"/>
      <c r="EUG44" s="44"/>
      <c r="EUH44" s="22"/>
      <c r="EUI44" s="44"/>
      <c r="EUJ44" s="22"/>
      <c r="EUK44" s="44"/>
      <c r="EUL44" s="22"/>
      <c r="EUM44" s="44"/>
      <c r="EUN44" s="22"/>
      <c r="EUO44" s="44"/>
      <c r="EUP44" s="22"/>
      <c r="EUQ44" s="44"/>
      <c r="EUR44" s="22"/>
      <c r="EUS44" s="44"/>
      <c r="EUT44" s="22"/>
      <c r="EUU44" s="44"/>
      <c r="EUV44" s="22"/>
      <c r="EUW44" s="44"/>
      <c r="EUX44" s="22"/>
      <c r="EUY44" s="44"/>
      <c r="EUZ44" s="22"/>
      <c r="EVA44" s="44"/>
      <c r="EVB44" s="22"/>
      <c r="EVC44" s="44"/>
      <c r="EVD44" s="22"/>
      <c r="EVE44" s="44"/>
      <c r="EVF44" s="22"/>
      <c r="EVG44" s="44"/>
      <c r="EVH44" s="22"/>
      <c r="EVI44" s="44"/>
      <c r="EVJ44" s="22"/>
      <c r="EVK44" s="44"/>
      <c r="EVL44" s="22"/>
      <c r="EVM44" s="44"/>
      <c r="EVN44" s="22"/>
      <c r="EVO44" s="44"/>
      <c r="EVP44" s="22"/>
      <c r="EVQ44" s="44"/>
      <c r="EVR44" s="22"/>
      <c r="EVS44" s="44"/>
      <c r="EVT44" s="22"/>
      <c r="EVU44" s="44"/>
      <c r="EVV44" s="22"/>
      <c r="EVW44" s="44"/>
      <c r="EVX44" s="22"/>
      <c r="EVY44" s="44"/>
      <c r="EVZ44" s="22"/>
      <c r="EWA44" s="44"/>
      <c r="EWB44" s="22"/>
      <c r="EWC44" s="44"/>
      <c r="EWD44" s="22"/>
      <c r="EWE44" s="44"/>
      <c r="EWF44" s="22"/>
      <c r="EWG44" s="44"/>
      <c r="EWH44" s="22"/>
      <c r="EWI44" s="44"/>
      <c r="EWJ44" s="22"/>
      <c r="EWK44" s="44"/>
      <c r="EWL44" s="22"/>
      <c r="EWM44" s="44"/>
      <c r="EWN44" s="22"/>
      <c r="EWO44" s="44"/>
      <c r="EWP44" s="22"/>
      <c r="EWQ44" s="44"/>
      <c r="EWR44" s="22"/>
      <c r="EWS44" s="44"/>
      <c r="EWT44" s="22"/>
      <c r="EWU44" s="44"/>
      <c r="EWV44" s="22"/>
      <c r="EWW44" s="44"/>
      <c r="EWX44" s="22"/>
      <c r="EWY44" s="44"/>
      <c r="EWZ44" s="22"/>
      <c r="EXA44" s="44"/>
      <c r="EXB44" s="22"/>
      <c r="EXC44" s="44"/>
      <c r="EXD44" s="22"/>
      <c r="EXE44" s="44"/>
      <c r="EXF44" s="22"/>
      <c r="EXG44" s="44"/>
      <c r="EXH44" s="22"/>
      <c r="EXI44" s="44"/>
      <c r="EXJ44" s="22"/>
      <c r="EXK44" s="44"/>
      <c r="EXL44" s="22"/>
      <c r="EXM44" s="44"/>
      <c r="EXN44" s="22"/>
      <c r="EXO44" s="44"/>
      <c r="EXP44" s="22"/>
      <c r="EXQ44" s="44"/>
      <c r="EXR44" s="22"/>
      <c r="EXS44" s="44"/>
      <c r="EXT44" s="22"/>
      <c r="EXU44" s="44"/>
      <c r="EXV44" s="22"/>
      <c r="EXW44" s="44"/>
      <c r="EXX44" s="22"/>
      <c r="EXY44" s="44"/>
      <c r="EXZ44" s="22"/>
      <c r="EYA44" s="44"/>
      <c r="EYB44" s="22"/>
      <c r="EYC44" s="44"/>
      <c r="EYD44" s="22"/>
      <c r="EYE44" s="44"/>
      <c r="EYF44" s="22"/>
      <c r="EYG44" s="44"/>
      <c r="EYH44" s="22"/>
      <c r="EYI44" s="44"/>
      <c r="EYJ44" s="22"/>
      <c r="EYK44" s="44"/>
      <c r="EYL44" s="22"/>
      <c r="EYM44" s="44"/>
      <c r="EYN44" s="22"/>
      <c r="EYO44" s="44"/>
      <c r="EYP44" s="22"/>
      <c r="EYQ44" s="44"/>
      <c r="EYR44" s="22"/>
      <c r="EYS44" s="44"/>
      <c r="EYT44" s="22"/>
      <c r="EYU44" s="44"/>
      <c r="EYV44" s="22"/>
      <c r="EYW44" s="44"/>
      <c r="EYX44" s="22"/>
      <c r="EYY44" s="44"/>
      <c r="EYZ44" s="22"/>
      <c r="EZA44" s="44"/>
      <c r="EZB44" s="22"/>
      <c r="EZC44" s="44"/>
      <c r="EZD44" s="22"/>
      <c r="EZE44" s="44"/>
      <c r="EZF44" s="22"/>
      <c r="EZG44" s="44"/>
      <c r="EZH44" s="22"/>
      <c r="EZI44" s="44"/>
      <c r="EZJ44" s="22"/>
      <c r="EZK44" s="44"/>
      <c r="EZL44" s="22"/>
      <c r="EZM44" s="44"/>
      <c r="EZN44" s="22"/>
      <c r="EZO44" s="44"/>
      <c r="EZP44" s="22"/>
      <c r="EZQ44" s="44"/>
      <c r="EZR44" s="22"/>
      <c r="EZS44" s="44"/>
      <c r="EZT44" s="22"/>
      <c r="EZU44" s="44"/>
      <c r="EZV44" s="22"/>
      <c r="EZW44" s="44"/>
      <c r="EZX44" s="22"/>
      <c r="EZY44" s="44"/>
      <c r="EZZ44" s="22"/>
      <c r="FAA44" s="44"/>
      <c r="FAB44" s="22"/>
      <c r="FAC44" s="44"/>
      <c r="FAD44" s="22"/>
      <c r="FAE44" s="44"/>
      <c r="FAF44" s="22"/>
      <c r="FAG44" s="44"/>
      <c r="FAH44" s="22"/>
      <c r="FAI44" s="44"/>
      <c r="FAJ44" s="22"/>
      <c r="FAK44" s="44"/>
      <c r="FAL44" s="22"/>
      <c r="FAM44" s="44"/>
      <c r="FAN44" s="22"/>
      <c r="FAO44" s="44"/>
      <c r="FAP44" s="22"/>
      <c r="FAQ44" s="44"/>
      <c r="FAR44" s="22"/>
      <c r="FAS44" s="44"/>
      <c r="FAT44" s="22"/>
      <c r="FAU44" s="44"/>
      <c r="FAV44" s="22"/>
      <c r="FAW44" s="44"/>
      <c r="FAX44" s="22"/>
      <c r="FAY44" s="44"/>
      <c r="FAZ44" s="22"/>
      <c r="FBA44" s="44"/>
      <c r="FBB44" s="22"/>
      <c r="FBC44" s="44"/>
      <c r="FBD44" s="22"/>
      <c r="FBE44" s="44"/>
      <c r="FBF44" s="22"/>
      <c r="FBG44" s="44"/>
      <c r="FBH44" s="22"/>
      <c r="FBI44" s="44"/>
      <c r="FBJ44" s="22"/>
      <c r="FBK44" s="44"/>
      <c r="FBL44" s="22"/>
      <c r="FBM44" s="44"/>
      <c r="FBN44" s="22"/>
      <c r="FBO44" s="44"/>
      <c r="FBP44" s="22"/>
      <c r="FBQ44" s="44"/>
      <c r="FBR44" s="22"/>
      <c r="FBS44" s="44"/>
      <c r="FBT44" s="22"/>
      <c r="FBU44" s="44"/>
      <c r="FBV44" s="22"/>
      <c r="FBW44" s="44"/>
      <c r="FBX44" s="22"/>
      <c r="FBY44" s="44"/>
      <c r="FBZ44" s="22"/>
      <c r="FCA44" s="44"/>
      <c r="FCB44" s="22"/>
      <c r="FCC44" s="44"/>
      <c r="FCD44" s="22"/>
      <c r="FCE44" s="44"/>
      <c r="FCF44" s="22"/>
      <c r="FCG44" s="44"/>
      <c r="FCH44" s="22"/>
      <c r="FCI44" s="44"/>
      <c r="FCJ44" s="22"/>
      <c r="FCK44" s="44"/>
      <c r="FCL44" s="22"/>
      <c r="FCM44" s="44"/>
      <c r="FCN44" s="22"/>
      <c r="FCO44" s="44"/>
      <c r="FCP44" s="22"/>
      <c r="FCQ44" s="44"/>
      <c r="FCR44" s="22"/>
      <c r="FCS44" s="44"/>
      <c r="FCT44" s="22"/>
      <c r="FCU44" s="44"/>
      <c r="FCV44" s="22"/>
      <c r="FCW44" s="44"/>
      <c r="FCX44" s="22"/>
      <c r="FCY44" s="44"/>
      <c r="FCZ44" s="22"/>
      <c r="FDA44" s="44"/>
      <c r="FDB44" s="22"/>
      <c r="FDC44" s="44"/>
      <c r="FDD44" s="22"/>
      <c r="FDE44" s="44"/>
      <c r="FDF44" s="22"/>
      <c r="FDG44" s="44"/>
      <c r="FDH44" s="22"/>
      <c r="FDI44" s="44"/>
      <c r="FDJ44" s="22"/>
      <c r="FDK44" s="44"/>
      <c r="FDL44" s="22"/>
      <c r="FDM44" s="44"/>
      <c r="FDN44" s="22"/>
      <c r="FDO44" s="44"/>
      <c r="FDP44" s="22"/>
      <c r="FDQ44" s="44"/>
      <c r="FDR44" s="22"/>
      <c r="FDS44" s="44"/>
      <c r="FDT44" s="22"/>
      <c r="FDU44" s="44"/>
      <c r="FDV44" s="22"/>
      <c r="FDW44" s="44"/>
      <c r="FDX44" s="22"/>
      <c r="FDY44" s="44"/>
      <c r="FDZ44" s="22"/>
      <c r="FEA44" s="44"/>
      <c r="FEB44" s="22"/>
      <c r="FEC44" s="44"/>
      <c r="FED44" s="22"/>
      <c r="FEE44" s="44"/>
      <c r="FEF44" s="22"/>
      <c r="FEG44" s="44"/>
      <c r="FEH44" s="22"/>
      <c r="FEI44" s="44"/>
      <c r="FEJ44" s="22"/>
      <c r="FEK44" s="44"/>
      <c r="FEL44" s="22"/>
      <c r="FEM44" s="44"/>
      <c r="FEN44" s="22"/>
      <c r="FEO44" s="44"/>
      <c r="FEP44" s="22"/>
      <c r="FEQ44" s="44"/>
      <c r="FER44" s="22"/>
      <c r="FES44" s="44"/>
      <c r="FET44" s="22"/>
      <c r="FEU44" s="44"/>
      <c r="FEV44" s="22"/>
      <c r="FEW44" s="44"/>
      <c r="FEX44" s="22"/>
      <c r="FEY44" s="44"/>
      <c r="FEZ44" s="22"/>
      <c r="FFA44" s="44"/>
      <c r="FFB44" s="22"/>
      <c r="FFC44" s="44"/>
      <c r="FFD44" s="22"/>
      <c r="FFE44" s="44"/>
      <c r="FFF44" s="22"/>
      <c r="FFG44" s="44"/>
      <c r="FFH44" s="22"/>
      <c r="FFI44" s="44"/>
      <c r="FFJ44" s="22"/>
      <c r="FFK44" s="44"/>
      <c r="FFL44" s="22"/>
      <c r="FFM44" s="44"/>
      <c r="FFN44" s="22"/>
      <c r="FFO44" s="44"/>
      <c r="FFP44" s="22"/>
      <c r="FFQ44" s="44"/>
      <c r="FFR44" s="22"/>
      <c r="FFS44" s="44"/>
      <c r="FFT44" s="22"/>
      <c r="FFU44" s="44"/>
      <c r="FFV44" s="22"/>
      <c r="FFW44" s="44"/>
      <c r="FFX44" s="22"/>
      <c r="FFY44" s="44"/>
      <c r="FFZ44" s="22"/>
      <c r="FGA44" s="44"/>
      <c r="FGB44" s="22"/>
      <c r="FGC44" s="44"/>
      <c r="FGD44" s="22"/>
      <c r="FGE44" s="44"/>
      <c r="FGF44" s="22"/>
      <c r="FGG44" s="44"/>
      <c r="FGH44" s="22"/>
      <c r="FGI44" s="44"/>
      <c r="FGJ44" s="22"/>
      <c r="FGK44" s="44"/>
      <c r="FGL44" s="22"/>
      <c r="FGM44" s="44"/>
      <c r="FGN44" s="22"/>
      <c r="FGO44" s="44"/>
      <c r="FGP44" s="22"/>
      <c r="FGQ44" s="44"/>
      <c r="FGR44" s="22"/>
      <c r="FGS44" s="44"/>
      <c r="FGT44" s="22"/>
      <c r="FGU44" s="44"/>
      <c r="FGV44" s="22"/>
      <c r="FGW44" s="44"/>
      <c r="FGX44" s="22"/>
      <c r="FGY44" s="44"/>
      <c r="FGZ44" s="22"/>
      <c r="FHA44" s="44"/>
      <c r="FHB44" s="22"/>
      <c r="FHC44" s="44"/>
      <c r="FHD44" s="22"/>
      <c r="FHE44" s="44"/>
      <c r="FHF44" s="22"/>
      <c r="FHG44" s="44"/>
      <c r="FHH44" s="22"/>
      <c r="FHI44" s="44"/>
      <c r="FHJ44" s="22"/>
      <c r="FHK44" s="44"/>
      <c r="FHL44" s="22"/>
      <c r="FHM44" s="44"/>
      <c r="FHN44" s="22"/>
      <c r="FHO44" s="44"/>
      <c r="FHP44" s="22"/>
      <c r="FHQ44" s="44"/>
      <c r="FHR44" s="22"/>
      <c r="FHS44" s="44"/>
      <c r="FHT44" s="22"/>
      <c r="FHU44" s="44"/>
      <c r="FHV44" s="22"/>
      <c r="FHW44" s="44"/>
      <c r="FHX44" s="22"/>
      <c r="FHY44" s="44"/>
      <c r="FHZ44" s="22"/>
      <c r="FIA44" s="44"/>
      <c r="FIB44" s="22"/>
      <c r="FIC44" s="44"/>
      <c r="FID44" s="22"/>
      <c r="FIE44" s="44"/>
      <c r="FIF44" s="22"/>
      <c r="FIG44" s="44"/>
      <c r="FIH44" s="22"/>
      <c r="FII44" s="44"/>
      <c r="FIJ44" s="22"/>
      <c r="FIK44" s="44"/>
      <c r="FIL44" s="22"/>
      <c r="FIM44" s="44"/>
      <c r="FIN44" s="22"/>
      <c r="FIO44" s="44"/>
      <c r="FIP44" s="22"/>
      <c r="FIQ44" s="44"/>
      <c r="FIR44" s="22"/>
      <c r="FIS44" s="44"/>
      <c r="FIT44" s="22"/>
      <c r="FIU44" s="44"/>
      <c r="FIV44" s="22"/>
      <c r="FIW44" s="44"/>
      <c r="FIX44" s="22"/>
      <c r="FIY44" s="44"/>
      <c r="FIZ44" s="22"/>
      <c r="FJA44" s="44"/>
      <c r="FJB44" s="22"/>
      <c r="FJC44" s="44"/>
      <c r="FJD44" s="22"/>
      <c r="FJE44" s="44"/>
      <c r="FJF44" s="22"/>
      <c r="FJG44" s="44"/>
      <c r="FJH44" s="22"/>
      <c r="FJI44" s="44"/>
      <c r="FJJ44" s="22"/>
      <c r="FJK44" s="44"/>
      <c r="FJL44" s="22"/>
      <c r="FJM44" s="44"/>
      <c r="FJN44" s="22"/>
      <c r="FJO44" s="44"/>
      <c r="FJP44" s="22"/>
      <c r="FJQ44" s="44"/>
      <c r="FJR44" s="22"/>
      <c r="FJS44" s="44"/>
      <c r="FJT44" s="22"/>
      <c r="FJU44" s="44"/>
      <c r="FJV44" s="22"/>
      <c r="FJW44" s="44"/>
      <c r="FJX44" s="22"/>
      <c r="FJY44" s="44"/>
      <c r="FJZ44" s="22"/>
      <c r="FKA44" s="44"/>
      <c r="FKB44" s="22"/>
      <c r="FKC44" s="44"/>
      <c r="FKD44" s="22"/>
      <c r="FKE44" s="44"/>
      <c r="FKF44" s="22"/>
      <c r="FKG44" s="44"/>
      <c r="FKH44" s="22"/>
      <c r="FKI44" s="44"/>
      <c r="FKJ44" s="22"/>
      <c r="FKK44" s="44"/>
      <c r="FKL44" s="22"/>
      <c r="FKM44" s="44"/>
      <c r="FKN44" s="22"/>
      <c r="FKO44" s="44"/>
      <c r="FKP44" s="22"/>
      <c r="FKQ44" s="44"/>
      <c r="FKR44" s="22"/>
      <c r="FKS44" s="44"/>
      <c r="FKT44" s="22"/>
      <c r="FKU44" s="44"/>
      <c r="FKV44" s="22"/>
      <c r="FKW44" s="44"/>
      <c r="FKX44" s="22"/>
      <c r="FKY44" s="44"/>
      <c r="FKZ44" s="22"/>
      <c r="FLA44" s="44"/>
      <c r="FLB44" s="22"/>
      <c r="FLC44" s="44"/>
      <c r="FLD44" s="22"/>
      <c r="FLE44" s="44"/>
      <c r="FLF44" s="22"/>
      <c r="FLG44" s="44"/>
      <c r="FLH44" s="22"/>
      <c r="FLI44" s="44"/>
      <c r="FLJ44" s="22"/>
      <c r="FLK44" s="44"/>
      <c r="FLL44" s="22"/>
      <c r="FLM44" s="44"/>
      <c r="FLN44" s="22"/>
      <c r="FLO44" s="44"/>
      <c r="FLP44" s="22"/>
      <c r="FLQ44" s="44"/>
      <c r="FLR44" s="22"/>
      <c r="FLS44" s="44"/>
      <c r="FLT44" s="22"/>
      <c r="FLU44" s="44"/>
      <c r="FLV44" s="22"/>
      <c r="FLW44" s="44"/>
      <c r="FLX44" s="22"/>
      <c r="FLY44" s="44"/>
      <c r="FLZ44" s="22"/>
      <c r="FMA44" s="44"/>
      <c r="FMB44" s="22"/>
      <c r="FMC44" s="44"/>
      <c r="FMD44" s="22"/>
      <c r="FME44" s="44"/>
      <c r="FMF44" s="22"/>
      <c r="FMG44" s="44"/>
      <c r="FMH44" s="22"/>
      <c r="FMI44" s="44"/>
      <c r="FMJ44" s="22"/>
      <c r="FMK44" s="44"/>
      <c r="FML44" s="22"/>
      <c r="FMM44" s="44"/>
      <c r="FMN44" s="22"/>
      <c r="FMO44" s="44"/>
      <c r="FMP44" s="22"/>
      <c r="FMQ44" s="44"/>
      <c r="FMR44" s="22"/>
      <c r="FMS44" s="44"/>
      <c r="FMT44" s="22"/>
      <c r="FMU44" s="44"/>
      <c r="FMV44" s="22"/>
      <c r="FMW44" s="44"/>
      <c r="FMX44" s="22"/>
      <c r="FMY44" s="44"/>
      <c r="FMZ44" s="22"/>
      <c r="FNA44" s="44"/>
      <c r="FNB44" s="22"/>
      <c r="FNC44" s="44"/>
      <c r="FND44" s="22"/>
      <c r="FNE44" s="44"/>
      <c r="FNF44" s="22"/>
      <c r="FNG44" s="44"/>
      <c r="FNH44" s="22"/>
      <c r="FNI44" s="44"/>
      <c r="FNJ44" s="22"/>
      <c r="FNK44" s="44"/>
      <c r="FNL44" s="22"/>
      <c r="FNM44" s="44"/>
      <c r="FNN44" s="22"/>
      <c r="FNO44" s="44"/>
      <c r="FNP44" s="22"/>
      <c r="FNQ44" s="44"/>
      <c r="FNR44" s="22"/>
      <c r="FNS44" s="44"/>
      <c r="FNT44" s="22"/>
      <c r="FNU44" s="44"/>
      <c r="FNV44" s="22"/>
      <c r="FNW44" s="44"/>
      <c r="FNX44" s="22"/>
      <c r="FNY44" s="44"/>
      <c r="FNZ44" s="22"/>
      <c r="FOA44" s="44"/>
      <c r="FOB44" s="22"/>
      <c r="FOC44" s="44"/>
      <c r="FOD44" s="22"/>
      <c r="FOE44" s="44"/>
      <c r="FOF44" s="22"/>
      <c r="FOG44" s="44"/>
      <c r="FOH44" s="22"/>
      <c r="FOI44" s="44"/>
      <c r="FOJ44" s="22"/>
      <c r="FOK44" s="44"/>
      <c r="FOL44" s="22"/>
      <c r="FOM44" s="44"/>
      <c r="FON44" s="22"/>
      <c r="FOO44" s="44"/>
      <c r="FOP44" s="22"/>
      <c r="FOQ44" s="44"/>
      <c r="FOR44" s="22"/>
      <c r="FOS44" s="44"/>
      <c r="FOT44" s="22"/>
      <c r="FOU44" s="44"/>
      <c r="FOV44" s="22"/>
      <c r="FOW44" s="44"/>
      <c r="FOX44" s="22"/>
      <c r="FOY44" s="44"/>
      <c r="FOZ44" s="22"/>
      <c r="FPA44" s="44"/>
      <c r="FPB44" s="22"/>
      <c r="FPC44" s="44"/>
      <c r="FPD44" s="22"/>
      <c r="FPE44" s="44"/>
      <c r="FPF44" s="22"/>
      <c r="FPG44" s="44"/>
      <c r="FPH44" s="22"/>
      <c r="FPI44" s="44"/>
      <c r="FPJ44" s="22"/>
      <c r="FPK44" s="44"/>
      <c r="FPL44" s="22"/>
      <c r="FPM44" s="44"/>
      <c r="FPN44" s="22"/>
      <c r="FPO44" s="44"/>
      <c r="FPP44" s="22"/>
      <c r="FPQ44" s="44"/>
      <c r="FPR44" s="22"/>
      <c r="FPS44" s="44"/>
      <c r="FPT44" s="22"/>
      <c r="FPU44" s="44"/>
      <c r="FPV44" s="22"/>
      <c r="FPW44" s="44"/>
      <c r="FPX44" s="22"/>
      <c r="FPY44" s="44"/>
      <c r="FPZ44" s="22"/>
      <c r="FQA44" s="44"/>
      <c r="FQB44" s="22"/>
      <c r="FQC44" s="44"/>
      <c r="FQD44" s="22"/>
      <c r="FQE44" s="44"/>
      <c r="FQF44" s="22"/>
      <c r="FQG44" s="44"/>
      <c r="FQH44" s="22"/>
      <c r="FQI44" s="44"/>
      <c r="FQJ44" s="22"/>
      <c r="FQK44" s="44"/>
      <c r="FQL44" s="22"/>
      <c r="FQM44" s="44"/>
      <c r="FQN44" s="22"/>
      <c r="FQO44" s="44"/>
      <c r="FQP44" s="22"/>
      <c r="FQQ44" s="44"/>
      <c r="FQR44" s="22"/>
      <c r="FQS44" s="44"/>
      <c r="FQT44" s="22"/>
      <c r="FQU44" s="44"/>
      <c r="FQV44" s="22"/>
      <c r="FQW44" s="44"/>
      <c r="FQX44" s="22"/>
      <c r="FQY44" s="44"/>
      <c r="FQZ44" s="22"/>
      <c r="FRA44" s="44"/>
      <c r="FRB44" s="22"/>
      <c r="FRC44" s="44"/>
      <c r="FRD44" s="22"/>
      <c r="FRE44" s="44"/>
      <c r="FRF44" s="22"/>
      <c r="FRG44" s="44"/>
      <c r="FRH44" s="22"/>
      <c r="FRI44" s="44"/>
      <c r="FRJ44" s="22"/>
      <c r="FRK44" s="44"/>
      <c r="FRL44" s="22"/>
      <c r="FRM44" s="44"/>
      <c r="FRN44" s="22"/>
      <c r="FRO44" s="44"/>
      <c r="FRP44" s="22"/>
      <c r="FRQ44" s="44"/>
      <c r="FRR44" s="22"/>
      <c r="FRS44" s="44"/>
      <c r="FRT44" s="22"/>
      <c r="FRU44" s="44"/>
      <c r="FRV44" s="22"/>
      <c r="FRW44" s="44"/>
      <c r="FRX44" s="22"/>
      <c r="FRY44" s="44"/>
      <c r="FRZ44" s="22"/>
      <c r="FSA44" s="44"/>
      <c r="FSB44" s="22"/>
      <c r="FSC44" s="44"/>
      <c r="FSD44" s="22"/>
      <c r="FSE44" s="44"/>
      <c r="FSF44" s="22"/>
      <c r="FSG44" s="44"/>
      <c r="FSH44" s="22"/>
      <c r="FSI44" s="44"/>
      <c r="FSJ44" s="22"/>
      <c r="FSK44" s="44"/>
      <c r="FSL44" s="22"/>
      <c r="FSM44" s="44"/>
      <c r="FSN44" s="22"/>
      <c r="FSO44" s="44"/>
      <c r="FSP44" s="22"/>
      <c r="FSQ44" s="44"/>
      <c r="FSR44" s="22"/>
      <c r="FSS44" s="44"/>
      <c r="FST44" s="22"/>
      <c r="FSU44" s="44"/>
      <c r="FSV44" s="22"/>
      <c r="FSW44" s="44"/>
      <c r="FSX44" s="22"/>
      <c r="FSY44" s="44"/>
      <c r="FSZ44" s="22"/>
      <c r="FTA44" s="44"/>
      <c r="FTB44" s="22"/>
      <c r="FTC44" s="44"/>
      <c r="FTD44" s="22"/>
      <c r="FTE44" s="44"/>
      <c r="FTF44" s="22"/>
      <c r="FTG44" s="44"/>
      <c r="FTH44" s="22"/>
      <c r="FTI44" s="44"/>
      <c r="FTJ44" s="22"/>
      <c r="FTK44" s="44"/>
      <c r="FTL44" s="22"/>
      <c r="FTM44" s="44"/>
      <c r="FTN44" s="22"/>
      <c r="FTO44" s="44"/>
      <c r="FTP44" s="22"/>
      <c r="FTQ44" s="44"/>
      <c r="FTR44" s="22"/>
      <c r="FTS44" s="44"/>
      <c r="FTT44" s="22"/>
      <c r="FTU44" s="44"/>
      <c r="FTV44" s="22"/>
      <c r="FTW44" s="44"/>
      <c r="FTX44" s="22"/>
      <c r="FTY44" s="44"/>
      <c r="FTZ44" s="22"/>
      <c r="FUA44" s="44"/>
      <c r="FUB44" s="22"/>
      <c r="FUC44" s="44"/>
      <c r="FUD44" s="22"/>
      <c r="FUE44" s="44"/>
      <c r="FUF44" s="22"/>
      <c r="FUG44" s="44"/>
      <c r="FUH44" s="22"/>
      <c r="FUI44" s="44"/>
      <c r="FUJ44" s="22"/>
      <c r="FUK44" s="44"/>
      <c r="FUL44" s="22"/>
      <c r="FUM44" s="44"/>
      <c r="FUN44" s="22"/>
      <c r="FUO44" s="44"/>
      <c r="FUP44" s="22"/>
      <c r="FUQ44" s="44"/>
      <c r="FUR44" s="22"/>
      <c r="FUS44" s="44"/>
      <c r="FUT44" s="22"/>
      <c r="FUU44" s="44"/>
      <c r="FUV44" s="22"/>
      <c r="FUW44" s="44"/>
      <c r="FUX44" s="22"/>
      <c r="FUY44" s="44"/>
      <c r="FUZ44" s="22"/>
      <c r="FVA44" s="44"/>
      <c r="FVB44" s="22"/>
      <c r="FVC44" s="44"/>
      <c r="FVD44" s="22"/>
      <c r="FVE44" s="44"/>
      <c r="FVF44" s="22"/>
      <c r="FVG44" s="44"/>
      <c r="FVH44" s="22"/>
      <c r="FVI44" s="44"/>
      <c r="FVJ44" s="22"/>
      <c r="FVK44" s="44"/>
      <c r="FVL44" s="22"/>
      <c r="FVM44" s="44"/>
      <c r="FVN44" s="22"/>
      <c r="FVO44" s="44"/>
      <c r="FVP44" s="22"/>
      <c r="FVQ44" s="44"/>
      <c r="FVR44" s="22"/>
      <c r="FVS44" s="44"/>
      <c r="FVT44" s="22"/>
      <c r="FVU44" s="44"/>
      <c r="FVV44" s="22"/>
      <c r="FVW44" s="44"/>
      <c r="FVX44" s="22"/>
      <c r="FVY44" s="44"/>
      <c r="FVZ44" s="22"/>
      <c r="FWA44" s="44"/>
      <c r="FWB44" s="22"/>
      <c r="FWC44" s="44"/>
      <c r="FWD44" s="22"/>
      <c r="FWE44" s="44"/>
      <c r="FWF44" s="22"/>
      <c r="FWG44" s="44"/>
      <c r="FWH44" s="22"/>
      <c r="FWI44" s="44"/>
      <c r="FWJ44" s="22"/>
      <c r="FWK44" s="44"/>
      <c r="FWL44" s="22"/>
      <c r="FWM44" s="44"/>
      <c r="FWN44" s="22"/>
      <c r="FWO44" s="44"/>
      <c r="FWP44" s="22"/>
      <c r="FWQ44" s="44"/>
      <c r="FWR44" s="22"/>
      <c r="FWS44" s="44"/>
      <c r="FWT44" s="22"/>
      <c r="FWU44" s="44"/>
      <c r="FWV44" s="22"/>
      <c r="FWW44" s="44"/>
      <c r="FWX44" s="22"/>
      <c r="FWY44" s="44"/>
      <c r="FWZ44" s="22"/>
      <c r="FXA44" s="44"/>
      <c r="FXB44" s="22"/>
      <c r="FXC44" s="44"/>
      <c r="FXD44" s="22"/>
      <c r="FXE44" s="44"/>
      <c r="FXF44" s="22"/>
      <c r="FXG44" s="44"/>
      <c r="FXH44" s="22"/>
      <c r="FXI44" s="44"/>
      <c r="FXJ44" s="22"/>
      <c r="FXK44" s="44"/>
      <c r="FXL44" s="22"/>
      <c r="FXM44" s="44"/>
      <c r="FXN44" s="22"/>
      <c r="FXO44" s="44"/>
      <c r="FXP44" s="22"/>
      <c r="FXQ44" s="44"/>
      <c r="FXR44" s="22"/>
      <c r="FXS44" s="44"/>
      <c r="FXT44" s="22"/>
      <c r="FXU44" s="44"/>
      <c r="FXV44" s="22"/>
      <c r="FXW44" s="44"/>
      <c r="FXX44" s="22"/>
      <c r="FXY44" s="44"/>
      <c r="FXZ44" s="22"/>
      <c r="FYA44" s="44"/>
      <c r="FYB44" s="22"/>
      <c r="FYC44" s="44"/>
      <c r="FYD44" s="22"/>
      <c r="FYE44" s="44"/>
      <c r="FYF44" s="22"/>
      <c r="FYG44" s="44"/>
      <c r="FYH44" s="22"/>
      <c r="FYI44" s="44"/>
      <c r="FYJ44" s="22"/>
      <c r="FYK44" s="44"/>
      <c r="FYL44" s="22"/>
      <c r="FYM44" s="44"/>
      <c r="FYN44" s="22"/>
      <c r="FYO44" s="44"/>
      <c r="FYP44" s="22"/>
      <c r="FYQ44" s="44"/>
      <c r="FYR44" s="22"/>
      <c r="FYS44" s="44"/>
      <c r="FYT44" s="22"/>
      <c r="FYU44" s="44"/>
      <c r="FYV44" s="22"/>
      <c r="FYW44" s="44"/>
      <c r="FYX44" s="22"/>
      <c r="FYY44" s="44"/>
      <c r="FYZ44" s="22"/>
      <c r="FZA44" s="44"/>
      <c r="FZB44" s="22"/>
      <c r="FZC44" s="44"/>
      <c r="FZD44" s="22"/>
      <c r="FZE44" s="44"/>
      <c r="FZF44" s="22"/>
      <c r="FZG44" s="44"/>
      <c r="FZH44" s="22"/>
      <c r="FZI44" s="44"/>
      <c r="FZJ44" s="22"/>
      <c r="FZK44" s="44"/>
      <c r="FZL44" s="22"/>
      <c r="FZM44" s="44"/>
      <c r="FZN44" s="22"/>
      <c r="FZO44" s="44"/>
      <c r="FZP44" s="22"/>
      <c r="FZQ44" s="44"/>
      <c r="FZR44" s="22"/>
      <c r="FZS44" s="44"/>
      <c r="FZT44" s="22"/>
      <c r="FZU44" s="44"/>
      <c r="FZV44" s="22"/>
      <c r="FZW44" s="44"/>
      <c r="FZX44" s="22"/>
      <c r="FZY44" s="44"/>
      <c r="FZZ44" s="22"/>
      <c r="GAA44" s="44"/>
      <c r="GAB44" s="22"/>
      <c r="GAC44" s="44"/>
      <c r="GAD44" s="22"/>
      <c r="GAE44" s="44"/>
      <c r="GAF44" s="22"/>
      <c r="GAG44" s="44"/>
      <c r="GAH44" s="22"/>
      <c r="GAI44" s="44"/>
      <c r="GAJ44" s="22"/>
      <c r="GAK44" s="44"/>
      <c r="GAL44" s="22"/>
      <c r="GAM44" s="44"/>
      <c r="GAN44" s="22"/>
      <c r="GAO44" s="44"/>
      <c r="GAP44" s="22"/>
      <c r="GAQ44" s="44"/>
      <c r="GAR44" s="22"/>
      <c r="GAS44" s="44"/>
      <c r="GAT44" s="22"/>
      <c r="GAU44" s="44"/>
      <c r="GAV44" s="22"/>
      <c r="GAW44" s="44"/>
      <c r="GAX44" s="22"/>
      <c r="GAY44" s="44"/>
      <c r="GAZ44" s="22"/>
      <c r="GBA44" s="44"/>
      <c r="GBB44" s="22"/>
      <c r="GBC44" s="44"/>
      <c r="GBD44" s="22"/>
      <c r="GBE44" s="44"/>
      <c r="GBF44" s="22"/>
      <c r="GBG44" s="44"/>
      <c r="GBH44" s="22"/>
      <c r="GBI44" s="44"/>
      <c r="GBJ44" s="22"/>
      <c r="GBK44" s="44"/>
      <c r="GBL44" s="22"/>
      <c r="GBM44" s="44"/>
      <c r="GBN44" s="22"/>
      <c r="GBO44" s="44"/>
      <c r="GBP44" s="22"/>
      <c r="GBQ44" s="44"/>
      <c r="GBR44" s="22"/>
      <c r="GBS44" s="44"/>
      <c r="GBT44" s="22"/>
      <c r="GBU44" s="44"/>
      <c r="GBV44" s="22"/>
      <c r="GBW44" s="44"/>
      <c r="GBX44" s="22"/>
      <c r="GBY44" s="44"/>
      <c r="GBZ44" s="22"/>
      <c r="GCA44" s="44"/>
      <c r="GCB44" s="22"/>
      <c r="GCC44" s="44"/>
      <c r="GCD44" s="22"/>
      <c r="GCE44" s="44"/>
      <c r="GCF44" s="22"/>
      <c r="GCG44" s="44"/>
      <c r="GCH44" s="22"/>
      <c r="GCI44" s="44"/>
      <c r="GCJ44" s="22"/>
      <c r="GCK44" s="44"/>
      <c r="GCL44" s="22"/>
      <c r="GCM44" s="44"/>
      <c r="GCN44" s="22"/>
      <c r="GCO44" s="44"/>
      <c r="GCP44" s="22"/>
      <c r="GCQ44" s="44"/>
      <c r="GCR44" s="22"/>
      <c r="GCS44" s="44"/>
      <c r="GCT44" s="22"/>
      <c r="GCU44" s="44"/>
      <c r="GCV44" s="22"/>
      <c r="GCW44" s="44"/>
      <c r="GCX44" s="22"/>
      <c r="GCY44" s="44"/>
      <c r="GCZ44" s="22"/>
      <c r="GDA44" s="44"/>
      <c r="GDB44" s="22"/>
      <c r="GDC44" s="44"/>
      <c r="GDD44" s="22"/>
      <c r="GDE44" s="44"/>
      <c r="GDF44" s="22"/>
      <c r="GDG44" s="44"/>
      <c r="GDH44" s="22"/>
      <c r="GDI44" s="44"/>
      <c r="GDJ44" s="22"/>
      <c r="GDK44" s="44"/>
      <c r="GDL44" s="22"/>
      <c r="GDM44" s="44"/>
      <c r="GDN44" s="22"/>
      <c r="GDO44" s="44"/>
      <c r="GDP44" s="22"/>
      <c r="GDQ44" s="44"/>
      <c r="GDR44" s="22"/>
      <c r="GDS44" s="44"/>
      <c r="GDT44" s="22"/>
      <c r="GDU44" s="44"/>
      <c r="GDV44" s="22"/>
      <c r="GDW44" s="44"/>
      <c r="GDX44" s="22"/>
      <c r="GDY44" s="44"/>
      <c r="GDZ44" s="22"/>
      <c r="GEA44" s="44"/>
      <c r="GEB44" s="22"/>
      <c r="GEC44" s="44"/>
      <c r="GED44" s="22"/>
      <c r="GEE44" s="44"/>
      <c r="GEF44" s="22"/>
      <c r="GEG44" s="44"/>
      <c r="GEH44" s="22"/>
      <c r="GEI44" s="44"/>
      <c r="GEJ44" s="22"/>
      <c r="GEK44" s="44"/>
      <c r="GEL44" s="22"/>
      <c r="GEM44" s="44"/>
      <c r="GEN44" s="22"/>
      <c r="GEO44" s="44"/>
      <c r="GEP44" s="22"/>
      <c r="GEQ44" s="44"/>
      <c r="GER44" s="22"/>
      <c r="GES44" s="44"/>
      <c r="GET44" s="22"/>
      <c r="GEU44" s="44"/>
      <c r="GEV44" s="22"/>
      <c r="GEW44" s="44"/>
      <c r="GEX44" s="22"/>
      <c r="GEY44" s="44"/>
      <c r="GEZ44" s="22"/>
      <c r="GFA44" s="44"/>
      <c r="GFB44" s="22"/>
      <c r="GFC44" s="44"/>
      <c r="GFD44" s="22"/>
      <c r="GFE44" s="44"/>
      <c r="GFF44" s="22"/>
      <c r="GFG44" s="44"/>
      <c r="GFH44" s="22"/>
      <c r="GFI44" s="44"/>
      <c r="GFJ44" s="22"/>
      <c r="GFK44" s="44"/>
      <c r="GFL44" s="22"/>
      <c r="GFM44" s="44"/>
      <c r="GFN44" s="22"/>
      <c r="GFO44" s="44"/>
      <c r="GFP44" s="22"/>
      <c r="GFQ44" s="44"/>
      <c r="GFR44" s="22"/>
      <c r="GFS44" s="44"/>
      <c r="GFT44" s="22"/>
      <c r="GFU44" s="44"/>
      <c r="GFV44" s="22"/>
      <c r="GFW44" s="44"/>
      <c r="GFX44" s="22"/>
      <c r="GFY44" s="44"/>
      <c r="GFZ44" s="22"/>
      <c r="GGA44" s="44"/>
      <c r="GGB44" s="22"/>
      <c r="GGC44" s="44"/>
      <c r="GGD44" s="22"/>
      <c r="GGE44" s="44"/>
      <c r="GGF44" s="22"/>
      <c r="GGG44" s="44"/>
      <c r="GGH44" s="22"/>
      <c r="GGI44" s="44"/>
      <c r="GGJ44" s="22"/>
      <c r="GGK44" s="44"/>
      <c r="GGL44" s="22"/>
      <c r="GGM44" s="44"/>
      <c r="GGN44" s="22"/>
      <c r="GGO44" s="44"/>
      <c r="GGP44" s="22"/>
      <c r="GGQ44" s="44"/>
      <c r="GGR44" s="22"/>
      <c r="GGS44" s="44"/>
      <c r="GGT44" s="22"/>
      <c r="GGU44" s="44"/>
      <c r="GGV44" s="22"/>
      <c r="GGW44" s="44"/>
      <c r="GGX44" s="22"/>
      <c r="GGY44" s="44"/>
      <c r="GGZ44" s="22"/>
      <c r="GHA44" s="44"/>
      <c r="GHB44" s="22"/>
      <c r="GHC44" s="44"/>
      <c r="GHD44" s="22"/>
      <c r="GHE44" s="44"/>
      <c r="GHF44" s="22"/>
      <c r="GHG44" s="44"/>
      <c r="GHH44" s="22"/>
      <c r="GHI44" s="44"/>
      <c r="GHJ44" s="22"/>
      <c r="GHK44" s="44"/>
      <c r="GHL44" s="22"/>
      <c r="GHM44" s="44"/>
      <c r="GHN44" s="22"/>
      <c r="GHO44" s="44"/>
      <c r="GHP44" s="22"/>
      <c r="GHQ44" s="44"/>
      <c r="GHR44" s="22"/>
      <c r="GHS44" s="44"/>
      <c r="GHT44" s="22"/>
      <c r="GHU44" s="44"/>
      <c r="GHV44" s="22"/>
      <c r="GHW44" s="44"/>
      <c r="GHX44" s="22"/>
      <c r="GHY44" s="44"/>
      <c r="GHZ44" s="22"/>
      <c r="GIA44" s="44"/>
      <c r="GIB44" s="22"/>
      <c r="GIC44" s="44"/>
      <c r="GID44" s="22"/>
      <c r="GIE44" s="44"/>
      <c r="GIF44" s="22"/>
      <c r="GIG44" s="44"/>
      <c r="GIH44" s="22"/>
      <c r="GII44" s="44"/>
      <c r="GIJ44" s="22"/>
      <c r="GIK44" s="44"/>
      <c r="GIL44" s="22"/>
      <c r="GIM44" s="44"/>
      <c r="GIN44" s="22"/>
      <c r="GIO44" s="44"/>
      <c r="GIP44" s="22"/>
      <c r="GIQ44" s="44"/>
      <c r="GIR44" s="22"/>
      <c r="GIS44" s="44"/>
      <c r="GIT44" s="22"/>
      <c r="GIU44" s="44"/>
      <c r="GIV44" s="22"/>
      <c r="GIW44" s="44"/>
      <c r="GIX44" s="22"/>
      <c r="GIY44" s="44"/>
      <c r="GIZ44" s="22"/>
      <c r="GJA44" s="44"/>
      <c r="GJB44" s="22"/>
      <c r="GJC44" s="44"/>
      <c r="GJD44" s="22"/>
      <c r="GJE44" s="44"/>
      <c r="GJF44" s="22"/>
      <c r="GJG44" s="44"/>
      <c r="GJH44" s="22"/>
      <c r="GJI44" s="44"/>
      <c r="GJJ44" s="22"/>
      <c r="GJK44" s="44"/>
      <c r="GJL44" s="22"/>
      <c r="GJM44" s="44"/>
      <c r="GJN44" s="22"/>
      <c r="GJO44" s="44"/>
      <c r="GJP44" s="22"/>
      <c r="GJQ44" s="44"/>
      <c r="GJR44" s="22"/>
      <c r="GJS44" s="44"/>
      <c r="GJT44" s="22"/>
      <c r="GJU44" s="44"/>
      <c r="GJV44" s="22"/>
      <c r="GJW44" s="44"/>
      <c r="GJX44" s="22"/>
      <c r="GJY44" s="44"/>
      <c r="GJZ44" s="22"/>
      <c r="GKA44" s="44"/>
      <c r="GKB44" s="22"/>
      <c r="GKC44" s="44"/>
      <c r="GKD44" s="22"/>
      <c r="GKE44" s="44"/>
      <c r="GKF44" s="22"/>
      <c r="GKG44" s="44"/>
      <c r="GKH44" s="22"/>
      <c r="GKI44" s="44"/>
      <c r="GKJ44" s="22"/>
      <c r="GKK44" s="44"/>
      <c r="GKL44" s="22"/>
      <c r="GKM44" s="44"/>
      <c r="GKN44" s="22"/>
      <c r="GKO44" s="44"/>
      <c r="GKP44" s="22"/>
      <c r="GKQ44" s="44"/>
      <c r="GKR44" s="22"/>
      <c r="GKS44" s="44"/>
      <c r="GKT44" s="22"/>
      <c r="GKU44" s="44"/>
      <c r="GKV44" s="22"/>
      <c r="GKW44" s="44"/>
      <c r="GKX44" s="22"/>
      <c r="GKY44" s="44"/>
      <c r="GKZ44" s="22"/>
      <c r="GLA44" s="44"/>
      <c r="GLB44" s="22"/>
      <c r="GLC44" s="44"/>
      <c r="GLD44" s="22"/>
      <c r="GLE44" s="44"/>
      <c r="GLF44" s="22"/>
      <c r="GLG44" s="44"/>
      <c r="GLH44" s="22"/>
      <c r="GLI44" s="44"/>
      <c r="GLJ44" s="22"/>
      <c r="GLK44" s="44"/>
      <c r="GLL44" s="22"/>
      <c r="GLM44" s="44"/>
      <c r="GLN44" s="22"/>
      <c r="GLO44" s="44"/>
      <c r="GLP44" s="22"/>
      <c r="GLQ44" s="44"/>
      <c r="GLR44" s="22"/>
      <c r="GLS44" s="44"/>
      <c r="GLT44" s="22"/>
      <c r="GLU44" s="44"/>
      <c r="GLV44" s="22"/>
      <c r="GLW44" s="44"/>
      <c r="GLX44" s="22"/>
      <c r="GLY44" s="44"/>
      <c r="GLZ44" s="22"/>
      <c r="GMA44" s="44"/>
      <c r="GMB44" s="22"/>
      <c r="GMC44" s="44"/>
      <c r="GMD44" s="22"/>
      <c r="GME44" s="44"/>
      <c r="GMF44" s="22"/>
      <c r="GMG44" s="44"/>
      <c r="GMH44" s="22"/>
      <c r="GMI44" s="44"/>
      <c r="GMJ44" s="22"/>
      <c r="GMK44" s="44"/>
      <c r="GML44" s="22"/>
      <c r="GMM44" s="44"/>
      <c r="GMN44" s="22"/>
      <c r="GMO44" s="44"/>
      <c r="GMP44" s="22"/>
      <c r="GMQ44" s="44"/>
      <c r="GMR44" s="22"/>
      <c r="GMS44" s="44"/>
      <c r="GMT44" s="22"/>
      <c r="GMU44" s="44"/>
      <c r="GMV44" s="22"/>
      <c r="GMW44" s="44"/>
      <c r="GMX44" s="22"/>
      <c r="GMY44" s="44"/>
      <c r="GMZ44" s="22"/>
      <c r="GNA44" s="44"/>
      <c r="GNB44" s="22"/>
      <c r="GNC44" s="44"/>
      <c r="GND44" s="22"/>
      <c r="GNE44" s="44"/>
      <c r="GNF44" s="22"/>
      <c r="GNG44" s="44"/>
      <c r="GNH44" s="22"/>
      <c r="GNI44" s="44"/>
      <c r="GNJ44" s="22"/>
      <c r="GNK44" s="44"/>
      <c r="GNL44" s="22"/>
      <c r="GNM44" s="44"/>
      <c r="GNN44" s="22"/>
      <c r="GNO44" s="44"/>
      <c r="GNP44" s="22"/>
      <c r="GNQ44" s="44"/>
      <c r="GNR44" s="22"/>
      <c r="GNS44" s="44"/>
      <c r="GNT44" s="22"/>
      <c r="GNU44" s="44"/>
      <c r="GNV44" s="22"/>
      <c r="GNW44" s="44"/>
      <c r="GNX44" s="22"/>
      <c r="GNY44" s="44"/>
      <c r="GNZ44" s="22"/>
      <c r="GOA44" s="44"/>
      <c r="GOB44" s="22"/>
      <c r="GOC44" s="44"/>
      <c r="GOD44" s="22"/>
      <c r="GOE44" s="44"/>
      <c r="GOF44" s="22"/>
      <c r="GOG44" s="44"/>
      <c r="GOH44" s="22"/>
      <c r="GOI44" s="44"/>
      <c r="GOJ44" s="22"/>
      <c r="GOK44" s="44"/>
      <c r="GOL44" s="22"/>
      <c r="GOM44" s="44"/>
      <c r="GON44" s="22"/>
      <c r="GOO44" s="44"/>
      <c r="GOP44" s="22"/>
      <c r="GOQ44" s="44"/>
      <c r="GOR44" s="22"/>
      <c r="GOS44" s="44"/>
      <c r="GOT44" s="22"/>
      <c r="GOU44" s="44"/>
      <c r="GOV44" s="22"/>
      <c r="GOW44" s="44"/>
      <c r="GOX44" s="22"/>
      <c r="GOY44" s="44"/>
      <c r="GOZ44" s="22"/>
      <c r="GPA44" s="44"/>
      <c r="GPB44" s="22"/>
      <c r="GPC44" s="44"/>
      <c r="GPD44" s="22"/>
      <c r="GPE44" s="44"/>
      <c r="GPF44" s="22"/>
      <c r="GPG44" s="44"/>
      <c r="GPH44" s="22"/>
      <c r="GPI44" s="44"/>
      <c r="GPJ44" s="22"/>
      <c r="GPK44" s="44"/>
      <c r="GPL44" s="22"/>
      <c r="GPM44" s="44"/>
      <c r="GPN44" s="22"/>
      <c r="GPO44" s="44"/>
      <c r="GPP44" s="22"/>
      <c r="GPQ44" s="44"/>
      <c r="GPR44" s="22"/>
      <c r="GPS44" s="44"/>
      <c r="GPT44" s="22"/>
      <c r="GPU44" s="44"/>
      <c r="GPV44" s="22"/>
      <c r="GPW44" s="44"/>
      <c r="GPX44" s="22"/>
      <c r="GPY44" s="44"/>
      <c r="GPZ44" s="22"/>
      <c r="GQA44" s="44"/>
      <c r="GQB44" s="22"/>
      <c r="GQC44" s="44"/>
      <c r="GQD44" s="22"/>
      <c r="GQE44" s="44"/>
      <c r="GQF44" s="22"/>
      <c r="GQG44" s="44"/>
      <c r="GQH44" s="22"/>
      <c r="GQI44" s="44"/>
      <c r="GQJ44" s="22"/>
      <c r="GQK44" s="44"/>
      <c r="GQL44" s="22"/>
      <c r="GQM44" s="44"/>
      <c r="GQN44" s="22"/>
      <c r="GQO44" s="44"/>
      <c r="GQP44" s="22"/>
      <c r="GQQ44" s="44"/>
      <c r="GQR44" s="22"/>
      <c r="GQS44" s="44"/>
      <c r="GQT44" s="22"/>
      <c r="GQU44" s="44"/>
      <c r="GQV44" s="22"/>
      <c r="GQW44" s="44"/>
      <c r="GQX44" s="22"/>
      <c r="GQY44" s="44"/>
      <c r="GQZ44" s="22"/>
      <c r="GRA44" s="44"/>
      <c r="GRB44" s="22"/>
      <c r="GRC44" s="44"/>
      <c r="GRD44" s="22"/>
      <c r="GRE44" s="44"/>
      <c r="GRF44" s="22"/>
      <c r="GRG44" s="44"/>
      <c r="GRH44" s="22"/>
      <c r="GRI44" s="44"/>
      <c r="GRJ44" s="22"/>
      <c r="GRK44" s="44"/>
      <c r="GRL44" s="22"/>
      <c r="GRM44" s="44"/>
      <c r="GRN44" s="22"/>
      <c r="GRO44" s="44"/>
      <c r="GRP44" s="22"/>
      <c r="GRQ44" s="44"/>
      <c r="GRR44" s="22"/>
      <c r="GRS44" s="44"/>
      <c r="GRT44" s="22"/>
      <c r="GRU44" s="44"/>
      <c r="GRV44" s="22"/>
      <c r="GRW44" s="44"/>
      <c r="GRX44" s="22"/>
      <c r="GRY44" s="44"/>
      <c r="GRZ44" s="22"/>
      <c r="GSA44" s="44"/>
      <c r="GSB44" s="22"/>
      <c r="GSC44" s="44"/>
      <c r="GSD44" s="22"/>
      <c r="GSE44" s="44"/>
      <c r="GSF44" s="22"/>
      <c r="GSG44" s="44"/>
      <c r="GSH44" s="22"/>
      <c r="GSI44" s="44"/>
      <c r="GSJ44" s="22"/>
      <c r="GSK44" s="44"/>
      <c r="GSL44" s="22"/>
      <c r="GSM44" s="44"/>
      <c r="GSN44" s="22"/>
      <c r="GSO44" s="44"/>
      <c r="GSP44" s="22"/>
      <c r="GSQ44" s="44"/>
      <c r="GSR44" s="22"/>
      <c r="GSS44" s="44"/>
      <c r="GST44" s="22"/>
      <c r="GSU44" s="44"/>
      <c r="GSV44" s="22"/>
      <c r="GSW44" s="44"/>
      <c r="GSX44" s="22"/>
      <c r="GSY44" s="44"/>
      <c r="GSZ44" s="22"/>
      <c r="GTA44" s="44"/>
      <c r="GTB44" s="22"/>
      <c r="GTC44" s="44"/>
      <c r="GTD44" s="22"/>
      <c r="GTE44" s="44"/>
      <c r="GTF44" s="22"/>
      <c r="GTG44" s="44"/>
      <c r="GTH44" s="22"/>
      <c r="GTI44" s="44"/>
      <c r="GTJ44" s="22"/>
      <c r="GTK44" s="44"/>
      <c r="GTL44" s="22"/>
      <c r="GTM44" s="44"/>
      <c r="GTN44" s="22"/>
      <c r="GTO44" s="44"/>
      <c r="GTP44" s="22"/>
      <c r="GTQ44" s="44"/>
      <c r="GTR44" s="22"/>
      <c r="GTS44" s="44"/>
      <c r="GTT44" s="22"/>
      <c r="GTU44" s="44"/>
      <c r="GTV44" s="22"/>
      <c r="GTW44" s="44"/>
      <c r="GTX44" s="22"/>
      <c r="GTY44" s="44"/>
      <c r="GTZ44" s="22"/>
      <c r="GUA44" s="44"/>
      <c r="GUB44" s="22"/>
      <c r="GUC44" s="44"/>
      <c r="GUD44" s="22"/>
      <c r="GUE44" s="44"/>
      <c r="GUF44" s="22"/>
      <c r="GUG44" s="44"/>
      <c r="GUH44" s="22"/>
      <c r="GUI44" s="44"/>
      <c r="GUJ44" s="22"/>
      <c r="GUK44" s="44"/>
      <c r="GUL44" s="22"/>
      <c r="GUM44" s="44"/>
      <c r="GUN44" s="22"/>
      <c r="GUO44" s="44"/>
      <c r="GUP44" s="22"/>
      <c r="GUQ44" s="44"/>
      <c r="GUR44" s="22"/>
      <c r="GUS44" s="44"/>
      <c r="GUT44" s="22"/>
      <c r="GUU44" s="44"/>
      <c r="GUV44" s="22"/>
      <c r="GUW44" s="44"/>
      <c r="GUX44" s="22"/>
      <c r="GUY44" s="44"/>
      <c r="GUZ44" s="22"/>
      <c r="GVA44" s="44"/>
      <c r="GVB44" s="22"/>
      <c r="GVC44" s="44"/>
      <c r="GVD44" s="22"/>
      <c r="GVE44" s="44"/>
      <c r="GVF44" s="22"/>
      <c r="GVG44" s="44"/>
      <c r="GVH44" s="22"/>
      <c r="GVI44" s="44"/>
      <c r="GVJ44" s="22"/>
      <c r="GVK44" s="44"/>
      <c r="GVL44" s="22"/>
      <c r="GVM44" s="44"/>
      <c r="GVN44" s="22"/>
      <c r="GVO44" s="44"/>
      <c r="GVP44" s="22"/>
      <c r="GVQ44" s="44"/>
      <c r="GVR44" s="22"/>
      <c r="GVS44" s="44"/>
      <c r="GVT44" s="22"/>
      <c r="GVU44" s="44"/>
      <c r="GVV44" s="22"/>
      <c r="GVW44" s="44"/>
      <c r="GVX44" s="22"/>
      <c r="GVY44" s="44"/>
      <c r="GVZ44" s="22"/>
      <c r="GWA44" s="44"/>
      <c r="GWB44" s="22"/>
      <c r="GWC44" s="44"/>
      <c r="GWD44" s="22"/>
      <c r="GWE44" s="44"/>
      <c r="GWF44" s="22"/>
      <c r="GWG44" s="44"/>
      <c r="GWH44" s="22"/>
      <c r="GWI44" s="44"/>
      <c r="GWJ44" s="22"/>
      <c r="GWK44" s="44"/>
      <c r="GWL44" s="22"/>
      <c r="GWM44" s="44"/>
      <c r="GWN44" s="22"/>
      <c r="GWO44" s="44"/>
      <c r="GWP44" s="22"/>
      <c r="GWQ44" s="44"/>
      <c r="GWR44" s="22"/>
      <c r="GWS44" s="44"/>
      <c r="GWT44" s="22"/>
      <c r="GWU44" s="44"/>
      <c r="GWV44" s="22"/>
      <c r="GWW44" s="44"/>
      <c r="GWX44" s="22"/>
      <c r="GWY44" s="44"/>
      <c r="GWZ44" s="22"/>
      <c r="GXA44" s="44"/>
      <c r="GXB44" s="22"/>
      <c r="GXC44" s="44"/>
      <c r="GXD44" s="22"/>
      <c r="GXE44" s="44"/>
      <c r="GXF44" s="22"/>
      <c r="GXG44" s="44"/>
      <c r="GXH44" s="22"/>
      <c r="GXI44" s="44"/>
      <c r="GXJ44" s="22"/>
      <c r="GXK44" s="44"/>
      <c r="GXL44" s="22"/>
      <c r="GXM44" s="44"/>
      <c r="GXN44" s="22"/>
      <c r="GXO44" s="44"/>
      <c r="GXP44" s="22"/>
      <c r="GXQ44" s="44"/>
      <c r="GXR44" s="22"/>
      <c r="GXS44" s="44"/>
      <c r="GXT44" s="22"/>
      <c r="GXU44" s="44"/>
      <c r="GXV44" s="22"/>
      <c r="GXW44" s="44"/>
      <c r="GXX44" s="22"/>
      <c r="GXY44" s="44"/>
      <c r="GXZ44" s="22"/>
      <c r="GYA44" s="44"/>
      <c r="GYB44" s="22"/>
      <c r="GYC44" s="44"/>
      <c r="GYD44" s="22"/>
      <c r="GYE44" s="44"/>
      <c r="GYF44" s="22"/>
      <c r="GYG44" s="44"/>
      <c r="GYH44" s="22"/>
      <c r="GYI44" s="44"/>
      <c r="GYJ44" s="22"/>
      <c r="GYK44" s="44"/>
      <c r="GYL44" s="22"/>
      <c r="GYM44" s="44"/>
      <c r="GYN44" s="22"/>
      <c r="GYO44" s="44"/>
      <c r="GYP44" s="22"/>
      <c r="GYQ44" s="44"/>
      <c r="GYR44" s="22"/>
      <c r="GYS44" s="44"/>
      <c r="GYT44" s="22"/>
      <c r="GYU44" s="44"/>
      <c r="GYV44" s="22"/>
      <c r="GYW44" s="44"/>
      <c r="GYX44" s="22"/>
      <c r="GYY44" s="44"/>
      <c r="GYZ44" s="22"/>
      <c r="GZA44" s="44"/>
      <c r="GZB44" s="22"/>
      <c r="GZC44" s="44"/>
      <c r="GZD44" s="22"/>
      <c r="GZE44" s="44"/>
      <c r="GZF44" s="22"/>
      <c r="GZG44" s="44"/>
      <c r="GZH44" s="22"/>
      <c r="GZI44" s="44"/>
      <c r="GZJ44" s="22"/>
      <c r="GZK44" s="44"/>
      <c r="GZL44" s="22"/>
      <c r="GZM44" s="44"/>
      <c r="GZN44" s="22"/>
      <c r="GZO44" s="44"/>
      <c r="GZP44" s="22"/>
      <c r="GZQ44" s="44"/>
      <c r="GZR44" s="22"/>
      <c r="GZS44" s="44"/>
      <c r="GZT44" s="22"/>
      <c r="GZU44" s="44"/>
      <c r="GZV44" s="22"/>
      <c r="GZW44" s="44"/>
      <c r="GZX44" s="22"/>
      <c r="GZY44" s="44"/>
      <c r="GZZ44" s="22"/>
      <c r="HAA44" s="44"/>
      <c r="HAB44" s="22"/>
      <c r="HAC44" s="44"/>
      <c r="HAD44" s="22"/>
      <c r="HAE44" s="44"/>
      <c r="HAF44" s="22"/>
      <c r="HAG44" s="44"/>
      <c r="HAH44" s="22"/>
      <c r="HAI44" s="44"/>
      <c r="HAJ44" s="22"/>
      <c r="HAK44" s="44"/>
      <c r="HAL44" s="22"/>
      <c r="HAM44" s="44"/>
      <c r="HAN44" s="22"/>
      <c r="HAO44" s="44"/>
      <c r="HAP44" s="22"/>
      <c r="HAQ44" s="44"/>
      <c r="HAR44" s="22"/>
      <c r="HAS44" s="44"/>
      <c r="HAT44" s="22"/>
      <c r="HAU44" s="44"/>
      <c r="HAV44" s="22"/>
      <c r="HAW44" s="44"/>
      <c r="HAX44" s="22"/>
      <c r="HAY44" s="44"/>
      <c r="HAZ44" s="22"/>
      <c r="HBA44" s="44"/>
      <c r="HBB44" s="22"/>
      <c r="HBC44" s="44"/>
      <c r="HBD44" s="22"/>
      <c r="HBE44" s="44"/>
      <c r="HBF44" s="22"/>
      <c r="HBG44" s="44"/>
      <c r="HBH44" s="22"/>
      <c r="HBI44" s="44"/>
      <c r="HBJ44" s="22"/>
      <c r="HBK44" s="44"/>
      <c r="HBL44" s="22"/>
      <c r="HBM44" s="44"/>
      <c r="HBN44" s="22"/>
      <c r="HBO44" s="44"/>
      <c r="HBP44" s="22"/>
      <c r="HBQ44" s="44"/>
      <c r="HBR44" s="22"/>
      <c r="HBS44" s="44"/>
      <c r="HBT44" s="22"/>
      <c r="HBU44" s="44"/>
      <c r="HBV44" s="22"/>
      <c r="HBW44" s="44"/>
      <c r="HBX44" s="22"/>
      <c r="HBY44" s="44"/>
      <c r="HBZ44" s="22"/>
      <c r="HCA44" s="44"/>
      <c r="HCB44" s="22"/>
      <c r="HCC44" s="44"/>
      <c r="HCD44" s="22"/>
      <c r="HCE44" s="44"/>
      <c r="HCF44" s="22"/>
      <c r="HCG44" s="44"/>
      <c r="HCH44" s="22"/>
      <c r="HCI44" s="44"/>
      <c r="HCJ44" s="22"/>
      <c r="HCK44" s="44"/>
      <c r="HCL44" s="22"/>
      <c r="HCM44" s="44"/>
      <c r="HCN44" s="22"/>
      <c r="HCO44" s="44"/>
      <c r="HCP44" s="22"/>
      <c r="HCQ44" s="44"/>
      <c r="HCR44" s="22"/>
      <c r="HCS44" s="44"/>
      <c r="HCT44" s="22"/>
      <c r="HCU44" s="44"/>
      <c r="HCV44" s="22"/>
      <c r="HCW44" s="44"/>
      <c r="HCX44" s="22"/>
      <c r="HCY44" s="44"/>
      <c r="HCZ44" s="22"/>
      <c r="HDA44" s="44"/>
      <c r="HDB44" s="22"/>
      <c r="HDC44" s="44"/>
      <c r="HDD44" s="22"/>
      <c r="HDE44" s="44"/>
      <c r="HDF44" s="22"/>
      <c r="HDG44" s="44"/>
      <c r="HDH44" s="22"/>
      <c r="HDI44" s="44"/>
      <c r="HDJ44" s="22"/>
      <c r="HDK44" s="44"/>
      <c r="HDL44" s="22"/>
      <c r="HDM44" s="44"/>
      <c r="HDN44" s="22"/>
      <c r="HDO44" s="44"/>
      <c r="HDP44" s="22"/>
      <c r="HDQ44" s="44"/>
      <c r="HDR44" s="22"/>
      <c r="HDS44" s="44"/>
      <c r="HDT44" s="22"/>
      <c r="HDU44" s="44"/>
      <c r="HDV44" s="22"/>
      <c r="HDW44" s="44"/>
      <c r="HDX44" s="22"/>
      <c r="HDY44" s="44"/>
      <c r="HDZ44" s="22"/>
      <c r="HEA44" s="44"/>
      <c r="HEB44" s="22"/>
      <c r="HEC44" s="44"/>
      <c r="HED44" s="22"/>
      <c r="HEE44" s="44"/>
      <c r="HEF44" s="22"/>
      <c r="HEG44" s="44"/>
      <c r="HEH44" s="22"/>
      <c r="HEI44" s="44"/>
      <c r="HEJ44" s="22"/>
      <c r="HEK44" s="44"/>
      <c r="HEL44" s="22"/>
      <c r="HEM44" s="44"/>
      <c r="HEN44" s="22"/>
      <c r="HEO44" s="44"/>
      <c r="HEP44" s="22"/>
      <c r="HEQ44" s="44"/>
      <c r="HER44" s="22"/>
      <c r="HES44" s="44"/>
      <c r="HET44" s="22"/>
      <c r="HEU44" s="44"/>
      <c r="HEV44" s="22"/>
      <c r="HEW44" s="44"/>
      <c r="HEX44" s="22"/>
      <c r="HEY44" s="44"/>
      <c r="HEZ44" s="22"/>
      <c r="HFA44" s="44"/>
      <c r="HFB44" s="22"/>
      <c r="HFC44" s="44"/>
      <c r="HFD44" s="22"/>
      <c r="HFE44" s="44"/>
      <c r="HFF44" s="22"/>
      <c r="HFG44" s="44"/>
      <c r="HFH44" s="22"/>
      <c r="HFI44" s="44"/>
      <c r="HFJ44" s="22"/>
      <c r="HFK44" s="44"/>
      <c r="HFL44" s="22"/>
      <c r="HFM44" s="44"/>
      <c r="HFN44" s="22"/>
      <c r="HFO44" s="44"/>
      <c r="HFP44" s="22"/>
      <c r="HFQ44" s="44"/>
      <c r="HFR44" s="22"/>
      <c r="HFS44" s="44"/>
      <c r="HFT44" s="22"/>
      <c r="HFU44" s="44"/>
      <c r="HFV44" s="22"/>
      <c r="HFW44" s="44"/>
      <c r="HFX44" s="22"/>
      <c r="HFY44" s="44"/>
      <c r="HFZ44" s="22"/>
      <c r="HGA44" s="44"/>
      <c r="HGB44" s="22"/>
      <c r="HGC44" s="44"/>
      <c r="HGD44" s="22"/>
      <c r="HGE44" s="44"/>
      <c r="HGF44" s="22"/>
      <c r="HGG44" s="44"/>
      <c r="HGH44" s="22"/>
      <c r="HGI44" s="44"/>
      <c r="HGJ44" s="22"/>
      <c r="HGK44" s="44"/>
      <c r="HGL44" s="22"/>
      <c r="HGM44" s="44"/>
      <c r="HGN44" s="22"/>
      <c r="HGO44" s="44"/>
      <c r="HGP44" s="22"/>
      <c r="HGQ44" s="44"/>
      <c r="HGR44" s="22"/>
      <c r="HGS44" s="44"/>
      <c r="HGT44" s="22"/>
      <c r="HGU44" s="44"/>
      <c r="HGV44" s="22"/>
      <c r="HGW44" s="44"/>
      <c r="HGX44" s="22"/>
      <c r="HGY44" s="44"/>
      <c r="HGZ44" s="22"/>
      <c r="HHA44" s="44"/>
      <c r="HHB44" s="22"/>
      <c r="HHC44" s="44"/>
      <c r="HHD44" s="22"/>
      <c r="HHE44" s="44"/>
      <c r="HHF44" s="22"/>
      <c r="HHG44" s="44"/>
      <c r="HHH44" s="22"/>
      <c r="HHI44" s="44"/>
      <c r="HHJ44" s="22"/>
      <c r="HHK44" s="44"/>
      <c r="HHL44" s="22"/>
      <c r="HHM44" s="44"/>
      <c r="HHN44" s="22"/>
      <c r="HHO44" s="44"/>
      <c r="HHP44" s="22"/>
      <c r="HHQ44" s="44"/>
      <c r="HHR44" s="22"/>
      <c r="HHS44" s="44"/>
      <c r="HHT44" s="22"/>
      <c r="HHU44" s="44"/>
      <c r="HHV44" s="22"/>
      <c r="HHW44" s="44"/>
      <c r="HHX44" s="22"/>
      <c r="HHY44" s="44"/>
      <c r="HHZ44" s="22"/>
      <c r="HIA44" s="44"/>
      <c r="HIB44" s="22"/>
      <c r="HIC44" s="44"/>
      <c r="HID44" s="22"/>
      <c r="HIE44" s="44"/>
      <c r="HIF44" s="22"/>
      <c r="HIG44" s="44"/>
      <c r="HIH44" s="22"/>
      <c r="HII44" s="44"/>
      <c r="HIJ44" s="22"/>
      <c r="HIK44" s="44"/>
      <c r="HIL44" s="22"/>
      <c r="HIM44" s="44"/>
      <c r="HIN44" s="22"/>
      <c r="HIO44" s="44"/>
      <c r="HIP44" s="22"/>
      <c r="HIQ44" s="44"/>
      <c r="HIR44" s="22"/>
      <c r="HIS44" s="44"/>
      <c r="HIT44" s="22"/>
      <c r="HIU44" s="44"/>
      <c r="HIV44" s="22"/>
      <c r="HIW44" s="44"/>
      <c r="HIX44" s="22"/>
      <c r="HIY44" s="44"/>
      <c r="HIZ44" s="22"/>
      <c r="HJA44" s="44"/>
      <c r="HJB44" s="22"/>
      <c r="HJC44" s="44"/>
      <c r="HJD44" s="22"/>
      <c r="HJE44" s="44"/>
      <c r="HJF44" s="22"/>
      <c r="HJG44" s="44"/>
      <c r="HJH44" s="22"/>
      <c r="HJI44" s="44"/>
      <c r="HJJ44" s="22"/>
      <c r="HJK44" s="44"/>
      <c r="HJL44" s="22"/>
      <c r="HJM44" s="44"/>
      <c r="HJN44" s="22"/>
      <c r="HJO44" s="44"/>
      <c r="HJP44" s="22"/>
      <c r="HJQ44" s="44"/>
      <c r="HJR44" s="22"/>
      <c r="HJS44" s="44"/>
      <c r="HJT44" s="22"/>
      <c r="HJU44" s="44"/>
      <c r="HJV44" s="22"/>
      <c r="HJW44" s="44"/>
      <c r="HJX44" s="22"/>
      <c r="HJY44" s="44"/>
      <c r="HJZ44" s="22"/>
      <c r="HKA44" s="44"/>
      <c r="HKB44" s="22"/>
      <c r="HKC44" s="44"/>
      <c r="HKD44" s="22"/>
      <c r="HKE44" s="44"/>
      <c r="HKF44" s="22"/>
      <c r="HKG44" s="44"/>
      <c r="HKH44" s="22"/>
      <c r="HKI44" s="44"/>
      <c r="HKJ44" s="22"/>
      <c r="HKK44" s="44"/>
      <c r="HKL44" s="22"/>
      <c r="HKM44" s="44"/>
      <c r="HKN44" s="22"/>
      <c r="HKO44" s="44"/>
      <c r="HKP44" s="22"/>
      <c r="HKQ44" s="44"/>
      <c r="HKR44" s="22"/>
      <c r="HKS44" s="44"/>
      <c r="HKT44" s="22"/>
      <c r="HKU44" s="44"/>
      <c r="HKV44" s="22"/>
      <c r="HKW44" s="44"/>
      <c r="HKX44" s="22"/>
      <c r="HKY44" s="44"/>
      <c r="HKZ44" s="22"/>
      <c r="HLA44" s="44"/>
      <c r="HLB44" s="22"/>
      <c r="HLC44" s="44"/>
      <c r="HLD44" s="22"/>
      <c r="HLE44" s="44"/>
      <c r="HLF44" s="22"/>
      <c r="HLG44" s="44"/>
      <c r="HLH44" s="22"/>
      <c r="HLI44" s="44"/>
      <c r="HLJ44" s="22"/>
      <c r="HLK44" s="44"/>
      <c r="HLL44" s="22"/>
      <c r="HLM44" s="44"/>
      <c r="HLN44" s="22"/>
      <c r="HLO44" s="44"/>
      <c r="HLP44" s="22"/>
      <c r="HLQ44" s="44"/>
      <c r="HLR44" s="22"/>
      <c r="HLS44" s="44"/>
      <c r="HLT44" s="22"/>
      <c r="HLU44" s="44"/>
      <c r="HLV44" s="22"/>
      <c r="HLW44" s="44"/>
      <c r="HLX44" s="22"/>
      <c r="HLY44" s="44"/>
      <c r="HLZ44" s="22"/>
      <c r="HMA44" s="44"/>
      <c r="HMB44" s="22"/>
      <c r="HMC44" s="44"/>
      <c r="HMD44" s="22"/>
      <c r="HME44" s="44"/>
      <c r="HMF44" s="22"/>
      <c r="HMG44" s="44"/>
      <c r="HMH44" s="22"/>
      <c r="HMI44" s="44"/>
      <c r="HMJ44" s="22"/>
      <c r="HMK44" s="44"/>
      <c r="HML44" s="22"/>
      <c r="HMM44" s="44"/>
      <c r="HMN44" s="22"/>
      <c r="HMO44" s="44"/>
      <c r="HMP44" s="22"/>
      <c r="HMQ44" s="44"/>
      <c r="HMR44" s="22"/>
      <c r="HMS44" s="44"/>
      <c r="HMT44" s="22"/>
      <c r="HMU44" s="44"/>
      <c r="HMV44" s="22"/>
      <c r="HMW44" s="44"/>
      <c r="HMX44" s="22"/>
      <c r="HMY44" s="44"/>
      <c r="HMZ44" s="22"/>
      <c r="HNA44" s="44"/>
      <c r="HNB44" s="22"/>
      <c r="HNC44" s="44"/>
      <c r="HND44" s="22"/>
      <c r="HNE44" s="44"/>
      <c r="HNF44" s="22"/>
      <c r="HNG44" s="44"/>
      <c r="HNH44" s="22"/>
      <c r="HNI44" s="44"/>
      <c r="HNJ44" s="22"/>
      <c r="HNK44" s="44"/>
      <c r="HNL44" s="22"/>
      <c r="HNM44" s="44"/>
      <c r="HNN44" s="22"/>
      <c r="HNO44" s="44"/>
      <c r="HNP44" s="22"/>
      <c r="HNQ44" s="44"/>
      <c r="HNR44" s="22"/>
      <c r="HNS44" s="44"/>
      <c r="HNT44" s="22"/>
      <c r="HNU44" s="44"/>
      <c r="HNV44" s="22"/>
      <c r="HNW44" s="44"/>
      <c r="HNX44" s="22"/>
      <c r="HNY44" s="44"/>
      <c r="HNZ44" s="22"/>
      <c r="HOA44" s="44"/>
      <c r="HOB44" s="22"/>
      <c r="HOC44" s="44"/>
      <c r="HOD44" s="22"/>
      <c r="HOE44" s="44"/>
      <c r="HOF44" s="22"/>
      <c r="HOG44" s="44"/>
      <c r="HOH44" s="22"/>
      <c r="HOI44" s="44"/>
      <c r="HOJ44" s="22"/>
      <c r="HOK44" s="44"/>
      <c r="HOL44" s="22"/>
      <c r="HOM44" s="44"/>
      <c r="HON44" s="22"/>
      <c r="HOO44" s="44"/>
      <c r="HOP44" s="22"/>
      <c r="HOQ44" s="44"/>
      <c r="HOR44" s="22"/>
      <c r="HOS44" s="44"/>
      <c r="HOT44" s="22"/>
      <c r="HOU44" s="44"/>
      <c r="HOV44" s="22"/>
      <c r="HOW44" s="44"/>
      <c r="HOX44" s="22"/>
      <c r="HOY44" s="44"/>
      <c r="HOZ44" s="22"/>
      <c r="HPA44" s="44"/>
      <c r="HPB44" s="22"/>
      <c r="HPC44" s="44"/>
      <c r="HPD44" s="22"/>
      <c r="HPE44" s="44"/>
      <c r="HPF44" s="22"/>
      <c r="HPG44" s="44"/>
      <c r="HPH44" s="22"/>
      <c r="HPI44" s="44"/>
      <c r="HPJ44" s="22"/>
      <c r="HPK44" s="44"/>
      <c r="HPL44" s="22"/>
      <c r="HPM44" s="44"/>
      <c r="HPN44" s="22"/>
      <c r="HPO44" s="44"/>
      <c r="HPP44" s="22"/>
      <c r="HPQ44" s="44"/>
      <c r="HPR44" s="22"/>
      <c r="HPS44" s="44"/>
      <c r="HPT44" s="22"/>
      <c r="HPU44" s="44"/>
      <c r="HPV44" s="22"/>
      <c r="HPW44" s="44"/>
      <c r="HPX44" s="22"/>
      <c r="HPY44" s="44"/>
      <c r="HPZ44" s="22"/>
      <c r="HQA44" s="44"/>
      <c r="HQB44" s="22"/>
      <c r="HQC44" s="44"/>
      <c r="HQD44" s="22"/>
      <c r="HQE44" s="44"/>
      <c r="HQF44" s="22"/>
      <c r="HQG44" s="44"/>
      <c r="HQH44" s="22"/>
      <c r="HQI44" s="44"/>
      <c r="HQJ44" s="22"/>
      <c r="HQK44" s="44"/>
      <c r="HQL44" s="22"/>
      <c r="HQM44" s="44"/>
      <c r="HQN44" s="22"/>
      <c r="HQO44" s="44"/>
      <c r="HQP44" s="22"/>
      <c r="HQQ44" s="44"/>
      <c r="HQR44" s="22"/>
      <c r="HQS44" s="44"/>
      <c r="HQT44" s="22"/>
      <c r="HQU44" s="44"/>
      <c r="HQV44" s="22"/>
      <c r="HQW44" s="44"/>
      <c r="HQX44" s="22"/>
      <c r="HQY44" s="44"/>
      <c r="HQZ44" s="22"/>
      <c r="HRA44" s="44"/>
      <c r="HRB44" s="22"/>
      <c r="HRC44" s="44"/>
      <c r="HRD44" s="22"/>
      <c r="HRE44" s="44"/>
      <c r="HRF44" s="22"/>
      <c r="HRG44" s="44"/>
      <c r="HRH44" s="22"/>
      <c r="HRI44" s="44"/>
      <c r="HRJ44" s="22"/>
      <c r="HRK44" s="44"/>
      <c r="HRL44" s="22"/>
      <c r="HRM44" s="44"/>
      <c r="HRN44" s="22"/>
      <c r="HRO44" s="44"/>
      <c r="HRP44" s="22"/>
      <c r="HRQ44" s="44"/>
      <c r="HRR44" s="22"/>
      <c r="HRS44" s="44"/>
      <c r="HRT44" s="22"/>
      <c r="HRU44" s="44"/>
      <c r="HRV44" s="22"/>
      <c r="HRW44" s="44"/>
      <c r="HRX44" s="22"/>
      <c r="HRY44" s="44"/>
      <c r="HRZ44" s="22"/>
      <c r="HSA44" s="44"/>
      <c r="HSB44" s="22"/>
      <c r="HSC44" s="44"/>
      <c r="HSD44" s="22"/>
      <c r="HSE44" s="44"/>
      <c r="HSF44" s="22"/>
      <c r="HSG44" s="44"/>
      <c r="HSH44" s="22"/>
      <c r="HSI44" s="44"/>
      <c r="HSJ44" s="22"/>
      <c r="HSK44" s="44"/>
      <c r="HSL44" s="22"/>
      <c r="HSM44" s="44"/>
      <c r="HSN44" s="22"/>
      <c r="HSO44" s="44"/>
      <c r="HSP44" s="22"/>
      <c r="HSQ44" s="44"/>
      <c r="HSR44" s="22"/>
      <c r="HSS44" s="44"/>
      <c r="HST44" s="22"/>
      <c r="HSU44" s="44"/>
      <c r="HSV44" s="22"/>
      <c r="HSW44" s="44"/>
      <c r="HSX44" s="22"/>
      <c r="HSY44" s="44"/>
      <c r="HSZ44" s="22"/>
      <c r="HTA44" s="44"/>
      <c r="HTB44" s="22"/>
      <c r="HTC44" s="44"/>
      <c r="HTD44" s="22"/>
      <c r="HTE44" s="44"/>
      <c r="HTF44" s="22"/>
      <c r="HTG44" s="44"/>
      <c r="HTH44" s="22"/>
      <c r="HTI44" s="44"/>
      <c r="HTJ44" s="22"/>
      <c r="HTK44" s="44"/>
      <c r="HTL44" s="22"/>
      <c r="HTM44" s="44"/>
      <c r="HTN44" s="22"/>
      <c r="HTO44" s="44"/>
      <c r="HTP44" s="22"/>
      <c r="HTQ44" s="44"/>
      <c r="HTR44" s="22"/>
      <c r="HTS44" s="44"/>
      <c r="HTT44" s="22"/>
      <c r="HTU44" s="44"/>
      <c r="HTV44" s="22"/>
      <c r="HTW44" s="44"/>
      <c r="HTX44" s="22"/>
      <c r="HTY44" s="44"/>
      <c r="HTZ44" s="22"/>
      <c r="HUA44" s="44"/>
      <c r="HUB44" s="22"/>
      <c r="HUC44" s="44"/>
      <c r="HUD44" s="22"/>
      <c r="HUE44" s="44"/>
      <c r="HUF44" s="22"/>
      <c r="HUG44" s="44"/>
      <c r="HUH44" s="22"/>
      <c r="HUI44" s="44"/>
      <c r="HUJ44" s="22"/>
      <c r="HUK44" s="44"/>
      <c r="HUL44" s="22"/>
      <c r="HUM44" s="44"/>
      <c r="HUN44" s="22"/>
      <c r="HUO44" s="44"/>
      <c r="HUP44" s="22"/>
      <c r="HUQ44" s="44"/>
      <c r="HUR44" s="22"/>
      <c r="HUS44" s="44"/>
      <c r="HUT44" s="22"/>
      <c r="HUU44" s="44"/>
      <c r="HUV44" s="22"/>
      <c r="HUW44" s="44"/>
      <c r="HUX44" s="22"/>
      <c r="HUY44" s="44"/>
      <c r="HUZ44" s="22"/>
      <c r="HVA44" s="44"/>
      <c r="HVB44" s="22"/>
      <c r="HVC44" s="44"/>
      <c r="HVD44" s="22"/>
      <c r="HVE44" s="44"/>
      <c r="HVF44" s="22"/>
      <c r="HVG44" s="44"/>
      <c r="HVH44" s="22"/>
      <c r="HVI44" s="44"/>
      <c r="HVJ44" s="22"/>
      <c r="HVK44" s="44"/>
      <c r="HVL44" s="22"/>
      <c r="HVM44" s="44"/>
      <c r="HVN44" s="22"/>
      <c r="HVO44" s="44"/>
      <c r="HVP44" s="22"/>
      <c r="HVQ44" s="44"/>
      <c r="HVR44" s="22"/>
      <c r="HVS44" s="44"/>
      <c r="HVT44" s="22"/>
      <c r="HVU44" s="44"/>
      <c r="HVV44" s="22"/>
      <c r="HVW44" s="44"/>
      <c r="HVX44" s="22"/>
      <c r="HVY44" s="44"/>
      <c r="HVZ44" s="22"/>
      <c r="HWA44" s="44"/>
      <c r="HWB44" s="22"/>
      <c r="HWC44" s="44"/>
      <c r="HWD44" s="22"/>
      <c r="HWE44" s="44"/>
      <c r="HWF44" s="22"/>
      <c r="HWG44" s="44"/>
      <c r="HWH44" s="22"/>
      <c r="HWI44" s="44"/>
      <c r="HWJ44" s="22"/>
      <c r="HWK44" s="44"/>
      <c r="HWL44" s="22"/>
      <c r="HWM44" s="44"/>
      <c r="HWN44" s="22"/>
      <c r="HWO44" s="44"/>
      <c r="HWP44" s="22"/>
      <c r="HWQ44" s="44"/>
      <c r="HWR44" s="22"/>
      <c r="HWS44" s="44"/>
      <c r="HWT44" s="22"/>
      <c r="HWU44" s="44"/>
      <c r="HWV44" s="22"/>
      <c r="HWW44" s="44"/>
      <c r="HWX44" s="22"/>
      <c r="HWY44" s="44"/>
      <c r="HWZ44" s="22"/>
      <c r="HXA44" s="44"/>
      <c r="HXB44" s="22"/>
      <c r="HXC44" s="44"/>
      <c r="HXD44" s="22"/>
      <c r="HXE44" s="44"/>
      <c r="HXF44" s="22"/>
      <c r="HXG44" s="44"/>
      <c r="HXH44" s="22"/>
      <c r="HXI44" s="44"/>
      <c r="HXJ44" s="22"/>
      <c r="HXK44" s="44"/>
      <c r="HXL44" s="22"/>
      <c r="HXM44" s="44"/>
      <c r="HXN44" s="22"/>
      <c r="HXO44" s="44"/>
      <c r="HXP44" s="22"/>
      <c r="HXQ44" s="44"/>
      <c r="HXR44" s="22"/>
      <c r="HXS44" s="44"/>
      <c r="HXT44" s="22"/>
      <c r="HXU44" s="44"/>
      <c r="HXV44" s="22"/>
      <c r="HXW44" s="44"/>
      <c r="HXX44" s="22"/>
      <c r="HXY44" s="44"/>
      <c r="HXZ44" s="22"/>
      <c r="HYA44" s="44"/>
      <c r="HYB44" s="22"/>
      <c r="HYC44" s="44"/>
      <c r="HYD44" s="22"/>
      <c r="HYE44" s="44"/>
      <c r="HYF44" s="22"/>
      <c r="HYG44" s="44"/>
      <c r="HYH44" s="22"/>
      <c r="HYI44" s="44"/>
      <c r="HYJ44" s="22"/>
      <c r="HYK44" s="44"/>
      <c r="HYL44" s="22"/>
      <c r="HYM44" s="44"/>
      <c r="HYN44" s="22"/>
      <c r="HYO44" s="44"/>
      <c r="HYP44" s="22"/>
      <c r="HYQ44" s="44"/>
      <c r="HYR44" s="22"/>
      <c r="HYS44" s="44"/>
      <c r="HYT44" s="22"/>
      <c r="HYU44" s="44"/>
      <c r="HYV44" s="22"/>
      <c r="HYW44" s="44"/>
      <c r="HYX44" s="22"/>
      <c r="HYY44" s="44"/>
      <c r="HYZ44" s="22"/>
      <c r="HZA44" s="44"/>
      <c r="HZB44" s="22"/>
      <c r="HZC44" s="44"/>
      <c r="HZD44" s="22"/>
      <c r="HZE44" s="44"/>
      <c r="HZF44" s="22"/>
      <c r="HZG44" s="44"/>
      <c r="HZH44" s="22"/>
      <c r="HZI44" s="44"/>
      <c r="HZJ44" s="22"/>
      <c r="HZK44" s="44"/>
      <c r="HZL44" s="22"/>
      <c r="HZM44" s="44"/>
      <c r="HZN44" s="22"/>
      <c r="HZO44" s="44"/>
      <c r="HZP44" s="22"/>
      <c r="HZQ44" s="44"/>
      <c r="HZR44" s="22"/>
      <c r="HZS44" s="44"/>
      <c r="HZT44" s="22"/>
      <c r="HZU44" s="44"/>
      <c r="HZV44" s="22"/>
      <c r="HZW44" s="44"/>
      <c r="HZX44" s="22"/>
      <c r="HZY44" s="44"/>
      <c r="HZZ44" s="22"/>
      <c r="IAA44" s="44"/>
      <c r="IAB44" s="22"/>
      <c r="IAC44" s="44"/>
      <c r="IAD44" s="22"/>
      <c r="IAE44" s="44"/>
      <c r="IAF44" s="22"/>
      <c r="IAG44" s="44"/>
      <c r="IAH44" s="22"/>
      <c r="IAI44" s="44"/>
      <c r="IAJ44" s="22"/>
      <c r="IAK44" s="44"/>
      <c r="IAL44" s="22"/>
      <c r="IAM44" s="44"/>
      <c r="IAN44" s="22"/>
      <c r="IAO44" s="44"/>
      <c r="IAP44" s="22"/>
      <c r="IAQ44" s="44"/>
      <c r="IAR44" s="22"/>
      <c r="IAS44" s="44"/>
      <c r="IAT44" s="22"/>
      <c r="IAU44" s="44"/>
      <c r="IAV44" s="22"/>
      <c r="IAW44" s="44"/>
      <c r="IAX44" s="22"/>
      <c r="IAY44" s="44"/>
      <c r="IAZ44" s="22"/>
      <c r="IBA44" s="44"/>
      <c r="IBB44" s="22"/>
      <c r="IBC44" s="44"/>
      <c r="IBD44" s="22"/>
      <c r="IBE44" s="44"/>
      <c r="IBF44" s="22"/>
      <c r="IBG44" s="44"/>
      <c r="IBH44" s="22"/>
      <c r="IBI44" s="44"/>
      <c r="IBJ44" s="22"/>
      <c r="IBK44" s="44"/>
      <c r="IBL44" s="22"/>
      <c r="IBM44" s="44"/>
      <c r="IBN44" s="22"/>
      <c r="IBO44" s="44"/>
      <c r="IBP44" s="22"/>
      <c r="IBQ44" s="44"/>
      <c r="IBR44" s="22"/>
      <c r="IBS44" s="44"/>
      <c r="IBT44" s="22"/>
      <c r="IBU44" s="44"/>
      <c r="IBV44" s="22"/>
      <c r="IBW44" s="44"/>
      <c r="IBX44" s="22"/>
      <c r="IBY44" s="44"/>
      <c r="IBZ44" s="22"/>
      <c r="ICA44" s="44"/>
      <c r="ICB44" s="22"/>
      <c r="ICC44" s="44"/>
      <c r="ICD44" s="22"/>
      <c r="ICE44" s="44"/>
      <c r="ICF44" s="22"/>
      <c r="ICG44" s="44"/>
      <c r="ICH44" s="22"/>
      <c r="ICI44" s="44"/>
      <c r="ICJ44" s="22"/>
      <c r="ICK44" s="44"/>
      <c r="ICL44" s="22"/>
      <c r="ICM44" s="44"/>
      <c r="ICN44" s="22"/>
      <c r="ICO44" s="44"/>
      <c r="ICP44" s="22"/>
      <c r="ICQ44" s="44"/>
      <c r="ICR44" s="22"/>
      <c r="ICS44" s="44"/>
      <c r="ICT44" s="22"/>
      <c r="ICU44" s="44"/>
      <c r="ICV44" s="22"/>
      <c r="ICW44" s="44"/>
      <c r="ICX44" s="22"/>
      <c r="ICY44" s="44"/>
      <c r="ICZ44" s="22"/>
      <c r="IDA44" s="44"/>
      <c r="IDB44" s="22"/>
      <c r="IDC44" s="44"/>
      <c r="IDD44" s="22"/>
      <c r="IDE44" s="44"/>
      <c r="IDF44" s="22"/>
      <c r="IDG44" s="44"/>
      <c r="IDH44" s="22"/>
      <c r="IDI44" s="44"/>
      <c r="IDJ44" s="22"/>
      <c r="IDK44" s="44"/>
      <c r="IDL44" s="22"/>
      <c r="IDM44" s="44"/>
      <c r="IDN44" s="22"/>
      <c r="IDO44" s="44"/>
      <c r="IDP44" s="22"/>
      <c r="IDQ44" s="44"/>
      <c r="IDR44" s="22"/>
      <c r="IDS44" s="44"/>
      <c r="IDT44" s="22"/>
      <c r="IDU44" s="44"/>
      <c r="IDV44" s="22"/>
      <c r="IDW44" s="44"/>
      <c r="IDX44" s="22"/>
      <c r="IDY44" s="44"/>
      <c r="IDZ44" s="22"/>
      <c r="IEA44" s="44"/>
      <c r="IEB44" s="22"/>
      <c r="IEC44" s="44"/>
      <c r="IED44" s="22"/>
      <c r="IEE44" s="44"/>
      <c r="IEF44" s="22"/>
      <c r="IEG44" s="44"/>
      <c r="IEH44" s="22"/>
      <c r="IEI44" s="44"/>
      <c r="IEJ44" s="22"/>
      <c r="IEK44" s="44"/>
      <c r="IEL44" s="22"/>
      <c r="IEM44" s="44"/>
      <c r="IEN44" s="22"/>
      <c r="IEO44" s="44"/>
      <c r="IEP44" s="22"/>
      <c r="IEQ44" s="44"/>
      <c r="IER44" s="22"/>
      <c r="IES44" s="44"/>
      <c r="IET44" s="22"/>
      <c r="IEU44" s="44"/>
      <c r="IEV44" s="22"/>
      <c r="IEW44" s="44"/>
      <c r="IEX44" s="22"/>
      <c r="IEY44" s="44"/>
      <c r="IEZ44" s="22"/>
      <c r="IFA44" s="44"/>
      <c r="IFB44" s="22"/>
      <c r="IFC44" s="44"/>
      <c r="IFD44" s="22"/>
      <c r="IFE44" s="44"/>
      <c r="IFF44" s="22"/>
      <c r="IFG44" s="44"/>
      <c r="IFH44" s="22"/>
      <c r="IFI44" s="44"/>
      <c r="IFJ44" s="22"/>
      <c r="IFK44" s="44"/>
      <c r="IFL44" s="22"/>
      <c r="IFM44" s="44"/>
      <c r="IFN44" s="22"/>
      <c r="IFO44" s="44"/>
      <c r="IFP44" s="22"/>
      <c r="IFQ44" s="44"/>
      <c r="IFR44" s="22"/>
      <c r="IFS44" s="44"/>
      <c r="IFT44" s="22"/>
      <c r="IFU44" s="44"/>
      <c r="IFV44" s="22"/>
      <c r="IFW44" s="44"/>
      <c r="IFX44" s="22"/>
      <c r="IFY44" s="44"/>
      <c r="IFZ44" s="22"/>
      <c r="IGA44" s="44"/>
      <c r="IGB44" s="22"/>
      <c r="IGC44" s="44"/>
      <c r="IGD44" s="22"/>
      <c r="IGE44" s="44"/>
      <c r="IGF44" s="22"/>
      <c r="IGG44" s="44"/>
      <c r="IGH44" s="22"/>
      <c r="IGI44" s="44"/>
      <c r="IGJ44" s="22"/>
      <c r="IGK44" s="44"/>
      <c r="IGL44" s="22"/>
      <c r="IGM44" s="44"/>
      <c r="IGN44" s="22"/>
      <c r="IGO44" s="44"/>
      <c r="IGP44" s="22"/>
      <c r="IGQ44" s="44"/>
      <c r="IGR44" s="22"/>
      <c r="IGS44" s="44"/>
      <c r="IGT44" s="22"/>
      <c r="IGU44" s="44"/>
      <c r="IGV44" s="22"/>
      <c r="IGW44" s="44"/>
      <c r="IGX44" s="22"/>
      <c r="IGY44" s="44"/>
      <c r="IGZ44" s="22"/>
      <c r="IHA44" s="44"/>
      <c r="IHB44" s="22"/>
      <c r="IHC44" s="44"/>
      <c r="IHD44" s="22"/>
      <c r="IHE44" s="44"/>
      <c r="IHF44" s="22"/>
      <c r="IHG44" s="44"/>
      <c r="IHH44" s="22"/>
      <c r="IHI44" s="44"/>
      <c r="IHJ44" s="22"/>
      <c r="IHK44" s="44"/>
      <c r="IHL44" s="22"/>
      <c r="IHM44" s="44"/>
      <c r="IHN44" s="22"/>
      <c r="IHO44" s="44"/>
      <c r="IHP44" s="22"/>
      <c r="IHQ44" s="44"/>
      <c r="IHR44" s="22"/>
      <c r="IHS44" s="44"/>
      <c r="IHT44" s="22"/>
      <c r="IHU44" s="44"/>
      <c r="IHV44" s="22"/>
      <c r="IHW44" s="44"/>
      <c r="IHX44" s="22"/>
      <c r="IHY44" s="44"/>
      <c r="IHZ44" s="22"/>
      <c r="IIA44" s="44"/>
      <c r="IIB44" s="22"/>
      <c r="IIC44" s="44"/>
      <c r="IID44" s="22"/>
      <c r="IIE44" s="44"/>
      <c r="IIF44" s="22"/>
      <c r="IIG44" s="44"/>
      <c r="IIH44" s="22"/>
      <c r="III44" s="44"/>
      <c r="IIJ44" s="22"/>
      <c r="IIK44" s="44"/>
      <c r="IIL44" s="22"/>
      <c r="IIM44" s="44"/>
      <c r="IIN44" s="22"/>
      <c r="IIO44" s="44"/>
      <c r="IIP44" s="22"/>
      <c r="IIQ44" s="44"/>
      <c r="IIR44" s="22"/>
      <c r="IIS44" s="44"/>
      <c r="IIT44" s="22"/>
      <c r="IIU44" s="44"/>
      <c r="IIV44" s="22"/>
      <c r="IIW44" s="44"/>
      <c r="IIX44" s="22"/>
      <c r="IIY44" s="44"/>
      <c r="IIZ44" s="22"/>
      <c r="IJA44" s="44"/>
      <c r="IJB44" s="22"/>
      <c r="IJC44" s="44"/>
      <c r="IJD44" s="22"/>
      <c r="IJE44" s="44"/>
      <c r="IJF44" s="22"/>
      <c r="IJG44" s="44"/>
      <c r="IJH44" s="22"/>
      <c r="IJI44" s="44"/>
      <c r="IJJ44" s="22"/>
      <c r="IJK44" s="44"/>
      <c r="IJL44" s="22"/>
      <c r="IJM44" s="44"/>
      <c r="IJN44" s="22"/>
      <c r="IJO44" s="44"/>
      <c r="IJP44" s="22"/>
      <c r="IJQ44" s="44"/>
      <c r="IJR44" s="22"/>
      <c r="IJS44" s="44"/>
      <c r="IJT44" s="22"/>
      <c r="IJU44" s="44"/>
      <c r="IJV44" s="22"/>
      <c r="IJW44" s="44"/>
      <c r="IJX44" s="22"/>
      <c r="IJY44" s="44"/>
      <c r="IJZ44" s="22"/>
      <c r="IKA44" s="44"/>
      <c r="IKB44" s="22"/>
      <c r="IKC44" s="44"/>
      <c r="IKD44" s="22"/>
      <c r="IKE44" s="44"/>
      <c r="IKF44" s="22"/>
      <c r="IKG44" s="44"/>
      <c r="IKH44" s="22"/>
      <c r="IKI44" s="44"/>
      <c r="IKJ44" s="22"/>
      <c r="IKK44" s="44"/>
      <c r="IKL44" s="22"/>
      <c r="IKM44" s="44"/>
      <c r="IKN44" s="22"/>
      <c r="IKO44" s="44"/>
      <c r="IKP44" s="22"/>
      <c r="IKQ44" s="44"/>
      <c r="IKR44" s="22"/>
      <c r="IKS44" s="44"/>
      <c r="IKT44" s="22"/>
      <c r="IKU44" s="44"/>
      <c r="IKV44" s="22"/>
      <c r="IKW44" s="44"/>
      <c r="IKX44" s="22"/>
      <c r="IKY44" s="44"/>
      <c r="IKZ44" s="22"/>
      <c r="ILA44" s="44"/>
      <c r="ILB44" s="22"/>
      <c r="ILC44" s="44"/>
      <c r="ILD44" s="22"/>
      <c r="ILE44" s="44"/>
      <c r="ILF44" s="22"/>
      <c r="ILG44" s="44"/>
      <c r="ILH44" s="22"/>
      <c r="ILI44" s="44"/>
      <c r="ILJ44" s="22"/>
      <c r="ILK44" s="44"/>
      <c r="ILL44" s="22"/>
      <c r="ILM44" s="44"/>
      <c r="ILN44" s="22"/>
      <c r="ILO44" s="44"/>
      <c r="ILP44" s="22"/>
      <c r="ILQ44" s="44"/>
      <c r="ILR44" s="22"/>
      <c r="ILS44" s="44"/>
      <c r="ILT44" s="22"/>
      <c r="ILU44" s="44"/>
      <c r="ILV44" s="22"/>
      <c r="ILW44" s="44"/>
      <c r="ILX44" s="22"/>
      <c r="ILY44" s="44"/>
      <c r="ILZ44" s="22"/>
      <c r="IMA44" s="44"/>
      <c r="IMB44" s="22"/>
      <c r="IMC44" s="44"/>
      <c r="IMD44" s="22"/>
      <c r="IME44" s="44"/>
      <c r="IMF44" s="22"/>
      <c r="IMG44" s="44"/>
      <c r="IMH44" s="22"/>
      <c r="IMI44" s="44"/>
      <c r="IMJ44" s="22"/>
      <c r="IMK44" s="44"/>
      <c r="IML44" s="22"/>
      <c r="IMM44" s="44"/>
      <c r="IMN44" s="22"/>
      <c r="IMO44" s="44"/>
      <c r="IMP44" s="22"/>
      <c r="IMQ44" s="44"/>
      <c r="IMR44" s="22"/>
      <c r="IMS44" s="44"/>
      <c r="IMT44" s="22"/>
      <c r="IMU44" s="44"/>
      <c r="IMV44" s="22"/>
      <c r="IMW44" s="44"/>
      <c r="IMX44" s="22"/>
      <c r="IMY44" s="44"/>
      <c r="IMZ44" s="22"/>
      <c r="INA44" s="44"/>
      <c r="INB44" s="22"/>
      <c r="INC44" s="44"/>
      <c r="IND44" s="22"/>
      <c r="INE44" s="44"/>
      <c r="INF44" s="22"/>
      <c r="ING44" s="44"/>
      <c r="INH44" s="22"/>
      <c r="INI44" s="44"/>
      <c r="INJ44" s="22"/>
      <c r="INK44" s="44"/>
      <c r="INL44" s="22"/>
      <c r="INM44" s="44"/>
      <c r="INN44" s="22"/>
      <c r="INO44" s="44"/>
      <c r="INP44" s="22"/>
      <c r="INQ44" s="44"/>
      <c r="INR44" s="22"/>
      <c r="INS44" s="44"/>
      <c r="INT44" s="22"/>
      <c r="INU44" s="44"/>
      <c r="INV44" s="22"/>
      <c r="INW44" s="44"/>
      <c r="INX44" s="22"/>
      <c r="INY44" s="44"/>
      <c r="INZ44" s="22"/>
      <c r="IOA44" s="44"/>
      <c r="IOB44" s="22"/>
      <c r="IOC44" s="44"/>
      <c r="IOD44" s="22"/>
      <c r="IOE44" s="44"/>
      <c r="IOF44" s="22"/>
      <c r="IOG44" s="44"/>
      <c r="IOH44" s="22"/>
      <c r="IOI44" s="44"/>
      <c r="IOJ44" s="22"/>
      <c r="IOK44" s="44"/>
      <c r="IOL44" s="22"/>
      <c r="IOM44" s="44"/>
      <c r="ION44" s="22"/>
      <c r="IOO44" s="44"/>
      <c r="IOP44" s="22"/>
      <c r="IOQ44" s="44"/>
      <c r="IOR44" s="22"/>
      <c r="IOS44" s="44"/>
      <c r="IOT44" s="22"/>
      <c r="IOU44" s="44"/>
      <c r="IOV44" s="22"/>
      <c r="IOW44" s="44"/>
      <c r="IOX44" s="22"/>
      <c r="IOY44" s="44"/>
      <c r="IOZ44" s="22"/>
      <c r="IPA44" s="44"/>
      <c r="IPB44" s="22"/>
      <c r="IPC44" s="44"/>
      <c r="IPD44" s="22"/>
      <c r="IPE44" s="44"/>
      <c r="IPF44" s="22"/>
      <c r="IPG44" s="44"/>
      <c r="IPH44" s="22"/>
      <c r="IPI44" s="44"/>
      <c r="IPJ44" s="22"/>
      <c r="IPK44" s="44"/>
      <c r="IPL44" s="22"/>
      <c r="IPM44" s="44"/>
      <c r="IPN44" s="22"/>
      <c r="IPO44" s="44"/>
      <c r="IPP44" s="22"/>
      <c r="IPQ44" s="44"/>
      <c r="IPR44" s="22"/>
      <c r="IPS44" s="44"/>
      <c r="IPT44" s="22"/>
      <c r="IPU44" s="44"/>
      <c r="IPV44" s="22"/>
      <c r="IPW44" s="44"/>
      <c r="IPX44" s="22"/>
      <c r="IPY44" s="44"/>
      <c r="IPZ44" s="22"/>
      <c r="IQA44" s="44"/>
      <c r="IQB44" s="22"/>
      <c r="IQC44" s="44"/>
      <c r="IQD44" s="22"/>
      <c r="IQE44" s="44"/>
      <c r="IQF44" s="22"/>
      <c r="IQG44" s="44"/>
      <c r="IQH44" s="22"/>
      <c r="IQI44" s="44"/>
      <c r="IQJ44" s="22"/>
      <c r="IQK44" s="44"/>
      <c r="IQL44" s="22"/>
      <c r="IQM44" s="44"/>
      <c r="IQN44" s="22"/>
      <c r="IQO44" s="44"/>
      <c r="IQP44" s="22"/>
      <c r="IQQ44" s="44"/>
      <c r="IQR44" s="22"/>
      <c r="IQS44" s="44"/>
      <c r="IQT44" s="22"/>
      <c r="IQU44" s="44"/>
      <c r="IQV44" s="22"/>
      <c r="IQW44" s="44"/>
      <c r="IQX44" s="22"/>
      <c r="IQY44" s="44"/>
      <c r="IQZ44" s="22"/>
      <c r="IRA44" s="44"/>
      <c r="IRB44" s="22"/>
      <c r="IRC44" s="44"/>
      <c r="IRD44" s="22"/>
      <c r="IRE44" s="44"/>
      <c r="IRF44" s="22"/>
      <c r="IRG44" s="44"/>
      <c r="IRH44" s="22"/>
      <c r="IRI44" s="44"/>
      <c r="IRJ44" s="22"/>
      <c r="IRK44" s="44"/>
      <c r="IRL44" s="22"/>
      <c r="IRM44" s="44"/>
      <c r="IRN44" s="22"/>
      <c r="IRO44" s="44"/>
      <c r="IRP44" s="22"/>
      <c r="IRQ44" s="44"/>
      <c r="IRR44" s="22"/>
      <c r="IRS44" s="44"/>
      <c r="IRT44" s="22"/>
      <c r="IRU44" s="44"/>
      <c r="IRV44" s="22"/>
      <c r="IRW44" s="44"/>
      <c r="IRX44" s="22"/>
      <c r="IRY44" s="44"/>
      <c r="IRZ44" s="22"/>
      <c r="ISA44" s="44"/>
      <c r="ISB44" s="22"/>
      <c r="ISC44" s="44"/>
      <c r="ISD44" s="22"/>
      <c r="ISE44" s="44"/>
      <c r="ISF44" s="22"/>
      <c r="ISG44" s="44"/>
      <c r="ISH44" s="22"/>
      <c r="ISI44" s="44"/>
      <c r="ISJ44" s="22"/>
      <c r="ISK44" s="44"/>
      <c r="ISL44" s="22"/>
      <c r="ISM44" s="44"/>
      <c r="ISN44" s="22"/>
      <c r="ISO44" s="44"/>
      <c r="ISP44" s="22"/>
      <c r="ISQ44" s="44"/>
      <c r="ISR44" s="22"/>
      <c r="ISS44" s="44"/>
      <c r="IST44" s="22"/>
      <c r="ISU44" s="44"/>
      <c r="ISV44" s="22"/>
      <c r="ISW44" s="44"/>
      <c r="ISX44" s="22"/>
      <c r="ISY44" s="44"/>
      <c r="ISZ44" s="22"/>
      <c r="ITA44" s="44"/>
      <c r="ITB44" s="22"/>
      <c r="ITC44" s="44"/>
      <c r="ITD44" s="22"/>
      <c r="ITE44" s="44"/>
      <c r="ITF44" s="22"/>
      <c r="ITG44" s="44"/>
      <c r="ITH44" s="22"/>
      <c r="ITI44" s="44"/>
      <c r="ITJ44" s="22"/>
      <c r="ITK44" s="44"/>
      <c r="ITL44" s="22"/>
      <c r="ITM44" s="44"/>
      <c r="ITN44" s="22"/>
      <c r="ITO44" s="44"/>
      <c r="ITP44" s="22"/>
      <c r="ITQ44" s="44"/>
      <c r="ITR44" s="22"/>
      <c r="ITS44" s="44"/>
      <c r="ITT44" s="22"/>
      <c r="ITU44" s="44"/>
      <c r="ITV44" s="22"/>
      <c r="ITW44" s="44"/>
      <c r="ITX44" s="22"/>
      <c r="ITY44" s="44"/>
      <c r="ITZ44" s="22"/>
      <c r="IUA44" s="44"/>
      <c r="IUB44" s="22"/>
      <c r="IUC44" s="44"/>
      <c r="IUD44" s="22"/>
      <c r="IUE44" s="44"/>
      <c r="IUF44" s="22"/>
      <c r="IUG44" s="44"/>
      <c r="IUH44" s="22"/>
      <c r="IUI44" s="44"/>
      <c r="IUJ44" s="22"/>
      <c r="IUK44" s="44"/>
      <c r="IUL44" s="22"/>
      <c r="IUM44" s="44"/>
      <c r="IUN44" s="22"/>
      <c r="IUO44" s="44"/>
      <c r="IUP44" s="22"/>
      <c r="IUQ44" s="44"/>
      <c r="IUR44" s="22"/>
      <c r="IUS44" s="44"/>
      <c r="IUT44" s="22"/>
      <c r="IUU44" s="44"/>
      <c r="IUV44" s="22"/>
      <c r="IUW44" s="44"/>
      <c r="IUX44" s="22"/>
      <c r="IUY44" s="44"/>
      <c r="IUZ44" s="22"/>
      <c r="IVA44" s="44"/>
      <c r="IVB44" s="22"/>
      <c r="IVC44" s="44"/>
      <c r="IVD44" s="22"/>
      <c r="IVE44" s="44"/>
      <c r="IVF44" s="22"/>
      <c r="IVG44" s="44"/>
      <c r="IVH44" s="22"/>
      <c r="IVI44" s="44"/>
      <c r="IVJ44" s="22"/>
      <c r="IVK44" s="44"/>
      <c r="IVL44" s="22"/>
      <c r="IVM44" s="44"/>
      <c r="IVN44" s="22"/>
      <c r="IVO44" s="44"/>
      <c r="IVP44" s="22"/>
      <c r="IVQ44" s="44"/>
      <c r="IVR44" s="22"/>
      <c r="IVS44" s="44"/>
      <c r="IVT44" s="22"/>
      <c r="IVU44" s="44"/>
      <c r="IVV44" s="22"/>
      <c r="IVW44" s="44"/>
      <c r="IVX44" s="22"/>
      <c r="IVY44" s="44"/>
      <c r="IVZ44" s="22"/>
      <c r="IWA44" s="44"/>
      <c r="IWB44" s="22"/>
      <c r="IWC44" s="44"/>
      <c r="IWD44" s="22"/>
      <c r="IWE44" s="44"/>
      <c r="IWF44" s="22"/>
      <c r="IWG44" s="44"/>
      <c r="IWH44" s="22"/>
      <c r="IWI44" s="44"/>
      <c r="IWJ44" s="22"/>
      <c r="IWK44" s="44"/>
      <c r="IWL44" s="22"/>
      <c r="IWM44" s="44"/>
      <c r="IWN44" s="22"/>
      <c r="IWO44" s="44"/>
      <c r="IWP44" s="22"/>
      <c r="IWQ44" s="44"/>
      <c r="IWR44" s="22"/>
      <c r="IWS44" s="44"/>
      <c r="IWT44" s="22"/>
      <c r="IWU44" s="44"/>
      <c r="IWV44" s="22"/>
      <c r="IWW44" s="44"/>
      <c r="IWX44" s="22"/>
      <c r="IWY44" s="44"/>
      <c r="IWZ44" s="22"/>
      <c r="IXA44" s="44"/>
      <c r="IXB44" s="22"/>
      <c r="IXC44" s="44"/>
      <c r="IXD44" s="22"/>
      <c r="IXE44" s="44"/>
      <c r="IXF44" s="22"/>
      <c r="IXG44" s="44"/>
      <c r="IXH44" s="22"/>
      <c r="IXI44" s="44"/>
      <c r="IXJ44" s="22"/>
      <c r="IXK44" s="44"/>
      <c r="IXL44" s="22"/>
      <c r="IXM44" s="44"/>
      <c r="IXN44" s="22"/>
      <c r="IXO44" s="44"/>
      <c r="IXP44" s="22"/>
      <c r="IXQ44" s="44"/>
      <c r="IXR44" s="22"/>
      <c r="IXS44" s="44"/>
      <c r="IXT44" s="22"/>
      <c r="IXU44" s="44"/>
      <c r="IXV44" s="22"/>
      <c r="IXW44" s="44"/>
      <c r="IXX44" s="22"/>
      <c r="IXY44" s="44"/>
      <c r="IXZ44" s="22"/>
      <c r="IYA44" s="44"/>
      <c r="IYB44" s="22"/>
      <c r="IYC44" s="44"/>
      <c r="IYD44" s="22"/>
      <c r="IYE44" s="44"/>
      <c r="IYF44" s="22"/>
      <c r="IYG44" s="44"/>
      <c r="IYH44" s="22"/>
      <c r="IYI44" s="44"/>
      <c r="IYJ44" s="22"/>
      <c r="IYK44" s="44"/>
      <c r="IYL44" s="22"/>
      <c r="IYM44" s="44"/>
      <c r="IYN44" s="22"/>
      <c r="IYO44" s="44"/>
      <c r="IYP44" s="22"/>
      <c r="IYQ44" s="44"/>
      <c r="IYR44" s="22"/>
      <c r="IYS44" s="44"/>
      <c r="IYT44" s="22"/>
      <c r="IYU44" s="44"/>
      <c r="IYV44" s="22"/>
      <c r="IYW44" s="44"/>
      <c r="IYX44" s="22"/>
      <c r="IYY44" s="44"/>
      <c r="IYZ44" s="22"/>
      <c r="IZA44" s="44"/>
      <c r="IZB44" s="22"/>
      <c r="IZC44" s="44"/>
      <c r="IZD44" s="22"/>
      <c r="IZE44" s="44"/>
      <c r="IZF44" s="22"/>
      <c r="IZG44" s="44"/>
      <c r="IZH44" s="22"/>
      <c r="IZI44" s="44"/>
      <c r="IZJ44" s="22"/>
      <c r="IZK44" s="44"/>
      <c r="IZL44" s="22"/>
      <c r="IZM44" s="44"/>
      <c r="IZN44" s="22"/>
      <c r="IZO44" s="44"/>
      <c r="IZP44" s="22"/>
      <c r="IZQ44" s="44"/>
      <c r="IZR44" s="22"/>
      <c r="IZS44" s="44"/>
      <c r="IZT44" s="22"/>
      <c r="IZU44" s="44"/>
      <c r="IZV44" s="22"/>
      <c r="IZW44" s="44"/>
      <c r="IZX44" s="22"/>
      <c r="IZY44" s="44"/>
      <c r="IZZ44" s="22"/>
      <c r="JAA44" s="44"/>
      <c r="JAB44" s="22"/>
      <c r="JAC44" s="44"/>
      <c r="JAD44" s="22"/>
      <c r="JAE44" s="44"/>
      <c r="JAF44" s="22"/>
      <c r="JAG44" s="44"/>
      <c r="JAH44" s="22"/>
      <c r="JAI44" s="44"/>
      <c r="JAJ44" s="22"/>
      <c r="JAK44" s="44"/>
      <c r="JAL44" s="22"/>
      <c r="JAM44" s="44"/>
      <c r="JAN44" s="22"/>
      <c r="JAO44" s="44"/>
      <c r="JAP44" s="22"/>
      <c r="JAQ44" s="44"/>
      <c r="JAR44" s="22"/>
      <c r="JAS44" s="44"/>
      <c r="JAT44" s="22"/>
      <c r="JAU44" s="44"/>
      <c r="JAV44" s="22"/>
      <c r="JAW44" s="44"/>
      <c r="JAX44" s="22"/>
      <c r="JAY44" s="44"/>
      <c r="JAZ44" s="22"/>
      <c r="JBA44" s="44"/>
      <c r="JBB44" s="22"/>
      <c r="JBC44" s="44"/>
      <c r="JBD44" s="22"/>
      <c r="JBE44" s="44"/>
      <c r="JBF44" s="22"/>
      <c r="JBG44" s="44"/>
      <c r="JBH44" s="22"/>
      <c r="JBI44" s="44"/>
      <c r="JBJ44" s="22"/>
      <c r="JBK44" s="44"/>
      <c r="JBL44" s="22"/>
      <c r="JBM44" s="44"/>
      <c r="JBN44" s="22"/>
      <c r="JBO44" s="44"/>
      <c r="JBP44" s="22"/>
      <c r="JBQ44" s="44"/>
      <c r="JBR44" s="22"/>
      <c r="JBS44" s="44"/>
      <c r="JBT44" s="22"/>
      <c r="JBU44" s="44"/>
      <c r="JBV44" s="22"/>
      <c r="JBW44" s="44"/>
      <c r="JBX44" s="22"/>
      <c r="JBY44" s="44"/>
      <c r="JBZ44" s="22"/>
      <c r="JCA44" s="44"/>
      <c r="JCB44" s="22"/>
      <c r="JCC44" s="44"/>
      <c r="JCD44" s="22"/>
      <c r="JCE44" s="44"/>
      <c r="JCF44" s="22"/>
      <c r="JCG44" s="44"/>
      <c r="JCH44" s="22"/>
      <c r="JCI44" s="44"/>
      <c r="JCJ44" s="22"/>
      <c r="JCK44" s="44"/>
      <c r="JCL44" s="22"/>
      <c r="JCM44" s="44"/>
      <c r="JCN44" s="22"/>
      <c r="JCO44" s="44"/>
      <c r="JCP44" s="22"/>
      <c r="JCQ44" s="44"/>
      <c r="JCR44" s="22"/>
      <c r="JCS44" s="44"/>
      <c r="JCT44" s="22"/>
      <c r="JCU44" s="44"/>
      <c r="JCV44" s="22"/>
      <c r="JCW44" s="44"/>
      <c r="JCX44" s="22"/>
      <c r="JCY44" s="44"/>
      <c r="JCZ44" s="22"/>
      <c r="JDA44" s="44"/>
      <c r="JDB44" s="22"/>
      <c r="JDC44" s="44"/>
      <c r="JDD44" s="22"/>
      <c r="JDE44" s="44"/>
      <c r="JDF44" s="22"/>
      <c r="JDG44" s="44"/>
      <c r="JDH44" s="22"/>
      <c r="JDI44" s="44"/>
      <c r="JDJ44" s="22"/>
      <c r="JDK44" s="44"/>
      <c r="JDL44" s="22"/>
      <c r="JDM44" s="44"/>
      <c r="JDN44" s="22"/>
      <c r="JDO44" s="44"/>
      <c r="JDP44" s="22"/>
      <c r="JDQ44" s="44"/>
      <c r="JDR44" s="22"/>
      <c r="JDS44" s="44"/>
      <c r="JDT44" s="22"/>
      <c r="JDU44" s="44"/>
      <c r="JDV44" s="22"/>
      <c r="JDW44" s="44"/>
      <c r="JDX44" s="22"/>
      <c r="JDY44" s="44"/>
      <c r="JDZ44" s="22"/>
      <c r="JEA44" s="44"/>
      <c r="JEB44" s="22"/>
      <c r="JEC44" s="44"/>
      <c r="JED44" s="22"/>
      <c r="JEE44" s="44"/>
      <c r="JEF44" s="22"/>
      <c r="JEG44" s="44"/>
      <c r="JEH44" s="22"/>
      <c r="JEI44" s="44"/>
      <c r="JEJ44" s="22"/>
      <c r="JEK44" s="44"/>
      <c r="JEL44" s="22"/>
      <c r="JEM44" s="44"/>
      <c r="JEN44" s="22"/>
      <c r="JEO44" s="44"/>
      <c r="JEP44" s="22"/>
      <c r="JEQ44" s="44"/>
      <c r="JER44" s="22"/>
      <c r="JES44" s="44"/>
      <c r="JET44" s="22"/>
      <c r="JEU44" s="44"/>
      <c r="JEV44" s="22"/>
      <c r="JEW44" s="44"/>
      <c r="JEX44" s="22"/>
      <c r="JEY44" s="44"/>
      <c r="JEZ44" s="22"/>
      <c r="JFA44" s="44"/>
      <c r="JFB44" s="22"/>
      <c r="JFC44" s="44"/>
      <c r="JFD44" s="22"/>
      <c r="JFE44" s="44"/>
      <c r="JFF44" s="22"/>
      <c r="JFG44" s="44"/>
      <c r="JFH44" s="22"/>
      <c r="JFI44" s="44"/>
      <c r="JFJ44" s="22"/>
      <c r="JFK44" s="44"/>
      <c r="JFL44" s="22"/>
      <c r="JFM44" s="44"/>
      <c r="JFN44" s="22"/>
      <c r="JFO44" s="44"/>
      <c r="JFP44" s="22"/>
      <c r="JFQ44" s="44"/>
      <c r="JFR44" s="22"/>
      <c r="JFS44" s="44"/>
      <c r="JFT44" s="22"/>
      <c r="JFU44" s="44"/>
      <c r="JFV44" s="22"/>
      <c r="JFW44" s="44"/>
      <c r="JFX44" s="22"/>
      <c r="JFY44" s="44"/>
      <c r="JFZ44" s="22"/>
      <c r="JGA44" s="44"/>
      <c r="JGB44" s="22"/>
      <c r="JGC44" s="44"/>
      <c r="JGD44" s="22"/>
      <c r="JGE44" s="44"/>
      <c r="JGF44" s="22"/>
      <c r="JGG44" s="44"/>
      <c r="JGH44" s="22"/>
      <c r="JGI44" s="44"/>
      <c r="JGJ44" s="22"/>
      <c r="JGK44" s="44"/>
      <c r="JGL44" s="22"/>
      <c r="JGM44" s="44"/>
      <c r="JGN44" s="22"/>
      <c r="JGO44" s="44"/>
      <c r="JGP44" s="22"/>
      <c r="JGQ44" s="44"/>
      <c r="JGR44" s="22"/>
      <c r="JGS44" s="44"/>
      <c r="JGT44" s="22"/>
      <c r="JGU44" s="44"/>
      <c r="JGV44" s="22"/>
      <c r="JGW44" s="44"/>
      <c r="JGX44" s="22"/>
      <c r="JGY44" s="44"/>
      <c r="JGZ44" s="22"/>
      <c r="JHA44" s="44"/>
      <c r="JHB44" s="22"/>
      <c r="JHC44" s="44"/>
      <c r="JHD44" s="22"/>
      <c r="JHE44" s="44"/>
      <c r="JHF44" s="22"/>
      <c r="JHG44" s="44"/>
      <c r="JHH44" s="22"/>
      <c r="JHI44" s="44"/>
      <c r="JHJ44" s="22"/>
      <c r="JHK44" s="44"/>
      <c r="JHL44" s="22"/>
      <c r="JHM44" s="44"/>
      <c r="JHN44" s="22"/>
      <c r="JHO44" s="44"/>
      <c r="JHP44" s="22"/>
      <c r="JHQ44" s="44"/>
      <c r="JHR44" s="22"/>
      <c r="JHS44" s="44"/>
      <c r="JHT44" s="22"/>
      <c r="JHU44" s="44"/>
      <c r="JHV44" s="22"/>
      <c r="JHW44" s="44"/>
      <c r="JHX44" s="22"/>
      <c r="JHY44" s="44"/>
      <c r="JHZ44" s="22"/>
      <c r="JIA44" s="44"/>
      <c r="JIB44" s="22"/>
      <c r="JIC44" s="44"/>
      <c r="JID44" s="22"/>
      <c r="JIE44" s="44"/>
      <c r="JIF44" s="22"/>
      <c r="JIG44" s="44"/>
      <c r="JIH44" s="22"/>
      <c r="JII44" s="44"/>
      <c r="JIJ44" s="22"/>
      <c r="JIK44" s="44"/>
      <c r="JIL44" s="22"/>
      <c r="JIM44" s="44"/>
      <c r="JIN44" s="22"/>
      <c r="JIO44" s="44"/>
      <c r="JIP44" s="22"/>
      <c r="JIQ44" s="44"/>
      <c r="JIR44" s="22"/>
      <c r="JIS44" s="44"/>
      <c r="JIT44" s="22"/>
      <c r="JIU44" s="44"/>
      <c r="JIV44" s="22"/>
      <c r="JIW44" s="44"/>
      <c r="JIX44" s="22"/>
      <c r="JIY44" s="44"/>
      <c r="JIZ44" s="22"/>
      <c r="JJA44" s="44"/>
      <c r="JJB44" s="22"/>
      <c r="JJC44" s="44"/>
      <c r="JJD44" s="22"/>
      <c r="JJE44" s="44"/>
      <c r="JJF44" s="22"/>
      <c r="JJG44" s="44"/>
      <c r="JJH44" s="22"/>
      <c r="JJI44" s="44"/>
      <c r="JJJ44" s="22"/>
      <c r="JJK44" s="44"/>
      <c r="JJL44" s="22"/>
      <c r="JJM44" s="44"/>
      <c r="JJN44" s="22"/>
      <c r="JJO44" s="44"/>
      <c r="JJP44" s="22"/>
      <c r="JJQ44" s="44"/>
      <c r="JJR44" s="22"/>
      <c r="JJS44" s="44"/>
      <c r="JJT44" s="22"/>
      <c r="JJU44" s="44"/>
      <c r="JJV44" s="22"/>
      <c r="JJW44" s="44"/>
      <c r="JJX44" s="22"/>
      <c r="JJY44" s="44"/>
      <c r="JJZ44" s="22"/>
      <c r="JKA44" s="44"/>
      <c r="JKB44" s="22"/>
      <c r="JKC44" s="44"/>
      <c r="JKD44" s="22"/>
      <c r="JKE44" s="44"/>
      <c r="JKF44" s="22"/>
      <c r="JKG44" s="44"/>
      <c r="JKH44" s="22"/>
      <c r="JKI44" s="44"/>
      <c r="JKJ44" s="22"/>
      <c r="JKK44" s="44"/>
      <c r="JKL44" s="22"/>
      <c r="JKM44" s="44"/>
      <c r="JKN44" s="22"/>
      <c r="JKO44" s="44"/>
      <c r="JKP44" s="22"/>
      <c r="JKQ44" s="44"/>
      <c r="JKR44" s="22"/>
      <c r="JKS44" s="44"/>
      <c r="JKT44" s="22"/>
      <c r="JKU44" s="44"/>
      <c r="JKV44" s="22"/>
      <c r="JKW44" s="44"/>
      <c r="JKX44" s="22"/>
      <c r="JKY44" s="44"/>
      <c r="JKZ44" s="22"/>
      <c r="JLA44" s="44"/>
      <c r="JLB44" s="22"/>
      <c r="JLC44" s="44"/>
      <c r="JLD44" s="22"/>
      <c r="JLE44" s="44"/>
      <c r="JLF44" s="22"/>
      <c r="JLG44" s="44"/>
      <c r="JLH44" s="22"/>
      <c r="JLI44" s="44"/>
      <c r="JLJ44" s="22"/>
      <c r="JLK44" s="44"/>
      <c r="JLL44" s="22"/>
      <c r="JLM44" s="44"/>
      <c r="JLN44" s="22"/>
      <c r="JLO44" s="44"/>
      <c r="JLP44" s="22"/>
      <c r="JLQ44" s="44"/>
      <c r="JLR44" s="22"/>
      <c r="JLS44" s="44"/>
      <c r="JLT44" s="22"/>
      <c r="JLU44" s="44"/>
      <c r="JLV44" s="22"/>
      <c r="JLW44" s="44"/>
      <c r="JLX44" s="22"/>
      <c r="JLY44" s="44"/>
      <c r="JLZ44" s="22"/>
      <c r="JMA44" s="44"/>
      <c r="JMB44" s="22"/>
      <c r="JMC44" s="44"/>
      <c r="JMD44" s="22"/>
      <c r="JME44" s="44"/>
      <c r="JMF44" s="22"/>
      <c r="JMG44" s="44"/>
      <c r="JMH44" s="22"/>
      <c r="JMI44" s="44"/>
      <c r="JMJ44" s="22"/>
      <c r="JMK44" s="44"/>
      <c r="JML44" s="22"/>
      <c r="JMM44" s="44"/>
      <c r="JMN44" s="22"/>
      <c r="JMO44" s="44"/>
      <c r="JMP44" s="22"/>
      <c r="JMQ44" s="44"/>
      <c r="JMR44" s="22"/>
      <c r="JMS44" s="44"/>
      <c r="JMT44" s="22"/>
      <c r="JMU44" s="44"/>
      <c r="JMV44" s="22"/>
      <c r="JMW44" s="44"/>
      <c r="JMX44" s="22"/>
      <c r="JMY44" s="44"/>
      <c r="JMZ44" s="22"/>
      <c r="JNA44" s="44"/>
      <c r="JNB44" s="22"/>
      <c r="JNC44" s="44"/>
      <c r="JND44" s="22"/>
      <c r="JNE44" s="44"/>
      <c r="JNF44" s="22"/>
      <c r="JNG44" s="44"/>
      <c r="JNH44" s="22"/>
      <c r="JNI44" s="44"/>
      <c r="JNJ44" s="22"/>
      <c r="JNK44" s="44"/>
      <c r="JNL44" s="22"/>
      <c r="JNM44" s="44"/>
      <c r="JNN44" s="22"/>
      <c r="JNO44" s="44"/>
      <c r="JNP44" s="22"/>
      <c r="JNQ44" s="44"/>
      <c r="JNR44" s="22"/>
      <c r="JNS44" s="44"/>
      <c r="JNT44" s="22"/>
      <c r="JNU44" s="44"/>
      <c r="JNV44" s="22"/>
      <c r="JNW44" s="44"/>
      <c r="JNX44" s="22"/>
      <c r="JNY44" s="44"/>
      <c r="JNZ44" s="22"/>
      <c r="JOA44" s="44"/>
      <c r="JOB44" s="22"/>
      <c r="JOC44" s="44"/>
      <c r="JOD44" s="22"/>
      <c r="JOE44" s="44"/>
      <c r="JOF44" s="22"/>
      <c r="JOG44" s="44"/>
      <c r="JOH44" s="22"/>
      <c r="JOI44" s="44"/>
      <c r="JOJ44" s="22"/>
      <c r="JOK44" s="44"/>
      <c r="JOL44" s="22"/>
      <c r="JOM44" s="44"/>
      <c r="JON44" s="22"/>
      <c r="JOO44" s="44"/>
      <c r="JOP44" s="22"/>
      <c r="JOQ44" s="44"/>
      <c r="JOR44" s="22"/>
      <c r="JOS44" s="44"/>
      <c r="JOT44" s="22"/>
      <c r="JOU44" s="44"/>
      <c r="JOV44" s="22"/>
      <c r="JOW44" s="44"/>
      <c r="JOX44" s="22"/>
      <c r="JOY44" s="44"/>
      <c r="JOZ44" s="22"/>
      <c r="JPA44" s="44"/>
      <c r="JPB44" s="22"/>
      <c r="JPC44" s="44"/>
      <c r="JPD44" s="22"/>
      <c r="JPE44" s="44"/>
      <c r="JPF44" s="22"/>
      <c r="JPG44" s="44"/>
      <c r="JPH44" s="22"/>
      <c r="JPI44" s="44"/>
      <c r="JPJ44" s="22"/>
      <c r="JPK44" s="44"/>
      <c r="JPL44" s="22"/>
      <c r="JPM44" s="44"/>
      <c r="JPN44" s="22"/>
      <c r="JPO44" s="44"/>
      <c r="JPP44" s="22"/>
      <c r="JPQ44" s="44"/>
      <c r="JPR44" s="22"/>
      <c r="JPS44" s="44"/>
      <c r="JPT44" s="22"/>
      <c r="JPU44" s="44"/>
      <c r="JPV44" s="22"/>
      <c r="JPW44" s="44"/>
      <c r="JPX44" s="22"/>
      <c r="JPY44" s="44"/>
      <c r="JPZ44" s="22"/>
      <c r="JQA44" s="44"/>
      <c r="JQB44" s="22"/>
      <c r="JQC44" s="44"/>
      <c r="JQD44" s="22"/>
      <c r="JQE44" s="44"/>
      <c r="JQF44" s="22"/>
      <c r="JQG44" s="44"/>
      <c r="JQH44" s="22"/>
      <c r="JQI44" s="44"/>
      <c r="JQJ44" s="22"/>
      <c r="JQK44" s="44"/>
      <c r="JQL44" s="22"/>
      <c r="JQM44" s="44"/>
      <c r="JQN44" s="22"/>
      <c r="JQO44" s="44"/>
      <c r="JQP44" s="22"/>
      <c r="JQQ44" s="44"/>
      <c r="JQR44" s="22"/>
      <c r="JQS44" s="44"/>
      <c r="JQT44" s="22"/>
      <c r="JQU44" s="44"/>
      <c r="JQV44" s="22"/>
      <c r="JQW44" s="44"/>
      <c r="JQX44" s="22"/>
      <c r="JQY44" s="44"/>
      <c r="JQZ44" s="22"/>
      <c r="JRA44" s="44"/>
      <c r="JRB44" s="22"/>
      <c r="JRC44" s="44"/>
      <c r="JRD44" s="22"/>
      <c r="JRE44" s="44"/>
      <c r="JRF44" s="22"/>
      <c r="JRG44" s="44"/>
      <c r="JRH44" s="22"/>
      <c r="JRI44" s="44"/>
      <c r="JRJ44" s="22"/>
      <c r="JRK44" s="44"/>
      <c r="JRL44" s="22"/>
      <c r="JRM44" s="44"/>
      <c r="JRN44" s="22"/>
      <c r="JRO44" s="44"/>
      <c r="JRP44" s="22"/>
      <c r="JRQ44" s="44"/>
      <c r="JRR44" s="22"/>
      <c r="JRS44" s="44"/>
      <c r="JRT44" s="22"/>
      <c r="JRU44" s="44"/>
      <c r="JRV44" s="22"/>
      <c r="JRW44" s="44"/>
      <c r="JRX44" s="22"/>
      <c r="JRY44" s="44"/>
      <c r="JRZ44" s="22"/>
      <c r="JSA44" s="44"/>
      <c r="JSB44" s="22"/>
      <c r="JSC44" s="44"/>
      <c r="JSD44" s="22"/>
      <c r="JSE44" s="44"/>
      <c r="JSF44" s="22"/>
      <c r="JSG44" s="44"/>
      <c r="JSH44" s="22"/>
      <c r="JSI44" s="44"/>
      <c r="JSJ44" s="22"/>
      <c r="JSK44" s="44"/>
      <c r="JSL44" s="22"/>
      <c r="JSM44" s="44"/>
      <c r="JSN44" s="22"/>
      <c r="JSO44" s="44"/>
      <c r="JSP44" s="22"/>
      <c r="JSQ44" s="44"/>
      <c r="JSR44" s="22"/>
      <c r="JSS44" s="44"/>
      <c r="JST44" s="22"/>
      <c r="JSU44" s="44"/>
      <c r="JSV44" s="22"/>
      <c r="JSW44" s="44"/>
      <c r="JSX44" s="22"/>
      <c r="JSY44" s="44"/>
      <c r="JSZ44" s="22"/>
      <c r="JTA44" s="44"/>
      <c r="JTB44" s="22"/>
      <c r="JTC44" s="44"/>
      <c r="JTD44" s="22"/>
      <c r="JTE44" s="44"/>
      <c r="JTF44" s="22"/>
      <c r="JTG44" s="44"/>
      <c r="JTH44" s="22"/>
      <c r="JTI44" s="44"/>
      <c r="JTJ44" s="22"/>
      <c r="JTK44" s="44"/>
      <c r="JTL44" s="22"/>
      <c r="JTM44" s="44"/>
      <c r="JTN44" s="22"/>
      <c r="JTO44" s="44"/>
      <c r="JTP44" s="22"/>
      <c r="JTQ44" s="44"/>
      <c r="JTR44" s="22"/>
      <c r="JTS44" s="44"/>
      <c r="JTT44" s="22"/>
      <c r="JTU44" s="44"/>
      <c r="JTV44" s="22"/>
      <c r="JTW44" s="44"/>
      <c r="JTX44" s="22"/>
      <c r="JTY44" s="44"/>
      <c r="JTZ44" s="22"/>
      <c r="JUA44" s="44"/>
      <c r="JUB44" s="22"/>
      <c r="JUC44" s="44"/>
      <c r="JUD44" s="22"/>
      <c r="JUE44" s="44"/>
      <c r="JUF44" s="22"/>
      <c r="JUG44" s="44"/>
      <c r="JUH44" s="22"/>
      <c r="JUI44" s="44"/>
      <c r="JUJ44" s="22"/>
      <c r="JUK44" s="44"/>
      <c r="JUL44" s="22"/>
      <c r="JUM44" s="44"/>
      <c r="JUN44" s="22"/>
      <c r="JUO44" s="44"/>
      <c r="JUP44" s="22"/>
      <c r="JUQ44" s="44"/>
      <c r="JUR44" s="22"/>
      <c r="JUS44" s="44"/>
      <c r="JUT44" s="22"/>
      <c r="JUU44" s="44"/>
      <c r="JUV44" s="22"/>
      <c r="JUW44" s="44"/>
      <c r="JUX44" s="22"/>
      <c r="JUY44" s="44"/>
      <c r="JUZ44" s="22"/>
      <c r="JVA44" s="44"/>
      <c r="JVB44" s="22"/>
      <c r="JVC44" s="44"/>
      <c r="JVD44" s="22"/>
      <c r="JVE44" s="44"/>
      <c r="JVF44" s="22"/>
      <c r="JVG44" s="44"/>
      <c r="JVH44" s="22"/>
      <c r="JVI44" s="44"/>
      <c r="JVJ44" s="22"/>
      <c r="JVK44" s="44"/>
      <c r="JVL44" s="22"/>
      <c r="JVM44" s="44"/>
      <c r="JVN44" s="22"/>
      <c r="JVO44" s="44"/>
      <c r="JVP44" s="22"/>
      <c r="JVQ44" s="44"/>
      <c r="JVR44" s="22"/>
      <c r="JVS44" s="44"/>
      <c r="JVT44" s="22"/>
      <c r="JVU44" s="44"/>
      <c r="JVV44" s="22"/>
      <c r="JVW44" s="44"/>
      <c r="JVX44" s="22"/>
      <c r="JVY44" s="44"/>
      <c r="JVZ44" s="22"/>
      <c r="JWA44" s="44"/>
      <c r="JWB44" s="22"/>
      <c r="JWC44" s="44"/>
      <c r="JWD44" s="22"/>
      <c r="JWE44" s="44"/>
      <c r="JWF44" s="22"/>
      <c r="JWG44" s="44"/>
      <c r="JWH44" s="22"/>
      <c r="JWI44" s="44"/>
      <c r="JWJ44" s="22"/>
      <c r="JWK44" s="44"/>
      <c r="JWL44" s="22"/>
      <c r="JWM44" s="44"/>
      <c r="JWN44" s="22"/>
      <c r="JWO44" s="44"/>
      <c r="JWP44" s="22"/>
      <c r="JWQ44" s="44"/>
      <c r="JWR44" s="22"/>
      <c r="JWS44" s="44"/>
      <c r="JWT44" s="22"/>
      <c r="JWU44" s="44"/>
      <c r="JWV44" s="22"/>
      <c r="JWW44" s="44"/>
      <c r="JWX44" s="22"/>
      <c r="JWY44" s="44"/>
      <c r="JWZ44" s="22"/>
      <c r="JXA44" s="44"/>
      <c r="JXB44" s="22"/>
      <c r="JXC44" s="44"/>
      <c r="JXD44" s="22"/>
      <c r="JXE44" s="44"/>
      <c r="JXF44" s="22"/>
      <c r="JXG44" s="44"/>
      <c r="JXH44" s="22"/>
      <c r="JXI44" s="44"/>
      <c r="JXJ44" s="22"/>
      <c r="JXK44" s="44"/>
      <c r="JXL44" s="22"/>
      <c r="JXM44" s="44"/>
      <c r="JXN44" s="22"/>
      <c r="JXO44" s="44"/>
      <c r="JXP44" s="22"/>
      <c r="JXQ44" s="44"/>
      <c r="JXR44" s="22"/>
      <c r="JXS44" s="44"/>
      <c r="JXT44" s="22"/>
      <c r="JXU44" s="44"/>
      <c r="JXV44" s="22"/>
      <c r="JXW44" s="44"/>
      <c r="JXX44" s="22"/>
      <c r="JXY44" s="44"/>
      <c r="JXZ44" s="22"/>
      <c r="JYA44" s="44"/>
      <c r="JYB44" s="22"/>
      <c r="JYC44" s="44"/>
      <c r="JYD44" s="22"/>
      <c r="JYE44" s="44"/>
      <c r="JYF44" s="22"/>
      <c r="JYG44" s="44"/>
      <c r="JYH44" s="22"/>
      <c r="JYI44" s="44"/>
      <c r="JYJ44" s="22"/>
      <c r="JYK44" s="44"/>
      <c r="JYL44" s="22"/>
      <c r="JYM44" s="44"/>
      <c r="JYN44" s="22"/>
      <c r="JYO44" s="44"/>
      <c r="JYP44" s="22"/>
      <c r="JYQ44" s="44"/>
      <c r="JYR44" s="22"/>
      <c r="JYS44" s="44"/>
      <c r="JYT44" s="22"/>
      <c r="JYU44" s="44"/>
      <c r="JYV44" s="22"/>
      <c r="JYW44" s="44"/>
      <c r="JYX44" s="22"/>
      <c r="JYY44" s="44"/>
      <c r="JYZ44" s="22"/>
      <c r="JZA44" s="44"/>
      <c r="JZB44" s="22"/>
      <c r="JZC44" s="44"/>
      <c r="JZD44" s="22"/>
      <c r="JZE44" s="44"/>
      <c r="JZF44" s="22"/>
      <c r="JZG44" s="44"/>
      <c r="JZH44" s="22"/>
      <c r="JZI44" s="44"/>
      <c r="JZJ44" s="22"/>
      <c r="JZK44" s="44"/>
      <c r="JZL44" s="22"/>
      <c r="JZM44" s="44"/>
      <c r="JZN44" s="22"/>
      <c r="JZO44" s="44"/>
      <c r="JZP44" s="22"/>
      <c r="JZQ44" s="44"/>
      <c r="JZR44" s="22"/>
      <c r="JZS44" s="44"/>
      <c r="JZT44" s="22"/>
      <c r="JZU44" s="44"/>
      <c r="JZV44" s="22"/>
      <c r="JZW44" s="44"/>
      <c r="JZX44" s="22"/>
      <c r="JZY44" s="44"/>
      <c r="JZZ44" s="22"/>
      <c r="KAA44" s="44"/>
      <c r="KAB44" s="22"/>
      <c r="KAC44" s="44"/>
      <c r="KAD44" s="22"/>
      <c r="KAE44" s="44"/>
      <c r="KAF44" s="22"/>
      <c r="KAG44" s="44"/>
      <c r="KAH44" s="22"/>
      <c r="KAI44" s="44"/>
      <c r="KAJ44" s="22"/>
      <c r="KAK44" s="44"/>
      <c r="KAL44" s="22"/>
      <c r="KAM44" s="44"/>
      <c r="KAN44" s="22"/>
      <c r="KAO44" s="44"/>
      <c r="KAP44" s="22"/>
      <c r="KAQ44" s="44"/>
      <c r="KAR44" s="22"/>
      <c r="KAS44" s="44"/>
      <c r="KAT44" s="22"/>
      <c r="KAU44" s="44"/>
      <c r="KAV44" s="22"/>
      <c r="KAW44" s="44"/>
      <c r="KAX44" s="22"/>
      <c r="KAY44" s="44"/>
      <c r="KAZ44" s="22"/>
      <c r="KBA44" s="44"/>
      <c r="KBB44" s="22"/>
      <c r="KBC44" s="44"/>
      <c r="KBD44" s="22"/>
      <c r="KBE44" s="44"/>
      <c r="KBF44" s="22"/>
      <c r="KBG44" s="44"/>
      <c r="KBH44" s="22"/>
      <c r="KBI44" s="44"/>
      <c r="KBJ44" s="22"/>
      <c r="KBK44" s="44"/>
      <c r="KBL44" s="22"/>
      <c r="KBM44" s="44"/>
      <c r="KBN44" s="22"/>
      <c r="KBO44" s="44"/>
      <c r="KBP44" s="22"/>
      <c r="KBQ44" s="44"/>
      <c r="KBR44" s="22"/>
      <c r="KBS44" s="44"/>
      <c r="KBT44" s="22"/>
      <c r="KBU44" s="44"/>
      <c r="KBV44" s="22"/>
      <c r="KBW44" s="44"/>
      <c r="KBX44" s="22"/>
      <c r="KBY44" s="44"/>
      <c r="KBZ44" s="22"/>
      <c r="KCA44" s="44"/>
      <c r="KCB44" s="22"/>
      <c r="KCC44" s="44"/>
      <c r="KCD44" s="22"/>
      <c r="KCE44" s="44"/>
      <c r="KCF44" s="22"/>
      <c r="KCG44" s="44"/>
      <c r="KCH44" s="22"/>
      <c r="KCI44" s="44"/>
      <c r="KCJ44" s="22"/>
      <c r="KCK44" s="44"/>
      <c r="KCL44" s="22"/>
      <c r="KCM44" s="44"/>
      <c r="KCN44" s="22"/>
      <c r="KCO44" s="44"/>
      <c r="KCP44" s="22"/>
      <c r="KCQ44" s="44"/>
      <c r="KCR44" s="22"/>
      <c r="KCS44" s="44"/>
      <c r="KCT44" s="22"/>
      <c r="KCU44" s="44"/>
      <c r="KCV44" s="22"/>
      <c r="KCW44" s="44"/>
      <c r="KCX44" s="22"/>
      <c r="KCY44" s="44"/>
      <c r="KCZ44" s="22"/>
      <c r="KDA44" s="44"/>
      <c r="KDB44" s="22"/>
      <c r="KDC44" s="44"/>
      <c r="KDD44" s="22"/>
      <c r="KDE44" s="44"/>
      <c r="KDF44" s="22"/>
      <c r="KDG44" s="44"/>
      <c r="KDH44" s="22"/>
      <c r="KDI44" s="44"/>
      <c r="KDJ44" s="22"/>
      <c r="KDK44" s="44"/>
      <c r="KDL44" s="22"/>
      <c r="KDM44" s="44"/>
      <c r="KDN44" s="22"/>
      <c r="KDO44" s="44"/>
      <c r="KDP44" s="22"/>
      <c r="KDQ44" s="44"/>
      <c r="KDR44" s="22"/>
      <c r="KDS44" s="44"/>
      <c r="KDT44" s="22"/>
      <c r="KDU44" s="44"/>
      <c r="KDV44" s="22"/>
      <c r="KDW44" s="44"/>
      <c r="KDX44" s="22"/>
      <c r="KDY44" s="44"/>
      <c r="KDZ44" s="22"/>
      <c r="KEA44" s="44"/>
      <c r="KEB44" s="22"/>
      <c r="KEC44" s="44"/>
      <c r="KED44" s="22"/>
      <c r="KEE44" s="44"/>
      <c r="KEF44" s="22"/>
      <c r="KEG44" s="44"/>
      <c r="KEH44" s="22"/>
      <c r="KEI44" s="44"/>
      <c r="KEJ44" s="22"/>
      <c r="KEK44" s="44"/>
      <c r="KEL44" s="22"/>
      <c r="KEM44" s="44"/>
      <c r="KEN44" s="22"/>
      <c r="KEO44" s="44"/>
      <c r="KEP44" s="22"/>
      <c r="KEQ44" s="44"/>
      <c r="KER44" s="22"/>
      <c r="KES44" s="44"/>
      <c r="KET44" s="22"/>
      <c r="KEU44" s="44"/>
      <c r="KEV44" s="22"/>
      <c r="KEW44" s="44"/>
      <c r="KEX44" s="22"/>
      <c r="KEY44" s="44"/>
      <c r="KEZ44" s="22"/>
      <c r="KFA44" s="44"/>
      <c r="KFB44" s="22"/>
      <c r="KFC44" s="44"/>
      <c r="KFD44" s="22"/>
      <c r="KFE44" s="44"/>
      <c r="KFF44" s="22"/>
      <c r="KFG44" s="44"/>
      <c r="KFH44" s="22"/>
      <c r="KFI44" s="44"/>
      <c r="KFJ44" s="22"/>
      <c r="KFK44" s="44"/>
      <c r="KFL44" s="22"/>
      <c r="KFM44" s="44"/>
      <c r="KFN44" s="22"/>
      <c r="KFO44" s="44"/>
      <c r="KFP44" s="22"/>
      <c r="KFQ44" s="44"/>
      <c r="KFR44" s="22"/>
      <c r="KFS44" s="44"/>
      <c r="KFT44" s="22"/>
      <c r="KFU44" s="44"/>
      <c r="KFV44" s="22"/>
      <c r="KFW44" s="44"/>
      <c r="KFX44" s="22"/>
      <c r="KFY44" s="44"/>
      <c r="KFZ44" s="22"/>
      <c r="KGA44" s="44"/>
      <c r="KGB44" s="22"/>
      <c r="KGC44" s="44"/>
      <c r="KGD44" s="22"/>
      <c r="KGE44" s="44"/>
      <c r="KGF44" s="22"/>
      <c r="KGG44" s="44"/>
      <c r="KGH44" s="22"/>
      <c r="KGI44" s="44"/>
      <c r="KGJ44" s="22"/>
      <c r="KGK44" s="44"/>
      <c r="KGL44" s="22"/>
      <c r="KGM44" s="44"/>
      <c r="KGN44" s="22"/>
      <c r="KGO44" s="44"/>
      <c r="KGP44" s="22"/>
      <c r="KGQ44" s="44"/>
      <c r="KGR44" s="22"/>
      <c r="KGS44" s="44"/>
      <c r="KGT44" s="22"/>
      <c r="KGU44" s="44"/>
      <c r="KGV44" s="22"/>
      <c r="KGW44" s="44"/>
      <c r="KGX44" s="22"/>
      <c r="KGY44" s="44"/>
      <c r="KGZ44" s="22"/>
      <c r="KHA44" s="44"/>
      <c r="KHB44" s="22"/>
      <c r="KHC44" s="44"/>
      <c r="KHD44" s="22"/>
      <c r="KHE44" s="44"/>
      <c r="KHF44" s="22"/>
      <c r="KHG44" s="44"/>
      <c r="KHH44" s="22"/>
      <c r="KHI44" s="44"/>
      <c r="KHJ44" s="22"/>
      <c r="KHK44" s="44"/>
      <c r="KHL44" s="22"/>
      <c r="KHM44" s="44"/>
      <c r="KHN44" s="22"/>
      <c r="KHO44" s="44"/>
      <c r="KHP44" s="22"/>
      <c r="KHQ44" s="44"/>
      <c r="KHR44" s="22"/>
      <c r="KHS44" s="44"/>
      <c r="KHT44" s="22"/>
      <c r="KHU44" s="44"/>
      <c r="KHV44" s="22"/>
      <c r="KHW44" s="44"/>
      <c r="KHX44" s="22"/>
      <c r="KHY44" s="44"/>
      <c r="KHZ44" s="22"/>
      <c r="KIA44" s="44"/>
      <c r="KIB44" s="22"/>
      <c r="KIC44" s="44"/>
      <c r="KID44" s="22"/>
      <c r="KIE44" s="44"/>
      <c r="KIF44" s="22"/>
      <c r="KIG44" s="44"/>
      <c r="KIH44" s="22"/>
      <c r="KII44" s="44"/>
      <c r="KIJ44" s="22"/>
      <c r="KIK44" s="44"/>
      <c r="KIL44" s="22"/>
      <c r="KIM44" s="44"/>
      <c r="KIN44" s="22"/>
      <c r="KIO44" s="44"/>
      <c r="KIP44" s="22"/>
      <c r="KIQ44" s="44"/>
      <c r="KIR44" s="22"/>
      <c r="KIS44" s="44"/>
      <c r="KIT44" s="22"/>
      <c r="KIU44" s="44"/>
      <c r="KIV44" s="22"/>
      <c r="KIW44" s="44"/>
      <c r="KIX44" s="22"/>
      <c r="KIY44" s="44"/>
      <c r="KIZ44" s="22"/>
      <c r="KJA44" s="44"/>
      <c r="KJB44" s="22"/>
      <c r="KJC44" s="44"/>
      <c r="KJD44" s="22"/>
      <c r="KJE44" s="44"/>
      <c r="KJF44" s="22"/>
      <c r="KJG44" s="44"/>
      <c r="KJH44" s="22"/>
      <c r="KJI44" s="44"/>
      <c r="KJJ44" s="22"/>
      <c r="KJK44" s="44"/>
      <c r="KJL44" s="22"/>
      <c r="KJM44" s="44"/>
      <c r="KJN44" s="22"/>
      <c r="KJO44" s="44"/>
      <c r="KJP44" s="22"/>
      <c r="KJQ44" s="44"/>
      <c r="KJR44" s="22"/>
      <c r="KJS44" s="44"/>
      <c r="KJT44" s="22"/>
      <c r="KJU44" s="44"/>
      <c r="KJV44" s="22"/>
      <c r="KJW44" s="44"/>
      <c r="KJX44" s="22"/>
      <c r="KJY44" s="44"/>
      <c r="KJZ44" s="22"/>
      <c r="KKA44" s="44"/>
      <c r="KKB44" s="22"/>
      <c r="KKC44" s="44"/>
      <c r="KKD44" s="22"/>
      <c r="KKE44" s="44"/>
      <c r="KKF44" s="22"/>
      <c r="KKG44" s="44"/>
      <c r="KKH44" s="22"/>
      <c r="KKI44" s="44"/>
      <c r="KKJ44" s="22"/>
      <c r="KKK44" s="44"/>
      <c r="KKL44" s="22"/>
      <c r="KKM44" s="44"/>
      <c r="KKN44" s="22"/>
      <c r="KKO44" s="44"/>
      <c r="KKP44" s="22"/>
      <c r="KKQ44" s="44"/>
      <c r="KKR44" s="22"/>
      <c r="KKS44" s="44"/>
      <c r="KKT44" s="22"/>
      <c r="KKU44" s="44"/>
      <c r="KKV44" s="22"/>
      <c r="KKW44" s="44"/>
      <c r="KKX44" s="22"/>
      <c r="KKY44" s="44"/>
      <c r="KKZ44" s="22"/>
      <c r="KLA44" s="44"/>
      <c r="KLB44" s="22"/>
      <c r="KLC44" s="44"/>
      <c r="KLD44" s="22"/>
      <c r="KLE44" s="44"/>
      <c r="KLF44" s="22"/>
      <c r="KLG44" s="44"/>
      <c r="KLH44" s="22"/>
      <c r="KLI44" s="44"/>
      <c r="KLJ44" s="22"/>
      <c r="KLK44" s="44"/>
      <c r="KLL44" s="22"/>
      <c r="KLM44" s="44"/>
      <c r="KLN44" s="22"/>
      <c r="KLO44" s="44"/>
      <c r="KLP44" s="22"/>
      <c r="KLQ44" s="44"/>
      <c r="KLR44" s="22"/>
      <c r="KLS44" s="44"/>
      <c r="KLT44" s="22"/>
      <c r="KLU44" s="44"/>
      <c r="KLV44" s="22"/>
      <c r="KLW44" s="44"/>
      <c r="KLX44" s="22"/>
      <c r="KLY44" s="44"/>
      <c r="KLZ44" s="22"/>
      <c r="KMA44" s="44"/>
      <c r="KMB44" s="22"/>
      <c r="KMC44" s="44"/>
      <c r="KMD44" s="22"/>
      <c r="KME44" s="44"/>
      <c r="KMF44" s="22"/>
      <c r="KMG44" s="44"/>
      <c r="KMH44" s="22"/>
      <c r="KMI44" s="44"/>
      <c r="KMJ44" s="22"/>
      <c r="KMK44" s="44"/>
      <c r="KML44" s="22"/>
      <c r="KMM44" s="44"/>
      <c r="KMN44" s="22"/>
      <c r="KMO44" s="44"/>
      <c r="KMP44" s="22"/>
      <c r="KMQ44" s="44"/>
      <c r="KMR44" s="22"/>
      <c r="KMS44" s="44"/>
      <c r="KMT44" s="22"/>
      <c r="KMU44" s="44"/>
      <c r="KMV44" s="22"/>
      <c r="KMW44" s="44"/>
      <c r="KMX44" s="22"/>
      <c r="KMY44" s="44"/>
      <c r="KMZ44" s="22"/>
      <c r="KNA44" s="44"/>
      <c r="KNB44" s="22"/>
      <c r="KNC44" s="44"/>
      <c r="KND44" s="22"/>
      <c r="KNE44" s="44"/>
      <c r="KNF44" s="22"/>
      <c r="KNG44" s="44"/>
      <c r="KNH44" s="22"/>
      <c r="KNI44" s="44"/>
      <c r="KNJ44" s="22"/>
      <c r="KNK44" s="44"/>
      <c r="KNL44" s="22"/>
      <c r="KNM44" s="44"/>
      <c r="KNN44" s="22"/>
      <c r="KNO44" s="44"/>
      <c r="KNP44" s="22"/>
      <c r="KNQ44" s="44"/>
      <c r="KNR44" s="22"/>
      <c r="KNS44" s="44"/>
      <c r="KNT44" s="22"/>
      <c r="KNU44" s="44"/>
      <c r="KNV44" s="22"/>
      <c r="KNW44" s="44"/>
      <c r="KNX44" s="22"/>
      <c r="KNY44" s="44"/>
      <c r="KNZ44" s="22"/>
      <c r="KOA44" s="44"/>
      <c r="KOB44" s="22"/>
      <c r="KOC44" s="44"/>
      <c r="KOD44" s="22"/>
      <c r="KOE44" s="44"/>
      <c r="KOF44" s="22"/>
      <c r="KOG44" s="44"/>
      <c r="KOH44" s="22"/>
      <c r="KOI44" s="44"/>
      <c r="KOJ44" s="22"/>
      <c r="KOK44" s="44"/>
      <c r="KOL44" s="22"/>
      <c r="KOM44" s="44"/>
      <c r="KON44" s="22"/>
      <c r="KOO44" s="44"/>
      <c r="KOP44" s="22"/>
      <c r="KOQ44" s="44"/>
      <c r="KOR44" s="22"/>
      <c r="KOS44" s="44"/>
      <c r="KOT44" s="22"/>
      <c r="KOU44" s="44"/>
      <c r="KOV44" s="22"/>
      <c r="KOW44" s="44"/>
      <c r="KOX44" s="22"/>
      <c r="KOY44" s="44"/>
      <c r="KOZ44" s="22"/>
      <c r="KPA44" s="44"/>
      <c r="KPB44" s="22"/>
      <c r="KPC44" s="44"/>
      <c r="KPD44" s="22"/>
      <c r="KPE44" s="44"/>
      <c r="KPF44" s="22"/>
      <c r="KPG44" s="44"/>
      <c r="KPH44" s="22"/>
      <c r="KPI44" s="44"/>
      <c r="KPJ44" s="22"/>
      <c r="KPK44" s="44"/>
      <c r="KPL44" s="22"/>
      <c r="KPM44" s="44"/>
      <c r="KPN44" s="22"/>
      <c r="KPO44" s="44"/>
      <c r="KPP44" s="22"/>
      <c r="KPQ44" s="44"/>
      <c r="KPR44" s="22"/>
      <c r="KPS44" s="44"/>
      <c r="KPT44" s="22"/>
      <c r="KPU44" s="44"/>
      <c r="KPV44" s="22"/>
      <c r="KPW44" s="44"/>
      <c r="KPX44" s="22"/>
      <c r="KPY44" s="44"/>
      <c r="KPZ44" s="22"/>
      <c r="KQA44" s="44"/>
      <c r="KQB44" s="22"/>
      <c r="KQC44" s="44"/>
      <c r="KQD44" s="22"/>
      <c r="KQE44" s="44"/>
      <c r="KQF44" s="22"/>
      <c r="KQG44" s="44"/>
      <c r="KQH44" s="22"/>
      <c r="KQI44" s="44"/>
      <c r="KQJ44" s="22"/>
      <c r="KQK44" s="44"/>
      <c r="KQL44" s="22"/>
      <c r="KQM44" s="44"/>
      <c r="KQN44" s="22"/>
      <c r="KQO44" s="44"/>
      <c r="KQP44" s="22"/>
      <c r="KQQ44" s="44"/>
      <c r="KQR44" s="22"/>
      <c r="KQS44" s="44"/>
      <c r="KQT44" s="22"/>
      <c r="KQU44" s="44"/>
      <c r="KQV44" s="22"/>
      <c r="KQW44" s="44"/>
      <c r="KQX44" s="22"/>
      <c r="KQY44" s="44"/>
      <c r="KQZ44" s="22"/>
      <c r="KRA44" s="44"/>
      <c r="KRB44" s="22"/>
      <c r="KRC44" s="44"/>
      <c r="KRD44" s="22"/>
      <c r="KRE44" s="44"/>
      <c r="KRF44" s="22"/>
      <c r="KRG44" s="44"/>
      <c r="KRH44" s="22"/>
      <c r="KRI44" s="44"/>
      <c r="KRJ44" s="22"/>
      <c r="KRK44" s="44"/>
      <c r="KRL44" s="22"/>
      <c r="KRM44" s="44"/>
      <c r="KRN44" s="22"/>
      <c r="KRO44" s="44"/>
      <c r="KRP44" s="22"/>
      <c r="KRQ44" s="44"/>
      <c r="KRR44" s="22"/>
      <c r="KRS44" s="44"/>
      <c r="KRT44" s="22"/>
      <c r="KRU44" s="44"/>
      <c r="KRV44" s="22"/>
      <c r="KRW44" s="44"/>
      <c r="KRX44" s="22"/>
      <c r="KRY44" s="44"/>
      <c r="KRZ44" s="22"/>
      <c r="KSA44" s="44"/>
      <c r="KSB44" s="22"/>
      <c r="KSC44" s="44"/>
      <c r="KSD44" s="22"/>
      <c r="KSE44" s="44"/>
      <c r="KSF44" s="22"/>
      <c r="KSG44" s="44"/>
      <c r="KSH44" s="22"/>
      <c r="KSI44" s="44"/>
      <c r="KSJ44" s="22"/>
      <c r="KSK44" s="44"/>
      <c r="KSL44" s="22"/>
      <c r="KSM44" s="44"/>
      <c r="KSN44" s="22"/>
      <c r="KSO44" s="44"/>
      <c r="KSP44" s="22"/>
      <c r="KSQ44" s="44"/>
      <c r="KSR44" s="22"/>
      <c r="KSS44" s="44"/>
      <c r="KST44" s="22"/>
      <c r="KSU44" s="44"/>
      <c r="KSV44" s="22"/>
      <c r="KSW44" s="44"/>
      <c r="KSX44" s="22"/>
      <c r="KSY44" s="44"/>
      <c r="KSZ44" s="22"/>
      <c r="KTA44" s="44"/>
      <c r="KTB44" s="22"/>
      <c r="KTC44" s="44"/>
      <c r="KTD44" s="22"/>
      <c r="KTE44" s="44"/>
      <c r="KTF44" s="22"/>
      <c r="KTG44" s="44"/>
      <c r="KTH44" s="22"/>
      <c r="KTI44" s="44"/>
      <c r="KTJ44" s="22"/>
      <c r="KTK44" s="44"/>
      <c r="KTL44" s="22"/>
      <c r="KTM44" s="44"/>
      <c r="KTN44" s="22"/>
      <c r="KTO44" s="44"/>
      <c r="KTP44" s="22"/>
      <c r="KTQ44" s="44"/>
      <c r="KTR44" s="22"/>
      <c r="KTS44" s="44"/>
      <c r="KTT44" s="22"/>
      <c r="KTU44" s="44"/>
      <c r="KTV44" s="22"/>
      <c r="KTW44" s="44"/>
      <c r="KTX44" s="22"/>
      <c r="KTY44" s="44"/>
      <c r="KTZ44" s="22"/>
      <c r="KUA44" s="44"/>
      <c r="KUB44" s="22"/>
      <c r="KUC44" s="44"/>
      <c r="KUD44" s="22"/>
      <c r="KUE44" s="44"/>
      <c r="KUF44" s="22"/>
      <c r="KUG44" s="44"/>
      <c r="KUH44" s="22"/>
      <c r="KUI44" s="44"/>
      <c r="KUJ44" s="22"/>
      <c r="KUK44" s="44"/>
      <c r="KUL44" s="22"/>
      <c r="KUM44" s="44"/>
      <c r="KUN44" s="22"/>
      <c r="KUO44" s="44"/>
      <c r="KUP44" s="22"/>
      <c r="KUQ44" s="44"/>
      <c r="KUR44" s="22"/>
      <c r="KUS44" s="44"/>
      <c r="KUT44" s="22"/>
      <c r="KUU44" s="44"/>
      <c r="KUV44" s="22"/>
      <c r="KUW44" s="44"/>
      <c r="KUX44" s="22"/>
      <c r="KUY44" s="44"/>
      <c r="KUZ44" s="22"/>
      <c r="KVA44" s="44"/>
      <c r="KVB44" s="22"/>
      <c r="KVC44" s="44"/>
      <c r="KVD44" s="22"/>
      <c r="KVE44" s="44"/>
      <c r="KVF44" s="22"/>
      <c r="KVG44" s="44"/>
      <c r="KVH44" s="22"/>
      <c r="KVI44" s="44"/>
      <c r="KVJ44" s="22"/>
      <c r="KVK44" s="44"/>
      <c r="KVL44" s="22"/>
      <c r="KVM44" s="44"/>
      <c r="KVN44" s="22"/>
      <c r="KVO44" s="44"/>
      <c r="KVP44" s="22"/>
      <c r="KVQ44" s="44"/>
      <c r="KVR44" s="22"/>
      <c r="KVS44" s="44"/>
      <c r="KVT44" s="22"/>
      <c r="KVU44" s="44"/>
      <c r="KVV44" s="22"/>
      <c r="KVW44" s="44"/>
      <c r="KVX44" s="22"/>
      <c r="KVY44" s="44"/>
      <c r="KVZ44" s="22"/>
      <c r="KWA44" s="44"/>
      <c r="KWB44" s="22"/>
      <c r="KWC44" s="44"/>
      <c r="KWD44" s="22"/>
      <c r="KWE44" s="44"/>
      <c r="KWF44" s="22"/>
      <c r="KWG44" s="44"/>
      <c r="KWH44" s="22"/>
      <c r="KWI44" s="44"/>
      <c r="KWJ44" s="22"/>
      <c r="KWK44" s="44"/>
      <c r="KWL44" s="22"/>
      <c r="KWM44" s="44"/>
      <c r="KWN44" s="22"/>
      <c r="KWO44" s="44"/>
      <c r="KWP44" s="22"/>
      <c r="KWQ44" s="44"/>
      <c r="KWR44" s="22"/>
      <c r="KWS44" s="44"/>
      <c r="KWT44" s="22"/>
      <c r="KWU44" s="44"/>
      <c r="KWV44" s="22"/>
      <c r="KWW44" s="44"/>
      <c r="KWX44" s="22"/>
      <c r="KWY44" s="44"/>
      <c r="KWZ44" s="22"/>
      <c r="KXA44" s="44"/>
      <c r="KXB44" s="22"/>
      <c r="KXC44" s="44"/>
      <c r="KXD44" s="22"/>
      <c r="KXE44" s="44"/>
      <c r="KXF44" s="22"/>
      <c r="KXG44" s="44"/>
      <c r="KXH44" s="22"/>
      <c r="KXI44" s="44"/>
      <c r="KXJ44" s="22"/>
      <c r="KXK44" s="44"/>
      <c r="KXL44" s="22"/>
      <c r="KXM44" s="44"/>
      <c r="KXN44" s="22"/>
      <c r="KXO44" s="44"/>
      <c r="KXP44" s="22"/>
      <c r="KXQ44" s="44"/>
      <c r="KXR44" s="22"/>
      <c r="KXS44" s="44"/>
      <c r="KXT44" s="22"/>
      <c r="KXU44" s="44"/>
      <c r="KXV44" s="22"/>
      <c r="KXW44" s="44"/>
      <c r="KXX44" s="22"/>
      <c r="KXY44" s="44"/>
      <c r="KXZ44" s="22"/>
      <c r="KYA44" s="44"/>
      <c r="KYB44" s="22"/>
      <c r="KYC44" s="44"/>
      <c r="KYD44" s="22"/>
      <c r="KYE44" s="44"/>
      <c r="KYF44" s="22"/>
      <c r="KYG44" s="44"/>
      <c r="KYH44" s="22"/>
      <c r="KYI44" s="44"/>
      <c r="KYJ44" s="22"/>
      <c r="KYK44" s="44"/>
      <c r="KYL44" s="22"/>
      <c r="KYM44" s="44"/>
      <c r="KYN44" s="22"/>
      <c r="KYO44" s="44"/>
      <c r="KYP44" s="22"/>
      <c r="KYQ44" s="44"/>
      <c r="KYR44" s="22"/>
      <c r="KYS44" s="44"/>
      <c r="KYT44" s="22"/>
      <c r="KYU44" s="44"/>
      <c r="KYV44" s="22"/>
      <c r="KYW44" s="44"/>
      <c r="KYX44" s="22"/>
      <c r="KYY44" s="44"/>
      <c r="KYZ44" s="22"/>
      <c r="KZA44" s="44"/>
      <c r="KZB44" s="22"/>
      <c r="KZC44" s="44"/>
      <c r="KZD44" s="22"/>
      <c r="KZE44" s="44"/>
      <c r="KZF44" s="22"/>
      <c r="KZG44" s="44"/>
      <c r="KZH44" s="22"/>
      <c r="KZI44" s="44"/>
      <c r="KZJ44" s="22"/>
      <c r="KZK44" s="44"/>
      <c r="KZL44" s="22"/>
      <c r="KZM44" s="44"/>
      <c r="KZN44" s="22"/>
      <c r="KZO44" s="44"/>
      <c r="KZP44" s="22"/>
      <c r="KZQ44" s="44"/>
      <c r="KZR44" s="22"/>
      <c r="KZS44" s="44"/>
      <c r="KZT44" s="22"/>
      <c r="KZU44" s="44"/>
      <c r="KZV44" s="22"/>
      <c r="KZW44" s="44"/>
      <c r="KZX44" s="22"/>
      <c r="KZY44" s="44"/>
      <c r="KZZ44" s="22"/>
      <c r="LAA44" s="44"/>
      <c r="LAB44" s="22"/>
      <c r="LAC44" s="44"/>
      <c r="LAD44" s="22"/>
      <c r="LAE44" s="44"/>
      <c r="LAF44" s="22"/>
      <c r="LAG44" s="44"/>
      <c r="LAH44" s="22"/>
      <c r="LAI44" s="44"/>
      <c r="LAJ44" s="22"/>
      <c r="LAK44" s="44"/>
      <c r="LAL44" s="22"/>
      <c r="LAM44" s="44"/>
      <c r="LAN44" s="22"/>
      <c r="LAO44" s="44"/>
      <c r="LAP44" s="22"/>
      <c r="LAQ44" s="44"/>
      <c r="LAR44" s="22"/>
      <c r="LAS44" s="44"/>
      <c r="LAT44" s="22"/>
      <c r="LAU44" s="44"/>
      <c r="LAV44" s="22"/>
      <c r="LAW44" s="44"/>
      <c r="LAX44" s="22"/>
      <c r="LAY44" s="44"/>
      <c r="LAZ44" s="22"/>
      <c r="LBA44" s="44"/>
      <c r="LBB44" s="22"/>
      <c r="LBC44" s="44"/>
      <c r="LBD44" s="22"/>
      <c r="LBE44" s="44"/>
      <c r="LBF44" s="22"/>
      <c r="LBG44" s="44"/>
      <c r="LBH44" s="22"/>
      <c r="LBI44" s="44"/>
      <c r="LBJ44" s="22"/>
      <c r="LBK44" s="44"/>
      <c r="LBL44" s="22"/>
      <c r="LBM44" s="44"/>
      <c r="LBN44" s="22"/>
      <c r="LBO44" s="44"/>
      <c r="LBP44" s="22"/>
      <c r="LBQ44" s="44"/>
      <c r="LBR44" s="22"/>
      <c r="LBS44" s="44"/>
      <c r="LBT44" s="22"/>
      <c r="LBU44" s="44"/>
      <c r="LBV44" s="22"/>
      <c r="LBW44" s="44"/>
      <c r="LBX44" s="22"/>
      <c r="LBY44" s="44"/>
      <c r="LBZ44" s="22"/>
      <c r="LCA44" s="44"/>
      <c r="LCB44" s="22"/>
      <c r="LCC44" s="44"/>
      <c r="LCD44" s="22"/>
      <c r="LCE44" s="44"/>
      <c r="LCF44" s="22"/>
      <c r="LCG44" s="44"/>
      <c r="LCH44" s="22"/>
      <c r="LCI44" s="44"/>
      <c r="LCJ44" s="22"/>
      <c r="LCK44" s="44"/>
      <c r="LCL44" s="22"/>
      <c r="LCM44" s="44"/>
      <c r="LCN44" s="22"/>
      <c r="LCO44" s="44"/>
      <c r="LCP44" s="22"/>
      <c r="LCQ44" s="44"/>
      <c r="LCR44" s="22"/>
      <c r="LCS44" s="44"/>
      <c r="LCT44" s="22"/>
      <c r="LCU44" s="44"/>
      <c r="LCV44" s="22"/>
      <c r="LCW44" s="44"/>
      <c r="LCX44" s="22"/>
      <c r="LCY44" s="44"/>
      <c r="LCZ44" s="22"/>
      <c r="LDA44" s="44"/>
      <c r="LDB44" s="22"/>
      <c r="LDC44" s="44"/>
      <c r="LDD44" s="22"/>
      <c r="LDE44" s="44"/>
      <c r="LDF44" s="22"/>
      <c r="LDG44" s="44"/>
      <c r="LDH44" s="22"/>
      <c r="LDI44" s="44"/>
      <c r="LDJ44" s="22"/>
      <c r="LDK44" s="44"/>
      <c r="LDL44" s="22"/>
      <c r="LDM44" s="44"/>
      <c r="LDN44" s="22"/>
      <c r="LDO44" s="44"/>
      <c r="LDP44" s="22"/>
      <c r="LDQ44" s="44"/>
      <c r="LDR44" s="22"/>
      <c r="LDS44" s="44"/>
      <c r="LDT44" s="22"/>
      <c r="LDU44" s="44"/>
      <c r="LDV44" s="22"/>
      <c r="LDW44" s="44"/>
      <c r="LDX44" s="22"/>
      <c r="LDY44" s="44"/>
      <c r="LDZ44" s="22"/>
      <c r="LEA44" s="44"/>
      <c r="LEB44" s="22"/>
      <c r="LEC44" s="44"/>
      <c r="LED44" s="22"/>
      <c r="LEE44" s="44"/>
      <c r="LEF44" s="22"/>
      <c r="LEG44" s="44"/>
      <c r="LEH44" s="22"/>
      <c r="LEI44" s="44"/>
      <c r="LEJ44" s="22"/>
      <c r="LEK44" s="44"/>
      <c r="LEL44" s="22"/>
      <c r="LEM44" s="44"/>
      <c r="LEN44" s="22"/>
      <c r="LEO44" s="44"/>
      <c r="LEP44" s="22"/>
      <c r="LEQ44" s="44"/>
      <c r="LER44" s="22"/>
      <c r="LES44" s="44"/>
      <c r="LET44" s="22"/>
      <c r="LEU44" s="44"/>
      <c r="LEV44" s="22"/>
      <c r="LEW44" s="44"/>
      <c r="LEX44" s="22"/>
      <c r="LEY44" s="44"/>
      <c r="LEZ44" s="22"/>
      <c r="LFA44" s="44"/>
      <c r="LFB44" s="22"/>
      <c r="LFC44" s="44"/>
      <c r="LFD44" s="22"/>
      <c r="LFE44" s="44"/>
      <c r="LFF44" s="22"/>
      <c r="LFG44" s="44"/>
      <c r="LFH44" s="22"/>
      <c r="LFI44" s="44"/>
      <c r="LFJ44" s="22"/>
      <c r="LFK44" s="44"/>
      <c r="LFL44" s="22"/>
      <c r="LFM44" s="44"/>
      <c r="LFN44" s="22"/>
      <c r="LFO44" s="44"/>
      <c r="LFP44" s="22"/>
      <c r="LFQ44" s="44"/>
      <c r="LFR44" s="22"/>
      <c r="LFS44" s="44"/>
      <c r="LFT44" s="22"/>
      <c r="LFU44" s="44"/>
      <c r="LFV44" s="22"/>
      <c r="LFW44" s="44"/>
      <c r="LFX44" s="22"/>
      <c r="LFY44" s="44"/>
      <c r="LFZ44" s="22"/>
      <c r="LGA44" s="44"/>
      <c r="LGB44" s="22"/>
      <c r="LGC44" s="44"/>
      <c r="LGD44" s="22"/>
      <c r="LGE44" s="44"/>
      <c r="LGF44" s="22"/>
      <c r="LGG44" s="44"/>
      <c r="LGH44" s="22"/>
      <c r="LGI44" s="44"/>
      <c r="LGJ44" s="22"/>
      <c r="LGK44" s="44"/>
      <c r="LGL44" s="22"/>
      <c r="LGM44" s="44"/>
      <c r="LGN44" s="22"/>
      <c r="LGO44" s="44"/>
      <c r="LGP44" s="22"/>
      <c r="LGQ44" s="44"/>
      <c r="LGR44" s="22"/>
      <c r="LGS44" s="44"/>
      <c r="LGT44" s="22"/>
      <c r="LGU44" s="44"/>
      <c r="LGV44" s="22"/>
      <c r="LGW44" s="44"/>
      <c r="LGX44" s="22"/>
      <c r="LGY44" s="44"/>
      <c r="LGZ44" s="22"/>
      <c r="LHA44" s="44"/>
      <c r="LHB44" s="22"/>
      <c r="LHC44" s="44"/>
      <c r="LHD44" s="22"/>
      <c r="LHE44" s="44"/>
      <c r="LHF44" s="22"/>
      <c r="LHG44" s="44"/>
      <c r="LHH44" s="22"/>
      <c r="LHI44" s="44"/>
      <c r="LHJ44" s="22"/>
      <c r="LHK44" s="44"/>
      <c r="LHL44" s="22"/>
      <c r="LHM44" s="44"/>
      <c r="LHN44" s="22"/>
      <c r="LHO44" s="44"/>
      <c r="LHP44" s="22"/>
      <c r="LHQ44" s="44"/>
      <c r="LHR44" s="22"/>
      <c r="LHS44" s="44"/>
      <c r="LHT44" s="22"/>
      <c r="LHU44" s="44"/>
      <c r="LHV44" s="22"/>
      <c r="LHW44" s="44"/>
      <c r="LHX44" s="22"/>
      <c r="LHY44" s="44"/>
      <c r="LHZ44" s="22"/>
      <c r="LIA44" s="44"/>
      <c r="LIB44" s="22"/>
      <c r="LIC44" s="44"/>
      <c r="LID44" s="22"/>
      <c r="LIE44" s="44"/>
      <c r="LIF44" s="22"/>
      <c r="LIG44" s="44"/>
      <c r="LIH44" s="22"/>
      <c r="LII44" s="44"/>
      <c r="LIJ44" s="22"/>
      <c r="LIK44" s="44"/>
      <c r="LIL44" s="22"/>
      <c r="LIM44" s="44"/>
      <c r="LIN44" s="22"/>
      <c r="LIO44" s="44"/>
      <c r="LIP44" s="22"/>
      <c r="LIQ44" s="44"/>
      <c r="LIR44" s="22"/>
      <c r="LIS44" s="44"/>
      <c r="LIT44" s="22"/>
      <c r="LIU44" s="44"/>
      <c r="LIV44" s="22"/>
      <c r="LIW44" s="44"/>
      <c r="LIX44" s="22"/>
      <c r="LIY44" s="44"/>
      <c r="LIZ44" s="22"/>
      <c r="LJA44" s="44"/>
      <c r="LJB44" s="22"/>
      <c r="LJC44" s="44"/>
      <c r="LJD44" s="22"/>
      <c r="LJE44" s="44"/>
      <c r="LJF44" s="22"/>
      <c r="LJG44" s="44"/>
      <c r="LJH44" s="22"/>
      <c r="LJI44" s="44"/>
      <c r="LJJ44" s="22"/>
      <c r="LJK44" s="44"/>
      <c r="LJL44" s="22"/>
      <c r="LJM44" s="44"/>
      <c r="LJN44" s="22"/>
      <c r="LJO44" s="44"/>
      <c r="LJP44" s="22"/>
      <c r="LJQ44" s="44"/>
      <c r="LJR44" s="22"/>
      <c r="LJS44" s="44"/>
      <c r="LJT44" s="22"/>
      <c r="LJU44" s="44"/>
      <c r="LJV44" s="22"/>
      <c r="LJW44" s="44"/>
      <c r="LJX44" s="22"/>
      <c r="LJY44" s="44"/>
      <c r="LJZ44" s="22"/>
      <c r="LKA44" s="44"/>
      <c r="LKB44" s="22"/>
      <c r="LKC44" s="44"/>
      <c r="LKD44" s="22"/>
      <c r="LKE44" s="44"/>
      <c r="LKF44" s="22"/>
      <c r="LKG44" s="44"/>
      <c r="LKH44" s="22"/>
      <c r="LKI44" s="44"/>
      <c r="LKJ44" s="22"/>
      <c r="LKK44" s="44"/>
      <c r="LKL44" s="22"/>
      <c r="LKM44" s="44"/>
      <c r="LKN44" s="22"/>
      <c r="LKO44" s="44"/>
      <c r="LKP44" s="22"/>
      <c r="LKQ44" s="44"/>
      <c r="LKR44" s="22"/>
      <c r="LKS44" s="44"/>
      <c r="LKT44" s="22"/>
      <c r="LKU44" s="44"/>
      <c r="LKV44" s="22"/>
      <c r="LKW44" s="44"/>
      <c r="LKX44" s="22"/>
      <c r="LKY44" s="44"/>
      <c r="LKZ44" s="22"/>
      <c r="LLA44" s="44"/>
      <c r="LLB44" s="22"/>
      <c r="LLC44" s="44"/>
      <c r="LLD44" s="22"/>
      <c r="LLE44" s="44"/>
      <c r="LLF44" s="22"/>
      <c r="LLG44" s="44"/>
      <c r="LLH44" s="22"/>
      <c r="LLI44" s="44"/>
      <c r="LLJ44" s="22"/>
      <c r="LLK44" s="44"/>
      <c r="LLL44" s="22"/>
      <c r="LLM44" s="44"/>
      <c r="LLN44" s="22"/>
      <c r="LLO44" s="44"/>
      <c r="LLP44" s="22"/>
      <c r="LLQ44" s="44"/>
      <c r="LLR44" s="22"/>
      <c r="LLS44" s="44"/>
      <c r="LLT44" s="22"/>
      <c r="LLU44" s="44"/>
      <c r="LLV44" s="22"/>
      <c r="LLW44" s="44"/>
      <c r="LLX44" s="22"/>
      <c r="LLY44" s="44"/>
      <c r="LLZ44" s="22"/>
      <c r="LMA44" s="44"/>
      <c r="LMB44" s="22"/>
      <c r="LMC44" s="44"/>
      <c r="LMD44" s="22"/>
      <c r="LME44" s="44"/>
      <c r="LMF44" s="22"/>
      <c r="LMG44" s="44"/>
      <c r="LMH44" s="22"/>
      <c r="LMI44" s="44"/>
      <c r="LMJ44" s="22"/>
      <c r="LMK44" s="44"/>
      <c r="LML44" s="22"/>
      <c r="LMM44" s="44"/>
      <c r="LMN44" s="22"/>
      <c r="LMO44" s="44"/>
      <c r="LMP44" s="22"/>
      <c r="LMQ44" s="44"/>
      <c r="LMR44" s="22"/>
      <c r="LMS44" s="44"/>
      <c r="LMT44" s="22"/>
      <c r="LMU44" s="44"/>
      <c r="LMV44" s="22"/>
      <c r="LMW44" s="44"/>
      <c r="LMX44" s="22"/>
      <c r="LMY44" s="44"/>
      <c r="LMZ44" s="22"/>
      <c r="LNA44" s="44"/>
      <c r="LNB44" s="22"/>
      <c r="LNC44" s="44"/>
      <c r="LND44" s="22"/>
      <c r="LNE44" s="44"/>
      <c r="LNF44" s="22"/>
      <c r="LNG44" s="44"/>
      <c r="LNH44" s="22"/>
      <c r="LNI44" s="44"/>
      <c r="LNJ44" s="22"/>
      <c r="LNK44" s="44"/>
      <c r="LNL44" s="22"/>
      <c r="LNM44" s="44"/>
      <c r="LNN44" s="22"/>
      <c r="LNO44" s="44"/>
      <c r="LNP44" s="22"/>
      <c r="LNQ44" s="44"/>
      <c r="LNR44" s="22"/>
      <c r="LNS44" s="44"/>
      <c r="LNT44" s="22"/>
      <c r="LNU44" s="44"/>
      <c r="LNV44" s="22"/>
      <c r="LNW44" s="44"/>
      <c r="LNX44" s="22"/>
      <c r="LNY44" s="44"/>
      <c r="LNZ44" s="22"/>
      <c r="LOA44" s="44"/>
      <c r="LOB44" s="22"/>
      <c r="LOC44" s="44"/>
      <c r="LOD44" s="22"/>
      <c r="LOE44" s="44"/>
      <c r="LOF44" s="22"/>
      <c r="LOG44" s="44"/>
      <c r="LOH44" s="22"/>
      <c r="LOI44" s="44"/>
      <c r="LOJ44" s="22"/>
      <c r="LOK44" s="44"/>
      <c r="LOL44" s="22"/>
      <c r="LOM44" s="44"/>
      <c r="LON44" s="22"/>
      <c r="LOO44" s="44"/>
      <c r="LOP44" s="22"/>
      <c r="LOQ44" s="44"/>
      <c r="LOR44" s="22"/>
      <c r="LOS44" s="44"/>
      <c r="LOT44" s="22"/>
      <c r="LOU44" s="44"/>
      <c r="LOV44" s="22"/>
      <c r="LOW44" s="44"/>
      <c r="LOX44" s="22"/>
      <c r="LOY44" s="44"/>
      <c r="LOZ44" s="22"/>
      <c r="LPA44" s="44"/>
      <c r="LPB44" s="22"/>
      <c r="LPC44" s="44"/>
      <c r="LPD44" s="22"/>
      <c r="LPE44" s="44"/>
      <c r="LPF44" s="22"/>
      <c r="LPG44" s="44"/>
      <c r="LPH44" s="22"/>
      <c r="LPI44" s="44"/>
      <c r="LPJ44" s="22"/>
      <c r="LPK44" s="44"/>
      <c r="LPL44" s="22"/>
      <c r="LPM44" s="44"/>
      <c r="LPN44" s="22"/>
      <c r="LPO44" s="44"/>
      <c r="LPP44" s="22"/>
      <c r="LPQ44" s="44"/>
      <c r="LPR44" s="22"/>
      <c r="LPS44" s="44"/>
      <c r="LPT44" s="22"/>
      <c r="LPU44" s="44"/>
      <c r="LPV44" s="22"/>
      <c r="LPW44" s="44"/>
      <c r="LPX44" s="22"/>
      <c r="LPY44" s="44"/>
      <c r="LPZ44" s="22"/>
      <c r="LQA44" s="44"/>
      <c r="LQB44" s="22"/>
      <c r="LQC44" s="44"/>
      <c r="LQD44" s="22"/>
      <c r="LQE44" s="44"/>
      <c r="LQF44" s="22"/>
      <c r="LQG44" s="44"/>
      <c r="LQH44" s="22"/>
      <c r="LQI44" s="44"/>
      <c r="LQJ44" s="22"/>
      <c r="LQK44" s="44"/>
      <c r="LQL44" s="22"/>
      <c r="LQM44" s="44"/>
      <c r="LQN44" s="22"/>
      <c r="LQO44" s="44"/>
      <c r="LQP44" s="22"/>
      <c r="LQQ44" s="44"/>
      <c r="LQR44" s="22"/>
      <c r="LQS44" s="44"/>
      <c r="LQT44" s="22"/>
      <c r="LQU44" s="44"/>
      <c r="LQV44" s="22"/>
      <c r="LQW44" s="44"/>
      <c r="LQX44" s="22"/>
      <c r="LQY44" s="44"/>
      <c r="LQZ44" s="22"/>
      <c r="LRA44" s="44"/>
      <c r="LRB44" s="22"/>
      <c r="LRC44" s="44"/>
      <c r="LRD44" s="22"/>
      <c r="LRE44" s="44"/>
      <c r="LRF44" s="22"/>
      <c r="LRG44" s="44"/>
      <c r="LRH44" s="22"/>
      <c r="LRI44" s="44"/>
      <c r="LRJ44" s="22"/>
      <c r="LRK44" s="44"/>
      <c r="LRL44" s="22"/>
      <c r="LRM44" s="44"/>
      <c r="LRN44" s="22"/>
      <c r="LRO44" s="44"/>
      <c r="LRP44" s="22"/>
      <c r="LRQ44" s="44"/>
      <c r="LRR44" s="22"/>
      <c r="LRS44" s="44"/>
      <c r="LRT44" s="22"/>
      <c r="LRU44" s="44"/>
      <c r="LRV44" s="22"/>
      <c r="LRW44" s="44"/>
      <c r="LRX44" s="22"/>
      <c r="LRY44" s="44"/>
      <c r="LRZ44" s="22"/>
      <c r="LSA44" s="44"/>
      <c r="LSB44" s="22"/>
      <c r="LSC44" s="44"/>
      <c r="LSD44" s="22"/>
      <c r="LSE44" s="44"/>
      <c r="LSF44" s="22"/>
      <c r="LSG44" s="44"/>
      <c r="LSH44" s="22"/>
      <c r="LSI44" s="44"/>
      <c r="LSJ44" s="22"/>
      <c r="LSK44" s="44"/>
      <c r="LSL44" s="22"/>
      <c r="LSM44" s="44"/>
      <c r="LSN44" s="22"/>
      <c r="LSO44" s="44"/>
      <c r="LSP44" s="22"/>
      <c r="LSQ44" s="44"/>
      <c r="LSR44" s="22"/>
      <c r="LSS44" s="44"/>
      <c r="LST44" s="22"/>
      <c r="LSU44" s="44"/>
      <c r="LSV44" s="22"/>
      <c r="LSW44" s="44"/>
      <c r="LSX44" s="22"/>
      <c r="LSY44" s="44"/>
      <c r="LSZ44" s="22"/>
      <c r="LTA44" s="44"/>
      <c r="LTB44" s="22"/>
      <c r="LTC44" s="44"/>
      <c r="LTD44" s="22"/>
      <c r="LTE44" s="44"/>
      <c r="LTF44" s="22"/>
      <c r="LTG44" s="44"/>
      <c r="LTH44" s="22"/>
      <c r="LTI44" s="44"/>
      <c r="LTJ44" s="22"/>
      <c r="LTK44" s="44"/>
      <c r="LTL44" s="22"/>
      <c r="LTM44" s="44"/>
      <c r="LTN44" s="22"/>
      <c r="LTO44" s="44"/>
      <c r="LTP44" s="22"/>
      <c r="LTQ44" s="44"/>
      <c r="LTR44" s="22"/>
      <c r="LTS44" s="44"/>
      <c r="LTT44" s="22"/>
      <c r="LTU44" s="44"/>
      <c r="LTV44" s="22"/>
      <c r="LTW44" s="44"/>
      <c r="LTX44" s="22"/>
      <c r="LTY44" s="44"/>
      <c r="LTZ44" s="22"/>
      <c r="LUA44" s="44"/>
      <c r="LUB44" s="22"/>
      <c r="LUC44" s="44"/>
      <c r="LUD44" s="22"/>
      <c r="LUE44" s="44"/>
      <c r="LUF44" s="22"/>
      <c r="LUG44" s="44"/>
      <c r="LUH44" s="22"/>
      <c r="LUI44" s="44"/>
      <c r="LUJ44" s="22"/>
      <c r="LUK44" s="44"/>
      <c r="LUL44" s="22"/>
      <c r="LUM44" s="44"/>
      <c r="LUN44" s="22"/>
      <c r="LUO44" s="44"/>
      <c r="LUP44" s="22"/>
      <c r="LUQ44" s="44"/>
      <c r="LUR44" s="22"/>
      <c r="LUS44" s="44"/>
      <c r="LUT44" s="22"/>
      <c r="LUU44" s="44"/>
      <c r="LUV44" s="22"/>
      <c r="LUW44" s="44"/>
      <c r="LUX44" s="22"/>
      <c r="LUY44" s="44"/>
      <c r="LUZ44" s="22"/>
      <c r="LVA44" s="44"/>
      <c r="LVB44" s="22"/>
      <c r="LVC44" s="44"/>
      <c r="LVD44" s="22"/>
      <c r="LVE44" s="44"/>
      <c r="LVF44" s="22"/>
      <c r="LVG44" s="44"/>
      <c r="LVH44" s="22"/>
      <c r="LVI44" s="44"/>
      <c r="LVJ44" s="22"/>
      <c r="LVK44" s="44"/>
      <c r="LVL44" s="22"/>
      <c r="LVM44" s="44"/>
      <c r="LVN44" s="22"/>
      <c r="LVO44" s="44"/>
      <c r="LVP44" s="22"/>
      <c r="LVQ44" s="44"/>
      <c r="LVR44" s="22"/>
      <c r="LVS44" s="44"/>
      <c r="LVT44" s="22"/>
      <c r="LVU44" s="44"/>
      <c r="LVV44" s="22"/>
      <c r="LVW44" s="44"/>
      <c r="LVX44" s="22"/>
      <c r="LVY44" s="44"/>
      <c r="LVZ44" s="22"/>
      <c r="LWA44" s="44"/>
      <c r="LWB44" s="22"/>
      <c r="LWC44" s="44"/>
      <c r="LWD44" s="22"/>
      <c r="LWE44" s="44"/>
      <c r="LWF44" s="22"/>
      <c r="LWG44" s="44"/>
      <c r="LWH44" s="22"/>
      <c r="LWI44" s="44"/>
      <c r="LWJ44" s="22"/>
      <c r="LWK44" s="44"/>
      <c r="LWL44" s="22"/>
      <c r="LWM44" s="44"/>
      <c r="LWN44" s="22"/>
      <c r="LWO44" s="44"/>
      <c r="LWP44" s="22"/>
      <c r="LWQ44" s="44"/>
      <c r="LWR44" s="22"/>
      <c r="LWS44" s="44"/>
      <c r="LWT44" s="22"/>
      <c r="LWU44" s="44"/>
      <c r="LWV44" s="22"/>
      <c r="LWW44" s="44"/>
      <c r="LWX44" s="22"/>
      <c r="LWY44" s="44"/>
      <c r="LWZ44" s="22"/>
      <c r="LXA44" s="44"/>
      <c r="LXB44" s="22"/>
      <c r="LXC44" s="44"/>
      <c r="LXD44" s="22"/>
      <c r="LXE44" s="44"/>
      <c r="LXF44" s="22"/>
      <c r="LXG44" s="44"/>
      <c r="LXH44" s="22"/>
      <c r="LXI44" s="44"/>
      <c r="LXJ44" s="22"/>
      <c r="LXK44" s="44"/>
      <c r="LXL44" s="22"/>
      <c r="LXM44" s="44"/>
      <c r="LXN44" s="22"/>
      <c r="LXO44" s="44"/>
      <c r="LXP44" s="22"/>
      <c r="LXQ44" s="44"/>
      <c r="LXR44" s="22"/>
      <c r="LXS44" s="44"/>
      <c r="LXT44" s="22"/>
      <c r="LXU44" s="44"/>
      <c r="LXV44" s="22"/>
      <c r="LXW44" s="44"/>
      <c r="LXX44" s="22"/>
      <c r="LXY44" s="44"/>
      <c r="LXZ44" s="22"/>
      <c r="LYA44" s="44"/>
      <c r="LYB44" s="22"/>
      <c r="LYC44" s="44"/>
      <c r="LYD44" s="22"/>
      <c r="LYE44" s="44"/>
      <c r="LYF44" s="22"/>
      <c r="LYG44" s="44"/>
      <c r="LYH44" s="22"/>
      <c r="LYI44" s="44"/>
      <c r="LYJ44" s="22"/>
      <c r="LYK44" s="44"/>
      <c r="LYL44" s="22"/>
      <c r="LYM44" s="44"/>
      <c r="LYN44" s="22"/>
      <c r="LYO44" s="44"/>
      <c r="LYP44" s="22"/>
      <c r="LYQ44" s="44"/>
      <c r="LYR44" s="22"/>
      <c r="LYS44" s="44"/>
      <c r="LYT44" s="22"/>
      <c r="LYU44" s="44"/>
      <c r="LYV44" s="22"/>
      <c r="LYW44" s="44"/>
      <c r="LYX44" s="22"/>
      <c r="LYY44" s="44"/>
      <c r="LYZ44" s="22"/>
      <c r="LZA44" s="44"/>
      <c r="LZB44" s="22"/>
      <c r="LZC44" s="44"/>
      <c r="LZD44" s="22"/>
      <c r="LZE44" s="44"/>
      <c r="LZF44" s="22"/>
      <c r="LZG44" s="44"/>
      <c r="LZH44" s="22"/>
      <c r="LZI44" s="44"/>
      <c r="LZJ44" s="22"/>
      <c r="LZK44" s="44"/>
      <c r="LZL44" s="22"/>
      <c r="LZM44" s="44"/>
      <c r="LZN44" s="22"/>
      <c r="LZO44" s="44"/>
      <c r="LZP44" s="22"/>
      <c r="LZQ44" s="44"/>
      <c r="LZR44" s="22"/>
      <c r="LZS44" s="44"/>
      <c r="LZT44" s="22"/>
      <c r="LZU44" s="44"/>
      <c r="LZV44" s="22"/>
      <c r="LZW44" s="44"/>
      <c r="LZX44" s="22"/>
      <c r="LZY44" s="44"/>
      <c r="LZZ44" s="22"/>
      <c r="MAA44" s="44"/>
      <c r="MAB44" s="22"/>
      <c r="MAC44" s="44"/>
      <c r="MAD44" s="22"/>
      <c r="MAE44" s="44"/>
      <c r="MAF44" s="22"/>
      <c r="MAG44" s="44"/>
      <c r="MAH44" s="22"/>
      <c r="MAI44" s="44"/>
      <c r="MAJ44" s="22"/>
      <c r="MAK44" s="44"/>
      <c r="MAL44" s="22"/>
      <c r="MAM44" s="44"/>
      <c r="MAN44" s="22"/>
      <c r="MAO44" s="44"/>
      <c r="MAP44" s="22"/>
      <c r="MAQ44" s="44"/>
      <c r="MAR44" s="22"/>
      <c r="MAS44" s="44"/>
      <c r="MAT44" s="22"/>
      <c r="MAU44" s="44"/>
      <c r="MAV44" s="22"/>
      <c r="MAW44" s="44"/>
      <c r="MAX44" s="22"/>
      <c r="MAY44" s="44"/>
      <c r="MAZ44" s="22"/>
      <c r="MBA44" s="44"/>
      <c r="MBB44" s="22"/>
      <c r="MBC44" s="44"/>
      <c r="MBD44" s="22"/>
      <c r="MBE44" s="44"/>
      <c r="MBF44" s="22"/>
      <c r="MBG44" s="44"/>
      <c r="MBH44" s="22"/>
      <c r="MBI44" s="44"/>
      <c r="MBJ44" s="22"/>
      <c r="MBK44" s="44"/>
      <c r="MBL44" s="22"/>
      <c r="MBM44" s="44"/>
      <c r="MBN44" s="22"/>
      <c r="MBO44" s="44"/>
      <c r="MBP44" s="22"/>
      <c r="MBQ44" s="44"/>
      <c r="MBR44" s="22"/>
      <c r="MBS44" s="44"/>
      <c r="MBT44" s="22"/>
      <c r="MBU44" s="44"/>
      <c r="MBV44" s="22"/>
      <c r="MBW44" s="44"/>
      <c r="MBX44" s="22"/>
      <c r="MBY44" s="44"/>
      <c r="MBZ44" s="22"/>
      <c r="MCA44" s="44"/>
      <c r="MCB44" s="22"/>
      <c r="MCC44" s="44"/>
      <c r="MCD44" s="22"/>
      <c r="MCE44" s="44"/>
      <c r="MCF44" s="22"/>
      <c r="MCG44" s="44"/>
      <c r="MCH44" s="22"/>
      <c r="MCI44" s="44"/>
      <c r="MCJ44" s="22"/>
      <c r="MCK44" s="44"/>
      <c r="MCL44" s="22"/>
      <c r="MCM44" s="44"/>
      <c r="MCN44" s="22"/>
      <c r="MCO44" s="44"/>
      <c r="MCP44" s="22"/>
      <c r="MCQ44" s="44"/>
      <c r="MCR44" s="22"/>
      <c r="MCS44" s="44"/>
      <c r="MCT44" s="22"/>
      <c r="MCU44" s="44"/>
      <c r="MCV44" s="22"/>
      <c r="MCW44" s="44"/>
      <c r="MCX44" s="22"/>
      <c r="MCY44" s="44"/>
      <c r="MCZ44" s="22"/>
      <c r="MDA44" s="44"/>
      <c r="MDB44" s="22"/>
      <c r="MDC44" s="44"/>
      <c r="MDD44" s="22"/>
      <c r="MDE44" s="44"/>
      <c r="MDF44" s="22"/>
      <c r="MDG44" s="44"/>
      <c r="MDH44" s="22"/>
      <c r="MDI44" s="44"/>
      <c r="MDJ44" s="22"/>
      <c r="MDK44" s="44"/>
      <c r="MDL44" s="22"/>
      <c r="MDM44" s="44"/>
      <c r="MDN44" s="22"/>
      <c r="MDO44" s="44"/>
      <c r="MDP44" s="22"/>
      <c r="MDQ44" s="44"/>
      <c r="MDR44" s="22"/>
      <c r="MDS44" s="44"/>
      <c r="MDT44" s="22"/>
      <c r="MDU44" s="44"/>
      <c r="MDV44" s="22"/>
      <c r="MDW44" s="44"/>
      <c r="MDX44" s="22"/>
      <c r="MDY44" s="44"/>
      <c r="MDZ44" s="22"/>
      <c r="MEA44" s="44"/>
      <c r="MEB44" s="22"/>
      <c r="MEC44" s="44"/>
      <c r="MED44" s="22"/>
      <c r="MEE44" s="44"/>
      <c r="MEF44" s="22"/>
      <c r="MEG44" s="44"/>
      <c r="MEH44" s="22"/>
      <c r="MEI44" s="44"/>
      <c r="MEJ44" s="22"/>
      <c r="MEK44" s="44"/>
      <c r="MEL44" s="22"/>
      <c r="MEM44" s="44"/>
      <c r="MEN44" s="22"/>
      <c r="MEO44" s="44"/>
      <c r="MEP44" s="22"/>
      <c r="MEQ44" s="44"/>
      <c r="MER44" s="22"/>
      <c r="MES44" s="44"/>
      <c r="MET44" s="22"/>
      <c r="MEU44" s="44"/>
      <c r="MEV44" s="22"/>
      <c r="MEW44" s="44"/>
      <c r="MEX44" s="22"/>
      <c r="MEY44" s="44"/>
      <c r="MEZ44" s="22"/>
      <c r="MFA44" s="44"/>
      <c r="MFB44" s="22"/>
      <c r="MFC44" s="44"/>
      <c r="MFD44" s="22"/>
      <c r="MFE44" s="44"/>
      <c r="MFF44" s="22"/>
      <c r="MFG44" s="44"/>
      <c r="MFH44" s="22"/>
      <c r="MFI44" s="44"/>
      <c r="MFJ44" s="22"/>
      <c r="MFK44" s="44"/>
      <c r="MFL44" s="22"/>
      <c r="MFM44" s="44"/>
      <c r="MFN44" s="22"/>
      <c r="MFO44" s="44"/>
      <c r="MFP44" s="22"/>
      <c r="MFQ44" s="44"/>
      <c r="MFR44" s="22"/>
      <c r="MFS44" s="44"/>
      <c r="MFT44" s="22"/>
      <c r="MFU44" s="44"/>
      <c r="MFV44" s="22"/>
      <c r="MFW44" s="44"/>
      <c r="MFX44" s="22"/>
      <c r="MFY44" s="44"/>
      <c r="MFZ44" s="22"/>
      <c r="MGA44" s="44"/>
      <c r="MGB44" s="22"/>
      <c r="MGC44" s="44"/>
      <c r="MGD44" s="22"/>
      <c r="MGE44" s="44"/>
      <c r="MGF44" s="22"/>
      <c r="MGG44" s="44"/>
      <c r="MGH44" s="22"/>
      <c r="MGI44" s="44"/>
      <c r="MGJ44" s="22"/>
      <c r="MGK44" s="44"/>
      <c r="MGL44" s="22"/>
      <c r="MGM44" s="44"/>
      <c r="MGN44" s="22"/>
      <c r="MGO44" s="44"/>
      <c r="MGP44" s="22"/>
      <c r="MGQ44" s="44"/>
      <c r="MGR44" s="22"/>
      <c r="MGS44" s="44"/>
      <c r="MGT44" s="22"/>
      <c r="MGU44" s="44"/>
      <c r="MGV44" s="22"/>
      <c r="MGW44" s="44"/>
      <c r="MGX44" s="22"/>
      <c r="MGY44" s="44"/>
      <c r="MGZ44" s="22"/>
      <c r="MHA44" s="44"/>
      <c r="MHB44" s="22"/>
      <c r="MHC44" s="44"/>
      <c r="MHD44" s="22"/>
      <c r="MHE44" s="44"/>
      <c r="MHF44" s="22"/>
      <c r="MHG44" s="44"/>
      <c r="MHH44" s="22"/>
      <c r="MHI44" s="44"/>
      <c r="MHJ44" s="22"/>
      <c r="MHK44" s="44"/>
      <c r="MHL44" s="22"/>
      <c r="MHM44" s="44"/>
      <c r="MHN44" s="22"/>
      <c r="MHO44" s="44"/>
      <c r="MHP44" s="22"/>
      <c r="MHQ44" s="44"/>
      <c r="MHR44" s="22"/>
      <c r="MHS44" s="44"/>
      <c r="MHT44" s="22"/>
      <c r="MHU44" s="44"/>
      <c r="MHV44" s="22"/>
      <c r="MHW44" s="44"/>
      <c r="MHX44" s="22"/>
      <c r="MHY44" s="44"/>
      <c r="MHZ44" s="22"/>
      <c r="MIA44" s="44"/>
      <c r="MIB44" s="22"/>
      <c r="MIC44" s="44"/>
      <c r="MID44" s="22"/>
      <c r="MIE44" s="44"/>
      <c r="MIF44" s="22"/>
      <c r="MIG44" s="44"/>
      <c r="MIH44" s="22"/>
      <c r="MII44" s="44"/>
      <c r="MIJ44" s="22"/>
      <c r="MIK44" s="44"/>
      <c r="MIL44" s="22"/>
      <c r="MIM44" s="44"/>
      <c r="MIN44" s="22"/>
      <c r="MIO44" s="44"/>
      <c r="MIP44" s="22"/>
      <c r="MIQ44" s="44"/>
      <c r="MIR44" s="22"/>
      <c r="MIS44" s="44"/>
      <c r="MIT44" s="22"/>
      <c r="MIU44" s="44"/>
      <c r="MIV44" s="22"/>
      <c r="MIW44" s="44"/>
      <c r="MIX44" s="22"/>
      <c r="MIY44" s="44"/>
      <c r="MIZ44" s="22"/>
      <c r="MJA44" s="44"/>
      <c r="MJB44" s="22"/>
      <c r="MJC44" s="44"/>
      <c r="MJD44" s="22"/>
      <c r="MJE44" s="44"/>
      <c r="MJF44" s="22"/>
      <c r="MJG44" s="44"/>
      <c r="MJH44" s="22"/>
      <c r="MJI44" s="44"/>
      <c r="MJJ44" s="22"/>
      <c r="MJK44" s="44"/>
      <c r="MJL44" s="22"/>
      <c r="MJM44" s="44"/>
      <c r="MJN44" s="22"/>
      <c r="MJO44" s="44"/>
      <c r="MJP44" s="22"/>
      <c r="MJQ44" s="44"/>
      <c r="MJR44" s="22"/>
      <c r="MJS44" s="44"/>
      <c r="MJT44" s="22"/>
      <c r="MJU44" s="44"/>
      <c r="MJV44" s="22"/>
      <c r="MJW44" s="44"/>
      <c r="MJX44" s="22"/>
      <c r="MJY44" s="44"/>
      <c r="MJZ44" s="22"/>
      <c r="MKA44" s="44"/>
      <c r="MKB44" s="22"/>
      <c r="MKC44" s="44"/>
      <c r="MKD44" s="22"/>
      <c r="MKE44" s="44"/>
      <c r="MKF44" s="22"/>
      <c r="MKG44" s="44"/>
      <c r="MKH44" s="22"/>
      <c r="MKI44" s="44"/>
      <c r="MKJ44" s="22"/>
      <c r="MKK44" s="44"/>
      <c r="MKL44" s="22"/>
      <c r="MKM44" s="44"/>
      <c r="MKN44" s="22"/>
      <c r="MKO44" s="44"/>
      <c r="MKP44" s="22"/>
      <c r="MKQ44" s="44"/>
      <c r="MKR44" s="22"/>
      <c r="MKS44" s="44"/>
      <c r="MKT44" s="22"/>
      <c r="MKU44" s="44"/>
      <c r="MKV44" s="22"/>
      <c r="MKW44" s="44"/>
      <c r="MKX44" s="22"/>
      <c r="MKY44" s="44"/>
      <c r="MKZ44" s="22"/>
      <c r="MLA44" s="44"/>
      <c r="MLB44" s="22"/>
      <c r="MLC44" s="44"/>
      <c r="MLD44" s="22"/>
      <c r="MLE44" s="44"/>
      <c r="MLF44" s="22"/>
      <c r="MLG44" s="44"/>
      <c r="MLH44" s="22"/>
      <c r="MLI44" s="44"/>
      <c r="MLJ44" s="22"/>
      <c r="MLK44" s="44"/>
      <c r="MLL44" s="22"/>
      <c r="MLM44" s="44"/>
      <c r="MLN44" s="22"/>
      <c r="MLO44" s="44"/>
      <c r="MLP44" s="22"/>
      <c r="MLQ44" s="44"/>
      <c r="MLR44" s="22"/>
      <c r="MLS44" s="44"/>
      <c r="MLT44" s="22"/>
      <c r="MLU44" s="44"/>
      <c r="MLV44" s="22"/>
      <c r="MLW44" s="44"/>
      <c r="MLX44" s="22"/>
      <c r="MLY44" s="44"/>
      <c r="MLZ44" s="22"/>
      <c r="MMA44" s="44"/>
      <c r="MMB44" s="22"/>
      <c r="MMC44" s="44"/>
      <c r="MMD44" s="22"/>
      <c r="MME44" s="44"/>
      <c r="MMF44" s="22"/>
      <c r="MMG44" s="44"/>
      <c r="MMH44" s="22"/>
      <c r="MMI44" s="44"/>
      <c r="MMJ44" s="22"/>
      <c r="MMK44" s="44"/>
      <c r="MML44" s="22"/>
      <c r="MMM44" s="44"/>
      <c r="MMN44" s="22"/>
      <c r="MMO44" s="44"/>
      <c r="MMP44" s="22"/>
      <c r="MMQ44" s="44"/>
      <c r="MMR44" s="22"/>
      <c r="MMS44" s="44"/>
      <c r="MMT44" s="22"/>
      <c r="MMU44" s="44"/>
      <c r="MMV44" s="22"/>
      <c r="MMW44" s="44"/>
      <c r="MMX44" s="22"/>
      <c r="MMY44" s="44"/>
      <c r="MMZ44" s="22"/>
      <c r="MNA44" s="44"/>
      <c r="MNB44" s="22"/>
      <c r="MNC44" s="44"/>
      <c r="MND44" s="22"/>
      <c r="MNE44" s="44"/>
      <c r="MNF44" s="22"/>
      <c r="MNG44" s="44"/>
      <c r="MNH44" s="22"/>
      <c r="MNI44" s="44"/>
      <c r="MNJ44" s="22"/>
      <c r="MNK44" s="44"/>
      <c r="MNL44" s="22"/>
      <c r="MNM44" s="44"/>
      <c r="MNN44" s="22"/>
      <c r="MNO44" s="44"/>
      <c r="MNP44" s="22"/>
      <c r="MNQ44" s="44"/>
      <c r="MNR44" s="22"/>
      <c r="MNS44" s="44"/>
      <c r="MNT44" s="22"/>
      <c r="MNU44" s="44"/>
      <c r="MNV44" s="22"/>
      <c r="MNW44" s="44"/>
      <c r="MNX44" s="22"/>
      <c r="MNY44" s="44"/>
      <c r="MNZ44" s="22"/>
      <c r="MOA44" s="44"/>
      <c r="MOB44" s="22"/>
      <c r="MOC44" s="44"/>
      <c r="MOD44" s="22"/>
      <c r="MOE44" s="44"/>
      <c r="MOF44" s="22"/>
      <c r="MOG44" s="44"/>
      <c r="MOH44" s="22"/>
      <c r="MOI44" s="44"/>
      <c r="MOJ44" s="22"/>
      <c r="MOK44" s="44"/>
      <c r="MOL44" s="22"/>
      <c r="MOM44" s="44"/>
      <c r="MON44" s="22"/>
      <c r="MOO44" s="44"/>
      <c r="MOP44" s="22"/>
      <c r="MOQ44" s="44"/>
      <c r="MOR44" s="22"/>
      <c r="MOS44" s="44"/>
      <c r="MOT44" s="22"/>
      <c r="MOU44" s="44"/>
      <c r="MOV44" s="22"/>
      <c r="MOW44" s="44"/>
      <c r="MOX44" s="22"/>
      <c r="MOY44" s="44"/>
      <c r="MOZ44" s="22"/>
      <c r="MPA44" s="44"/>
      <c r="MPB44" s="22"/>
      <c r="MPC44" s="44"/>
      <c r="MPD44" s="22"/>
      <c r="MPE44" s="44"/>
      <c r="MPF44" s="22"/>
      <c r="MPG44" s="44"/>
      <c r="MPH44" s="22"/>
      <c r="MPI44" s="44"/>
      <c r="MPJ44" s="22"/>
      <c r="MPK44" s="44"/>
      <c r="MPL44" s="22"/>
      <c r="MPM44" s="44"/>
      <c r="MPN44" s="22"/>
      <c r="MPO44" s="44"/>
      <c r="MPP44" s="22"/>
      <c r="MPQ44" s="44"/>
      <c r="MPR44" s="22"/>
      <c r="MPS44" s="44"/>
      <c r="MPT44" s="22"/>
      <c r="MPU44" s="44"/>
      <c r="MPV44" s="22"/>
      <c r="MPW44" s="44"/>
      <c r="MPX44" s="22"/>
      <c r="MPY44" s="44"/>
      <c r="MPZ44" s="22"/>
      <c r="MQA44" s="44"/>
      <c r="MQB44" s="22"/>
      <c r="MQC44" s="44"/>
      <c r="MQD44" s="22"/>
      <c r="MQE44" s="44"/>
      <c r="MQF44" s="22"/>
      <c r="MQG44" s="44"/>
      <c r="MQH44" s="22"/>
      <c r="MQI44" s="44"/>
      <c r="MQJ44" s="22"/>
      <c r="MQK44" s="44"/>
      <c r="MQL44" s="22"/>
      <c r="MQM44" s="44"/>
      <c r="MQN44" s="22"/>
      <c r="MQO44" s="44"/>
      <c r="MQP44" s="22"/>
      <c r="MQQ44" s="44"/>
      <c r="MQR44" s="22"/>
      <c r="MQS44" s="44"/>
      <c r="MQT44" s="22"/>
      <c r="MQU44" s="44"/>
      <c r="MQV44" s="22"/>
      <c r="MQW44" s="44"/>
      <c r="MQX44" s="22"/>
      <c r="MQY44" s="44"/>
      <c r="MQZ44" s="22"/>
      <c r="MRA44" s="44"/>
      <c r="MRB44" s="22"/>
      <c r="MRC44" s="44"/>
      <c r="MRD44" s="22"/>
      <c r="MRE44" s="44"/>
      <c r="MRF44" s="22"/>
      <c r="MRG44" s="44"/>
      <c r="MRH44" s="22"/>
      <c r="MRI44" s="44"/>
      <c r="MRJ44" s="22"/>
      <c r="MRK44" s="44"/>
      <c r="MRL44" s="22"/>
      <c r="MRM44" s="44"/>
      <c r="MRN44" s="22"/>
      <c r="MRO44" s="44"/>
      <c r="MRP44" s="22"/>
      <c r="MRQ44" s="44"/>
      <c r="MRR44" s="22"/>
      <c r="MRS44" s="44"/>
      <c r="MRT44" s="22"/>
      <c r="MRU44" s="44"/>
      <c r="MRV44" s="22"/>
      <c r="MRW44" s="44"/>
      <c r="MRX44" s="22"/>
      <c r="MRY44" s="44"/>
      <c r="MRZ44" s="22"/>
      <c r="MSA44" s="44"/>
      <c r="MSB44" s="22"/>
      <c r="MSC44" s="44"/>
      <c r="MSD44" s="22"/>
      <c r="MSE44" s="44"/>
      <c r="MSF44" s="22"/>
      <c r="MSG44" s="44"/>
      <c r="MSH44" s="22"/>
      <c r="MSI44" s="44"/>
      <c r="MSJ44" s="22"/>
      <c r="MSK44" s="44"/>
      <c r="MSL44" s="22"/>
      <c r="MSM44" s="44"/>
      <c r="MSN44" s="22"/>
      <c r="MSO44" s="44"/>
      <c r="MSP44" s="22"/>
      <c r="MSQ44" s="44"/>
      <c r="MSR44" s="22"/>
      <c r="MSS44" s="44"/>
      <c r="MST44" s="22"/>
      <c r="MSU44" s="44"/>
      <c r="MSV44" s="22"/>
      <c r="MSW44" s="44"/>
      <c r="MSX44" s="22"/>
      <c r="MSY44" s="44"/>
      <c r="MSZ44" s="22"/>
      <c r="MTA44" s="44"/>
      <c r="MTB44" s="22"/>
      <c r="MTC44" s="44"/>
      <c r="MTD44" s="22"/>
      <c r="MTE44" s="44"/>
      <c r="MTF44" s="22"/>
      <c r="MTG44" s="44"/>
      <c r="MTH44" s="22"/>
      <c r="MTI44" s="44"/>
      <c r="MTJ44" s="22"/>
      <c r="MTK44" s="44"/>
      <c r="MTL44" s="22"/>
      <c r="MTM44" s="44"/>
      <c r="MTN44" s="22"/>
      <c r="MTO44" s="44"/>
      <c r="MTP44" s="22"/>
      <c r="MTQ44" s="44"/>
      <c r="MTR44" s="22"/>
      <c r="MTS44" s="44"/>
      <c r="MTT44" s="22"/>
      <c r="MTU44" s="44"/>
      <c r="MTV44" s="22"/>
      <c r="MTW44" s="44"/>
      <c r="MTX44" s="22"/>
      <c r="MTY44" s="44"/>
      <c r="MTZ44" s="22"/>
      <c r="MUA44" s="44"/>
      <c r="MUB44" s="22"/>
      <c r="MUC44" s="44"/>
      <c r="MUD44" s="22"/>
      <c r="MUE44" s="44"/>
      <c r="MUF44" s="22"/>
      <c r="MUG44" s="44"/>
      <c r="MUH44" s="22"/>
      <c r="MUI44" s="44"/>
      <c r="MUJ44" s="22"/>
      <c r="MUK44" s="44"/>
      <c r="MUL44" s="22"/>
      <c r="MUM44" s="44"/>
      <c r="MUN44" s="22"/>
      <c r="MUO44" s="44"/>
      <c r="MUP44" s="22"/>
      <c r="MUQ44" s="44"/>
      <c r="MUR44" s="22"/>
      <c r="MUS44" s="44"/>
      <c r="MUT44" s="22"/>
      <c r="MUU44" s="44"/>
      <c r="MUV44" s="22"/>
      <c r="MUW44" s="44"/>
      <c r="MUX44" s="22"/>
      <c r="MUY44" s="44"/>
      <c r="MUZ44" s="22"/>
      <c r="MVA44" s="44"/>
      <c r="MVB44" s="22"/>
      <c r="MVC44" s="44"/>
      <c r="MVD44" s="22"/>
      <c r="MVE44" s="44"/>
      <c r="MVF44" s="22"/>
      <c r="MVG44" s="44"/>
      <c r="MVH44" s="22"/>
      <c r="MVI44" s="44"/>
      <c r="MVJ44" s="22"/>
      <c r="MVK44" s="44"/>
      <c r="MVL44" s="22"/>
      <c r="MVM44" s="44"/>
      <c r="MVN44" s="22"/>
      <c r="MVO44" s="44"/>
      <c r="MVP44" s="22"/>
      <c r="MVQ44" s="44"/>
      <c r="MVR44" s="22"/>
      <c r="MVS44" s="44"/>
      <c r="MVT44" s="22"/>
      <c r="MVU44" s="44"/>
      <c r="MVV44" s="22"/>
      <c r="MVW44" s="44"/>
      <c r="MVX44" s="22"/>
      <c r="MVY44" s="44"/>
      <c r="MVZ44" s="22"/>
      <c r="MWA44" s="44"/>
      <c r="MWB44" s="22"/>
      <c r="MWC44" s="44"/>
      <c r="MWD44" s="22"/>
      <c r="MWE44" s="44"/>
      <c r="MWF44" s="22"/>
      <c r="MWG44" s="44"/>
      <c r="MWH44" s="22"/>
      <c r="MWI44" s="44"/>
      <c r="MWJ44" s="22"/>
      <c r="MWK44" s="44"/>
      <c r="MWL44" s="22"/>
      <c r="MWM44" s="44"/>
      <c r="MWN44" s="22"/>
      <c r="MWO44" s="44"/>
      <c r="MWP44" s="22"/>
      <c r="MWQ44" s="44"/>
      <c r="MWR44" s="22"/>
      <c r="MWS44" s="44"/>
      <c r="MWT44" s="22"/>
      <c r="MWU44" s="44"/>
      <c r="MWV44" s="22"/>
      <c r="MWW44" s="44"/>
      <c r="MWX44" s="22"/>
      <c r="MWY44" s="44"/>
      <c r="MWZ44" s="22"/>
      <c r="MXA44" s="44"/>
      <c r="MXB44" s="22"/>
      <c r="MXC44" s="44"/>
      <c r="MXD44" s="22"/>
      <c r="MXE44" s="44"/>
      <c r="MXF44" s="22"/>
      <c r="MXG44" s="44"/>
      <c r="MXH44" s="22"/>
      <c r="MXI44" s="44"/>
      <c r="MXJ44" s="22"/>
      <c r="MXK44" s="44"/>
      <c r="MXL44" s="22"/>
      <c r="MXM44" s="44"/>
      <c r="MXN44" s="22"/>
      <c r="MXO44" s="44"/>
      <c r="MXP44" s="22"/>
      <c r="MXQ44" s="44"/>
      <c r="MXR44" s="22"/>
      <c r="MXS44" s="44"/>
      <c r="MXT44" s="22"/>
      <c r="MXU44" s="44"/>
      <c r="MXV44" s="22"/>
      <c r="MXW44" s="44"/>
      <c r="MXX44" s="22"/>
      <c r="MXY44" s="44"/>
      <c r="MXZ44" s="22"/>
      <c r="MYA44" s="44"/>
      <c r="MYB44" s="22"/>
      <c r="MYC44" s="44"/>
      <c r="MYD44" s="22"/>
      <c r="MYE44" s="44"/>
      <c r="MYF44" s="22"/>
      <c r="MYG44" s="44"/>
      <c r="MYH44" s="22"/>
      <c r="MYI44" s="44"/>
      <c r="MYJ44" s="22"/>
      <c r="MYK44" s="44"/>
      <c r="MYL44" s="22"/>
      <c r="MYM44" s="44"/>
      <c r="MYN44" s="22"/>
      <c r="MYO44" s="44"/>
      <c r="MYP44" s="22"/>
      <c r="MYQ44" s="44"/>
      <c r="MYR44" s="22"/>
      <c r="MYS44" s="44"/>
      <c r="MYT44" s="22"/>
      <c r="MYU44" s="44"/>
      <c r="MYV44" s="22"/>
      <c r="MYW44" s="44"/>
      <c r="MYX44" s="22"/>
      <c r="MYY44" s="44"/>
      <c r="MYZ44" s="22"/>
      <c r="MZA44" s="44"/>
      <c r="MZB44" s="22"/>
      <c r="MZC44" s="44"/>
      <c r="MZD44" s="22"/>
      <c r="MZE44" s="44"/>
      <c r="MZF44" s="22"/>
      <c r="MZG44" s="44"/>
      <c r="MZH44" s="22"/>
      <c r="MZI44" s="44"/>
      <c r="MZJ44" s="22"/>
      <c r="MZK44" s="44"/>
      <c r="MZL44" s="22"/>
      <c r="MZM44" s="44"/>
      <c r="MZN44" s="22"/>
      <c r="MZO44" s="44"/>
      <c r="MZP44" s="22"/>
      <c r="MZQ44" s="44"/>
      <c r="MZR44" s="22"/>
      <c r="MZS44" s="44"/>
      <c r="MZT44" s="22"/>
      <c r="MZU44" s="44"/>
      <c r="MZV44" s="22"/>
      <c r="MZW44" s="44"/>
      <c r="MZX44" s="22"/>
      <c r="MZY44" s="44"/>
      <c r="MZZ44" s="22"/>
      <c r="NAA44" s="44"/>
      <c r="NAB44" s="22"/>
      <c r="NAC44" s="44"/>
      <c r="NAD44" s="22"/>
      <c r="NAE44" s="44"/>
      <c r="NAF44" s="22"/>
      <c r="NAG44" s="44"/>
      <c r="NAH44" s="22"/>
      <c r="NAI44" s="44"/>
      <c r="NAJ44" s="22"/>
      <c r="NAK44" s="44"/>
      <c r="NAL44" s="22"/>
      <c r="NAM44" s="44"/>
      <c r="NAN44" s="22"/>
      <c r="NAO44" s="44"/>
      <c r="NAP44" s="22"/>
      <c r="NAQ44" s="44"/>
      <c r="NAR44" s="22"/>
      <c r="NAS44" s="44"/>
      <c r="NAT44" s="22"/>
      <c r="NAU44" s="44"/>
      <c r="NAV44" s="22"/>
      <c r="NAW44" s="44"/>
      <c r="NAX44" s="22"/>
      <c r="NAY44" s="44"/>
      <c r="NAZ44" s="22"/>
      <c r="NBA44" s="44"/>
      <c r="NBB44" s="22"/>
      <c r="NBC44" s="44"/>
      <c r="NBD44" s="22"/>
      <c r="NBE44" s="44"/>
      <c r="NBF44" s="22"/>
      <c r="NBG44" s="44"/>
      <c r="NBH44" s="22"/>
      <c r="NBI44" s="44"/>
      <c r="NBJ44" s="22"/>
      <c r="NBK44" s="44"/>
      <c r="NBL44" s="22"/>
      <c r="NBM44" s="44"/>
      <c r="NBN44" s="22"/>
      <c r="NBO44" s="44"/>
      <c r="NBP44" s="22"/>
      <c r="NBQ44" s="44"/>
      <c r="NBR44" s="22"/>
      <c r="NBS44" s="44"/>
      <c r="NBT44" s="22"/>
      <c r="NBU44" s="44"/>
      <c r="NBV44" s="22"/>
      <c r="NBW44" s="44"/>
      <c r="NBX44" s="22"/>
      <c r="NBY44" s="44"/>
      <c r="NBZ44" s="22"/>
      <c r="NCA44" s="44"/>
      <c r="NCB44" s="22"/>
      <c r="NCC44" s="44"/>
      <c r="NCD44" s="22"/>
      <c r="NCE44" s="44"/>
      <c r="NCF44" s="22"/>
      <c r="NCG44" s="44"/>
      <c r="NCH44" s="22"/>
      <c r="NCI44" s="44"/>
      <c r="NCJ44" s="22"/>
      <c r="NCK44" s="44"/>
      <c r="NCL44" s="22"/>
      <c r="NCM44" s="44"/>
      <c r="NCN44" s="22"/>
      <c r="NCO44" s="44"/>
      <c r="NCP44" s="22"/>
      <c r="NCQ44" s="44"/>
      <c r="NCR44" s="22"/>
      <c r="NCS44" s="44"/>
      <c r="NCT44" s="22"/>
      <c r="NCU44" s="44"/>
      <c r="NCV44" s="22"/>
      <c r="NCW44" s="44"/>
      <c r="NCX44" s="22"/>
      <c r="NCY44" s="44"/>
      <c r="NCZ44" s="22"/>
      <c r="NDA44" s="44"/>
      <c r="NDB44" s="22"/>
      <c r="NDC44" s="44"/>
      <c r="NDD44" s="22"/>
      <c r="NDE44" s="44"/>
      <c r="NDF44" s="22"/>
      <c r="NDG44" s="44"/>
      <c r="NDH44" s="22"/>
      <c r="NDI44" s="44"/>
      <c r="NDJ44" s="22"/>
      <c r="NDK44" s="44"/>
      <c r="NDL44" s="22"/>
      <c r="NDM44" s="44"/>
      <c r="NDN44" s="22"/>
      <c r="NDO44" s="44"/>
      <c r="NDP44" s="22"/>
      <c r="NDQ44" s="44"/>
      <c r="NDR44" s="22"/>
      <c r="NDS44" s="44"/>
      <c r="NDT44" s="22"/>
      <c r="NDU44" s="44"/>
      <c r="NDV44" s="22"/>
      <c r="NDW44" s="44"/>
      <c r="NDX44" s="22"/>
      <c r="NDY44" s="44"/>
      <c r="NDZ44" s="22"/>
      <c r="NEA44" s="44"/>
      <c r="NEB44" s="22"/>
      <c r="NEC44" s="44"/>
      <c r="NED44" s="22"/>
      <c r="NEE44" s="44"/>
      <c r="NEF44" s="22"/>
      <c r="NEG44" s="44"/>
      <c r="NEH44" s="22"/>
      <c r="NEI44" s="44"/>
      <c r="NEJ44" s="22"/>
      <c r="NEK44" s="44"/>
      <c r="NEL44" s="22"/>
      <c r="NEM44" s="44"/>
      <c r="NEN44" s="22"/>
      <c r="NEO44" s="44"/>
      <c r="NEP44" s="22"/>
      <c r="NEQ44" s="44"/>
      <c r="NER44" s="22"/>
      <c r="NES44" s="44"/>
      <c r="NET44" s="22"/>
      <c r="NEU44" s="44"/>
      <c r="NEV44" s="22"/>
      <c r="NEW44" s="44"/>
      <c r="NEX44" s="22"/>
      <c r="NEY44" s="44"/>
      <c r="NEZ44" s="22"/>
      <c r="NFA44" s="44"/>
      <c r="NFB44" s="22"/>
      <c r="NFC44" s="44"/>
      <c r="NFD44" s="22"/>
      <c r="NFE44" s="44"/>
      <c r="NFF44" s="22"/>
      <c r="NFG44" s="44"/>
      <c r="NFH44" s="22"/>
      <c r="NFI44" s="44"/>
      <c r="NFJ44" s="22"/>
      <c r="NFK44" s="44"/>
      <c r="NFL44" s="22"/>
      <c r="NFM44" s="44"/>
      <c r="NFN44" s="22"/>
      <c r="NFO44" s="44"/>
      <c r="NFP44" s="22"/>
      <c r="NFQ44" s="44"/>
      <c r="NFR44" s="22"/>
      <c r="NFS44" s="44"/>
      <c r="NFT44" s="22"/>
      <c r="NFU44" s="44"/>
      <c r="NFV44" s="22"/>
      <c r="NFW44" s="44"/>
      <c r="NFX44" s="22"/>
      <c r="NFY44" s="44"/>
      <c r="NFZ44" s="22"/>
      <c r="NGA44" s="44"/>
      <c r="NGB44" s="22"/>
      <c r="NGC44" s="44"/>
      <c r="NGD44" s="22"/>
      <c r="NGE44" s="44"/>
      <c r="NGF44" s="22"/>
      <c r="NGG44" s="44"/>
      <c r="NGH44" s="22"/>
      <c r="NGI44" s="44"/>
      <c r="NGJ44" s="22"/>
      <c r="NGK44" s="44"/>
      <c r="NGL44" s="22"/>
      <c r="NGM44" s="44"/>
      <c r="NGN44" s="22"/>
      <c r="NGO44" s="44"/>
      <c r="NGP44" s="22"/>
      <c r="NGQ44" s="44"/>
      <c r="NGR44" s="22"/>
      <c r="NGS44" s="44"/>
      <c r="NGT44" s="22"/>
      <c r="NGU44" s="44"/>
      <c r="NGV44" s="22"/>
      <c r="NGW44" s="44"/>
      <c r="NGX44" s="22"/>
      <c r="NGY44" s="44"/>
      <c r="NGZ44" s="22"/>
      <c r="NHA44" s="44"/>
      <c r="NHB44" s="22"/>
      <c r="NHC44" s="44"/>
      <c r="NHD44" s="22"/>
      <c r="NHE44" s="44"/>
      <c r="NHF44" s="22"/>
      <c r="NHG44" s="44"/>
      <c r="NHH44" s="22"/>
      <c r="NHI44" s="44"/>
      <c r="NHJ44" s="22"/>
      <c r="NHK44" s="44"/>
      <c r="NHL44" s="22"/>
      <c r="NHM44" s="44"/>
      <c r="NHN44" s="22"/>
      <c r="NHO44" s="44"/>
      <c r="NHP44" s="22"/>
      <c r="NHQ44" s="44"/>
      <c r="NHR44" s="22"/>
      <c r="NHS44" s="44"/>
      <c r="NHT44" s="22"/>
      <c r="NHU44" s="44"/>
      <c r="NHV44" s="22"/>
      <c r="NHW44" s="44"/>
      <c r="NHX44" s="22"/>
      <c r="NHY44" s="44"/>
      <c r="NHZ44" s="22"/>
      <c r="NIA44" s="44"/>
      <c r="NIB44" s="22"/>
      <c r="NIC44" s="44"/>
      <c r="NID44" s="22"/>
      <c r="NIE44" s="44"/>
      <c r="NIF44" s="22"/>
      <c r="NIG44" s="44"/>
      <c r="NIH44" s="22"/>
      <c r="NII44" s="44"/>
      <c r="NIJ44" s="22"/>
      <c r="NIK44" s="44"/>
      <c r="NIL44" s="22"/>
      <c r="NIM44" s="44"/>
      <c r="NIN44" s="22"/>
      <c r="NIO44" s="44"/>
      <c r="NIP44" s="22"/>
      <c r="NIQ44" s="44"/>
      <c r="NIR44" s="22"/>
      <c r="NIS44" s="44"/>
      <c r="NIT44" s="22"/>
      <c r="NIU44" s="44"/>
      <c r="NIV44" s="22"/>
      <c r="NIW44" s="44"/>
      <c r="NIX44" s="22"/>
      <c r="NIY44" s="44"/>
      <c r="NIZ44" s="22"/>
      <c r="NJA44" s="44"/>
      <c r="NJB44" s="22"/>
      <c r="NJC44" s="44"/>
      <c r="NJD44" s="22"/>
      <c r="NJE44" s="44"/>
      <c r="NJF44" s="22"/>
      <c r="NJG44" s="44"/>
      <c r="NJH44" s="22"/>
      <c r="NJI44" s="44"/>
      <c r="NJJ44" s="22"/>
      <c r="NJK44" s="44"/>
      <c r="NJL44" s="22"/>
      <c r="NJM44" s="44"/>
      <c r="NJN44" s="22"/>
      <c r="NJO44" s="44"/>
      <c r="NJP44" s="22"/>
      <c r="NJQ44" s="44"/>
      <c r="NJR44" s="22"/>
      <c r="NJS44" s="44"/>
      <c r="NJT44" s="22"/>
      <c r="NJU44" s="44"/>
      <c r="NJV44" s="22"/>
      <c r="NJW44" s="44"/>
      <c r="NJX44" s="22"/>
      <c r="NJY44" s="44"/>
      <c r="NJZ44" s="22"/>
      <c r="NKA44" s="44"/>
      <c r="NKB44" s="22"/>
      <c r="NKC44" s="44"/>
      <c r="NKD44" s="22"/>
      <c r="NKE44" s="44"/>
      <c r="NKF44" s="22"/>
      <c r="NKG44" s="44"/>
      <c r="NKH44" s="22"/>
      <c r="NKI44" s="44"/>
      <c r="NKJ44" s="22"/>
      <c r="NKK44" s="44"/>
      <c r="NKL44" s="22"/>
      <c r="NKM44" s="44"/>
      <c r="NKN44" s="22"/>
      <c r="NKO44" s="44"/>
      <c r="NKP44" s="22"/>
      <c r="NKQ44" s="44"/>
      <c r="NKR44" s="22"/>
      <c r="NKS44" s="44"/>
      <c r="NKT44" s="22"/>
      <c r="NKU44" s="44"/>
      <c r="NKV44" s="22"/>
      <c r="NKW44" s="44"/>
      <c r="NKX44" s="22"/>
      <c r="NKY44" s="44"/>
      <c r="NKZ44" s="22"/>
      <c r="NLA44" s="44"/>
      <c r="NLB44" s="22"/>
      <c r="NLC44" s="44"/>
      <c r="NLD44" s="22"/>
      <c r="NLE44" s="44"/>
      <c r="NLF44" s="22"/>
      <c r="NLG44" s="44"/>
      <c r="NLH44" s="22"/>
      <c r="NLI44" s="44"/>
      <c r="NLJ44" s="22"/>
      <c r="NLK44" s="44"/>
      <c r="NLL44" s="22"/>
      <c r="NLM44" s="44"/>
      <c r="NLN44" s="22"/>
      <c r="NLO44" s="44"/>
      <c r="NLP44" s="22"/>
      <c r="NLQ44" s="44"/>
      <c r="NLR44" s="22"/>
      <c r="NLS44" s="44"/>
      <c r="NLT44" s="22"/>
      <c r="NLU44" s="44"/>
      <c r="NLV44" s="22"/>
      <c r="NLW44" s="44"/>
      <c r="NLX44" s="22"/>
      <c r="NLY44" s="44"/>
      <c r="NLZ44" s="22"/>
      <c r="NMA44" s="44"/>
      <c r="NMB44" s="22"/>
      <c r="NMC44" s="44"/>
      <c r="NMD44" s="22"/>
      <c r="NME44" s="44"/>
      <c r="NMF44" s="22"/>
      <c r="NMG44" s="44"/>
      <c r="NMH44" s="22"/>
      <c r="NMI44" s="44"/>
      <c r="NMJ44" s="22"/>
      <c r="NMK44" s="44"/>
      <c r="NML44" s="22"/>
      <c r="NMM44" s="44"/>
      <c r="NMN44" s="22"/>
      <c r="NMO44" s="44"/>
      <c r="NMP44" s="22"/>
      <c r="NMQ44" s="44"/>
      <c r="NMR44" s="22"/>
      <c r="NMS44" s="44"/>
      <c r="NMT44" s="22"/>
      <c r="NMU44" s="44"/>
      <c r="NMV44" s="22"/>
      <c r="NMW44" s="44"/>
      <c r="NMX44" s="22"/>
      <c r="NMY44" s="44"/>
      <c r="NMZ44" s="22"/>
      <c r="NNA44" s="44"/>
      <c r="NNB44" s="22"/>
      <c r="NNC44" s="44"/>
      <c r="NND44" s="22"/>
      <c r="NNE44" s="44"/>
      <c r="NNF44" s="22"/>
      <c r="NNG44" s="44"/>
      <c r="NNH44" s="22"/>
      <c r="NNI44" s="44"/>
      <c r="NNJ44" s="22"/>
      <c r="NNK44" s="44"/>
      <c r="NNL44" s="22"/>
      <c r="NNM44" s="44"/>
      <c r="NNN44" s="22"/>
      <c r="NNO44" s="44"/>
      <c r="NNP44" s="22"/>
      <c r="NNQ44" s="44"/>
      <c r="NNR44" s="22"/>
      <c r="NNS44" s="44"/>
      <c r="NNT44" s="22"/>
      <c r="NNU44" s="44"/>
      <c r="NNV44" s="22"/>
      <c r="NNW44" s="44"/>
      <c r="NNX44" s="22"/>
      <c r="NNY44" s="44"/>
      <c r="NNZ44" s="22"/>
      <c r="NOA44" s="44"/>
      <c r="NOB44" s="22"/>
      <c r="NOC44" s="44"/>
      <c r="NOD44" s="22"/>
      <c r="NOE44" s="44"/>
      <c r="NOF44" s="22"/>
      <c r="NOG44" s="44"/>
      <c r="NOH44" s="22"/>
      <c r="NOI44" s="44"/>
      <c r="NOJ44" s="22"/>
      <c r="NOK44" s="44"/>
      <c r="NOL44" s="22"/>
      <c r="NOM44" s="44"/>
      <c r="NON44" s="22"/>
      <c r="NOO44" s="44"/>
      <c r="NOP44" s="22"/>
      <c r="NOQ44" s="44"/>
      <c r="NOR44" s="22"/>
      <c r="NOS44" s="44"/>
      <c r="NOT44" s="22"/>
      <c r="NOU44" s="44"/>
      <c r="NOV44" s="22"/>
      <c r="NOW44" s="44"/>
      <c r="NOX44" s="22"/>
      <c r="NOY44" s="44"/>
      <c r="NOZ44" s="22"/>
      <c r="NPA44" s="44"/>
      <c r="NPB44" s="22"/>
      <c r="NPC44" s="44"/>
      <c r="NPD44" s="22"/>
      <c r="NPE44" s="44"/>
      <c r="NPF44" s="22"/>
      <c r="NPG44" s="44"/>
      <c r="NPH44" s="22"/>
      <c r="NPI44" s="44"/>
      <c r="NPJ44" s="22"/>
      <c r="NPK44" s="44"/>
      <c r="NPL44" s="22"/>
      <c r="NPM44" s="44"/>
      <c r="NPN44" s="22"/>
      <c r="NPO44" s="44"/>
      <c r="NPP44" s="22"/>
      <c r="NPQ44" s="44"/>
      <c r="NPR44" s="22"/>
      <c r="NPS44" s="44"/>
      <c r="NPT44" s="22"/>
      <c r="NPU44" s="44"/>
      <c r="NPV44" s="22"/>
      <c r="NPW44" s="44"/>
      <c r="NPX44" s="22"/>
      <c r="NPY44" s="44"/>
      <c r="NPZ44" s="22"/>
      <c r="NQA44" s="44"/>
      <c r="NQB44" s="22"/>
      <c r="NQC44" s="44"/>
      <c r="NQD44" s="22"/>
      <c r="NQE44" s="44"/>
      <c r="NQF44" s="22"/>
      <c r="NQG44" s="44"/>
      <c r="NQH44" s="22"/>
      <c r="NQI44" s="44"/>
      <c r="NQJ44" s="22"/>
      <c r="NQK44" s="44"/>
      <c r="NQL44" s="22"/>
      <c r="NQM44" s="44"/>
      <c r="NQN44" s="22"/>
      <c r="NQO44" s="44"/>
      <c r="NQP44" s="22"/>
      <c r="NQQ44" s="44"/>
      <c r="NQR44" s="22"/>
      <c r="NQS44" s="44"/>
      <c r="NQT44" s="22"/>
      <c r="NQU44" s="44"/>
      <c r="NQV44" s="22"/>
      <c r="NQW44" s="44"/>
      <c r="NQX44" s="22"/>
      <c r="NQY44" s="44"/>
      <c r="NQZ44" s="22"/>
      <c r="NRA44" s="44"/>
      <c r="NRB44" s="22"/>
      <c r="NRC44" s="44"/>
      <c r="NRD44" s="22"/>
      <c r="NRE44" s="44"/>
      <c r="NRF44" s="22"/>
      <c r="NRG44" s="44"/>
      <c r="NRH44" s="22"/>
      <c r="NRI44" s="44"/>
      <c r="NRJ44" s="22"/>
      <c r="NRK44" s="44"/>
      <c r="NRL44" s="22"/>
      <c r="NRM44" s="44"/>
      <c r="NRN44" s="22"/>
      <c r="NRO44" s="44"/>
      <c r="NRP44" s="22"/>
      <c r="NRQ44" s="44"/>
      <c r="NRR44" s="22"/>
      <c r="NRS44" s="44"/>
      <c r="NRT44" s="22"/>
      <c r="NRU44" s="44"/>
      <c r="NRV44" s="22"/>
      <c r="NRW44" s="44"/>
      <c r="NRX44" s="22"/>
      <c r="NRY44" s="44"/>
      <c r="NRZ44" s="22"/>
      <c r="NSA44" s="44"/>
      <c r="NSB44" s="22"/>
      <c r="NSC44" s="44"/>
      <c r="NSD44" s="22"/>
      <c r="NSE44" s="44"/>
      <c r="NSF44" s="22"/>
      <c r="NSG44" s="44"/>
      <c r="NSH44" s="22"/>
      <c r="NSI44" s="44"/>
      <c r="NSJ44" s="22"/>
      <c r="NSK44" s="44"/>
      <c r="NSL44" s="22"/>
      <c r="NSM44" s="44"/>
      <c r="NSN44" s="22"/>
      <c r="NSO44" s="44"/>
      <c r="NSP44" s="22"/>
      <c r="NSQ44" s="44"/>
      <c r="NSR44" s="22"/>
      <c r="NSS44" s="44"/>
      <c r="NST44" s="22"/>
      <c r="NSU44" s="44"/>
      <c r="NSV44" s="22"/>
      <c r="NSW44" s="44"/>
      <c r="NSX44" s="22"/>
      <c r="NSY44" s="44"/>
      <c r="NSZ44" s="22"/>
      <c r="NTA44" s="44"/>
      <c r="NTB44" s="22"/>
      <c r="NTC44" s="44"/>
      <c r="NTD44" s="22"/>
      <c r="NTE44" s="44"/>
      <c r="NTF44" s="22"/>
      <c r="NTG44" s="44"/>
      <c r="NTH44" s="22"/>
      <c r="NTI44" s="44"/>
      <c r="NTJ44" s="22"/>
      <c r="NTK44" s="44"/>
      <c r="NTL44" s="22"/>
      <c r="NTM44" s="44"/>
      <c r="NTN44" s="22"/>
      <c r="NTO44" s="44"/>
      <c r="NTP44" s="22"/>
      <c r="NTQ44" s="44"/>
      <c r="NTR44" s="22"/>
      <c r="NTS44" s="44"/>
      <c r="NTT44" s="22"/>
      <c r="NTU44" s="44"/>
      <c r="NTV44" s="22"/>
      <c r="NTW44" s="44"/>
      <c r="NTX44" s="22"/>
      <c r="NTY44" s="44"/>
      <c r="NTZ44" s="22"/>
      <c r="NUA44" s="44"/>
      <c r="NUB44" s="22"/>
      <c r="NUC44" s="44"/>
      <c r="NUD44" s="22"/>
      <c r="NUE44" s="44"/>
      <c r="NUF44" s="22"/>
      <c r="NUG44" s="44"/>
      <c r="NUH44" s="22"/>
      <c r="NUI44" s="44"/>
      <c r="NUJ44" s="22"/>
      <c r="NUK44" s="44"/>
      <c r="NUL44" s="22"/>
      <c r="NUM44" s="44"/>
      <c r="NUN44" s="22"/>
      <c r="NUO44" s="44"/>
      <c r="NUP44" s="22"/>
      <c r="NUQ44" s="44"/>
      <c r="NUR44" s="22"/>
      <c r="NUS44" s="44"/>
      <c r="NUT44" s="22"/>
      <c r="NUU44" s="44"/>
      <c r="NUV44" s="22"/>
      <c r="NUW44" s="44"/>
      <c r="NUX44" s="22"/>
      <c r="NUY44" s="44"/>
      <c r="NUZ44" s="22"/>
      <c r="NVA44" s="44"/>
      <c r="NVB44" s="22"/>
      <c r="NVC44" s="44"/>
      <c r="NVD44" s="22"/>
      <c r="NVE44" s="44"/>
      <c r="NVF44" s="22"/>
      <c r="NVG44" s="44"/>
      <c r="NVH44" s="22"/>
      <c r="NVI44" s="44"/>
      <c r="NVJ44" s="22"/>
      <c r="NVK44" s="44"/>
      <c r="NVL44" s="22"/>
      <c r="NVM44" s="44"/>
      <c r="NVN44" s="22"/>
      <c r="NVO44" s="44"/>
      <c r="NVP44" s="22"/>
      <c r="NVQ44" s="44"/>
      <c r="NVR44" s="22"/>
      <c r="NVS44" s="44"/>
      <c r="NVT44" s="22"/>
      <c r="NVU44" s="44"/>
      <c r="NVV44" s="22"/>
      <c r="NVW44" s="44"/>
      <c r="NVX44" s="22"/>
      <c r="NVY44" s="44"/>
      <c r="NVZ44" s="22"/>
      <c r="NWA44" s="44"/>
      <c r="NWB44" s="22"/>
      <c r="NWC44" s="44"/>
      <c r="NWD44" s="22"/>
      <c r="NWE44" s="44"/>
      <c r="NWF44" s="22"/>
      <c r="NWG44" s="44"/>
      <c r="NWH44" s="22"/>
      <c r="NWI44" s="44"/>
      <c r="NWJ44" s="22"/>
      <c r="NWK44" s="44"/>
      <c r="NWL44" s="22"/>
      <c r="NWM44" s="44"/>
      <c r="NWN44" s="22"/>
      <c r="NWO44" s="44"/>
      <c r="NWP44" s="22"/>
      <c r="NWQ44" s="44"/>
      <c r="NWR44" s="22"/>
      <c r="NWS44" s="44"/>
      <c r="NWT44" s="22"/>
      <c r="NWU44" s="44"/>
      <c r="NWV44" s="22"/>
      <c r="NWW44" s="44"/>
      <c r="NWX44" s="22"/>
      <c r="NWY44" s="44"/>
      <c r="NWZ44" s="22"/>
      <c r="NXA44" s="44"/>
      <c r="NXB44" s="22"/>
      <c r="NXC44" s="44"/>
      <c r="NXD44" s="22"/>
      <c r="NXE44" s="44"/>
      <c r="NXF44" s="22"/>
      <c r="NXG44" s="44"/>
      <c r="NXH44" s="22"/>
      <c r="NXI44" s="44"/>
      <c r="NXJ44" s="22"/>
      <c r="NXK44" s="44"/>
      <c r="NXL44" s="22"/>
      <c r="NXM44" s="44"/>
      <c r="NXN44" s="22"/>
      <c r="NXO44" s="44"/>
      <c r="NXP44" s="22"/>
      <c r="NXQ44" s="44"/>
      <c r="NXR44" s="22"/>
      <c r="NXS44" s="44"/>
      <c r="NXT44" s="22"/>
      <c r="NXU44" s="44"/>
      <c r="NXV44" s="22"/>
      <c r="NXW44" s="44"/>
      <c r="NXX44" s="22"/>
      <c r="NXY44" s="44"/>
      <c r="NXZ44" s="22"/>
      <c r="NYA44" s="44"/>
      <c r="NYB44" s="22"/>
      <c r="NYC44" s="44"/>
      <c r="NYD44" s="22"/>
      <c r="NYE44" s="44"/>
      <c r="NYF44" s="22"/>
      <c r="NYG44" s="44"/>
      <c r="NYH44" s="22"/>
      <c r="NYI44" s="44"/>
      <c r="NYJ44" s="22"/>
      <c r="NYK44" s="44"/>
      <c r="NYL44" s="22"/>
      <c r="NYM44" s="44"/>
      <c r="NYN44" s="22"/>
      <c r="NYO44" s="44"/>
      <c r="NYP44" s="22"/>
      <c r="NYQ44" s="44"/>
      <c r="NYR44" s="22"/>
      <c r="NYS44" s="44"/>
      <c r="NYT44" s="22"/>
      <c r="NYU44" s="44"/>
      <c r="NYV44" s="22"/>
      <c r="NYW44" s="44"/>
      <c r="NYX44" s="22"/>
      <c r="NYY44" s="44"/>
      <c r="NYZ44" s="22"/>
      <c r="NZA44" s="44"/>
      <c r="NZB44" s="22"/>
      <c r="NZC44" s="44"/>
      <c r="NZD44" s="22"/>
      <c r="NZE44" s="44"/>
      <c r="NZF44" s="22"/>
      <c r="NZG44" s="44"/>
      <c r="NZH44" s="22"/>
      <c r="NZI44" s="44"/>
      <c r="NZJ44" s="22"/>
      <c r="NZK44" s="44"/>
      <c r="NZL44" s="22"/>
      <c r="NZM44" s="44"/>
      <c r="NZN44" s="22"/>
      <c r="NZO44" s="44"/>
      <c r="NZP44" s="22"/>
      <c r="NZQ44" s="44"/>
      <c r="NZR44" s="22"/>
      <c r="NZS44" s="44"/>
      <c r="NZT44" s="22"/>
      <c r="NZU44" s="44"/>
      <c r="NZV44" s="22"/>
      <c r="NZW44" s="44"/>
      <c r="NZX44" s="22"/>
      <c r="NZY44" s="44"/>
      <c r="NZZ44" s="22"/>
      <c r="OAA44" s="44"/>
      <c r="OAB44" s="22"/>
      <c r="OAC44" s="44"/>
      <c r="OAD44" s="22"/>
      <c r="OAE44" s="44"/>
      <c r="OAF44" s="22"/>
      <c r="OAG44" s="44"/>
      <c r="OAH44" s="22"/>
      <c r="OAI44" s="44"/>
      <c r="OAJ44" s="22"/>
      <c r="OAK44" s="44"/>
      <c r="OAL44" s="22"/>
      <c r="OAM44" s="44"/>
      <c r="OAN44" s="22"/>
      <c r="OAO44" s="44"/>
      <c r="OAP44" s="22"/>
      <c r="OAQ44" s="44"/>
      <c r="OAR44" s="22"/>
      <c r="OAS44" s="44"/>
      <c r="OAT44" s="22"/>
      <c r="OAU44" s="44"/>
      <c r="OAV44" s="22"/>
      <c r="OAW44" s="44"/>
      <c r="OAX44" s="22"/>
      <c r="OAY44" s="44"/>
      <c r="OAZ44" s="22"/>
      <c r="OBA44" s="44"/>
      <c r="OBB44" s="22"/>
      <c r="OBC44" s="44"/>
      <c r="OBD44" s="22"/>
      <c r="OBE44" s="44"/>
      <c r="OBF44" s="22"/>
      <c r="OBG44" s="44"/>
      <c r="OBH44" s="22"/>
      <c r="OBI44" s="44"/>
      <c r="OBJ44" s="22"/>
      <c r="OBK44" s="44"/>
      <c r="OBL44" s="22"/>
      <c r="OBM44" s="44"/>
      <c r="OBN44" s="22"/>
      <c r="OBO44" s="44"/>
      <c r="OBP44" s="22"/>
      <c r="OBQ44" s="44"/>
      <c r="OBR44" s="22"/>
      <c r="OBS44" s="44"/>
      <c r="OBT44" s="22"/>
      <c r="OBU44" s="44"/>
      <c r="OBV44" s="22"/>
      <c r="OBW44" s="44"/>
      <c r="OBX44" s="22"/>
      <c r="OBY44" s="44"/>
      <c r="OBZ44" s="22"/>
      <c r="OCA44" s="44"/>
      <c r="OCB44" s="22"/>
      <c r="OCC44" s="44"/>
      <c r="OCD44" s="22"/>
      <c r="OCE44" s="44"/>
      <c r="OCF44" s="22"/>
      <c r="OCG44" s="44"/>
      <c r="OCH44" s="22"/>
      <c r="OCI44" s="44"/>
      <c r="OCJ44" s="22"/>
      <c r="OCK44" s="44"/>
      <c r="OCL44" s="22"/>
      <c r="OCM44" s="44"/>
      <c r="OCN44" s="22"/>
      <c r="OCO44" s="44"/>
      <c r="OCP44" s="22"/>
      <c r="OCQ44" s="44"/>
      <c r="OCR44" s="22"/>
      <c r="OCS44" s="44"/>
      <c r="OCT44" s="22"/>
      <c r="OCU44" s="44"/>
      <c r="OCV44" s="22"/>
      <c r="OCW44" s="44"/>
      <c r="OCX44" s="22"/>
      <c r="OCY44" s="44"/>
      <c r="OCZ44" s="22"/>
      <c r="ODA44" s="44"/>
      <c r="ODB44" s="22"/>
      <c r="ODC44" s="44"/>
      <c r="ODD44" s="22"/>
      <c r="ODE44" s="44"/>
      <c r="ODF44" s="22"/>
      <c r="ODG44" s="44"/>
      <c r="ODH44" s="22"/>
      <c r="ODI44" s="44"/>
      <c r="ODJ44" s="22"/>
      <c r="ODK44" s="44"/>
      <c r="ODL44" s="22"/>
      <c r="ODM44" s="44"/>
      <c r="ODN44" s="22"/>
      <c r="ODO44" s="44"/>
      <c r="ODP44" s="22"/>
      <c r="ODQ44" s="44"/>
      <c r="ODR44" s="22"/>
      <c r="ODS44" s="44"/>
      <c r="ODT44" s="22"/>
      <c r="ODU44" s="44"/>
      <c r="ODV44" s="22"/>
      <c r="ODW44" s="44"/>
      <c r="ODX44" s="22"/>
      <c r="ODY44" s="44"/>
      <c r="ODZ44" s="22"/>
      <c r="OEA44" s="44"/>
      <c r="OEB44" s="22"/>
      <c r="OEC44" s="44"/>
      <c r="OED44" s="22"/>
      <c r="OEE44" s="44"/>
      <c r="OEF44" s="22"/>
      <c r="OEG44" s="44"/>
      <c r="OEH44" s="22"/>
      <c r="OEI44" s="44"/>
      <c r="OEJ44" s="22"/>
      <c r="OEK44" s="44"/>
      <c r="OEL44" s="22"/>
      <c r="OEM44" s="44"/>
      <c r="OEN44" s="22"/>
      <c r="OEO44" s="44"/>
      <c r="OEP44" s="22"/>
      <c r="OEQ44" s="44"/>
      <c r="OER44" s="22"/>
      <c r="OES44" s="44"/>
      <c r="OET44" s="22"/>
      <c r="OEU44" s="44"/>
      <c r="OEV44" s="22"/>
      <c r="OEW44" s="44"/>
      <c r="OEX44" s="22"/>
      <c r="OEY44" s="44"/>
      <c r="OEZ44" s="22"/>
      <c r="OFA44" s="44"/>
      <c r="OFB44" s="22"/>
      <c r="OFC44" s="44"/>
      <c r="OFD44" s="22"/>
      <c r="OFE44" s="44"/>
      <c r="OFF44" s="22"/>
      <c r="OFG44" s="44"/>
      <c r="OFH44" s="22"/>
      <c r="OFI44" s="44"/>
      <c r="OFJ44" s="22"/>
      <c r="OFK44" s="44"/>
      <c r="OFL44" s="22"/>
      <c r="OFM44" s="44"/>
      <c r="OFN44" s="22"/>
      <c r="OFO44" s="44"/>
      <c r="OFP44" s="22"/>
      <c r="OFQ44" s="44"/>
      <c r="OFR44" s="22"/>
      <c r="OFS44" s="44"/>
      <c r="OFT44" s="22"/>
      <c r="OFU44" s="44"/>
      <c r="OFV44" s="22"/>
      <c r="OFW44" s="44"/>
      <c r="OFX44" s="22"/>
      <c r="OFY44" s="44"/>
      <c r="OFZ44" s="22"/>
      <c r="OGA44" s="44"/>
      <c r="OGB44" s="22"/>
      <c r="OGC44" s="44"/>
      <c r="OGD44" s="22"/>
      <c r="OGE44" s="44"/>
      <c r="OGF44" s="22"/>
      <c r="OGG44" s="44"/>
      <c r="OGH44" s="22"/>
      <c r="OGI44" s="44"/>
      <c r="OGJ44" s="22"/>
      <c r="OGK44" s="44"/>
      <c r="OGL44" s="22"/>
      <c r="OGM44" s="44"/>
      <c r="OGN44" s="22"/>
      <c r="OGO44" s="44"/>
      <c r="OGP44" s="22"/>
      <c r="OGQ44" s="44"/>
      <c r="OGR44" s="22"/>
      <c r="OGS44" s="44"/>
      <c r="OGT44" s="22"/>
      <c r="OGU44" s="44"/>
      <c r="OGV44" s="22"/>
      <c r="OGW44" s="44"/>
      <c r="OGX44" s="22"/>
      <c r="OGY44" s="44"/>
      <c r="OGZ44" s="22"/>
      <c r="OHA44" s="44"/>
      <c r="OHB44" s="22"/>
      <c r="OHC44" s="44"/>
      <c r="OHD44" s="22"/>
      <c r="OHE44" s="44"/>
      <c r="OHF44" s="22"/>
      <c r="OHG44" s="44"/>
      <c r="OHH44" s="22"/>
      <c r="OHI44" s="44"/>
      <c r="OHJ44" s="22"/>
      <c r="OHK44" s="44"/>
      <c r="OHL44" s="22"/>
      <c r="OHM44" s="44"/>
      <c r="OHN44" s="22"/>
      <c r="OHO44" s="44"/>
      <c r="OHP44" s="22"/>
      <c r="OHQ44" s="44"/>
      <c r="OHR44" s="22"/>
      <c r="OHS44" s="44"/>
      <c r="OHT44" s="22"/>
      <c r="OHU44" s="44"/>
      <c r="OHV44" s="22"/>
      <c r="OHW44" s="44"/>
      <c r="OHX44" s="22"/>
      <c r="OHY44" s="44"/>
      <c r="OHZ44" s="22"/>
      <c r="OIA44" s="44"/>
      <c r="OIB44" s="22"/>
      <c r="OIC44" s="44"/>
      <c r="OID44" s="22"/>
      <c r="OIE44" s="44"/>
      <c r="OIF44" s="22"/>
      <c r="OIG44" s="44"/>
      <c r="OIH44" s="22"/>
      <c r="OII44" s="44"/>
      <c r="OIJ44" s="22"/>
      <c r="OIK44" s="44"/>
      <c r="OIL44" s="22"/>
      <c r="OIM44" s="44"/>
      <c r="OIN44" s="22"/>
      <c r="OIO44" s="44"/>
      <c r="OIP44" s="22"/>
      <c r="OIQ44" s="44"/>
      <c r="OIR44" s="22"/>
      <c r="OIS44" s="44"/>
      <c r="OIT44" s="22"/>
      <c r="OIU44" s="44"/>
      <c r="OIV44" s="22"/>
      <c r="OIW44" s="44"/>
      <c r="OIX44" s="22"/>
      <c r="OIY44" s="44"/>
      <c r="OIZ44" s="22"/>
      <c r="OJA44" s="44"/>
      <c r="OJB44" s="22"/>
      <c r="OJC44" s="44"/>
      <c r="OJD44" s="22"/>
      <c r="OJE44" s="44"/>
      <c r="OJF44" s="22"/>
      <c r="OJG44" s="44"/>
      <c r="OJH44" s="22"/>
      <c r="OJI44" s="44"/>
      <c r="OJJ44" s="22"/>
      <c r="OJK44" s="44"/>
      <c r="OJL44" s="22"/>
      <c r="OJM44" s="44"/>
      <c r="OJN44" s="22"/>
      <c r="OJO44" s="44"/>
      <c r="OJP44" s="22"/>
      <c r="OJQ44" s="44"/>
      <c r="OJR44" s="22"/>
      <c r="OJS44" s="44"/>
      <c r="OJT44" s="22"/>
      <c r="OJU44" s="44"/>
      <c r="OJV44" s="22"/>
      <c r="OJW44" s="44"/>
      <c r="OJX44" s="22"/>
      <c r="OJY44" s="44"/>
      <c r="OJZ44" s="22"/>
      <c r="OKA44" s="44"/>
      <c r="OKB44" s="22"/>
      <c r="OKC44" s="44"/>
      <c r="OKD44" s="22"/>
      <c r="OKE44" s="44"/>
      <c r="OKF44" s="22"/>
      <c r="OKG44" s="44"/>
      <c r="OKH44" s="22"/>
      <c r="OKI44" s="44"/>
      <c r="OKJ44" s="22"/>
      <c r="OKK44" s="44"/>
      <c r="OKL44" s="22"/>
      <c r="OKM44" s="44"/>
      <c r="OKN44" s="22"/>
      <c r="OKO44" s="44"/>
      <c r="OKP44" s="22"/>
      <c r="OKQ44" s="44"/>
      <c r="OKR44" s="22"/>
      <c r="OKS44" s="44"/>
      <c r="OKT44" s="22"/>
      <c r="OKU44" s="44"/>
      <c r="OKV44" s="22"/>
      <c r="OKW44" s="44"/>
      <c r="OKX44" s="22"/>
      <c r="OKY44" s="44"/>
      <c r="OKZ44" s="22"/>
      <c r="OLA44" s="44"/>
      <c r="OLB44" s="22"/>
      <c r="OLC44" s="44"/>
      <c r="OLD44" s="22"/>
      <c r="OLE44" s="44"/>
      <c r="OLF44" s="22"/>
      <c r="OLG44" s="44"/>
      <c r="OLH44" s="22"/>
      <c r="OLI44" s="44"/>
      <c r="OLJ44" s="22"/>
      <c r="OLK44" s="44"/>
      <c r="OLL44" s="22"/>
      <c r="OLM44" s="44"/>
      <c r="OLN44" s="22"/>
      <c r="OLO44" s="44"/>
      <c r="OLP44" s="22"/>
      <c r="OLQ44" s="44"/>
      <c r="OLR44" s="22"/>
      <c r="OLS44" s="44"/>
      <c r="OLT44" s="22"/>
      <c r="OLU44" s="44"/>
      <c r="OLV44" s="22"/>
      <c r="OLW44" s="44"/>
      <c r="OLX44" s="22"/>
      <c r="OLY44" s="44"/>
      <c r="OLZ44" s="22"/>
      <c r="OMA44" s="44"/>
      <c r="OMB44" s="22"/>
      <c r="OMC44" s="44"/>
      <c r="OMD44" s="22"/>
      <c r="OME44" s="44"/>
      <c r="OMF44" s="22"/>
      <c r="OMG44" s="44"/>
      <c r="OMH44" s="22"/>
      <c r="OMI44" s="44"/>
      <c r="OMJ44" s="22"/>
      <c r="OMK44" s="44"/>
      <c r="OML44" s="22"/>
      <c r="OMM44" s="44"/>
      <c r="OMN44" s="22"/>
      <c r="OMO44" s="44"/>
      <c r="OMP44" s="22"/>
      <c r="OMQ44" s="44"/>
      <c r="OMR44" s="22"/>
      <c r="OMS44" s="44"/>
      <c r="OMT44" s="22"/>
      <c r="OMU44" s="44"/>
      <c r="OMV44" s="22"/>
      <c r="OMW44" s="44"/>
      <c r="OMX44" s="22"/>
      <c r="OMY44" s="44"/>
      <c r="OMZ44" s="22"/>
      <c r="ONA44" s="44"/>
      <c r="ONB44" s="22"/>
      <c r="ONC44" s="44"/>
      <c r="OND44" s="22"/>
      <c r="ONE44" s="44"/>
      <c r="ONF44" s="22"/>
      <c r="ONG44" s="44"/>
      <c r="ONH44" s="22"/>
      <c r="ONI44" s="44"/>
      <c r="ONJ44" s="22"/>
      <c r="ONK44" s="44"/>
      <c r="ONL44" s="22"/>
      <c r="ONM44" s="44"/>
      <c r="ONN44" s="22"/>
      <c r="ONO44" s="44"/>
      <c r="ONP44" s="22"/>
      <c r="ONQ44" s="44"/>
      <c r="ONR44" s="22"/>
      <c r="ONS44" s="44"/>
      <c r="ONT44" s="22"/>
      <c r="ONU44" s="44"/>
      <c r="ONV44" s="22"/>
      <c r="ONW44" s="44"/>
      <c r="ONX44" s="22"/>
      <c r="ONY44" s="44"/>
      <c r="ONZ44" s="22"/>
      <c r="OOA44" s="44"/>
      <c r="OOB44" s="22"/>
      <c r="OOC44" s="44"/>
      <c r="OOD44" s="22"/>
      <c r="OOE44" s="44"/>
      <c r="OOF44" s="22"/>
      <c r="OOG44" s="44"/>
      <c r="OOH44" s="22"/>
      <c r="OOI44" s="44"/>
      <c r="OOJ44" s="22"/>
      <c r="OOK44" s="44"/>
      <c r="OOL44" s="22"/>
      <c r="OOM44" s="44"/>
      <c r="OON44" s="22"/>
      <c r="OOO44" s="44"/>
      <c r="OOP44" s="22"/>
      <c r="OOQ44" s="44"/>
      <c r="OOR44" s="22"/>
      <c r="OOS44" s="44"/>
      <c r="OOT44" s="22"/>
      <c r="OOU44" s="44"/>
      <c r="OOV44" s="22"/>
      <c r="OOW44" s="44"/>
      <c r="OOX44" s="22"/>
      <c r="OOY44" s="44"/>
      <c r="OOZ44" s="22"/>
      <c r="OPA44" s="44"/>
      <c r="OPB44" s="22"/>
      <c r="OPC44" s="44"/>
      <c r="OPD44" s="22"/>
      <c r="OPE44" s="44"/>
      <c r="OPF44" s="22"/>
      <c r="OPG44" s="44"/>
      <c r="OPH44" s="22"/>
      <c r="OPI44" s="44"/>
      <c r="OPJ44" s="22"/>
      <c r="OPK44" s="44"/>
      <c r="OPL44" s="22"/>
      <c r="OPM44" s="44"/>
      <c r="OPN44" s="22"/>
      <c r="OPO44" s="44"/>
      <c r="OPP44" s="22"/>
      <c r="OPQ44" s="44"/>
      <c r="OPR44" s="22"/>
      <c r="OPS44" s="44"/>
      <c r="OPT44" s="22"/>
      <c r="OPU44" s="44"/>
      <c r="OPV44" s="22"/>
      <c r="OPW44" s="44"/>
      <c r="OPX44" s="22"/>
      <c r="OPY44" s="44"/>
      <c r="OPZ44" s="22"/>
      <c r="OQA44" s="44"/>
      <c r="OQB44" s="22"/>
      <c r="OQC44" s="44"/>
      <c r="OQD44" s="22"/>
      <c r="OQE44" s="44"/>
      <c r="OQF44" s="22"/>
      <c r="OQG44" s="44"/>
      <c r="OQH44" s="22"/>
      <c r="OQI44" s="44"/>
      <c r="OQJ44" s="22"/>
      <c r="OQK44" s="44"/>
      <c r="OQL44" s="22"/>
      <c r="OQM44" s="44"/>
      <c r="OQN44" s="22"/>
      <c r="OQO44" s="44"/>
      <c r="OQP44" s="22"/>
      <c r="OQQ44" s="44"/>
      <c r="OQR44" s="22"/>
      <c r="OQS44" s="44"/>
      <c r="OQT44" s="22"/>
      <c r="OQU44" s="44"/>
      <c r="OQV44" s="22"/>
      <c r="OQW44" s="44"/>
      <c r="OQX44" s="22"/>
      <c r="OQY44" s="44"/>
      <c r="OQZ44" s="22"/>
      <c r="ORA44" s="44"/>
      <c r="ORB44" s="22"/>
      <c r="ORC44" s="44"/>
      <c r="ORD44" s="22"/>
      <c r="ORE44" s="44"/>
      <c r="ORF44" s="22"/>
      <c r="ORG44" s="44"/>
      <c r="ORH44" s="22"/>
      <c r="ORI44" s="44"/>
      <c r="ORJ44" s="22"/>
      <c r="ORK44" s="44"/>
      <c r="ORL44" s="22"/>
      <c r="ORM44" s="44"/>
      <c r="ORN44" s="22"/>
      <c r="ORO44" s="44"/>
      <c r="ORP44" s="22"/>
      <c r="ORQ44" s="44"/>
      <c r="ORR44" s="22"/>
      <c r="ORS44" s="44"/>
      <c r="ORT44" s="22"/>
      <c r="ORU44" s="44"/>
      <c r="ORV44" s="22"/>
      <c r="ORW44" s="44"/>
      <c r="ORX44" s="22"/>
      <c r="ORY44" s="44"/>
      <c r="ORZ44" s="22"/>
      <c r="OSA44" s="44"/>
      <c r="OSB44" s="22"/>
      <c r="OSC44" s="44"/>
      <c r="OSD44" s="22"/>
      <c r="OSE44" s="44"/>
      <c r="OSF44" s="22"/>
      <c r="OSG44" s="44"/>
      <c r="OSH44" s="22"/>
      <c r="OSI44" s="44"/>
      <c r="OSJ44" s="22"/>
      <c r="OSK44" s="44"/>
      <c r="OSL44" s="22"/>
      <c r="OSM44" s="44"/>
      <c r="OSN44" s="22"/>
      <c r="OSO44" s="44"/>
      <c r="OSP44" s="22"/>
      <c r="OSQ44" s="44"/>
      <c r="OSR44" s="22"/>
      <c r="OSS44" s="44"/>
      <c r="OST44" s="22"/>
      <c r="OSU44" s="44"/>
      <c r="OSV44" s="22"/>
      <c r="OSW44" s="44"/>
      <c r="OSX44" s="22"/>
      <c r="OSY44" s="44"/>
      <c r="OSZ44" s="22"/>
      <c r="OTA44" s="44"/>
      <c r="OTB44" s="22"/>
      <c r="OTC44" s="44"/>
      <c r="OTD44" s="22"/>
      <c r="OTE44" s="44"/>
      <c r="OTF44" s="22"/>
      <c r="OTG44" s="44"/>
      <c r="OTH44" s="22"/>
      <c r="OTI44" s="44"/>
      <c r="OTJ44" s="22"/>
      <c r="OTK44" s="44"/>
      <c r="OTL44" s="22"/>
      <c r="OTM44" s="44"/>
      <c r="OTN44" s="22"/>
      <c r="OTO44" s="44"/>
      <c r="OTP44" s="22"/>
      <c r="OTQ44" s="44"/>
      <c r="OTR44" s="22"/>
      <c r="OTS44" s="44"/>
      <c r="OTT44" s="22"/>
      <c r="OTU44" s="44"/>
      <c r="OTV44" s="22"/>
      <c r="OTW44" s="44"/>
      <c r="OTX44" s="22"/>
      <c r="OTY44" s="44"/>
      <c r="OTZ44" s="22"/>
      <c r="OUA44" s="44"/>
      <c r="OUB44" s="22"/>
      <c r="OUC44" s="44"/>
      <c r="OUD44" s="22"/>
      <c r="OUE44" s="44"/>
      <c r="OUF44" s="22"/>
      <c r="OUG44" s="44"/>
      <c r="OUH44" s="22"/>
      <c r="OUI44" s="44"/>
      <c r="OUJ44" s="22"/>
      <c r="OUK44" s="44"/>
      <c r="OUL44" s="22"/>
      <c r="OUM44" s="44"/>
      <c r="OUN44" s="22"/>
      <c r="OUO44" s="44"/>
      <c r="OUP44" s="22"/>
      <c r="OUQ44" s="44"/>
      <c r="OUR44" s="22"/>
      <c r="OUS44" s="44"/>
      <c r="OUT44" s="22"/>
      <c r="OUU44" s="44"/>
      <c r="OUV44" s="22"/>
      <c r="OUW44" s="44"/>
      <c r="OUX44" s="22"/>
      <c r="OUY44" s="44"/>
      <c r="OUZ44" s="22"/>
      <c r="OVA44" s="44"/>
      <c r="OVB44" s="22"/>
      <c r="OVC44" s="44"/>
      <c r="OVD44" s="22"/>
      <c r="OVE44" s="44"/>
      <c r="OVF44" s="22"/>
      <c r="OVG44" s="44"/>
      <c r="OVH44" s="22"/>
      <c r="OVI44" s="44"/>
      <c r="OVJ44" s="22"/>
      <c r="OVK44" s="44"/>
      <c r="OVL44" s="22"/>
      <c r="OVM44" s="44"/>
      <c r="OVN44" s="22"/>
      <c r="OVO44" s="44"/>
      <c r="OVP44" s="22"/>
      <c r="OVQ44" s="44"/>
      <c r="OVR44" s="22"/>
      <c r="OVS44" s="44"/>
      <c r="OVT44" s="22"/>
      <c r="OVU44" s="44"/>
      <c r="OVV44" s="22"/>
      <c r="OVW44" s="44"/>
      <c r="OVX44" s="22"/>
      <c r="OVY44" s="44"/>
      <c r="OVZ44" s="22"/>
      <c r="OWA44" s="44"/>
      <c r="OWB44" s="22"/>
      <c r="OWC44" s="44"/>
      <c r="OWD44" s="22"/>
      <c r="OWE44" s="44"/>
      <c r="OWF44" s="22"/>
      <c r="OWG44" s="44"/>
      <c r="OWH44" s="22"/>
      <c r="OWI44" s="44"/>
      <c r="OWJ44" s="22"/>
      <c r="OWK44" s="44"/>
      <c r="OWL44" s="22"/>
      <c r="OWM44" s="44"/>
      <c r="OWN44" s="22"/>
      <c r="OWO44" s="44"/>
      <c r="OWP44" s="22"/>
      <c r="OWQ44" s="44"/>
      <c r="OWR44" s="22"/>
      <c r="OWS44" s="44"/>
      <c r="OWT44" s="22"/>
      <c r="OWU44" s="44"/>
      <c r="OWV44" s="22"/>
      <c r="OWW44" s="44"/>
      <c r="OWX44" s="22"/>
      <c r="OWY44" s="44"/>
      <c r="OWZ44" s="22"/>
      <c r="OXA44" s="44"/>
      <c r="OXB44" s="22"/>
      <c r="OXC44" s="44"/>
      <c r="OXD44" s="22"/>
      <c r="OXE44" s="44"/>
      <c r="OXF44" s="22"/>
      <c r="OXG44" s="44"/>
      <c r="OXH44" s="22"/>
      <c r="OXI44" s="44"/>
      <c r="OXJ44" s="22"/>
      <c r="OXK44" s="44"/>
      <c r="OXL44" s="22"/>
      <c r="OXM44" s="44"/>
      <c r="OXN44" s="22"/>
      <c r="OXO44" s="44"/>
      <c r="OXP44" s="22"/>
      <c r="OXQ44" s="44"/>
      <c r="OXR44" s="22"/>
      <c r="OXS44" s="44"/>
      <c r="OXT44" s="22"/>
      <c r="OXU44" s="44"/>
      <c r="OXV44" s="22"/>
      <c r="OXW44" s="44"/>
      <c r="OXX44" s="22"/>
      <c r="OXY44" s="44"/>
      <c r="OXZ44" s="22"/>
      <c r="OYA44" s="44"/>
      <c r="OYB44" s="22"/>
      <c r="OYC44" s="44"/>
      <c r="OYD44" s="22"/>
      <c r="OYE44" s="44"/>
      <c r="OYF44" s="22"/>
      <c r="OYG44" s="44"/>
      <c r="OYH44" s="22"/>
      <c r="OYI44" s="44"/>
      <c r="OYJ44" s="22"/>
      <c r="OYK44" s="44"/>
      <c r="OYL44" s="22"/>
      <c r="OYM44" s="44"/>
      <c r="OYN44" s="22"/>
      <c r="OYO44" s="44"/>
      <c r="OYP44" s="22"/>
      <c r="OYQ44" s="44"/>
      <c r="OYR44" s="22"/>
      <c r="OYS44" s="44"/>
      <c r="OYT44" s="22"/>
      <c r="OYU44" s="44"/>
      <c r="OYV44" s="22"/>
      <c r="OYW44" s="44"/>
      <c r="OYX44" s="22"/>
      <c r="OYY44" s="44"/>
      <c r="OYZ44" s="22"/>
      <c r="OZA44" s="44"/>
      <c r="OZB44" s="22"/>
      <c r="OZC44" s="44"/>
      <c r="OZD44" s="22"/>
      <c r="OZE44" s="44"/>
      <c r="OZF44" s="22"/>
      <c r="OZG44" s="44"/>
      <c r="OZH44" s="22"/>
      <c r="OZI44" s="44"/>
      <c r="OZJ44" s="22"/>
      <c r="OZK44" s="44"/>
      <c r="OZL44" s="22"/>
      <c r="OZM44" s="44"/>
      <c r="OZN44" s="22"/>
      <c r="OZO44" s="44"/>
      <c r="OZP44" s="22"/>
      <c r="OZQ44" s="44"/>
      <c r="OZR44" s="22"/>
      <c r="OZS44" s="44"/>
      <c r="OZT44" s="22"/>
      <c r="OZU44" s="44"/>
      <c r="OZV44" s="22"/>
      <c r="OZW44" s="44"/>
      <c r="OZX44" s="22"/>
      <c r="OZY44" s="44"/>
      <c r="OZZ44" s="22"/>
      <c r="PAA44" s="44"/>
      <c r="PAB44" s="22"/>
      <c r="PAC44" s="44"/>
      <c r="PAD44" s="22"/>
      <c r="PAE44" s="44"/>
      <c r="PAF44" s="22"/>
      <c r="PAG44" s="44"/>
      <c r="PAH44" s="22"/>
      <c r="PAI44" s="44"/>
      <c r="PAJ44" s="22"/>
      <c r="PAK44" s="44"/>
      <c r="PAL44" s="22"/>
      <c r="PAM44" s="44"/>
      <c r="PAN44" s="22"/>
      <c r="PAO44" s="44"/>
      <c r="PAP44" s="22"/>
      <c r="PAQ44" s="44"/>
      <c r="PAR44" s="22"/>
      <c r="PAS44" s="44"/>
      <c r="PAT44" s="22"/>
      <c r="PAU44" s="44"/>
      <c r="PAV44" s="22"/>
      <c r="PAW44" s="44"/>
      <c r="PAX44" s="22"/>
      <c r="PAY44" s="44"/>
      <c r="PAZ44" s="22"/>
      <c r="PBA44" s="44"/>
      <c r="PBB44" s="22"/>
      <c r="PBC44" s="44"/>
      <c r="PBD44" s="22"/>
      <c r="PBE44" s="44"/>
      <c r="PBF44" s="22"/>
      <c r="PBG44" s="44"/>
      <c r="PBH44" s="22"/>
      <c r="PBI44" s="44"/>
      <c r="PBJ44" s="22"/>
      <c r="PBK44" s="44"/>
      <c r="PBL44" s="22"/>
      <c r="PBM44" s="44"/>
      <c r="PBN44" s="22"/>
      <c r="PBO44" s="44"/>
      <c r="PBP44" s="22"/>
      <c r="PBQ44" s="44"/>
      <c r="PBR44" s="22"/>
      <c r="PBS44" s="44"/>
      <c r="PBT44" s="22"/>
      <c r="PBU44" s="44"/>
      <c r="PBV44" s="22"/>
      <c r="PBW44" s="44"/>
      <c r="PBX44" s="22"/>
      <c r="PBY44" s="44"/>
      <c r="PBZ44" s="22"/>
      <c r="PCA44" s="44"/>
      <c r="PCB44" s="22"/>
      <c r="PCC44" s="44"/>
      <c r="PCD44" s="22"/>
      <c r="PCE44" s="44"/>
      <c r="PCF44" s="22"/>
      <c r="PCG44" s="44"/>
      <c r="PCH44" s="22"/>
      <c r="PCI44" s="44"/>
      <c r="PCJ44" s="22"/>
      <c r="PCK44" s="44"/>
      <c r="PCL44" s="22"/>
      <c r="PCM44" s="44"/>
      <c r="PCN44" s="22"/>
      <c r="PCO44" s="44"/>
      <c r="PCP44" s="22"/>
      <c r="PCQ44" s="44"/>
      <c r="PCR44" s="22"/>
      <c r="PCS44" s="44"/>
      <c r="PCT44" s="22"/>
      <c r="PCU44" s="44"/>
      <c r="PCV44" s="22"/>
      <c r="PCW44" s="44"/>
      <c r="PCX44" s="22"/>
      <c r="PCY44" s="44"/>
      <c r="PCZ44" s="22"/>
      <c r="PDA44" s="44"/>
      <c r="PDB44" s="22"/>
      <c r="PDC44" s="44"/>
      <c r="PDD44" s="22"/>
      <c r="PDE44" s="44"/>
      <c r="PDF44" s="22"/>
      <c r="PDG44" s="44"/>
      <c r="PDH44" s="22"/>
      <c r="PDI44" s="44"/>
      <c r="PDJ44" s="22"/>
      <c r="PDK44" s="44"/>
      <c r="PDL44" s="22"/>
      <c r="PDM44" s="44"/>
      <c r="PDN44" s="22"/>
      <c r="PDO44" s="44"/>
      <c r="PDP44" s="22"/>
      <c r="PDQ44" s="44"/>
      <c r="PDR44" s="22"/>
      <c r="PDS44" s="44"/>
      <c r="PDT44" s="22"/>
      <c r="PDU44" s="44"/>
      <c r="PDV44" s="22"/>
      <c r="PDW44" s="44"/>
      <c r="PDX44" s="22"/>
      <c r="PDY44" s="44"/>
      <c r="PDZ44" s="22"/>
      <c r="PEA44" s="44"/>
      <c r="PEB44" s="22"/>
      <c r="PEC44" s="44"/>
      <c r="PED44" s="22"/>
      <c r="PEE44" s="44"/>
      <c r="PEF44" s="22"/>
      <c r="PEG44" s="44"/>
      <c r="PEH44" s="22"/>
      <c r="PEI44" s="44"/>
      <c r="PEJ44" s="22"/>
      <c r="PEK44" s="44"/>
      <c r="PEL44" s="22"/>
      <c r="PEM44" s="44"/>
      <c r="PEN44" s="22"/>
      <c r="PEO44" s="44"/>
      <c r="PEP44" s="22"/>
      <c r="PEQ44" s="44"/>
      <c r="PER44" s="22"/>
      <c r="PES44" s="44"/>
      <c r="PET44" s="22"/>
      <c r="PEU44" s="44"/>
      <c r="PEV44" s="22"/>
      <c r="PEW44" s="44"/>
      <c r="PEX44" s="22"/>
      <c r="PEY44" s="44"/>
      <c r="PEZ44" s="22"/>
      <c r="PFA44" s="44"/>
      <c r="PFB44" s="22"/>
      <c r="PFC44" s="44"/>
      <c r="PFD44" s="22"/>
      <c r="PFE44" s="44"/>
      <c r="PFF44" s="22"/>
      <c r="PFG44" s="44"/>
      <c r="PFH44" s="22"/>
      <c r="PFI44" s="44"/>
      <c r="PFJ44" s="22"/>
      <c r="PFK44" s="44"/>
      <c r="PFL44" s="22"/>
      <c r="PFM44" s="44"/>
      <c r="PFN44" s="22"/>
      <c r="PFO44" s="44"/>
      <c r="PFP44" s="22"/>
      <c r="PFQ44" s="44"/>
      <c r="PFR44" s="22"/>
      <c r="PFS44" s="44"/>
      <c r="PFT44" s="22"/>
      <c r="PFU44" s="44"/>
      <c r="PFV44" s="22"/>
      <c r="PFW44" s="44"/>
      <c r="PFX44" s="22"/>
      <c r="PFY44" s="44"/>
      <c r="PFZ44" s="22"/>
      <c r="PGA44" s="44"/>
      <c r="PGB44" s="22"/>
      <c r="PGC44" s="44"/>
      <c r="PGD44" s="22"/>
      <c r="PGE44" s="44"/>
      <c r="PGF44" s="22"/>
      <c r="PGG44" s="44"/>
      <c r="PGH44" s="22"/>
      <c r="PGI44" s="44"/>
      <c r="PGJ44" s="22"/>
      <c r="PGK44" s="44"/>
      <c r="PGL44" s="22"/>
      <c r="PGM44" s="44"/>
      <c r="PGN44" s="22"/>
      <c r="PGO44" s="44"/>
      <c r="PGP44" s="22"/>
      <c r="PGQ44" s="44"/>
      <c r="PGR44" s="22"/>
      <c r="PGS44" s="44"/>
      <c r="PGT44" s="22"/>
      <c r="PGU44" s="44"/>
      <c r="PGV44" s="22"/>
      <c r="PGW44" s="44"/>
      <c r="PGX44" s="22"/>
      <c r="PGY44" s="44"/>
      <c r="PGZ44" s="22"/>
      <c r="PHA44" s="44"/>
      <c r="PHB44" s="22"/>
      <c r="PHC44" s="44"/>
      <c r="PHD44" s="22"/>
      <c r="PHE44" s="44"/>
      <c r="PHF44" s="22"/>
      <c r="PHG44" s="44"/>
      <c r="PHH44" s="22"/>
      <c r="PHI44" s="44"/>
      <c r="PHJ44" s="22"/>
      <c r="PHK44" s="44"/>
      <c r="PHL44" s="22"/>
      <c r="PHM44" s="44"/>
      <c r="PHN44" s="22"/>
      <c r="PHO44" s="44"/>
      <c r="PHP44" s="22"/>
      <c r="PHQ44" s="44"/>
      <c r="PHR44" s="22"/>
      <c r="PHS44" s="44"/>
      <c r="PHT44" s="22"/>
      <c r="PHU44" s="44"/>
      <c r="PHV44" s="22"/>
      <c r="PHW44" s="44"/>
      <c r="PHX44" s="22"/>
      <c r="PHY44" s="44"/>
      <c r="PHZ44" s="22"/>
      <c r="PIA44" s="44"/>
      <c r="PIB44" s="22"/>
      <c r="PIC44" s="44"/>
      <c r="PID44" s="22"/>
      <c r="PIE44" s="44"/>
      <c r="PIF44" s="22"/>
      <c r="PIG44" s="44"/>
      <c r="PIH44" s="22"/>
      <c r="PII44" s="44"/>
      <c r="PIJ44" s="22"/>
      <c r="PIK44" s="44"/>
      <c r="PIL44" s="22"/>
      <c r="PIM44" s="44"/>
      <c r="PIN44" s="22"/>
      <c r="PIO44" s="44"/>
      <c r="PIP44" s="22"/>
      <c r="PIQ44" s="44"/>
      <c r="PIR44" s="22"/>
      <c r="PIS44" s="44"/>
      <c r="PIT44" s="22"/>
      <c r="PIU44" s="44"/>
      <c r="PIV44" s="22"/>
      <c r="PIW44" s="44"/>
      <c r="PIX44" s="22"/>
      <c r="PIY44" s="44"/>
      <c r="PIZ44" s="22"/>
      <c r="PJA44" s="44"/>
      <c r="PJB44" s="22"/>
      <c r="PJC44" s="44"/>
      <c r="PJD44" s="22"/>
      <c r="PJE44" s="44"/>
      <c r="PJF44" s="22"/>
      <c r="PJG44" s="44"/>
      <c r="PJH44" s="22"/>
      <c r="PJI44" s="44"/>
      <c r="PJJ44" s="22"/>
      <c r="PJK44" s="44"/>
      <c r="PJL44" s="22"/>
      <c r="PJM44" s="44"/>
      <c r="PJN44" s="22"/>
      <c r="PJO44" s="44"/>
      <c r="PJP44" s="22"/>
      <c r="PJQ44" s="44"/>
      <c r="PJR44" s="22"/>
      <c r="PJS44" s="44"/>
      <c r="PJT44" s="22"/>
      <c r="PJU44" s="44"/>
      <c r="PJV44" s="22"/>
      <c r="PJW44" s="44"/>
      <c r="PJX44" s="22"/>
      <c r="PJY44" s="44"/>
      <c r="PJZ44" s="22"/>
      <c r="PKA44" s="44"/>
      <c r="PKB44" s="22"/>
      <c r="PKC44" s="44"/>
      <c r="PKD44" s="22"/>
      <c r="PKE44" s="44"/>
      <c r="PKF44" s="22"/>
      <c r="PKG44" s="44"/>
      <c r="PKH44" s="22"/>
      <c r="PKI44" s="44"/>
      <c r="PKJ44" s="22"/>
      <c r="PKK44" s="44"/>
      <c r="PKL44" s="22"/>
      <c r="PKM44" s="44"/>
      <c r="PKN44" s="22"/>
      <c r="PKO44" s="44"/>
      <c r="PKP44" s="22"/>
      <c r="PKQ44" s="44"/>
      <c r="PKR44" s="22"/>
      <c r="PKS44" s="44"/>
      <c r="PKT44" s="22"/>
      <c r="PKU44" s="44"/>
      <c r="PKV44" s="22"/>
      <c r="PKW44" s="44"/>
      <c r="PKX44" s="22"/>
      <c r="PKY44" s="44"/>
      <c r="PKZ44" s="22"/>
      <c r="PLA44" s="44"/>
      <c r="PLB44" s="22"/>
      <c r="PLC44" s="44"/>
      <c r="PLD44" s="22"/>
      <c r="PLE44" s="44"/>
      <c r="PLF44" s="22"/>
      <c r="PLG44" s="44"/>
      <c r="PLH44" s="22"/>
      <c r="PLI44" s="44"/>
      <c r="PLJ44" s="22"/>
      <c r="PLK44" s="44"/>
      <c r="PLL44" s="22"/>
      <c r="PLM44" s="44"/>
      <c r="PLN44" s="22"/>
      <c r="PLO44" s="44"/>
      <c r="PLP44" s="22"/>
      <c r="PLQ44" s="44"/>
      <c r="PLR44" s="22"/>
      <c r="PLS44" s="44"/>
      <c r="PLT44" s="22"/>
      <c r="PLU44" s="44"/>
      <c r="PLV44" s="22"/>
      <c r="PLW44" s="44"/>
      <c r="PLX44" s="22"/>
      <c r="PLY44" s="44"/>
      <c r="PLZ44" s="22"/>
      <c r="PMA44" s="44"/>
      <c r="PMB44" s="22"/>
      <c r="PMC44" s="44"/>
      <c r="PMD44" s="22"/>
      <c r="PME44" s="44"/>
      <c r="PMF44" s="22"/>
      <c r="PMG44" s="44"/>
      <c r="PMH44" s="22"/>
      <c r="PMI44" s="44"/>
      <c r="PMJ44" s="22"/>
      <c r="PMK44" s="44"/>
      <c r="PML44" s="22"/>
      <c r="PMM44" s="44"/>
      <c r="PMN44" s="22"/>
      <c r="PMO44" s="44"/>
      <c r="PMP44" s="22"/>
      <c r="PMQ44" s="44"/>
      <c r="PMR44" s="22"/>
      <c r="PMS44" s="44"/>
      <c r="PMT44" s="22"/>
      <c r="PMU44" s="44"/>
      <c r="PMV44" s="22"/>
      <c r="PMW44" s="44"/>
      <c r="PMX44" s="22"/>
      <c r="PMY44" s="44"/>
      <c r="PMZ44" s="22"/>
      <c r="PNA44" s="44"/>
      <c r="PNB44" s="22"/>
      <c r="PNC44" s="44"/>
      <c r="PND44" s="22"/>
      <c r="PNE44" s="44"/>
      <c r="PNF44" s="22"/>
      <c r="PNG44" s="44"/>
      <c r="PNH44" s="22"/>
      <c r="PNI44" s="44"/>
      <c r="PNJ44" s="22"/>
      <c r="PNK44" s="44"/>
      <c r="PNL44" s="22"/>
      <c r="PNM44" s="44"/>
      <c r="PNN44" s="22"/>
      <c r="PNO44" s="44"/>
      <c r="PNP44" s="22"/>
      <c r="PNQ44" s="44"/>
      <c r="PNR44" s="22"/>
      <c r="PNS44" s="44"/>
      <c r="PNT44" s="22"/>
      <c r="PNU44" s="44"/>
      <c r="PNV44" s="22"/>
      <c r="PNW44" s="44"/>
      <c r="PNX44" s="22"/>
      <c r="PNY44" s="44"/>
      <c r="PNZ44" s="22"/>
      <c r="POA44" s="44"/>
      <c r="POB44" s="22"/>
      <c r="POC44" s="44"/>
      <c r="POD44" s="22"/>
      <c r="POE44" s="44"/>
      <c r="POF44" s="22"/>
      <c r="POG44" s="44"/>
      <c r="POH44" s="22"/>
      <c r="POI44" s="44"/>
      <c r="POJ44" s="22"/>
      <c r="POK44" s="44"/>
      <c r="POL44" s="22"/>
      <c r="POM44" s="44"/>
      <c r="PON44" s="22"/>
      <c r="POO44" s="44"/>
      <c r="POP44" s="22"/>
      <c r="POQ44" s="44"/>
      <c r="POR44" s="22"/>
      <c r="POS44" s="44"/>
      <c r="POT44" s="22"/>
      <c r="POU44" s="44"/>
      <c r="POV44" s="22"/>
      <c r="POW44" s="44"/>
      <c r="POX44" s="22"/>
      <c r="POY44" s="44"/>
      <c r="POZ44" s="22"/>
      <c r="PPA44" s="44"/>
      <c r="PPB44" s="22"/>
      <c r="PPC44" s="44"/>
      <c r="PPD44" s="22"/>
      <c r="PPE44" s="44"/>
      <c r="PPF44" s="22"/>
      <c r="PPG44" s="44"/>
      <c r="PPH44" s="22"/>
      <c r="PPI44" s="44"/>
      <c r="PPJ44" s="22"/>
      <c r="PPK44" s="44"/>
      <c r="PPL44" s="22"/>
      <c r="PPM44" s="44"/>
      <c r="PPN44" s="22"/>
      <c r="PPO44" s="44"/>
      <c r="PPP44" s="22"/>
      <c r="PPQ44" s="44"/>
      <c r="PPR44" s="22"/>
      <c r="PPS44" s="44"/>
      <c r="PPT44" s="22"/>
      <c r="PPU44" s="44"/>
      <c r="PPV44" s="22"/>
      <c r="PPW44" s="44"/>
      <c r="PPX44" s="22"/>
      <c r="PPY44" s="44"/>
      <c r="PPZ44" s="22"/>
      <c r="PQA44" s="44"/>
      <c r="PQB44" s="22"/>
      <c r="PQC44" s="44"/>
      <c r="PQD44" s="22"/>
      <c r="PQE44" s="44"/>
      <c r="PQF44" s="22"/>
      <c r="PQG44" s="44"/>
      <c r="PQH44" s="22"/>
      <c r="PQI44" s="44"/>
      <c r="PQJ44" s="22"/>
      <c r="PQK44" s="44"/>
      <c r="PQL44" s="22"/>
      <c r="PQM44" s="44"/>
      <c r="PQN44" s="22"/>
      <c r="PQO44" s="44"/>
      <c r="PQP44" s="22"/>
      <c r="PQQ44" s="44"/>
      <c r="PQR44" s="22"/>
      <c r="PQS44" s="44"/>
      <c r="PQT44" s="22"/>
      <c r="PQU44" s="44"/>
      <c r="PQV44" s="22"/>
      <c r="PQW44" s="44"/>
      <c r="PQX44" s="22"/>
      <c r="PQY44" s="44"/>
      <c r="PQZ44" s="22"/>
      <c r="PRA44" s="44"/>
      <c r="PRB44" s="22"/>
      <c r="PRC44" s="44"/>
      <c r="PRD44" s="22"/>
      <c r="PRE44" s="44"/>
      <c r="PRF44" s="22"/>
      <c r="PRG44" s="44"/>
      <c r="PRH44" s="22"/>
      <c r="PRI44" s="44"/>
      <c r="PRJ44" s="22"/>
      <c r="PRK44" s="44"/>
      <c r="PRL44" s="22"/>
      <c r="PRM44" s="44"/>
      <c r="PRN44" s="22"/>
      <c r="PRO44" s="44"/>
      <c r="PRP44" s="22"/>
      <c r="PRQ44" s="44"/>
      <c r="PRR44" s="22"/>
      <c r="PRS44" s="44"/>
      <c r="PRT44" s="22"/>
      <c r="PRU44" s="44"/>
      <c r="PRV44" s="22"/>
      <c r="PRW44" s="44"/>
      <c r="PRX44" s="22"/>
      <c r="PRY44" s="44"/>
      <c r="PRZ44" s="22"/>
      <c r="PSA44" s="44"/>
      <c r="PSB44" s="22"/>
      <c r="PSC44" s="44"/>
      <c r="PSD44" s="22"/>
      <c r="PSE44" s="44"/>
      <c r="PSF44" s="22"/>
      <c r="PSG44" s="44"/>
      <c r="PSH44" s="22"/>
      <c r="PSI44" s="44"/>
      <c r="PSJ44" s="22"/>
      <c r="PSK44" s="44"/>
      <c r="PSL44" s="22"/>
      <c r="PSM44" s="44"/>
      <c r="PSN44" s="22"/>
      <c r="PSO44" s="44"/>
      <c r="PSP44" s="22"/>
      <c r="PSQ44" s="44"/>
      <c r="PSR44" s="22"/>
      <c r="PSS44" s="44"/>
      <c r="PST44" s="22"/>
      <c r="PSU44" s="44"/>
      <c r="PSV44" s="22"/>
      <c r="PSW44" s="44"/>
      <c r="PSX44" s="22"/>
      <c r="PSY44" s="44"/>
      <c r="PSZ44" s="22"/>
      <c r="PTA44" s="44"/>
      <c r="PTB44" s="22"/>
      <c r="PTC44" s="44"/>
      <c r="PTD44" s="22"/>
      <c r="PTE44" s="44"/>
      <c r="PTF44" s="22"/>
      <c r="PTG44" s="44"/>
      <c r="PTH44" s="22"/>
      <c r="PTI44" s="44"/>
      <c r="PTJ44" s="22"/>
      <c r="PTK44" s="44"/>
      <c r="PTL44" s="22"/>
      <c r="PTM44" s="44"/>
      <c r="PTN44" s="22"/>
      <c r="PTO44" s="44"/>
      <c r="PTP44" s="22"/>
      <c r="PTQ44" s="44"/>
      <c r="PTR44" s="22"/>
      <c r="PTS44" s="44"/>
      <c r="PTT44" s="22"/>
      <c r="PTU44" s="44"/>
      <c r="PTV44" s="22"/>
      <c r="PTW44" s="44"/>
      <c r="PTX44" s="22"/>
      <c r="PTY44" s="44"/>
      <c r="PTZ44" s="22"/>
      <c r="PUA44" s="44"/>
      <c r="PUB44" s="22"/>
      <c r="PUC44" s="44"/>
      <c r="PUD44" s="22"/>
      <c r="PUE44" s="44"/>
      <c r="PUF44" s="22"/>
      <c r="PUG44" s="44"/>
      <c r="PUH44" s="22"/>
      <c r="PUI44" s="44"/>
      <c r="PUJ44" s="22"/>
      <c r="PUK44" s="44"/>
      <c r="PUL44" s="22"/>
      <c r="PUM44" s="44"/>
      <c r="PUN44" s="22"/>
      <c r="PUO44" s="44"/>
      <c r="PUP44" s="22"/>
      <c r="PUQ44" s="44"/>
      <c r="PUR44" s="22"/>
      <c r="PUS44" s="44"/>
      <c r="PUT44" s="22"/>
      <c r="PUU44" s="44"/>
      <c r="PUV44" s="22"/>
      <c r="PUW44" s="44"/>
      <c r="PUX44" s="22"/>
      <c r="PUY44" s="44"/>
      <c r="PUZ44" s="22"/>
      <c r="PVA44" s="44"/>
      <c r="PVB44" s="22"/>
      <c r="PVC44" s="44"/>
      <c r="PVD44" s="22"/>
      <c r="PVE44" s="44"/>
      <c r="PVF44" s="22"/>
      <c r="PVG44" s="44"/>
      <c r="PVH44" s="22"/>
      <c r="PVI44" s="44"/>
      <c r="PVJ44" s="22"/>
      <c r="PVK44" s="44"/>
      <c r="PVL44" s="22"/>
      <c r="PVM44" s="44"/>
      <c r="PVN44" s="22"/>
      <c r="PVO44" s="44"/>
      <c r="PVP44" s="22"/>
      <c r="PVQ44" s="44"/>
      <c r="PVR44" s="22"/>
      <c r="PVS44" s="44"/>
      <c r="PVT44" s="22"/>
      <c r="PVU44" s="44"/>
      <c r="PVV44" s="22"/>
      <c r="PVW44" s="44"/>
      <c r="PVX44" s="22"/>
      <c r="PVY44" s="44"/>
      <c r="PVZ44" s="22"/>
      <c r="PWA44" s="44"/>
      <c r="PWB44" s="22"/>
      <c r="PWC44" s="44"/>
      <c r="PWD44" s="22"/>
      <c r="PWE44" s="44"/>
      <c r="PWF44" s="22"/>
      <c r="PWG44" s="44"/>
      <c r="PWH44" s="22"/>
      <c r="PWI44" s="44"/>
      <c r="PWJ44" s="22"/>
      <c r="PWK44" s="44"/>
      <c r="PWL44" s="22"/>
      <c r="PWM44" s="44"/>
      <c r="PWN44" s="22"/>
      <c r="PWO44" s="44"/>
      <c r="PWP44" s="22"/>
      <c r="PWQ44" s="44"/>
      <c r="PWR44" s="22"/>
      <c r="PWS44" s="44"/>
      <c r="PWT44" s="22"/>
      <c r="PWU44" s="44"/>
      <c r="PWV44" s="22"/>
      <c r="PWW44" s="44"/>
      <c r="PWX44" s="22"/>
      <c r="PWY44" s="44"/>
      <c r="PWZ44" s="22"/>
      <c r="PXA44" s="44"/>
      <c r="PXB44" s="22"/>
      <c r="PXC44" s="44"/>
      <c r="PXD44" s="22"/>
      <c r="PXE44" s="44"/>
      <c r="PXF44" s="22"/>
      <c r="PXG44" s="44"/>
      <c r="PXH44" s="22"/>
      <c r="PXI44" s="44"/>
      <c r="PXJ44" s="22"/>
      <c r="PXK44" s="44"/>
      <c r="PXL44" s="22"/>
      <c r="PXM44" s="44"/>
      <c r="PXN44" s="22"/>
      <c r="PXO44" s="44"/>
      <c r="PXP44" s="22"/>
      <c r="PXQ44" s="44"/>
      <c r="PXR44" s="22"/>
      <c r="PXS44" s="44"/>
      <c r="PXT44" s="22"/>
      <c r="PXU44" s="44"/>
      <c r="PXV44" s="22"/>
      <c r="PXW44" s="44"/>
      <c r="PXX44" s="22"/>
      <c r="PXY44" s="44"/>
      <c r="PXZ44" s="22"/>
      <c r="PYA44" s="44"/>
      <c r="PYB44" s="22"/>
      <c r="PYC44" s="44"/>
      <c r="PYD44" s="22"/>
      <c r="PYE44" s="44"/>
      <c r="PYF44" s="22"/>
      <c r="PYG44" s="44"/>
      <c r="PYH44" s="22"/>
      <c r="PYI44" s="44"/>
      <c r="PYJ44" s="22"/>
      <c r="PYK44" s="44"/>
      <c r="PYL44" s="22"/>
      <c r="PYM44" s="44"/>
      <c r="PYN44" s="22"/>
      <c r="PYO44" s="44"/>
      <c r="PYP44" s="22"/>
      <c r="PYQ44" s="44"/>
      <c r="PYR44" s="22"/>
      <c r="PYS44" s="44"/>
      <c r="PYT44" s="22"/>
      <c r="PYU44" s="44"/>
      <c r="PYV44" s="22"/>
      <c r="PYW44" s="44"/>
      <c r="PYX44" s="22"/>
      <c r="PYY44" s="44"/>
      <c r="PYZ44" s="22"/>
      <c r="PZA44" s="44"/>
      <c r="PZB44" s="22"/>
      <c r="PZC44" s="44"/>
      <c r="PZD44" s="22"/>
      <c r="PZE44" s="44"/>
      <c r="PZF44" s="22"/>
      <c r="PZG44" s="44"/>
      <c r="PZH44" s="22"/>
      <c r="PZI44" s="44"/>
      <c r="PZJ44" s="22"/>
      <c r="PZK44" s="44"/>
      <c r="PZL44" s="22"/>
      <c r="PZM44" s="44"/>
      <c r="PZN44" s="22"/>
      <c r="PZO44" s="44"/>
      <c r="PZP44" s="22"/>
      <c r="PZQ44" s="44"/>
      <c r="PZR44" s="22"/>
      <c r="PZS44" s="44"/>
      <c r="PZT44" s="22"/>
      <c r="PZU44" s="44"/>
      <c r="PZV44" s="22"/>
      <c r="PZW44" s="44"/>
      <c r="PZX44" s="22"/>
      <c r="PZY44" s="44"/>
      <c r="PZZ44" s="22"/>
      <c r="QAA44" s="44"/>
      <c r="QAB44" s="22"/>
      <c r="QAC44" s="44"/>
      <c r="QAD44" s="22"/>
      <c r="QAE44" s="44"/>
      <c r="QAF44" s="22"/>
      <c r="QAG44" s="44"/>
      <c r="QAH44" s="22"/>
      <c r="QAI44" s="44"/>
      <c r="QAJ44" s="22"/>
      <c r="QAK44" s="44"/>
      <c r="QAL44" s="22"/>
      <c r="QAM44" s="44"/>
      <c r="QAN44" s="22"/>
      <c r="QAO44" s="44"/>
      <c r="QAP44" s="22"/>
      <c r="QAQ44" s="44"/>
      <c r="QAR44" s="22"/>
      <c r="QAS44" s="44"/>
      <c r="QAT44" s="22"/>
      <c r="QAU44" s="44"/>
      <c r="QAV44" s="22"/>
      <c r="QAW44" s="44"/>
      <c r="QAX44" s="22"/>
      <c r="QAY44" s="44"/>
      <c r="QAZ44" s="22"/>
      <c r="QBA44" s="44"/>
      <c r="QBB44" s="22"/>
      <c r="QBC44" s="44"/>
      <c r="QBD44" s="22"/>
      <c r="QBE44" s="44"/>
      <c r="QBF44" s="22"/>
      <c r="QBG44" s="44"/>
      <c r="QBH44" s="22"/>
      <c r="QBI44" s="44"/>
      <c r="QBJ44" s="22"/>
      <c r="QBK44" s="44"/>
      <c r="QBL44" s="22"/>
      <c r="QBM44" s="44"/>
      <c r="QBN44" s="22"/>
      <c r="QBO44" s="44"/>
      <c r="QBP44" s="22"/>
      <c r="QBQ44" s="44"/>
      <c r="QBR44" s="22"/>
      <c r="QBS44" s="44"/>
      <c r="QBT44" s="22"/>
      <c r="QBU44" s="44"/>
      <c r="QBV44" s="22"/>
      <c r="QBW44" s="44"/>
      <c r="QBX44" s="22"/>
      <c r="QBY44" s="44"/>
      <c r="QBZ44" s="22"/>
      <c r="QCA44" s="44"/>
      <c r="QCB44" s="22"/>
      <c r="QCC44" s="44"/>
      <c r="QCD44" s="22"/>
      <c r="QCE44" s="44"/>
      <c r="QCF44" s="22"/>
      <c r="QCG44" s="44"/>
      <c r="QCH44" s="22"/>
      <c r="QCI44" s="44"/>
      <c r="QCJ44" s="22"/>
      <c r="QCK44" s="44"/>
      <c r="QCL44" s="22"/>
      <c r="QCM44" s="44"/>
      <c r="QCN44" s="22"/>
      <c r="QCO44" s="44"/>
      <c r="QCP44" s="22"/>
      <c r="QCQ44" s="44"/>
      <c r="QCR44" s="22"/>
      <c r="QCS44" s="44"/>
      <c r="QCT44" s="22"/>
      <c r="QCU44" s="44"/>
      <c r="QCV44" s="22"/>
      <c r="QCW44" s="44"/>
      <c r="QCX44" s="22"/>
      <c r="QCY44" s="44"/>
      <c r="QCZ44" s="22"/>
      <c r="QDA44" s="44"/>
      <c r="QDB44" s="22"/>
      <c r="QDC44" s="44"/>
      <c r="QDD44" s="22"/>
      <c r="QDE44" s="44"/>
      <c r="QDF44" s="22"/>
      <c r="QDG44" s="44"/>
      <c r="QDH44" s="22"/>
      <c r="QDI44" s="44"/>
      <c r="QDJ44" s="22"/>
      <c r="QDK44" s="44"/>
      <c r="QDL44" s="22"/>
      <c r="QDM44" s="44"/>
      <c r="QDN44" s="22"/>
      <c r="QDO44" s="44"/>
      <c r="QDP44" s="22"/>
      <c r="QDQ44" s="44"/>
      <c r="QDR44" s="22"/>
      <c r="QDS44" s="44"/>
      <c r="QDT44" s="22"/>
      <c r="QDU44" s="44"/>
      <c r="QDV44" s="22"/>
      <c r="QDW44" s="44"/>
      <c r="QDX44" s="22"/>
      <c r="QDY44" s="44"/>
      <c r="QDZ44" s="22"/>
      <c r="QEA44" s="44"/>
      <c r="QEB44" s="22"/>
      <c r="QEC44" s="44"/>
      <c r="QED44" s="22"/>
      <c r="QEE44" s="44"/>
      <c r="QEF44" s="22"/>
      <c r="QEG44" s="44"/>
      <c r="QEH44" s="22"/>
      <c r="QEI44" s="44"/>
      <c r="QEJ44" s="22"/>
      <c r="QEK44" s="44"/>
      <c r="QEL44" s="22"/>
      <c r="QEM44" s="44"/>
      <c r="QEN44" s="22"/>
      <c r="QEO44" s="44"/>
      <c r="QEP44" s="22"/>
      <c r="QEQ44" s="44"/>
      <c r="QER44" s="22"/>
      <c r="QES44" s="44"/>
      <c r="QET44" s="22"/>
      <c r="QEU44" s="44"/>
      <c r="QEV44" s="22"/>
      <c r="QEW44" s="44"/>
      <c r="QEX44" s="22"/>
      <c r="QEY44" s="44"/>
      <c r="QEZ44" s="22"/>
      <c r="QFA44" s="44"/>
      <c r="QFB44" s="22"/>
      <c r="QFC44" s="44"/>
      <c r="QFD44" s="22"/>
      <c r="QFE44" s="44"/>
      <c r="QFF44" s="22"/>
      <c r="QFG44" s="44"/>
      <c r="QFH44" s="22"/>
      <c r="QFI44" s="44"/>
      <c r="QFJ44" s="22"/>
      <c r="QFK44" s="44"/>
      <c r="QFL44" s="22"/>
      <c r="QFM44" s="44"/>
      <c r="QFN44" s="22"/>
      <c r="QFO44" s="44"/>
      <c r="QFP44" s="22"/>
      <c r="QFQ44" s="44"/>
      <c r="QFR44" s="22"/>
      <c r="QFS44" s="44"/>
      <c r="QFT44" s="22"/>
      <c r="QFU44" s="44"/>
      <c r="QFV44" s="22"/>
      <c r="QFW44" s="44"/>
      <c r="QFX44" s="22"/>
      <c r="QFY44" s="44"/>
      <c r="QFZ44" s="22"/>
      <c r="QGA44" s="44"/>
      <c r="QGB44" s="22"/>
      <c r="QGC44" s="44"/>
      <c r="QGD44" s="22"/>
      <c r="QGE44" s="44"/>
      <c r="QGF44" s="22"/>
      <c r="QGG44" s="44"/>
      <c r="QGH44" s="22"/>
      <c r="QGI44" s="44"/>
      <c r="QGJ44" s="22"/>
      <c r="QGK44" s="44"/>
      <c r="QGL44" s="22"/>
      <c r="QGM44" s="44"/>
      <c r="QGN44" s="22"/>
      <c r="QGO44" s="44"/>
      <c r="QGP44" s="22"/>
      <c r="QGQ44" s="44"/>
      <c r="QGR44" s="22"/>
      <c r="QGS44" s="44"/>
      <c r="QGT44" s="22"/>
      <c r="QGU44" s="44"/>
      <c r="QGV44" s="22"/>
      <c r="QGW44" s="44"/>
      <c r="QGX44" s="22"/>
      <c r="QGY44" s="44"/>
      <c r="QGZ44" s="22"/>
      <c r="QHA44" s="44"/>
      <c r="QHB44" s="22"/>
      <c r="QHC44" s="44"/>
      <c r="QHD44" s="22"/>
      <c r="QHE44" s="44"/>
      <c r="QHF44" s="22"/>
      <c r="QHG44" s="44"/>
      <c r="QHH44" s="22"/>
      <c r="QHI44" s="44"/>
      <c r="QHJ44" s="22"/>
      <c r="QHK44" s="44"/>
      <c r="QHL44" s="22"/>
      <c r="QHM44" s="44"/>
      <c r="QHN44" s="22"/>
      <c r="QHO44" s="44"/>
      <c r="QHP44" s="22"/>
      <c r="QHQ44" s="44"/>
      <c r="QHR44" s="22"/>
      <c r="QHS44" s="44"/>
      <c r="QHT44" s="22"/>
      <c r="QHU44" s="44"/>
      <c r="QHV44" s="22"/>
      <c r="QHW44" s="44"/>
      <c r="QHX44" s="22"/>
      <c r="QHY44" s="44"/>
      <c r="QHZ44" s="22"/>
      <c r="QIA44" s="44"/>
      <c r="QIB44" s="22"/>
      <c r="QIC44" s="44"/>
      <c r="QID44" s="22"/>
      <c r="QIE44" s="44"/>
      <c r="QIF44" s="22"/>
      <c r="QIG44" s="44"/>
      <c r="QIH44" s="22"/>
      <c r="QII44" s="44"/>
      <c r="QIJ44" s="22"/>
      <c r="QIK44" s="44"/>
      <c r="QIL44" s="22"/>
      <c r="QIM44" s="44"/>
      <c r="QIN44" s="22"/>
      <c r="QIO44" s="44"/>
      <c r="QIP44" s="22"/>
      <c r="QIQ44" s="44"/>
      <c r="QIR44" s="22"/>
      <c r="QIS44" s="44"/>
      <c r="QIT44" s="22"/>
      <c r="QIU44" s="44"/>
      <c r="QIV44" s="22"/>
      <c r="QIW44" s="44"/>
      <c r="QIX44" s="22"/>
      <c r="QIY44" s="44"/>
      <c r="QIZ44" s="22"/>
      <c r="QJA44" s="44"/>
      <c r="QJB44" s="22"/>
      <c r="QJC44" s="44"/>
      <c r="QJD44" s="22"/>
      <c r="QJE44" s="44"/>
      <c r="QJF44" s="22"/>
      <c r="QJG44" s="44"/>
      <c r="QJH44" s="22"/>
      <c r="QJI44" s="44"/>
      <c r="QJJ44" s="22"/>
      <c r="QJK44" s="44"/>
      <c r="QJL44" s="22"/>
      <c r="QJM44" s="44"/>
      <c r="QJN44" s="22"/>
      <c r="QJO44" s="44"/>
      <c r="QJP44" s="22"/>
      <c r="QJQ44" s="44"/>
      <c r="QJR44" s="22"/>
      <c r="QJS44" s="44"/>
      <c r="QJT44" s="22"/>
      <c r="QJU44" s="44"/>
      <c r="QJV44" s="22"/>
      <c r="QJW44" s="44"/>
      <c r="QJX44" s="22"/>
      <c r="QJY44" s="44"/>
      <c r="QJZ44" s="22"/>
      <c r="QKA44" s="44"/>
      <c r="QKB44" s="22"/>
      <c r="QKC44" s="44"/>
      <c r="QKD44" s="22"/>
      <c r="QKE44" s="44"/>
      <c r="QKF44" s="22"/>
      <c r="QKG44" s="44"/>
      <c r="QKH44" s="22"/>
      <c r="QKI44" s="44"/>
      <c r="QKJ44" s="22"/>
      <c r="QKK44" s="44"/>
      <c r="QKL44" s="22"/>
      <c r="QKM44" s="44"/>
      <c r="QKN44" s="22"/>
      <c r="QKO44" s="44"/>
      <c r="QKP44" s="22"/>
      <c r="QKQ44" s="44"/>
      <c r="QKR44" s="22"/>
      <c r="QKS44" s="44"/>
      <c r="QKT44" s="22"/>
      <c r="QKU44" s="44"/>
      <c r="QKV44" s="22"/>
      <c r="QKW44" s="44"/>
      <c r="QKX44" s="22"/>
      <c r="QKY44" s="44"/>
      <c r="QKZ44" s="22"/>
      <c r="QLA44" s="44"/>
      <c r="QLB44" s="22"/>
      <c r="QLC44" s="44"/>
      <c r="QLD44" s="22"/>
      <c r="QLE44" s="44"/>
      <c r="QLF44" s="22"/>
      <c r="QLG44" s="44"/>
      <c r="QLH44" s="22"/>
      <c r="QLI44" s="44"/>
      <c r="QLJ44" s="22"/>
      <c r="QLK44" s="44"/>
      <c r="QLL44" s="22"/>
      <c r="QLM44" s="44"/>
      <c r="QLN44" s="22"/>
      <c r="QLO44" s="44"/>
      <c r="QLP44" s="22"/>
      <c r="QLQ44" s="44"/>
      <c r="QLR44" s="22"/>
      <c r="QLS44" s="44"/>
      <c r="QLT44" s="22"/>
      <c r="QLU44" s="44"/>
      <c r="QLV44" s="22"/>
      <c r="QLW44" s="44"/>
      <c r="QLX44" s="22"/>
      <c r="QLY44" s="44"/>
      <c r="QLZ44" s="22"/>
      <c r="QMA44" s="44"/>
      <c r="QMB44" s="22"/>
      <c r="QMC44" s="44"/>
      <c r="QMD44" s="22"/>
      <c r="QME44" s="44"/>
      <c r="QMF44" s="22"/>
      <c r="QMG44" s="44"/>
      <c r="QMH44" s="22"/>
      <c r="QMI44" s="44"/>
      <c r="QMJ44" s="22"/>
      <c r="QMK44" s="44"/>
      <c r="QML44" s="22"/>
      <c r="QMM44" s="44"/>
      <c r="QMN44" s="22"/>
      <c r="QMO44" s="44"/>
      <c r="QMP44" s="22"/>
      <c r="QMQ44" s="44"/>
      <c r="QMR44" s="22"/>
      <c r="QMS44" s="44"/>
      <c r="QMT44" s="22"/>
      <c r="QMU44" s="44"/>
      <c r="QMV44" s="22"/>
      <c r="QMW44" s="44"/>
      <c r="QMX44" s="22"/>
      <c r="QMY44" s="44"/>
      <c r="QMZ44" s="22"/>
      <c r="QNA44" s="44"/>
      <c r="QNB44" s="22"/>
      <c r="QNC44" s="44"/>
      <c r="QND44" s="22"/>
      <c r="QNE44" s="44"/>
      <c r="QNF44" s="22"/>
      <c r="QNG44" s="44"/>
      <c r="QNH44" s="22"/>
      <c r="QNI44" s="44"/>
      <c r="QNJ44" s="22"/>
      <c r="QNK44" s="44"/>
      <c r="QNL44" s="22"/>
      <c r="QNM44" s="44"/>
      <c r="QNN44" s="22"/>
      <c r="QNO44" s="44"/>
      <c r="QNP44" s="22"/>
      <c r="QNQ44" s="44"/>
      <c r="QNR44" s="22"/>
      <c r="QNS44" s="44"/>
      <c r="QNT44" s="22"/>
      <c r="QNU44" s="44"/>
      <c r="QNV44" s="22"/>
      <c r="QNW44" s="44"/>
      <c r="QNX44" s="22"/>
      <c r="QNY44" s="44"/>
      <c r="QNZ44" s="22"/>
      <c r="QOA44" s="44"/>
      <c r="QOB44" s="22"/>
      <c r="QOC44" s="44"/>
      <c r="QOD44" s="22"/>
      <c r="QOE44" s="44"/>
      <c r="QOF44" s="22"/>
      <c r="QOG44" s="44"/>
      <c r="QOH44" s="22"/>
      <c r="QOI44" s="44"/>
      <c r="QOJ44" s="22"/>
      <c r="QOK44" s="44"/>
      <c r="QOL44" s="22"/>
      <c r="QOM44" s="44"/>
      <c r="QON44" s="22"/>
      <c r="QOO44" s="44"/>
      <c r="QOP44" s="22"/>
      <c r="QOQ44" s="44"/>
      <c r="QOR44" s="22"/>
      <c r="QOS44" s="44"/>
      <c r="QOT44" s="22"/>
      <c r="QOU44" s="44"/>
      <c r="QOV44" s="22"/>
      <c r="QOW44" s="44"/>
      <c r="QOX44" s="22"/>
      <c r="QOY44" s="44"/>
      <c r="QOZ44" s="22"/>
      <c r="QPA44" s="44"/>
      <c r="QPB44" s="22"/>
      <c r="QPC44" s="44"/>
      <c r="QPD44" s="22"/>
      <c r="QPE44" s="44"/>
      <c r="QPF44" s="22"/>
      <c r="QPG44" s="44"/>
      <c r="QPH44" s="22"/>
      <c r="QPI44" s="44"/>
      <c r="QPJ44" s="22"/>
      <c r="QPK44" s="44"/>
      <c r="QPL44" s="22"/>
      <c r="QPM44" s="44"/>
      <c r="QPN44" s="22"/>
      <c r="QPO44" s="44"/>
      <c r="QPP44" s="22"/>
      <c r="QPQ44" s="44"/>
      <c r="QPR44" s="22"/>
      <c r="QPS44" s="44"/>
      <c r="QPT44" s="22"/>
      <c r="QPU44" s="44"/>
      <c r="QPV44" s="22"/>
      <c r="QPW44" s="44"/>
      <c r="QPX44" s="22"/>
      <c r="QPY44" s="44"/>
      <c r="QPZ44" s="22"/>
      <c r="QQA44" s="44"/>
      <c r="QQB44" s="22"/>
      <c r="QQC44" s="44"/>
      <c r="QQD44" s="22"/>
      <c r="QQE44" s="44"/>
      <c r="QQF44" s="22"/>
      <c r="QQG44" s="44"/>
      <c r="QQH44" s="22"/>
      <c r="QQI44" s="44"/>
      <c r="QQJ44" s="22"/>
      <c r="QQK44" s="44"/>
      <c r="QQL44" s="22"/>
      <c r="QQM44" s="44"/>
      <c r="QQN44" s="22"/>
      <c r="QQO44" s="44"/>
      <c r="QQP44" s="22"/>
      <c r="QQQ44" s="44"/>
      <c r="QQR44" s="22"/>
      <c r="QQS44" s="44"/>
      <c r="QQT44" s="22"/>
      <c r="QQU44" s="44"/>
      <c r="QQV44" s="22"/>
      <c r="QQW44" s="44"/>
      <c r="QQX44" s="22"/>
      <c r="QQY44" s="44"/>
      <c r="QQZ44" s="22"/>
      <c r="QRA44" s="44"/>
      <c r="QRB44" s="22"/>
      <c r="QRC44" s="44"/>
      <c r="QRD44" s="22"/>
      <c r="QRE44" s="44"/>
      <c r="QRF44" s="22"/>
      <c r="QRG44" s="44"/>
      <c r="QRH44" s="22"/>
      <c r="QRI44" s="44"/>
      <c r="QRJ44" s="22"/>
      <c r="QRK44" s="44"/>
      <c r="QRL44" s="22"/>
      <c r="QRM44" s="44"/>
      <c r="QRN44" s="22"/>
      <c r="QRO44" s="44"/>
      <c r="QRP44" s="22"/>
      <c r="QRQ44" s="44"/>
      <c r="QRR44" s="22"/>
      <c r="QRS44" s="44"/>
      <c r="QRT44" s="22"/>
      <c r="QRU44" s="44"/>
      <c r="QRV44" s="22"/>
      <c r="QRW44" s="44"/>
      <c r="QRX44" s="22"/>
      <c r="QRY44" s="44"/>
      <c r="QRZ44" s="22"/>
      <c r="QSA44" s="44"/>
      <c r="QSB44" s="22"/>
      <c r="QSC44" s="44"/>
      <c r="QSD44" s="22"/>
      <c r="QSE44" s="44"/>
      <c r="QSF44" s="22"/>
      <c r="QSG44" s="44"/>
      <c r="QSH44" s="22"/>
      <c r="QSI44" s="44"/>
      <c r="QSJ44" s="22"/>
      <c r="QSK44" s="44"/>
      <c r="QSL44" s="22"/>
      <c r="QSM44" s="44"/>
      <c r="QSN44" s="22"/>
      <c r="QSO44" s="44"/>
      <c r="QSP44" s="22"/>
      <c r="QSQ44" s="44"/>
      <c r="QSR44" s="22"/>
      <c r="QSS44" s="44"/>
      <c r="QST44" s="22"/>
      <c r="QSU44" s="44"/>
      <c r="QSV44" s="22"/>
      <c r="QSW44" s="44"/>
      <c r="QSX44" s="22"/>
      <c r="QSY44" s="44"/>
      <c r="QSZ44" s="22"/>
      <c r="QTA44" s="44"/>
      <c r="QTB44" s="22"/>
      <c r="QTC44" s="44"/>
      <c r="QTD44" s="22"/>
      <c r="QTE44" s="44"/>
      <c r="QTF44" s="22"/>
      <c r="QTG44" s="44"/>
      <c r="QTH44" s="22"/>
      <c r="QTI44" s="44"/>
      <c r="QTJ44" s="22"/>
      <c r="QTK44" s="44"/>
      <c r="QTL44" s="22"/>
      <c r="QTM44" s="44"/>
      <c r="QTN44" s="22"/>
      <c r="QTO44" s="44"/>
      <c r="QTP44" s="22"/>
      <c r="QTQ44" s="44"/>
      <c r="QTR44" s="22"/>
      <c r="QTS44" s="44"/>
      <c r="QTT44" s="22"/>
      <c r="QTU44" s="44"/>
      <c r="QTV44" s="22"/>
      <c r="QTW44" s="44"/>
      <c r="QTX44" s="22"/>
      <c r="QTY44" s="44"/>
      <c r="QTZ44" s="22"/>
      <c r="QUA44" s="44"/>
      <c r="QUB44" s="22"/>
      <c r="QUC44" s="44"/>
      <c r="QUD44" s="22"/>
      <c r="QUE44" s="44"/>
      <c r="QUF44" s="22"/>
      <c r="QUG44" s="44"/>
      <c r="QUH44" s="22"/>
      <c r="QUI44" s="44"/>
      <c r="QUJ44" s="22"/>
      <c r="QUK44" s="44"/>
      <c r="QUL44" s="22"/>
      <c r="QUM44" s="44"/>
      <c r="QUN44" s="22"/>
      <c r="QUO44" s="44"/>
      <c r="QUP44" s="22"/>
      <c r="QUQ44" s="44"/>
      <c r="QUR44" s="22"/>
      <c r="QUS44" s="44"/>
      <c r="QUT44" s="22"/>
      <c r="QUU44" s="44"/>
      <c r="QUV44" s="22"/>
      <c r="QUW44" s="44"/>
      <c r="QUX44" s="22"/>
      <c r="QUY44" s="44"/>
      <c r="QUZ44" s="22"/>
      <c r="QVA44" s="44"/>
      <c r="QVB44" s="22"/>
      <c r="QVC44" s="44"/>
      <c r="QVD44" s="22"/>
      <c r="QVE44" s="44"/>
      <c r="QVF44" s="22"/>
      <c r="QVG44" s="44"/>
      <c r="QVH44" s="22"/>
      <c r="QVI44" s="44"/>
      <c r="QVJ44" s="22"/>
      <c r="QVK44" s="44"/>
      <c r="QVL44" s="22"/>
      <c r="QVM44" s="44"/>
      <c r="QVN44" s="22"/>
      <c r="QVO44" s="44"/>
      <c r="QVP44" s="22"/>
      <c r="QVQ44" s="44"/>
      <c r="QVR44" s="22"/>
      <c r="QVS44" s="44"/>
      <c r="QVT44" s="22"/>
      <c r="QVU44" s="44"/>
      <c r="QVV44" s="22"/>
      <c r="QVW44" s="44"/>
      <c r="QVX44" s="22"/>
      <c r="QVY44" s="44"/>
      <c r="QVZ44" s="22"/>
      <c r="QWA44" s="44"/>
      <c r="QWB44" s="22"/>
      <c r="QWC44" s="44"/>
      <c r="QWD44" s="22"/>
      <c r="QWE44" s="44"/>
      <c r="QWF44" s="22"/>
      <c r="QWG44" s="44"/>
      <c r="QWH44" s="22"/>
      <c r="QWI44" s="44"/>
      <c r="QWJ44" s="22"/>
      <c r="QWK44" s="44"/>
      <c r="QWL44" s="22"/>
      <c r="QWM44" s="44"/>
      <c r="QWN44" s="22"/>
      <c r="QWO44" s="44"/>
      <c r="QWP44" s="22"/>
      <c r="QWQ44" s="44"/>
      <c r="QWR44" s="22"/>
      <c r="QWS44" s="44"/>
      <c r="QWT44" s="22"/>
      <c r="QWU44" s="44"/>
      <c r="QWV44" s="22"/>
      <c r="QWW44" s="44"/>
      <c r="QWX44" s="22"/>
      <c r="QWY44" s="44"/>
      <c r="QWZ44" s="22"/>
      <c r="QXA44" s="44"/>
      <c r="QXB44" s="22"/>
      <c r="QXC44" s="44"/>
      <c r="QXD44" s="22"/>
      <c r="QXE44" s="44"/>
      <c r="QXF44" s="22"/>
      <c r="QXG44" s="44"/>
      <c r="QXH44" s="22"/>
      <c r="QXI44" s="44"/>
      <c r="QXJ44" s="22"/>
      <c r="QXK44" s="44"/>
      <c r="QXL44" s="22"/>
      <c r="QXM44" s="44"/>
      <c r="QXN44" s="22"/>
      <c r="QXO44" s="44"/>
      <c r="QXP44" s="22"/>
      <c r="QXQ44" s="44"/>
      <c r="QXR44" s="22"/>
      <c r="QXS44" s="44"/>
      <c r="QXT44" s="22"/>
      <c r="QXU44" s="44"/>
      <c r="QXV44" s="22"/>
      <c r="QXW44" s="44"/>
      <c r="QXX44" s="22"/>
      <c r="QXY44" s="44"/>
      <c r="QXZ44" s="22"/>
      <c r="QYA44" s="44"/>
      <c r="QYB44" s="22"/>
      <c r="QYC44" s="44"/>
      <c r="QYD44" s="22"/>
      <c r="QYE44" s="44"/>
      <c r="QYF44" s="22"/>
      <c r="QYG44" s="44"/>
      <c r="QYH44" s="22"/>
      <c r="QYI44" s="44"/>
      <c r="QYJ44" s="22"/>
      <c r="QYK44" s="44"/>
      <c r="QYL44" s="22"/>
      <c r="QYM44" s="44"/>
      <c r="QYN44" s="22"/>
      <c r="QYO44" s="44"/>
      <c r="QYP44" s="22"/>
      <c r="QYQ44" s="44"/>
      <c r="QYR44" s="22"/>
      <c r="QYS44" s="44"/>
      <c r="QYT44" s="22"/>
      <c r="QYU44" s="44"/>
      <c r="QYV44" s="22"/>
      <c r="QYW44" s="44"/>
      <c r="QYX44" s="22"/>
      <c r="QYY44" s="44"/>
      <c r="QYZ44" s="22"/>
      <c r="QZA44" s="44"/>
      <c r="QZB44" s="22"/>
      <c r="QZC44" s="44"/>
      <c r="QZD44" s="22"/>
      <c r="QZE44" s="44"/>
      <c r="QZF44" s="22"/>
      <c r="QZG44" s="44"/>
      <c r="QZH44" s="22"/>
      <c r="QZI44" s="44"/>
      <c r="QZJ44" s="22"/>
      <c r="QZK44" s="44"/>
      <c r="QZL44" s="22"/>
      <c r="QZM44" s="44"/>
      <c r="QZN44" s="22"/>
      <c r="QZO44" s="44"/>
      <c r="QZP44" s="22"/>
      <c r="QZQ44" s="44"/>
      <c r="QZR44" s="22"/>
      <c r="QZS44" s="44"/>
      <c r="QZT44" s="22"/>
      <c r="QZU44" s="44"/>
      <c r="QZV44" s="22"/>
      <c r="QZW44" s="44"/>
      <c r="QZX44" s="22"/>
      <c r="QZY44" s="44"/>
      <c r="QZZ44" s="22"/>
      <c r="RAA44" s="44"/>
      <c r="RAB44" s="22"/>
      <c r="RAC44" s="44"/>
      <c r="RAD44" s="22"/>
      <c r="RAE44" s="44"/>
      <c r="RAF44" s="22"/>
      <c r="RAG44" s="44"/>
      <c r="RAH44" s="22"/>
      <c r="RAI44" s="44"/>
      <c r="RAJ44" s="22"/>
      <c r="RAK44" s="44"/>
      <c r="RAL44" s="22"/>
      <c r="RAM44" s="44"/>
      <c r="RAN44" s="22"/>
      <c r="RAO44" s="44"/>
      <c r="RAP44" s="22"/>
      <c r="RAQ44" s="44"/>
      <c r="RAR44" s="22"/>
      <c r="RAS44" s="44"/>
      <c r="RAT44" s="22"/>
      <c r="RAU44" s="44"/>
      <c r="RAV44" s="22"/>
      <c r="RAW44" s="44"/>
      <c r="RAX44" s="22"/>
      <c r="RAY44" s="44"/>
      <c r="RAZ44" s="22"/>
      <c r="RBA44" s="44"/>
      <c r="RBB44" s="22"/>
      <c r="RBC44" s="44"/>
      <c r="RBD44" s="22"/>
      <c r="RBE44" s="44"/>
      <c r="RBF44" s="22"/>
      <c r="RBG44" s="44"/>
      <c r="RBH44" s="22"/>
      <c r="RBI44" s="44"/>
      <c r="RBJ44" s="22"/>
      <c r="RBK44" s="44"/>
      <c r="RBL44" s="22"/>
      <c r="RBM44" s="44"/>
      <c r="RBN44" s="22"/>
      <c r="RBO44" s="44"/>
      <c r="RBP44" s="22"/>
      <c r="RBQ44" s="44"/>
      <c r="RBR44" s="22"/>
      <c r="RBS44" s="44"/>
      <c r="RBT44" s="22"/>
      <c r="RBU44" s="44"/>
      <c r="RBV44" s="22"/>
      <c r="RBW44" s="44"/>
      <c r="RBX44" s="22"/>
      <c r="RBY44" s="44"/>
      <c r="RBZ44" s="22"/>
      <c r="RCA44" s="44"/>
      <c r="RCB44" s="22"/>
      <c r="RCC44" s="44"/>
      <c r="RCD44" s="22"/>
      <c r="RCE44" s="44"/>
      <c r="RCF44" s="22"/>
      <c r="RCG44" s="44"/>
      <c r="RCH44" s="22"/>
      <c r="RCI44" s="44"/>
      <c r="RCJ44" s="22"/>
      <c r="RCK44" s="44"/>
      <c r="RCL44" s="22"/>
      <c r="RCM44" s="44"/>
      <c r="RCN44" s="22"/>
      <c r="RCO44" s="44"/>
      <c r="RCP44" s="22"/>
      <c r="RCQ44" s="44"/>
      <c r="RCR44" s="22"/>
      <c r="RCS44" s="44"/>
      <c r="RCT44" s="22"/>
      <c r="RCU44" s="44"/>
      <c r="RCV44" s="22"/>
      <c r="RCW44" s="44"/>
      <c r="RCX44" s="22"/>
      <c r="RCY44" s="44"/>
      <c r="RCZ44" s="22"/>
      <c r="RDA44" s="44"/>
      <c r="RDB44" s="22"/>
      <c r="RDC44" s="44"/>
      <c r="RDD44" s="22"/>
      <c r="RDE44" s="44"/>
      <c r="RDF44" s="22"/>
      <c r="RDG44" s="44"/>
      <c r="RDH44" s="22"/>
      <c r="RDI44" s="44"/>
      <c r="RDJ44" s="22"/>
      <c r="RDK44" s="44"/>
      <c r="RDL44" s="22"/>
      <c r="RDM44" s="44"/>
      <c r="RDN44" s="22"/>
      <c r="RDO44" s="44"/>
      <c r="RDP44" s="22"/>
      <c r="RDQ44" s="44"/>
      <c r="RDR44" s="22"/>
      <c r="RDS44" s="44"/>
      <c r="RDT44" s="22"/>
      <c r="RDU44" s="44"/>
      <c r="RDV44" s="22"/>
      <c r="RDW44" s="44"/>
      <c r="RDX44" s="22"/>
      <c r="RDY44" s="44"/>
      <c r="RDZ44" s="22"/>
      <c r="REA44" s="44"/>
      <c r="REB44" s="22"/>
      <c r="REC44" s="44"/>
      <c r="RED44" s="22"/>
      <c r="REE44" s="44"/>
      <c r="REF44" s="22"/>
      <c r="REG44" s="44"/>
      <c r="REH44" s="22"/>
      <c r="REI44" s="44"/>
      <c r="REJ44" s="22"/>
      <c r="REK44" s="44"/>
      <c r="REL44" s="22"/>
      <c r="REM44" s="44"/>
      <c r="REN44" s="22"/>
      <c r="REO44" s="44"/>
      <c r="REP44" s="22"/>
      <c r="REQ44" s="44"/>
      <c r="RER44" s="22"/>
      <c r="RES44" s="44"/>
      <c r="RET44" s="22"/>
      <c r="REU44" s="44"/>
      <c r="REV44" s="22"/>
      <c r="REW44" s="44"/>
      <c r="REX44" s="22"/>
      <c r="REY44" s="44"/>
      <c r="REZ44" s="22"/>
      <c r="RFA44" s="44"/>
      <c r="RFB44" s="22"/>
      <c r="RFC44" s="44"/>
      <c r="RFD44" s="22"/>
      <c r="RFE44" s="44"/>
      <c r="RFF44" s="22"/>
      <c r="RFG44" s="44"/>
      <c r="RFH44" s="22"/>
      <c r="RFI44" s="44"/>
      <c r="RFJ44" s="22"/>
      <c r="RFK44" s="44"/>
      <c r="RFL44" s="22"/>
      <c r="RFM44" s="44"/>
      <c r="RFN44" s="22"/>
      <c r="RFO44" s="44"/>
      <c r="RFP44" s="22"/>
      <c r="RFQ44" s="44"/>
      <c r="RFR44" s="22"/>
      <c r="RFS44" s="44"/>
      <c r="RFT44" s="22"/>
      <c r="RFU44" s="44"/>
      <c r="RFV44" s="22"/>
      <c r="RFW44" s="44"/>
      <c r="RFX44" s="22"/>
      <c r="RFY44" s="44"/>
      <c r="RFZ44" s="22"/>
      <c r="RGA44" s="44"/>
      <c r="RGB44" s="22"/>
      <c r="RGC44" s="44"/>
      <c r="RGD44" s="22"/>
      <c r="RGE44" s="44"/>
      <c r="RGF44" s="22"/>
      <c r="RGG44" s="44"/>
      <c r="RGH44" s="22"/>
      <c r="RGI44" s="44"/>
      <c r="RGJ44" s="22"/>
      <c r="RGK44" s="44"/>
      <c r="RGL44" s="22"/>
      <c r="RGM44" s="44"/>
      <c r="RGN44" s="22"/>
      <c r="RGO44" s="44"/>
      <c r="RGP44" s="22"/>
      <c r="RGQ44" s="44"/>
      <c r="RGR44" s="22"/>
      <c r="RGS44" s="44"/>
      <c r="RGT44" s="22"/>
      <c r="RGU44" s="44"/>
      <c r="RGV44" s="22"/>
      <c r="RGW44" s="44"/>
      <c r="RGX44" s="22"/>
      <c r="RGY44" s="44"/>
      <c r="RGZ44" s="22"/>
      <c r="RHA44" s="44"/>
      <c r="RHB44" s="22"/>
      <c r="RHC44" s="44"/>
      <c r="RHD44" s="22"/>
      <c r="RHE44" s="44"/>
      <c r="RHF44" s="22"/>
      <c r="RHG44" s="44"/>
      <c r="RHH44" s="22"/>
      <c r="RHI44" s="44"/>
      <c r="RHJ44" s="22"/>
      <c r="RHK44" s="44"/>
      <c r="RHL44" s="22"/>
      <c r="RHM44" s="44"/>
      <c r="RHN44" s="22"/>
      <c r="RHO44" s="44"/>
      <c r="RHP44" s="22"/>
      <c r="RHQ44" s="44"/>
      <c r="RHR44" s="22"/>
      <c r="RHS44" s="44"/>
      <c r="RHT44" s="22"/>
      <c r="RHU44" s="44"/>
      <c r="RHV44" s="22"/>
      <c r="RHW44" s="44"/>
      <c r="RHX44" s="22"/>
      <c r="RHY44" s="44"/>
      <c r="RHZ44" s="22"/>
      <c r="RIA44" s="44"/>
      <c r="RIB44" s="22"/>
      <c r="RIC44" s="44"/>
      <c r="RID44" s="22"/>
      <c r="RIE44" s="44"/>
      <c r="RIF44" s="22"/>
      <c r="RIG44" s="44"/>
      <c r="RIH44" s="22"/>
      <c r="RII44" s="44"/>
      <c r="RIJ44" s="22"/>
      <c r="RIK44" s="44"/>
      <c r="RIL44" s="22"/>
      <c r="RIM44" s="44"/>
      <c r="RIN44" s="22"/>
      <c r="RIO44" s="44"/>
      <c r="RIP44" s="22"/>
      <c r="RIQ44" s="44"/>
      <c r="RIR44" s="22"/>
      <c r="RIS44" s="44"/>
      <c r="RIT44" s="22"/>
      <c r="RIU44" s="44"/>
      <c r="RIV44" s="22"/>
      <c r="RIW44" s="44"/>
      <c r="RIX44" s="22"/>
      <c r="RIY44" s="44"/>
      <c r="RIZ44" s="22"/>
      <c r="RJA44" s="44"/>
      <c r="RJB44" s="22"/>
      <c r="RJC44" s="44"/>
      <c r="RJD44" s="22"/>
      <c r="RJE44" s="44"/>
      <c r="RJF44" s="22"/>
      <c r="RJG44" s="44"/>
      <c r="RJH44" s="22"/>
      <c r="RJI44" s="44"/>
      <c r="RJJ44" s="22"/>
      <c r="RJK44" s="44"/>
      <c r="RJL44" s="22"/>
      <c r="RJM44" s="44"/>
      <c r="RJN44" s="22"/>
      <c r="RJO44" s="44"/>
      <c r="RJP44" s="22"/>
      <c r="RJQ44" s="44"/>
      <c r="RJR44" s="22"/>
      <c r="RJS44" s="44"/>
      <c r="RJT44" s="22"/>
      <c r="RJU44" s="44"/>
      <c r="RJV44" s="22"/>
      <c r="RJW44" s="44"/>
      <c r="RJX44" s="22"/>
      <c r="RJY44" s="44"/>
      <c r="RJZ44" s="22"/>
      <c r="RKA44" s="44"/>
      <c r="RKB44" s="22"/>
      <c r="RKC44" s="44"/>
      <c r="RKD44" s="22"/>
      <c r="RKE44" s="44"/>
      <c r="RKF44" s="22"/>
      <c r="RKG44" s="44"/>
      <c r="RKH44" s="22"/>
      <c r="RKI44" s="44"/>
      <c r="RKJ44" s="22"/>
      <c r="RKK44" s="44"/>
      <c r="RKL44" s="22"/>
      <c r="RKM44" s="44"/>
      <c r="RKN44" s="22"/>
      <c r="RKO44" s="44"/>
      <c r="RKP44" s="22"/>
      <c r="RKQ44" s="44"/>
      <c r="RKR44" s="22"/>
      <c r="RKS44" s="44"/>
      <c r="RKT44" s="22"/>
      <c r="RKU44" s="44"/>
      <c r="RKV44" s="22"/>
      <c r="RKW44" s="44"/>
      <c r="RKX44" s="22"/>
      <c r="RKY44" s="44"/>
      <c r="RKZ44" s="22"/>
      <c r="RLA44" s="44"/>
      <c r="RLB44" s="22"/>
      <c r="RLC44" s="44"/>
      <c r="RLD44" s="22"/>
      <c r="RLE44" s="44"/>
      <c r="RLF44" s="22"/>
      <c r="RLG44" s="44"/>
      <c r="RLH44" s="22"/>
      <c r="RLI44" s="44"/>
      <c r="RLJ44" s="22"/>
      <c r="RLK44" s="44"/>
      <c r="RLL44" s="22"/>
      <c r="RLM44" s="44"/>
      <c r="RLN44" s="22"/>
      <c r="RLO44" s="44"/>
      <c r="RLP44" s="22"/>
      <c r="RLQ44" s="44"/>
      <c r="RLR44" s="22"/>
      <c r="RLS44" s="44"/>
      <c r="RLT44" s="22"/>
      <c r="RLU44" s="44"/>
      <c r="RLV44" s="22"/>
      <c r="RLW44" s="44"/>
      <c r="RLX44" s="22"/>
      <c r="RLY44" s="44"/>
      <c r="RLZ44" s="22"/>
      <c r="RMA44" s="44"/>
      <c r="RMB44" s="22"/>
      <c r="RMC44" s="44"/>
      <c r="RMD44" s="22"/>
      <c r="RME44" s="44"/>
      <c r="RMF44" s="22"/>
      <c r="RMG44" s="44"/>
      <c r="RMH44" s="22"/>
      <c r="RMI44" s="44"/>
      <c r="RMJ44" s="22"/>
      <c r="RMK44" s="44"/>
      <c r="RML44" s="22"/>
      <c r="RMM44" s="44"/>
      <c r="RMN44" s="22"/>
      <c r="RMO44" s="44"/>
      <c r="RMP44" s="22"/>
      <c r="RMQ44" s="44"/>
      <c r="RMR44" s="22"/>
      <c r="RMS44" s="44"/>
      <c r="RMT44" s="22"/>
      <c r="RMU44" s="44"/>
      <c r="RMV44" s="22"/>
      <c r="RMW44" s="44"/>
      <c r="RMX44" s="22"/>
      <c r="RMY44" s="44"/>
      <c r="RMZ44" s="22"/>
      <c r="RNA44" s="44"/>
      <c r="RNB44" s="22"/>
      <c r="RNC44" s="44"/>
      <c r="RND44" s="22"/>
      <c r="RNE44" s="44"/>
      <c r="RNF44" s="22"/>
      <c r="RNG44" s="44"/>
      <c r="RNH44" s="22"/>
      <c r="RNI44" s="44"/>
      <c r="RNJ44" s="22"/>
      <c r="RNK44" s="44"/>
      <c r="RNL44" s="22"/>
      <c r="RNM44" s="44"/>
      <c r="RNN44" s="22"/>
      <c r="RNO44" s="44"/>
      <c r="RNP44" s="22"/>
      <c r="RNQ44" s="44"/>
      <c r="RNR44" s="22"/>
      <c r="RNS44" s="44"/>
      <c r="RNT44" s="22"/>
      <c r="RNU44" s="44"/>
      <c r="RNV44" s="22"/>
      <c r="RNW44" s="44"/>
      <c r="RNX44" s="22"/>
      <c r="RNY44" s="44"/>
      <c r="RNZ44" s="22"/>
      <c r="ROA44" s="44"/>
      <c r="ROB44" s="22"/>
      <c r="ROC44" s="44"/>
      <c r="ROD44" s="22"/>
      <c r="ROE44" s="44"/>
      <c r="ROF44" s="22"/>
      <c r="ROG44" s="44"/>
      <c r="ROH44" s="22"/>
      <c r="ROI44" s="44"/>
      <c r="ROJ44" s="22"/>
      <c r="ROK44" s="44"/>
      <c r="ROL44" s="22"/>
      <c r="ROM44" s="44"/>
      <c r="RON44" s="22"/>
      <c r="ROO44" s="44"/>
      <c r="ROP44" s="22"/>
      <c r="ROQ44" s="44"/>
      <c r="ROR44" s="22"/>
      <c r="ROS44" s="44"/>
      <c r="ROT44" s="22"/>
      <c r="ROU44" s="44"/>
      <c r="ROV44" s="22"/>
      <c r="ROW44" s="44"/>
      <c r="ROX44" s="22"/>
      <c r="ROY44" s="44"/>
      <c r="ROZ44" s="22"/>
      <c r="RPA44" s="44"/>
      <c r="RPB44" s="22"/>
      <c r="RPC44" s="44"/>
      <c r="RPD44" s="22"/>
      <c r="RPE44" s="44"/>
      <c r="RPF44" s="22"/>
      <c r="RPG44" s="44"/>
      <c r="RPH44" s="22"/>
      <c r="RPI44" s="44"/>
      <c r="RPJ44" s="22"/>
      <c r="RPK44" s="44"/>
      <c r="RPL44" s="22"/>
      <c r="RPM44" s="44"/>
      <c r="RPN44" s="22"/>
      <c r="RPO44" s="44"/>
      <c r="RPP44" s="22"/>
      <c r="RPQ44" s="44"/>
      <c r="RPR44" s="22"/>
      <c r="RPS44" s="44"/>
      <c r="RPT44" s="22"/>
      <c r="RPU44" s="44"/>
      <c r="RPV44" s="22"/>
      <c r="RPW44" s="44"/>
      <c r="RPX44" s="22"/>
      <c r="RPY44" s="44"/>
      <c r="RPZ44" s="22"/>
      <c r="RQA44" s="44"/>
      <c r="RQB44" s="22"/>
      <c r="RQC44" s="44"/>
      <c r="RQD44" s="22"/>
      <c r="RQE44" s="44"/>
      <c r="RQF44" s="22"/>
      <c r="RQG44" s="44"/>
      <c r="RQH44" s="22"/>
      <c r="RQI44" s="44"/>
      <c r="RQJ44" s="22"/>
      <c r="RQK44" s="44"/>
      <c r="RQL44" s="22"/>
      <c r="RQM44" s="44"/>
      <c r="RQN44" s="22"/>
      <c r="RQO44" s="44"/>
      <c r="RQP44" s="22"/>
      <c r="RQQ44" s="44"/>
      <c r="RQR44" s="22"/>
      <c r="RQS44" s="44"/>
      <c r="RQT44" s="22"/>
      <c r="RQU44" s="44"/>
      <c r="RQV44" s="22"/>
      <c r="RQW44" s="44"/>
      <c r="RQX44" s="22"/>
      <c r="RQY44" s="44"/>
      <c r="RQZ44" s="22"/>
      <c r="RRA44" s="44"/>
      <c r="RRB44" s="22"/>
      <c r="RRC44" s="44"/>
      <c r="RRD44" s="22"/>
      <c r="RRE44" s="44"/>
      <c r="RRF44" s="22"/>
      <c r="RRG44" s="44"/>
      <c r="RRH44" s="22"/>
      <c r="RRI44" s="44"/>
      <c r="RRJ44" s="22"/>
      <c r="RRK44" s="44"/>
      <c r="RRL44" s="22"/>
      <c r="RRM44" s="44"/>
      <c r="RRN44" s="22"/>
      <c r="RRO44" s="44"/>
      <c r="RRP44" s="22"/>
      <c r="RRQ44" s="44"/>
      <c r="RRR44" s="22"/>
      <c r="RRS44" s="44"/>
      <c r="RRT44" s="22"/>
      <c r="RRU44" s="44"/>
      <c r="RRV44" s="22"/>
      <c r="RRW44" s="44"/>
      <c r="RRX44" s="22"/>
      <c r="RRY44" s="44"/>
      <c r="RRZ44" s="22"/>
      <c r="RSA44" s="44"/>
      <c r="RSB44" s="22"/>
      <c r="RSC44" s="44"/>
      <c r="RSD44" s="22"/>
      <c r="RSE44" s="44"/>
      <c r="RSF44" s="22"/>
      <c r="RSG44" s="44"/>
      <c r="RSH44" s="22"/>
      <c r="RSI44" s="44"/>
      <c r="RSJ44" s="22"/>
      <c r="RSK44" s="44"/>
      <c r="RSL44" s="22"/>
      <c r="RSM44" s="44"/>
      <c r="RSN44" s="22"/>
      <c r="RSO44" s="44"/>
      <c r="RSP44" s="22"/>
      <c r="RSQ44" s="44"/>
      <c r="RSR44" s="22"/>
      <c r="RSS44" s="44"/>
      <c r="RST44" s="22"/>
      <c r="RSU44" s="44"/>
      <c r="RSV44" s="22"/>
      <c r="RSW44" s="44"/>
      <c r="RSX44" s="22"/>
      <c r="RSY44" s="44"/>
      <c r="RSZ44" s="22"/>
      <c r="RTA44" s="44"/>
      <c r="RTB44" s="22"/>
      <c r="RTC44" s="44"/>
      <c r="RTD44" s="22"/>
      <c r="RTE44" s="44"/>
      <c r="RTF44" s="22"/>
      <c r="RTG44" s="44"/>
      <c r="RTH44" s="22"/>
      <c r="RTI44" s="44"/>
      <c r="RTJ44" s="22"/>
      <c r="RTK44" s="44"/>
      <c r="RTL44" s="22"/>
      <c r="RTM44" s="44"/>
      <c r="RTN44" s="22"/>
      <c r="RTO44" s="44"/>
      <c r="RTP44" s="22"/>
      <c r="RTQ44" s="44"/>
      <c r="RTR44" s="22"/>
      <c r="RTS44" s="44"/>
      <c r="RTT44" s="22"/>
      <c r="RTU44" s="44"/>
      <c r="RTV44" s="22"/>
      <c r="RTW44" s="44"/>
      <c r="RTX44" s="22"/>
      <c r="RTY44" s="44"/>
      <c r="RTZ44" s="22"/>
      <c r="RUA44" s="44"/>
      <c r="RUB44" s="22"/>
      <c r="RUC44" s="44"/>
      <c r="RUD44" s="22"/>
      <c r="RUE44" s="44"/>
      <c r="RUF44" s="22"/>
      <c r="RUG44" s="44"/>
      <c r="RUH44" s="22"/>
      <c r="RUI44" s="44"/>
      <c r="RUJ44" s="22"/>
      <c r="RUK44" s="44"/>
      <c r="RUL44" s="22"/>
      <c r="RUM44" s="44"/>
      <c r="RUN44" s="22"/>
      <c r="RUO44" s="44"/>
      <c r="RUP44" s="22"/>
      <c r="RUQ44" s="44"/>
      <c r="RUR44" s="22"/>
      <c r="RUS44" s="44"/>
      <c r="RUT44" s="22"/>
      <c r="RUU44" s="44"/>
      <c r="RUV44" s="22"/>
      <c r="RUW44" s="44"/>
      <c r="RUX44" s="22"/>
      <c r="RUY44" s="44"/>
      <c r="RUZ44" s="22"/>
      <c r="RVA44" s="44"/>
      <c r="RVB44" s="22"/>
      <c r="RVC44" s="44"/>
      <c r="RVD44" s="22"/>
      <c r="RVE44" s="44"/>
      <c r="RVF44" s="22"/>
      <c r="RVG44" s="44"/>
      <c r="RVH44" s="22"/>
      <c r="RVI44" s="44"/>
      <c r="RVJ44" s="22"/>
      <c r="RVK44" s="44"/>
      <c r="RVL44" s="22"/>
      <c r="RVM44" s="44"/>
      <c r="RVN44" s="22"/>
      <c r="RVO44" s="44"/>
      <c r="RVP44" s="22"/>
      <c r="RVQ44" s="44"/>
      <c r="RVR44" s="22"/>
      <c r="RVS44" s="44"/>
      <c r="RVT44" s="22"/>
      <c r="RVU44" s="44"/>
      <c r="RVV44" s="22"/>
      <c r="RVW44" s="44"/>
      <c r="RVX44" s="22"/>
      <c r="RVY44" s="44"/>
      <c r="RVZ44" s="22"/>
      <c r="RWA44" s="44"/>
      <c r="RWB44" s="22"/>
      <c r="RWC44" s="44"/>
      <c r="RWD44" s="22"/>
      <c r="RWE44" s="44"/>
      <c r="RWF44" s="22"/>
      <c r="RWG44" s="44"/>
      <c r="RWH44" s="22"/>
      <c r="RWI44" s="44"/>
      <c r="RWJ44" s="22"/>
      <c r="RWK44" s="44"/>
      <c r="RWL44" s="22"/>
      <c r="RWM44" s="44"/>
      <c r="RWN44" s="22"/>
      <c r="RWO44" s="44"/>
      <c r="RWP44" s="22"/>
      <c r="RWQ44" s="44"/>
      <c r="RWR44" s="22"/>
      <c r="RWS44" s="44"/>
      <c r="RWT44" s="22"/>
      <c r="RWU44" s="44"/>
      <c r="RWV44" s="22"/>
      <c r="RWW44" s="44"/>
      <c r="RWX44" s="22"/>
      <c r="RWY44" s="44"/>
      <c r="RWZ44" s="22"/>
      <c r="RXA44" s="44"/>
      <c r="RXB44" s="22"/>
      <c r="RXC44" s="44"/>
      <c r="RXD44" s="22"/>
      <c r="RXE44" s="44"/>
      <c r="RXF44" s="22"/>
      <c r="RXG44" s="44"/>
      <c r="RXH44" s="22"/>
      <c r="RXI44" s="44"/>
      <c r="RXJ44" s="22"/>
      <c r="RXK44" s="44"/>
      <c r="RXL44" s="22"/>
      <c r="RXM44" s="44"/>
      <c r="RXN44" s="22"/>
      <c r="RXO44" s="44"/>
      <c r="RXP44" s="22"/>
      <c r="RXQ44" s="44"/>
      <c r="RXR44" s="22"/>
      <c r="RXS44" s="44"/>
      <c r="RXT44" s="22"/>
      <c r="RXU44" s="44"/>
      <c r="RXV44" s="22"/>
      <c r="RXW44" s="44"/>
      <c r="RXX44" s="22"/>
      <c r="RXY44" s="44"/>
      <c r="RXZ44" s="22"/>
      <c r="RYA44" s="44"/>
      <c r="RYB44" s="22"/>
      <c r="RYC44" s="44"/>
      <c r="RYD44" s="22"/>
      <c r="RYE44" s="44"/>
      <c r="RYF44" s="22"/>
      <c r="RYG44" s="44"/>
      <c r="RYH44" s="22"/>
      <c r="RYI44" s="44"/>
      <c r="RYJ44" s="22"/>
      <c r="RYK44" s="44"/>
      <c r="RYL44" s="22"/>
      <c r="RYM44" s="44"/>
      <c r="RYN44" s="22"/>
      <c r="RYO44" s="44"/>
      <c r="RYP44" s="22"/>
      <c r="RYQ44" s="44"/>
      <c r="RYR44" s="22"/>
      <c r="RYS44" s="44"/>
      <c r="RYT44" s="22"/>
      <c r="RYU44" s="44"/>
      <c r="RYV44" s="22"/>
      <c r="RYW44" s="44"/>
      <c r="RYX44" s="22"/>
      <c r="RYY44" s="44"/>
      <c r="RYZ44" s="22"/>
      <c r="RZA44" s="44"/>
      <c r="RZB44" s="22"/>
      <c r="RZC44" s="44"/>
      <c r="RZD44" s="22"/>
      <c r="RZE44" s="44"/>
      <c r="RZF44" s="22"/>
      <c r="RZG44" s="44"/>
      <c r="RZH44" s="22"/>
      <c r="RZI44" s="44"/>
      <c r="RZJ44" s="22"/>
      <c r="RZK44" s="44"/>
      <c r="RZL44" s="22"/>
      <c r="RZM44" s="44"/>
      <c r="RZN44" s="22"/>
      <c r="RZO44" s="44"/>
      <c r="RZP44" s="22"/>
      <c r="RZQ44" s="44"/>
      <c r="RZR44" s="22"/>
      <c r="RZS44" s="44"/>
      <c r="RZT44" s="22"/>
      <c r="RZU44" s="44"/>
      <c r="RZV44" s="22"/>
      <c r="RZW44" s="44"/>
      <c r="RZX44" s="22"/>
      <c r="RZY44" s="44"/>
      <c r="RZZ44" s="22"/>
      <c r="SAA44" s="44"/>
      <c r="SAB44" s="22"/>
      <c r="SAC44" s="44"/>
      <c r="SAD44" s="22"/>
      <c r="SAE44" s="44"/>
      <c r="SAF44" s="22"/>
      <c r="SAG44" s="44"/>
      <c r="SAH44" s="22"/>
      <c r="SAI44" s="44"/>
      <c r="SAJ44" s="22"/>
      <c r="SAK44" s="44"/>
      <c r="SAL44" s="22"/>
      <c r="SAM44" s="44"/>
      <c r="SAN44" s="22"/>
      <c r="SAO44" s="44"/>
      <c r="SAP44" s="22"/>
      <c r="SAQ44" s="44"/>
      <c r="SAR44" s="22"/>
      <c r="SAS44" s="44"/>
      <c r="SAT44" s="22"/>
      <c r="SAU44" s="44"/>
      <c r="SAV44" s="22"/>
      <c r="SAW44" s="44"/>
      <c r="SAX44" s="22"/>
      <c r="SAY44" s="44"/>
      <c r="SAZ44" s="22"/>
      <c r="SBA44" s="44"/>
      <c r="SBB44" s="22"/>
      <c r="SBC44" s="44"/>
      <c r="SBD44" s="22"/>
      <c r="SBE44" s="44"/>
      <c r="SBF44" s="22"/>
      <c r="SBG44" s="44"/>
      <c r="SBH44" s="22"/>
      <c r="SBI44" s="44"/>
      <c r="SBJ44" s="22"/>
      <c r="SBK44" s="44"/>
      <c r="SBL44" s="22"/>
      <c r="SBM44" s="44"/>
      <c r="SBN44" s="22"/>
      <c r="SBO44" s="44"/>
      <c r="SBP44" s="22"/>
      <c r="SBQ44" s="44"/>
      <c r="SBR44" s="22"/>
      <c r="SBS44" s="44"/>
      <c r="SBT44" s="22"/>
      <c r="SBU44" s="44"/>
      <c r="SBV44" s="22"/>
      <c r="SBW44" s="44"/>
      <c r="SBX44" s="22"/>
      <c r="SBY44" s="44"/>
      <c r="SBZ44" s="22"/>
      <c r="SCA44" s="44"/>
      <c r="SCB44" s="22"/>
      <c r="SCC44" s="44"/>
      <c r="SCD44" s="22"/>
      <c r="SCE44" s="44"/>
      <c r="SCF44" s="22"/>
      <c r="SCG44" s="44"/>
      <c r="SCH44" s="22"/>
      <c r="SCI44" s="44"/>
      <c r="SCJ44" s="22"/>
      <c r="SCK44" s="44"/>
      <c r="SCL44" s="22"/>
      <c r="SCM44" s="44"/>
      <c r="SCN44" s="22"/>
      <c r="SCO44" s="44"/>
      <c r="SCP44" s="22"/>
      <c r="SCQ44" s="44"/>
      <c r="SCR44" s="22"/>
      <c r="SCS44" s="44"/>
      <c r="SCT44" s="22"/>
      <c r="SCU44" s="44"/>
      <c r="SCV44" s="22"/>
      <c r="SCW44" s="44"/>
      <c r="SCX44" s="22"/>
      <c r="SCY44" s="44"/>
      <c r="SCZ44" s="22"/>
      <c r="SDA44" s="44"/>
      <c r="SDB44" s="22"/>
      <c r="SDC44" s="44"/>
      <c r="SDD44" s="22"/>
      <c r="SDE44" s="44"/>
      <c r="SDF44" s="22"/>
      <c r="SDG44" s="44"/>
      <c r="SDH44" s="22"/>
      <c r="SDI44" s="44"/>
      <c r="SDJ44" s="22"/>
      <c r="SDK44" s="44"/>
      <c r="SDL44" s="22"/>
      <c r="SDM44" s="44"/>
      <c r="SDN44" s="22"/>
      <c r="SDO44" s="44"/>
      <c r="SDP44" s="22"/>
      <c r="SDQ44" s="44"/>
      <c r="SDR44" s="22"/>
      <c r="SDS44" s="44"/>
      <c r="SDT44" s="22"/>
      <c r="SDU44" s="44"/>
      <c r="SDV44" s="22"/>
      <c r="SDW44" s="44"/>
      <c r="SDX44" s="22"/>
      <c r="SDY44" s="44"/>
      <c r="SDZ44" s="22"/>
      <c r="SEA44" s="44"/>
      <c r="SEB44" s="22"/>
      <c r="SEC44" s="44"/>
      <c r="SED44" s="22"/>
      <c r="SEE44" s="44"/>
      <c r="SEF44" s="22"/>
      <c r="SEG44" s="44"/>
      <c r="SEH44" s="22"/>
      <c r="SEI44" s="44"/>
      <c r="SEJ44" s="22"/>
      <c r="SEK44" s="44"/>
      <c r="SEL44" s="22"/>
      <c r="SEM44" s="44"/>
      <c r="SEN44" s="22"/>
      <c r="SEO44" s="44"/>
      <c r="SEP44" s="22"/>
      <c r="SEQ44" s="44"/>
      <c r="SER44" s="22"/>
      <c r="SES44" s="44"/>
      <c r="SET44" s="22"/>
      <c r="SEU44" s="44"/>
      <c r="SEV44" s="22"/>
      <c r="SEW44" s="44"/>
      <c r="SEX44" s="22"/>
      <c r="SEY44" s="44"/>
      <c r="SEZ44" s="22"/>
      <c r="SFA44" s="44"/>
      <c r="SFB44" s="22"/>
      <c r="SFC44" s="44"/>
      <c r="SFD44" s="22"/>
      <c r="SFE44" s="44"/>
      <c r="SFF44" s="22"/>
      <c r="SFG44" s="44"/>
      <c r="SFH44" s="22"/>
      <c r="SFI44" s="44"/>
      <c r="SFJ44" s="22"/>
      <c r="SFK44" s="44"/>
      <c r="SFL44" s="22"/>
      <c r="SFM44" s="44"/>
      <c r="SFN44" s="22"/>
      <c r="SFO44" s="44"/>
      <c r="SFP44" s="22"/>
      <c r="SFQ44" s="44"/>
      <c r="SFR44" s="22"/>
      <c r="SFS44" s="44"/>
      <c r="SFT44" s="22"/>
      <c r="SFU44" s="44"/>
      <c r="SFV44" s="22"/>
      <c r="SFW44" s="44"/>
      <c r="SFX44" s="22"/>
      <c r="SFY44" s="44"/>
      <c r="SFZ44" s="22"/>
      <c r="SGA44" s="44"/>
      <c r="SGB44" s="22"/>
      <c r="SGC44" s="44"/>
      <c r="SGD44" s="22"/>
      <c r="SGE44" s="44"/>
      <c r="SGF44" s="22"/>
      <c r="SGG44" s="44"/>
      <c r="SGH44" s="22"/>
      <c r="SGI44" s="44"/>
      <c r="SGJ44" s="22"/>
      <c r="SGK44" s="44"/>
      <c r="SGL44" s="22"/>
      <c r="SGM44" s="44"/>
      <c r="SGN44" s="22"/>
      <c r="SGO44" s="44"/>
      <c r="SGP44" s="22"/>
      <c r="SGQ44" s="44"/>
      <c r="SGR44" s="22"/>
      <c r="SGS44" s="44"/>
      <c r="SGT44" s="22"/>
      <c r="SGU44" s="44"/>
      <c r="SGV44" s="22"/>
      <c r="SGW44" s="44"/>
      <c r="SGX44" s="22"/>
      <c r="SGY44" s="44"/>
      <c r="SGZ44" s="22"/>
      <c r="SHA44" s="44"/>
      <c r="SHB44" s="22"/>
      <c r="SHC44" s="44"/>
      <c r="SHD44" s="22"/>
      <c r="SHE44" s="44"/>
      <c r="SHF44" s="22"/>
      <c r="SHG44" s="44"/>
      <c r="SHH44" s="22"/>
      <c r="SHI44" s="44"/>
      <c r="SHJ44" s="22"/>
      <c r="SHK44" s="44"/>
      <c r="SHL44" s="22"/>
      <c r="SHM44" s="44"/>
      <c r="SHN44" s="22"/>
      <c r="SHO44" s="44"/>
      <c r="SHP44" s="22"/>
      <c r="SHQ44" s="44"/>
      <c r="SHR44" s="22"/>
      <c r="SHS44" s="44"/>
      <c r="SHT44" s="22"/>
      <c r="SHU44" s="44"/>
      <c r="SHV44" s="22"/>
      <c r="SHW44" s="44"/>
      <c r="SHX44" s="22"/>
      <c r="SHY44" s="44"/>
      <c r="SHZ44" s="22"/>
      <c r="SIA44" s="44"/>
      <c r="SIB44" s="22"/>
      <c r="SIC44" s="44"/>
      <c r="SID44" s="22"/>
      <c r="SIE44" s="44"/>
      <c r="SIF44" s="22"/>
      <c r="SIG44" s="44"/>
      <c r="SIH44" s="22"/>
      <c r="SII44" s="44"/>
      <c r="SIJ44" s="22"/>
      <c r="SIK44" s="44"/>
      <c r="SIL44" s="22"/>
      <c r="SIM44" s="44"/>
      <c r="SIN44" s="22"/>
      <c r="SIO44" s="44"/>
      <c r="SIP44" s="22"/>
      <c r="SIQ44" s="44"/>
      <c r="SIR44" s="22"/>
      <c r="SIS44" s="44"/>
      <c r="SIT44" s="22"/>
      <c r="SIU44" s="44"/>
      <c r="SIV44" s="22"/>
      <c r="SIW44" s="44"/>
      <c r="SIX44" s="22"/>
      <c r="SIY44" s="44"/>
      <c r="SIZ44" s="22"/>
      <c r="SJA44" s="44"/>
      <c r="SJB44" s="22"/>
      <c r="SJC44" s="44"/>
      <c r="SJD44" s="22"/>
      <c r="SJE44" s="44"/>
      <c r="SJF44" s="22"/>
      <c r="SJG44" s="44"/>
      <c r="SJH44" s="22"/>
      <c r="SJI44" s="44"/>
      <c r="SJJ44" s="22"/>
      <c r="SJK44" s="44"/>
      <c r="SJL44" s="22"/>
      <c r="SJM44" s="44"/>
      <c r="SJN44" s="22"/>
      <c r="SJO44" s="44"/>
      <c r="SJP44" s="22"/>
      <c r="SJQ44" s="44"/>
      <c r="SJR44" s="22"/>
      <c r="SJS44" s="44"/>
      <c r="SJT44" s="22"/>
      <c r="SJU44" s="44"/>
      <c r="SJV44" s="22"/>
      <c r="SJW44" s="44"/>
      <c r="SJX44" s="22"/>
      <c r="SJY44" s="44"/>
      <c r="SJZ44" s="22"/>
      <c r="SKA44" s="44"/>
      <c r="SKB44" s="22"/>
      <c r="SKC44" s="44"/>
      <c r="SKD44" s="22"/>
      <c r="SKE44" s="44"/>
      <c r="SKF44" s="22"/>
      <c r="SKG44" s="44"/>
      <c r="SKH44" s="22"/>
      <c r="SKI44" s="44"/>
      <c r="SKJ44" s="22"/>
      <c r="SKK44" s="44"/>
      <c r="SKL44" s="22"/>
      <c r="SKM44" s="44"/>
      <c r="SKN44" s="22"/>
      <c r="SKO44" s="44"/>
      <c r="SKP44" s="22"/>
      <c r="SKQ44" s="44"/>
      <c r="SKR44" s="22"/>
      <c r="SKS44" s="44"/>
      <c r="SKT44" s="22"/>
      <c r="SKU44" s="44"/>
      <c r="SKV44" s="22"/>
      <c r="SKW44" s="44"/>
      <c r="SKX44" s="22"/>
      <c r="SKY44" s="44"/>
      <c r="SKZ44" s="22"/>
      <c r="SLA44" s="44"/>
      <c r="SLB44" s="22"/>
      <c r="SLC44" s="44"/>
      <c r="SLD44" s="22"/>
      <c r="SLE44" s="44"/>
      <c r="SLF44" s="22"/>
      <c r="SLG44" s="44"/>
      <c r="SLH44" s="22"/>
      <c r="SLI44" s="44"/>
      <c r="SLJ44" s="22"/>
      <c r="SLK44" s="44"/>
      <c r="SLL44" s="22"/>
      <c r="SLM44" s="44"/>
      <c r="SLN44" s="22"/>
      <c r="SLO44" s="44"/>
      <c r="SLP44" s="22"/>
      <c r="SLQ44" s="44"/>
      <c r="SLR44" s="22"/>
      <c r="SLS44" s="44"/>
      <c r="SLT44" s="22"/>
      <c r="SLU44" s="44"/>
      <c r="SLV44" s="22"/>
      <c r="SLW44" s="44"/>
      <c r="SLX44" s="22"/>
      <c r="SLY44" s="44"/>
      <c r="SLZ44" s="22"/>
      <c r="SMA44" s="44"/>
      <c r="SMB44" s="22"/>
      <c r="SMC44" s="44"/>
      <c r="SMD44" s="22"/>
      <c r="SME44" s="44"/>
      <c r="SMF44" s="22"/>
      <c r="SMG44" s="44"/>
      <c r="SMH44" s="22"/>
      <c r="SMI44" s="44"/>
      <c r="SMJ44" s="22"/>
      <c r="SMK44" s="44"/>
      <c r="SML44" s="22"/>
      <c r="SMM44" s="44"/>
      <c r="SMN44" s="22"/>
      <c r="SMO44" s="44"/>
      <c r="SMP44" s="22"/>
      <c r="SMQ44" s="44"/>
      <c r="SMR44" s="22"/>
      <c r="SMS44" s="44"/>
      <c r="SMT44" s="22"/>
      <c r="SMU44" s="44"/>
      <c r="SMV44" s="22"/>
      <c r="SMW44" s="44"/>
      <c r="SMX44" s="22"/>
      <c r="SMY44" s="44"/>
      <c r="SMZ44" s="22"/>
      <c r="SNA44" s="44"/>
      <c r="SNB44" s="22"/>
      <c r="SNC44" s="44"/>
      <c r="SND44" s="22"/>
      <c r="SNE44" s="44"/>
      <c r="SNF44" s="22"/>
      <c r="SNG44" s="44"/>
      <c r="SNH44" s="22"/>
      <c r="SNI44" s="44"/>
      <c r="SNJ44" s="22"/>
      <c r="SNK44" s="44"/>
      <c r="SNL44" s="22"/>
      <c r="SNM44" s="44"/>
      <c r="SNN44" s="22"/>
      <c r="SNO44" s="44"/>
      <c r="SNP44" s="22"/>
      <c r="SNQ44" s="44"/>
      <c r="SNR44" s="22"/>
      <c r="SNS44" s="44"/>
      <c r="SNT44" s="22"/>
      <c r="SNU44" s="44"/>
      <c r="SNV44" s="22"/>
      <c r="SNW44" s="44"/>
      <c r="SNX44" s="22"/>
      <c r="SNY44" s="44"/>
      <c r="SNZ44" s="22"/>
      <c r="SOA44" s="44"/>
      <c r="SOB44" s="22"/>
      <c r="SOC44" s="44"/>
      <c r="SOD44" s="22"/>
      <c r="SOE44" s="44"/>
      <c r="SOF44" s="22"/>
      <c r="SOG44" s="44"/>
      <c r="SOH44" s="22"/>
      <c r="SOI44" s="44"/>
      <c r="SOJ44" s="22"/>
      <c r="SOK44" s="44"/>
      <c r="SOL44" s="22"/>
      <c r="SOM44" s="44"/>
      <c r="SON44" s="22"/>
      <c r="SOO44" s="44"/>
      <c r="SOP44" s="22"/>
      <c r="SOQ44" s="44"/>
      <c r="SOR44" s="22"/>
      <c r="SOS44" s="44"/>
      <c r="SOT44" s="22"/>
      <c r="SOU44" s="44"/>
      <c r="SOV44" s="22"/>
      <c r="SOW44" s="44"/>
      <c r="SOX44" s="22"/>
      <c r="SOY44" s="44"/>
      <c r="SOZ44" s="22"/>
      <c r="SPA44" s="44"/>
      <c r="SPB44" s="22"/>
      <c r="SPC44" s="44"/>
      <c r="SPD44" s="22"/>
      <c r="SPE44" s="44"/>
      <c r="SPF44" s="22"/>
      <c r="SPG44" s="44"/>
      <c r="SPH44" s="22"/>
      <c r="SPI44" s="44"/>
      <c r="SPJ44" s="22"/>
      <c r="SPK44" s="44"/>
      <c r="SPL44" s="22"/>
      <c r="SPM44" s="44"/>
      <c r="SPN44" s="22"/>
      <c r="SPO44" s="44"/>
      <c r="SPP44" s="22"/>
      <c r="SPQ44" s="44"/>
      <c r="SPR44" s="22"/>
      <c r="SPS44" s="44"/>
      <c r="SPT44" s="22"/>
      <c r="SPU44" s="44"/>
      <c r="SPV44" s="22"/>
      <c r="SPW44" s="44"/>
      <c r="SPX44" s="22"/>
      <c r="SPY44" s="44"/>
      <c r="SPZ44" s="22"/>
      <c r="SQA44" s="44"/>
      <c r="SQB44" s="22"/>
      <c r="SQC44" s="44"/>
      <c r="SQD44" s="22"/>
      <c r="SQE44" s="44"/>
      <c r="SQF44" s="22"/>
      <c r="SQG44" s="44"/>
      <c r="SQH44" s="22"/>
      <c r="SQI44" s="44"/>
      <c r="SQJ44" s="22"/>
      <c r="SQK44" s="44"/>
      <c r="SQL44" s="22"/>
      <c r="SQM44" s="44"/>
      <c r="SQN44" s="22"/>
      <c r="SQO44" s="44"/>
      <c r="SQP44" s="22"/>
      <c r="SQQ44" s="44"/>
      <c r="SQR44" s="22"/>
      <c r="SQS44" s="44"/>
      <c r="SQT44" s="22"/>
      <c r="SQU44" s="44"/>
      <c r="SQV44" s="22"/>
      <c r="SQW44" s="44"/>
      <c r="SQX44" s="22"/>
      <c r="SQY44" s="44"/>
      <c r="SQZ44" s="22"/>
      <c r="SRA44" s="44"/>
      <c r="SRB44" s="22"/>
      <c r="SRC44" s="44"/>
      <c r="SRD44" s="22"/>
      <c r="SRE44" s="44"/>
      <c r="SRF44" s="22"/>
      <c r="SRG44" s="44"/>
      <c r="SRH44" s="22"/>
      <c r="SRI44" s="44"/>
      <c r="SRJ44" s="22"/>
      <c r="SRK44" s="44"/>
      <c r="SRL44" s="22"/>
      <c r="SRM44" s="44"/>
      <c r="SRN44" s="22"/>
      <c r="SRO44" s="44"/>
      <c r="SRP44" s="22"/>
      <c r="SRQ44" s="44"/>
      <c r="SRR44" s="22"/>
      <c r="SRS44" s="44"/>
      <c r="SRT44" s="22"/>
      <c r="SRU44" s="44"/>
      <c r="SRV44" s="22"/>
      <c r="SRW44" s="44"/>
      <c r="SRX44" s="22"/>
      <c r="SRY44" s="44"/>
      <c r="SRZ44" s="22"/>
      <c r="SSA44" s="44"/>
      <c r="SSB44" s="22"/>
      <c r="SSC44" s="44"/>
      <c r="SSD44" s="22"/>
      <c r="SSE44" s="44"/>
      <c r="SSF44" s="22"/>
      <c r="SSG44" s="44"/>
      <c r="SSH44" s="22"/>
      <c r="SSI44" s="44"/>
      <c r="SSJ44" s="22"/>
      <c r="SSK44" s="44"/>
      <c r="SSL44" s="22"/>
      <c r="SSM44" s="44"/>
      <c r="SSN44" s="22"/>
      <c r="SSO44" s="44"/>
      <c r="SSP44" s="22"/>
      <c r="SSQ44" s="44"/>
      <c r="SSR44" s="22"/>
      <c r="SSS44" s="44"/>
      <c r="SST44" s="22"/>
      <c r="SSU44" s="44"/>
      <c r="SSV44" s="22"/>
      <c r="SSW44" s="44"/>
      <c r="SSX44" s="22"/>
      <c r="SSY44" s="44"/>
      <c r="SSZ44" s="22"/>
      <c r="STA44" s="44"/>
      <c r="STB44" s="22"/>
      <c r="STC44" s="44"/>
      <c r="STD44" s="22"/>
      <c r="STE44" s="44"/>
      <c r="STF44" s="22"/>
      <c r="STG44" s="44"/>
      <c r="STH44" s="22"/>
      <c r="STI44" s="44"/>
      <c r="STJ44" s="22"/>
      <c r="STK44" s="44"/>
      <c r="STL44" s="22"/>
      <c r="STM44" s="44"/>
      <c r="STN44" s="22"/>
      <c r="STO44" s="44"/>
      <c r="STP44" s="22"/>
      <c r="STQ44" s="44"/>
      <c r="STR44" s="22"/>
      <c r="STS44" s="44"/>
      <c r="STT44" s="22"/>
      <c r="STU44" s="44"/>
      <c r="STV44" s="22"/>
      <c r="STW44" s="44"/>
      <c r="STX44" s="22"/>
      <c r="STY44" s="44"/>
      <c r="STZ44" s="22"/>
      <c r="SUA44" s="44"/>
      <c r="SUB44" s="22"/>
      <c r="SUC44" s="44"/>
      <c r="SUD44" s="22"/>
      <c r="SUE44" s="44"/>
      <c r="SUF44" s="22"/>
      <c r="SUG44" s="44"/>
      <c r="SUH44" s="22"/>
      <c r="SUI44" s="44"/>
      <c r="SUJ44" s="22"/>
      <c r="SUK44" s="44"/>
      <c r="SUL44" s="22"/>
      <c r="SUM44" s="44"/>
      <c r="SUN44" s="22"/>
      <c r="SUO44" s="44"/>
      <c r="SUP44" s="22"/>
      <c r="SUQ44" s="44"/>
      <c r="SUR44" s="22"/>
      <c r="SUS44" s="44"/>
      <c r="SUT44" s="22"/>
      <c r="SUU44" s="44"/>
      <c r="SUV44" s="22"/>
      <c r="SUW44" s="44"/>
      <c r="SUX44" s="22"/>
      <c r="SUY44" s="44"/>
      <c r="SUZ44" s="22"/>
      <c r="SVA44" s="44"/>
      <c r="SVB44" s="22"/>
      <c r="SVC44" s="44"/>
      <c r="SVD44" s="22"/>
      <c r="SVE44" s="44"/>
      <c r="SVF44" s="22"/>
      <c r="SVG44" s="44"/>
      <c r="SVH44" s="22"/>
      <c r="SVI44" s="44"/>
      <c r="SVJ44" s="22"/>
      <c r="SVK44" s="44"/>
      <c r="SVL44" s="22"/>
      <c r="SVM44" s="44"/>
      <c r="SVN44" s="22"/>
      <c r="SVO44" s="44"/>
      <c r="SVP44" s="22"/>
      <c r="SVQ44" s="44"/>
      <c r="SVR44" s="22"/>
      <c r="SVS44" s="44"/>
      <c r="SVT44" s="22"/>
      <c r="SVU44" s="44"/>
      <c r="SVV44" s="22"/>
      <c r="SVW44" s="44"/>
      <c r="SVX44" s="22"/>
      <c r="SVY44" s="44"/>
      <c r="SVZ44" s="22"/>
      <c r="SWA44" s="44"/>
      <c r="SWB44" s="22"/>
      <c r="SWC44" s="44"/>
      <c r="SWD44" s="22"/>
      <c r="SWE44" s="44"/>
      <c r="SWF44" s="22"/>
      <c r="SWG44" s="44"/>
      <c r="SWH44" s="22"/>
      <c r="SWI44" s="44"/>
      <c r="SWJ44" s="22"/>
      <c r="SWK44" s="44"/>
      <c r="SWL44" s="22"/>
      <c r="SWM44" s="44"/>
      <c r="SWN44" s="22"/>
      <c r="SWO44" s="44"/>
      <c r="SWP44" s="22"/>
      <c r="SWQ44" s="44"/>
      <c r="SWR44" s="22"/>
      <c r="SWS44" s="44"/>
      <c r="SWT44" s="22"/>
      <c r="SWU44" s="44"/>
      <c r="SWV44" s="22"/>
      <c r="SWW44" s="44"/>
      <c r="SWX44" s="22"/>
      <c r="SWY44" s="44"/>
      <c r="SWZ44" s="22"/>
      <c r="SXA44" s="44"/>
      <c r="SXB44" s="22"/>
      <c r="SXC44" s="44"/>
      <c r="SXD44" s="22"/>
      <c r="SXE44" s="44"/>
      <c r="SXF44" s="22"/>
      <c r="SXG44" s="44"/>
      <c r="SXH44" s="22"/>
      <c r="SXI44" s="44"/>
      <c r="SXJ44" s="22"/>
      <c r="SXK44" s="44"/>
      <c r="SXL44" s="22"/>
      <c r="SXM44" s="44"/>
      <c r="SXN44" s="22"/>
      <c r="SXO44" s="44"/>
      <c r="SXP44" s="22"/>
      <c r="SXQ44" s="44"/>
      <c r="SXR44" s="22"/>
      <c r="SXS44" s="44"/>
      <c r="SXT44" s="22"/>
      <c r="SXU44" s="44"/>
      <c r="SXV44" s="22"/>
      <c r="SXW44" s="44"/>
      <c r="SXX44" s="22"/>
      <c r="SXY44" s="44"/>
      <c r="SXZ44" s="22"/>
      <c r="SYA44" s="44"/>
      <c r="SYB44" s="22"/>
      <c r="SYC44" s="44"/>
      <c r="SYD44" s="22"/>
      <c r="SYE44" s="44"/>
      <c r="SYF44" s="22"/>
      <c r="SYG44" s="44"/>
      <c r="SYH44" s="22"/>
      <c r="SYI44" s="44"/>
      <c r="SYJ44" s="22"/>
      <c r="SYK44" s="44"/>
      <c r="SYL44" s="22"/>
      <c r="SYM44" s="44"/>
      <c r="SYN44" s="22"/>
      <c r="SYO44" s="44"/>
      <c r="SYP44" s="22"/>
      <c r="SYQ44" s="44"/>
      <c r="SYR44" s="22"/>
      <c r="SYS44" s="44"/>
      <c r="SYT44" s="22"/>
      <c r="SYU44" s="44"/>
      <c r="SYV44" s="22"/>
      <c r="SYW44" s="44"/>
      <c r="SYX44" s="22"/>
      <c r="SYY44" s="44"/>
      <c r="SYZ44" s="22"/>
      <c r="SZA44" s="44"/>
      <c r="SZB44" s="22"/>
      <c r="SZC44" s="44"/>
      <c r="SZD44" s="22"/>
      <c r="SZE44" s="44"/>
      <c r="SZF44" s="22"/>
      <c r="SZG44" s="44"/>
      <c r="SZH44" s="22"/>
      <c r="SZI44" s="44"/>
      <c r="SZJ44" s="22"/>
      <c r="SZK44" s="44"/>
      <c r="SZL44" s="22"/>
      <c r="SZM44" s="44"/>
      <c r="SZN44" s="22"/>
      <c r="SZO44" s="44"/>
      <c r="SZP44" s="22"/>
      <c r="SZQ44" s="44"/>
      <c r="SZR44" s="22"/>
      <c r="SZS44" s="44"/>
      <c r="SZT44" s="22"/>
      <c r="SZU44" s="44"/>
      <c r="SZV44" s="22"/>
      <c r="SZW44" s="44"/>
      <c r="SZX44" s="22"/>
      <c r="SZY44" s="44"/>
      <c r="SZZ44" s="22"/>
      <c r="TAA44" s="44"/>
      <c r="TAB44" s="22"/>
      <c r="TAC44" s="44"/>
      <c r="TAD44" s="22"/>
      <c r="TAE44" s="44"/>
      <c r="TAF44" s="22"/>
      <c r="TAG44" s="44"/>
      <c r="TAH44" s="22"/>
      <c r="TAI44" s="44"/>
      <c r="TAJ44" s="22"/>
      <c r="TAK44" s="44"/>
      <c r="TAL44" s="22"/>
      <c r="TAM44" s="44"/>
      <c r="TAN44" s="22"/>
      <c r="TAO44" s="44"/>
      <c r="TAP44" s="22"/>
      <c r="TAQ44" s="44"/>
      <c r="TAR44" s="22"/>
      <c r="TAS44" s="44"/>
      <c r="TAT44" s="22"/>
      <c r="TAU44" s="44"/>
      <c r="TAV44" s="22"/>
      <c r="TAW44" s="44"/>
      <c r="TAX44" s="22"/>
      <c r="TAY44" s="44"/>
      <c r="TAZ44" s="22"/>
      <c r="TBA44" s="44"/>
      <c r="TBB44" s="22"/>
      <c r="TBC44" s="44"/>
      <c r="TBD44" s="22"/>
      <c r="TBE44" s="44"/>
      <c r="TBF44" s="22"/>
      <c r="TBG44" s="44"/>
      <c r="TBH44" s="22"/>
      <c r="TBI44" s="44"/>
      <c r="TBJ44" s="22"/>
      <c r="TBK44" s="44"/>
      <c r="TBL44" s="22"/>
      <c r="TBM44" s="44"/>
      <c r="TBN44" s="22"/>
      <c r="TBO44" s="44"/>
      <c r="TBP44" s="22"/>
      <c r="TBQ44" s="44"/>
      <c r="TBR44" s="22"/>
      <c r="TBS44" s="44"/>
      <c r="TBT44" s="22"/>
      <c r="TBU44" s="44"/>
      <c r="TBV44" s="22"/>
      <c r="TBW44" s="44"/>
      <c r="TBX44" s="22"/>
      <c r="TBY44" s="44"/>
      <c r="TBZ44" s="22"/>
      <c r="TCA44" s="44"/>
      <c r="TCB44" s="22"/>
      <c r="TCC44" s="44"/>
      <c r="TCD44" s="22"/>
      <c r="TCE44" s="44"/>
      <c r="TCF44" s="22"/>
      <c r="TCG44" s="44"/>
      <c r="TCH44" s="22"/>
      <c r="TCI44" s="44"/>
      <c r="TCJ44" s="22"/>
      <c r="TCK44" s="44"/>
      <c r="TCL44" s="22"/>
      <c r="TCM44" s="44"/>
      <c r="TCN44" s="22"/>
      <c r="TCO44" s="44"/>
      <c r="TCP44" s="22"/>
      <c r="TCQ44" s="44"/>
      <c r="TCR44" s="22"/>
      <c r="TCS44" s="44"/>
      <c r="TCT44" s="22"/>
      <c r="TCU44" s="44"/>
      <c r="TCV44" s="22"/>
      <c r="TCW44" s="44"/>
      <c r="TCX44" s="22"/>
      <c r="TCY44" s="44"/>
      <c r="TCZ44" s="22"/>
      <c r="TDA44" s="44"/>
      <c r="TDB44" s="22"/>
      <c r="TDC44" s="44"/>
      <c r="TDD44" s="22"/>
      <c r="TDE44" s="44"/>
      <c r="TDF44" s="22"/>
      <c r="TDG44" s="44"/>
      <c r="TDH44" s="22"/>
      <c r="TDI44" s="44"/>
      <c r="TDJ44" s="22"/>
      <c r="TDK44" s="44"/>
      <c r="TDL44" s="22"/>
      <c r="TDM44" s="44"/>
      <c r="TDN44" s="22"/>
      <c r="TDO44" s="44"/>
      <c r="TDP44" s="22"/>
      <c r="TDQ44" s="44"/>
      <c r="TDR44" s="22"/>
      <c r="TDS44" s="44"/>
      <c r="TDT44" s="22"/>
      <c r="TDU44" s="44"/>
      <c r="TDV44" s="22"/>
      <c r="TDW44" s="44"/>
      <c r="TDX44" s="22"/>
      <c r="TDY44" s="44"/>
      <c r="TDZ44" s="22"/>
      <c r="TEA44" s="44"/>
      <c r="TEB44" s="22"/>
      <c r="TEC44" s="44"/>
      <c r="TED44" s="22"/>
      <c r="TEE44" s="44"/>
      <c r="TEF44" s="22"/>
      <c r="TEG44" s="44"/>
      <c r="TEH44" s="22"/>
      <c r="TEI44" s="44"/>
      <c r="TEJ44" s="22"/>
      <c r="TEK44" s="44"/>
      <c r="TEL44" s="22"/>
      <c r="TEM44" s="44"/>
      <c r="TEN44" s="22"/>
      <c r="TEO44" s="44"/>
      <c r="TEP44" s="22"/>
      <c r="TEQ44" s="44"/>
      <c r="TER44" s="22"/>
      <c r="TES44" s="44"/>
      <c r="TET44" s="22"/>
      <c r="TEU44" s="44"/>
      <c r="TEV44" s="22"/>
      <c r="TEW44" s="44"/>
      <c r="TEX44" s="22"/>
      <c r="TEY44" s="44"/>
      <c r="TEZ44" s="22"/>
      <c r="TFA44" s="44"/>
      <c r="TFB44" s="22"/>
      <c r="TFC44" s="44"/>
      <c r="TFD44" s="22"/>
      <c r="TFE44" s="44"/>
      <c r="TFF44" s="22"/>
      <c r="TFG44" s="44"/>
      <c r="TFH44" s="22"/>
      <c r="TFI44" s="44"/>
      <c r="TFJ44" s="22"/>
      <c r="TFK44" s="44"/>
      <c r="TFL44" s="22"/>
      <c r="TFM44" s="44"/>
      <c r="TFN44" s="22"/>
      <c r="TFO44" s="44"/>
      <c r="TFP44" s="22"/>
      <c r="TFQ44" s="44"/>
      <c r="TFR44" s="22"/>
      <c r="TFS44" s="44"/>
      <c r="TFT44" s="22"/>
      <c r="TFU44" s="44"/>
      <c r="TFV44" s="22"/>
      <c r="TFW44" s="44"/>
      <c r="TFX44" s="22"/>
      <c r="TFY44" s="44"/>
      <c r="TFZ44" s="22"/>
      <c r="TGA44" s="44"/>
      <c r="TGB44" s="22"/>
      <c r="TGC44" s="44"/>
      <c r="TGD44" s="22"/>
      <c r="TGE44" s="44"/>
      <c r="TGF44" s="22"/>
      <c r="TGG44" s="44"/>
      <c r="TGH44" s="22"/>
      <c r="TGI44" s="44"/>
      <c r="TGJ44" s="22"/>
      <c r="TGK44" s="44"/>
      <c r="TGL44" s="22"/>
      <c r="TGM44" s="44"/>
      <c r="TGN44" s="22"/>
      <c r="TGO44" s="44"/>
      <c r="TGP44" s="22"/>
      <c r="TGQ44" s="44"/>
      <c r="TGR44" s="22"/>
      <c r="TGS44" s="44"/>
      <c r="TGT44" s="22"/>
      <c r="TGU44" s="44"/>
      <c r="TGV44" s="22"/>
      <c r="TGW44" s="44"/>
      <c r="TGX44" s="22"/>
      <c r="TGY44" s="44"/>
      <c r="TGZ44" s="22"/>
      <c r="THA44" s="44"/>
      <c r="THB44" s="22"/>
      <c r="THC44" s="44"/>
      <c r="THD44" s="22"/>
      <c r="THE44" s="44"/>
      <c r="THF44" s="22"/>
      <c r="THG44" s="44"/>
      <c r="THH44" s="22"/>
      <c r="THI44" s="44"/>
      <c r="THJ44" s="22"/>
      <c r="THK44" s="44"/>
      <c r="THL44" s="22"/>
      <c r="THM44" s="44"/>
      <c r="THN44" s="22"/>
      <c r="THO44" s="44"/>
      <c r="THP44" s="22"/>
      <c r="THQ44" s="44"/>
      <c r="THR44" s="22"/>
      <c r="THS44" s="44"/>
      <c r="THT44" s="22"/>
      <c r="THU44" s="44"/>
      <c r="THV44" s="22"/>
      <c r="THW44" s="44"/>
      <c r="THX44" s="22"/>
      <c r="THY44" s="44"/>
      <c r="THZ44" s="22"/>
      <c r="TIA44" s="44"/>
      <c r="TIB44" s="22"/>
      <c r="TIC44" s="44"/>
      <c r="TID44" s="22"/>
      <c r="TIE44" s="44"/>
      <c r="TIF44" s="22"/>
      <c r="TIG44" s="44"/>
      <c r="TIH44" s="22"/>
      <c r="TII44" s="44"/>
      <c r="TIJ44" s="22"/>
      <c r="TIK44" s="44"/>
      <c r="TIL44" s="22"/>
      <c r="TIM44" s="44"/>
      <c r="TIN44" s="22"/>
      <c r="TIO44" s="44"/>
      <c r="TIP44" s="22"/>
      <c r="TIQ44" s="44"/>
      <c r="TIR44" s="22"/>
      <c r="TIS44" s="44"/>
      <c r="TIT44" s="22"/>
      <c r="TIU44" s="44"/>
      <c r="TIV44" s="22"/>
      <c r="TIW44" s="44"/>
      <c r="TIX44" s="22"/>
      <c r="TIY44" s="44"/>
      <c r="TIZ44" s="22"/>
      <c r="TJA44" s="44"/>
      <c r="TJB44" s="22"/>
      <c r="TJC44" s="44"/>
      <c r="TJD44" s="22"/>
      <c r="TJE44" s="44"/>
      <c r="TJF44" s="22"/>
      <c r="TJG44" s="44"/>
      <c r="TJH44" s="22"/>
      <c r="TJI44" s="44"/>
      <c r="TJJ44" s="22"/>
      <c r="TJK44" s="44"/>
      <c r="TJL44" s="22"/>
      <c r="TJM44" s="44"/>
      <c r="TJN44" s="22"/>
      <c r="TJO44" s="44"/>
      <c r="TJP44" s="22"/>
      <c r="TJQ44" s="44"/>
      <c r="TJR44" s="22"/>
      <c r="TJS44" s="44"/>
      <c r="TJT44" s="22"/>
      <c r="TJU44" s="44"/>
      <c r="TJV44" s="22"/>
      <c r="TJW44" s="44"/>
      <c r="TJX44" s="22"/>
      <c r="TJY44" s="44"/>
      <c r="TJZ44" s="22"/>
      <c r="TKA44" s="44"/>
      <c r="TKB44" s="22"/>
      <c r="TKC44" s="44"/>
      <c r="TKD44" s="22"/>
      <c r="TKE44" s="44"/>
      <c r="TKF44" s="22"/>
      <c r="TKG44" s="44"/>
      <c r="TKH44" s="22"/>
      <c r="TKI44" s="44"/>
      <c r="TKJ44" s="22"/>
      <c r="TKK44" s="44"/>
      <c r="TKL44" s="22"/>
      <c r="TKM44" s="44"/>
      <c r="TKN44" s="22"/>
      <c r="TKO44" s="44"/>
      <c r="TKP44" s="22"/>
      <c r="TKQ44" s="44"/>
      <c r="TKR44" s="22"/>
      <c r="TKS44" s="44"/>
      <c r="TKT44" s="22"/>
      <c r="TKU44" s="44"/>
      <c r="TKV44" s="22"/>
      <c r="TKW44" s="44"/>
      <c r="TKX44" s="22"/>
      <c r="TKY44" s="44"/>
      <c r="TKZ44" s="22"/>
      <c r="TLA44" s="44"/>
      <c r="TLB44" s="22"/>
      <c r="TLC44" s="44"/>
      <c r="TLD44" s="22"/>
      <c r="TLE44" s="44"/>
      <c r="TLF44" s="22"/>
      <c r="TLG44" s="44"/>
      <c r="TLH44" s="22"/>
      <c r="TLI44" s="44"/>
      <c r="TLJ44" s="22"/>
      <c r="TLK44" s="44"/>
      <c r="TLL44" s="22"/>
      <c r="TLM44" s="44"/>
      <c r="TLN44" s="22"/>
      <c r="TLO44" s="44"/>
      <c r="TLP44" s="22"/>
      <c r="TLQ44" s="44"/>
      <c r="TLR44" s="22"/>
      <c r="TLS44" s="44"/>
      <c r="TLT44" s="22"/>
      <c r="TLU44" s="44"/>
      <c r="TLV44" s="22"/>
      <c r="TLW44" s="44"/>
      <c r="TLX44" s="22"/>
      <c r="TLY44" s="44"/>
      <c r="TLZ44" s="22"/>
      <c r="TMA44" s="44"/>
      <c r="TMB44" s="22"/>
      <c r="TMC44" s="44"/>
      <c r="TMD44" s="22"/>
      <c r="TME44" s="44"/>
      <c r="TMF44" s="22"/>
      <c r="TMG44" s="44"/>
      <c r="TMH44" s="22"/>
      <c r="TMI44" s="44"/>
      <c r="TMJ44" s="22"/>
      <c r="TMK44" s="44"/>
      <c r="TML44" s="22"/>
      <c r="TMM44" s="44"/>
      <c r="TMN44" s="22"/>
      <c r="TMO44" s="44"/>
      <c r="TMP44" s="22"/>
      <c r="TMQ44" s="44"/>
      <c r="TMR44" s="22"/>
      <c r="TMS44" s="44"/>
      <c r="TMT44" s="22"/>
      <c r="TMU44" s="44"/>
      <c r="TMV44" s="22"/>
      <c r="TMW44" s="44"/>
      <c r="TMX44" s="22"/>
      <c r="TMY44" s="44"/>
      <c r="TMZ44" s="22"/>
      <c r="TNA44" s="44"/>
      <c r="TNB44" s="22"/>
      <c r="TNC44" s="44"/>
      <c r="TND44" s="22"/>
      <c r="TNE44" s="44"/>
      <c r="TNF44" s="22"/>
      <c r="TNG44" s="44"/>
      <c r="TNH44" s="22"/>
      <c r="TNI44" s="44"/>
      <c r="TNJ44" s="22"/>
      <c r="TNK44" s="44"/>
      <c r="TNL44" s="22"/>
      <c r="TNM44" s="44"/>
      <c r="TNN44" s="22"/>
      <c r="TNO44" s="44"/>
      <c r="TNP44" s="22"/>
      <c r="TNQ44" s="44"/>
      <c r="TNR44" s="22"/>
      <c r="TNS44" s="44"/>
      <c r="TNT44" s="22"/>
      <c r="TNU44" s="44"/>
      <c r="TNV44" s="22"/>
      <c r="TNW44" s="44"/>
      <c r="TNX44" s="22"/>
      <c r="TNY44" s="44"/>
      <c r="TNZ44" s="22"/>
      <c r="TOA44" s="44"/>
      <c r="TOB44" s="22"/>
      <c r="TOC44" s="44"/>
      <c r="TOD44" s="22"/>
      <c r="TOE44" s="44"/>
      <c r="TOF44" s="22"/>
      <c r="TOG44" s="44"/>
      <c r="TOH44" s="22"/>
      <c r="TOI44" s="44"/>
      <c r="TOJ44" s="22"/>
      <c r="TOK44" s="44"/>
      <c r="TOL44" s="22"/>
      <c r="TOM44" s="44"/>
      <c r="TON44" s="22"/>
      <c r="TOO44" s="44"/>
      <c r="TOP44" s="22"/>
      <c r="TOQ44" s="44"/>
      <c r="TOR44" s="22"/>
      <c r="TOS44" s="44"/>
      <c r="TOT44" s="22"/>
      <c r="TOU44" s="44"/>
      <c r="TOV44" s="22"/>
      <c r="TOW44" s="44"/>
      <c r="TOX44" s="22"/>
      <c r="TOY44" s="44"/>
      <c r="TOZ44" s="22"/>
      <c r="TPA44" s="44"/>
      <c r="TPB44" s="22"/>
      <c r="TPC44" s="44"/>
      <c r="TPD44" s="22"/>
      <c r="TPE44" s="44"/>
      <c r="TPF44" s="22"/>
      <c r="TPG44" s="44"/>
      <c r="TPH44" s="22"/>
      <c r="TPI44" s="44"/>
      <c r="TPJ44" s="22"/>
      <c r="TPK44" s="44"/>
      <c r="TPL44" s="22"/>
      <c r="TPM44" s="44"/>
      <c r="TPN44" s="22"/>
      <c r="TPO44" s="44"/>
      <c r="TPP44" s="22"/>
      <c r="TPQ44" s="44"/>
      <c r="TPR44" s="22"/>
      <c r="TPS44" s="44"/>
      <c r="TPT44" s="22"/>
      <c r="TPU44" s="44"/>
      <c r="TPV44" s="22"/>
      <c r="TPW44" s="44"/>
      <c r="TPX44" s="22"/>
      <c r="TPY44" s="44"/>
      <c r="TPZ44" s="22"/>
      <c r="TQA44" s="44"/>
      <c r="TQB44" s="22"/>
      <c r="TQC44" s="44"/>
      <c r="TQD44" s="22"/>
      <c r="TQE44" s="44"/>
      <c r="TQF44" s="22"/>
      <c r="TQG44" s="44"/>
      <c r="TQH44" s="22"/>
      <c r="TQI44" s="44"/>
      <c r="TQJ44" s="22"/>
      <c r="TQK44" s="44"/>
      <c r="TQL44" s="22"/>
      <c r="TQM44" s="44"/>
      <c r="TQN44" s="22"/>
      <c r="TQO44" s="44"/>
      <c r="TQP44" s="22"/>
      <c r="TQQ44" s="44"/>
      <c r="TQR44" s="22"/>
      <c r="TQS44" s="44"/>
      <c r="TQT44" s="22"/>
      <c r="TQU44" s="44"/>
      <c r="TQV44" s="22"/>
      <c r="TQW44" s="44"/>
      <c r="TQX44" s="22"/>
      <c r="TQY44" s="44"/>
      <c r="TQZ44" s="22"/>
      <c r="TRA44" s="44"/>
      <c r="TRB44" s="22"/>
      <c r="TRC44" s="44"/>
      <c r="TRD44" s="22"/>
      <c r="TRE44" s="44"/>
      <c r="TRF44" s="22"/>
      <c r="TRG44" s="44"/>
      <c r="TRH44" s="22"/>
      <c r="TRI44" s="44"/>
      <c r="TRJ44" s="22"/>
      <c r="TRK44" s="44"/>
      <c r="TRL44" s="22"/>
      <c r="TRM44" s="44"/>
      <c r="TRN44" s="22"/>
      <c r="TRO44" s="44"/>
      <c r="TRP44" s="22"/>
      <c r="TRQ44" s="44"/>
      <c r="TRR44" s="22"/>
      <c r="TRS44" s="44"/>
      <c r="TRT44" s="22"/>
      <c r="TRU44" s="44"/>
      <c r="TRV44" s="22"/>
      <c r="TRW44" s="44"/>
      <c r="TRX44" s="22"/>
      <c r="TRY44" s="44"/>
      <c r="TRZ44" s="22"/>
      <c r="TSA44" s="44"/>
      <c r="TSB44" s="22"/>
      <c r="TSC44" s="44"/>
      <c r="TSD44" s="22"/>
      <c r="TSE44" s="44"/>
      <c r="TSF44" s="22"/>
      <c r="TSG44" s="44"/>
      <c r="TSH44" s="22"/>
      <c r="TSI44" s="44"/>
      <c r="TSJ44" s="22"/>
      <c r="TSK44" s="44"/>
      <c r="TSL44" s="22"/>
      <c r="TSM44" s="44"/>
      <c r="TSN44" s="22"/>
      <c r="TSO44" s="44"/>
      <c r="TSP44" s="22"/>
      <c r="TSQ44" s="44"/>
      <c r="TSR44" s="22"/>
      <c r="TSS44" s="44"/>
      <c r="TST44" s="22"/>
      <c r="TSU44" s="44"/>
      <c r="TSV44" s="22"/>
      <c r="TSW44" s="44"/>
      <c r="TSX44" s="22"/>
      <c r="TSY44" s="44"/>
      <c r="TSZ44" s="22"/>
      <c r="TTA44" s="44"/>
      <c r="TTB44" s="22"/>
      <c r="TTC44" s="44"/>
      <c r="TTD44" s="22"/>
      <c r="TTE44" s="44"/>
      <c r="TTF44" s="22"/>
      <c r="TTG44" s="44"/>
      <c r="TTH44" s="22"/>
      <c r="TTI44" s="44"/>
      <c r="TTJ44" s="22"/>
      <c r="TTK44" s="44"/>
      <c r="TTL44" s="22"/>
      <c r="TTM44" s="44"/>
      <c r="TTN44" s="22"/>
      <c r="TTO44" s="44"/>
      <c r="TTP44" s="22"/>
      <c r="TTQ44" s="44"/>
      <c r="TTR44" s="22"/>
      <c r="TTS44" s="44"/>
      <c r="TTT44" s="22"/>
      <c r="TTU44" s="44"/>
      <c r="TTV44" s="22"/>
      <c r="TTW44" s="44"/>
      <c r="TTX44" s="22"/>
      <c r="TTY44" s="44"/>
      <c r="TTZ44" s="22"/>
      <c r="TUA44" s="44"/>
      <c r="TUB44" s="22"/>
      <c r="TUC44" s="44"/>
      <c r="TUD44" s="22"/>
      <c r="TUE44" s="44"/>
      <c r="TUF44" s="22"/>
      <c r="TUG44" s="44"/>
      <c r="TUH44" s="22"/>
      <c r="TUI44" s="44"/>
      <c r="TUJ44" s="22"/>
      <c r="TUK44" s="44"/>
      <c r="TUL44" s="22"/>
      <c r="TUM44" s="44"/>
      <c r="TUN44" s="22"/>
      <c r="TUO44" s="44"/>
      <c r="TUP44" s="22"/>
      <c r="TUQ44" s="44"/>
      <c r="TUR44" s="22"/>
      <c r="TUS44" s="44"/>
      <c r="TUT44" s="22"/>
      <c r="TUU44" s="44"/>
      <c r="TUV44" s="22"/>
      <c r="TUW44" s="44"/>
      <c r="TUX44" s="22"/>
      <c r="TUY44" s="44"/>
      <c r="TUZ44" s="22"/>
      <c r="TVA44" s="44"/>
      <c r="TVB44" s="22"/>
      <c r="TVC44" s="44"/>
      <c r="TVD44" s="22"/>
      <c r="TVE44" s="44"/>
      <c r="TVF44" s="22"/>
      <c r="TVG44" s="44"/>
      <c r="TVH44" s="22"/>
      <c r="TVI44" s="44"/>
      <c r="TVJ44" s="22"/>
      <c r="TVK44" s="44"/>
      <c r="TVL44" s="22"/>
      <c r="TVM44" s="44"/>
      <c r="TVN44" s="22"/>
      <c r="TVO44" s="44"/>
      <c r="TVP44" s="22"/>
      <c r="TVQ44" s="44"/>
      <c r="TVR44" s="22"/>
      <c r="TVS44" s="44"/>
      <c r="TVT44" s="22"/>
      <c r="TVU44" s="44"/>
      <c r="TVV44" s="22"/>
      <c r="TVW44" s="44"/>
      <c r="TVX44" s="22"/>
      <c r="TVY44" s="44"/>
      <c r="TVZ44" s="22"/>
      <c r="TWA44" s="44"/>
      <c r="TWB44" s="22"/>
      <c r="TWC44" s="44"/>
      <c r="TWD44" s="22"/>
      <c r="TWE44" s="44"/>
      <c r="TWF44" s="22"/>
      <c r="TWG44" s="44"/>
      <c r="TWH44" s="22"/>
      <c r="TWI44" s="44"/>
      <c r="TWJ44" s="22"/>
      <c r="TWK44" s="44"/>
      <c r="TWL44" s="22"/>
      <c r="TWM44" s="44"/>
      <c r="TWN44" s="22"/>
      <c r="TWO44" s="44"/>
      <c r="TWP44" s="22"/>
      <c r="TWQ44" s="44"/>
      <c r="TWR44" s="22"/>
      <c r="TWS44" s="44"/>
      <c r="TWT44" s="22"/>
      <c r="TWU44" s="44"/>
      <c r="TWV44" s="22"/>
      <c r="TWW44" s="44"/>
      <c r="TWX44" s="22"/>
      <c r="TWY44" s="44"/>
      <c r="TWZ44" s="22"/>
      <c r="TXA44" s="44"/>
      <c r="TXB44" s="22"/>
      <c r="TXC44" s="44"/>
      <c r="TXD44" s="22"/>
      <c r="TXE44" s="44"/>
      <c r="TXF44" s="22"/>
      <c r="TXG44" s="44"/>
      <c r="TXH44" s="22"/>
      <c r="TXI44" s="44"/>
      <c r="TXJ44" s="22"/>
      <c r="TXK44" s="44"/>
      <c r="TXL44" s="22"/>
      <c r="TXM44" s="44"/>
      <c r="TXN44" s="22"/>
      <c r="TXO44" s="44"/>
      <c r="TXP44" s="22"/>
      <c r="TXQ44" s="44"/>
      <c r="TXR44" s="22"/>
      <c r="TXS44" s="44"/>
      <c r="TXT44" s="22"/>
      <c r="TXU44" s="44"/>
      <c r="TXV44" s="22"/>
      <c r="TXW44" s="44"/>
      <c r="TXX44" s="22"/>
      <c r="TXY44" s="44"/>
      <c r="TXZ44" s="22"/>
      <c r="TYA44" s="44"/>
      <c r="TYB44" s="22"/>
      <c r="TYC44" s="44"/>
      <c r="TYD44" s="22"/>
      <c r="TYE44" s="44"/>
      <c r="TYF44" s="22"/>
      <c r="TYG44" s="44"/>
      <c r="TYH44" s="22"/>
      <c r="TYI44" s="44"/>
      <c r="TYJ44" s="22"/>
      <c r="TYK44" s="44"/>
      <c r="TYL44" s="22"/>
      <c r="TYM44" s="44"/>
      <c r="TYN44" s="22"/>
      <c r="TYO44" s="44"/>
      <c r="TYP44" s="22"/>
      <c r="TYQ44" s="44"/>
      <c r="TYR44" s="22"/>
      <c r="TYS44" s="44"/>
      <c r="TYT44" s="22"/>
      <c r="TYU44" s="44"/>
      <c r="TYV44" s="22"/>
      <c r="TYW44" s="44"/>
      <c r="TYX44" s="22"/>
      <c r="TYY44" s="44"/>
      <c r="TYZ44" s="22"/>
      <c r="TZA44" s="44"/>
      <c r="TZB44" s="22"/>
      <c r="TZC44" s="44"/>
      <c r="TZD44" s="22"/>
      <c r="TZE44" s="44"/>
      <c r="TZF44" s="22"/>
      <c r="TZG44" s="44"/>
      <c r="TZH44" s="22"/>
      <c r="TZI44" s="44"/>
      <c r="TZJ44" s="22"/>
      <c r="TZK44" s="44"/>
      <c r="TZL44" s="22"/>
      <c r="TZM44" s="44"/>
      <c r="TZN44" s="22"/>
      <c r="TZO44" s="44"/>
      <c r="TZP44" s="22"/>
      <c r="TZQ44" s="44"/>
      <c r="TZR44" s="22"/>
      <c r="TZS44" s="44"/>
      <c r="TZT44" s="22"/>
      <c r="TZU44" s="44"/>
      <c r="TZV44" s="22"/>
      <c r="TZW44" s="44"/>
      <c r="TZX44" s="22"/>
      <c r="TZY44" s="44"/>
      <c r="TZZ44" s="22"/>
      <c r="UAA44" s="44"/>
      <c r="UAB44" s="22"/>
      <c r="UAC44" s="44"/>
      <c r="UAD44" s="22"/>
      <c r="UAE44" s="44"/>
      <c r="UAF44" s="22"/>
      <c r="UAG44" s="44"/>
      <c r="UAH44" s="22"/>
      <c r="UAI44" s="44"/>
      <c r="UAJ44" s="22"/>
      <c r="UAK44" s="44"/>
      <c r="UAL44" s="22"/>
      <c r="UAM44" s="44"/>
      <c r="UAN44" s="22"/>
      <c r="UAO44" s="44"/>
      <c r="UAP44" s="22"/>
      <c r="UAQ44" s="44"/>
      <c r="UAR44" s="22"/>
      <c r="UAS44" s="44"/>
      <c r="UAT44" s="22"/>
      <c r="UAU44" s="44"/>
      <c r="UAV44" s="22"/>
      <c r="UAW44" s="44"/>
      <c r="UAX44" s="22"/>
      <c r="UAY44" s="44"/>
      <c r="UAZ44" s="22"/>
      <c r="UBA44" s="44"/>
      <c r="UBB44" s="22"/>
      <c r="UBC44" s="44"/>
      <c r="UBD44" s="22"/>
      <c r="UBE44" s="44"/>
      <c r="UBF44" s="22"/>
      <c r="UBG44" s="44"/>
      <c r="UBH44" s="22"/>
      <c r="UBI44" s="44"/>
      <c r="UBJ44" s="22"/>
      <c r="UBK44" s="44"/>
      <c r="UBL44" s="22"/>
      <c r="UBM44" s="44"/>
      <c r="UBN44" s="22"/>
      <c r="UBO44" s="44"/>
      <c r="UBP44" s="22"/>
      <c r="UBQ44" s="44"/>
      <c r="UBR44" s="22"/>
      <c r="UBS44" s="44"/>
      <c r="UBT44" s="22"/>
      <c r="UBU44" s="44"/>
      <c r="UBV44" s="22"/>
      <c r="UBW44" s="44"/>
      <c r="UBX44" s="22"/>
      <c r="UBY44" s="44"/>
      <c r="UBZ44" s="22"/>
      <c r="UCA44" s="44"/>
      <c r="UCB44" s="22"/>
      <c r="UCC44" s="44"/>
      <c r="UCD44" s="22"/>
      <c r="UCE44" s="44"/>
      <c r="UCF44" s="22"/>
      <c r="UCG44" s="44"/>
      <c r="UCH44" s="22"/>
      <c r="UCI44" s="44"/>
      <c r="UCJ44" s="22"/>
      <c r="UCK44" s="44"/>
      <c r="UCL44" s="22"/>
      <c r="UCM44" s="44"/>
      <c r="UCN44" s="22"/>
      <c r="UCO44" s="44"/>
      <c r="UCP44" s="22"/>
      <c r="UCQ44" s="44"/>
      <c r="UCR44" s="22"/>
      <c r="UCS44" s="44"/>
      <c r="UCT44" s="22"/>
      <c r="UCU44" s="44"/>
      <c r="UCV44" s="22"/>
      <c r="UCW44" s="44"/>
      <c r="UCX44" s="22"/>
      <c r="UCY44" s="44"/>
      <c r="UCZ44" s="22"/>
      <c r="UDA44" s="44"/>
      <c r="UDB44" s="22"/>
      <c r="UDC44" s="44"/>
      <c r="UDD44" s="22"/>
      <c r="UDE44" s="44"/>
      <c r="UDF44" s="22"/>
      <c r="UDG44" s="44"/>
      <c r="UDH44" s="22"/>
      <c r="UDI44" s="44"/>
      <c r="UDJ44" s="22"/>
      <c r="UDK44" s="44"/>
      <c r="UDL44" s="22"/>
      <c r="UDM44" s="44"/>
      <c r="UDN44" s="22"/>
      <c r="UDO44" s="44"/>
      <c r="UDP44" s="22"/>
      <c r="UDQ44" s="44"/>
      <c r="UDR44" s="22"/>
      <c r="UDS44" s="44"/>
      <c r="UDT44" s="22"/>
      <c r="UDU44" s="44"/>
      <c r="UDV44" s="22"/>
      <c r="UDW44" s="44"/>
      <c r="UDX44" s="22"/>
      <c r="UDY44" s="44"/>
      <c r="UDZ44" s="22"/>
      <c r="UEA44" s="44"/>
      <c r="UEB44" s="22"/>
      <c r="UEC44" s="44"/>
      <c r="UED44" s="22"/>
      <c r="UEE44" s="44"/>
      <c r="UEF44" s="22"/>
      <c r="UEG44" s="44"/>
      <c r="UEH44" s="22"/>
      <c r="UEI44" s="44"/>
      <c r="UEJ44" s="22"/>
      <c r="UEK44" s="44"/>
      <c r="UEL44" s="22"/>
      <c r="UEM44" s="44"/>
      <c r="UEN44" s="22"/>
      <c r="UEO44" s="44"/>
      <c r="UEP44" s="22"/>
      <c r="UEQ44" s="44"/>
      <c r="UER44" s="22"/>
      <c r="UES44" s="44"/>
      <c r="UET44" s="22"/>
      <c r="UEU44" s="44"/>
      <c r="UEV44" s="22"/>
      <c r="UEW44" s="44"/>
      <c r="UEX44" s="22"/>
      <c r="UEY44" s="44"/>
      <c r="UEZ44" s="22"/>
      <c r="UFA44" s="44"/>
      <c r="UFB44" s="22"/>
      <c r="UFC44" s="44"/>
      <c r="UFD44" s="22"/>
      <c r="UFE44" s="44"/>
      <c r="UFF44" s="22"/>
      <c r="UFG44" s="44"/>
      <c r="UFH44" s="22"/>
      <c r="UFI44" s="44"/>
      <c r="UFJ44" s="22"/>
      <c r="UFK44" s="44"/>
      <c r="UFL44" s="22"/>
      <c r="UFM44" s="44"/>
      <c r="UFN44" s="22"/>
      <c r="UFO44" s="44"/>
      <c r="UFP44" s="22"/>
      <c r="UFQ44" s="44"/>
      <c r="UFR44" s="22"/>
      <c r="UFS44" s="44"/>
      <c r="UFT44" s="22"/>
      <c r="UFU44" s="44"/>
      <c r="UFV44" s="22"/>
      <c r="UFW44" s="44"/>
      <c r="UFX44" s="22"/>
      <c r="UFY44" s="44"/>
      <c r="UFZ44" s="22"/>
      <c r="UGA44" s="44"/>
      <c r="UGB44" s="22"/>
      <c r="UGC44" s="44"/>
      <c r="UGD44" s="22"/>
      <c r="UGE44" s="44"/>
      <c r="UGF44" s="22"/>
      <c r="UGG44" s="44"/>
      <c r="UGH44" s="22"/>
      <c r="UGI44" s="44"/>
      <c r="UGJ44" s="22"/>
      <c r="UGK44" s="44"/>
      <c r="UGL44" s="22"/>
      <c r="UGM44" s="44"/>
      <c r="UGN44" s="22"/>
      <c r="UGO44" s="44"/>
      <c r="UGP44" s="22"/>
      <c r="UGQ44" s="44"/>
      <c r="UGR44" s="22"/>
      <c r="UGS44" s="44"/>
      <c r="UGT44" s="22"/>
      <c r="UGU44" s="44"/>
      <c r="UGV44" s="22"/>
      <c r="UGW44" s="44"/>
      <c r="UGX44" s="22"/>
      <c r="UGY44" s="44"/>
      <c r="UGZ44" s="22"/>
      <c r="UHA44" s="44"/>
      <c r="UHB44" s="22"/>
      <c r="UHC44" s="44"/>
      <c r="UHD44" s="22"/>
      <c r="UHE44" s="44"/>
      <c r="UHF44" s="22"/>
      <c r="UHG44" s="44"/>
      <c r="UHH44" s="22"/>
      <c r="UHI44" s="44"/>
      <c r="UHJ44" s="22"/>
      <c r="UHK44" s="44"/>
      <c r="UHL44" s="22"/>
      <c r="UHM44" s="44"/>
      <c r="UHN44" s="22"/>
      <c r="UHO44" s="44"/>
      <c r="UHP44" s="22"/>
      <c r="UHQ44" s="44"/>
      <c r="UHR44" s="22"/>
      <c r="UHS44" s="44"/>
      <c r="UHT44" s="22"/>
      <c r="UHU44" s="44"/>
      <c r="UHV44" s="22"/>
      <c r="UHW44" s="44"/>
      <c r="UHX44" s="22"/>
      <c r="UHY44" s="44"/>
      <c r="UHZ44" s="22"/>
      <c r="UIA44" s="44"/>
      <c r="UIB44" s="22"/>
      <c r="UIC44" s="44"/>
      <c r="UID44" s="22"/>
      <c r="UIE44" s="44"/>
      <c r="UIF44" s="22"/>
      <c r="UIG44" s="44"/>
      <c r="UIH44" s="22"/>
      <c r="UII44" s="44"/>
      <c r="UIJ44" s="22"/>
      <c r="UIK44" s="44"/>
      <c r="UIL44" s="22"/>
      <c r="UIM44" s="44"/>
      <c r="UIN44" s="22"/>
      <c r="UIO44" s="44"/>
      <c r="UIP44" s="22"/>
      <c r="UIQ44" s="44"/>
      <c r="UIR44" s="22"/>
      <c r="UIS44" s="44"/>
      <c r="UIT44" s="22"/>
      <c r="UIU44" s="44"/>
      <c r="UIV44" s="22"/>
      <c r="UIW44" s="44"/>
      <c r="UIX44" s="22"/>
      <c r="UIY44" s="44"/>
      <c r="UIZ44" s="22"/>
      <c r="UJA44" s="44"/>
      <c r="UJB44" s="22"/>
      <c r="UJC44" s="44"/>
      <c r="UJD44" s="22"/>
      <c r="UJE44" s="44"/>
      <c r="UJF44" s="22"/>
      <c r="UJG44" s="44"/>
      <c r="UJH44" s="22"/>
      <c r="UJI44" s="44"/>
      <c r="UJJ44" s="22"/>
      <c r="UJK44" s="44"/>
      <c r="UJL44" s="22"/>
      <c r="UJM44" s="44"/>
      <c r="UJN44" s="22"/>
      <c r="UJO44" s="44"/>
      <c r="UJP44" s="22"/>
      <c r="UJQ44" s="44"/>
      <c r="UJR44" s="22"/>
      <c r="UJS44" s="44"/>
      <c r="UJT44" s="22"/>
      <c r="UJU44" s="44"/>
      <c r="UJV44" s="22"/>
      <c r="UJW44" s="44"/>
      <c r="UJX44" s="22"/>
      <c r="UJY44" s="44"/>
      <c r="UJZ44" s="22"/>
      <c r="UKA44" s="44"/>
      <c r="UKB44" s="22"/>
      <c r="UKC44" s="44"/>
      <c r="UKD44" s="22"/>
      <c r="UKE44" s="44"/>
      <c r="UKF44" s="22"/>
      <c r="UKG44" s="44"/>
      <c r="UKH44" s="22"/>
      <c r="UKI44" s="44"/>
      <c r="UKJ44" s="22"/>
      <c r="UKK44" s="44"/>
      <c r="UKL44" s="22"/>
      <c r="UKM44" s="44"/>
      <c r="UKN44" s="22"/>
      <c r="UKO44" s="44"/>
      <c r="UKP44" s="22"/>
      <c r="UKQ44" s="44"/>
      <c r="UKR44" s="22"/>
      <c r="UKS44" s="44"/>
      <c r="UKT44" s="22"/>
      <c r="UKU44" s="44"/>
      <c r="UKV44" s="22"/>
      <c r="UKW44" s="44"/>
      <c r="UKX44" s="22"/>
      <c r="UKY44" s="44"/>
      <c r="UKZ44" s="22"/>
      <c r="ULA44" s="44"/>
      <c r="ULB44" s="22"/>
      <c r="ULC44" s="44"/>
      <c r="ULD44" s="22"/>
      <c r="ULE44" s="44"/>
      <c r="ULF44" s="22"/>
      <c r="ULG44" s="44"/>
      <c r="ULH44" s="22"/>
      <c r="ULI44" s="44"/>
      <c r="ULJ44" s="22"/>
      <c r="ULK44" s="44"/>
      <c r="ULL44" s="22"/>
      <c r="ULM44" s="44"/>
      <c r="ULN44" s="22"/>
      <c r="ULO44" s="44"/>
      <c r="ULP44" s="22"/>
      <c r="ULQ44" s="44"/>
      <c r="ULR44" s="22"/>
      <c r="ULS44" s="44"/>
      <c r="ULT44" s="22"/>
      <c r="ULU44" s="44"/>
      <c r="ULV44" s="22"/>
      <c r="ULW44" s="44"/>
      <c r="ULX44" s="22"/>
      <c r="ULY44" s="44"/>
      <c r="ULZ44" s="22"/>
      <c r="UMA44" s="44"/>
      <c r="UMB44" s="22"/>
      <c r="UMC44" s="44"/>
      <c r="UMD44" s="22"/>
      <c r="UME44" s="44"/>
      <c r="UMF44" s="22"/>
      <c r="UMG44" s="44"/>
      <c r="UMH44" s="22"/>
      <c r="UMI44" s="44"/>
      <c r="UMJ44" s="22"/>
      <c r="UMK44" s="44"/>
      <c r="UML44" s="22"/>
      <c r="UMM44" s="44"/>
      <c r="UMN44" s="22"/>
      <c r="UMO44" s="44"/>
      <c r="UMP44" s="22"/>
      <c r="UMQ44" s="44"/>
      <c r="UMR44" s="22"/>
      <c r="UMS44" s="44"/>
      <c r="UMT44" s="22"/>
      <c r="UMU44" s="44"/>
      <c r="UMV44" s="22"/>
      <c r="UMW44" s="44"/>
      <c r="UMX44" s="22"/>
      <c r="UMY44" s="44"/>
      <c r="UMZ44" s="22"/>
      <c r="UNA44" s="44"/>
      <c r="UNB44" s="22"/>
      <c r="UNC44" s="44"/>
      <c r="UND44" s="22"/>
      <c r="UNE44" s="44"/>
      <c r="UNF44" s="22"/>
      <c r="UNG44" s="44"/>
      <c r="UNH44" s="22"/>
      <c r="UNI44" s="44"/>
      <c r="UNJ44" s="22"/>
      <c r="UNK44" s="44"/>
      <c r="UNL44" s="22"/>
      <c r="UNM44" s="44"/>
      <c r="UNN44" s="22"/>
      <c r="UNO44" s="44"/>
      <c r="UNP44" s="22"/>
      <c r="UNQ44" s="44"/>
      <c r="UNR44" s="22"/>
      <c r="UNS44" s="44"/>
      <c r="UNT44" s="22"/>
      <c r="UNU44" s="44"/>
      <c r="UNV44" s="22"/>
      <c r="UNW44" s="44"/>
      <c r="UNX44" s="22"/>
      <c r="UNY44" s="44"/>
      <c r="UNZ44" s="22"/>
      <c r="UOA44" s="44"/>
      <c r="UOB44" s="22"/>
      <c r="UOC44" s="44"/>
      <c r="UOD44" s="22"/>
      <c r="UOE44" s="44"/>
      <c r="UOF44" s="22"/>
      <c r="UOG44" s="44"/>
      <c r="UOH44" s="22"/>
      <c r="UOI44" s="44"/>
      <c r="UOJ44" s="22"/>
      <c r="UOK44" s="44"/>
      <c r="UOL44" s="22"/>
      <c r="UOM44" s="44"/>
      <c r="UON44" s="22"/>
      <c r="UOO44" s="44"/>
      <c r="UOP44" s="22"/>
      <c r="UOQ44" s="44"/>
      <c r="UOR44" s="22"/>
      <c r="UOS44" s="44"/>
      <c r="UOT44" s="22"/>
      <c r="UOU44" s="44"/>
      <c r="UOV44" s="22"/>
      <c r="UOW44" s="44"/>
      <c r="UOX44" s="22"/>
      <c r="UOY44" s="44"/>
      <c r="UOZ44" s="22"/>
      <c r="UPA44" s="44"/>
      <c r="UPB44" s="22"/>
      <c r="UPC44" s="44"/>
      <c r="UPD44" s="22"/>
      <c r="UPE44" s="44"/>
      <c r="UPF44" s="22"/>
      <c r="UPG44" s="44"/>
      <c r="UPH44" s="22"/>
      <c r="UPI44" s="44"/>
      <c r="UPJ44" s="22"/>
      <c r="UPK44" s="44"/>
      <c r="UPL44" s="22"/>
      <c r="UPM44" s="44"/>
      <c r="UPN44" s="22"/>
      <c r="UPO44" s="44"/>
      <c r="UPP44" s="22"/>
      <c r="UPQ44" s="44"/>
      <c r="UPR44" s="22"/>
      <c r="UPS44" s="44"/>
      <c r="UPT44" s="22"/>
      <c r="UPU44" s="44"/>
      <c r="UPV44" s="22"/>
      <c r="UPW44" s="44"/>
      <c r="UPX44" s="22"/>
      <c r="UPY44" s="44"/>
      <c r="UPZ44" s="22"/>
      <c r="UQA44" s="44"/>
      <c r="UQB44" s="22"/>
      <c r="UQC44" s="44"/>
      <c r="UQD44" s="22"/>
      <c r="UQE44" s="44"/>
      <c r="UQF44" s="22"/>
      <c r="UQG44" s="44"/>
      <c r="UQH44" s="22"/>
      <c r="UQI44" s="44"/>
      <c r="UQJ44" s="22"/>
      <c r="UQK44" s="44"/>
      <c r="UQL44" s="22"/>
      <c r="UQM44" s="44"/>
      <c r="UQN44" s="22"/>
      <c r="UQO44" s="44"/>
      <c r="UQP44" s="22"/>
      <c r="UQQ44" s="44"/>
      <c r="UQR44" s="22"/>
      <c r="UQS44" s="44"/>
      <c r="UQT44" s="22"/>
      <c r="UQU44" s="44"/>
      <c r="UQV44" s="22"/>
      <c r="UQW44" s="44"/>
      <c r="UQX44" s="22"/>
      <c r="UQY44" s="44"/>
      <c r="UQZ44" s="22"/>
      <c r="URA44" s="44"/>
      <c r="URB44" s="22"/>
      <c r="URC44" s="44"/>
      <c r="URD44" s="22"/>
      <c r="URE44" s="44"/>
      <c r="URF44" s="22"/>
      <c r="URG44" s="44"/>
      <c r="URH44" s="22"/>
      <c r="URI44" s="44"/>
      <c r="URJ44" s="22"/>
      <c r="URK44" s="44"/>
      <c r="URL44" s="22"/>
      <c r="URM44" s="44"/>
      <c r="URN44" s="22"/>
      <c r="URO44" s="44"/>
      <c r="URP44" s="22"/>
      <c r="URQ44" s="44"/>
      <c r="URR44" s="22"/>
      <c r="URS44" s="44"/>
      <c r="URT44" s="22"/>
      <c r="URU44" s="44"/>
      <c r="URV44" s="22"/>
      <c r="URW44" s="44"/>
      <c r="URX44" s="22"/>
      <c r="URY44" s="44"/>
      <c r="URZ44" s="22"/>
      <c r="USA44" s="44"/>
      <c r="USB44" s="22"/>
      <c r="USC44" s="44"/>
      <c r="USD44" s="22"/>
      <c r="USE44" s="44"/>
      <c r="USF44" s="22"/>
      <c r="USG44" s="44"/>
      <c r="USH44" s="22"/>
      <c r="USI44" s="44"/>
      <c r="USJ44" s="22"/>
      <c r="USK44" s="44"/>
      <c r="USL44" s="22"/>
      <c r="USM44" s="44"/>
      <c r="USN44" s="22"/>
      <c r="USO44" s="44"/>
      <c r="USP44" s="22"/>
      <c r="USQ44" s="44"/>
      <c r="USR44" s="22"/>
      <c r="USS44" s="44"/>
      <c r="UST44" s="22"/>
      <c r="USU44" s="44"/>
      <c r="USV44" s="22"/>
      <c r="USW44" s="44"/>
      <c r="USX44" s="22"/>
      <c r="USY44" s="44"/>
      <c r="USZ44" s="22"/>
      <c r="UTA44" s="44"/>
      <c r="UTB44" s="22"/>
      <c r="UTC44" s="44"/>
      <c r="UTD44" s="22"/>
      <c r="UTE44" s="44"/>
      <c r="UTF44" s="22"/>
      <c r="UTG44" s="44"/>
      <c r="UTH44" s="22"/>
      <c r="UTI44" s="44"/>
      <c r="UTJ44" s="22"/>
      <c r="UTK44" s="44"/>
      <c r="UTL44" s="22"/>
      <c r="UTM44" s="44"/>
      <c r="UTN44" s="22"/>
      <c r="UTO44" s="44"/>
      <c r="UTP44" s="22"/>
      <c r="UTQ44" s="44"/>
      <c r="UTR44" s="22"/>
      <c r="UTS44" s="44"/>
      <c r="UTT44" s="22"/>
      <c r="UTU44" s="44"/>
      <c r="UTV44" s="22"/>
      <c r="UTW44" s="44"/>
      <c r="UTX44" s="22"/>
      <c r="UTY44" s="44"/>
      <c r="UTZ44" s="22"/>
      <c r="UUA44" s="44"/>
      <c r="UUB44" s="22"/>
      <c r="UUC44" s="44"/>
      <c r="UUD44" s="22"/>
      <c r="UUE44" s="44"/>
      <c r="UUF44" s="22"/>
      <c r="UUG44" s="44"/>
      <c r="UUH44" s="22"/>
      <c r="UUI44" s="44"/>
      <c r="UUJ44" s="22"/>
      <c r="UUK44" s="44"/>
      <c r="UUL44" s="22"/>
      <c r="UUM44" s="44"/>
      <c r="UUN44" s="22"/>
      <c r="UUO44" s="44"/>
      <c r="UUP44" s="22"/>
      <c r="UUQ44" s="44"/>
      <c r="UUR44" s="22"/>
      <c r="UUS44" s="44"/>
      <c r="UUT44" s="22"/>
      <c r="UUU44" s="44"/>
      <c r="UUV44" s="22"/>
      <c r="UUW44" s="44"/>
      <c r="UUX44" s="22"/>
      <c r="UUY44" s="44"/>
      <c r="UUZ44" s="22"/>
      <c r="UVA44" s="44"/>
      <c r="UVB44" s="22"/>
      <c r="UVC44" s="44"/>
      <c r="UVD44" s="22"/>
      <c r="UVE44" s="44"/>
      <c r="UVF44" s="22"/>
      <c r="UVG44" s="44"/>
      <c r="UVH44" s="22"/>
      <c r="UVI44" s="44"/>
      <c r="UVJ44" s="22"/>
      <c r="UVK44" s="44"/>
      <c r="UVL44" s="22"/>
      <c r="UVM44" s="44"/>
      <c r="UVN44" s="22"/>
      <c r="UVO44" s="44"/>
      <c r="UVP44" s="22"/>
      <c r="UVQ44" s="44"/>
      <c r="UVR44" s="22"/>
      <c r="UVS44" s="44"/>
      <c r="UVT44" s="22"/>
      <c r="UVU44" s="44"/>
      <c r="UVV44" s="22"/>
      <c r="UVW44" s="44"/>
      <c r="UVX44" s="22"/>
      <c r="UVY44" s="44"/>
      <c r="UVZ44" s="22"/>
      <c r="UWA44" s="44"/>
      <c r="UWB44" s="22"/>
      <c r="UWC44" s="44"/>
      <c r="UWD44" s="22"/>
      <c r="UWE44" s="44"/>
      <c r="UWF44" s="22"/>
      <c r="UWG44" s="44"/>
      <c r="UWH44" s="22"/>
      <c r="UWI44" s="44"/>
      <c r="UWJ44" s="22"/>
      <c r="UWK44" s="44"/>
      <c r="UWL44" s="22"/>
      <c r="UWM44" s="44"/>
      <c r="UWN44" s="22"/>
      <c r="UWO44" s="44"/>
      <c r="UWP44" s="22"/>
      <c r="UWQ44" s="44"/>
      <c r="UWR44" s="22"/>
      <c r="UWS44" s="44"/>
      <c r="UWT44" s="22"/>
      <c r="UWU44" s="44"/>
      <c r="UWV44" s="22"/>
      <c r="UWW44" s="44"/>
      <c r="UWX44" s="22"/>
      <c r="UWY44" s="44"/>
      <c r="UWZ44" s="22"/>
      <c r="UXA44" s="44"/>
      <c r="UXB44" s="22"/>
      <c r="UXC44" s="44"/>
      <c r="UXD44" s="22"/>
      <c r="UXE44" s="44"/>
      <c r="UXF44" s="22"/>
      <c r="UXG44" s="44"/>
      <c r="UXH44" s="22"/>
      <c r="UXI44" s="44"/>
      <c r="UXJ44" s="22"/>
      <c r="UXK44" s="44"/>
      <c r="UXL44" s="22"/>
      <c r="UXM44" s="44"/>
      <c r="UXN44" s="22"/>
      <c r="UXO44" s="44"/>
      <c r="UXP44" s="22"/>
      <c r="UXQ44" s="44"/>
      <c r="UXR44" s="22"/>
      <c r="UXS44" s="44"/>
      <c r="UXT44" s="22"/>
      <c r="UXU44" s="44"/>
      <c r="UXV44" s="22"/>
      <c r="UXW44" s="44"/>
      <c r="UXX44" s="22"/>
      <c r="UXY44" s="44"/>
      <c r="UXZ44" s="22"/>
      <c r="UYA44" s="44"/>
      <c r="UYB44" s="22"/>
      <c r="UYC44" s="44"/>
      <c r="UYD44" s="22"/>
      <c r="UYE44" s="44"/>
      <c r="UYF44" s="22"/>
      <c r="UYG44" s="44"/>
      <c r="UYH44" s="22"/>
      <c r="UYI44" s="44"/>
      <c r="UYJ44" s="22"/>
      <c r="UYK44" s="44"/>
      <c r="UYL44" s="22"/>
      <c r="UYM44" s="44"/>
      <c r="UYN44" s="22"/>
      <c r="UYO44" s="44"/>
      <c r="UYP44" s="22"/>
      <c r="UYQ44" s="44"/>
      <c r="UYR44" s="22"/>
      <c r="UYS44" s="44"/>
      <c r="UYT44" s="22"/>
      <c r="UYU44" s="44"/>
      <c r="UYV44" s="22"/>
      <c r="UYW44" s="44"/>
      <c r="UYX44" s="22"/>
      <c r="UYY44" s="44"/>
      <c r="UYZ44" s="22"/>
      <c r="UZA44" s="44"/>
      <c r="UZB44" s="22"/>
      <c r="UZC44" s="44"/>
      <c r="UZD44" s="22"/>
      <c r="UZE44" s="44"/>
      <c r="UZF44" s="22"/>
      <c r="UZG44" s="44"/>
      <c r="UZH44" s="22"/>
      <c r="UZI44" s="44"/>
      <c r="UZJ44" s="22"/>
      <c r="UZK44" s="44"/>
      <c r="UZL44" s="22"/>
      <c r="UZM44" s="44"/>
      <c r="UZN44" s="22"/>
      <c r="UZO44" s="44"/>
      <c r="UZP44" s="22"/>
      <c r="UZQ44" s="44"/>
      <c r="UZR44" s="22"/>
      <c r="UZS44" s="44"/>
      <c r="UZT44" s="22"/>
      <c r="UZU44" s="44"/>
      <c r="UZV44" s="22"/>
      <c r="UZW44" s="44"/>
      <c r="UZX44" s="22"/>
      <c r="UZY44" s="44"/>
      <c r="UZZ44" s="22"/>
      <c r="VAA44" s="44"/>
      <c r="VAB44" s="22"/>
      <c r="VAC44" s="44"/>
      <c r="VAD44" s="22"/>
      <c r="VAE44" s="44"/>
      <c r="VAF44" s="22"/>
      <c r="VAG44" s="44"/>
      <c r="VAH44" s="22"/>
      <c r="VAI44" s="44"/>
      <c r="VAJ44" s="22"/>
      <c r="VAK44" s="44"/>
      <c r="VAL44" s="22"/>
      <c r="VAM44" s="44"/>
      <c r="VAN44" s="22"/>
      <c r="VAO44" s="44"/>
      <c r="VAP44" s="22"/>
      <c r="VAQ44" s="44"/>
      <c r="VAR44" s="22"/>
      <c r="VAS44" s="44"/>
      <c r="VAT44" s="22"/>
      <c r="VAU44" s="44"/>
      <c r="VAV44" s="22"/>
      <c r="VAW44" s="44"/>
      <c r="VAX44" s="22"/>
      <c r="VAY44" s="44"/>
      <c r="VAZ44" s="22"/>
      <c r="VBA44" s="44"/>
      <c r="VBB44" s="22"/>
      <c r="VBC44" s="44"/>
      <c r="VBD44" s="22"/>
      <c r="VBE44" s="44"/>
      <c r="VBF44" s="22"/>
      <c r="VBG44" s="44"/>
      <c r="VBH44" s="22"/>
      <c r="VBI44" s="44"/>
      <c r="VBJ44" s="22"/>
      <c r="VBK44" s="44"/>
      <c r="VBL44" s="22"/>
      <c r="VBM44" s="44"/>
      <c r="VBN44" s="22"/>
      <c r="VBO44" s="44"/>
      <c r="VBP44" s="22"/>
      <c r="VBQ44" s="44"/>
      <c r="VBR44" s="22"/>
      <c r="VBS44" s="44"/>
      <c r="VBT44" s="22"/>
      <c r="VBU44" s="44"/>
      <c r="VBV44" s="22"/>
      <c r="VBW44" s="44"/>
      <c r="VBX44" s="22"/>
      <c r="VBY44" s="44"/>
      <c r="VBZ44" s="22"/>
      <c r="VCA44" s="44"/>
      <c r="VCB44" s="22"/>
      <c r="VCC44" s="44"/>
      <c r="VCD44" s="22"/>
      <c r="VCE44" s="44"/>
      <c r="VCF44" s="22"/>
      <c r="VCG44" s="44"/>
      <c r="VCH44" s="22"/>
      <c r="VCI44" s="44"/>
      <c r="VCJ44" s="22"/>
      <c r="VCK44" s="44"/>
      <c r="VCL44" s="22"/>
      <c r="VCM44" s="44"/>
      <c r="VCN44" s="22"/>
      <c r="VCO44" s="44"/>
      <c r="VCP44" s="22"/>
      <c r="VCQ44" s="44"/>
      <c r="VCR44" s="22"/>
      <c r="VCS44" s="44"/>
      <c r="VCT44" s="22"/>
      <c r="VCU44" s="44"/>
      <c r="VCV44" s="22"/>
      <c r="VCW44" s="44"/>
      <c r="VCX44" s="22"/>
      <c r="VCY44" s="44"/>
      <c r="VCZ44" s="22"/>
      <c r="VDA44" s="44"/>
      <c r="VDB44" s="22"/>
      <c r="VDC44" s="44"/>
      <c r="VDD44" s="22"/>
      <c r="VDE44" s="44"/>
      <c r="VDF44" s="22"/>
      <c r="VDG44" s="44"/>
      <c r="VDH44" s="22"/>
      <c r="VDI44" s="44"/>
      <c r="VDJ44" s="22"/>
      <c r="VDK44" s="44"/>
      <c r="VDL44" s="22"/>
      <c r="VDM44" s="44"/>
      <c r="VDN44" s="22"/>
      <c r="VDO44" s="44"/>
      <c r="VDP44" s="22"/>
      <c r="VDQ44" s="44"/>
      <c r="VDR44" s="22"/>
      <c r="VDS44" s="44"/>
      <c r="VDT44" s="22"/>
      <c r="VDU44" s="44"/>
      <c r="VDV44" s="22"/>
      <c r="VDW44" s="44"/>
      <c r="VDX44" s="22"/>
      <c r="VDY44" s="44"/>
      <c r="VDZ44" s="22"/>
      <c r="VEA44" s="44"/>
      <c r="VEB44" s="22"/>
      <c r="VEC44" s="44"/>
      <c r="VED44" s="22"/>
      <c r="VEE44" s="44"/>
      <c r="VEF44" s="22"/>
      <c r="VEG44" s="44"/>
      <c r="VEH44" s="22"/>
      <c r="VEI44" s="44"/>
      <c r="VEJ44" s="22"/>
      <c r="VEK44" s="44"/>
      <c r="VEL44" s="22"/>
      <c r="VEM44" s="44"/>
      <c r="VEN44" s="22"/>
      <c r="VEO44" s="44"/>
      <c r="VEP44" s="22"/>
      <c r="VEQ44" s="44"/>
      <c r="VER44" s="22"/>
      <c r="VES44" s="44"/>
      <c r="VET44" s="22"/>
      <c r="VEU44" s="44"/>
      <c r="VEV44" s="22"/>
      <c r="VEW44" s="44"/>
      <c r="VEX44" s="22"/>
      <c r="VEY44" s="44"/>
      <c r="VEZ44" s="22"/>
      <c r="VFA44" s="44"/>
      <c r="VFB44" s="22"/>
      <c r="VFC44" s="44"/>
      <c r="VFD44" s="22"/>
      <c r="VFE44" s="44"/>
      <c r="VFF44" s="22"/>
      <c r="VFG44" s="44"/>
      <c r="VFH44" s="22"/>
      <c r="VFI44" s="44"/>
      <c r="VFJ44" s="22"/>
      <c r="VFK44" s="44"/>
      <c r="VFL44" s="22"/>
      <c r="VFM44" s="44"/>
      <c r="VFN44" s="22"/>
      <c r="VFO44" s="44"/>
      <c r="VFP44" s="22"/>
      <c r="VFQ44" s="44"/>
      <c r="VFR44" s="22"/>
      <c r="VFS44" s="44"/>
      <c r="VFT44" s="22"/>
      <c r="VFU44" s="44"/>
      <c r="VFV44" s="22"/>
      <c r="VFW44" s="44"/>
      <c r="VFX44" s="22"/>
      <c r="VFY44" s="44"/>
      <c r="VFZ44" s="22"/>
      <c r="VGA44" s="44"/>
      <c r="VGB44" s="22"/>
      <c r="VGC44" s="44"/>
      <c r="VGD44" s="22"/>
      <c r="VGE44" s="44"/>
      <c r="VGF44" s="22"/>
      <c r="VGG44" s="44"/>
      <c r="VGH44" s="22"/>
      <c r="VGI44" s="44"/>
      <c r="VGJ44" s="22"/>
      <c r="VGK44" s="44"/>
      <c r="VGL44" s="22"/>
      <c r="VGM44" s="44"/>
      <c r="VGN44" s="22"/>
      <c r="VGO44" s="44"/>
      <c r="VGP44" s="22"/>
      <c r="VGQ44" s="44"/>
      <c r="VGR44" s="22"/>
      <c r="VGS44" s="44"/>
      <c r="VGT44" s="22"/>
      <c r="VGU44" s="44"/>
      <c r="VGV44" s="22"/>
      <c r="VGW44" s="44"/>
      <c r="VGX44" s="22"/>
      <c r="VGY44" s="44"/>
      <c r="VGZ44" s="22"/>
      <c r="VHA44" s="44"/>
      <c r="VHB44" s="22"/>
      <c r="VHC44" s="44"/>
      <c r="VHD44" s="22"/>
      <c r="VHE44" s="44"/>
      <c r="VHF44" s="22"/>
      <c r="VHG44" s="44"/>
      <c r="VHH44" s="22"/>
      <c r="VHI44" s="44"/>
      <c r="VHJ44" s="22"/>
      <c r="VHK44" s="44"/>
      <c r="VHL44" s="22"/>
      <c r="VHM44" s="44"/>
      <c r="VHN44" s="22"/>
      <c r="VHO44" s="44"/>
      <c r="VHP44" s="22"/>
      <c r="VHQ44" s="44"/>
      <c r="VHR44" s="22"/>
      <c r="VHS44" s="44"/>
      <c r="VHT44" s="22"/>
      <c r="VHU44" s="44"/>
      <c r="VHV44" s="22"/>
      <c r="VHW44" s="44"/>
      <c r="VHX44" s="22"/>
      <c r="VHY44" s="44"/>
      <c r="VHZ44" s="22"/>
      <c r="VIA44" s="44"/>
      <c r="VIB44" s="22"/>
      <c r="VIC44" s="44"/>
      <c r="VID44" s="22"/>
      <c r="VIE44" s="44"/>
      <c r="VIF44" s="22"/>
      <c r="VIG44" s="44"/>
      <c r="VIH44" s="22"/>
      <c r="VII44" s="44"/>
      <c r="VIJ44" s="22"/>
      <c r="VIK44" s="44"/>
      <c r="VIL44" s="22"/>
      <c r="VIM44" s="44"/>
      <c r="VIN44" s="22"/>
      <c r="VIO44" s="44"/>
      <c r="VIP44" s="22"/>
      <c r="VIQ44" s="44"/>
      <c r="VIR44" s="22"/>
      <c r="VIS44" s="44"/>
      <c r="VIT44" s="22"/>
      <c r="VIU44" s="44"/>
      <c r="VIV44" s="22"/>
      <c r="VIW44" s="44"/>
      <c r="VIX44" s="22"/>
      <c r="VIY44" s="44"/>
      <c r="VIZ44" s="22"/>
      <c r="VJA44" s="44"/>
      <c r="VJB44" s="22"/>
      <c r="VJC44" s="44"/>
      <c r="VJD44" s="22"/>
      <c r="VJE44" s="44"/>
      <c r="VJF44" s="22"/>
      <c r="VJG44" s="44"/>
      <c r="VJH44" s="22"/>
      <c r="VJI44" s="44"/>
      <c r="VJJ44" s="22"/>
      <c r="VJK44" s="44"/>
      <c r="VJL44" s="22"/>
      <c r="VJM44" s="44"/>
      <c r="VJN44" s="22"/>
      <c r="VJO44" s="44"/>
      <c r="VJP44" s="22"/>
      <c r="VJQ44" s="44"/>
      <c r="VJR44" s="22"/>
      <c r="VJS44" s="44"/>
      <c r="VJT44" s="22"/>
      <c r="VJU44" s="44"/>
      <c r="VJV44" s="22"/>
      <c r="VJW44" s="44"/>
      <c r="VJX44" s="22"/>
      <c r="VJY44" s="44"/>
      <c r="VJZ44" s="22"/>
      <c r="VKA44" s="44"/>
      <c r="VKB44" s="22"/>
      <c r="VKC44" s="44"/>
      <c r="VKD44" s="22"/>
      <c r="VKE44" s="44"/>
      <c r="VKF44" s="22"/>
      <c r="VKG44" s="44"/>
      <c r="VKH44" s="22"/>
      <c r="VKI44" s="44"/>
      <c r="VKJ44" s="22"/>
      <c r="VKK44" s="44"/>
      <c r="VKL44" s="22"/>
      <c r="VKM44" s="44"/>
      <c r="VKN44" s="22"/>
      <c r="VKO44" s="44"/>
      <c r="VKP44" s="22"/>
      <c r="VKQ44" s="44"/>
      <c r="VKR44" s="22"/>
      <c r="VKS44" s="44"/>
      <c r="VKT44" s="22"/>
      <c r="VKU44" s="44"/>
      <c r="VKV44" s="22"/>
      <c r="VKW44" s="44"/>
      <c r="VKX44" s="22"/>
      <c r="VKY44" s="44"/>
      <c r="VKZ44" s="22"/>
      <c r="VLA44" s="44"/>
      <c r="VLB44" s="22"/>
      <c r="VLC44" s="44"/>
      <c r="VLD44" s="22"/>
      <c r="VLE44" s="44"/>
      <c r="VLF44" s="22"/>
      <c r="VLG44" s="44"/>
      <c r="VLH44" s="22"/>
      <c r="VLI44" s="44"/>
      <c r="VLJ44" s="22"/>
      <c r="VLK44" s="44"/>
      <c r="VLL44" s="22"/>
      <c r="VLM44" s="44"/>
      <c r="VLN44" s="22"/>
      <c r="VLO44" s="44"/>
      <c r="VLP44" s="22"/>
      <c r="VLQ44" s="44"/>
      <c r="VLR44" s="22"/>
      <c r="VLS44" s="44"/>
      <c r="VLT44" s="22"/>
      <c r="VLU44" s="44"/>
      <c r="VLV44" s="22"/>
      <c r="VLW44" s="44"/>
      <c r="VLX44" s="22"/>
      <c r="VLY44" s="44"/>
      <c r="VLZ44" s="22"/>
      <c r="VMA44" s="44"/>
      <c r="VMB44" s="22"/>
      <c r="VMC44" s="44"/>
      <c r="VMD44" s="22"/>
      <c r="VME44" s="44"/>
      <c r="VMF44" s="22"/>
      <c r="VMG44" s="44"/>
      <c r="VMH44" s="22"/>
      <c r="VMI44" s="44"/>
      <c r="VMJ44" s="22"/>
      <c r="VMK44" s="44"/>
      <c r="VML44" s="22"/>
      <c r="VMM44" s="44"/>
      <c r="VMN44" s="22"/>
      <c r="VMO44" s="44"/>
      <c r="VMP44" s="22"/>
      <c r="VMQ44" s="44"/>
      <c r="VMR44" s="22"/>
      <c r="VMS44" s="44"/>
      <c r="VMT44" s="22"/>
      <c r="VMU44" s="44"/>
      <c r="VMV44" s="22"/>
      <c r="VMW44" s="44"/>
      <c r="VMX44" s="22"/>
      <c r="VMY44" s="44"/>
      <c r="VMZ44" s="22"/>
      <c r="VNA44" s="44"/>
      <c r="VNB44" s="22"/>
      <c r="VNC44" s="44"/>
      <c r="VND44" s="22"/>
      <c r="VNE44" s="44"/>
      <c r="VNF44" s="22"/>
      <c r="VNG44" s="44"/>
      <c r="VNH44" s="22"/>
      <c r="VNI44" s="44"/>
      <c r="VNJ44" s="22"/>
      <c r="VNK44" s="44"/>
      <c r="VNL44" s="22"/>
      <c r="VNM44" s="44"/>
      <c r="VNN44" s="22"/>
      <c r="VNO44" s="44"/>
      <c r="VNP44" s="22"/>
      <c r="VNQ44" s="44"/>
      <c r="VNR44" s="22"/>
      <c r="VNS44" s="44"/>
      <c r="VNT44" s="22"/>
      <c r="VNU44" s="44"/>
      <c r="VNV44" s="22"/>
      <c r="VNW44" s="44"/>
      <c r="VNX44" s="22"/>
      <c r="VNY44" s="44"/>
      <c r="VNZ44" s="22"/>
      <c r="VOA44" s="44"/>
      <c r="VOB44" s="22"/>
      <c r="VOC44" s="44"/>
      <c r="VOD44" s="22"/>
      <c r="VOE44" s="44"/>
      <c r="VOF44" s="22"/>
      <c r="VOG44" s="44"/>
      <c r="VOH44" s="22"/>
      <c r="VOI44" s="44"/>
      <c r="VOJ44" s="22"/>
      <c r="VOK44" s="44"/>
      <c r="VOL44" s="22"/>
      <c r="VOM44" s="44"/>
      <c r="VON44" s="22"/>
      <c r="VOO44" s="44"/>
      <c r="VOP44" s="22"/>
      <c r="VOQ44" s="44"/>
      <c r="VOR44" s="22"/>
      <c r="VOS44" s="44"/>
      <c r="VOT44" s="22"/>
      <c r="VOU44" s="44"/>
      <c r="VOV44" s="22"/>
      <c r="VOW44" s="44"/>
      <c r="VOX44" s="22"/>
      <c r="VOY44" s="44"/>
      <c r="VOZ44" s="22"/>
      <c r="VPA44" s="44"/>
      <c r="VPB44" s="22"/>
      <c r="VPC44" s="44"/>
      <c r="VPD44" s="22"/>
      <c r="VPE44" s="44"/>
      <c r="VPF44" s="22"/>
      <c r="VPG44" s="44"/>
      <c r="VPH44" s="22"/>
      <c r="VPI44" s="44"/>
      <c r="VPJ44" s="22"/>
      <c r="VPK44" s="44"/>
      <c r="VPL44" s="22"/>
      <c r="VPM44" s="44"/>
      <c r="VPN44" s="22"/>
      <c r="VPO44" s="44"/>
      <c r="VPP44" s="22"/>
      <c r="VPQ44" s="44"/>
      <c r="VPR44" s="22"/>
      <c r="VPS44" s="44"/>
      <c r="VPT44" s="22"/>
      <c r="VPU44" s="44"/>
      <c r="VPV44" s="22"/>
      <c r="VPW44" s="44"/>
      <c r="VPX44" s="22"/>
      <c r="VPY44" s="44"/>
      <c r="VPZ44" s="22"/>
      <c r="VQA44" s="44"/>
      <c r="VQB44" s="22"/>
      <c r="VQC44" s="44"/>
      <c r="VQD44" s="22"/>
      <c r="VQE44" s="44"/>
      <c r="VQF44" s="22"/>
      <c r="VQG44" s="44"/>
      <c r="VQH44" s="22"/>
      <c r="VQI44" s="44"/>
      <c r="VQJ44" s="22"/>
      <c r="VQK44" s="44"/>
      <c r="VQL44" s="22"/>
      <c r="VQM44" s="44"/>
      <c r="VQN44" s="22"/>
      <c r="VQO44" s="44"/>
      <c r="VQP44" s="22"/>
      <c r="VQQ44" s="44"/>
      <c r="VQR44" s="22"/>
      <c r="VQS44" s="44"/>
      <c r="VQT44" s="22"/>
      <c r="VQU44" s="44"/>
      <c r="VQV44" s="22"/>
      <c r="VQW44" s="44"/>
      <c r="VQX44" s="22"/>
      <c r="VQY44" s="44"/>
      <c r="VQZ44" s="22"/>
      <c r="VRA44" s="44"/>
      <c r="VRB44" s="22"/>
      <c r="VRC44" s="44"/>
      <c r="VRD44" s="22"/>
      <c r="VRE44" s="44"/>
      <c r="VRF44" s="22"/>
      <c r="VRG44" s="44"/>
      <c r="VRH44" s="22"/>
      <c r="VRI44" s="44"/>
      <c r="VRJ44" s="22"/>
      <c r="VRK44" s="44"/>
      <c r="VRL44" s="22"/>
      <c r="VRM44" s="44"/>
      <c r="VRN44" s="22"/>
      <c r="VRO44" s="44"/>
      <c r="VRP44" s="22"/>
      <c r="VRQ44" s="44"/>
      <c r="VRR44" s="22"/>
      <c r="VRS44" s="44"/>
      <c r="VRT44" s="22"/>
      <c r="VRU44" s="44"/>
      <c r="VRV44" s="22"/>
      <c r="VRW44" s="44"/>
      <c r="VRX44" s="22"/>
      <c r="VRY44" s="44"/>
      <c r="VRZ44" s="22"/>
      <c r="VSA44" s="44"/>
      <c r="VSB44" s="22"/>
      <c r="VSC44" s="44"/>
      <c r="VSD44" s="22"/>
      <c r="VSE44" s="44"/>
      <c r="VSF44" s="22"/>
      <c r="VSG44" s="44"/>
      <c r="VSH44" s="22"/>
      <c r="VSI44" s="44"/>
      <c r="VSJ44" s="22"/>
      <c r="VSK44" s="44"/>
      <c r="VSL44" s="22"/>
      <c r="VSM44" s="44"/>
      <c r="VSN44" s="22"/>
      <c r="VSO44" s="44"/>
      <c r="VSP44" s="22"/>
      <c r="VSQ44" s="44"/>
      <c r="VSR44" s="22"/>
      <c r="VSS44" s="44"/>
      <c r="VST44" s="22"/>
      <c r="VSU44" s="44"/>
      <c r="VSV44" s="22"/>
      <c r="VSW44" s="44"/>
      <c r="VSX44" s="22"/>
      <c r="VSY44" s="44"/>
      <c r="VSZ44" s="22"/>
      <c r="VTA44" s="44"/>
      <c r="VTB44" s="22"/>
      <c r="VTC44" s="44"/>
      <c r="VTD44" s="22"/>
      <c r="VTE44" s="44"/>
      <c r="VTF44" s="22"/>
      <c r="VTG44" s="44"/>
      <c r="VTH44" s="22"/>
      <c r="VTI44" s="44"/>
      <c r="VTJ44" s="22"/>
      <c r="VTK44" s="44"/>
      <c r="VTL44" s="22"/>
      <c r="VTM44" s="44"/>
      <c r="VTN44" s="22"/>
      <c r="VTO44" s="44"/>
      <c r="VTP44" s="22"/>
      <c r="VTQ44" s="44"/>
      <c r="VTR44" s="22"/>
      <c r="VTS44" s="44"/>
      <c r="VTT44" s="22"/>
      <c r="VTU44" s="44"/>
      <c r="VTV44" s="22"/>
      <c r="VTW44" s="44"/>
      <c r="VTX44" s="22"/>
      <c r="VTY44" s="44"/>
      <c r="VTZ44" s="22"/>
      <c r="VUA44" s="44"/>
      <c r="VUB44" s="22"/>
      <c r="VUC44" s="44"/>
      <c r="VUD44" s="22"/>
      <c r="VUE44" s="44"/>
      <c r="VUF44" s="22"/>
      <c r="VUG44" s="44"/>
      <c r="VUH44" s="22"/>
      <c r="VUI44" s="44"/>
      <c r="VUJ44" s="22"/>
      <c r="VUK44" s="44"/>
      <c r="VUL44" s="22"/>
      <c r="VUM44" s="44"/>
      <c r="VUN44" s="22"/>
      <c r="VUO44" s="44"/>
      <c r="VUP44" s="22"/>
      <c r="VUQ44" s="44"/>
      <c r="VUR44" s="22"/>
      <c r="VUS44" s="44"/>
      <c r="VUT44" s="22"/>
      <c r="VUU44" s="44"/>
      <c r="VUV44" s="22"/>
      <c r="VUW44" s="44"/>
      <c r="VUX44" s="22"/>
      <c r="VUY44" s="44"/>
      <c r="VUZ44" s="22"/>
      <c r="VVA44" s="44"/>
      <c r="VVB44" s="22"/>
      <c r="VVC44" s="44"/>
      <c r="VVD44" s="22"/>
      <c r="VVE44" s="44"/>
      <c r="VVF44" s="22"/>
      <c r="VVG44" s="44"/>
      <c r="VVH44" s="22"/>
      <c r="VVI44" s="44"/>
      <c r="VVJ44" s="22"/>
      <c r="VVK44" s="44"/>
      <c r="VVL44" s="22"/>
      <c r="VVM44" s="44"/>
      <c r="VVN44" s="22"/>
      <c r="VVO44" s="44"/>
      <c r="VVP44" s="22"/>
      <c r="VVQ44" s="44"/>
      <c r="VVR44" s="22"/>
      <c r="VVS44" s="44"/>
      <c r="VVT44" s="22"/>
      <c r="VVU44" s="44"/>
      <c r="VVV44" s="22"/>
      <c r="VVW44" s="44"/>
      <c r="VVX44" s="22"/>
      <c r="VVY44" s="44"/>
      <c r="VVZ44" s="22"/>
      <c r="VWA44" s="44"/>
      <c r="VWB44" s="22"/>
      <c r="VWC44" s="44"/>
      <c r="VWD44" s="22"/>
      <c r="VWE44" s="44"/>
      <c r="VWF44" s="22"/>
      <c r="VWG44" s="44"/>
      <c r="VWH44" s="22"/>
      <c r="VWI44" s="44"/>
      <c r="VWJ44" s="22"/>
      <c r="VWK44" s="44"/>
      <c r="VWL44" s="22"/>
      <c r="VWM44" s="44"/>
      <c r="VWN44" s="22"/>
      <c r="VWO44" s="44"/>
      <c r="VWP44" s="22"/>
      <c r="VWQ44" s="44"/>
      <c r="VWR44" s="22"/>
      <c r="VWS44" s="44"/>
      <c r="VWT44" s="22"/>
      <c r="VWU44" s="44"/>
      <c r="VWV44" s="22"/>
      <c r="VWW44" s="44"/>
      <c r="VWX44" s="22"/>
      <c r="VWY44" s="44"/>
      <c r="VWZ44" s="22"/>
      <c r="VXA44" s="44"/>
      <c r="VXB44" s="22"/>
      <c r="VXC44" s="44"/>
      <c r="VXD44" s="22"/>
      <c r="VXE44" s="44"/>
      <c r="VXF44" s="22"/>
      <c r="VXG44" s="44"/>
      <c r="VXH44" s="22"/>
      <c r="VXI44" s="44"/>
      <c r="VXJ44" s="22"/>
      <c r="VXK44" s="44"/>
      <c r="VXL44" s="22"/>
      <c r="VXM44" s="44"/>
      <c r="VXN44" s="22"/>
      <c r="VXO44" s="44"/>
      <c r="VXP44" s="22"/>
      <c r="VXQ44" s="44"/>
      <c r="VXR44" s="22"/>
      <c r="VXS44" s="44"/>
      <c r="VXT44" s="22"/>
      <c r="VXU44" s="44"/>
      <c r="VXV44" s="22"/>
      <c r="VXW44" s="44"/>
      <c r="VXX44" s="22"/>
      <c r="VXY44" s="44"/>
      <c r="VXZ44" s="22"/>
      <c r="VYA44" s="44"/>
      <c r="VYB44" s="22"/>
      <c r="VYC44" s="44"/>
      <c r="VYD44" s="22"/>
      <c r="VYE44" s="44"/>
      <c r="VYF44" s="22"/>
      <c r="VYG44" s="44"/>
      <c r="VYH44" s="22"/>
      <c r="VYI44" s="44"/>
      <c r="VYJ44" s="22"/>
      <c r="VYK44" s="44"/>
      <c r="VYL44" s="22"/>
      <c r="VYM44" s="44"/>
      <c r="VYN44" s="22"/>
      <c r="VYO44" s="44"/>
      <c r="VYP44" s="22"/>
      <c r="VYQ44" s="44"/>
      <c r="VYR44" s="22"/>
      <c r="VYS44" s="44"/>
      <c r="VYT44" s="22"/>
      <c r="VYU44" s="44"/>
      <c r="VYV44" s="22"/>
      <c r="VYW44" s="44"/>
      <c r="VYX44" s="22"/>
      <c r="VYY44" s="44"/>
      <c r="VYZ44" s="22"/>
      <c r="VZA44" s="44"/>
      <c r="VZB44" s="22"/>
      <c r="VZC44" s="44"/>
      <c r="VZD44" s="22"/>
      <c r="VZE44" s="44"/>
      <c r="VZF44" s="22"/>
      <c r="VZG44" s="44"/>
      <c r="VZH44" s="22"/>
      <c r="VZI44" s="44"/>
      <c r="VZJ44" s="22"/>
      <c r="VZK44" s="44"/>
      <c r="VZL44" s="22"/>
      <c r="VZM44" s="44"/>
      <c r="VZN44" s="22"/>
      <c r="VZO44" s="44"/>
      <c r="VZP44" s="22"/>
      <c r="VZQ44" s="44"/>
      <c r="VZR44" s="22"/>
      <c r="VZS44" s="44"/>
      <c r="VZT44" s="22"/>
      <c r="VZU44" s="44"/>
      <c r="VZV44" s="22"/>
      <c r="VZW44" s="44"/>
      <c r="VZX44" s="22"/>
      <c r="VZY44" s="44"/>
      <c r="VZZ44" s="22"/>
      <c r="WAA44" s="44"/>
      <c r="WAB44" s="22"/>
      <c r="WAC44" s="44"/>
      <c r="WAD44" s="22"/>
      <c r="WAE44" s="44"/>
      <c r="WAF44" s="22"/>
      <c r="WAG44" s="44"/>
      <c r="WAH44" s="22"/>
      <c r="WAI44" s="44"/>
      <c r="WAJ44" s="22"/>
      <c r="WAK44" s="44"/>
      <c r="WAL44" s="22"/>
      <c r="WAM44" s="44"/>
      <c r="WAN44" s="22"/>
      <c r="WAO44" s="44"/>
      <c r="WAP44" s="22"/>
      <c r="WAQ44" s="44"/>
      <c r="WAR44" s="22"/>
      <c r="WAS44" s="44"/>
      <c r="WAT44" s="22"/>
      <c r="WAU44" s="44"/>
      <c r="WAV44" s="22"/>
      <c r="WAW44" s="44"/>
      <c r="WAX44" s="22"/>
      <c r="WAY44" s="44"/>
      <c r="WAZ44" s="22"/>
      <c r="WBA44" s="44"/>
      <c r="WBB44" s="22"/>
      <c r="WBC44" s="44"/>
      <c r="WBD44" s="22"/>
      <c r="WBE44" s="44"/>
      <c r="WBF44" s="22"/>
      <c r="WBG44" s="44"/>
      <c r="WBH44" s="22"/>
      <c r="WBI44" s="44"/>
      <c r="WBJ44" s="22"/>
      <c r="WBK44" s="44"/>
      <c r="WBL44" s="22"/>
      <c r="WBM44" s="44"/>
      <c r="WBN44" s="22"/>
      <c r="WBO44" s="44"/>
      <c r="WBP44" s="22"/>
      <c r="WBQ44" s="44"/>
      <c r="WBR44" s="22"/>
      <c r="WBS44" s="44"/>
      <c r="WBT44" s="22"/>
      <c r="WBU44" s="44"/>
      <c r="WBV44" s="22"/>
      <c r="WBW44" s="44"/>
      <c r="WBX44" s="22"/>
      <c r="WBY44" s="44"/>
      <c r="WBZ44" s="22"/>
      <c r="WCA44" s="44"/>
      <c r="WCB44" s="22"/>
      <c r="WCC44" s="44"/>
      <c r="WCD44" s="22"/>
      <c r="WCE44" s="44"/>
      <c r="WCF44" s="22"/>
      <c r="WCG44" s="44"/>
      <c r="WCH44" s="22"/>
      <c r="WCI44" s="44"/>
      <c r="WCJ44" s="22"/>
      <c r="WCK44" s="44"/>
      <c r="WCL44" s="22"/>
      <c r="WCM44" s="44"/>
      <c r="WCN44" s="22"/>
      <c r="WCO44" s="44"/>
      <c r="WCP44" s="22"/>
      <c r="WCQ44" s="44"/>
      <c r="WCR44" s="22"/>
      <c r="WCS44" s="44"/>
      <c r="WCT44" s="22"/>
      <c r="WCU44" s="44"/>
      <c r="WCV44" s="22"/>
      <c r="WCW44" s="44"/>
      <c r="WCX44" s="22"/>
      <c r="WCY44" s="44"/>
      <c r="WCZ44" s="22"/>
      <c r="WDA44" s="44"/>
      <c r="WDB44" s="22"/>
      <c r="WDC44" s="44"/>
      <c r="WDD44" s="22"/>
      <c r="WDE44" s="44"/>
      <c r="WDF44" s="22"/>
      <c r="WDG44" s="44"/>
      <c r="WDH44" s="22"/>
      <c r="WDI44" s="44"/>
      <c r="WDJ44" s="22"/>
      <c r="WDK44" s="44"/>
      <c r="WDL44" s="22"/>
      <c r="WDM44" s="44"/>
      <c r="WDN44" s="22"/>
      <c r="WDO44" s="44"/>
      <c r="WDP44" s="22"/>
      <c r="WDQ44" s="44"/>
      <c r="WDR44" s="22"/>
      <c r="WDS44" s="44"/>
      <c r="WDT44" s="22"/>
      <c r="WDU44" s="44"/>
      <c r="WDV44" s="22"/>
      <c r="WDW44" s="44"/>
      <c r="WDX44" s="22"/>
      <c r="WDY44" s="44"/>
      <c r="WDZ44" s="22"/>
      <c r="WEA44" s="44"/>
      <c r="WEB44" s="22"/>
      <c r="WEC44" s="44"/>
      <c r="WED44" s="22"/>
      <c r="WEE44" s="44"/>
      <c r="WEF44" s="22"/>
      <c r="WEG44" s="44"/>
      <c r="WEH44" s="22"/>
      <c r="WEI44" s="44"/>
      <c r="WEJ44" s="22"/>
      <c r="WEK44" s="44"/>
      <c r="WEL44" s="22"/>
      <c r="WEM44" s="44"/>
      <c r="WEN44" s="22"/>
      <c r="WEO44" s="44"/>
      <c r="WEP44" s="22"/>
      <c r="WEQ44" s="44"/>
      <c r="WER44" s="22"/>
      <c r="WES44" s="44"/>
      <c r="WET44" s="22"/>
      <c r="WEU44" s="44"/>
      <c r="WEV44" s="22"/>
      <c r="WEW44" s="44"/>
      <c r="WEX44" s="22"/>
      <c r="WEY44" s="44"/>
      <c r="WEZ44" s="22"/>
      <c r="WFA44" s="44"/>
      <c r="WFB44" s="22"/>
      <c r="WFC44" s="44"/>
      <c r="WFD44" s="22"/>
      <c r="WFE44" s="44"/>
      <c r="WFF44" s="22"/>
      <c r="WFG44" s="44"/>
      <c r="WFH44" s="22"/>
      <c r="WFI44" s="44"/>
      <c r="WFJ44" s="22"/>
      <c r="WFK44" s="44"/>
      <c r="WFL44" s="22"/>
      <c r="WFM44" s="44"/>
      <c r="WFN44" s="22"/>
      <c r="WFO44" s="44"/>
      <c r="WFP44" s="22"/>
      <c r="WFQ44" s="44"/>
      <c r="WFR44" s="22"/>
      <c r="WFS44" s="44"/>
      <c r="WFT44" s="22"/>
      <c r="WFU44" s="44"/>
      <c r="WFV44" s="22"/>
      <c r="WFW44" s="44"/>
      <c r="WFX44" s="22"/>
      <c r="WFY44" s="44"/>
      <c r="WFZ44" s="22"/>
      <c r="WGA44" s="44"/>
      <c r="WGB44" s="22"/>
      <c r="WGC44" s="44"/>
      <c r="WGD44" s="22"/>
      <c r="WGE44" s="44"/>
      <c r="WGF44" s="22"/>
      <c r="WGG44" s="44"/>
      <c r="WGH44" s="22"/>
      <c r="WGI44" s="44"/>
      <c r="WGJ44" s="22"/>
      <c r="WGK44" s="44"/>
      <c r="WGL44" s="22"/>
      <c r="WGM44" s="44"/>
      <c r="WGN44" s="22"/>
      <c r="WGO44" s="44"/>
      <c r="WGP44" s="22"/>
      <c r="WGQ44" s="44"/>
      <c r="WGR44" s="22"/>
      <c r="WGS44" s="44"/>
      <c r="WGT44" s="22"/>
      <c r="WGU44" s="44"/>
      <c r="WGV44" s="22"/>
      <c r="WGW44" s="44"/>
      <c r="WGX44" s="22"/>
      <c r="WGY44" s="44"/>
      <c r="WGZ44" s="22"/>
      <c r="WHA44" s="44"/>
      <c r="WHB44" s="22"/>
      <c r="WHC44" s="44"/>
      <c r="WHD44" s="22"/>
      <c r="WHE44" s="44"/>
      <c r="WHF44" s="22"/>
      <c r="WHG44" s="44"/>
      <c r="WHH44" s="22"/>
      <c r="WHI44" s="44"/>
      <c r="WHJ44" s="22"/>
      <c r="WHK44" s="44"/>
      <c r="WHL44" s="22"/>
      <c r="WHM44" s="44"/>
      <c r="WHN44" s="22"/>
      <c r="WHO44" s="44"/>
      <c r="WHP44" s="22"/>
      <c r="WHQ44" s="44"/>
      <c r="WHR44" s="22"/>
      <c r="WHS44" s="44"/>
      <c r="WHT44" s="22"/>
      <c r="WHU44" s="44"/>
      <c r="WHV44" s="22"/>
      <c r="WHW44" s="44"/>
      <c r="WHX44" s="22"/>
      <c r="WHY44" s="44"/>
      <c r="WHZ44" s="22"/>
      <c r="WIA44" s="44"/>
      <c r="WIB44" s="22"/>
      <c r="WIC44" s="44"/>
      <c r="WID44" s="22"/>
      <c r="WIE44" s="44"/>
      <c r="WIF44" s="22"/>
      <c r="WIG44" s="44"/>
      <c r="WIH44" s="22"/>
      <c r="WII44" s="44"/>
      <c r="WIJ44" s="22"/>
      <c r="WIK44" s="44"/>
      <c r="WIL44" s="22"/>
      <c r="WIM44" s="44"/>
      <c r="WIN44" s="22"/>
      <c r="WIO44" s="44"/>
      <c r="WIP44" s="22"/>
      <c r="WIQ44" s="44"/>
      <c r="WIR44" s="22"/>
      <c r="WIS44" s="44"/>
      <c r="WIT44" s="22"/>
      <c r="WIU44" s="44"/>
      <c r="WIV44" s="22"/>
      <c r="WIW44" s="44"/>
      <c r="WIX44" s="22"/>
      <c r="WIY44" s="44"/>
      <c r="WIZ44" s="22"/>
      <c r="WJA44" s="44"/>
      <c r="WJB44" s="22"/>
      <c r="WJC44" s="44"/>
      <c r="WJD44" s="22"/>
      <c r="WJE44" s="44"/>
      <c r="WJF44" s="22"/>
      <c r="WJG44" s="44"/>
      <c r="WJH44" s="22"/>
      <c r="WJI44" s="44"/>
      <c r="WJJ44" s="22"/>
      <c r="WJK44" s="44"/>
      <c r="WJL44" s="22"/>
      <c r="WJM44" s="44"/>
      <c r="WJN44" s="22"/>
      <c r="WJO44" s="44"/>
      <c r="WJP44" s="22"/>
      <c r="WJQ44" s="44"/>
      <c r="WJR44" s="22"/>
      <c r="WJS44" s="44"/>
      <c r="WJT44" s="22"/>
      <c r="WJU44" s="44"/>
      <c r="WJV44" s="22"/>
      <c r="WJW44" s="44"/>
      <c r="WJX44" s="22"/>
      <c r="WJY44" s="44"/>
      <c r="WJZ44" s="22"/>
      <c r="WKA44" s="44"/>
      <c r="WKB44" s="22"/>
      <c r="WKC44" s="44"/>
      <c r="WKD44" s="22"/>
      <c r="WKE44" s="44"/>
      <c r="WKF44" s="22"/>
      <c r="WKG44" s="44"/>
      <c r="WKH44" s="22"/>
      <c r="WKI44" s="44"/>
      <c r="WKJ44" s="22"/>
      <c r="WKK44" s="44"/>
      <c r="WKL44" s="22"/>
      <c r="WKM44" s="44"/>
      <c r="WKN44" s="22"/>
      <c r="WKO44" s="44"/>
      <c r="WKP44" s="22"/>
      <c r="WKQ44" s="44"/>
      <c r="WKR44" s="22"/>
      <c r="WKS44" s="44"/>
      <c r="WKT44" s="22"/>
      <c r="WKU44" s="44"/>
      <c r="WKV44" s="22"/>
      <c r="WKW44" s="44"/>
      <c r="WKX44" s="22"/>
      <c r="WKY44" s="44"/>
      <c r="WKZ44" s="22"/>
      <c r="WLA44" s="44"/>
      <c r="WLB44" s="22"/>
      <c r="WLC44" s="44"/>
      <c r="WLD44" s="22"/>
      <c r="WLE44" s="44"/>
      <c r="WLF44" s="22"/>
      <c r="WLG44" s="44"/>
      <c r="WLH44" s="22"/>
      <c r="WLI44" s="44"/>
      <c r="WLJ44" s="22"/>
      <c r="WLK44" s="44"/>
      <c r="WLL44" s="22"/>
      <c r="WLM44" s="44"/>
      <c r="WLN44" s="22"/>
      <c r="WLO44" s="44"/>
      <c r="WLP44" s="22"/>
      <c r="WLQ44" s="44"/>
      <c r="WLR44" s="22"/>
      <c r="WLS44" s="44"/>
      <c r="WLT44" s="22"/>
      <c r="WLU44" s="44"/>
      <c r="WLV44" s="22"/>
      <c r="WLW44" s="44"/>
      <c r="WLX44" s="22"/>
      <c r="WLY44" s="44"/>
      <c r="WLZ44" s="22"/>
      <c r="WMA44" s="44"/>
      <c r="WMB44" s="22"/>
      <c r="WMC44" s="44"/>
      <c r="WMD44" s="22"/>
      <c r="WME44" s="44"/>
      <c r="WMF44" s="22"/>
      <c r="WMG44" s="44"/>
      <c r="WMH44" s="22"/>
      <c r="WMI44" s="44"/>
      <c r="WMJ44" s="22"/>
      <c r="WMK44" s="44"/>
      <c r="WML44" s="22"/>
      <c r="WMM44" s="44"/>
      <c r="WMN44" s="22"/>
      <c r="WMO44" s="44"/>
      <c r="WMP44" s="22"/>
      <c r="WMQ44" s="44"/>
      <c r="WMR44" s="22"/>
      <c r="WMS44" s="44"/>
      <c r="WMT44" s="22"/>
      <c r="WMU44" s="44"/>
      <c r="WMV44" s="22"/>
      <c r="WMW44" s="44"/>
      <c r="WMX44" s="22"/>
      <c r="WMY44" s="44"/>
      <c r="WMZ44" s="22"/>
      <c r="WNA44" s="44"/>
      <c r="WNB44" s="22"/>
      <c r="WNC44" s="44"/>
      <c r="WND44" s="22"/>
      <c r="WNE44" s="44"/>
      <c r="WNF44" s="22"/>
      <c r="WNG44" s="44"/>
      <c r="WNH44" s="22"/>
      <c r="WNI44" s="44"/>
      <c r="WNJ44" s="22"/>
      <c r="WNK44" s="44"/>
      <c r="WNL44" s="22"/>
      <c r="WNM44" s="44"/>
      <c r="WNN44" s="22"/>
      <c r="WNO44" s="44"/>
      <c r="WNP44" s="22"/>
      <c r="WNQ44" s="44"/>
      <c r="WNR44" s="22"/>
      <c r="WNS44" s="44"/>
      <c r="WNT44" s="22"/>
      <c r="WNU44" s="44"/>
      <c r="WNV44" s="22"/>
      <c r="WNW44" s="44"/>
      <c r="WNX44" s="22"/>
      <c r="WNY44" s="44"/>
      <c r="WNZ44" s="22"/>
      <c r="WOA44" s="44"/>
      <c r="WOB44" s="22"/>
      <c r="WOC44" s="44"/>
      <c r="WOD44" s="22"/>
      <c r="WOE44" s="44"/>
      <c r="WOF44" s="22"/>
      <c r="WOG44" s="44"/>
      <c r="WOH44" s="22"/>
      <c r="WOI44" s="44"/>
      <c r="WOJ44" s="22"/>
      <c r="WOK44" s="44"/>
      <c r="WOL44" s="22"/>
      <c r="WOM44" s="44"/>
      <c r="WON44" s="22"/>
      <c r="WOO44" s="44"/>
      <c r="WOP44" s="22"/>
      <c r="WOQ44" s="44"/>
      <c r="WOR44" s="22"/>
      <c r="WOS44" s="44"/>
      <c r="WOT44" s="22"/>
      <c r="WOU44" s="44"/>
      <c r="WOV44" s="22"/>
      <c r="WOW44" s="44"/>
      <c r="WOX44" s="22"/>
      <c r="WOY44" s="44"/>
      <c r="WOZ44" s="22"/>
      <c r="WPA44" s="44"/>
      <c r="WPB44" s="22"/>
      <c r="WPC44" s="44"/>
      <c r="WPD44" s="22"/>
      <c r="WPE44" s="44"/>
      <c r="WPF44" s="22"/>
      <c r="WPG44" s="44"/>
      <c r="WPH44" s="22"/>
      <c r="WPI44" s="44"/>
      <c r="WPJ44" s="22"/>
      <c r="WPK44" s="44"/>
      <c r="WPL44" s="22"/>
      <c r="WPM44" s="44"/>
      <c r="WPN44" s="22"/>
      <c r="WPO44" s="44"/>
      <c r="WPP44" s="22"/>
      <c r="WPQ44" s="44"/>
      <c r="WPR44" s="22"/>
      <c r="WPS44" s="44"/>
      <c r="WPT44" s="22"/>
      <c r="WPU44" s="44"/>
      <c r="WPV44" s="22"/>
      <c r="WPW44" s="44"/>
      <c r="WPX44" s="22"/>
      <c r="WPY44" s="44"/>
      <c r="WPZ44" s="22"/>
      <c r="WQA44" s="44"/>
      <c r="WQB44" s="22"/>
      <c r="WQC44" s="44"/>
      <c r="WQD44" s="22"/>
      <c r="WQE44" s="44"/>
      <c r="WQF44" s="22"/>
      <c r="WQG44" s="44"/>
      <c r="WQH44" s="22"/>
      <c r="WQI44" s="44"/>
      <c r="WQJ44" s="22"/>
      <c r="WQK44" s="44"/>
      <c r="WQL44" s="22"/>
      <c r="WQM44" s="44"/>
      <c r="WQN44" s="22"/>
      <c r="WQO44" s="44"/>
      <c r="WQP44" s="22"/>
      <c r="WQQ44" s="44"/>
      <c r="WQR44" s="22"/>
      <c r="WQS44" s="44"/>
      <c r="WQT44" s="22"/>
      <c r="WQU44" s="44"/>
      <c r="WQV44" s="22"/>
      <c r="WQW44" s="44"/>
      <c r="WQX44" s="22"/>
      <c r="WQY44" s="44"/>
      <c r="WQZ44" s="22"/>
      <c r="WRA44" s="44"/>
      <c r="WRB44" s="22"/>
      <c r="WRC44" s="44"/>
      <c r="WRD44" s="22"/>
      <c r="WRE44" s="44"/>
      <c r="WRF44" s="22"/>
      <c r="WRG44" s="44"/>
      <c r="WRH44" s="22"/>
      <c r="WRI44" s="44"/>
      <c r="WRJ44" s="22"/>
      <c r="WRK44" s="44"/>
      <c r="WRL44" s="22"/>
      <c r="WRM44" s="44"/>
      <c r="WRN44" s="22"/>
      <c r="WRO44" s="44"/>
      <c r="WRP44" s="22"/>
      <c r="WRQ44" s="44"/>
      <c r="WRR44" s="22"/>
      <c r="WRS44" s="44"/>
      <c r="WRT44" s="22"/>
      <c r="WRU44" s="44"/>
      <c r="WRV44" s="22"/>
      <c r="WRW44" s="44"/>
      <c r="WRX44" s="22"/>
      <c r="WRY44" s="44"/>
      <c r="WRZ44" s="22"/>
      <c r="WSA44" s="44"/>
      <c r="WSB44" s="22"/>
      <c r="WSC44" s="44"/>
      <c r="WSD44" s="22"/>
      <c r="WSE44" s="44"/>
      <c r="WSF44" s="22"/>
      <c r="WSG44" s="44"/>
      <c r="WSH44" s="22"/>
      <c r="WSI44" s="44"/>
      <c r="WSJ44" s="22"/>
      <c r="WSK44" s="44"/>
      <c r="WSL44" s="22"/>
      <c r="WSM44" s="44"/>
      <c r="WSN44" s="22"/>
      <c r="WSO44" s="44"/>
      <c r="WSP44" s="22"/>
      <c r="WSQ44" s="44"/>
      <c r="WSR44" s="22"/>
      <c r="WSS44" s="44"/>
      <c r="WST44" s="22"/>
      <c r="WSU44" s="44"/>
      <c r="WSV44" s="22"/>
      <c r="WSW44" s="44"/>
      <c r="WSX44" s="22"/>
      <c r="WSY44" s="44"/>
      <c r="WSZ44" s="22"/>
      <c r="WTA44" s="44"/>
      <c r="WTB44" s="22"/>
      <c r="WTC44" s="44"/>
      <c r="WTD44" s="22"/>
      <c r="WTE44" s="44"/>
      <c r="WTF44" s="22"/>
      <c r="WTG44" s="44"/>
      <c r="WTH44" s="22"/>
      <c r="WTI44" s="44"/>
      <c r="WTJ44" s="22"/>
      <c r="WTK44" s="44"/>
      <c r="WTL44" s="22"/>
      <c r="WTM44" s="44"/>
      <c r="WTN44" s="22"/>
      <c r="WTO44" s="44"/>
      <c r="WTP44" s="22"/>
      <c r="WTQ44" s="44"/>
      <c r="WTR44" s="22"/>
      <c r="WTS44" s="44"/>
      <c r="WTT44" s="22"/>
      <c r="WTU44" s="44"/>
      <c r="WTV44" s="22"/>
      <c r="WTW44" s="44"/>
      <c r="WTX44" s="22"/>
      <c r="WTY44" s="44"/>
      <c r="WTZ44" s="22"/>
      <c r="WUA44" s="44"/>
      <c r="WUB44" s="22"/>
      <c r="WUC44" s="44"/>
      <c r="WUD44" s="22"/>
      <c r="WUE44" s="44"/>
      <c r="WUF44" s="22"/>
      <c r="WUG44" s="44"/>
      <c r="WUH44" s="22"/>
      <c r="WUI44" s="44"/>
      <c r="WUJ44" s="22"/>
      <c r="WUK44" s="44"/>
      <c r="WUL44" s="22"/>
      <c r="WUM44" s="44"/>
      <c r="WUN44" s="22"/>
      <c r="WUO44" s="44"/>
      <c r="WUP44" s="22"/>
      <c r="WUQ44" s="44"/>
      <c r="WUR44" s="22"/>
      <c r="WUS44" s="44"/>
      <c r="WUT44" s="22"/>
      <c r="WUU44" s="44"/>
      <c r="WUV44" s="22"/>
      <c r="WUW44" s="44"/>
      <c r="WUX44" s="22"/>
      <c r="WUY44" s="44"/>
      <c r="WUZ44" s="22"/>
      <c r="WVA44" s="44"/>
      <c r="WVB44" s="22"/>
      <c r="WVC44" s="44"/>
      <c r="WVD44" s="22"/>
      <c r="WVE44" s="44"/>
      <c r="WVF44" s="22"/>
      <c r="WVG44" s="44"/>
      <c r="WVH44" s="22"/>
      <c r="WVI44" s="44"/>
      <c r="WVJ44" s="22"/>
      <c r="WVK44" s="44"/>
      <c r="WVL44" s="22"/>
      <c r="WVM44" s="44"/>
      <c r="WVN44" s="22"/>
      <c r="WVO44" s="44"/>
      <c r="WVP44" s="22"/>
      <c r="WVQ44" s="44"/>
      <c r="WVR44" s="22"/>
      <c r="WVS44" s="44"/>
      <c r="WVT44" s="22"/>
      <c r="WVU44" s="44"/>
      <c r="WVV44" s="22"/>
      <c r="WVW44" s="44"/>
      <c r="WVX44" s="22"/>
      <c r="WVY44" s="44"/>
      <c r="WVZ44" s="22"/>
      <c r="WWA44" s="44"/>
      <c r="WWB44" s="22"/>
      <c r="WWC44" s="44"/>
      <c r="WWD44" s="22"/>
      <c r="WWE44" s="44"/>
      <c r="WWF44" s="22"/>
      <c r="WWG44" s="44"/>
      <c r="WWH44" s="22"/>
      <c r="WWI44" s="44"/>
      <c r="WWJ44" s="22"/>
      <c r="WWK44" s="44"/>
      <c r="WWL44" s="22"/>
      <c r="WWM44" s="44"/>
      <c r="WWN44" s="22"/>
      <c r="WWO44" s="44"/>
      <c r="WWP44" s="22"/>
      <c r="WWQ44" s="44"/>
      <c r="WWR44" s="22"/>
      <c r="WWS44" s="44"/>
      <c r="WWT44" s="22"/>
      <c r="WWU44" s="44"/>
      <c r="WWV44" s="22"/>
      <c r="WWW44" s="44"/>
      <c r="WWX44" s="22"/>
      <c r="WWY44" s="44"/>
      <c r="WWZ44" s="22"/>
      <c r="WXA44" s="44"/>
      <c r="WXB44" s="22"/>
      <c r="WXC44" s="44"/>
      <c r="WXD44" s="22"/>
      <c r="WXE44" s="44"/>
      <c r="WXF44" s="22"/>
      <c r="WXG44" s="44"/>
      <c r="WXH44" s="22"/>
      <c r="WXI44" s="44"/>
      <c r="WXJ44" s="22"/>
      <c r="WXK44" s="44"/>
      <c r="WXL44" s="22"/>
      <c r="WXM44" s="44"/>
      <c r="WXN44" s="22"/>
      <c r="WXO44" s="44"/>
      <c r="WXP44" s="22"/>
      <c r="WXQ44" s="44"/>
      <c r="WXR44" s="22"/>
      <c r="WXS44" s="44"/>
      <c r="WXT44" s="22"/>
      <c r="WXU44" s="44"/>
      <c r="WXV44" s="22"/>
      <c r="WXW44" s="44"/>
      <c r="WXX44" s="22"/>
      <c r="WXY44" s="44"/>
      <c r="WXZ44" s="22"/>
      <c r="WYA44" s="44"/>
      <c r="WYB44" s="22"/>
      <c r="WYC44" s="44"/>
      <c r="WYD44" s="22"/>
      <c r="WYE44" s="44"/>
      <c r="WYF44" s="22"/>
      <c r="WYG44" s="44"/>
      <c r="WYH44" s="22"/>
      <c r="WYI44" s="44"/>
      <c r="WYJ44" s="22"/>
      <c r="WYK44" s="44"/>
      <c r="WYL44" s="22"/>
      <c r="WYM44" s="44"/>
      <c r="WYN44" s="22"/>
      <c r="WYO44" s="44"/>
      <c r="WYP44" s="22"/>
      <c r="WYQ44" s="44"/>
      <c r="WYR44" s="22"/>
      <c r="WYS44" s="44"/>
      <c r="WYT44" s="22"/>
      <c r="WYU44" s="44"/>
      <c r="WYV44" s="22"/>
      <c r="WYW44" s="44"/>
      <c r="WYX44" s="22"/>
      <c r="WYY44" s="44"/>
      <c r="WYZ44" s="22"/>
      <c r="WZA44" s="44"/>
      <c r="WZB44" s="22"/>
      <c r="WZC44" s="44"/>
      <c r="WZD44" s="22"/>
      <c r="WZE44" s="44"/>
      <c r="WZF44" s="22"/>
      <c r="WZG44" s="44"/>
      <c r="WZH44" s="22"/>
      <c r="WZI44" s="44"/>
      <c r="WZJ44" s="22"/>
      <c r="WZK44" s="44"/>
      <c r="WZL44" s="22"/>
      <c r="WZM44" s="44"/>
      <c r="WZN44" s="22"/>
      <c r="WZO44" s="44"/>
      <c r="WZP44" s="22"/>
      <c r="WZQ44" s="44"/>
      <c r="WZR44" s="22"/>
      <c r="WZS44" s="44"/>
      <c r="WZT44" s="22"/>
      <c r="WZU44" s="44"/>
      <c r="WZV44" s="22"/>
      <c r="WZW44" s="44"/>
      <c r="WZX44" s="22"/>
      <c r="WZY44" s="44"/>
      <c r="WZZ44" s="22"/>
      <c r="XAA44" s="44"/>
      <c r="XAB44" s="22"/>
      <c r="XAC44" s="44"/>
      <c r="XAD44" s="22"/>
      <c r="XAE44" s="44"/>
      <c r="XAF44" s="22"/>
      <c r="XAG44" s="44"/>
      <c r="XAH44" s="22"/>
      <c r="XAI44" s="44"/>
      <c r="XAJ44" s="22"/>
      <c r="XAK44" s="44"/>
      <c r="XAL44" s="22"/>
      <c r="XAM44" s="44"/>
      <c r="XAN44" s="22"/>
      <c r="XAO44" s="44"/>
      <c r="XAP44" s="22"/>
      <c r="XAQ44" s="44"/>
      <c r="XAR44" s="22"/>
      <c r="XAS44" s="44"/>
      <c r="XAT44" s="22"/>
      <c r="XAU44" s="44"/>
      <c r="XAV44" s="22"/>
      <c r="XAW44" s="44"/>
      <c r="XAX44" s="22"/>
      <c r="XAY44" s="44"/>
      <c r="XAZ44" s="22"/>
      <c r="XBA44" s="44"/>
      <c r="XBB44" s="22"/>
      <c r="XBC44" s="44"/>
      <c r="XBD44" s="22"/>
      <c r="XBE44" s="44"/>
      <c r="XBF44" s="22"/>
      <c r="XBG44" s="44"/>
      <c r="XBH44" s="22"/>
      <c r="XBI44" s="44"/>
      <c r="XBJ44" s="22"/>
      <c r="XBK44" s="44"/>
      <c r="XBL44" s="22"/>
      <c r="XBM44" s="44"/>
      <c r="XBN44" s="22"/>
      <c r="XBO44" s="44"/>
      <c r="XBP44" s="22"/>
      <c r="XBQ44" s="44"/>
      <c r="XBR44" s="22"/>
      <c r="XBS44" s="44"/>
      <c r="XBT44" s="22"/>
      <c r="XBU44" s="44"/>
      <c r="XBV44" s="22"/>
      <c r="XBW44" s="44"/>
      <c r="XBX44" s="22"/>
      <c r="XBY44" s="44"/>
      <c r="XBZ44" s="22"/>
      <c r="XCA44" s="44"/>
      <c r="XCB44" s="22"/>
      <c r="XCC44" s="44"/>
      <c r="XCD44" s="22"/>
      <c r="XCE44" s="44"/>
      <c r="XCF44" s="22"/>
      <c r="XCG44" s="44"/>
      <c r="XCH44" s="22"/>
      <c r="XCI44" s="44"/>
      <c r="XCJ44" s="22"/>
      <c r="XCK44" s="44"/>
      <c r="XCL44" s="22"/>
      <c r="XCM44" s="44"/>
      <c r="XCN44" s="22"/>
      <c r="XCO44" s="44"/>
      <c r="XCP44" s="22"/>
      <c r="XCQ44" s="44"/>
      <c r="XCR44" s="22"/>
      <c r="XCS44" s="44"/>
      <c r="XCT44" s="22"/>
      <c r="XCU44" s="44"/>
      <c r="XCV44" s="22"/>
      <c r="XCW44" s="44"/>
      <c r="XCX44" s="22"/>
      <c r="XCY44" s="44"/>
      <c r="XCZ44" s="22"/>
      <c r="XDA44" s="44"/>
      <c r="XDB44" s="22"/>
      <c r="XDC44" s="44"/>
      <c r="XDD44" s="22"/>
      <c r="XDE44" s="44"/>
      <c r="XDF44" s="22"/>
      <c r="XDG44" s="44"/>
      <c r="XDH44" s="22"/>
      <c r="XDI44" s="44"/>
      <c r="XDJ44" s="22"/>
      <c r="XDK44" s="44"/>
      <c r="XDL44" s="22"/>
      <c r="XDM44" s="44"/>
      <c r="XDN44" s="22"/>
      <c r="XDO44" s="44"/>
      <c r="XDP44" s="22"/>
      <c r="XDQ44" s="44"/>
      <c r="XDR44" s="22"/>
      <c r="XDS44" s="44"/>
      <c r="XDT44" s="22"/>
      <c r="XDU44" s="44"/>
      <c r="XDV44" s="22"/>
      <c r="XDW44" s="44"/>
      <c r="XDX44" s="22"/>
      <c r="XDY44" s="44"/>
      <c r="XDZ44" s="22"/>
      <c r="XEA44" s="44"/>
      <c r="XEB44" s="22"/>
      <c r="XEC44" s="44"/>
      <c r="XED44" s="22"/>
      <c r="XEE44" s="44"/>
      <c r="XEF44" s="22"/>
      <c r="XEG44" s="44"/>
      <c r="XEH44" s="22"/>
      <c r="XEI44" s="44"/>
      <c r="XEJ44" s="22"/>
      <c r="XEK44" s="44"/>
      <c r="XEL44" s="22"/>
      <c r="XEM44" s="44"/>
      <c r="XEN44" s="22"/>
      <c r="XEO44" s="44"/>
      <c r="XEP44" s="22"/>
      <c r="XEQ44" s="44"/>
      <c r="XER44" s="22"/>
      <c r="XES44" s="44"/>
      <c r="XET44" s="22"/>
      <c r="XEU44" s="44"/>
      <c r="XEV44" s="22"/>
      <c r="XEW44" s="44"/>
      <c r="XEX44" s="22"/>
      <c r="XEY44" s="44"/>
      <c r="XEZ44" s="22"/>
      <c r="XFA44" s="44"/>
      <c r="XFB44" s="22"/>
      <c r="XFC44" s="44"/>
      <c r="XFD44" s="22"/>
    </row>
    <row r="45" spans="1:16384">
      <c r="A45" s="44"/>
      <c r="B45" s="22"/>
      <c r="C45" s="44"/>
      <c r="E45" s="44"/>
      <c r="G45" s="44"/>
      <c r="H45" s="22"/>
      <c r="I45" s="44"/>
      <c r="K45" s="44"/>
      <c r="L45" s="22"/>
      <c r="M45" s="44"/>
      <c r="N45" s="22"/>
      <c r="O45" s="44"/>
      <c r="P45" s="22"/>
      <c r="Q45" s="44"/>
      <c r="R45" s="22"/>
      <c r="S45" s="44"/>
      <c r="T45" s="22"/>
      <c r="U45" s="44"/>
      <c r="V45" s="22"/>
      <c r="W45" s="44"/>
      <c r="X45" s="22"/>
      <c r="Y45" s="44"/>
      <c r="Z45" s="22"/>
      <c r="AA45" s="44"/>
      <c r="AB45" s="22"/>
      <c r="AC45" s="44"/>
      <c r="AD45" s="22"/>
      <c r="AE45" s="44"/>
      <c r="AF45" s="22"/>
      <c r="AG45" s="44"/>
      <c r="AH45" s="22"/>
      <c r="AI45" s="44"/>
      <c r="AJ45" s="22"/>
      <c r="AK45" s="44"/>
      <c r="AL45" s="22"/>
      <c r="AM45" s="44"/>
      <c r="AN45" s="22"/>
      <c r="AO45" s="44"/>
      <c r="AP45" s="22"/>
      <c r="AQ45" s="44"/>
      <c r="AR45" s="22"/>
      <c r="AS45" s="44"/>
      <c r="AT45" s="22"/>
      <c r="AU45" s="44"/>
      <c r="AV45" s="22"/>
      <c r="AW45" s="44"/>
      <c r="AX45" s="22"/>
      <c r="AY45" s="44"/>
      <c r="AZ45" s="22"/>
      <c r="BA45" s="44"/>
      <c r="BB45" s="22"/>
      <c r="BC45" s="44"/>
      <c r="BD45" s="22"/>
      <c r="BE45" s="44"/>
      <c r="BF45" s="22"/>
      <c r="BG45" s="44"/>
      <c r="BH45" s="22"/>
      <c r="BI45" s="44"/>
      <c r="BJ45" s="22"/>
      <c r="BK45" s="44"/>
      <c r="BL45" s="22"/>
      <c r="BM45" s="44"/>
      <c r="BN45" s="22"/>
      <c r="BO45" s="44"/>
      <c r="BP45" s="22"/>
      <c r="BQ45" s="44"/>
      <c r="BR45" s="22"/>
      <c r="BS45" s="44"/>
      <c r="BT45" s="22"/>
      <c r="BU45" s="44"/>
      <c r="BV45" s="22"/>
      <c r="BW45" s="44"/>
      <c r="BX45" s="22"/>
      <c r="BY45" s="44"/>
      <c r="BZ45" s="22"/>
      <c r="CA45" s="44"/>
      <c r="CB45" s="22"/>
      <c r="CC45" s="44"/>
      <c r="CD45" s="22"/>
      <c r="CE45" s="44"/>
      <c r="CF45" s="22"/>
      <c r="CG45" s="44"/>
      <c r="CH45" s="22"/>
      <c r="CI45" s="44"/>
      <c r="CJ45" s="22"/>
      <c r="CK45" s="44"/>
      <c r="CL45" s="22"/>
      <c r="CM45" s="44"/>
      <c r="CN45" s="22"/>
      <c r="CO45" s="44"/>
      <c r="CP45" s="22"/>
      <c r="CQ45" s="44"/>
      <c r="CR45" s="22"/>
      <c r="CS45" s="44"/>
      <c r="CT45" s="22"/>
      <c r="CU45" s="44"/>
      <c r="CV45" s="22"/>
      <c r="CW45" s="44"/>
      <c r="CX45" s="22"/>
      <c r="CY45" s="44"/>
      <c r="CZ45" s="22"/>
      <c r="DA45" s="44"/>
      <c r="DB45" s="22"/>
      <c r="DC45" s="44"/>
      <c r="DD45" s="22"/>
      <c r="DE45" s="44"/>
      <c r="DF45" s="22"/>
      <c r="DG45" s="44"/>
      <c r="DH45" s="22"/>
      <c r="DI45" s="44"/>
      <c r="DJ45" s="22"/>
      <c r="DK45" s="44"/>
      <c r="DL45" s="22"/>
      <c r="DM45" s="44"/>
      <c r="DN45" s="22"/>
      <c r="DO45" s="44"/>
      <c r="DP45" s="22"/>
      <c r="DQ45" s="44"/>
      <c r="DR45" s="22"/>
      <c r="DS45" s="44"/>
      <c r="DT45" s="22"/>
      <c r="DU45" s="44"/>
      <c r="DV45" s="22"/>
      <c r="DW45" s="44"/>
      <c r="DX45" s="22"/>
      <c r="DY45" s="44"/>
      <c r="DZ45" s="22"/>
      <c r="EA45" s="44"/>
      <c r="EB45" s="22"/>
      <c r="EC45" s="44"/>
      <c r="ED45" s="22"/>
      <c r="EE45" s="44"/>
      <c r="EF45" s="22"/>
      <c r="EG45" s="44"/>
      <c r="EH45" s="22"/>
      <c r="EI45" s="44"/>
      <c r="EJ45" s="22"/>
      <c r="EK45" s="44"/>
      <c r="EL45" s="22"/>
      <c r="EM45" s="44"/>
      <c r="EN45" s="22"/>
      <c r="EO45" s="44"/>
      <c r="EP45" s="22"/>
      <c r="EQ45" s="44"/>
      <c r="ER45" s="22"/>
      <c r="ES45" s="44"/>
      <c r="ET45" s="22"/>
      <c r="EU45" s="44"/>
      <c r="EV45" s="22"/>
      <c r="EW45" s="44"/>
      <c r="EX45" s="22"/>
      <c r="EY45" s="44"/>
      <c r="EZ45" s="22"/>
      <c r="FA45" s="44"/>
      <c r="FB45" s="22"/>
      <c r="FC45" s="44"/>
      <c r="FD45" s="22"/>
      <c r="FE45" s="44"/>
      <c r="FF45" s="22"/>
      <c r="FG45" s="44"/>
      <c r="FH45" s="22"/>
      <c r="FI45" s="44"/>
      <c r="FJ45" s="22"/>
      <c r="FK45" s="44"/>
      <c r="FL45" s="22"/>
      <c r="FM45" s="44"/>
      <c r="FN45" s="22"/>
      <c r="FO45" s="44"/>
      <c r="FP45" s="22"/>
      <c r="FQ45" s="44"/>
      <c r="FR45" s="22"/>
      <c r="FS45" s="44"/>
      <c r="FT45" s="22"/>
      <c r="FU45" s="44"/>
      <c r="FV45" s="22"/>
      <c r="FW45" s="44"/>
      <c r="FX45" s="22"/>
      <c r="FY45" s="44"/>
      <c r="FZ45" s="22"/>
      <c r="GA45" s="44"/>
      <c r="GB45" s="22"/>
      <c r="GC45" s="44"/>
      <c r="GD45" s="22"/>
      <c r="GE45" s="44"/>
      <c r="GF45" s="22"/>
      <c r="GG45" s="44"/>
      <c r="GH45" s="22"/>
      <c r="GI45" s="44"/>
      <c r="GJ45" s="22"/>
      <c r="GK45" s="44"/>
      <c r="GL45" s="22"/>
      <c r="GM45" s="44"/>
      <c r="GN45" s="22"/>
      <c r="GO45" s="44"/>
      <c r="GP45" s="22"/>
      <c r="GQ45" s="44"/>
      <c r="GR45" s="22"/>
      <c r="GS45" s="44"/>
      <c r="GT45" s="22"/>
      <c r="GU45" s="44"/>
      <c r="GV45" s="22"/>
      <c r="GW45" s="44"/>
      <c r="GX45" s="22"/>
      <c r="GY45" s="44"/>
      <c r="GZ45" s="22"/>
      <c r="HA45" s="44"/>
      <c r="HB45" s="22"/>
      <c r="HC45" s="44"/>
      <c r="HD45" s="22"/>
      <c r="HE45" s="44"/>
      <c r="HF45" s="22"/>
      <c r="HG45" s="44"/>
      <c r="HH45" s="22"/>
      <c r="HI45" s="44"/>
      <c r="HJ45" s="22"/>
      <c r="HK45" s="44"/>
      <c r="HL45" s="22"/>
      <c r="HM45" s="44"/>
      <c r="HN45" s="22"/>
      <c r="HO45" s="44"/>
      <c r="HP45" s="22"/>
      <c r="HQ45" s="44"/>
      <c r="HR45" s="22"/>
      <c r="HS45" s="44"/>
      <c r="HT45" s="22"/>
      <c r="HU45" s="44"/>
      <c r="HV45" s="22"/>
      <c r="HW45" s="44"/>
      <c r="HX45" s="22"/>
      <c r="HY45" s="44"/>
      <c r="HZ45" s="22"/>
      <c r="IA45" s="44"/>
      <c r="IB45" s="22"/>
      <c r="IC45" s="44"/>
      <c r="ID45" s="22"/>
      <c r="IE45" s="44"/>
      <c r="IF45" s="22"/>
      <c r="IG45" s="44"/>
      <c r="IH45" s="22"/>
      <c r="II45" s="44"/>
      <c r="IJ45" s="22"/>
      <c r="IK45" s="44"/>
      <c r="IL45" s="22"/>
      <c r="IM45" s="44"/>
      <c r="IN45" s="22"/>
      <c r="IO45" s="44"/>
      <c r="IP45" s="22"/>
      <c r="IQ45" s="44"/>
      <c r="IR45" s="22"/>
      <c r="IS45" s="44"/>
      <c r="IT45" s="22"/>
      <c r="IU45" s="44"/>
      <c r="IV45" s="22"/>
      <c r="IW45" s="44"/>
      <c r="IX45" s="22"/>
      <c r="IY45" s="44"/>
      <c r="IZ45" s="22"/>
      <c r="JA45" s="44"/>
      <c r="JB45" s="22"/>
      <c r="JC45" s="44"/>
      <c r="JD45" s="22"/>
      <c r="JE45" s="44"/>
      <c r="JF45" s="22"/>
      <c r="JG45" s="44"/>
      <c r="JH45" s="22"/>
      <c r="JI45" s="44"/>
      <c r="JJ45" s="22"/>
      <c r="JK45" s="44"/>
      <c r="JL45" s="22"/>
      <c r="JM45" s="44"/>
      <c r="JN45" s="22"/>
      <c r="JO45" s="44"/>
      <c r="JP45" s="22"/>
      <c r="JQ45" s="44"/>
      <c r="JR45" s="22"/>
      <c r="JS45" s="44"/>
      <c r="JT45" s="22"/>
      <c r="JU45" s="44"/>
      <c r="JV45" s="22"/>
      <c r="JW45" s="44"/>
      <c r="JX45" s="22"/>
      <c r="JY45" s="44"/>
      <c r="JZ45" s="22"/>
      <c r="KA45" s="44"/>
      <c r="KB45" s="22"/>
      <c r="KC45" s="44"/>
      <c r="KD45" s="22"/>
      <c r="KE45" s="44"/>
      <c r="KF45" s="22"/>
      <c r="KG45" s="44"/>
      <c r="KH45" s="22"/>
      <c r="KI45" s="44"/>
      <c r="KJ45" s="22"/>
      <c r="KK45" s="44"/>
      <c r="KL45" s="22"/>
      <c r="KM45" s="44"/>
      <c r="KN45" s="22"/>
      <c r="KO45" s="44"/>
      <c r="KP45" s="22"/>
      <c r="KQ45" s="44"/>
      <c r="KR45" s="22"/>
      <c r="KS45" s="44"/>
      <c r="KT45" s="22"/>
      <c r="KU45" s="44"/>
      <c r="KV45" s="22"/>
      <c r="KW45" s="44"/>
      <c r="KX45" s="22"/>
      <c r="KY45" s="44"/>
      <c r="KZ45" s="22"/>
      <c r="LA45" s="44"/>
      <c r="LB45" s="22"/>
      <c r="LC45" s="44"/>
      <c r="LD45" s="22"/>
      <c r="LE45" s="44"/>
      <c r="LF45" s="22"/>
      <c r="LG45" s="44"/>
      <c r="LH45" s="22"/>
      <c r="LI45" s="44"/>
      <c r="LJ45" s="22"/>
      <c r="LK45" s="44"/>
      <c r="LL45" s="22"/>
      <c r="LM45" s="44"/>
      <c r="LN45" s="22"/>
      <c r="LO45" s="44"/>
      <c r="LP45" s="22"/>
      <c r="LQ45" s="44"/>
      <c r="LR45" s="22"/>
      <c r="LS45" s="44"/>
      <c r="LT45" s="22"/>
      <c r="LU45" s="44"/>
      <c r="LV45" s="22"/>
      <c r="LW45" s="44"/>
      <c r="LX45" s="22"/>
      <c r="LY45" s="44"/>
      <c r="LZ45" s="22"/>
      <c r="MA45" s="44"/>
      <c r="MB45" s="22"/>
      <c r="MC45" s="44"/>
      <c r="MD45" s="22"/>
      <c r="ME45" s="44"/>
      <c r="MF45" s="22"/>
      <c r="MG45" s="44"/>
      <c r="MH45" s="22"/>
      <c r="MI45" s="44"/>
      <c r="MJ45" s="22"/>
      <c r="MK45" s="44"/>
      <c r="ML45" s="22"/>
      <c r="MM45" s="44"/>
      <c r="MN45" s="22"/>
      <c r="MO45" s="44"/>
      <c r="MP45" s="22"/>
      <c r="MQ45" s="44"/>
      <c r="MR45" s="22"/>
      <c r="MS45" s="44"/>
      <c r="MT45" s="22"/>
      <c r="MU45" s="44"/>
      <c r="MV45" s="22"/>
      <c r="MW45" s="44"/>
      <c r="MX45" s="22"/>
      <c r="MY45" s="44"/>
      <c r="MZ45" s="22"/>
      <c r="NA45" s="44"/>
      <c r="NB45" s="22"/>
      <c r="NC45" s="44"/>
      <c r="ND45" s="22"/>
      <c r="NE45" s="44"/>
      <c r="NF45" s="22"/>
      <c r="NG45" s="44"/>
      <c r="NH45" s="22"/>
      <c r="NI45" s="44"/>
      <c r="NJ45" s="22"/>
      <c r="NK45" s="44"/>
      <c r="NL45" s="22"/>
      <c r="NM45" s="44"/>
      <c r="NN45" s="22"/>
      <c r="NO45" s="44"/>
      <c r="NP45" s="22"/>
      <c r="NQ45" s="44"/>
      <c r="NR45" s="22"/>
      <c r="NS45" s="44"/>
      <c r="NT45" s="22"/>
      <c r="NU45" s="44"/>
      <c r="NV45" s="22"/>
      <c r="NW45" s="44"/>
      <c r="NX45" s="22"/>
      <c r="NY45" s="44"/>
      <c r="NZ45" s="22"/>
      <c r="OA45" s="44"/>
      <c r="OB45" s="22"/>
      <c r="OC45" s="44"/>
      <c r="OD45" s="22"/>
      <c r="OE45" s="44"/>
      <c r="OF45" s="22"/>
      <c r="OG45" s="44"/>
      <c r="OH45" s="22"/>
      <c r="OI45" s="44"/>
      <c r="OJ45" s="22"/>
      <c r="OK45" s="44"/>
      <c r="OL45" s="22"/>
      <c r="OM45" s="44"/>
      <c r="ON45" s="22"/>
      <c r="OO45" s="44"/>
      <c r="OP45" s="22"/>
      <c r="OQ45" s="44"/>
      <c r="OR45" s="22"/>
      <c r="OS45" s="44"/>
      <c r="OT45" s="22"/>
      <c r="OU45" s="44"/>
      <c r="OV45" s="22"/>
      <c r="OW45" s="44"/>
      <c r="OX45" s="22"/>
      <c r="OY45" s="44"/>
      <c r="OZ45" s="22"/>
      <c r="PA45" s="44"/>
      <c r="PB45" s="22"/>
      <c r="PC45" s="44"/>
      <c r="PD45" s="22"/>
      <c r="PE45" s="44"/>
      <c r="PF45" s="22"/>
      <c r="PG45" s="44"/>
      <c r="PH45" s="22"/>
      <c r="PI45" s="44"/>
      <c r="PJ45" s="22"/>
      <c r="PK45" s="44"/>
      <c r="PL45" s="22"/>
      <c r="PM45" s="44"/>
      <c r="PN45" s="22"/>
      <c r="PO45" s="44"/>
      <c r="PP45" s="22"/>
      <c r="PQ45" s="44"/>
      <c r="PR45" s="22"/>
      <c r="PS45" s="44"/>
      <c r="PT45" s="22"/>
      <c r="PU45" s="44"/>
      <c r="PV45" s="22"/>
      <c r="PW45" s="44"/>
      <c r="PX45" s="22"/>
      <c r="PY45" s="44"/>
      <c r="PZ45" s="22"/>
      <c r="QA45" s="44"/>
      <c r="QB45" s="22"/>
      <c r="QC45" s="44"/>
      <c r="QD45" s="22"/>
      <c r="QE45" s="44"/>
      <c r="QF45" s="22"/>
      <c r="QG45" s="44"/>
      <c r="QH45" s="22"/>
      <c r="QI45" s="44"/>
      <c r="QJ45" s="22"/>
      <c r="QK45" s="44"/>
      <c r="QL45" s="22"/>
      <c r="QM45" s="44"/>
      <c r="QN45" s="22"/>
      <c r="QO45" s="44"/>
      <c r="QP45" s="22"/>
      <c r="QQ45" s="44"/>
      <c r="QR45" s="22"/>
      <c r="QS45" s="44"/>
      <c r="QT45" s="22"/>
      <c r="QU45" s="44"/>
      <c r="QV45" s="22"/>
      <c r="QW45" s="44"/>
      <c r="QX45" s="22"/>
      <c r="QY45" s="44"/>
      <c r="QZ45" s="22"/>
      <c r="RA45" s="44"/>
      <c r="RB45" s="22"/>
      <c r="RC45" s="44"/>
      <c r="RD45" s="22"/>
      <c r="RE45" s="44"/>
      <c r="RF45" s="22"/>
      <c r="RG45" s="44"/>
      <c r="RH45" s="22"/>
      <c r="RI45" s="44"/>
      <c r="RJ45" s="22"/>
      <c r="RK45" s="44"/>
      <c r="RL45" s="22"/>
      <c r="RM45" s="44"/>
      <c r="RN45" s="22"/>
      <c r="RO45" s="44"/>
      <c r="RP45" s="22"/>
      <c r="RQ45" s="44"/>
      <c r="RR45" s="22"/>
      <c r="RS45" s="44"/>
      <c r="RT45" s="22"/>
      <c r="RU45" s="44"/>
      <c r="RV45" s="22"/>
      <c r="RW45" s="44"/>
      <c r="RX45" s="22"/>
      <c r="RY45" s="44"/>
      <c r="RZ45" s="22"/>
      <c r="SA45" s="44"/>
      <c r="SB45" s="22"/>
      <c r="SC45" s="44"/>
      <c r="SD45" s="22"/>
      <c r="SE45" s="44"/>
      <c r="SF45" s="22"/>
      <c r="SG45" s="44"/>
      <c r="SH45" s="22"/>
      <c r="SI45" s="44"/>
      <c r="SJ45" s="22"/>
      <c r="SK45" s="44"/>
      <c r="SL45" s="22"/>
      <c r="SM45" s="44"/>
      <c r="SN45" s="22"/>
      <c r="SO45" s="44"/>
      <c r="SP45" s="22"/>
      <c r="SQ45" s="44"/>
      <c r="SR45" s="22"/>
      <c r="SS45" s="44"/>
      <c r="ST45" s="22"/>
      <c r="SU45" s="44"/>
      <c r="SV45" s="22"/>
      <c r="SW45" s="44"/>
      <c r="SX45" s="22"/>
      <c r="SY45" s="44"/>
      <c r="SZ45" s="22"/>
      <c r="TA45" s="44"/>
      <c r="TB45" s="22"/>
      <c r="TC45" s="44"/>
      <c r="TD45" s="22"/>
      <c r="TE45" s="44"/>
      <c r="TF45" s="22"/>
      <c r="TG45" s="44"/>
      <c r="TH45" s="22"/>
      <c r="TI45" s="44"/>
      <c r="TJ45" s="22"/>
      <c r="TK45" s="44"/>
      <c r="TL45" s="22"/>
      <c r="TM45" s="44"/>
      <c r="TN45" s="22"/>
      <c r="TO45" s="44"/>
      <c r="TP45" s="22"/>
      <c r="TQ45" s="44"/>
      <c r="TR45" s="22"/>
      <c r="TS45" s="44"/>
      <c r="TT45" s="22"/>
      <c r="TU45" s="44"/>
      <c r="TV45" s="22"/>
      <c r="TW45" s="44"/>
      <c r="TX45" s="22"/>
      <c r="TY45" s="44"/>
      <c r="TZ45" s="22"/>
      <c r="UA45" s="44"/>
      <c r="UB45" s="22"/>
      <c r="UC45" s="44"/>
      <c r="UD45" s="22"/>
      <c r="UE45" s="44"/>
      <c r="UF45" s="22"/>
      <c r="UG45" s="44"/>
      <c r="UH45" s="22"/>
      <c r="UI45" s="44"/>
      <c r="UJ45" s="22"/>
      <c r="UK45" s="44"/>
      <c r="UL45" s="22"/>
      <c r="UM45" s="44"/>
      <c r="UN45" s="22"/>
      <c r="UO45" s="44"/>
      <c r="UP45" s="22"/>
      <c r="UQ45" s="44"/>
      <c r="UR45" s="22"/>
      <c r="US45" s="44"/>
      <c r="UT45" s="22"/>
      <c r="UU45" s="44"/>
      <c r="UV45" s="22"/>
      <c r="UW45" s="44"/>
      <c r="UX45" s="22"/>
      <c r="UY45" s="44"/>
      <c r="UZ45" s="22"/>
      <c r="VA45" s="44"/>
      <c r="VB45" s="22"/>
      <c r="VC45" s="44"/>
      <c r="VD45" s="22"/>
      <c r="VE45" s="44"/>
      <c r="VF45" s="22"/>
      <c r="VG45" s="44"/>
      <c r="VH45" s="22"/>
      <c r="VI45" s="44"/>
      <c r="VJ45" s="22"/>
      <c r="VK45" s="44"/>
      <c r="VL45" s="22"/>
      <c r="VM45" s="44"/>
      <c r="VN45" s="22"/>
      <c r="VO45" s="44"/>
      <c r="VP45" s="22"/>
      <c r="VQ45" s="44"/>
      <c r="VR45" s="22"/>
      <c r="VS45" s="44"/>
      <c r="VT45" s="22"/>
      <c r="VU45" s="44"/>
      <c r="VV45" s="22"/>
      <c r="VW45" s="44"/>
      <c r="VX45" s="22"/>
      <c r="VY45" s="44"/>
      <c r="VZ45" s="22"/>
      <c r="WA45" s="44"/>
      <c r="WB45" s="22"/>
      <c r="WC45" s="44"/>
      <c r="WD45" s="22"/>
      <c r="WE45" s="44"/>
      <c r="WF45" s="22"/>
      <c r="WG45" s="44"/>
      <c r="WH45" s="22"/>
      <c r="WI45" s="44"/>
      <c r="WJ45" s="22"/>
      <c r="WK45" s="44"/>
      <c r="WL45" s="22"/>
      <c r="WM45" s="44"/>
      <c r="WN45" s="22"/>
      <c r="WO45" s="44"/>
      <c r="WP45" s="22"/>
      <c r="WQ45" s="44"/>
      <c r="WR45" s="22"/>
      <c r="WS45" s="44"/>
      <c r="WT45" s="22"/>
      <c r="WU45" s="44"/>
      <c r="WV45" s="22"/>
      <c r="WW45" s="44"/>
      <c r="WX45" s="22"/>
      <c r="WY45" s="44"/>
      <c r="WZ45" s="22"/>
      <c r="XA45" s="44"/>
      <c r="XB45" s="22"/>
      <c r="XC45" s="44"/>
      <c r="XD45" s="22"/>
      <c r="XE45" s="44"/>
      <c r="XF45" s="22"/>
      <c r="XG45" s="44"/>
      <c r="XH45" s="22"/>
      <c r="XI45" s="44"/>
      <c r="XJ45" s="22"/>
      <c r="XK45" s="44"/>
      <c r="XL45" s="22"/>
      <c r="XM45" s="44"/>
      <c r="XN45" s="22"/>
      <c r="XO45" s="44"/>
      <c r="XP45" s="22"/>
      <c r="XQ45" s="44"/>
      <c r="XR45" s="22"/>
      <c r="XS45" s="44"/>
      <c r="XT45" s="22"/>
      <c r="XU45" s="44"/>
      <c r="XV45" s="22"/>
      <c r="XW45" s="44"/>
      <c r="XX45" s="22"/>
      <c r="XY45" s="44"/>
      <c r="XZ45" s="22"/>
      <c r="YA45" s="44"/>
      <c r="YB45" s="22"/>
      <c r="YC45" s="44"/>
      <c r="YD45" s="22"/>
      <c r="YE45" s="44"/>
      <c r="YF45" s="22"/>
      <c r="YG45" s="44"/>
      <c r="YH45" s="22"/>
      <c r="YI45" s="44"/>
      <c r="YJ45" s="22"/>
      <c r="YK45" s="44"/>
      <c r="YL45" s="22"/>
      <c r="YM45" s="44"/>
      <c r="YN45" s="22"/>
      <c r="YO45" s="44"/>
      <c r="YP45" s="22"/>
      <c r="YQ45" s="44"/>
      <c r="YR45" s="22"/>
      <c r="YS45" s="44"/>
      <c r="YT45" s="22"/>
      <c r="YU45" s="44"/>
      <c r="YV45" s="22"/>
      <c r="YW45" s="44"/>
      <c r="YX45" s="22"/>
      <c r="YY45" s="44"/>
      <c r="YZ45" s="22"/>
      <c r="ZA45" s="44"/>
      <c r="ZB45" s="22"/>
      <c r="ZC45" s="44"/>
      <c r="ZD45" s="22"/>
      <c r="ZE45" s="44"/>
      <c r="ZF45" s="22"/>
      <c r="ZG45" s="44"/>
      <c r="ZH45" s="22"/>
      <c r="ZI45" s="44"/>
      <c r="ZJ45" s="22"/>
      <c r="ZK45" s="44"/>
      <c r="ZL45" s="22"/>
      <c r="ZM45" s="44"/>
      <c r="ZN45" s="22"/>
      <c r="ZO45" s="44"/>
      <c r="ZP45" s="22"/>
      <c r="ZQ45" s="44"/>
      <c r="ZR45" s="22"/>
      <c r="ZS45" s="44"/>
      <c r="ZT45" s="22"/>
      <c r="ZU45" s="44"/>
      <c r="ZV45" s="22"/>
      <c r="ZW45" s="44"/>
      <c r="ZX45" s="22"/>
      <c r="ZY45" s="44"/>
      <c r="ZZ45" s="22"/>
      <c r="AAA45" s="44"/>
      <c r="AAB45" s="22"/>
      <c r="AAC45" s="44"/>
      <c r="AAD45" s="22"/>
      <c r="AAE45" s="44"/>
      <c r="AAF45" s="22"/>
      <c r="AAG45" s="44"/>
      <c r="AAH45" s="22"/>
      <c r="AAI45" s="44"/>
      <c r="AAJ45" s="22"/>
      <c r="AAK45" s="44"/>
      <c r="AAL45" s="22"/>
      <c r="AAM45" s="44"/>
      <c r="AAN45" s="22"/>
      <c r="AAO45" s="44"/>
      <c r="AAP45" s="22"/>
      <c r="AAQ45" s="44"/>
      <c r="AAR45" s="22"/>
      <c r="AAS45" s="44"/>
      <c r="AAT45" s="22"/>
      <c r="AAU45" s="44"/>
      <c r="AAV45" s="22"/>
      <c r="AAW45" s="44"/>
      <c r="AAX45" s="22"/>
      <c r="AAY45" s="44"/>
      <c r="AAZ45" s="22"/>
      <c r="ABA45" s="44"/>
      <c r="ABB45" s="22"/>
      <c r="ABC45" s="44"/>
      <c r="ABD45" s="22"/>
      <c r="ABE45" s="44"/>
      <c r="ABF45" s="22"/>
      <c r="ABG45" s="44"/>
      <c r="ABH45" s="22"/>
      <c r="ABI45" s="44"/>
      <c r="ABJ45" s="22"/>
      <c r="ABK45" s="44"/>
      <c r="ABL45" s="22"/>
      <c r="ABM45" s="44"/>
      <c r="ABN45" s="22"/>
      <c r="ABO45" s="44"/>
      <c r="ABP45" s="22"/>
      <c r="ABQ45" s="44"/>
      <c r="ABR45" s="22"/>
      <c r="ABS45" s="44"/>
      <c r="ABT45" s="22"/>
      <c r="ABU45" s="44"/>
      <c r="ABV45" s="22"/>
      <c r="ABW45" s="44"/>
      <c r="ABX45" s="22"/>
      <c r="ABY45" s="44"/>
      <c r="ABZ45" s="22"/>
      <c r="ACA45" s="44"/>
      <c r="ACB45" s="22"/>
      <c r="ACC45" s="44"/>
      <c r="ACD45" s="22"/>
      <c r="ACE45" s="44"/>
      <c r="ACF45" s="22"/>
      <c r="ACG45" s="44"/>
      <c r="ACH45" s="22"/>
      <c r="ACI45" s="44"/>
      <c r="ACJ45" s="22"/>
      <c r="ACK45" s="44"/>
      <c r="ACL45" s="22"/>
      <c r="ACM45" s="44"/>
      <c r="ACN45" s="22"/>
      <c r="ACO45" s="44"/>
      <c r="ACP45" s="22"/>
      <c r="ACQ45" s="44"/>
      <c r="ACR45" s="22"/>
      <c r="ACS45" s="44"/>
      <c r="ACT45" s="22"/>
      <c r="ACU45" s="44"/>
      <c r="ACV45" s="22"/>
      <c r="ACW45" s="44"/>
      <c r="ACX45" s="22"/>
      <c r="ACY45" s="44"/>
      <c r="ACZ45" s="22"/>
      <c r="ADA45" s="44"/>
      <c r="ADB45" s="22"/>
      <c r="ADC45" s="44"/>
      <c r="ADD45" s="22"/>
      <c r="ADE45" s="44"/>
      <c r="ADF45" s="22"/>
      <c r="ADG45" s="44"/>
      <c r="ADH45" s="22"/>
      <c r="ADI45" s="44"/>
      <c r="ADJ45" s="22"/>
      <c r="ADK45" s="44"/>
      <c r="ADL45" s="22"/>
      <c r="ADM45" s="44"/>
      <c r="ADN45" s="22"/>
      <c r="ADO45" s="44"/>
      <c r="ADP45" s="22"/>
      <c r="ADQ45" s="44"/>
      <c r="ADR45" s="22"/>
      <c r="ADS45" s="44"/>
      <c r="ADT45" s="22"/>
      <c r="ADU45" s="44"/>
      <c r="ADV45" s="22"/>
      <c r="ADW45" s="44"/>
      <c r="ADX45" s="22"/>
      <c r="ADY45" s="44"/>
      <c r="ADZ45" s="22"/>
      <c r="AEA45" s="44"/>
      <c r="AEB45" s="22"/>
      <c r="AEC45" s="44"/>
      <c r="AED45" s="22"/>
      <c r="AEE45" s="44"/>
      <c r="AEF45" s="22"/>
      <c r="AEG45" s="44"/>
      <c r="AEH45" s="22"/>
      <c r="AEI45" s="44"/>
      <c r="AEJ45" s="22"/>
      <c r="AEK45" s="44"/>
      <c r="AEL45" s="22"/>
      <c r="AEM45" s="44"/>
      <c r="AEN45" s="22"/>
      <c r="AEO45" s="44"/>
      <c r="AEP45" s="22"/>
      <c r="AEQ45" s="44"/>
      <c r="AER45" s="22"/>
      <c r="AES45" s="44"/>
      <c r="AET45" s="22"/>
      <c r="AEU45" s="44"/>
      <c r="AEV45" s="22"/>
      <c r="AEW45" s="44"/>
      <c r="AEX45" s="22"/>
      <c r="AEY45" s="44"/>
      <c r="AEZ45" s="22"/>
      <c r="AFA45" s="44"/>
      <c r="AFB45" s="22"/>
      <c r="AFC45" s="44"/>
      <c r="AFD45" s="22"/>
      <c r="AFE45" s="44"/>
      <c r="AFF45" s="22"/>
      <c r="AFG45" s="44"/>
      <c r="AFH45" s="22"/>
      <c r="AFI45" s="44"/>
      <c r="AFJ45" s="22"/>
      <c r="AFK45" s="44"/>
      <c r="AFL45" s="22"/>
      <c r="AFM45" s="44"/>
      <c r="AFN45" s="22"/>
      <c r="AFO45" s="44"/>
      <c r="AFP45" s="22"/>
      <c r="AFQ45" s="44"/>
      <c r="AFR45" s="22"/>
      <c r="AFS45" s="44"/>
      <c r="AFT45" s="22"/>
      <c r="AFU45" s="44"/>
      <c r="AFV45" s="22"/>
      <c r="AFW45" s="44"/>
      <c r="AFX45" s="22"/>
      <c r="AFY45" s="44"/>
      <c r="AFZ45" s="22"/>
      <c r="AGA45" s="44"/>
      <c r="AGB45" s="22"/>
      <c r="AGC45" s="44"/>
      <c r="AGD45" s="22"/>
      <c r="AGE45" s="44"/>
      <c r="AGF45" s="22"/>
      <c r="AGG45" s="44"/>
      <c r="AGH45" s="22"/>
      <c r="AGI45" s="44"/>
      <c r="AGJ45" s="22"/>
      <c r="AGK45" s="44"/>
      <c r="AGL45" s="22"/>
      <c r="AGM45" s="44"/>
      <c r="AGN45" s="22"/>
      <c r="AGO45" s="44"/>
      <c r="AGP45" s="22"/>
      <c r="AGQ45" s="44"/>
      <c r="AGR45" s="22"/>
      <c r="AGS45" s="44"/>
      <c r="AGT45" s="22"/>
      <c r="AGU45" s="44"/>
      <c r="AGV45" s="22"/>
      <c r="AGW45" s="44"/>
      <c r="AGX45" s="22"/>
      <c r="AGY45" s="44"/>
      <c r="AGZ45" s="22"/>
      <c r="AHA45" s="44"/>
      <c r="AHB45" s="22"/>
      <c r="AHC45" s="44"/>
      <c r="AHD45" s="22"/>
      <c r="AHE45" s="44"/>
      <c r="AHF45" s="22"/>
      <c r="AHG45" s="44"/>
      <c r="AHH45" s="22"/>
      <c r="AHI45" s="44"/>
      <c r="AHJ45" s="22"/>
      <c r="AHK45" s="44"/>
      <c r="AHL45" s="22"/>
      <c r="AHM45" s="44"/>
      <c r="AHN45" s="22"/>
      <c r="AHO45" s="44"/>
      <c r="AHP45" s="22"/>
      <c r="AHQ45" s="44"/>
      <c r="AHR45" s="22"/>
      <c r="AHS45" s="44"/>
      <c r="AHT45" s="22"/>
      <c r="AHU45" s="44"/>
      <c r="AHV45" s="22"/>
      <c r="AHW45" s="44"/>
      <c r="AHX45" s="22"/>
      <c r="AHY45" s="44"/>
      <c r="AHZ45" s="22"/>
      <c r="AIA45" s="44"/>
      <c r="AIB45" s="22"/>
      <c r="AIC45" s="44"/>
      <c r="AID45" s="22"/>
      <c r="AIE45" s="44"/>
      <c r="AIF45" s="22"/>
      <c r="AIG45" s="44"/>
      <c r="AIH45" s="22"/>
      <c r="AII45" s="44"/>
      <c r="AIJ45" s="22"/>
      <c r="AIK45" s="44"/>
      <c r="AIL45" s="22"/>
      <c r="AIM45" s="44"/>
      <c r="AIN45" s="22"/>
      <c r="AIO45" s="44"/>
      <c r="AIP45" s="22"/>
      <c r="AIQ45" s="44"/>
      <c r="AIR45" s="22"/>
      <c r="AIS45" s="44"/>
      <c r="AIT45" s="22"/>
      <c r="AIU45" s="44"/>
      <c r="AIV45" s="22"/>
      <c r="AIW45" s="44"/>
      <c r="AIX45" s="22"/>
      <c r="AIY45" s="44"/>
      <c r="AIZ45" s="22"/>
      <c r="AJA45" s="44"/>
      <c r="AJB45" s="22"/>
      <c r="AJC45" s="44"/>
      <c r="AJD45" s="22"/>
      <c r="AJE45" s="44"/>
      <c r="AJF45" s="22"/>
      <c r="AJG45" s="44"/>
      <c r="AJH45" s="22"/>
      <c r="AJI45" s="44"/>
      <c r="AJJ45" s="22"/>
      <c r="AJK45" s="44"/>
      <c r="AJL45" s="22"/>
      <c r="AJM45" s="44"/>
      <c r="AJN45" s="22"/>
      <c r="AJO45" s="44"/>
      <c r="AJP45" s="22"/>
      <c r="AJQ45" s="44"/>
      <c r="AJR45" s="22"/>
      <c r="AJS45" s="44"/>
      <c r="AJT45" s="22"/>
      <c r="AJU45" s="44"/>
      <c r="AJV45" s="22"/>
      <c r="AJW45" s="44"/>
      <c r="AJX45" s="22"/>
      <c r="AJY45" s="44"/>
      <c r="AJZ45" s="22"/>
      <c r="AKA45" s="44"/>
      <c r="AKB45" s="22"/>
      <c r="AKC45" s="44"/>
      <c r="AKD45" s="22"/>
      <c r="AKE45" s="44"/>
      <c r="AKF45" s="22"/>
      <c r="AKG45" s="44"/>
      <c r="AKH45" s="22"/>
      <c r="AKI45" s="44"/>
      <c r="AKJ45" s="22"/>
      <c r="AKK45" s="44"/>
      <c r="AKL45" s="22"/>
      <c r="AKM45" s="44"/>
      <c r="AKN45" s="22"/>
      <c r="AKO45" s="44"/>
      <c r="AKP45" s="22"/>
      <c r="AKQ45" s="44"/>
      <c r="AKR45" s="22"/>
      <c r="AKS45" s="44"/>
      <c r="AKT45" s="22"/>
      <c r="AKU45" s="44"/>
      <c r="AKV45" s="22"/>
      <c r="AKW45" s="44"/>
      <c r="AKX45" s="22"/>
      <c r="AKY45" s="44"/>
      <c r="AKZ45" s="22"/>
      <c r="ALA45" s="44"/>
      <c r="ALB45" s="22"/>
      <c r="ALC45" s="44"/>
      <c r="ALD45" s="22"/>
      <c r="ALE45" s="44"/>
      <c r="ALF45" s="22"/>
      <c r="ALG45" s="44"/>
      <c r="ALH45" s="22"/>
      <c r="ALI45" s="44"/>
      <c r="ALJ45" s="22"/>
      <c r="ALK45" s="44"/>
      <c r="ALL45" s="22"/>
      <c r="ALM45" s="44"/>
      <c r="ALN45" s="22"/>
      <c r="ALO45" s="44"/>
      <c r="ALP45" s="22"/>
      <c r="ALQ45" s="44"/>
      <c r="ALR45" s="22"/>
      <c r="ALS45" s="44"/>
      <c r="ALT45" s="22"/>
      <c r="ALU45" s="44"/>
      <c r="ALV45" s="22"/>
      <c r="ALW45" s="44"/>
      <c r="ALX45" s="22"/>
      <c r="ALY45" s="44"/>
      <c r="ALZ45" s="22"/>
      <c r="AMA45" s="44"/>
      <c r="AMB45" s="22"/>
      <c r="AMC45" s="44"/>
      <c r="AMD45" s="22"/>
      <c r="AME45" s="44"/>
      <c r="AMF45" s="22"/>
      <c r="AMG45" s="44"/>
      <c r="AMH45" s="22"/>
      <c r="AMI45" s="44"/>
      <c r="AMJ45" s="22"/>
      <c r="AMK45" s="44"/>
      <c r="AML45" s="22"/>
      <c r="AMM45" s="44"/>
      <c r="AMN45" s="22"/>
      <c r="AMO45" s="44"/>
      <c r="AMP45" s="22"/>
      <c r="AMQ45" s="44"/>
      <c r="AMR45" s="22"/>
      <c r="AMS45" s="44"/>
      <c r="AMT45" s="22"/>
      <c r="AMU45" s="44"/>
      <c r="AMV45" s="22"/>
      <c r="AMW45" s="44"/>
      <c r="AMX45" s="22"/>
      <c r="AMY45" s="44"/>
      <c r="AMZ45" s="22"/>
      <c r="ANA45" s="44"/>
      <c r="ANB45" s="22"/>
      <c r="ANC45" s="44"/>
      <c r="AND45" s="22"/>
      <c r="ANE45" s="44"/>
      <c r="ANF45" s="22"/>
      <c r="ANG45" s="44"/>
      <c r="ANH45" s="22"/>
      <c r="ANI45" s="44"/>
      <c r="ANJ45" s="22"/>
      <c r="ANK45" s="44"/>
      <c r="ANL45" s="22"/>
      <c r="ANM45" s="44"/>
      <c r="ANN45" s="22"/>
      <c r="ANO45" s="44"/>
      <c r="ANP45" s="22"/>
      <c r="ANQ45" s="44"/>
      <c r="ANR45" s="22"/>
      <c r="ANS45" s="44"/>
      <c r="ANT45" s="22"/>
      <c r="ANU45" s="44"/>
      <c r="ANV45" s="22"/>
      <c r="ANW45" s="44"/>
      <c r="ANX45" s="22"/>
      <c r="ANY45" s="44"/>
      <c r="ANZ45" s="22"/>
      <c r="AOA45" s="44"/>
      <c r="AOB45" s="22"/>
      <c r="AOC45" s="44"/>
      <c r="AOD45" s="22"/>
      <c r="AOE45" s="44"/>
      <c r="AOF45" s="22"/>
      <c r="AOG45" s="44"/>
      <c r="AOH45" s="22"/>
      <c r="AOI45" s="44"/>
      <c r="AOJ45" s="22"/>
      <c r="AOK45" s="44"/>
      <c r="AOL45" s="22"/>
      <c r="AOM45" s="44"/>
      <c r="AON45" s="22"/>
      <c r="AOO45" s="44"/>
      <c r="AOP45" s="22"/>
      <c r="AOQ45" s="44"/>
      <c r="AOR45" s="22"/>
      <c r="AOS45" s="44"/>
      <c r="AOT45" s="22"/>
      <c r="AOU45" s="44"/>
      <c r="AOV45" s="22"/>
      <c r="AOW45" s="44"/>
      <c r="AOX45" s="22"/>
      <c r="AOY45" s="44"/>
      <c r="AOZ45" s="22"/>
      <c r="APA45" s="44"/>
      <c r="APB45" s="22"/>
      <c r="APC45" s="44"/>
      <c r="APD45" s="22"/>
      <c r="APE45" s="44"/>
      <c r="APF45" s="22"/>
      <c r="APG45" s="44"/>
      <c r="APH45" s="22"/>
      <c r="API45" s="44"/>
      <c r="APJ45" s="22"/>
      <c r="APK45" s="44"/>
      <c r="APL45" s="22"/>
      <c r="APM45" s="44"/>
      <c r="APN45" s="22"/>
      <c r="APO45" s="44"/>
      <c r="APP45" s="22"/>
      <c r="APQ45" s="44"/>
      <c r="APR45" s="22"/>
      <c r="APS45" s="44"/>
      <c r="APT45" s="22"/>
      <c r="APU45" s="44"/>
      <c r="APV45" s="22"/>
      <c r="APW45" s="44"/>
      <c r="APX45" s="22"/>
      <c r="APY45" s="44"/>
      <c r="APZ45" s="22"/>
      <c r="AQA45" s="44"/>
      <c r="AQB45" s="22"/>
      <c r="AQC45" s="44"/>
      <c r="AQD45" s="22"/>
      <c r="AQE45" s="44"/>
      <c r="AQF45" s="22"/>
      <c r="AQG45" s="44"/>
      <c r="AQH45" s="22"/>
      <c r="AQI45" s="44"/>
      <c r="AQJ45" s="22"/>
      <c r="AQK45" s="44"/>
      <c r="AQL45" s="22"/>
      <c r="AQM45" s="44"/>
      <c r="AQN45" s="22"/>
      <c r="AQO45" s="44"/>
      <c r="AQP45" s="22"/>
      <c r="AQQ45" s="44"/>
      <c r="AQR45" s="22"/>
      <c r="AQS45" s="44"/>
      <c r="AQT45" s="22"/>
      <c r="AQU45" s="44"/>
      <c r="AQV45" s="22"/>
      <c r="AQW45" s="44"/>
      <c r="AQX45" s="22"/>
      <c r="AQY45" s="44"/>
      <c r="AQZ45" s="22"/>
      <c r="ARA45" s="44"/>
      <c r="ARB45" s="22"/>
      <c r="ARC45" s="44"/>
      <c r="ARD45" s="22"/>
      <c r="ARE45" s="44"/>
      <c r="ARF45" s="22"/>
      <c r="ARG45" s="44"/>
      <c r="ARH45" s="22"/>
      <c r="ARI45" s="44"/>
      <c r="ARJ45" s="22"/>
      <c r="ARK45" s="44"/>
      <c r="ARL45" s="22"/>
      <c r="ARM45" s="44"/>
      <c r="ARN45" s="22"/>
      <c r="ARO45" s="44"/>
      <c r="ARP45" s="22"/>
      <c r="ARQ45" s="44"/>
      <c r="ARR45" s="22"/>
      <c r="ARS45" s="44"/>
      <c r="ART45" s="22"/>
      <c r="ARU45" s="44"/>
      <c r="ARV45" s="22"/>
      <c r="ARW45" s="44"/>
      <c r="ARX45" s="22"/>
      <c r="ARY45" s="44"/>
      <c r="ARZ45" s="22"/>
      <c r="ASA45" s="44"/>
      <c r="ASB45" s="22"/>
      <c r="ASC45" s="44"/>
      <c r="ASD45" s="22"/>
      <c r="ASE45" s="44"/>
      <c r="ASF45" s="22"/>
      <c r="ASG45" s="44"/>
      <c r="ASH45" s="22"/>
      <c r="ASI45" s="44"/>
      <c r="ASJ45" s="22"/>
      <c r="ASK45" s="44"/>
      <c r="ASL45" s="22"/>
      <c r="ASM45" s="44"/>
      <c r="ASN45" s="22"/>
      <c r="ASO45" s="44"/>
      <c r="ASP45" s="22"/>
      <c r="ASQ45" s="44"/>
      <c r="ASR45" s="22"/>
      <c r="ASS45" s="44"/>
      <c r="AST45" s="22"/>
      <c r="ASU45" s="44"/>
      <c r="ASV45" s="22"/>
      <c r="ASW45" s="44"/>
      <c r="ASX45" s="22"/>
      <c r="ASY45" s="44"/>
      <c r="ASZ45" s="22"/>
      <c r="ATA45" s="44"/>
      <c r="ATB45" s="22"/>
      <c r="ATC45" s="44"/>
      <c r="ATD45" s="22"/>
      <c r="ATE45" s="44"/>
      <c r="ATF45" s="22"/>
      <c r="ATG45" s="44"/>
      <c r="ATH45" s="22"/>
      <c r="ATI45" s="44"/>
      <c r="ATJ45" s="22"/>
      <c r="ATK45" s="44"/>
      <c r="ATL45" s="22"/>
      <c r="ATM45" s="44"/>
      <c r="ATN45" s="22"/>
      <c r="ATO45" s="44"/>
      <c r="ATP45" s="22"/>
      <c r="ATQ45" s="44"/>
      <c r="ATR45" s="22"/>
      <c r="ATS45" s="44"/>
      <c r="ATT45" s="22"/>
      <c r="ATU45" s="44"/>
      <c r="ATV45" s="22"/>
      <c r="ATW45" s="44"/>
      <c r="ATX45" s="22"/>
      <c r="ATY45" s="44"/>
      <c r="ATZ45" s="22"/>
      <c r="AUA45" s="44"/>
      <c r="AUB45" s="22"/>
      <c r="AUC45" s="44"/>
      <c r="AUD45" s="22"/>
      <c r="AUE45" s="44"/>
      <c r="AUF45" s="22"/>
      <c r="AUG45" s="44"/>
      <c r="AUH45" s="22"/>
      <c r="AUI45" s="44"/>
      <c r="AUJ45" s="22"/>
      <c r="AUK45" s="44"/>
      <c r="AUL45" s="22"/>
      <c r="AUM45" s="44"/>
      <c r="AUN45" s="22"/>
      <c r="AUO45" s="44"/>
      <c r="AUP45" s="22"/>
      <c r="AUQ45" s="44"/>
      <c r="AUR45" s="22"/>
      <c r="AUS45" s="44"/>
      <c r="AUT45" s="22"/>
      <c r="AUU45" s="44"/>
      <c r="AUV45" s="22"/>
      <c r="AUW45" s="44"/>
      <c r="AUX45" s="22"/>
      <c r="AUY45" s="44"/>
      <c r="AUZ45" s="22"/>
      <c r="AVA45" s="44"/>
      <c r="AVB45" s="22"/>
      <c r="AVC45" s="44"/>
      <c r="AVD45" s="22"/>
      <c r="AVE45" s="44"/>
      <c r="AVF45" s="22"/>
      <c r="AVG45" s="44"/>
      <c r="AVH45" s="22"/>
      <c r="AVI45" s="44"/>
      <c r="AVJ45" s="22"/>
      <c r="AVK45" s="44"/>
      <c r="AVL45" s="22"/>
      <c r="AVM45" s="44"/>
      <c r="AVN45" s="22"/>
      <c r="AVO45" s="44"/>
      <c r="AVP45" s="22"/>
      <c r="AVQ45" s="44"/>
      <c r="AVR45" s="22"/>
      <c r="AVS45" s="44"/>
      <c r="AVT45" s="22"/>
      <c r="AVU45" s="44"/>
      <c r="AVV45" s="22"/>
      <c r="AVW45" s="44"/>
      <c r="AVX45" s="22"/>
      <c r="AVY45" s="44"/>
      <c r="AVZ45" s="22"/>
      <c r="AWA45" s="44"/>
      <c r="AWB45" s="22"/>
      <c r="AWC45" s="44"/>
      <c r="AWD45" s="22"/>
      <c r="AWE45" s="44"/>
      <c r="AWF45" s="22"/>
      <c r="AWG45" s="44"/>
      <c r="AWH45" s="22"/>
      <c r="AWI45" s="44"/>
      <c r="AWJ45" s="22"/>
      <c r="AWK45" s="44"/>
      <c r="AWL45" s="22"/>
      <c r="AWM45" s="44"/>
      <c r="AWN45" s="22"/>
      <c r="AWO45" s="44"/>
      <c r="AWP45" s="22"/>
      <c r="AWQ45" s="44"/>
      <c r="AWR45" s="22"/>
      <c r="AWS45" s="44"/>
      <c r="AWT45" s="22"/>
      <c r="AWU45" s="44"/>
      <c r="AWV45" s="22"/>
      <c r="AWW45" s="44"/>
      <c r="AWX45" s="22"/>
      <c r="AWY45" s="44"/>
      <c r="AWZ45" s="22"/>
      <c r="AXA45" s="44"/>
      <c r="AXB45" s="22"/>
      <c r="AXC45" s="44"/>
      <c r="AXD45" s="22"/>
      <c r="AXE45" s="44"/>
      <c r="AXF45" s="22"/>
      <c r="AXG45" s="44"/>
      <c r="AXH45" s="22"/>
      <c r="AXI45" s="44"/>
      <c r="AXJ45" s="22"/>
      <c r="AXK45" s="44"/>
      <c r="AXL45" s="22"/>
      <c r="AXM45" s="44"/>
      <c r="AXN45" s="22"/>
      <c r="AXO45" s="44"/>
      <c r="AXP45" s="22"/>
      <c r="AXQ45" s="44"/>
      <c r="AXR45" s="22"/>
      <c r="AXS45" s="44"/>
      <c r="AXT45" s="22"/>
      <c r="AXU45" s="44"/>
      <c r="AXV45" s="22"/>
      <c r="AXW45" s="44"/>
      <c r="AXX45" s="22"/>
      <c r="AXY45" s="44"/>
      <c r="AXZ45" s="22"/>
      <c r="AYA45" s="44"/>
      <c r="AYB45" s="22"/>
      <c r="AYC45" s="44"/>
      <c r="AYD45" s="22"/>
      <c r="AYE45" s="44"/>
      <c r="AYF45" s="22"/>
      <c r="AYG45" s="44"/>
      <c r="AYH45" s="22"/>
      <c r="AYI45" s="44"/>
      <c r="AYJ45" s="22"/>
      <c r="AYK45" s="44"/>
      <c r="AYL45" s="22"/>
      <c r="AYM45" s="44"/>
      <c r="AYN45" s="22"/>
      <c r="AYO45" s="44"/>
      <c r="AYP45" s="22"/>
      <c r="AYQ45" s="44"/>
      <c r="AYR45" s="22"/>
      <c r="AYS45" s="44"/>
      <c r="AYT45" s="22"/>
      <c r="AYU45" s="44"/>
      <c r="AYV45" s="22"/>
      <c r="AYW45" s="44"/>
      <c r="AYX45" s="22"/>
      <c r="AYY45" s="44"/>
      <c r="AYZ45" s="22"/>
      <c r="AZA45" s="44"/>
      <c r="AZB45" s="22"/>
      <c r="AZC45" s="44"/>
      <c r="AZD45" s="22"/>
      <c r="AZE45" s="44"/>
      <c r="AZF45" s="22"/>
      <c r="AZG45" s="44"/>
      <c r="AZH45" s="22"/>
      <c r="AZI45" s="44"/>
      <c r="AZJ45" s="22"/>
      <c r="AZK45" s="44"/>
      <c r="AZL45" s="22"/>
      <c r="AZM45" s="44"/>
      <c r="AZN45" s="22"/>
      <c r="AZO45" s="44"/>
      <c r="AZP45" s="22"/>
      <c r="AZQ45" s="44"/>
      <c r="AZR45" s="22"/>
      <c r="AZS45" s="44"/>
      <c r="AZT45" s="22"/>
      <c r="AZU45" s="44"/>
      <c r="AZV45" s="22"/>
      <c r="AZW45" s="44"/>
      <c r="AZX45" s="22"/>
      <c r="AZY45" s="44"/>
      <c r="AZZ45" s="22"/>
      <c r="BAA45" s="44"/>
      <c r="BAB45" s="22"/>
      <c r="BAC45" s="44"/>
      <c r="BAD45" s="22"/>
      <c r="BAE45" s="44"/>
      <c r="BAF45" s="22"/>
      <c r="BAG45" s="44"/>
      <c r="BAH45" s="22"/>
      <c r="BAI45" s="44"/>
      <c r="BAJ45" s="22"/>
      <c r="BAK45" s="44"/>
      <c r="BAL45" s="22"/>
      <c r="BAM45" s="44"/>
      <c r="BAN45" s="22"/>
      <c r="BAO45" s="44"/>
      <c r="BAP45" s="22"/>
      <c r="BAQ45" s="44"/>
      <c r="BAR45" s="22"/>
      <c r="BAS45" s="44"/>
      <c r="BAT45" s="22"/>
      <c r="BAU45" s="44"/>
      <c r="BAV45" s="22"/>
      <c r="BAW45" s="44"/>
      <c r="BAX45" s="22"/>
      <c r="BAY45" s="44"/>
      <c r="BAZ45" s="22"/>
      <c r="BBA45" s="44"/>
      <c r="BBB45" s="22"/>
      <c r="BBC45" s="44"/>
      <c r="BBD45" s="22"/>
      <c r="BBE45" s="44"/>
      <c r="BBF45" s="22"/>
      <c r="BBG45" s="44"/>
      <c r="BBH45" s="22"/>
      <c r="BBI45" s="44"/>
      <c r="BBJ45" s="22"/>
      <c r="BBK45" s="44"/>
      <c r="BBL45" s="22"/>
      <c r="BBM45" s="44"/>
      <c r="BBN45" s="22"/>
      <c r="BBO45" s="44"/>
      <c r="BBP45" s="22"/>
      <c r="BBQ45" s="44"/>
      <c r="BBR45" s="22"/>
      <c r="BBS45" s="44"/>
      <c r="BBT45" s="22"/>
      <c r="BBU45" s="44"/>
      <c r="BBV45" s="22"/>
      <c r="BBW45" s="44"/>
      <c r="BBX45" s="22"/>
      <c r="BBY45" s="44"/>
      <c r="BBZ45" s="22"/>
      <c r="BCA45" s="44"/>
      <c r="BCB45" s="22"/>
      <c r="BCC45" s="44"/>
      <c r="BCD45" s="22"/>
      <c r="BCE45" s="44"/>
      <c r="BCF45" s="22"/>
      <c r="BCG45" s="44"/>
      <c r="BCH45" s="22"/>
      <c r="BCI45" s="44"/>
      <c r="BCJ45" s="22"/>
      <c r="BCK45" s="44"/>
      <c r="BCL45" s="22"/>
      <c r="BCM45" s="44"/>
      <c r="BCN45" s="22"/>
      <c r="BCO45" s="44"/>
      <c r="BCP45" s="22"/>
      <c r="BCQ45" s="44"/>
      <c r="BCR45" s="22"/>
      <c r="BCS45" s="44"/>
      <c r="BCT45" s="22"/>
      <c r="BCU45" s="44"/>
      <c r="BCV45" s="22"/>
      <c r="BCW45" s="44"/>
      <c r="BCX45" s="22"/>
      <c r="BCY45" s="44"/>
      <c r="BCZ45" s="22"/>
      <c r="BDA45" s="44"/>
      <c r="BDB45" s="22"/>
      <c r="BDC45" s="44"/>
      <c r="BDD45" s="22"/>
      <c r="BDE45" s="44"/>
      <c r="BDF45" s="22"/>
      <c r="BDG45" s="44"/>
      <c r="BDH45" s="22"/>
      <c r="BDI45" s="44"/>
      <c r="BDJ45" s="22"/>
      <c r="BDK45" s="44"/>
      <c r="BDL45" s="22"/>
      <c r="BDM45" s="44"/>
      <c r="BDN45" s="22"/>
      <c r="BDO45" s="44"/>
      <c r="BDP45" s="22"/>
      <c r="BDQ45" s="44"/>
      <c r="BDR45" s="22"/>
      <c r="BDS45" s="44"/>
      <c r="BDT45" s="22"/>
      <c r="BDU45" s="44"/>
      <c r="BDV45" s="22"/>
      <c r="BDW45" s="44"/>
      <c r="BDX45" s="22"/>
      <c r="BDY45" s="44"/>
      <c r="BDZ45" s="22"/>
      <c r="BEA45" s="44"/>
      <c r="BEB45" s="22"/>
      <c r="BEC45" s="44"/>
      <c r="BED45" s="22"/>
      <c r="BEE45" s="44"/>
      <c r="BEF45" s="22"/>
      <c r="BEG45" s="44"/>
      <c r="BEH45" s="22"/>
      <c r="BEI45" s="44"/>
      <c r="BEJ45" s="22"/>
      <c r="BEK45" s="44"/>
      <c r="BEL45" s="22"/>
      <c r="BEM45" s="44"/>
      <c r="BEN45" s="22"/>
      <c r="BEO45" s="44"/>
      <c r="BEP45" s="22"/>
      <c r="BEQ45" s="44"/>
      <c r="BER45" s="22"/>
      <c r="BES45" s="44"/>
      <c r="BET45" s="22"/>
      <c r="BEU45" s="44"/>
      <c r="BEV45" s="22"/>
      <c r="BEW45" s="44"/>
      <c r="BEX45" s="22"/>
      <c r="BEY45" s="44"/>
      <c r="BEZ45" s="22"/>
      <c r="BFA45" s="44"/>
      <c r="BFB45" s="22"/>
      <c r="BFC45" s="44"/>
      <c r="BFD45" s="22"/>
      <c r="BFE45" s="44"/>
      <c r="BFF45" s="22"/>
      <c r="BFG45" s="44"/>
      <c r="BFH45" s="22"/>
      <c r="BFI45" s="44"/>
      <c r="BFJ45" s="22"/>
      <c r="BFK45" s="44"/>
      <c r="BFL45" s="22"/>
      <c r="BFM45" s="44"/>
      <c r="BFN45" s="22"/>
      <c r="BFO45" s="44"/>
      <c r="BFP45" s="22"/>
      <c r="BFQ45" s="44"/>
      <c r="BFR45" s="22"/>
      <c r="BFS45" s="44"/>
      <c r="BFT45" s="22"/>
      <c r="BFU45" s="44"/>
      <c r="BFV45" s="22"/>
      <c r="BFW45" s="44"/>
      <c r="BFX45" s="22"/>
      <c r="BFY45" s="44"/>
      <c r="BFZ45" s="22"/>
      <c r="BGA45" s="44"/>
      <c r="BGB45" s="22"/>
      <c r="BGC45" s="44"/>
      <c r="BGD45" s="22"/>
      <c r="BGE45" s="44"/>
      <c r="BGF45" s="22"/>
      <c r="BGG45" s="44"/>
      <c r="BGH45" s="22"/>
      <c r="BGI45" s="44"/>
      <c r="BGJ45" s="22"/>
      <c r="BGK45" s="44"/>
      <c r="BGL45" s="22"/>
      <c r="BGM45" s="44"/>
      <c r="BGN45" s="22"/>
      <c r="BGO45" s="44"/>
      <c r="BGP45" s="22"/>
      <c r="BGQ45" s="44"/>
      <c r="BGR45" s="22"/>
      <c r="BGS45" s="44"/>
      <c r="BGT45" s="22"/>
      <c r="BGU45" s="44"/>
      <c r="BGV45" s="22"/>
      <c r="BGW45" s="44"/>
      <c r="BGX45" s="22"/>
      <c r="BGY45" s="44"/>
      <c r="BGZ45" s="22"/>
      <c r="BHA45" s="44"/>
      <c r="BHB45" s="22"/>
      <c r="BHC45" s="44"/>
      <c r="BHD45" s="22"/>
      <c r="BHE45" s="44"/>
      <c r="BHF45" s="22"/>
      <c r="BHG45" s="44"/>
      <c r="BHH45" s="22"/>
      <c r="BHI45" s="44"/>
      <c r="BHJ45" s="22"/>
      <c r="BHK45" s="44"/>
      <c r="BHL45" s="22"/>
      <c r="BHM45" s="44"/>
      <c r="BHN45" s="22"/>
      <c r="BHO45" s="44"/>
      <c r="BHP45" s="22"/>
      <c r="BHQ45" s="44"/>
      <c r="BHR45" s="22"/>
      <c r="BHS45" s="44"/>
      <c r="BHT45" s="22"/>
      <c r="BHU45" s="44"/>
      <c r="BHV45" s="22"/>
      <c r="BHW45" s="44"/>
      <c r="BHX45" s="22"/>
      <c r="BHY45" s="44"/>
      <c r="BHZ45" s="22"/>
      <c r="BIA45" s="44"/>
      <c r="BIB45" s="22"/>
      <c r="BIC45" s="44"/>
      <c r="BID45" s="22"/>
      <c r="BIE45" s="44"/>
      <c r="BIF45" s="22"/>
      <c r="BIG45" s="44"/>
      <c r="BIH45" s="22"/>
      <c r="BII45" s="44"/>
      <c r="BIJ45" s="22"/>
      <c r="BIK45" s="44"/>
      <c r="BIL45" s="22"/>
      <c r="BIM45" s="44"/>
      <c r="BIN45" s="22"/>
      <c r="BIO45" s="44"/>
      <c r="BIP45" s="22"/>
      <c r="BIQ45" s="44"/>
      <c r="BIR45" s="22"/>
      <c r="BIS45" s="44"/>
      <c r="BIT45" s="22"/>
      <c r="BIU45" s="44"/>
      <c r="BIV45" s="22"/>
      <c r="BIW45" s="44"/>
      <c r="BIX45" s="22"/>
      <c r="BIY45" s="44"/>
      <c r="BIZ45" s="22"/>
      <c r="BJA45" s="44"/>
      <c r="BJB45" s="22"/>
      <c r="BJC45" s="44"/>
      <c r="BJD45" s="22"/>
      <c r="BJE45" s="44"/>
      <c r="BJF45" s="22"/>
      <c r="BJG45" s="44"/>
      <c r="BJH45" s="22"/>
      <c r="BJI45" s="44"/>
      <c r="BJJ45" s="22"/>
      <c r="BJK45" s="44"/>
      <c r="BJL45" s="22"/>
      <c r="BJM45" s="44"/>
      <c r="BJN45" s="22"/>
      <c r="BJO45" s="44"/>
      <c r="BJP45" s="22"/>
      <c r="BJQ45" s="44"/>
      <c r="BJR45" s="22"/>
      <c r="BJS45" s="44"/>
      <c r="BJT45" s="22"/>
      <c r="BJU45" s="44"/>
      <c r="BJV45" s="22"/>
      <c r="BJW45" s="44"/>
      <c r="BJX45" s="22"/>
      <c r="BJY45" s="44"/>
      <c r="BJZ45" s="22"/>
      <c r="BKA45" s="44"/>
      <c r="BKB45" s="22"/>
      <c r="BKC45" s="44"/>
      <c r="BKD45" s="22"/>
      <c r="BKE45" s="44"/>
      <c r="BKF45" s="22"/>
      <c r="BKG45" s="44"/>
      <c r="BKH45" s="22"/>
      <c r="BKI45" s="44"/>
      <c r="BKJ45" s="22"/>
      <c r="BKK45" s="44"/>
      <c r="BKL45" s="22"/>
      <c r="BKM45" s="44"/>
      <c r="BKN45" s="22"/>
      <c r="BKO45" s="44"/>
      <c r="BKP45" s="22"/>
      <c r="BKQ45" s="44"/>
      <c r="BKR45" s="22"/>
      <c r="BKS45" s="44"/>
      <c r="BKT45" s="22"/>
      <c r="BKU45" s="44"/>
      <c r="BKV45" s="22"/>
      <c r="BKW45" s="44"/>
      <c r="BKX45" s="22"/>
      <c r="BKY45" s="44"/>
      <c r="BKZ45" s="22"/>
      <c r="BLA45" s="44"/>
      <c r="BLB45" s="22"/>
      <c r="BLC45" s="44"/>
      <c r="BLD45" s="22"/>
      <c r="BLE45" s="44"/>
      <c r="BLF45" s="22"/>
      <c r="BLG45" s="44"/>
      <c r="BLH45" s="22"/>
      <c r="BLI45" s="44"/>
      <c r="BLJ45" s="22"/>
      <c r="BLK45" s="44"/>
      <c r="BLL45" s="22"/>
      <c r="BLM45" s="44"/>
      <c r="BLN45" s="22"/>
      <c r="BLO45" s="44"/>
      <c r="BLP45" s="22"/>
      <c r="BLQ45" s="44"/>
      <c r="BLR45" s="22"/>
      <c r="BLS45" s="44"/>
      <c r="BLT45" s="22"/>
      <c r="BLU45" s="44"/>
      <c r="BLV45" s="22"/>
      <c r="BLW45" s="44"/>
      <c r="BLX45" s="22"/>
      <c r="BLY45" s="44"/>
      <c r="BLZ45" s="22"/>
      <c r="BMA45" s="44"/>
      <c r="BMB45" s="22"/>
      <c r="BMC45" s="44"/>
      <c r="BMD45" s="22"/>
      <c r="BME45" s="44"/>
      <c r="BMF45" s="22"/>
      <c r="BMG45" s="44"/>
      <c r="BMH45" s="22"/>
      <c r="BMI45" s="44"/>
      <c r="BMJ45" s="22"/>
      <c r="BMK45" s="44"/>
      <c r="BML45" s="22"/>
      <c r="BMM45" s="44"/>
      <c r="BMN45" s="22"/>
      <c r="BMO45" s="44"/>
      <c r="BMP45" s="22"/>
      <c r="BMQ45" s="44"/>
      <c r="BMR45" s="22"/>
      <c r="BMS45" s="44"/>
      <c r="BMT45" s="22"/>
      <c r="BMU45" s="44"/>
      <c r="BMV45" s="22"/>
      <c r="BMW45" s="44"/>
      <c r="BMX45" s="22"/>
      <c r="BMY45" s="44"/>
      <c r="BMZ45" s="22"/>
      <c r="BNA45" s="44"/>
      <c r="BNB45" s="22"/>
      <c r="BNC45" s="44"/>
      <c r="BND45" s="22"/>
      <c r="BNE45" s="44"/>
      <c r="BNF45" s="22"/>
      <c r="BNG45" s="44"/>
      <c r="BNH45" s="22"/>
      <c r="BNI45" s="44"/>
      <c r="BNJ45" s="22"/>
      <c r="BNK45" s="44"/>
      <c r="BNL45" s="22"/>
      <c r="BNM45" s="44"/>
      <c r="BNN45" s="22"/>
      <c r="BNO45" s="44"/>
      <c r="BNP45" s="22"/>
      <c r="BNQ45" s="44"/>
      <c r="BNR45" s="22"/>
      <c r="BNS45" s="44"/>
      <c r="BNT45" s="22"/>
      <c r="BNU45" s="44"/>
      <c r="BNV45" s="22"/>
      <c r="BNW45" s="44"/>
      <c r="BNX45" s="22"/>
      <c r="BNY45" s="44"/>
      <c r="BNZ45" s="22"/>
      <c r="BOA45" s="44"/>
      <c r="BOB45" s="22"/>
      <c r="BOC45" s="44"/>
      <c r="BOD45" s="22"/>
      <c r="BOE45" s="44"/>
      <c r="BOF45" s="22"/>
      <c r="BOG45" s="44"/>
      <c r="BOH45" s="22"/>
      <c r="BOI45" s="44"/>
      <c r="BOJ45" s="22"/>
      <c r="BOK45" s="44"/>
      <c r="BOL45" s="22"/>
      <c r="BOM45" s="44"/>
      <c r="BON45" s="22"/>
      <c r="BOO45" s="44"/>
      <c r="BOP45" s="22"/>
      <c r="BOQ45" s="44"/>
      <c r="BOR45" s="22"/>
      <c r="BOS45" s="44"/>
      <c r="BOT45" s="22"/>
      <c r="BOU45" s="44"/>
      <c r="BOV45" s="22"/>
      <c r="BOW45" s="44"/>
      <c r="BOX45" s="22"/>
      <c r="BOY45" s="44"/>
      <c r="BOZ45" s="22"/>
      <c r="BPA45" s="44"/>
      <c r="BPB45" s="22"/>
      <c r="BPC45" s="44"/>
      <c r="BPD45" s="22"/>
      <c r="BPE45" s="44"/>
      <c r="BPF45" s="22"/>
      <c r="BPG45" s="44"/>
      <c r="BPH45" s="22"/>
      <c r="BPI45" s="44"/>
      <c r="BPJ45" s="22"/>
      <c r="BPK45" s="44"/>
      <c r="BPL45" s="22"/>
      <c r="BPM45" s="44"/>
      <c r="BPN45" s="22"/>
      <c r="BPO45" s="44"/>
      <c r="BPP45" s="22"/>
      <c r="BPQ45" s="44"/>
      <c r="BPR45" s="22"/>
      <c r="BPS45" s="44"/>
      <c r="BPT45" s="22"/>
      <c r="BPU45" s="44"/>
      <c r="BPV45" s="22"/>
      <c r="BPW45" s="44"/>
      <c r="BPX45" s="22"/>
      <c r="BPY45" s="44"/>
      <c r="BPZ45" s="22"/>
      <c r="BQA45" s="44"/>
      <c r="BQB45" s="22"/>
      <c r="BQC45" s="44"/>
      <c r="BQD45" s="22"/>
      <c r="BQE45" s="44"/>
      <c r="BQF45" s="22"/>
      <c r="BQG45" s="44"/>
      <c r="BQH45" s="22"/>
      <c r="BQI45" s="44"/>
      <c r="BQJ45" s="22"/>
      <c r="BQK45" s="44"/>
      <c r="BQL45" s="22"/>
      <c r="BQM45" s="44"/>
      <c r="BQN45" s="22"/>
      <c r="BQO45" s="44"/>
      <c r="BQP45" s="22"/>
      <c r="BQQ45" s="44"/>
      <c r="BQR45" s="22"/>
      <c r="BQS45" s="44"/>
      <c r="BQT45" s="22"/>
      <c r="BQU45" s="44"/>
      <c r="BQV45" s="22"/>
      <c r="BQW45" s="44"/>
      <c r="BQX45" s="22"/>
      <c r="BQY45" s="44"/>
      <c r="BQZ45" s="22"/>
      <c r="BRA45" s="44"/>
      <c r="BRB45" s="22"/>
      <c r="BRC45" s="44"/>
      <c r="BRD45" s="22"/>
      <c r="BRE45" s="44"/>
      <c r="BRF45" s="22"/>
      <c r="BRG45" s="44"/>
      <c r="BRH45" s="22"/>
      <c r="BRI45" s="44"/>
      <c r="BRJ45" s="22"/>
      <c r="BRK45" s="44"/>
      <c r="BRL45" s="22"/>
      <c r="BRM45" s="44"/>
      <c r="BRN45" s="22"/>
      <c r="BRO45" s="44"/>
      <c r="BRP45" s="22"/>
      <c r="BRQ45" s="44"/>
      <c r="BRR45" s="22"/>
      <c r="BRS45" s="44"/>
      <c r="BRT45" s="22"/>
      <c r="BRU45" s="44"/>
      <c r="BRV45" s="22"/>
      <c r="BRW45" s="44"/>
      <c r="BRX45" s="22"/>
      <c r="BRY45" s="44"/>
      <c r="BRZ45" s="22"/>
      <c r="BSA45" s="44"/>
      <c r="BSB45" s="22"/>
      <c r="BSC45" s="44"/>
      <c r="BSD45" s="22"/>
      <c r="BSE45" s="44"/>
      <c r="BSF45" s="22"/>
      <c r="BSG45" s="44"/>
      <c r="BSH45" s="22"/>
      <c r="BSI45" s="44"/>
      <c r="BSJ45" s="22"/>
      <c r="BSK45" s="44"/>
      <c r="BSL45" s="22"/>
      <c r="BSM45" s="44"/>
      <c r="BSN45" s="22"/>
      <c r="BSO45" s="44"/>
      <c r="BSP45" s="22"/>
      <c r="BSQ45" s="44"/>
      <c r="BSR45" s="22"/>
      <c r="BSS45" s="44"/>
      <c r="BST45" s="22"/>
      <c r="BSU45" s="44"/>
      <c r="BSV45" s="22"/>
      <c r="BSW45" s="44"/>
      <c r="BSX45" s="22"/>
      <c r="BSY45" s="44"/>
      <c r="BSZ45" s="22"/>
      <c r="BTA45" s="44"/>
      <c r="BTB45" s="22"/>
      <c r="BTC45" s="44"/>
      <c r="BTD45" s="22"/>
      <c r="BTE45" s="44"/>
      <c r="BTF45" s="22"/>
      <c r="BTG45" s="44"/>
      <c r="BTH45" s="22"/>
      <c r="BTI45" s="44"/>
      <c r="BTJ45" s="22"/>
      <c r="BTK45" s="44"/>
      <c r="BTL45" s="22"/>
      <c r="BTM45" s="44"/>
      <c r="BTN45" s="22"/>
      <c r="BTO45" s="44"/>
      <c r="BTP45" s="22"/>
      <c r="BTQ45" s="44"/>
      <c r="BTR45" s="22"/>
      <c r="BTS45" s="44"/>
      <c r="BTT45" s="22"/>
      <c r="BTU45" s="44"/>
      <c r="BTV45" s="22"/>
      <c r="BTW45" s="44"/>
      <c r="BTX45" s="22"/>
      <c r="BTY45" s="44"/>
      <c r="BTZ45" s="22"/>
      <c r="BUA45" s="44"/>
      <c r="BUB45" s="22"/>
      <c r="BUC45" s="44"/>
      <c r="BUD45" s="22"/>
      <c r="BUE45" s="44"/>
      <c r="BUF45" s="22"/>
      <c r="BUG45" s="44"/>
      <c r="BUH45" s="22"/>
      <c r="BUI45" s="44"/>
      <c r="BUJ45" s="22"/>
      <c r="BUK45" s="44"/>
      <c r="BUL45" s="22"/>
      <c r="BUM45" s="44"/>
      <c r="BUN45" s="22"/>
      <c r="BUO45" s="44"/>
      <c r="BUP45" s="22"/>
      <c r="BUQ45" s="44"/>
      <c r="BUR45" s="22"/>
      <c r="BUS45" s="44"/>
      <c r="BUT45" s="22"/>
      <c r="BUU45" s="44"/>
      <c r="BUV45" s="22"/>
      <c r="BUW45" s="44"/>
      <c r="BUX45" s="22"/>
      <c r="BUY45" s="44"/>
      <c r="BUZ45" s="22"/>
      <c r="BVA45" s="44"/>
      <c r="BVB45" s="22"/>
      <c r="BVC45" s="44"/>
      <c r="BVD45" s="22"/>
      <c r="BVE45" s="44"/>
      <c r="BVF45" s="22"/>
      <c r="BVG45" s="44"/>
      <c r="BVH45" s="22"/>
      <c r="BVI45" s="44"/>
      <c r="BVJ45" s="22"/>
      <c r="BVK45" s="44"/>
      <c r="BVL45" s="22"/>
      <c r="BVM45" s="44"/>
      <c r="BVN45" s="22"/>
      <c r="BVO45" s="44"/>
      <c r="BVP45" s="22"/>
      <c r="BVQ45" s="44"/>
      <c r="BVR45" s="22"/>
      <c r="BVS45" s="44"/>
      <c r="BVT45" s="22"/>
      <c r="BVU45" s="44"/>
      <c r="BVV45" s="22"/>
      <c r="BVW45" s="44"/>
      <c r="BVX45" s="22"/>
      <c r="BVY45" s="44"/>
      <c r="BVZ45" s="22"/>
      <c r="BWA45" s="44"/>
      <c r="BWB45" s="22"/>
      <c r="BWC45" s="44"/>
      <c r="BWD45" s="22"/>
      <c r="BWE45" s="44"/>
      <c r="BWF45" s="22"/>
      <c r="BWG45" s="44"/>
      <c r="BWH45" s="22"/>
      <c r="BWI45" s="44"/>
      <c r="BWJ45" s="22"/>
      <c r="BWK45" s="44"/>
      <c r="BWL45" s="22"/>
      <c r="BWM45" s="44"/>
      <c r="BWN45" s="22"/>
      <c r="BWO45" s="44"/>
      <c r="BWP45" s="22"/>
      <c r="BWQ45" s="44"/>
      <c r="BWR45" s="22"/>
      <c r="BWS45" s="44"/>
      <c r="BWT45" s="22"/>
      <c r="BWU45" s="44"/>
      <c r="BWV45" s="22"/>
      <c r="BWW45" s="44"/>
      <c r="BWX45" s="22"/>
      <c r="BWY45" s="44"/>
      <c r="BWZ45" s="22"/>
      <c r="BXA45" s="44"/>
      <c r="BXB45" s="22"/>
      <c r="BXC45" s="44"/>
      <c r="BXD45" s="22"/>
      <c r="BXE45" s="44"/>
      <c r="BXF45" s="22"/>
      <c r="BXG45" s="44"/>
      <c r="BXH45" s="22"/>
      <c r="BXI45" s="44"/>
      <c r="BXJ45" s="22"/>
      <c r="BXK45" s="44"/>
      <c r="BXL45" s="22"/>
      <c r="BXM45" s="44"/>
      <c r="BXN45" s="22"/>
      <c r="BXO45" s="44"/>
      <c r="BXP45" s="22"/>
      <c r="BXQ45" s="44"/>
      <c r="BXR45" s="22"/>
      <c r="BXS45" s="44"/>
      <c r="BXT45" s="22"/>
      <c r="BXU45" s="44"/>
      <c r="BXV45" s="22"/>
      <c r="BXW45" s="44"/>
      <c r="BXX45" s="22"/>
      <c r="BXY45" s="44"/>
      <c r="BXZ45" s="22"/>
      <c r="BYA45" s="44"/>
      <c r="BYB45" s="22"/>
      <c r="BYC45" s="44"/>
      <c r="BYD45" s="22"/>
      <c r="BYE45" s="44"/>
      <c r="BYF45" s="22"/>
      <c r="BYG45" s="44"/>
      <c r="BYH45" s="22"/>
      <c r="BYI45" s="44"/>
      <c r="BYJ45" s="22"/>
      <c r="BYK45" s="44"/>
      <c r="BYL45" s="22"/>
      <c r="BYM45" s="44"/>
      <c r="BYN45" s="22"/>
      <c r="BYO45" s="44"/>
      <c r="BYP45" s="22"/>
      <c r="BYQ45" s="44"/>
      <c r="BYR45" s="22"/>
      <c r="BYS45" s="44"/>
      <c r="BYT45" s="22"/>
      <c r="BYU45" s="44"/>
      <c r="BYV45" s="22"/>
      <c r="BYW45" s="44"/>
      <c r="BYX45" s="22"/>
      <c r="BYY45" s="44"/>
      <c r="BYZ45" s="22"/>
      <c r="BZA45" s="44"/>
      <c r="BZB45" s="22"/>
      <c r="BZC45" s="44"/>
      <c r="BZD45" s="22"/>
      <c r="BZE45" s="44"/>
      <c r="BZF45" s="22"/>
      <c r="BZG45" s="44"/>
      <c r="BZH45" s="22"/>
      <c r="BZI45" s="44"/>
      <c r="BZJ45" s="22"/>
      <c r="BZK45" s="44"/>
      <c r="BZL45" s="22"/>
      <c r="BZM45" s="44"/>
      <c r="BZN45" s="22"/>
      <c r="BZO45" s="44"/>
      <c r="BZP45" s="22"/>
      <c r="BZQ45" s="44"/>
      <c r="BZR45" s="22"/>
      <c r="BZS45" s="44"/>
      <c r="BZT45" s="22"/>
      <c r="BZU45" s="44"/>
      <c r="BZV45" s="22"/>
      <c r="BZW45" s="44"/>
      <c r="BZX45" s="22"/>
      <c r="BZY45" s="44"/>
      <c r="BZZ45" s="22"/>
      <c r="CAA45" s="44"/>
      <c r="CAB45" s="22"/>
      <c r="CAC45" s="44"/>
      <c r="CAD45" s="22"/>
      <c r="CAE45" s="44"/>
      <c r="CAF45" s="22"/>
      <c r="CAG45" s="44"/>
      <c r="CAH45" s="22"/>
      <c r="CAI45" s="44"/>
      <c r="CAJ45" s="22"/>
      <c r="CAK45" s="44"/>
      <c r="CAL45" s="22"/>
      <c r="CAM45" s="44"/>
      <c r="CAN45" s="22"/>
      <c r="CAO45" s="44"/>
      <c r="CAP45" s="22"/>
      <c r="CAQ45" s="44"/>
      <c r="CAR45" s="22"/>
      <c r="CAS45" s="44"/>
      <c r="CAT45" s="22"/>
      <c r="CAU45" s="44"/>
      <c r="CAV45" s="22"/>
      <c r="CAW45" s="44"/>
      <c r="CAX45" s="22"/>
      <c r="CAY45" s="44"/>
      <c r="CAZ45" s="22"/>
      <c r="CBA45" s="44"/>
      <c r="CBB45" s="22"/>
      <c r="CBC45" s="44"/>
      <c r="CBD45" s="22"/>
      <c r="CBE45" s="44"/>
      <c r="CBF45" s="22"/>
      <c r="CBG45" s="44"/>
      <c r="CBH45" s="22"/>
      <c r="CBI45" s="44"/>
      <c r="CBJ45" s="22"/>
      <c r="CBK45" s="44"/>
      <c r="CBL45" s="22"/>
      <c r="CBM45" s="44"/>
      <c r="CBN45" s="22"/>
      <c r="CBO45" s="44"/>
      <c r="CBP45" s="22"/>
      <c r="CBQ45" s="44"/>
      <c r="CBR45" s="22"/>
      <c r="CBS45" s="44"/>
      <c r="CBT45" s="22"/>
      <c r="CBU45" s="44"/>
      <c r="CBV45" s="22"/>
      <c r="CBW45" s="44"/>
      <c r="CBX45" s="22"/>
      <c r="CBY45" s="44"/>
      <c r="CBZ45" s="22"/>
      <c r="CCA45" s="44"/>
      <c r="CCB45" s="22"/>
      <c r="CCC45" s="44"/>
      <c r="CCD45" s="22"/>
      <c r="CCE45" s="44"/>
      <c r="CCF45" s="22"/>
      <c r="CCG45" s="44"/>
      <c r="CCH45" s="22"/>
      <c r="CCI45" s="44"/>
      <c r="CCJ45" s="22"/>
      <c r="CCK45" s="44"/>
      <c r="CCL45" s="22"/>
      <c r="CCM45" s="44"/>
      <c r="CCN45" s="22"/>
      <c r="CCO45" s="44"/>
      <c r="CCP45" s="22"/>
      <c r="CCQ45" s="44"/>
      <c r="CCR45" s="22"/>
      <c r="CCS45" s="44"/>
      <c r="CCT45" s="22"/>
      <c r="CCU45" s="44"/>
      <c r="CCV45" s="22"/>
      <c r="CCW45" s="44"/>
      <c r="CCX45" s="22"/>
      <c r="CCY45" s="44"/>
      <c r="CCZ45" s="22"/>
      <c r="CDA45" s="44"/>
      <c r="CDB45" s="22"/>
      <c r="CDC45" s="44"/>
      <c r="CDD45" s="22"/>
      <c r="CDE45" s="44"/>
      <c r="CDF45" s="22"/>
      <c r="CDG45" s="44"/>
      <c r="CDH45" s="22"/>
      <c r="CDI45" s="44"/>
      <c r="CDJ45" s="22"/>
      <c r="CDK45" s="44"/>
      <c r="CDL45" s="22"/>
      <c r="CDM45" s="44"/>
      <c r="CDN45" s="22"/>
      <c r="CDO45" s="44"/>
      <c r="CDP45" s="22"/>
      <c r="CDQ45" s="44"/>
      <c r="CDR45" s="22"/>
      <c r="CDS45" s="44"/>
      <c r="CDT45" s="22"/>
      <c r="CDU45" s="44"/>
      <c r="CDV45" s="22"/>
      <c r="CDW45" s="44"/>
      <c r="CDX45" s="22"/>
      <c r="CDY45" s="44"/>
      <c r="CDZ45" s="22"/>
      <c r="CEA45" s="44"/>
      <c r="CEB45" s="22"/>
      <c r="CEC45" s="44"/>
      <c r="CED45" s="22"/>
      <c r="CEE45" s="44"/>
      <c r="CEF45" s="22"/>
      <c r="CEG45" s="44"/>
      <c r="CEH45" s="22"/>
      <c r="CEI45" s="44"/>
      <c r="CEJ45" s="22"/>
      <c r="CEK45" s="44"/>
      <c r="CEL45" s="22"/>
      <c r="CEM45" s="44"/>
      <c r="CEN45" s="22"/>
      <c r="CEO45" s="44"/>
      <c r="CEP45" s="22"/>
      <c r="CEQ45" s="44"/>
      <c r="CER45" s="22"/>
      <c r="CES45" s="44"/>
      <c r="CET45" s="22"/>
      <c r="CEU45" s="44"/>
      <c r="CEV45" s="22"/>
      <c r="CEW45" s="44"/>
      <c r="CEX45" s="22"/>
      <c r="CEY45" s="44"/>
      <c r="CEZ45" s="22"/>
      <c r="CFA45" s="44"/>
      <c r="CFB45" s="22"/>
      <c r="CFC45" s="44"/>
      <c r="CFD45" s="22"/>
      <c r="CFE45" s="44"/>
      <c r="CFF45" s="22"/>
      <c r="CFG45" s="44"/>
      <c r="CFH45" s="22"/>
      <c r="CFI45" s="44"/>
      <c r="CFJ45" s="22"/>
      <c r="CFK45" s="44"/>
      <c r="CFL45" s="22"/>
      <c r="CFM45" s="44"/>
      <c r="CFN45" s="22"/>
      <c r="CFO45" s="44"/>
      <c r="CFP45" s="22"/>
      <c r="CFQ45" s="44"/>
      <c r="CFR45" s="22"/>
      <c r="CFS45" s="44"/>
      <c r="CFT45" s="22"/>
      <c r="CFU45" s="44"/>
      <c r="CFV45" s="22"/>
      <c r="CFW45" s="44"/>
      <c r="CFX45" s="22"/>
      <c r="CFY45" s="44"/>
      <c r="CFZ45" s="22"/>
      <c r="CGA45" s="44"/>
      <c r="CGB45" s="22"/>
      <c r="CGC45" s="44"/>
      <c r="CGD45" s="22"/>
      <c r="CGE45" s="44"/>
      <c r="CGF45" s="22"/>
      <c r="CGG45" s="44"/>
      <c r="CGH45" s="22"/>
      <c r="CGI45" s="44"/>
      <c r="CGJ45" s="22"/>
      <c r="CGK45" s="44"/>
      <c r="CGL45" s="22"/>
      <c r="CGM45" s="44"/>
      <c r="CGN45" s="22"/>
      <c r="CGO45" s="44"/>
      <c r="CGP45" s="22"/>
      <c r="CGQ45" s="44"/>
      <c r="CGR45" s="22"/>
      <c r="CGS45" s="44"/>
      <c r="CGT45" s="22"/>
      <c r="CGU45" s="44"/>
      <c r="CGV45" s="22"/>
      <c r="CGW45" s="44"/>
      <c r="CGX45" s="22"/>
      <c r="CGY45" s="44"/>
      <c r="CGZ45" s="22"/>
      <c r="CHA45" s="44"/>
      <c r="CHB45" s="22"/>
      <c r="CHC45" s="44"/>
      <c r="CHD45" s="22"/>
      <c r="CHE45" s="44"/>
      <c r="CHF45" s="22"/>
      <c r="CHG45" s="44"/>
      <c r="CHH45" s="22"/>
      <c r="CHI45" s="44"/>
      <c r="CHJ45" s="22"/>
      <c r="CHK45" s="44"/>
      <c r="CHL45" s="22"/>
      <c r="CHM45" s="44"/>
      <c r="CHN45" s="22"/>
      <c r="CHO45" s="44"/>
      <c r="CHP45" s="22"/>
      <c r="CHQ45" s="44"/>
      <c r="CHR45" s="22"/>
      <c r="CHS45" s="44"/>
      <c r="CHT45" s="22"/>
      <c r="CHU45" s="44"/>
      <c r="CHV45" s="22"/>
      <c r="CHW45" s="44"/>
      <c r="CHX45" s="22"/>
      <c r="CHY45" s="44"/>
      <c r="CHZ45" s="22"/>
      <c r="CIA45" s="44"/>
      <c r="CIB45" s="22"/>
      <c r="CIC45" s="44"/>
      <c r="CID45" s="22"/>
      <c r="CIE45" s="44"/>
      <c r="CIF45" s="22"/>
      <c r="CIG45" s="44"/>
      <c r="CIH45" s="22"/>
      <c r="CII45" s="44"/>
      <c r="CIJ45" s="22"/>
      <c r="CIK45" s="44"/>
      <c r="CIL45" s="22"/>
      <c r="CIM45" s="44"/>
      <c r="CIN45" s="22"/>
      <c r="CIO45" s="44"/>
      <c r="CIP45" s="22"/>
      <c r="CIQ45" s="44"/>
      <c r="CIR45" s="22"/>
      <c r="CIS45" s="44"/>
      <c r="CIT45" s="22"/>
      <c r="CIU45" s="44"/>
      <c r="CIV45" s="22"/>
      <c r="CIW45" s="44"/>
      <c r="CIX45" s="22"/>
      <c r="CIY45" s="44"/>
      <c r="CIZ45" s="22"/>
      <c r="CJA45" s="44"/>
      <c r="CJB45" s="22"/>
      <c r="CJC45" s="44"/>
      <c r="CJD45" s="22"/>
      <c r="CJE45" s="44"/>
      <c r="CJF45" s="22"/>
      <c r="CJG45" s="44"/>
      <c r="CJH45" s="22"/>
      <c r="CJI45" s="44"/>
      <c r="CJJ45" s="22"/>
      <c r="CJK45" s="44"/>
      <c r="CJL45" s="22"/>
      <c r="CJM45" s="44"/>
      <c r="CJN45" s="22"/>
      <c r="CJO45" s="44"/>
      <c r="CJP45" s="22"/>
      <c r="CJQ45" s="44"/>
      <c r="CJR45" s="22"/>
      <c r="CJS45" s="44"/>
      <c r="CJT45" s="22"/>
      <c r="CJU45" s="44"/>
      <c r="CJV45" s="22"/>
      <c r="CJW45" s="44"/>
      <c r="CJX45" s="22"/>
      <c r="CJY45" s="44"/>
      <c r="CJZ45" s="22"/>
      <c r="CKA45" s="44"/>
      <c r="CKB45" s="22"/>
      <c r="CKC45" s="44"/>
      <c r="CKD45" s="22"/>
      <c r="CKE45" s="44"/>
      <c r="CKF45" s="22"/>
      <c r="CKG45" s="44"/>
      <c r="CKH45" s="22"/>
      <c r="CKI45" s="44"/>
      <c r="CKJ45" s="22"/>
      <c r="CKK45" s="44"/>
      <c r="CKL45" s="22"/>
      <c r="CKM45" s="44"/>
      <c r="CKN45" s="22"/>
      <c r="CKO45" s="44"/>
      <c r="CKP45" s="22"/>
      <c r="CKQ45" s="44"/>
      <c r="CKR45" s="22"/>
      <c r="CKS45" s="44"/>
      <c r="CKT45" s="22"/>
      <c r="CKU45" s="44"/>
      <c r="CKV45" s="22"/>
      <c r="CKW45" s="44"/>
      <c r="CKX45" s="22"/>
      <c r="CKY45" s="44"/>
      <c r="CKZ45" s="22"/>
      <c r="CLA45" s="44"/>
      <c r="CLB45" s="22"/>
      <c r="CLC45" s="44"/>
      <c r="CLD45" s="22"/>
      <c r="CLE45" s="44"/>
      <c r="CLF45" s="22"/>
      <c r="CLG45" s="44"/>
      <c r="CLH45" s="22"/>
      <c r="CLI45" s="44"/>
      <c r="CLJ45" s="22"/>
      <c r="CLK45" s="44"/>
      <c r="CLL45" s="22"/>
      <c r="CLM45" s="44"/>
      <c r="CLN45" s="22"/>
      <c r="CLO45" s="44"/>
      <c r="CLP45" s="22"/>
      <c r="CLQ45" s="44"/>
      <c r="CLR45" s="22"/>
      <c r="CLS45" s="44"/>
      <c r="CLT45" s="22"/>
      <c r="CLU45" s="44"/>
      <c r="CLV45" s="22"/>
      <c r="CLW45" s="44"/>
      <c r="CLX45" s="22"/>
      <c r="CLY45" s="44"/>
      <c r="CLZ45" s="22"/>
      <c r="CMA45" s="44"/>
      <c r="CMB45" s="22"/>
      <c r="CMC45" s="44"/>
      <c r="CMD45" s="22"/>
      <c r="CME45" s="44"/>
      <c r="CMF45" s="22"/>
      <c r="CMG45" s="44"/>
      <c r="CMH45" s="22"/>
      <c r="CMI45" s="44"/>
      <c r="CMJ45" s="22"/>
      <c r="CMK45" s="44"/>
      <c r="CML45" s="22"/>
      <c r="CMM45" s="44"/>
      <c r="CMN45" s="22"/>
      <c r="CMO45" s="44"/>
      <c r="CMP45" s="22"/>
      <c r="CMQ45" s="44"/>
      <c r="CMR45" s="22"/>
      <c r="CMS45" s="44"/>
      <c r="CMT45" s="22"/>
      <c r="CMU45" s="44"/>
      <c r="CMV45" s="22"/>
      <c r="CMW45" s="44"/>
      <c r="CMX45" s="22"/>
      <c r="CMY45" s="44"/>
      <c r="CMZ45" s="22"/>
      <c r="CNA45" s="44"/>
      <c r="CNB45" s="22"/>
      <c r="CNC45" s="44"/>
      <c r="CND45" s="22"/>
      <c r="CNE45" s="44"/>
      <c r="CNF45" s="22"/>
      <c r="CNG45" s="44"/>
      <c r="CNH45" s="22"/>
      <c r="CNI45" s="44"/>
      <c r="CNJ45" s="22"/>
      <c r="CNK45" s="44"/>
      <c r="CNL45" s="22"/>
      <c r="CNM45" s="44"/>
      <c r="CNN45" s="22"/>
      <c r="CNO45" s="44"/>
      <c r="CNP45" s="22"/>
      <c r="CNQ45" s="44"/>
      <c r="CNR45" s="22"/>
      <c r="CNS45" s="44"/>
      <c r="CNT45" s="22"/>
      <c r="CNU45" s="44"/>
      <c r="CNV45" s="22"/>
      <c r="CNW45" s="44"/>
      <c r="CNX45" s="22"/>
      <c r="CNY45" s="44"/>
      <c r="CNZ45" s="22"/>
      <c r="COA45" s="44"/>
      <c r="COB45" s="22"/>
      <c r="COC45" s="44"/>
      <c r="COD45" s="22"/>
      <c r="COE45" s="44"/>
      <c r="COF45" s="22"/>
      <c r="COG45" s="44"/>
      <c r="COH45" s="22"/>
      <c r="COI45" s="44"/>
      <c r="COJ45" s="22"/>
      <c r="COK45" s="44"/>
      <c r="COL45" s="22"/>
      <c r="COM45" s="44"/>
      <c r="CON45" s="22"/>
      <c r="COO45" s="44"/>
      <c r="COP45" s="22"/>
      <c r="COQ45" s="44"/>
      <c r="COR45" s="22"/>
      <c r="COS45" s="44"/>
      <c r="COT45" s="22"/>
      <c r="COU45" s="44"/>
      <c r="COV45" s="22"/>
      <c r="COW45" s="44"/>
      <c r="COX45" s="22"/>
      <c r="COY45" s="44"/>
      <c r="COZ45" s="22"/>
      <c r="CPA45" s="44"/>
      <c r="CPB45" s="22"/>
      <c r="CPC45" s="44"/>
      <c r="CPD45" s="22"/>
      <c r="CPE45" s="44"/>
      <c r="CPF45" s="22"/>
      <c r="CPG45" s="44"/>
      <c r="CPH45" s="22"/>
      <c r="CPI45" s="44"/>
      <c r="CPJ45" s="22"/>
      <c r="CPK45" s="44"/>
      <c r="CPL45" s="22"/>
      <c r="CPM45" s="44"/>
      <c r="CPN45" s="22"/>
      <c r="CPO45" s="44"/>
      <c r="CPP45" s="22"/>
      <c r="CPQ45" s="44"/>
      <c r="CPR45" s="22"/>
      <c r="CPS45" s="44"/>
      <c r="CPT45" s="22"/>
      <c r="CPU45" s="44"/>
      <c r="CPV45" s="22"/>
      <c r="CPW45" s="44"/>
      <c r="CPX45" s="22"/>
      <c r="CPY45" s="44"/>
      <c r="CPZ45" s="22"/>
      <c r="CQA45" s="44"/>
      <c r="CQB45" s="22"/>
      <c r="CQC45" s="44"/>
      <c r="CQD45" s="22"/>
      <c r="CQE45" s="44"/>
      <c r="CQF45" s="22"/>
      <c r="CQG45" s="44"/>
      <c r="CQH45" s="22"/>
      <c r="CQI45" s="44"/>
      <c r="CQJ45" s="22"/>
      <c r="CQK45" s="44"/>
      <c r="CQL45" s="22"/>
      <c r="CQM45" s="44"/>
      <c r="CQN45" s="22"/>
      <c r="CQO45" s="44"/>
      <c r="CQP45" s="22"/>
      <c r="CQQ45" s="44"/>
      <c r="CQR45" s="22"/>
      <c r="CQS45" s="44"/>
      <c r="CQT45" s="22"/>
      <c r="CQU45" s="44"/>
      <c r="CQV45" s="22"/>
      <c r="CQW45" s="44"/>
      <c r="CQX45" s="22"/>
      <c r="CQY45" s="44"/>
      <c r="CQZ45" s="22"/>
      <c r="CRA45" s="44"/>
      <c r="CRB45" s="22"/>
      <c r="CRC45" s="44"/>
      <c r="CRD45" s="22"/>
      <c r="CRE45" s="44"/>
      <c r="CRF45" s="22"/>
      <c r="CRG45" s="44"/>
      <c r="CRH45" s="22"/>
      <c r="CRI45" s="44"/>
      <c r="CRJ45" s="22"/>
      <c r="CRK45" s="44"/>
      <c r="CRL45" s="22"/>
      <c r="CRM45" s="44"/>
      <c r="CRN45" s="22"/>
      <c r="CRO45" s="44"/>
      <c r="CRP45" s="22"/>
      <c r="CRQ45" s="44"/>
      <c r="CRR45" s="22"/>
      <c r="CRS45" s="44"/>
      <c r="CRT45" s="22"/>
      <c r="CRU45" s="44"/>
      <c r="CRV45" s="22"/>
      <c r="CRW45" s="44"/>
      <c r="CRX45" s="22"/>
      <c r="CRY45" s="44"/>
      <c r="CRZ45" s="22"/>
      <c r="CSA45" s="44"/>
      <c r="CSB45" s="22"/>
      <c r="CSC45" s="44"/>
      <c r="CSD45" s="22"/>
      <c r="CSE45" s="44"/>
      <c r="CSF45" s="22"/>
      <c r="CSG45" s="44"/>
      <c r="CSH45" s="22"/>
      <c r="CSI45" s="44"/>
      <c r="CSJ45" s="22"/>
      <c r="CSK45" s="44"/>
      <c r="CSL45" s="22"/>
      <c r="CSM45" s="44"/>
      <c r="CSN45" s="22"/>
      <c r="CSO45" s="44"/>
      <c r="CSP45" s="22"/>
      <c r="CSQ45" s="44"/>
      <c r="CSR45" s="22"/>
      <c r="CSS45" s="44"/>
      <c r="CST45" s="22"/>
      <c r="CSU45" s="44"/>
      <c r="CSV45" s="22"/>
      <c r="CSW45" s="44"/>
      <c r="CSX45" s="22"/>
      <c r="CSY45" s="44"/>
      <c r="CSZ45" s="22"/>
      <c r="CTA45" s="44"/>
      <c r="CTB45" s="22"/>
      <c r="CTC45" s="44"/>
      <c r="CTD45" s="22"/>
      <c r="CTE45" s="44"/>
      <c r="CTF45" s="22"/>
      <c r="CTG45" s="44"/>
      <c r="CTH45" s="22"/>
      <c r="CTI45" s="44"/>
      <c r="CTJ45" s="22"/>
      <c r="CTK45" s="44"/>
      <c r="CTL45" s="22"/>
      <c r="CTM45" s="44"/>
      <c r="CTN45" s="22"/>
      <c r="CTO45" s="44"/>
      <c r="CTP45" s="22"/>
      <c r="CTQ45" s="44"/>
      <c r="CTR45" s="22"/>
      <c r="CTS45" s="44"/>
      <c r="CTT45" s="22"/>
      <c r="CTU45" s="44"/>
      <c r="CTV45" s="22"/>
      <c r="CTW45" s="44"/>
      <c r="CTX45" s="22"/>
      <c r="CTY45" s="44"/>
      <c r="CTZ45" s="22"/>
      <c r="CUA45" s="44"/>
      <c r="CUB45" s="22"/>
      <c r="CUC45" s="44"/>
      <c r="CUD45" s="22"/>
      <c r="CUE45" s="44"/>
      <c r="CUF45" s="22"/>
      <c r="CUG45" s="44"/>
      <c r="CUH45" s="22"/>
      <c r="CUI45" s="44"/>
      <c r="CUJ45" s="22"/>
      <c r="CUK45" s="44"/>
      <c r="CUL45" s="22"/>
      <c r="CUM45" s="44"/>
      <c r="CUN45" s="22"/>
      <c r="CUO45" s="44"/>
      <c r="CUP45" s="22"/>
      <c r="CUQ45" s="44"/>
      <c r="CUR45" s="22"/>
      <c r="CUS45" s="44"/>
      <c r="CUT45" s="22"/>
      <c r="CUU45" s="44"/>
      <c r="CUV45" s="22"/>
      <c r="CUW45" s="44"/>
      <c r="CUX45" s="22"/>
      <c r="CUY45" s="44"/>
      <c r="CUZ45" s="22"/>
      <c r="CVA45" s="44"/>
      <c r="CVB45" s="22"/>
      <c r="CVC45" s="44"/>
      <c r="CVD45" s="22"/>
      <c r="CVE45" s="44"/>
      <c r="CVF45" s="22"/>
      <c r="CVG45" s="44"/>
      <c r="CVH45" s="22"/>
      <c r="CVI45" s="44"/>
      <c r="CVJ45" s="22"/>
      <c r="CVK45" s="44"/>
      <c r="CVL45" s="22"/>
      <c r="CVM45" s="44"/>
      <c r="CVN45" s="22"/>
      <c r="CVO45" s="44"/>
      <c r="CVP45" s="22"/>
      <c r="CVQ45" s="44"/>
      <c r="CVR45" s="22"/>
      <c r="CVS45" s="44"/>
      <c r="CVT45" s="22"/>
      <c r="CVU45" s="44"/>
      <c r="CVV45" s="22"/>
      <c r="CVW45" s="44"/>
      <c r="CVX45" s="22"/>
      <c r="CVY45" s="44"/>
      <c r="CVZ45" s="22"/>
      <c r="CWA45" s="44"/>
      <c r="CWB45" s="22"/>
      <c r="CWC45" s="44"/>
      <c r="CWD45" s="22"/>
      <c r="CWE45" s="44"/>
      <c r="CWF45" s="22"/>
      <c r="CWG45" s="44"/>
      <c r="CWH45" s="22"/>
      <c r="CWI45" s="44"/>
      <c r="CWJ45" s="22"/>
      <c r="CWK45" s="44"/>
      <c r="CWL45" s="22"/>
      <c r="CWM45" s="44"/>
      <c r="CWN45" s="22"/>
      <c r="CWO45" s="44"/>
      <c r="CWP45" s="22"/>
      <c r="CWQ45" s="44"/>
      <c r="CWR45" s="22"/>
      <c r="CWS45" s="44"/>
      <c r="CWT45" s="22"/>
      <c r="CWU45" s="44"/>
      <c r="CWV45" s="22"/>
      <c r="CWW45" s="44"/>
      <c r="CWX45" s="22"/>
      <c r="CWY45" s="44"/>
      <c r="CWZ45" s="22"/>
      <c r="CXA45" s="44"/>
      <c r="CXB45" s="22"/>
      <c r="CXC45" s="44"/>
      <c r="CXD45" s="22"/>
      <c r="CXE45" s="44"/>
      <c r="CXF45" s="22"/>
      <c r="CXG45" s="44"/>
      <c r="CXH45" s="22"/>
      <c r="CXI45" s="44"/>
      <c r="CXJ45" s="22"/>
      <c r="CXK45" s="44"/>
      <c r="CXL45" s="22"/>
      <c r="CXM45" s="44"/>
      <c r="CXN45" s="22"/>
      <c r="CXO45" s="44"/>
      <c r="CXP45" s="22"/>
      <c r="CXQ45" s="44"/>
      <c r="CXR45" s="22"/>
      <c r="CXS45" s="44"/>
      <c r="CXT45" s="22"/>
      <c r="CXU45" s="44"/>
      <c r="CXV45" s="22"/>
      <c r="CXW45" s="44"/>
      <c r="CXX45" s="22"/>
      <c r="CXY45" s="44"/>
      <c r="CXZ45" s="22"/>
      <c r="CYA45" s="44"/>
      <c r="CYB45" s="22"/>
      <c r="CYC45" s="44"/>
      <c r="CYD45" s="22"/>
      <c r="CYE45" s="44"/>
      <c r="CYF45" s="22"/>
      <c r="CYG45" s="44"/>
      <c r="CYH45" s="22"/>
      <c r="CYI45" s="44"/>
      <c r="CYJ45" s="22"/>
      <c r="CYK45" s="44"/>
      <c r="CYL45" s="22"/>
      <c r="CYM45" s="44"/>
      <c r="CYN45" s="22"/>
      <c r="CYO45" s="44"/>
      <c r="CYP45" s="22"/>
      <c r="CYQ45" s="44"/>
      <c r="CYR45" s="22"/>
      <c r="CYS45" s="44"/>
      <c r="CYT45" s="22"/>
      <c r="CYU45" s="44"/>
      <c r="CYV45" s="22"/>
      <c r="CYW45" s="44"/>
      <c r="CYX45" s="22"/>
      <c r="CYY45" s="44"/>
      <c r="CYZ45" s="22"/>
      <c r="CZA45" s="44"/>
      <c r="CZB45" s="22"/>
      <c r="CZC45" s="44"/>
      <c r="CZD45" s="22"/>
      <c r="CZE45" s="44"/>
      <c r="CZF45" s="22"/>
      <c r="CZG45" s="44"/>
      <c r="CZH45" s="22"/>
      <c r="CZI45" s="44"/>
      <c r="CZJ45" s="22"/>
      <c r="CZK45" s="44"/>
      <c r="CZL45" s="22"/>
      <c r="CZM45" s="44"/>
      <c r="CZN45" s="22"/>
      <c r="CZO45" s="44"/>
      <c r="CZP45" s="22"/>
      <c r="CZQ45" s="44"/>
      <c r="CZR45" s="22"/>
      <c r="CZS45" s="44"/>
      <c r="CZT45" s="22"/>
      <c r="CZU45" s="44"/>
      <c r="CZV45" s="22"/>
      <c r="CZW45" s="44"/>
      <c r="CZX45" s="22"/>
      <c r="CZY45" s="44"/>
      <c r="CZZ45" s="22"/>
      <c r="DAA45" s="44"/>
      <c r="DAB45" s="22"/>
      <c r="DAC45" s="44"/>
      <c r="DAD45" s="22"/>
      <c r="DAE45" s="44"/>
      <c r="DAF45" s="22"/>
      <c r="DAG45" s="44"/>
      <c r="DAH45" s="22"/>
      <c r="DAI45" s="44"/>
      <c r="DAJ45" s="22"/>
      <c r="DAK45" s="44"/>
      <c r="DAL45" s="22"/>
      <c r="DAM45" s="44"/>
      <c r="DAN45" s="22"/>
      <c r="DAO45" s="44"/>
      <c r="DAP45" s="22"/>
      <c r="DAQ45" s="44"/>
      <c r="DAR45" s="22"/>
      <c r="DAS45" s="44"/>
      <c r="DAT45" s="22"/>
      <c r="DAU45" s="44"/>
      <c r="DAV45" s="22"/>
      <c r="DAW45" s="44"/>
      <c r="DAX45" s="22"/>
      <c r="DAY45" s="44"/>
      <c r="DAZ45" s="22"/>
      <c r="DBA45" s="44"/>
      <c r="DBB45" s="22"/>
      <c r="DBC45" s="44"/>
      <c r="DBD45" s="22"/>
      <c r="DBE45" s="44"/>
      <c r="DBF45" s="22"/>
      <c r="DBG45" s="44"/>
      <c r="DBH45" s="22"/>
      <c r="DBI45" s="44"/>
      <c r="DBJ45" s="22"/>
      <c r="DBK45" s="44"/>
      <c r="DBL45" s="22"/>
      <c r="DBM45" s="44"/>
      <c r="DBN45" s="22"/>
      <c r="DBO45" s="44"/>
      <c r="DBP45" s="22"/>
      <c r="DBQ45" s="44"/>
      <c r="DBR45" s="22"/>
      <c r="DBS45" s="44"/>
      <c r="DBT45" s="22"/>
      <c r="DBU45" s="44"/>
      <c r="DBV45" s="22"/>
      <c r="DBW45" s="44"/>
      <c r="DBX45" s="22"/>
      <c r="DBY45" s="44"/>
      <c r="DBZ45" s="22"/>
      <c r="DCA45" s="44"/>
      <c r="DCB45" s="22"/>
      <c r="DCC45" s="44"/>
      <c r="DCD45" s="22"/>
      <c r="DCE45" s="44"/>
      <c r="DCF45" s="22"/>
      <c r="DCG45" s="44"/>
      <c r="DCH45" s="22"/>
      <c r="DCI45" s="44"/>
      <c r="DCJ45" s="22"/>
      <c r="DCK45" s="44"/>
      <c r="DCL45" s="22"/>
      <c r="DCM45" s="44"/>
      <c r="DCN45" s="22"/>
      <c r="DCO45" s="44"/>
      <c r="DCP45" s="22"/>
      <c r="DCQ45" s="44"/>
      <c r="DCR45" s="22"/>
      <c r="DCS45" s="44"/>
      <c r="DCT45" s="22"/>
      <c r="DCU45" s="44"/>
      <c r="DCV45" s="22"/>
      <c r="DCW45" s="44"/>
      <c r="DCX45" s="22"/>
      <c r="DCY45" s="44"/>
      <c r="DCZ45" s="22"/>
      <c r="DDA45" s="44"/>
      <c r="DDB45" s="22"/>
      <c r="DDC45" s="44"/>
      <c r="DDD45" s="22"/>
      <c r="DDE45" s="44"/>
      <c r="DDF45" s="22"/>
      <c r="DDG45" s="44"/>
      <c r="DDH45" s="22"/>
      <c r="DDI45" s="44"/>
      <c r="DDJ45" s="22"/>
      <c r="DDK45" s="44"/>
      <c r="DDL45" s="22"/>
      <c r="DDM45" s="44"/>
      <c r="DDN45" s="22"/>
      <c r="DDO45" s="44"/>
      <c r="DDP45" s="22"/>
      <c r="DDQ45" s="44"/>
      <c r="DDR45" s="22"/>
      <c r="DDS45" s="44"/>
      <c r="DDT45" s="22"/>
      <c r="DDU45" s="44"/>
      <c r="DDV45" s="22"/>
      <c r="DDW45" s="44"/>
      <c r="DDX45" s="22"/>
      <c r="DDY45" s="44"/>
      <c r="DDZ45" s="22"/>
      <c r="DEA45" s="44"/>
      <c r="DEB45" s="22"/>
      <c r="DEC45" s="44"/>
      <c r="DED45" s="22"/>
      <c r="DEE45" s="44"/>
      <c r="DEF45" s="22"/>
      <c r="DEG45" s="44"/>
      <c r="DEH45" s="22"/>
      <c r="DEI45" s="44"/>
      <c r="DEJ45" s="22"/>
      <c r="DEK45" s="44"/>
      <c r="DEL45" s="22"/>
      <c r="DEM45" s="44"/>
      <c r="DEN45" s="22"/>
      <c r="DEO45" s="44"/>
      <c r="DEP45" s="22"/>
      <c r="DEQ45" s="44"/>
      <c r="DER45" s="22"/>
      <c r="DES45" s="44"/>
      <c r="DET45" s="22"/>
      <c r="DEU45" s="44"/>
      <c r="DEV45" s="22"/>
      <c r="DEW45" s="44"/>
      <c r="DEX45" s="22"/>
      <c r="DEY45" s="44"/>
      <c r="DEZ45" s="22"/>
      <c r="DFA45" s="44"/>
      <c r="DFB45" s="22"/>
      <c r="DFC45" s="44"/>
      <c r="DFD45" s="22"/>
      <c r="DFE45" s="44"/>
      <c r="DFF45" s="22"/>
      <c r="DFG45" s="44"/>
      <c r="DFH45" s="22"/>
      <c r="DFI45" s="44"/>
      <c r="DFJ45" s="22"/>
      <c r="DFK45" s="44"/>
      <c r="DFL45" s="22"/>
      <c r="DFM45" s="44"/>
      <c r="DFN45" s="22"/>
      <c r="DFO45" s="44"/>
      <c r="DFP45" s="22"/>
      <c r="DFQ45" s="44"/>
      <c r="DFR45" s="22"/>
      <c r="DFS45" s="44"/>
      <c r="DFT45" s="22"/>
      <c r="DFU45" s="44"/>
      <c r="DFV45" s="22"/>
      <c r="DFW45" s="44"/>
      <c r="DFX45" s="22"/>
      <c r="DFY45" s="44"/>
      <c r="DFZ45" s="22"/>
      <c r="DGA45" s="44"/>
      <c r="DGB45" s="22"/>
      <c r="DGC45" s="44"/>
      <c r="DGD45" s="22"/>
      <c r="DGE45" s="44"/>
      <c r="DGF45" s="22"/>
      <c r="DGG45" s="44"/>
      <c r="DGH45" s="22"/>
      <c r="DGI45" s="44"/>
      <c r="DGJ45" s="22"/>
      <c r="DGK45" s="44"/>
      <c r="DGL45" s="22"/>
      <c r="DGM45" s="44"/>
      <c r="DGN45" s="22"/>
      <c r="DGO45" s="44"/>
      <c r="DGP45" s="22"/>
      <c r="DGQ45" s="44"/>
      <c r="DGR45" s="22"/>
      <c r="DGS45" s="44"/>
      <c r="DGT45" s="22"/>
      <c r="DGU45" s="44"/>
      <c r="DGV45" s="22"/>
      <c r="DGW45" s="44"/>
      <c r="DGX45" s="22"/>
      <c r="DGY45" s="44"/>
      <c r="DGZ45" s="22"/>
      <c r="DHA45" s="44"/>
      <c r="DHB45" s="22"/>
      <c r="DHC45" s="44"/>
      <c r="DHD45" s="22"/>
      <c r="DHE45" s="44"/>
      <c r="DHF45" s="22"/>
      <c r="DHG45" s="44"/>
      <c r="DHH45" s="22"/>
      <c r="DHI45" s="44"/>
      <c r="DHJ45" s="22"/>
      <c r="DHK45" s="44"/>
      <c r="DHL45" s="22"/>
      <c r="DHM45" s="44"/>
      <c r="DHN45" s="22"/>
      <c r="DHO45" s="44"/>
      <c r="DHP45" s="22"/>
      <c r="DHQ45" s="44"/>
      <c r="DHR45" s="22"/>
      <c r="DHS45" s="44"/>
      <c r="DHT45" s="22"/>
      <c r="DHU45" s="44"/>
      <c r="DHV45" s="22"/>
      <c r="DHW45" s="44"/>
      <c r="DHX45" s="22"/>
      <c r="DHY45" s="44"/>
      <c r="DHZ45" s="22"/>
      <c r="DIA45" s="44"/>
      <c r="DIB45" s="22"/>
      <c r="DIC45" s="44"/>
      <c r="DID45" s="22"/>
      <c r="DIE45" s="44"/>
      <c r="DIF45" s="22"/>
      <c r="DIG45" s="44"/>
      <c r="DIH45" s="22"/>
      <c r="DII45" s="44"/>
      <c r="DIJ45" s="22"/>
      <c r="DIK45" s="44"/>
      <c r="DIL45" s="22"/>
      <c r="DIM45" s="44"/>
      <c r="DIN45" s="22"/>
      <c r="DIO45" s="44"/>
      <c r="DIP45" s="22"/>
      <c r="DIQ45" s="44"/>
      <c r="DIR45" s="22"/>
      <c r="DIS45" s="44"/>
      <c r="DIT45" s="22"/>
      <c r="DIU45" s="44"/>
      <c r="DIV45" s="22"/>
      <c r="DIW45" s="44"/>
      <c r="DIX45" s="22"/>
      <c r="DIY45" s="44"/>
      <c r="DIZ45" s="22"/>
      <c r="DJA45" s="44"/>
      <c r="DJB45" s="22"/>
      <c r="DJC45" s="44"/>
      <c r="DJD45" s="22"/>
      <c r="DJE45" s="44"/>
      <c r="DJF45" s="22"/>
      <c r="DJG45" s="44"/>
      <c r="DJH45" s="22"/>
      <c r="DJI45" s="44"/>
      <c r="DJJ45" s="22"/>
      <c r="DJK45" s="44"/>
      <c r="DJL45" s="22"/>
      <c r="DJM45" s="44"/>
      <c r="DJN45" s="22"/>
      <c r="DJO45" s="44"/>
      <c r="DJP45" s="22"/>
      <c r="DJQ45" s="44"/>
      <c r="DJR45" s="22"/>
      <c r="DJS45" s="44"/>
      <c r="DJT45" s="22"/>
      <c r="DJU45" s="44"/>
      <c r="DJV45" s="22"/>
      <c r="DJW45" s="44"/>
      <c r="DJX45" s="22"/>
      <c r="DJY45" s="44"/>
      <c r="DJZ45" s="22"/>
      <c r="DKA45" s="44"/>
      <c r="DKB45" s="22"/>
      <c r="DKC45" s="44"/>
      <c r="DKD45" s="22"/>
      <c r="DKE45" s="44"/>
      <c r="DKF45" s="22"/>
      <c r="DKG45" s="44"/>
      <c r="DKH45" s="22"/>
      <c r="DKI45" s="44"/>
      <c r="DKJ45" s="22"/>
      <c r="DKK45" s="44"/>
      <c r="DKL45" s="22"/>
      <c r="DKM45" s="44"/>
      <c r="DKN45" s="22"/>
      <c r="DKO45" s="44"/>
      <c r="DKP45" s="22"/>
      <c r="DKQ45" s="44"/>
      <c r="DKR45" s="22"/>
      <c r="DKS45" s="44"/>
      <c r="DKT45" s="22"/>
      <c r="DKU45" s="44"/>
      <c r="DKV45" s="22"/>
      <c r="DKW45" s="44"/>
      <c r="DKX45" s="22"/>
      <c r="DKY45" s="44"/>
      <c r="DKZ45" s="22"/>
      <c r="DLA45" s="44"/>
      <c r="DLB45" s="22"/>
      <c r="DLC45" s="44"/>
      <c r="DLD45" s="22"/>
      <c r="DLE45" s="44"/>
      <c r="DLF45" s="22"/>
      <c r="DLG45" s="44"/>
      <c r="DLH45" s="22"/>
      <c r="DLI45" s="44"/>
      <c r="DLJ45" s="22"/>
      <c r="DLK45" s="44"/>
      <c r="DLL45" s="22"/>
      <c r="DLM45" s="44"/>
      <c r="DLN45" s="22"/>
      <c r="DLO45" s="44"/>
      <c r="DLP45" s="22"/>
      <c r="DLQ45" s="44"/>
      <c r="DLR45" s="22"/>
      <c r="DLS45" s="44"/>
      <c r="DLT45" s="22"/>
      <c r="DLU45" s="44"/>
      <c r="DLV45" s="22"/>
      <c r="DLW45" s="44"/>
      <c r="DLX45" s="22"/>
      <c r="DLY45" s="44"/>
      <c r="DLZ45" s="22"/>
      <c r="DMA45" s="44"/>
      <c r="DMB45" s="22"/>
      <c r="DMC45" s="44"/>
      <c r="DMD45" s="22"/>
      <c r="DME45" s="44"/>
      <c r="DMF45" s="22"/>
      <c r="DMG45" s="44"/>
      <c r="DMH45" s="22"/>
      <c r="DMI45" s="44"/>
      <c r="DMJ45" s="22"/>
      <c r="DMK45" s="44"/>
      <c r="DML45" s="22"/>
      <c r="DMM45" s="44"/>
      <c r="DMN45" s="22"/>
      <c r="DMO45" s="44"/>
      <c r="DMP45" s="22"/>
      <c r="DMQ45" s="44"/>
      <c r="DMR45" s="22"/>
      <c r="DMS45" s="44"/>
      <c r="DMT45" s="22"/>
      <c r="DMU45" s="44"/>
      <c r="DMV45" s="22"/>
      <c r="DMW45" s="44"/>
      <c r="DMX45" s="22"/>
      <c r="DMY45" s="44"/>
      <c r="DMZ45" s="22"/>
      <c r="DNA45" s="44"/>
      <c r="DNB45" s="22"/>
      <c r="DNC45" s="44"/>
      <c r="DND45" s="22"/>
      <c r="DNE45" s="44"/>
      <c r="DNF45" s="22"/>
      <c r="DNG45" s="44"/>
      <c r="DNH45" s="22"/>
      <c r="DNI45" s="44"/>
      <c r="DNJ45" s="22"/>
      <c r="DNK45" s="44"/>
      <c r="DNL45" s="22"/>
      <c r="DNM45" s="44"/>
      <c r="DNN45" s="22"/>
      <c r="DNO45" s="44"/>
      <c r="DNP45" s="22"/>
      <c r="DNQ45" s="44"/>
      <c r="DNR45" s="22"/>
      <c r="DNS45" s="44"/>
      <c r="DNT45" s="22"/>
      <c r="DNU45" s="44"/>
      <c r="DNV45" s="22"/>
      <c r="DNW45" s="44"/>
      <c r="DNX45" s="22"/>
      <c r="DNY45" s="44"/>
      <c r="DNZ45" s="22"/>
      <c r="DOA45" s="44"/>
      <c r="DOB45" s="22"/>
      <c r="DOC45" s="44"/>
      <c r="DOD45" s="22"/>
      <c r="DOE45" s="44"/>
      <c r="DOF45" s="22"/>
      <c r="DOG45" s="44"/>
      <c r="DOH45" s="22"/>
      <c r="DOI45" s="44"/>
      <c r="DOJ45" s="22"/>
      <c r="DOK45" s="44"/>
      <c r="DOL45" s="22"/>
      <c r="DOM45" s="44"/>
      <c r="DON45" s="22"/>
      <c r="DOO45" s="44"/>
      <c r="DOP45" s="22"/>
      <c r="DOQ45" s="44"/>
      <c r="DOR45" s="22"/>
      <c r="DOS45" s="44"/>
      <c r="DOT45" s="22"/>
      <c r="DOU45" s="44"/>
      <c r="DOV45" s="22"/>
      <c r="DOW45" s="44"/>
      <c r="DOX45" s="22"/>
      <c r="DOY45" s="44"/>
      <c r="DOZ45" s="22"/>
      <c r="DPA45" s="44"/>
      <c r="DPB45" s="22"/>
      <c r="DPC45" s="44"/>
      <c r="DPD45" s="22"/>
      <c r="DPE45" s="44"/>
      <c r="DPF45" s="22"/>
      <c r="DPG45" s="44"/>
      <c r="DPH45" s="22"/>
      <c r="DPI45" s="44"/>
      <c r="DPJ45" s="22"/>
      <c r="DPK45" s="44"/>
      <c r="DPL45" s="22"/>
      <c r="DPM45" s="44"/>
      <c r="DPN45" s="22"/>
      <c r="DPO45" s="44"/>
      <c r="DPP45" s="22"/>
      <c r="DPQ45" s="44"/>
      <c r="DPR45" s="22"/>
      <c r="DPS45" s="44"/>
      <c r="DPT45" s="22"/>
      <c r="DPU45" s="44"/>
      <c r="DPV45" s="22"/>
      <c r="DPW45" s="44"/>
      <c r="DPX45" s="22"/>
      <c r="DPY45" s="44"/>
      <c r="DPZ45" s="22"/>
      <c r="DQA45" s="44"/>
      <c r="DQB45" s="22"/>
      <c r="DQC45" s="44"/>
      <c r="DQD45" s="22"/>
      <c r="DQE45" s="44"/>
      <c r="DQF45" s="22"/>
      <c r="DQG45" s="44"/>
      <c r="DQH45" s="22"/>
      <c r="DQI45" s="44"/>
      <c r="DQJ45" s="22"/>
      <c r="DQK45" s="44"/>
      <c r="DQL45" s="22"/>
      <c r="DQM45" s="44"/>
      <c r="DQN45" s="22"/>
      <c r="DQO45" s="44"/>
      <c r="DQP45" s="22"/>
      <c r="DQQ45" s="44"/>
      <c r="DQR45" s="22"/>
      <c r="DQS45" s="44"/>
      <c r="DQT45" s="22"/>
      <c r="DQU45" s="44"/>
      <c r="DQV45" s="22"/>
      <c r="DQW45" s="44"/>
      <c r="DQX45" s="22"/>
      <c r="DQY45" s="44"/>
      <c r="DQZ45" s="22"/>
      <c r="DRA45" s="44"/>
      <c r="DRB45" s="22"/>
      <c r="DRC45" s="44"/>
      <c r="DRD45" s="22"/>
      <c r="DRE45" s="44"/>
      <c r="DRF45" s="22"/>
      <c r="DRG45" s="44"/>
      <c r="DRH45" s="22"/>
      <c r="DRI45" s="44"/>
      <c r="DRJ45" s="22"/>
      <c r="DRK45" s="44"/>
      <c r="DRL45" s="22"/>
      <c r="DRM45" s="44"/>
      <c r="DRN45" s="22"/>
      <c r="DRO45" s="44"/>
      <c r="DRP45" s="22"/>
      <c r="DRQ45" s="44"/>
      <c r="DRR45" s="22"/>
      <c r="DRS45" s="44"/>
      <c r="DRT45" s="22"/>
      <c r="DRU45" s="44"/>
      <c r="DRV45" s="22"/>
      <c r="DRW45" s="44"/>
      <c r="DRX45" s="22"/>
      <c r="DRY45" s="44"/>
      <c r="DRZ45" s="22"/>
      <c r="DSA45" s="44"/>
      <c r="DSB45" s="22"/>
      <c r="DSC45" s="44"/>
      <c r="DSD45" s="22"/>
      <c r="DSE45" s="44"/>
      <c r="DSF45" s="22"/>
      <c r="DSG45" s="44"/>
      <c r="DSH45" s="22"/>
      <c r="DSI45" s="44"/>
      <c r="DSJ45" s="22"/>
      <c r="DSK45" s="44"/>
      <c r="DSL45" s="22"/>
      <c r="DSM45" s="44"/>
      <c r="DSN45" s="22"/>
      <c r="DSO45" s="44"/>
      <c r="DSP45" s="22"/>
      <c r="DSQ45" s="44"/>
      <c r="DSR45" s="22"/>
      <c r="DSS45" s="44"/>
      <c r="DST45" s="22"/>
      <c r="DSU45" s="44"/>
      <c r="DSV45" s="22"/>
      <c r="DSW45" s="44"/>
      <c r="DSX45" s="22"/>
      <c r="DSY45" s="44"/>
      <c r="DSZ45" s="22"/>
      <c r="DTA45" s="44"/>
      <c r="DTB45" s="22"/>
      <c r="DTC45" s="44"/>
      <c r="DTD45" s="22"/>
      <c r="DTE45" s="44"/>
      <c r="DTF45" s="22"/>
      <c r="DTG45" s="44"/>
      <c r="DTH45" s="22"/>
      <c r="DTI45" s="44"/>
      <c r="DTJ45" s="22"/>
      <c r="DTK45" s="44"/>
      <c r="DTL45" s="22"/>
      <c r="DTM45" s="44"/>
      <c r="DTN45" s="22"/>
      <c r="DTO45" s="44"/>
      <c r="DTP45" s="22"/>
      <c r="DTQ45" s="44"/>
      <c r="DTR45" s="22"/>
      <c r="DTS45" s="44"/>
      <c r="DTT45" s="22"/>
      <c r="DTU45" s="44"/>
      <c r="DTV45" s="22"/>
      <c r="DTW45" s="44"/>
      <c r="DTX45" s="22"/>
      <c r="DTY45" s="44"/>
      <c r="DTZ45" s="22"/>
      <c r="DUA45" s="44"/>
      <c r="DUB45" s="22"/>
      <c r="DUC45" s="44"/>
      <c r="DUD45" s="22"/>
      <c r="DUE45" s="44"/>
      <c r="DUF45" s="22"/>
      <c r="DUG45" s="44"/>
      <c r="DUH45" s="22"/>
      <c r="DUI45" s="44"/>
      <c r="DUJ45" s="22"/>
      <c r="DUK45" s="44"/>
      <c r="DUL45" s="22"/>
      <c r="DUM45" s="44"/>
      <c r="DUN45" s="22"/>
      <c r="DUO45" s="44"/>
      <c r="DUP45" s="22"/>
      <c r="DUQ45" s="44"/>
      <c r="DUR45" s="22"/>
      <c r="DUS45" s="44"/>
      <c r="DUT45" s="22"/>
      <c r="DUU45" s="44"/>
      <c r="DUV45" s="22"/>
      <c r="DUW45" s="44"/>
      <c r="DUX45" s="22"/>
      <c r="DUY45" s="44"/>
      <c r="DUZ45" s="22"/>
      <c r="DVA45" s="44"/>
      <c r="DVB45" s="22"/>
      <c r="DVC45" s="44"/>
      <c r="DVD45" s="22"/>
      <c r="DVE45" s="44"/>
      <c r="DVF45" s="22"/>
      <c r="DVG45" s="44"/>
      <c r="DVH45" s="22"/>
      <c r="DVI45" s="44"/>
      <c r="DVJ45" s="22"/>
      <c r="DVK45" s="44"/>
      <c r="DVL45" s="22"/>
      <c r="DVM45" s="44"/>
      <c r="DVN45" s="22"/>
      <c r="DVO45" s="44"/>
      <c r="DVP45" s="22"/>
      <c r="DVQ45" s="44"/>
      <c r="DVR45" s="22"/>
      <c r="DVS45" s="44"/>
      <c r="DVT45" s="22"/>
      <c r="DVU45" s="44"/>
      <c r="DVV45" s="22"/>
      <c r="DVW45" s="44"/>
      <c r="DVX45" s="22"/>
      <c r="DVY45" s="44"/>
      <c r="DVZ45" s="22"/>
      <c r="DWA45" s="44"/>
      <c r="DWB45" s="22"/>
      <c r="DWC45" s="44"/>
      <c r="DWD45" s="22"/>
      <c r="DWE45" s="44"/>
      <c r="DWF45" s="22"/>
      <c r="DWG45" s="44"/>
      <c r="DWH45" s="22"/>
      <c r="DWI45" s="44"/>
      <c r="DWJ45" s="22"/>
      <c r="DWK45" s="44"/>
      <c r="DWL45" s="22"/>
      <c r="DWM45" s="44"/>
      <c r="DWN45" s="22"/>
      <c r="DWO45" s="44"/>
      <c r="DWP45" s="22"/>
      <c r="DWQ45" s="44"/>
      <c r="DWR45" s="22"/>
      <c r="DWS45" s="44"/>
      <c r="DWT45" s="22"/>
      <c r="DWU45" s="44"/>
      <c r="DWV45" s="22"/>
      <c r="DWW45" s="44"/>
      <c r="DWX45" s="22"/>
      <c r="DWY45" s="44"/>
      <c r="DWZ45" s="22"/>
      <c r="DXA45" s="44"/>
      <c r="DXB45" s="22"/>
      <c r="DXC45" s="44"/>
      <c r="DXD45" s="22"/>
      <c r="DXE45" s="44"/>
      <c r="DXF45" s="22"/>
      <c r="DXG45" s="44"/>
      <c r="DXH45" s="22"/>
      <c r="DXI45" s="44"/>
      <c r="DXJ45" s="22"/>
      <c r="DXK45" s="44"/>
      <c r="DXL45" s="22"/>
      <c r="DXM45" s="44"/>
      <c r="DXN45" s="22"/>
      <c r="DXO45" s="44"/>
      <c r="DXP45" s="22"/>
      <c r="DXQ45" s="44"/>
      <c r="DXR45" s="22"/>
      <c r="DXS45" s="44"/>
      <c r="DXT45" s="22"/>
      <c r="DXU45" s="44"/>
      <c r="DXV45" s="22"/>
      <c r="DXW45" s="44"/>
      <c r="DXX45" s="22"/>
      <c r="DXY45" s="44"/>
      <c r="DXZ45" s="22"/>
      <c r="DYA45" s="44"/>
      <c r="DYB45" s="22"/>
      <c r="DYC45" s="44"/>
      <c r="DYD45" s="22"/>
      <c r="DYE45" s="44"/>
      <c r="DYF45" s="22"/>
      <c r="DYG45" s="44"/>
      <c r="DYH45" s="22"/>
      <c r="DYI45" s="44"/>
      <c r="DYJ45" s="22"/>
      <c r="DYK45" s="44"/>
      <c r="DYL45" s="22"/>
      <c r="DYM45" s="44"/>
      <c r="DYN45" s="22"/>
      <c r="DYO45" s="44"/>
      <c r="DYP45" s="22"/>
      <c r="DYQ45" s="44"/>
      <c r="DYR45" s="22"/>
      <c r="DYS45" s="44"/>
      <c r="DYT45" s="22"/>
      <c r="DYU45" s="44"/>
      <c r="DYV45" s="22"/>
      <c r="DYW45" s="44"/>
      <c r="DYX45" s="22"/>
      <c r="DYY45" s="44"/>
      <c r="DYZ45" s="22"/>
      <c r="DZA45" s="44"/>
      <c r="DZB45" s="22"/>
      <c r="DZC45" s="44"/>
      <c r="DZD45" s="22"/>
      <c r="DZE45" s="44"/>
      <c r="DZF45" s="22"/>
      <c r="DZG45" s="44"/>
      <c r="DZH45" s="22"/>
      <c r="DZI45" s="44"/>
      <c r="DZJ45" s="22"/>
      <c r="DZK45" s="44"/>
      <c r="DZL45" s="22"/>
      <c r="DZM45" s="44"/>
      <c r="DZN45" s="22"/>
      <c r="DZO45" s="44"/>
      <c r="DZP45" s="22"/>
      <c r="DZQ45" s="44"/>
      <c r="DZR45" s="22"/>
      <c r="DZS45" s="44"/>
      <c r="DZT45" s="22"/>
      <c r="DZU45" s="44"/>
      <c r="DZV45" s="22"/>
      <c r="DZW45" s="44"/>
      <c r="DZX45" s="22"/>
      <c r="DZY45" s="44"/>
      <c r="DZZ45" s="22"/>
      <c r="EAA45" s="44"/>
      <c r="EAB45" s="22"/>
      <c r="EAC45" s="44"/>
      <c r="EAD45" s="22"/>
      <c r="EAE45" s="44"/>
      <c r="EAF45" s="22"/>
      <c r="EAG45" s="44"/>
      <c r="EAH45" s="22"/>
      <c r="EAI45" s="44"/>
      <c r="EAJ45" s="22"/>
      <c r="EAK45" s="44"/>
      <c r="EAL45" s="22"/>
      <c r="EAM45" s="44"/>
      <c r="EAN45" s="22"/>
      <c r="EAO45" s="44"/>
      <c r="EAP45" s="22"/>
      <c r="EAQ45" s="44"/>
      <c r="EAR45" s="22"/>
      <c r="EAS45" s="44"/>
      <c r="EAT45" s="22"/>
      <c r="EAU45" s="44"/>
      <c r="EAV45" s="22"/>
      <c r="EAW45" s="44"/>
      <c r="EAX45" s="22"/>
      <c r="EAY45" s="44"/>
      <c r="EAZ45" s="22"/>
      <c r="EBA45" s="44"/>
      <c r="EBB45" s="22"/>
      <c r="EBC45" s="44"/>
      <c r="EBD45" s="22"/>
      <c r="EBE45" s="44"/>
      <c r="EBF45" s="22"/>
      <c r="EBG45" s="44"/>
      <c r="EBH45" s="22"/>
      <c r="EBI45" s="44"/>
      <c r="EBJ45" s="22"/>
      <c r="EBK45" s="44"/>
      <c r="EBL45" s="22"/>
      <c r="EBM45" s="44"/>
      <c r="EBN45" s="22"/>
      <c r="EBO45" s="44"/>
      <c r="EBP45" s="22"/>
      <c r="EBQ45" s="44"/>
      <c r="EBR45" s="22"/>
      <c r="EBS45" s="44"/>
      <c r="EBT45" s="22"/>
      <c r="EBU45" s="44"/>
      <c r="EBV45" s="22"/>
      <c r="EBW45" s="44"/>
      <c r="EBX45" s="22"/>
      <c r="EBY45" s="44"/>
      <c r="EBZ45" s="22"/>
      <c r="ECA45" s="44"/>
      <c r="ECB45" s="22"/>
      <c r="ECC45" s="44"/>
      <c r="ECD45" s="22"/>
      <c r="ECE45" s="44"/>
      <c r="ECF45" s="22"/>
      <c r="ECG45" s="44"/>
      <c r="ECH45" s="22"/>
      <c r="ECI45" s="44"/>
      <c r="ECJ45" s="22"/>
      <c r="ECK45" s="44"/>
      <c r="ECL45" s="22"/>
      <c r="ECM45" s="44"/>
      <c r="ECN45" s="22"/>
      <c r="ECO45" s="44"/>
      <c r="ECP45" s="22"/>
      <c r="ECQ45" s="44"/>
      <c r="ECR45" s="22"/>
      <c r="ECS45" s="44"/>
      <c r="ECT45" s="22"/>
      <c r="ECU45" s="44"/>
      <c r="ECV45" s="22"/>
      <c r="ECW45" s="44"/>
      <c r="ECX45" s="22"/>
      <c r="ECY45" s="44"/>
      <c r="ECZ45" s="22"/>
      <c r="EDA45" s="44"/>
      <c r="EDB45" s="22"/>
      <c r="EDC45" s="44"/>
      <c r="EDD45" s="22"/>
      <c r="EDE45" s="44"/>
      <c r="EDF45" s="22"/>
      <c r="EDG45" s="44"/>
      <c r="EDH45" s="22"/>
      <c r="EDI45" s="44"/>
      <c r="EDJ45" s="22"/>
      <c r="EDK45" s="44"/>
      <c r="EDL45" s="22"/>
      <c r="EDM45" s="44"/>
      <c r="EDN45" s="22"/>
      <c r="EDO45" s="44"/>
      <c r="EDP45" s="22"/>
      <c r="EDQ45" s="44"/>
      <c r="EDR45" s="22"/>
      <c r="EDS45" s="44"/>
      <c r="EDT45" s="22"/>
      <c r="EDU45" s="44"/>
      <c r="EDV45" s="22"/>
      <c r="EDW45" s="44"/>
      <c r="EDX45" s="22"/>
      <c r="EDY45" s="44"/>
      <c r="EDZ45" s="22"/>
      <c r="EEA45" s="44"/>
      <c r="EEB45" s="22"/>
      <c r="EEC45" s="44"/>
      <c r="EED45" s="22"/>
      <c r="EEE45" s="44"/>
      <c r="EEF45" s="22"/>
      <c r="EEG45" s="44"/>
      <c r="EEH45" s="22"/>
      <c r="EEI45" s="44"/>
      <c r="EEJ45" s="22"/>
      <c r="EEK45" s="44"/>
      <c r="EEL45" s="22"/>
      <c r="EEM45" s="44"/>
      <c r="EEN45" s="22"/>
      <c r="EEO45" s="44"/>
      <c r="EEP45" s="22"/>
      <c r="EEQ45" s="44"/>
      <c r="EER45" s="22"/>
      <c r="EES45" s="44"/>
      <c r="EET45" s="22"/>
      <c r="EEU45" s="44"/>
      <c r="EEV45" s="22"/>
      <c r="EEW45" s="44"/>
      <c r="EEX45" s="22"/>
      <c r="EEY45" s="44"/>
      <c r="EEZ45" s="22"/>
      <c r="EFA45" s="44"/>
      <c r="EFB45" s="22"/>
      <c r="EFC45" s="44"/>
      <c r="EFD45" s="22"/>
      <c r="EFE45" s="44"/>
      <c r="EFF45" s="22"/>
      <c r="EFG45" s="44"/>
      <c r="EFH45" s="22"/>
      <c r="EFI45" s="44"/>
      <c r="EFJ45" s="22"/>
      <c r="EFK45" s="44"/>
      <c r="EFL45" s="22"/>
      <c r="EFM45" s="44"/>
      <c r="EFN45" s="22"/>
      <c r="EFO45" s="44"/>
      <c r="EFP45" s="22"/>
      <c r="EFQ45" s="44"/>
      <c r="EFR45" s="22"/>
      <c r="EFS45" s="44"/>
      <c r="EFT45" s="22"/>
      <c r="EFU45" s="44"/>
      <c r="EFV45" s="22"/>
      <c r="EFW45" s="44"/>
      <c r="EFX45" s="22"/>
      <c r="EFY45" s="44"/>
      <c r="EFZ45" s="22"/>
      <c r="EGA45" s="44"/>
      <c r="EGB45" s="22"/>
      <c r="EGC45" s="44"/>
      <c r="EGD45" s="22"/>
      <c r="EGE45" s="44"/>
      <c r="EGF45" s="22"/>
      <c r="EGG45" s="44"/>
      <c r="EGH45" s="22"/>
      <c r="EGI45" s="44"/>
      <c r="EGJ45" s="22"/>
      <c r="EGK45" s="44"/>
      <c r="EGL45" s="22"/>
      <c r="EGM45" s="44"/>
      <c r="EGN45" s="22"/>
      <c r="EGO45" s="44"/>
      <c r="EGP45" s="22"/>
      <c r="EGQ45" s="44"/>
      <c r="EGR45" s="22"/>
      <c r="EGS45" s="44"/>
      <c r="EGT45" s="22"/>
      <c r="EGU45" s="44"/>
      <c r="EGV45" s="22"/>
      <c r="EGW45" s="44"/>
      <c r="EGX45" s="22"/>
      <c r="EGY45" s="44"/>
      <c r="EGZ45" s="22"/>
      <c r="EHA45" s="44"/>
      <c r="EHB45" s="22"/>
      <c r="EHC45" s="44"/>
      <c r="EHD45" s="22"/>
      <c r="EHE45" s="44"/>
      <c r="EHF45" s="22"/>
      <c r="EHG45" s="44"/>
      <c r="EHH45" s="22"/>
      <c r="EHI45" s="44"/>
      <c r="EHJ45" s="22"/>
      <c r="EHK45" s="44"/>
      <c r="EHL45" s="22"/>
      <c r="EHM45" s="44"/>
      <c r="EHN45" s="22"/>
      <c r="EHO45" s="44"/>
      <c r="EHP45" s="22"/>
      <c r="EHQ45" s="44"/>
      <c r="EHR45" s="22"/>
      <c r="EHS45" s="44"/>
      <c r="EHT45" s="22"/>
      <c r="EHU45" s="44"/>
      <c r="EHV45" s="22"/>
      <c r="EHW45" s="44"/>
      <c r="EHX45" s="22"/>
      <c r="EHY45" s="44"/>
      <c r="EHZ45" s="22"/>
      <c r="EIA45" s="44"/>
      <c r="EIB45" s="22"/>
      <c r="EIC45" s="44"/>
      <c r="EID45" s="22"/>
      <c r="EIE45" s="44"/>
      <c r="EIF45" s="22"/>
      <c r="EIG45" s="44"/>
      <c r="EIH45" s="22"/>
      <c r="EII45" s="44"/>
      <c r="EIJ45" s="22"/>
      <c r="EIK45" s="44"/>
      <c r="EIL45" s="22"/>
      <c r="EIM45" s="44"/>
      <c r="EIN45" s="22"/>
      <c r="EIO45" s="44"/>
      <c r="EIP45" s="22"/>
      <c r="EIQ45" s="44"/>
      <c r="EIR45" s="22"/>
      <c r="EIS45" s="44"/>
      <c r="EIT45" s="22"/>
      <c r="EIU45" s="44"/>
      <c r="EIV45" s="22"/>
      <c r="EIW45" s="44"/>
      <c r="EIX45" s="22"/>
      <c r="EIY45" s="44"/>
      <c r="EIZ45" s="22"/>
      <c r="EJA45" s="44"/>
      <c r="EJB45" s="22"/>
      <c r="EJC45" s="44"/>
      <c r="EJD45" s="22"/>
      <c r="EJE45" s="44"/>
      <c r="EJF45" s="22"/>
      <c r="EJG45" s="44"/>
      <c r="EJH45" s="22"/>
      <c r="EJI45" s="44"/>
      <c r="EJJ45" s="22"/>
      <c r="EJK45" s="44"/>
      <c r="EJL45" s="22"/>
      <c r="EJM45" s="44"/>
      <c r="EJN45" s="22"/>
      <c r="EJO45" s="44"/>
      <c r="EJP45" s="22"/>
      <c r="EJQ45" s="44"/>
      <c r="EJR45" s="22"/>
      <c r="EJS45" s="44"/>
      <c r="EJT45" s="22"/>
      <c r="EJU45" s="44"/>
      <c r="EJV45" s="22"/>
      <c r="EJW45" s="44"/>
      <c r="EJX45" s="22"/>
      <c r="EJY45" s="44"/>
      <c r="EJZ45" s="22"/>
      <c r="EKA45" s="44"/>
      <c r="EKB45" s="22"/>
      <c r="EKC45" s="44"/>
      <c r="EKD45" s="22"/>
      <c r="EKE45" s="44"/>
      <c r="EKF45" s="22"/>
      <c r="EKG45" s="44"/>
      <c r="EKH45" s="22"/>
      <c r="EKI45" s="44"/>
      <c r="EKJ45" s="22"/>
      <c r="EKK45" s="44"/>
      <c r="EKL45" s="22"/>
      <c r="EKM45" s="44"/>
      <c r="EKN45" s="22"/>
      <c r="EKO45" s="44"/>
      <c r="EKP45" s="22"/>
      <c r="EKQ45" s="44"/>
      <c r="EKR45" s="22"/>
      <c r="EKS45" s="44"/>
      <c r="EKT45" s="22"/>
      <c r="EKU45" s="44"/>
      <c r="EKV45" s="22"/>
      <c r="EKW45" s="44"/>
      <c r="EKX45" s="22"/>
      <c r="EKY45" s="44"/>
      <c r="EKZ45" s="22"/>
      <c r="ELA45" s="44"/>
      <c r="ELB45" s="22"/>
      <c r="ELC45" s="44"/>
      <c r="ELD45" s="22"/>
      <c r="ELE45" s="44"/>
      <c r="ELF45" s="22"/>
      <c r="ELG45" s="44"/>
      <c r="ELH45" s="22"/>
      <c r="ELI45" s="44"/>
      <c r="ELJ45" s="22"/>
      <c r="ELK45" s="44"/>
      <c r="ELL45" s="22"/>
      <c r="ELM45" s="44"/>
      <c r="ELN45" s="22"/>
      <c r="ELO45" s="44"/>
      <c r="ELP45" s="22"/>
      <c r="ELQ45" s="44"/>
      <c r="ELR45" s="22"/>
      <c r="ELS45" s="44"/>
      <c r="ELT45" s="22"/>
      <c r="ELU45" s="44"/>
      <c r="ELV45" s="22"/>
      <c r="ELW45" s="44"/>
      <c r="ELX45" s="22"/>
      <c r="ELY45" s="44"/>
      <c r="ELZ45" s="22"/>
      <c r="EMA45" s="44"/>
      <c r="EMB45" s="22"/>
      <c r="EMC45" s="44"/>
      <c r="EMD45" s="22"/>
      <c r="EME45" s="44"/>
      <c r="EMF45" s="22"/>
      <c r="EMG45" s="44"/>
      <c r="EMH45" s="22"/>
      <c r="EMI45" s="44"/>
      <c r="EMJ45" s="22"/>
      <c r="EMK45" s="44"/>
      <c r="EML45" s="22"/>
      <c r="EMM45" s="44"/>
      <c r="EMN45" s="22"/>
      <c r="EMO45" s="44"/>
      <c r="EMP45" s="22"/>
      <c r="EMQ45" s="44"/>
      <c r="EMR45" s="22"/>
      <c r="EMS45" s="44"/>
      <c r="EMT45" s="22"/>
      <c r="EMU45" s="44"/>
      <c r="EMV45" s="22"/>
      <c r="EMW45" s="44"/>
      <c r="EMX45" s="22"/>
      <c r="EMY45" s="44"/>
      <c r="EMZ45" s="22"/>
      <c r="ENA45" s="44"/>
      <c r="ENB45" s="22"/>
      <c r="ENC45" s="44"/>
      <c r="END45" s="22"/>
      <c r="ENE45" s="44"/>
      <c r="ENF45" s="22"/>
      <c r="ENG45" s="44"/>
      <c r="ENH45" s="22"/>
      <c r="ENI45" s="44"/>
      <c r="ENJ45" s="22"/>
      <c r="ENK45" s="44"/>
      <c r="ENL45" s="22"/>
      <c r="ENM45" s="44"/>
      <c r="ENN45" s="22"/>
      <c r="ENO45" s="44"/>
      <c r="ENP45" s="22"/>
      <c r="ENQ45" s="44"/>
      <c r="ENR45" s="22"/>
      <c r="ENS45" s="44"/>
      <c r="ENT45" s="22"/>
      <c r="ENU45" s="44"/>
      <c r="ENV45" s="22"/>
      <c r="ENW45" s="44"/>
      <c r="ENX45" s="22"/>
      <c r="ENY45" s="44"/>
      <c r="ENZ45" s="22"/>
      <c r="EOA45" s="44"/>
      <c r="EOB45" s="22"/>
      <c r="EOC45" s="44"/>
      <c r="EOD45" s="22"/>
      <c r="EOE45" s="44"/>
      <c r="EOF45" s="22"/>
      <c r="EOG45" s="44"/>
      <c r="EOH45" s="22"/>
      <c r="EOI45" s="44"/>
      <c r="EOJ45" s="22"/>
      <c r="EOK45" s="44"/>
      <c r="EOL45" s="22"/>
      <c r="EOM45" s="44"/>
      <c r="EON45" s="22"/>
      <c r="EOO45" s="44"/>
      <c r="EOP45" s="22"/>
      <c r="EOQ45" s="44"/>
      <c r="EOR45" s="22"/>
      <c r="EOS45" s="44"/>
      <c r="EOT45" s="22"/>
      <c r="EOU45" s="44"/>
      <c r="EOV45" s="22"/>
      <c r="EOW45" s="44"/>
      <c r="EOX45" s="22"/>
      <c r="EOY45" s="44"/>
      <c r="EOZ45" s="22"/>
      <c r="EPA45" s="44"/>
      <c r="EPB45" s="22"/>
      <c r="EPC45" s="44"/>
      <c r="EPD45" s="22"/>
      <c r="EPE45" s="44"/>
      <c r="EPF45" s="22"/>
      <c r="EPG45" s="44"/>
      <c r="EPH45" s="22"/>
      <c r="EPI45" s="44"/>
      <c r="EPJ45" s="22"/>
      <c r="EPK45" s="44"/>
      <c r="EPL45" s="22"/>
      <c r="EPM45" s="44"/>
      <c r="EPN45" s="22"/>
      <c r="EPO45" s="44"/>
      <c r="EPP45" s="22"/>
      <c r="EPQ45" s="44"/>
      <c r="EPR45" s="22"/>
      <c r="EPS45" s="44"/>
      <c r="EPT45" s="22"/>
      <c r="EPU45" s="44"/>
      <c r="EPV45" s="22"/>
      <c r="EPW45" s="44"/>
      <c r="EPX45" s="22"/>
      <c r="EPY45" s="44"/>
      <c r="EPZ45" s="22"/>
      <c r="EQA45" s="44"/>
      <c r="EQB45" s="22"/>
      <c r="EQC45" s="44"/>
      <c r="EQD45" s="22"/>
      <c r="EQE45" s="44"/>
      <c r="EQF45" s="22"/>
      <c r="EQG45" s="44"/>
      <c r="EQH45" s="22"/>
      <c r="EQI45" s="44"/>
      <c r="EQJ45" s="22"/>
      <c r="EQK45" s="44"/>
      <c r="EQL45" s="22"/>
      <c r="EQM45" s="44"/>
      <c r="EQN45" s="22"/>
      <c r="EQO45" s="44"/>
      <c r="EQP45" s="22"/>
      <c r="EQQ45" s="44"/>
      <c r="EQR45" s="22"/>
      <c r="EQS45" s="44"/>
      <c r="EQT45" s="22"/>
      <c r="EQU45" s="44"/>
      <c r="EQV45" s="22"/>
      <c r="EQW45" s="44"/>
      <c r="EQX45" s="22"/>
      <c r="EQY45" s="44"/>
      <c r="EQZ45" s="22"/>
      <c r="ERA45" s="44"/>
      <c r="ERB45" s="22"/>
      <c r="ERC45" s="44"/>
      <c r="ERD45" s="22"/>
      <c r="ERE45" s="44"/>
      <c r="ERF45" s="22"/>
      <c r="ERG45" s="44"/>
      <c r="ERH45" s="22"/>
      <c r="ERI45" s="44"/>
      <c r="ERJ45" s="22"/>
      <c r="ERK45" s="44"/>
      <c r="ERL45" s="22"/>
      <c r="ERM45" s="44"/>
      <c r="ERN45" s="22"/>
      <c r="ERO45" s="44"/>
      <c r="ERP45" s="22"/>
      <c r="ERQ45" s="44"/>
      <c r="ERR45" s="22"/>
      <c r="ERS45" s="44"/>
      <c r="ERT45" s="22"/>
      <c r="ERU45" s="44"/>
      <c r="ERV45" s="22"/>
      <c r="ERW45" s="44"/>
      <c r="ERX45" s="22"/>
      <c r="ERY45" s="44"/>
      <c r="ERZ45" s="22"/>
      <c r="ESA45" s="44"/>
      <c r="ESB45" s="22"/>
      <c r="ESC45" s="44"/>
      <c r="ESD45" s="22"/>
      <c r="ESE45" s="44"/>
      <c r="ESF45" s="22"/>
      <c r="ESG45" s="44"/>
      <c r="ESH45" s="22"/>
      <c r="ESI45" s="44"/>
      <c r="ESJ45" s="22"/>
      <c r="ESK45" s="44"/>
      <c r="ESL45" s="22"/>
      <c r="ESM45" s="44"/>
      <c r="ESN45" s="22"/>
      <c r="ESO45" s="44"/>
      <c r="ESP45" s="22"/>
      <c r="ESQ45" s="44"/>
      <c r="ESR45" s="22"/>
      <c r="ESS45" s="44"/>
      <c r="EST45" s="22"/>
      <c r="ESU45" s="44"/>
      <c r="ESV45" s="22"/>
      <c r="ESW45" s="44"/>
      <c r="ESX45" s="22"/>
      <c r="ESY45" s="44"/>
      <c r="ESZ45" s="22"/>
      <c r="ETA45" s="44"/>
      <c r="ETB45" s="22"/>
      <c r="ETC45" s="44"/>
      <c r="ETD45" s="22"/>
      <c r="ETE45" s="44"/>
      <c r="ETF45" s="22"/>
      <c r="ETG45" s="44"/>
      <c r="ETH45" s="22"/>
      <c r="ETI45" s="44"/>
      <c r="ETJ45" s="22"/>
      <c r="ETK45" s="44"/>
      <c r="ETL45" s="22"/>
      <c r="ETM45" s="44"/>
      <c r="ETN45" s="22"/>
      <c r="ETO45" s="44"/>
      <c r="ETP45" s="22"/>
      <c r="ETQ45" s="44"/>
      <c r="ETR45" s="22"/>
      <c r="ETS45" s="44"/>
      <c r="ETT45" s="22"/>
      <c r="ETU45" s="44"/>
      <c r="ETV45" s="22"/>
      <c r="ETW45" s="44"/>
      <c r="ETX45" s="22"/>
      <c r="ETY45" s="44"/>
      <c r="ETZ45" s="22"/>
      <c r="EUA45" s="44"/>
      <c r="EUB45" s="22"/>
      <c r="EUC45" s="44"/>
      <c r="EUD45" s="22"/>
      <c r="EUE45" s="44"/>
      <c r="EUF45" s="22"/>
      <c r="EUG45" s="44"/>
      <c r="EUH45" s="22"/>
      <c r="EUI45" s="44"/>
      <c r="EUJ45" s="22"/>
      <c r="EUK45" s="44"/>
      <c r="EUL45" s="22"/>
      <c r="EUM45" s="44"/>
      <c r="EUN45" s="22"/>
      <c r="EUO45" s="44"/>
      <c r="EUP45" s="22"/>
      <c r="EUQ45" s="44"/>
      <c r="EUR45" s="22"/>
      <c r="EUS45" s="44"/>
      <c r="EUT45" s="22"/>
      <c r="EUU45" s="44"/>
      <c r="EUV45" s="22"/>
      <c r="EUW45" s="44"/>
      <c r="EUX45" s="22"/>
      <c r="EUY45" s="44"/>
      <c r="EUZ45" s="22"/>
      <c r="EVA45" s="44"/>
      <c r="EVB45" s="22"/>
      <c r="EVC45" s="44"/>
      <c r="EVD45" s="22"/>
      <c r="EVE45" s="44"/>
      <c r="EVF45" s="22"/>
      <c r="EVG45" s="44"/>
      <c r="EVH45" s="22"/>
      <c r="EVI45" s="44"/>
      <c r="EVJ45" s="22"/>
      <c r="EVK45" s="44"/>
      <c r="EVL45" s="22"/>
      <c r="EVM45" s="44"/>
      <c r="EVN45" s="22"/>
      <c r="EVO45" s="44"/>
      <c r="EVP45" s="22"/>
      <c r="EVQ45" s="44"/>
      <c r="EVR45" s="22"/>
      <c r="EVS45" s="44"/>
      <c r="EVT45" s="22"/>
      <c r="EVU45" s="44"/>
      <c r="EVV45" s="22"/>
      <c r="EVW45" s="44"/>
      <c r="EVX45" s="22"/>
      <c r="EVY45" s="44"/>
      <c r="EVZ45" s="22"/>
      <c r="EWA45" s="44"/>
      <c r="EWB45" s="22"/>
      <c r="EWC45" s="44"/>
      <c r="EWD45" s="22"/>
      <c r="EWE45" s="44"/>
      <c r="EWF45" s="22"/>
      <c r="EWG45" s="44"/>
      <c r="EWH45" s="22"/>
      <c r="EWI45" s="44"/>
      <c r="EWJ45" s="22"/>
      <c r="EWK45" s="44"/>
      <c r="EWL45" s="22"/>
      <c r="EWM45" s="44"/>
      <c r="EWN45" s="22"/>
      <c r="EWO45" s="44"/>
      <c r="EWP45" s="22"/>
      <c r="EWQ45" s="44"/>
      <c r="EWR45" s="22"/>
      <c r="EWS45" s="44"/>
      <c r="EWT45" s="22"/>
      <c r="EWU45" s="44"/>
      <c r="EWV45" s="22"/>
      <c r="EWW45" s="44"/>
      <c r="EWX45" s="22"/>
      <c r="EWY45" s="44"/>
      <c r="EWZ45" s="22"/>
      <c r="EXA45" s="44"/>
      <c r="EXB45" s="22"/>
      <c r="EXC45" s="44"/>
      <c r="EXD45" s="22"/>
      <c r="EXE45" s="44"/>
      <c r="EXF45" s="22"/>
      <c r="EXG45" s="44"/>
      <c r="EXH45" s="22"/>
      <c r="EXI45" s="44"/>
      <c r="EXJ45" s="22"/>
      <c r="EXK45" s="44"/>
      <c r="EXL45" s="22"/>
      <c r="EXM45" s="44"/>
      <c r="EXN45" s="22"/>
      <c r="EXO45" s="44"/>
      <c r="EXP45" s="22"/>
      <c r="EXQ45" s="44"/>
      <c r="EXR45" s="22"/>
      <c r="EXS45" s="44"/>
      <c r="EXT45" s="22"/>
      <c r="EXU45" s="44"/>
      <c r="EXV45" s="22"/>
      <c r="EXW45" s="44"/>
      <c r="EXX45" s="22"/>
      <c r="EXY45" s="44"/>
      <c r="EXZ45" s="22"/>
      <c r="EYA45" s="44"/>
      <c r="EYB45" s="22"/>
      <c r="EYC45" s="44"/>
      <c r="EYD45" s="22"/>
      <c r="EYE45" s="44"/>
      <c r="EYF45" s="22"/>
      <c r="EYG45" s="44"/>
      <c r="EYH45" s="22"/>
      <c r="EYI45" s="44"/>
      <c r="EYJ45" s="22"/>
      <c r="EYK45" s="44"/>
      <c r="EYL45" s="22"/>
      <c r="EYM45" s="44"/>
      <c r="EYN45" s="22"/>
      <c r="EYO45" s="44"/>
      <c r="EYP45" s="22"/>
      <c r="EYQ45" s="44"/>
      <c r="EYR45" s="22"/>
      <c r="EYS45" s="44"/>
      <c r="EYT45" s="22"/>
      <c r="EYU45" s="44"/>
      <c r="EYV45" s="22"/>
      <c r="EYW45" s="44"/>
      <c r="EYX45" s="22"/>
      <c r="EYY45" s="44"/>
      <c r="EYZ45" s="22"/>
      <c r="EZA45" s="44"/>
      <c r="EZB45" s="22"/>
      <c r="EZC45" s="44"/>
      <c r="EZD45" s="22"/>
      <c r="EZE45" s="44"/>
      <c r="EZF45" s="22"/>
      <c r="EZG45" s="44"/>
      <c r="EZH45" s="22"/>
      <c r="EZI45" s="44"/>
      <c r="EZJ45" s="22"/>
      <c r="EZK45" s="44"/>
      <c r="EZL45" s="22"/>
      <c r="EZM45" s="44"/>
      <c r="EZN45" s="22"/>
      <c r="EZO45" s="44"/>
      <c r="EZP45" s="22"/>
      <c r="EZQ45" s="44"/>
      <c r="EZR45" s="22"/>
      <c r="EZS45" s="44"/>
      <c r="EZT45" s="22"/>
      <c r="EZU45" s="44"/>
      <c r="EZV45" s="22"/>
      <c r="EZW45" s="44"/>
      <c r="EZX45" s="22"/>
      <c r="EZY45" s="44"/>
      <c r="EZZ45" s="22"/>
      <c r="FAA45" s="44"/>
      <c r="FAB45" s="22"/>
      <c r="FAC45" s="44"/>
      <c r="FAD45" s="22"/>
      <c r="FAE45" s="44"/>
      <c r="FAF45" s="22"/>
      <c r="FAG45" s="44"/>
      <c r="FAH45" s="22"/>
      <c r="FAI45" s="44"/>
      <c r="FAJ45" s="22"/>
      <c r="FAK45" s="44"/>
      <c r="FAL45" s="22"/>
      <c r="FAM45" s="44"/>
      <c r="FAN45" s="22"/>
      <c r="FAO45" s="44"/>
      <c r="FAP45" s="22"/>
      <c r="FAQ45" s="44"/>
      <c r="FAR45" s="22"/>
      <c r="FAS45" s="44"/>
      <c r="FAT45" s="22"/>
      <c r="FAU45" s="44"/>
      <c r="FAV45" s="22"/>
      <c r="FAW45" s="44"/>
      <c r="FAX45" s="22"/>
      <c r="FAY45" s="44"/>
      <c r="FAZ45" s="22"/>
      <c r="FBA45" s="44"/>
      <c r="FBB45" s="22"/>
      <c r="FBC45" s="44"/>
      <c r="FBD45" s="22"/>
      <c r="FBE45" s="44"/>
      <c r="FBF45" s="22"/>
      <c r="FBG45" s="44"/>
      <c r="FBH45" s="22"/>
      <c r="FBI45" s="44"/>
      <c r="FBJ45" s="22"/>
      <c r="FBK45" s="44"/>
      <c r="FBL45" s="22"/>
      <c r="FBM45" s="44"/>
      <c r="FBN45" s="22"/>
      <c r="FBO45" s="44"/>
      <c r="FBP45" s="22"/>
      <c r="FBQ45" s="44"/>
      <c r="FBR45" s="22"/>
      <c r="FBS45" s="44"/>
      <c r="FBT45" s="22"/>
      <c r="FBU45" s="44"/>
      <c r="FBV45" s="22"/>
      <c r="FBW45" s="44"/>
      <c r="FBX45" s="22"/>
      <c r="FBY45" s="44"/>
      <c r="FBZ45" s="22"/>
      <c r="FCA45" s="44"/>
      <c r="FCB45" s="22"/>
      <c r="FCC45" s="44"/>
      <c r="FCD45" s="22"/>
      <c r="FCE45" s="44"/>
      <c r="FCF45" s="22"/>
      <c r="FCG45" s="44"/>
      <c r="FCH45" s="22"/>
      <c r="FCI45" s="44"/>
      <c r="FCJ45" s="22"/>
      <c r="FCK45" s="44"/>
      <c r="FCL45" s="22"/>
      <c r="FCM45" s="44"/>
      <c r="FCN45" s="22"/>
      <c r="FCO45" s="44"/>
      <c r="FCP45" s="22"/>
      <c r="FCQ45" s="44"/>
      <c r="FCR45" s="22"/>
      <c r="FCS45" s="44"/>
      <c r="FCT45" s="22"/>
      <c r="FCU45" s="44"/>
      <c r="FCV45" s="22"/>
      <c r="FCW45" s="44"/>
      <c r="FCX45" s="22"/>
      <c r="FCY45" s="44"/>
      <c r="FCZ45" s="22"/>
      <c r="FDA45" s="44"/>
      <c r="FDB45" s="22"/>
      <c r="FDC45" s="44"/>
      <c r="FDD45" s="22"/>
      <c r="FDE45" s="44"/>
      <c r="FDF45" s="22"/>
      <c r="FDG45" s="44"/>
      <c r="FDH45" s="22"/>
      <c r="FDI45" s="44"/>
      <c r="FDJ45" s="22"/>
      <c r="FDK45" s="44"/>
      <c r="FDL45" s="22"/>
      <c r="FDM45" s="44"/>
      <c r="FDN45" s="22"/>
      <c r="FDO45" s="44"/>
      <c r="FDP45" s="22"/>
      <c r="FDQ45" s="44"/>
      <c r="FDR45" s="22"/>
      <c r="FDS45" s="44"/>
      <c r="FDT45" s="22"/>
      <c r="FDU45" s="44"/>
      <c r="FDV45" s="22"/>
      <c r="FDW45" s="44"/>
      <c r="FDX45" s="22"/>
      <c r="FDY45" s="44"/>
      <c r="FDZ45" s="22"/>
      <c r="FEA45" s="44"/>
      <c r="FEB45" s="22"/>
      <c r="FEC45" s="44"/>
      <c r="FED45" s="22"/>
      <c r="FEE45" s="44"/>
      <c r="FEF45" s="22"/>
      <c r="FEG45" s="44"/>
      <c r="FEH45" s="22"/>
      <c r="FEI45" s="44"/>
      <c r="FEJ45" s="22"/>
      <c r="FEK45" s="44"/>
      <c r="FEL45" s="22"/>
      <c r="FEM45" s="44"/>
      <c r="FEN45" s="22"/>
      <c r="FEO45" s="44"/>
      <c r="FEP45" s="22"/>
      <c r="FEQ45" s="44"/>
      <c r="FER45" s="22"/>
      <c r="FES45" s="44"/>
      <c r="FET45" s="22"/>
      <c r="FEU45" s="44"/>
      <c r="FEV45" s="22"/>
      <c r="FEW45" s="44"/>
      <c r="FEX45" s="22"/>
      <c r="FEY45" s="44"/>
      <c r="FEZ45" s="22"/>
      <c r="FFA45" s="44"/>
      <c r="FFB45" s="22"/>
      <c r="FFC45" s="44"/>
      <c r="FFD45" s="22"/>
      <c r="FFE45" s="44"/>
      <c r="FFF45" s="22"/>
      <c r="FFG45" s="44"/>
      <c r="FFH45" s="22"/>
      <c r="FFI45" s="44"/>
      <c r="FFJ45" s="22"/>
      <c r="FFK45" s="44"/>
      <c r="FFL45" s="22"/>
      <c r="FFM45" s="44"/>
      <c r="FFN45" s="22"/>
      <c r="FFO45" s="44"/>
      <c r="FFP45" s="22"/>
      <c r="FFQ45" s="44"/>
      <c r="FFR45" s="22"/>
      <c r="FFS45" s="44"/>
      <c r="FFT45" s="22"/>
      <c r="FFU45" s="44"/>
      <c r="FFV45" s="22"/>
      <c r="FFW45" s="44"/>
      <c r="FFX45" s="22"/>
      <c r="FFY45" s="44"/>
      <c r="FFZ45" s="22"/>
      <c r="FGA45" s="44"/>
      <c r="FGB45" s="22"/>
      <c r="FGC45" s="44"/>
      <c r="FGD45" s="22"/>
      <c r="FGE45" s="44"/>
      <c r="FGF45" s="22"/>
      <c r="FGG45" s="44"/>
      <c r="FGH45" s="22"/>
      <c r="FGI45" s="44"/>
      <c r="FGJ45" s="22"/>
      <c r="FGK45" s="44"/>
      <c r="FGL45" s="22"/>
      <c r="FGM45" s="44"/>
      <c r="FGN45" s="22"/>
      <c r="FGO45" s="44"/>
      <c r="FGP45" s="22"/>
      <c r="FGQ45" s="44"/>
      <c r="FGR45" s="22"/>
      <c r="FGS45" s="44"/>
      <c r="FGT45" s="22"/>
      <c r="FGU45" s="44"/>
      <c r="FGV45" s="22"/>
      <c r="FGW45" s="44"/>
      <c r="FGX45" s="22"/>
      <c r="FGY45" s="44"/>
      <c r="FGZ45" s="22"/>
      <c r="FHA45" s="44"/>
      <c r="FHB45" s="22"/>
      <c r="FHC45" s="44"/>
      <c r="FHD45" s="22"/>
      <c r="FHE45" s="44"/>
      <c r="FHF45" s="22"/>
      <c r="FHG45" s="44"/>
      <c r="FHH45" s="22"/>
      <c r="FHI45" s="44"/>
      <c r="FHJ45" s="22"/>
      <c r="FHK45" s="44"/>
      <c r="FHL45" s="22"/>
      <c r="FHM45" s="44"/>
      <c r="FHN45" s="22"/>
      <c r="FHO45" s="44"/>
      <c r="FHP45" s="22"/>
      <c r="FHQ45" s="44"/>
      <c r="FHR45" s="22"/>
      <c r="FHS45" s="44"/>
      <c r="FHT45" s="22"/>
      <c r="FHU45" s="44"/>
      <c r="FHV45" s="22"/>
      <c r="FHW45" s="44"/>
      <c r="FHX45" s="22"/>
      <c r="FHY45" s="44"/>
      <c r="FHZ45" s="22"/>
      <c r="FIA45" s="44"/>
      <c r="FIB45" s="22"/>
      <c r="FIC45" s="44"/>
      <c r="FID45" s="22"/>
      <c r="FIE45" s="44"/>
      <c r="FIF45" s="22"/>
      <c r="FIG45" s="44"/>
      <c r="FIH45" s="22"/>
      <c r="FII45" s="44"/>
      <c r="FIJ45" s="22"/>
      <c r="FIK45" s="44"/>
      <c r="FIL45" s="22"/>
      <c r="FIM45" s="44"/>
      <c r="FIN45" s="22"/>
      <c r="FIO45" s="44"/>
      <c r="FIP45" s="22"/>
      <c r="FIQ45" s="44"/>
      <c r="FIR45" s="22"/>
      <c r="FIS45" s="44"/>
      <c r="FIT45" s="22"/>
      <c r="FIU45" s="44"/>
      <c r="FIV45" s="22"/>
      <c r="FIW45" s="44"/>
      <c r="FIX45" s="22"/>
      <c r="FIY45" s="44"/>
      <c r="FIZ45" s="22"/>
      <c r="FJA45" s="44"/>
      <c r="FJB45" s="22"/>
      <c r="FJC45" s="44"/>
      <c r="FJD45" s="22"/>
      <c r="FJE45" s="44"/>
      <c r="FJF45" s="22"/>
      <c r="FJG45" s="44"/>
      <c r="FJH45" s="22"/>
      <c r="FJI45" s="44"/>
      <c r="FJJ45" s="22"/>
      <c r="FJK45" s="44"/>
      <c r="FJL45" s="22"/>
      <c r="FJM45" s="44"/>
      <c r="FJN45" s="22"/>
      <c r="FJO45" s="44"/>
      <c r="FJP45" s="22"/>
      <c r="FJQ45" s="44"/>
      <c r="FJR45" s="22"/>
      <c r="FJS45" s="44"/>
      <c r="FJT45" s="22"/>
      <c r="FJU45" s="44"/>
      <c r="FJV45" s="22"/>
      <c r="FJW45" s="44"/>
      <c r="FJX45" s="22"/>
      <c r="FJY45" s="44"/>
      <c r="FJZ45" s="22"/>
      <c r="FKA45" s="44"/>
      <c r="FKB45" s="22"/>
      <c r="FKC45" s="44"/>
      <c r="FKD45" s="22"/>
      <c r="FKE45" s="44"/>
      <c r="FKF45" s="22"/>
      <c r="FKG45" s="44"/>
      <c r="FKH45" s="22"/>
      <c r="FKI45" s="44"/>
      <c r="FKJ45" s="22"/>
      <c r="FKK45" s="44"/>
      <c r="FKL45" s="22"/>
      <c r="FKM45" s="44"/>
      <c r="FKN45" s="22"/>
      <c r="FKO45" s="44"/>
      <c r="FKP45" s="22"/>
      <c r="FKQ45" s="44"/>
      <c r="FKR45" s="22"/>
      <c r="FKS45" s="44"/>
      <c r="FKT45" s="22"/>
      <c r="FKU45" s="44"/>
      <c r="FKV45" s="22"/>
      <c r="FKW45" s="44"/>
      <c r="FKX45" s="22"/>
      <c r="FKY45" s="44"/>
      <c r="FKZ45" s="22"/>
      <c r="FLA45" s="44"/>
      <c r="FLB45" s="22"/>
      <c r="FLC45" s="44"/>
      <c r="FLD45" s="22"/>
      <c r="FLE45" s="44"/>
      <c r="FLF45" s="22"/>
      <c r="FLG45" s="44"/>
      <c r="FLH45" s="22"/>
      <c r="FLI45" s="44"/>
      <c r="FLJ45" s="22"/>
      <c r="FLK45" s="44"/>
      <c r="FLL45" s="22"/>
      <c r="FLM45" s="44"/>
      <c r="FLN45" s="22"/>
      <c r="FLO45" s="44"/>
      <c r="FLP45" s="22"/>
      <c r="FLQ45" s="44"/>
      <c r="FLR45" s="22"/>
      <c r="FLS45" s="44"/>
      <c r="FLT45" s="22"/>
      <c r="FLU45" s="44"/>
      <c r="FLV45" s="22"/>
      <c r="FLW45" s="44"/>
      <c r="FLX45" s="22"/>
      <c r="FLY45" s="44"/>
      <c r="FLZ45" s="22"/>
      <c r="FMA45" s="44"/>
      <c r="FMB45" s="22"/>
      <c r="FMC45" s="44"/>
      <c r="FMD45" s="22"/>
      <c r="FME45" s="44"/>
      <c r="FMF45" s="22"/>
      <c r="FMG45" s="44"/>
      <c r="FMH45" s="22"/>
      <c r="FMI45" s="44"/>
      <c r="FMJ45" s="22"/>
      <c r="FMK45" s="44"/>
      <c r="FML45" s="22"/>
      <c r="FMM45" s="44"/>
      <c r="FMN45" s="22"/>
      <c r="FMO45" s="44"/>
      <c r="FMP45" s="22"/>
      <c r="FMQ45" s="44"/>
      <c r="FMR45" s="22"/>
      <c r="FMS45" s="44"/>
      <c r="FMT45" s="22"/>
      <c r="FMU45" s="44"/>
      <c r="FMV45" s="22"/>
      <c r="FMW45" s="44"/>
      <c r="FMX45" s="22"/>
      <c r="FMY45" s="44"/>
      <c r="FMZ45" s="22"/>
      <c r="FNA45" s="44"/>
      <c r="FNB45" s="22"/>
      <c r="FNC45" s="44"/>
      <c r="FND45" s="22"/>
      <c r="FNE45" s="44"/>
      <c r="FNF45" s="22"/>
      <c r="FNG45" s="44"/>
      <c r="FNH45" s="22"/>
      <c r="FNI45" s="44"/>
      <c r="FNJ45" s="22"/>
      <c r="FNK45" s="44"/>
      <c r="FNL45" s="22"/>
      <c r="FNM45" s="44"/>
      <c r="FNN45" s="22"/>
      <c r="FNO45" s="44"/>
      <c r="FNP45" s="22"/>
      <c r="FNQ45" s="44"/>
      <c r="FNR45" s="22"/>
      <c r="FNS45" s="44"/>
      <c r="FNT45" s="22"/>
      <c r="FNU45" s="44"/>
      <c r="FNV45" s="22"/>
      <c r="FNW45" s="44"/>
      <c r="FNX45" s="22"/>
      <c r="FNY45" s="44"/>
      <c r="FNZ45" s="22"/>
      <c r="FOA45" s="44"/>
      <c r="FOB45" s="22"/>
      <c r="FOC45" s="44"/>
      <c r="FOD45" s="22"/>
      <c r="FOE45" s="44"/>
      <c r="FOF45" s="22"/>
      <c r="FOG45" s="44"/>
      <c r="FOH45" s="22"/>
      <c r="FOI45" s="44"/>
      <c r="FOJ45" s="22"/>
      <c r="FOK45" s="44"/>
      <c r="FOL45" s="22"/>
      <c r="FOM45" s="44"/>
      <c r="FON45" s="22"/>
      <c r="FOO45" s="44"/>
      <c r="FOP45" s="22"/>
      <c r="FOQ45" s="44"/>
      <c r="FOR45" s="22"/>
      <c r="FOS45" s="44"/>
      <c r="FOT45" s="22"/>
      <c r="FOU45" s="44"/>
      <c r="FOV45" s="22"/>
      <c r="FOW45" s="44"/>
      <c r="FOX45" s="22"/>
      <c r="FOY45" s="44"/>
      <c r="FOZ45" s="22"/>
      <c r="FPA45" s="44"/>
      <c r="FPB45" s="22"/>
      <c r="FPC45" s="44"/>
      <c r="FPD45" s="22"/>
      <c r="FPE45" s="44"/>
      <c r="FPF45" s="22"/>
      <c r="FPG45" s="44"/>
      <c r="FPH45" s="22"/>
      <c r="FPI45" s="44"/>
      <c r="FPJ45" s="22"/>
      <c r="FPK45" s="44"/>
      <c r="FPL45" s="22"/>
      <c r="FPM45" s="44"/>
      <c r="FPN45" s="22"/>
      <c r="FPO45" s="44"/>
      <c r="FPP45" s="22"/>
      <c r="FPQ45" s="44"/>
      <c r="FPR45" s="22"/>
      <c r="FPS45" s="44"/>
      <c r="FPT45" s="22"/>
      <c r="FPU45" s="44"/>
      <c r="FPV45" s="22"/>
      <c r="FPW45" s="44"/>
      <c r="FPX45" s="22"/>
      <c r="FPY45" s="44"/>
      <c r="FPZ45" s="22"/>
      <c r="FQA45" s="44"/>
      <c r="FQB45" s="22"/>
      <c r="FQC45" s="44"/>
      <c r="FQD45" s="22"/>
      <c r="FQE45" s="44"/>
      <c r="FQF45" s="22"/>
      <c r="FQG45" s="44"/>
      <c r="FQH45" s="22"/>
      <c r="FQI45" s="44"/>
      <c r="FQJ45" s="22"/>
      <c r="FQK45" s="44"/>
      <c r="FQL45" s="22"/>
      <c r="FQM45" s="44"/>
      <c r="FQN45" s="22"/>
      <c r="FQO45" s="44"/>
      <c r="FQP45" s="22"/>
      <c r="FQQ45" s="44"/>
      <c r="FQR45" s="22"/>
      <c r="FQS45" s="44"/>
      <c r="FQT45" s="22"/>
      <c r="FQU45" s="44"/>
      <c r="FQV45" s="22"/>
      <c r="FQW45" s="44"/>
      <c r="FQX45" s="22"/>
      <c r="FQY45" s="44"/>
      <c r="FQZ45" s="22"/>
      <c r="FRA45" s="44"/>
      <c r="FRB45" s="22"/>
      <c r="FRC45" s="44"/>
      <c r="FRD45" s="22"/>
      <c r="FRE45" s="44"/>
      <c r="FRF45" s="22"/>
      <c r="FRG45" s="44"/>
      <c r="FRH45" s="22"/>
      <c r="FRI45" s="44"/>
      <c r="FRJ45" s="22"/>
      <c r="FRK45" s="44"/>
      <c r="FRL45" s="22"/>
      <c r="FRM45" s="44"/>
      <c r="FRN45" s="22"/>
      <c r="FRO45" s="44"/>
      <c r="FRP45" s="22"/>
      <c r="FRQ45" s="44"/>
      <c r="FRR45" s="22"/>
      <c r="FRS45" s="44"/>
      <c r="FRT45" s="22"/>
      <c r="FRU45" s="44"/>
      <c r="FRV45" s="22"/>
      <c r="FRW45" s="44"/>
      <c r="FRX45" s="22"/>
      <c r="FRY45" s="44"/>
      <c r="FRZ45" s="22"/>
      <c r="FSA45" s="44"/>
      <c r="FSB45" s="22"/>
      <c r="FSC45" s="44"/>
      <c r="FSD45" s="22"/>
      <c r="FSE45" s="44"/>
      <c r="FSF45" s="22"/>
      <c r="FSG45" s="44"/>
      <c r="FSH45" s="22"/>
      <c r="FSI45" s="44"/>
      <c r="FSJ45" s="22"/>
      <c r="FSK45" s="44"/>
      <c r="FSL45" s="22"/>
      <c r="FSM45" s="44"/>
      <c r="FSN45" s="22"/>
      <c r="FSO45" s="44"/>
      <c r="FSP45" s="22"/>
      <c r="FSQ45" s="44"/>
      <c r="FSR45" s="22"/>
      <c r="FSS45" s="44"/>
      <c r="FST45" s="22"/>
      <c r="FSU45" s="44"/>
      <c r="FSV45" s="22"/>
      <c r="FSW45" s="44"/>
      <c r="FSX45" s="22"/>
      <c r="FSY45" s="44"/>
      <c r="FSZ45" s="22"/>
      <c r="FTA45" s="44"/>
      <c r="FTB45" s="22"/>
      <c r="FTC45" s="44"/>
      <c r="FTD45" s="22"/>
      <c r="FTE45" s="44"/>
      <c r="FTF45" s="22"/>
      <c r="FTG45" s="44"/>
      <c r="FTH45" s="22"/>
      <c r="FTI45" s="44"/>
      <c r="FTJ45" s="22"/>
      <c r="FTK45" s="44"/>
      <c r="FTL45" s="22"/>
      <c r="FTM45" s="44"/>
      <c r="FTN45" s="22"/>
      <c r="FTO45" s="44"/>
      <c r="FTP45" s="22"/>
      <c r="FTQ45" s="44"/>
      <c r="FTR45" s="22"/>
      <c r="FTS45" s="44"/>
      <c r="FTT45" s="22"/>
      <c r="FTU45" s="44"/>
      <c r="FTV45" s="22"/>
      <c r="FTW45" s="44"/>
      <c r="FTX45" s="22"/>
      <c r="FTY45" s="44"/>
      <c r="FTZ45" s="22"/>
      <c r="FUA45" s="44"/>
      <c r="FUB45" s="22"/>
      <c r="FUC45" s="44"/>
      <c r="FUD45" s="22"/>
      <c r="FUE45" s="44"/>
      <c r="FUF45" s="22"/>
      <c r="FUG45" s="44"/>
      <c r="FUH45" s="22"/>
      <c r="FUI45" s="44"/>
      <c r="FUJ45" s="22"/>
      <c r="FUK45" s="44"/>
      <c r="FUL45" s="22"/>
      <c r="FUM45" s="44"/>
      <c r="FUN45" s="22"/>
      <c r="FUO45" s="44"/>
      <c r="FUP45" s="22"/>
      <c r="FUQ45" s="44"/>
      <c r="FUR45" s="22"/>
      <c r="FUS45" s="44"/>
      <c r="FUT45" s="22"/>
      <c r="FUU45" s="44"/>
      <c r="FUV45" s="22"/>
      <c r="FUW45" s="44"/>
      <c r="FUX45" s="22"/>
      <c r="FUY45" s="44"/>
      <c r="FUZ45" s="22"/>
      <c r="FVA45" s="44"/>
      <c r="FVB45" s="22"/>
      <c r="FVC45" s="44"/>
      <c r="FVD45" s="22"/>
      <c r="FVE45" s="44"/>
      <c r="FVF45" s="22"/>
      <c r="FVG45" s="44"/>
      <c r="FVH45" s="22"/>
      <c r="FVI45" s="44"/>
      <c r="FVJ45" s="22"/>
      <c r="FVK45" s="44"/>
      <c r="FVL45" s="22"/>
      <c r="FVM45" s="44"/>
      <c r="FVN45" s="22"/>
      <c r="FVO45" s="44"/>
      <c r="FVP45" s="22"/>
      <c r="FVQ45" s="44"/>
      <c r="FVR45" s="22"/>
      <c r="FVS45" s="44"/>
      <c r="FVT45" s="22"/>
      <c r="FVU45" s="44"/>
      <c r="FVV45" s="22"/>
      <c r="FVW45" s="44"/>
      <c r="FVX45" s="22"/>
      <c r="FVY45" s="44"/>
      <c r="FVZ45" s="22"/>
      <c r="FWA45" s="44"/>
      <c r="FWB45" s="22"/>
      <c r="FWC45" s="44"/>
      <c r="FWD45" s="22"/>
      <c r="FWE45" s="44"/>
      <c r="FWF45" s="22"/>
      <c r="FWG45" s="44"/>
      <c r="FWH45" s="22"/>
      <c r="FWI45" s="44"/>
      <c r="FWJ45" s="22"/>
      <c r="FWK45" s="44"/>
      <c r="FWL45" s="22"/>
      <c r="FWM45" s="44"/>
      <c r="FWN45" s="22"/>
      <c r="FWO45" s="44"/>
      <c r="FWP45" s="22"/>
      <c r="FWQ45" s="44"/>
      <c r="FWR45" s="22"/>
      <c r="FWS45" s="44"/>
      <c r="FWT45" s="22"/>
      <c r="FWU45" s="44"/>
      <c r="FWV45" s="22"/>
      <c r="FWW45" s="44"/>
      <c r="FWX45" s="22"/>
      <c r="FWY45" s="44"/>
      <c r="FWZ45" s="22"/>
      <c r="FXA45" s="44"/>
      <c r="FXB45" s="22"/>
      <c r="FXC45" s="44"/>
      <c r="FXD45" s="22"/>
      <c r="FXE45" s="44"/>
      <c r="FXF45" s="22"/>
      <c r="FXG45" s="44"/>
      <c r="FXH45" s="22"/>
      <c r="FXI45" s="44"/>
      <c r="FXJ45" s="22"/>
      <c r="FXK45" s="44"/>
      <c r="FXL45" s="22"/>
      <c r="FXM45" s="44"/>
      <c r="FXN45" s="22"/>
      <c r="FXO45" s="44"/>
      <c r="FXP45" s="22"/>
      <c r="FXQ45" s="44"/>
      <c r="FXR45" s="22"/>
      <c r="FXS45" s="44"/>
      <c r="FXT45" s="22"/>
      <c r="FXU45" s="44"/>
      <c r="FXV45" s="22"/>
      <c r="FXW45" s="44"/>
      <c r="FXX45" s="22"/>
      <c r="FXY45" s="44"/>
      <c r="FXZ45" s="22"/>
      <c r="FYA45" s="44"/>
      <c r="FYB45" s="22"/>
      <c r="FYC45" s="44"/>
      <c r="FYD45" s="22"/>
      <c r="FYE45" s="44"/>
      <c r="FYF45" s="22"/>
      <c r="FYG45" s="44"/>
      <c r="FYH45" s="22"/>
      <c r="FYI45" s="44"/>
      <c r="FYJ45" s="22"/>
      <c r="FYK45" s="44"/>
      <c r="FYL45" s="22"/>
      <c r="FYM45" s="44"/>
      <c r="FYN45" s="22"/>
      <c r="FYO45" s="44"/>
      <c r="FYP45" s="22"/>
      <c r="FYQ45" s="44"/>
      <c r="FYR45" s="22"/>
      <c r="FYS45" s="44"/>
      <c r="FYT45" s="22"/>
      <c r="FYU45" s="44"/>
      <c r="FYV45" s="22"/>
      <c r="FYW45" s="44"/>
      <c r="FYX45" s="22"/>
      <c r="FYY45" s="44"/>
      <c r="FYZ45" s="22"/>
      <c r="FZA45" s="44"/>
      <c r="FZB45" s="22"/>
      <c r="FZC45" s="44"/>
      <c r="FZD45" s="22"/>
      <c r="FZE45" s="44"/>
      <c r="FZF45" s="22"/>
      <c r="FZG45" s="44"/>
      <c r="FZH45" s="22"/>
      <c r="FZI45" s="44"/>
      <c r="FZJ45" s="22"/>
      <c r="FZK45" s="44"/>
      <c r="FZL45" s="22"/>
      <c r="FZM45" s="44"/>
      <c r="FZN45" s="22"/>
      <c r="FZO45" s="44"/>
      <c r="FZP45" s="22"/>
      <c r="FZQ45" s="44"/>
      <c r="FZR45" s="22"/>
      <c r="FZS45" s="44"/>
      <c r="FZT45" s="22"/>
      <c r="FZU45" s="44"/>
      <c r="FZV45" s="22"/>
      <c r="FZW45" s="44"/>
      <c r="FZX45" s="22"/>
      <c r="FZY45" s="44"/>
      <c r="FZZ45" s="22"/>
      <c r="GAA45" s="44"/>
      <c r="GAB45" s="22"/>
      <c r="GAC45" s="44"/>
      <c r="GAD45" s="22"/>
      <c r="GAE45" s="44"/>
      <c r="GAF45" s="22"/>
      <c r="GAG45" s="44"/>
      <c r="GAH45" s="22"/>
      <c r="GAI45" s="44"/>
      <c r="GAJ45" s="22"/>
      <c r="GAK45" s="44"/>
      <c r="GAL45" s="22"/>
      <c r="GAM45" s="44"/>
      <c r="GAN45" s="22"/>
      <c r="GAO45" s="44"/>
      <c r="GAP45" s="22"/>
      <c r="GAQ45" s="44"/>
      <c r="GAR45" s="22"/>
      <c r="GAS45" s="44"/>
      <c r="GAT45" s="22"/>
      <c r="GAU45" s="44"/>
      <c r="GAV45" s="22"/>
      <c r="GAW45" s="44"/>
      <c r="GAX45" s="22"/>
      <c r="GAY45" s="44"/>
      <c r="GAZ45" s="22"/>
      <c r="GBA45" s="44"/>
      <c r="GBB45" s="22"/>
      <c r="GBC45" s="44"/>
      <c r="GBD45" s="22"/>
      <c r="GBE45" s="44"/>
      <c r="GBF45" s="22"/>
      <c r="GBG45" s="44"/>
      <c r="GBH45" s="22"/>
      <c r="GBI45" s="44"/>
      <c r="GBJ45" s="22"/>
      <c r="GBK45" s="44"/>
      <c r="GBL45" s="22"/>
      <c r="GBM45" s="44"/>
      <c r="GBN45" s="22"/>
      <c r="GBO45" s="44"/>
      <c r="GBP45" s="22"/>
      <c r="GBQ45" s="44"/>
      <c r="GBR45" s="22"/>
      <c r="GBS45" s="44"/>
      <c r="GBT45" s="22"/>
      <c r="GBU45" s="44"/>
      <c r="GBV45" s="22"/>
      <c r="GBW45" s="44"/>
      <c r="GBX45" s="22"/>
      <c r="GBY45" s="44"/>
      <c r="GBZ45" s="22"/>
      <c r="GCA45" s="44"/>
      <c r="GCB45" s="22"/>
      <c r="GCC45" s="44"/>
      <c r="GCD45" s="22"/>
      <c r="GCE45" s="44"/>
      <c r="GCF45" s="22"/>
      <c r="GCG45" s="44"/>
      <c r="GCH45" s="22"/>
      <c r="GCI45" s="44"/>
      <c r="GCJ45" s="22"/>
      <c r="GCK45" s="44"/>
      <c r="GCL45" s="22"/>
      <c r="GCM45" s="44"/>
      <c r="GCN45" s="22"/>
      <c r="GCO45" s="44"/>
      <c r="GCP45" s="22"/>
      <c r="GCQ45" s="44"/>
      <c r="GCR45" s="22"/>
      <c r="GCS45" s="44"/>
      <c r="GCT45" s="22"/>
      <c r="GCU45" s="44"/>
      <c r="GCV45" s="22"/>
      <c r="GCW45" s="44"/>
      <c r="GCX45" s="22"/>
      <c r="GCY45" s="44"/>
      <c r="GCZ45" s="22"/>
      <c r="GDA45" s="44"/>
      <c r="GDB45" s="22"/>
      <c r="GDC45" s="44"/>
      <c r="GDD45" s="22"/>
      <c r="GDE45" s="44"/>
      <c r="GDF45" s="22"/>
      <c r="GDG45" s="44"/>
      <c r="GDH45" s="22"/>
      <c r="GDI45" s="44"/>
      <c r="GDJ45" s="22"/>
      <c r="GDK45" s="44"/>
      <c r="GDL45" s="22"/>
      <c r="GDM45" s="44"/>
      <c r="GDN45" s="22"/>
      <c r="GDO45" s="44"/>
      <c r="GDP45" s="22"/>
      <c r="GDQ45" s="44"/>
      <c r="GDR45" s="22"/>
      <c r="GDS45" s="44"/>
      <c r="GDT45" s="22"/>
      <c r="GDU45" s="44"/>
      <c r="GDV45" s="22"/>
      <c r="GDW45" s="44"/>
      <c r="GDX45" s="22"/>
      <c r="GDY45" s="44"/>
      <c r="GDZ45" s="22"/>
      <c r="GEA45" s="44"/>
      <c r="GEB45" s="22"/>
      <c r="GEC45" s="44"/>
      <c r="GED45" s="22"/>
      <c r="GEE45" s="44"/>
      <c r="GEF45" s="22"/>
      <c r="GEG45" s="44"/>
      <c r="GEH45" s="22"/>
      <c r="GEI45" s="44"/>
      <c r="GEJ45" s="22"/>
      <c r="GEK45" s="44"/>
      <c r="GEL45" s="22"/>
      <c r="GEM45" s="44"/>
      <c r="GEN45" s="22"/>
      <c r="GEO45" s="44"/>
      <c r="GEP45" s="22"/>
      <c r="GEQ45" s="44"/>
      <c r="GER45" s="22"/>
      <c r="GES45" s="44"/>
      <c r="GET45" s="22"/>
      <c r="GEU45" s="44"/>
      <c r="GEV45" s="22"/>
      <c r="GEW45" s="44"/>
      <c r="GEX45" s="22"/>
      <c r="GEY45" s="44"/>
      <c r="GEZ45" s="22"/>
      <c r="GFA45" s="44"/>
      <c r="GFB45" s="22"/>
      <c r="GFC45" s="44"/>
      <c r="GFD45" s="22"/>
      <c r="GFE45" s="44"/>
      <c r="GFF45" s="22"/>
      <c r="GFG45" s="44"/>
      <c r="GFH45" s="22"/>
      <c r="GFI45" s="44"/>
      <c r="GFJ45" s="22"/>
      <c r="GFK45" s="44"/>
      <c r="GFL45" s="22"/>
      <c r="GFM45" s="44"/>
      <c r="GFN45" s="22"/>
      <c r="GFO45" s="44"/>
      <c r="GFP45" s="22"/>
      <c r="GFQ45" s="44"/>
      <c r="GFR45" s="22"/>
      <c r="GFS45" s="44"/>
      <c r="GFT45" s="22"/>
      <c r="GFU45" s="44"/>
      <c r="GFV45" s="22"/>
      <c r="GFW45" s="44"/>
      <c r="GFX45" s="22"/>
      <c r="GFY45" s="44"/>
      <c r="GFZ45" s="22"/>
      <c r="GGA45" s="44"/>
      <c r="GGB45" s="22"/>
      <c r="GGC45" s="44"/>
      <c r="GGD45" s="22"/>
      <c r="GGE45" s="44"/>
      <c r="GGF45" s="22"/>
      <c r="GGG45" s="44"/>
      <c r="GGH45" s="22"/>
      <c r="GGI45" s="44"/>
      <c r="GGJ45" s="22"/>
      <c r="GGK45" s="44"/>
      <c r="GGL45" s="22"/>
      <c r="GGM45" s="44"/>
      <c r="GGN45" s="22"/>
      <c r="GGO45" s="44"/>
      <c r="GGP45" s="22"/>
      <c r="GGQ45" s="44"/>
      <c r="GGR45" s="22"/>
      <c r="GGS45" s="44"/>
      <c r="GGT45" s="22"/>
      <c r="GGU45" s="44"/>
      <c r="GGV45" s="22"/>
      <c r="GGW45" s="44"/>
      <c r="GGX45" s="22"/>
      <c r="GGY45" s="44"/>
      <c r="GGZ45" s="22"/>
      <c r="GHA45" s="44"/>
      <c r="GHB45" s="22"/>
      <c r="GHC45" s="44"/>
      <c r="GHD45" s="22"/>
      <c r="GHE45" s="44"/>
      <c r="GHF45" s="22"/>
      <c r="GHG45" s="44"/>
      <c r="GHH45" s="22"/>
      <c r="GHI45" s="44"/>
      <c r="GHJ45" s="22"/>
      <c r="GHK45" s="44"/>
      <c r="GHL45" s="22"/>
      <c r="GHM45" s="44"/>
      <c r="GHN45" s="22"/>
      <c r="GHO45" s="44"/>
      <c r="GHP45" s="22"/>
      <c r="GHQ45" s="44"/>
      <c r="GHR45" s="22"/>
      <c r="GHS45" s="44"/>
      <c r="GHT45" s="22"/>
      <c r="GHU45" s="44"/>
      <c r="GHV45" s="22"/>
      <c r="GHW45" s="44"/>
      <c r="GHX45" s="22"/>
      <c r="GHY45" s="44"/>
      <c r="GHZ45" s="22"/>
      <c r="GIA45" s="44"/>
      <c r="GIB45" s="22"/>
      <c r="GIC45" s="44"/>
      <c r="GID45" s="22"/>
      <c r="GIE45" s="44"/>
      <c r="GIF45" s="22"/>
      <c r="GIG45" s="44"/>
      <c r="GIH45" s="22"/>
      <c r="GII45" s="44"/>
      <c r="GIJ45" s="22"/>
      <c r="GIK45" s="44"/>
      <c r="GIL45" s="22"/>
      <c r="GIM45" s="44"/>
      <c r="GIN45" s="22"/>
      <c r="GIO45" s="44"/>
      <c r="GIP45" s="22"/>
      <c r="GIQ45" s="44"/>
      <c r="GIR45" s="22"/>
      <c r="GIS45" s="44"/>
      <c r="GIT45" s="22"/>
      <c r="GIU45" s="44"/>
      <c r="GIV45" s="22"/>
      <c r="GIW45" s="44"/>
      <c r="GIX45" s="22"/>
      <c r="GIY45" s="44"/>
      <c r="GIZ45" s="22"/>
      <c r="GJA45" s="44"/>
      <c r="GJB45" s="22"/>
      <c r="GJC45" s="44"/>
      <c r="GJD45" s="22"/>
      <c r="GJE45" s="44"/>
      <c r="GJF45" s="22"/>
      <c r="GJG45" s="44"/>
      <c r="GJH45" s="22"/>
      <c r="GJI45" s="44"/>
      <c r="GJJ45" s="22"/>
      <c r="GJK45" s="44"/>
      <c r="GJL45" s="22"/>
      <c r="GJM45" s="44"/>
      <c r="GJN45" s="22"/>
      <c r="GJO45" s="44"/>
      <c r="GJP45" s="22"/>
      <c r="GJQ45" s="44"/>
      <c r="GJR45" s="22"/>
      <c r="GJS45" s="44"/>
      <c r="GJT45" s="22"/>
      <c r="GJU45" s="44"/>
      <c r="GJV45" s="22"/>
      <c r="GJW45" s="44"/>
      <c r="GJX45" s="22"/>
      <c r="GJY45" s="44"/>
      <c r="GJZ45" s="22"/>
      <c r="GKA45" s="44"/>
      <c r="GKB45" s="22"/>
      <c r="GKC45" s="44"/>
      <c r="GKD45" s="22"/>
      <c r="GKE45" s="44"/>
      <c r="GKF45" s="22"/>
      <c r="GKG45" s="44"/>
      <c r="GKH45" s="22"/>
      <c r="GKI45" s="44"/>
      <c r="GKJ45" s="22"/>
      <c r="GKK45" s="44"/>
      <c r="GKL45" s="22"/>
      <c r="GKM45" s="44"/>
      <c r="GKN45" s="22"/>
      <c r="GKO45" s="44"/>
      <c r="GKP45" s="22"/>
      <c r="GKQ45" s="44"/>
      <c r="GKR45" s="22"/>
      <c r="GKS45" s="44"/>
      <c r="GKT45" s="22"/>
      <c r="GKU45" s="44"/>
      <c r="GKV45" s="22"/>
      <c r="GKW45" s="44"/>
      <c r="GKX45" s="22"/>
      <c r="GKY45" s="44"/>
      <c r="GKZ45" s="22"/>
      <c r="GLA45" s="44"/>
      <c r="GLB45" s="22"/>
      <c r="GLC45" s="44"/>
      <c r="GLD45" s="22"/>
      <c r="GLE45" s="44"/>
      <c r="GLF45" s="22"/>
      <c r="GLG45" s="44"/>
      <c r="GLH45" s="22"/>
      <c r="GLI45" s="44"/>
      <c r="GLJ45" s="22"/>
      <c r="GLK45" s="44"/>
      <c r="GLL45" s="22"/>
      <c r="GLM45" s="44"/>
      <c r="GLN45" s="22"/>
      <c r="GLO45" s="44"/>
      <c r="GLP45" s="22"/>
      <c r="GLQ45" s="44"/>
      <c r="GLR45" s="22"/>
      <c r="GLS45" s="44"/>
      <c r="GLT45" s="22"/>
      <c r="GLU45" s="44"/>
      <c r="GLV45" s="22"/>
      <c r="GLW45" s="44"/>
      <c r="GLX45" s="22"/>
      <c r="GLY45" s="44"/>
      <c r="GLZ45" s="22"/>
      <c r="GMA45" s="44"/>
      <c r="GMB45" s="22"/>
      <c r="GMC45" s="44"/>
      <c r="GMD45" s="22"/>
      <c r="GME45" s="44"/>
      <c r="GMF45" s="22"/>
      <c r="GMG45" s="44"/>
      <c r="GMH45" s="22"/>
      <c r="GMI45" s="44"/>
      <c r="GMJ45" s="22"/>
      <c r="GMK45" s="44"/>
      <c r="GML45" s="22"/>
      <c r="GMM45" s="44"/>
      <c r="GMN45" s="22"/>
      <c r="GMO45" s="44"/>
      <c r="GMP45" s="22"/>
      <c r="GMQ45" s="44"/>
      <c r="GMR45" s="22"/>
      <c r="GMS45" s="44"/>
      <c r="GMT45" s="22"/>
      <c r="GMU45" s="44"/>
      <c r="GMV45" s="22"/>
      <c r="GMW45" s="44"/>
      <c r="GMX45" s="22"/>
      <c r="GMY45" s="44"/>
      <c r="GMZ45" s="22"/>
      <c r="GNA45" s="44"/>
      <c r="GNB45" s="22"/>
      <c r="GNC45" s="44"/>
      <c r="GND45" s="22"/>
      <c r="GNE45" s="44"/>
      <c r="GNF45" s="22"/>
      <c r="GNG45" s="44"/>
      <c r="GNH45" s="22"/>
      <c r="GNI45" s="44"/>
      <c r="GNJ45" s="22"/>
      <c r="GNK45" s="44"/>
      <c r="GNL45" s="22"/>
      <c r="GNM45" s="44"/>
      <c r="GNN45" s="22"/>
      <c r="GNO45" s="44"/>
      <c r="GNP45" s="22"/>
      <c r="GNQ45" s="44"/>
      <c r="GNR45" s="22"/>
      <c r="GNS45" s="44"/>
      <c r="GNT45" s="22"/>
      <c r="GNU45" s="44"/>
      <c r="GNV45" s="22"/>
      <c r="GNW45" s="44"/>
      <c r="GNX45" s="22"/>
      <c r="GNY45" s="44"/>
      <c r="GNZ45" s="22"/>
      <c r="GOA45" s="44"/>
      <c r="GOB45" s="22"/>
      <c r="GOC45" s="44"/>
      <c r="GOD45" s="22"/>
      <c r="GOE45" s="44"/>
      <c r="GOF45" s="22"/>
      <c r="GOG45" s="44"/>
      <c r="GOH45" s="22"/>
      <c r="GOI45" s="44"/>
      <c r="GOJ45" s="22"/>
      <c r="GOK45" s="44"/>
      <c r="GOL45" s="22"/>
      <c r="GOM45" s="44"/>
      <c r="GON45" s="22"/>
      <c r="GOO45" s="44"/>
      <c r="GOP45" s="22"/>
      <c r="GOQ45" s="44"/>
      <c r="GOR45" s="22"/>
      <c r="GOS45" s="44"/>
      <c r="GOT45" s="22"/>
      <c r="GOU45" s="44"/>
      <c r="GOV45" s="22"/>
      <c r="GOW45" s="44"/>
      <c r="GOX45" s="22"/>
      <c r="GOY45" s="44"/>
      <c r="GOZ45" s="22"/>
      <c r="GPA45" s="44"/>
      <c r="GPB45" s="22"/>
      <c r="GPC45" s="44"/>
      <c r="GPD45" s="22"/>
      <c r="GPE45" s="44"/>
      <c r="GPF45" s="22"/>
      <c r="GPG45" s="44"/>
      <c r="GPH45" s="22"/>
      <c r="GPI45" s="44"/>
      <c r="GPJ45" s="22"/>
      <c r="GPK45" s="44"/>
      <c r="GPL45" s="22"/>
      <c r="GPM45" s="44"/>
      <c r="GPN45" s="22"/>
      <c r="GPO45" s="44"/>
      <c r="GPP45" s="22"/>
      <c r="GPQ45" s="44"/>
      <c r="GPR45" s="22"/>
      <c r="GPS45" s="44"/>
      <c r="GPT45" s="22"/>
      <c r="GPU45" s="44"/>
      <c r="GPV45" s="22"/>
      <c r="GPW45" s="44"/>
      <c r="GPX45" s="22"/>
      <c r="GPY45" s="44"/>
      <c r="GPZ45" s="22"/>
      <c r="GQA45" s="44"/>
      <c r="GQB45" s="22"/>
      <c r="GQC45" s="44"/>
      <c r="GQD45" s="22"/>
      <c r="GQE45" s="44"/>
      <c r="GQF45" s="22"/>
      <c r="GQG45" s="44"/>
      <c r="GQH45" s="22"/>
      <c r="GQI45" s="44"/>
      <c r="GQJ45" s="22"/>
      <c r="GQK45" s="44"/>
      <c r="GQL45" s="22"/>
      <c r="GQM45" s="44"/>
      <c r="GQN45" s="22"/>
      <c r="GQO45" s="44"/>
      <c r="GQP45" s="22"/>
      <c r="GQQ45" s="44"/>
      <c r="GQR45" s="22"/>
      <c r="GQS45" s="44"/>
      <c r="GQT45" s="22"/>
      <c r="GQU45" s="44"/>
      <c r="GQV45" s="22"/>
      <c r="GQW45" s="44"/>
      <c r="GQX45" s="22"/>
      <c r="GQY45" s="44"/>
      <c r="GQZ45" s="22"/>
      <c r="GRA45" s="44"/>
      <c r="GRB45" s="22"/>
      <c r="GRC45" s="44"/>
      <c r="GRD45" s="22"/>
      <c r="GRE45" s="44"/>
      <c r="GRF45" s="22"/>
      <c r="GRG45" s="44"/>
      <c r="GRH45" s="22"/>
      <c r="GRI45" s="44"/>
      <c r="GRJ45" s="22"/>
      <c r="GRK45" s="44"/>
      <c r="GRL45" s="22"/>
      <c r="GRM45" s="44"/>
      <c r="GRN45" s="22"/>
      <c r="GRO45" s="44"/>
      <c r="GRP45" s="22"/>
      <c r="GRQ45" s="44"/>
      <c r="GRR45" s="22"/>
      <c r="GRS45" s="44"/>
      <c r="GRT45" s="22"/>
      <c r="GRU45" s="44"/>
      <c r="GRV45" s="22"/>
      <c r="GRW45" s="44"/>
      <c r="GRX45" s="22"/>
      <c r="GRY45" s="44"/>
      <c r="GRZ45" s="22"/>
      <c r="GSA45" s="44"/>
      <c r="GSB45" s="22"/>
      <c r="GSC45" s="44"/>
      <c r="GSD45" s="22"/>
      <c r="GSE45" s="44"/>
      <c r="GSF45" s="22"/>
      <c r="GSG45" s="44"/>
      <c r="GSH45" s="22"/>
      <c r="GSI45" s="44"/>
      <c r="GSJ45" s="22"/>
      <c r="GSK45" s="44"/>
      <c r="GSL45" s="22"/>
      <c r="GSM45" s="44"/>
      <c r="GSN45" s="22"/>
      <c r="GSO45" s="44"/>
      <c r="GSP45" s="22"/>
      <c r="GSQ45" s="44"/>
      <c r="GSR45" s="22"/>
      <c r="GSS45" s="44"/>
      <c r="GST45" s="22"/>
      <c r="GSU45" s="44"/>
      <c r="GSV45" s="22"/>
      <c r="GSW45" s="44"/>
      <c r="GSX45" s="22"/>
      <c r="GSY45" s="44"/>
      <c r="GSZ45" s="22"/>
      <c r="GTA45" s="44"/>
      <c r="GTB45" s="22"/>
      <c r="GTC45" s="44"/>
      <c r="GTD45" s="22"/>
      <c r="GTE45" s="44"/>
      <c r="GTF45" s="22"/>
      <c r="GTG45" s="44"/>
      <c r="GTH45" s="22"/>
      <c r="GTI45" s="44"/>
      <c r="GTJ45" s="22"/>
      <c r="GTK45" s="44"/>
      <c r="GTL45" s="22"/>
      <c r="GTM45" s="44"/>
      <c r="GTN45" s="22"/>
      <c r="GTO45" s="44"/>
      <c r="GTP45" s="22"/>
      <c r="GTQ45" s="44"/>
      <c r="GTR45" s="22"/>
      <c r="GTS45" s="44"/>
      <c r="GTT45" s="22"/>
      <c r="GTU45" s="44"/>
      <c r="GTV45" s="22"/>
      <c r="GTW45" s="44"/>
      <c r="GTX45" s="22"/>
      <c r="GTY45" s="44"/>
      <c r="GTZ45" s="22"/>
      <c r="GUA45" s="44"/>
      <c r="GUB45" s="22"/>
      <c r="GUC45" s="44"/>
      <c r="GUD45" s="22"/>
      <c r="GUE45" s="44"/>
      <c r="GUF45" s="22"/>
      <c r="GUG45" s="44"/>
      <c r="GUH45" s="22"/>
      <c r="GUI45" s="44"/>
      <c r="GUJ45" s="22"/>
      <c r="GUK45" s="44"/>
      <c r="GUL45" s="22"/>
      <c r="GUM45" s="44"/>
      <c r="GUN45" s="22"/>
      <c r="GUO45" s="44"/>
      <c r="GUP45" s="22"/>
      <c r="GUQ45" s="44"/>
      <c r="GUR45" s="22"/>
      <c r="GUS45" s="44"/>
      <c r="GUT45" s="22"/>
      <c r="GUU45" s="44"/>
      <c r="GUV45" s="22"/>
      <c r="GUW45" s="44"/>
      <c r="GUX45" s="22"/>
      <c r="GUY45" s="44"/>
      <c r="GUZ45" s="22"/>
      <c r="GVA45" s="44"/>
      <c r="GVB45" s="22"/>
      <c r="GVC45" s="44"/>
      <c r="GVD45" s="22"/>
      <c r="GVE45" s="44"/>
      <c r="GVF45" s="22"/>
      <c r="GVG45" s="44"/>
      <c r="GVH45" s="22"/>
      <c r="GVI45" s="44"/>
      <c r="GVJ45" s="22"/>
      <c r="GVK45" s="44"/>
      <c r="GVL45" s="22"/>
      <c r="GVM45" s="44"/>
      <c r="GVN45" s="22"/>
      <c r="GVO45" s="44"/>
      <c r="GVP45" s="22"/>
      <c r="GVQ45" s="44"/>
      <c r="GVR45" s="22"/>
      <c r="GVS45" s="44"/>
      <c r="GVT45" s="22"/>
      <c r="GVU45" s="44"/>
      <c r="GVV45" s="22"/>
      <c r="GVW45" s="44"/>
      <c r="GVX45" s="22"/>
      <c r="GVY45" s="44"/>
      <c r="GVZ45" s="22"/>
      <c r="GWA45" s="44"/>
      <c r="GWB45" s="22"/>
      <c r="GWC45" s="44"/>
      <c r="GWD45" s="22"/>
      <c r="GWE45" s="44"/>
      <c r="GWF45" s="22"/>
      <c r="GWG45" s="44"/>
      <c r="GWH45" s="22"/>
      <c r="GWI45" s="44"/>
      <c r="GWJ45" s="22"/>
      <c r="GWK45" s="44"/>
      <c r="GWL45" s="22"/>
      <c r="GWM45" s="44"/>
      <c r="GWN45" s="22"/>
      <c r="GWO45" s="44"/>
      <c r="GWP45" s="22"/>
      <c r="GWQ45" s="44"/>
      <c r="GWR45" s="22"/>
      <c r="GWS45" s="44"/>
      <c r="GWT45" s="22"/>
      <c r="GWU45" s="44"/>
      <c r="GWV45" s="22"/>
      <c r="GWW45" s="44"/>
      <c r="GWX45" s="22"/>
      <c r="GWY45" s="44"/>
      <c r="GWZ45" s="22"/>
      <c r="GXA45" s="44"/>
      <c r="GXB45" s="22"/>
      <c r="GXC45" s="44"/>
      <c r="GXD45" s="22"/>
      <c r="GXE45" s="44"/>
      <c r="GXF45" s="22"/>
      <c r="GXG45" s="44"/>
      <c r="GXH45" s="22"/>
      <c r="GXI45" s="44"/>
      <c r="GXJ45" s="22"/>
      <c r="GXK45" s="44"/>
      <c r="GXL45" s="22"/>
      <c r="GXM45" s="44"/>
      <c r="GXN45" s="22"/>
      <c r="GXO45" s="44"/>
      <c r="GXP45" s="22"/>
      <c r="GXQ45" s="44"/>
      <c r="GXR45" s="22"/>
      <c r="GXS45" s="44"/>
      <c r="GXT45" s="22"/>
      <c r="GXU45" s="44"/>
      <c r="GXV45" s="22"/>
      <c r="GXW45" s="44"/>
      <c r="GXX45" s="22"/>
      <c r="GXY45" s="44"/>
      <c r="GXZ45" s="22"/>
      <c r="GYA45" s="44"/>
      <c r="GYB45" s="22"/>
      <c r="GYC45" s="44"/>
      <c r="GYD45" s="22"/>
      <c r="GYE45" s="44"/>
      <c r="GYF45" s="22"/>
      <c r="GYG45" s="44"/>
      <c r="GYH45" s="22"/>
      <c r="GYI45" s="44"/>
      <c r="GYJ45" s="22"/>
      <c r="GYK45" s="44"/>
      <c r="GYL45" s="22"/>
      <c r="GYM45" s="44"/>
      <c r="GYN45" s="22"/>
      <c r="GYO45" s="44"/>
      <c r="GYP45" s="22"/>
      <c r="GYQ45" s="44"/>
      <c r="GYR45" s="22"/>
      <c r="GYS45" s="44"/>
      <c r="GYT45" s="22"/>
      <c r="GYU45" s="44"/>
      <c r="GYV45" s="22"/>
      <c r="GYW45" s="44"/>
      <c r="GYX45" s="22"/>
      <c r="GYY45" s="44"/>
      <c r="GYZ45" s="22"/>
      <c r="GZA45" s="44"/>
      <c r="GZB45" s="22"/>
      <c r="GZC45" s="44"/>
      <c r="GZD45" s="22"/>
      <c r="GZE45" s="44"/>
      <c r="GZF45" s="22"/>
      <c r="GZG45" s="44"/>
      <c r="GZH45" s="22"/>
      <c r="GZI45" s="44"/>
      <c r="GZJ45" s="22"/>
      <c r="GZK45" s="44"/>
      <c r="GZL45" s="22"/>
      <c r="GZM45" s="44"/>
      <c r="GZN45" s="22"/>
      <c r="GZO45" s="44"/>
      <c r="GZP45" s="22"/>
      <c r="GZQ45" s="44"/>
      <c r="GZR45" s="22"/>
      <c r="GZS45" s="44"/>
      <c r="GZT45" s="22"/>
      <c r="GZU45" s="44"/>
      <c r="GZV45" s="22"/>
      <c r="GZW45" s="44"/>
      <c r="GZX45" s="22"/>
      <c r="GZY45" s="44"/>
      <c r="GZZ45" s="22"/>
      <c r="HAA45" s="44"/>
      <c r="HAB45" s="22"/>
      <c r="HAC45" s="44"/>
      <c r="HAD45" s="22"/>
      <c r="HAE45" s="44"/>
      <c r="HAF45" s="22"/>
      <c r="HAG45" s="44"/>
      <c r="HAH45" s="22"/>
      <c r="HAI45" s="44"/>
      <c r="HAJ45" s="22"/>
      <c r="HAK45" s="44"/>
      <c r="HAL45" s="22"/>
      <c r="HAM45" s="44"/>
      <c r="HAN45" s="22"/>
      <c r="HAO45" s="44"/>
      <c r="HAP45" s="22"/>
      <c r="HAQ45" s="44"/>
      <c r="HAR45" s="22"/>
      <c r="HAS45" s="44"/>
      <c r="HAT45" s="22"/>
      <c r="HAU45" s="44"/>
      <c r="HAV45" s="22"/>
      <c r="HAW45" s="44"/>
      <c r="HAX45" s="22"/>
      <c r="HAY45" s="44"/>
      <c r="HAZ45" s="22"/>
      <c r="HBA45" s="44"/>
      <c r="HBB45" s="22"/>
      <c r="HBC45" s="44"/>
      <c r="HBD45" s="22"/>
      <c r="HBE45" s="44"/>
      <c r="HBF45" s="22"/>
      <c r="HBG45" s="44"/>
      <c r="HBH45" s="22"/>
      <c r="HBI45" s="44"/>
      <c r="HBJ45" s="22"/>
      <c r="HBK45" s="44"/>
      <c r="HBL45" s="22"/>
      <c r="HBM45" s="44"/>
      <c r="HBN45" s="22"/>
      <c r="HBO45" s="44"/>
      <c r="HBP45" s="22"/>
      <c r="HBQ45" s="44"/>
      <c r="HBR45" s="22"/>
      <c r="HBS45" s="44"/>
      <c r="HBT45" s="22"/>
      <c r="HBU45" s="44"/>
      <c r="HBV45" s="22"/>
      <c r="HBW45" s="44"/>
      <c r="HBX45" s="22"/>
      <c r="HBY45" s="44"/>
      <c r="HBZ45" s="22"/>
      <c r="HCA45" s="44"/>
      <c r="HCB45" s="22"/>
      <c r="HCC45" s="44"/>
      <c r="HCD45" s="22"/>
      <c r="HCE45" s="44"/>
      <c r="HCF45" s="22"/>
      <c r="HCG45" s="44"/>
      <c r="HCH45" s="22"/>
      <c r="HCI45" s="44"/>
      <c r="HCJ45" s="22"/>
      <c r="HCK45" s="44"/>
      <c r="HCL45" s="22"/>
      <c r="HCM45" s="44"/>
      <c r="HCN45" s="22"/>
      <c r="HCO45" s="44"/>
      <c r="HCP45" s="22"/>
      <c r="HCQ45" s="44"/>
      <c r="HCR45" s="22"/>
      <c r="HCS45" s="44"/>
      <c r="HCT45" s="22"/>
      <c r="HCU45" s="44"/>
      <c r="HCV45" s="22"/>
      <c r="HCW45" s="44"/>
      <c r="HCX45" s="22"/>
      <c r="HCY45" s="44"/>
      <c r="HCZ45" s="22"/>
      <c r="HDA45" s="44"/>
      <c r="HDB45" s="22"/>
      <c r="HDC45" s="44"/>
      <c r="HDD45" s="22"/>
      <c r="HDE45" s="44"/>
      <c r="HDF45" s="22"/>
      <c r="HDG45" s="44"/>
      <c r="HDH45" s="22"/>
      <c r="HDI45" s="44"/>
      <c r="HDJ45" s="22"/>
      <c r="HDK45" s="44"/>
      <c r="HDL45" s="22"/>
      <c r="HDM45" s="44"/>
      <c r="HDN45" s="22"/>
      <c r="HDO45" s="44"/>
      <c r="HDP45" s="22"/>
      <c r="HDQ45" s="44"/>
      <c r="HDR45" s="22"/>
      <c r="HDS45" s="44"/>
      <c r="HDT45" s="22"/>
      <c r="HDU45" s="44"/>
      <c r="HDV45" s="22"/>
      <c r="HDW45" s="44"/>
      <c r="HDX45" s="22"/>
      <c r="HDY45" s="44"/>
      <c r="HDZ45" s="22"/>
      <c r="HEA45" s="44"/>
      <c r="HEB45" s="22"/>
      <c r="HEC45" s="44"/>
      <c r="HED45" s="22"/>
      <c r="HEE45" s="44"/>
      <c r="HEF45" s="22"/>
      <c r="HEG45" s="44"/>
      <c r="HEH45" s="22"/>
      <c r="HEI45" s="44"/>
      <c r="HEJ45" s="22"/>
      <c r="HEK45" s="44"/>
      <c r="HEL45" s="22"/>
      <c r="HEM45" s="44"/>
      <c r="HEN45" s="22"/>
      <c r="HEO45" s="44"/>
      <c r="HEP45" s="22"/>
      <c r="HEQ45" s="44"/>
      <c r="HER45" s="22"/>
      <c r="HES45" s="44"/>
      <c r="HET45" s="22"/>
      <c r="HEU45" s="44"/>
      <c r="HEV45" s="22"/>
      <c r="HEW45" s="44"/>
      <c r="HEX45" s="22"/>
      <c r="HEY45" s="44"/>
      <c r="HEZ45" s="22"/>
      <c r="HFA45" s="44"/>
      <c r="HFB45" s="22"/>
      <c r="HFC45" s="44"/>
      <c r="HFD45" s="22"/>
      <c r="HFE45" s="44"/>
      <c r="HFF45" s="22"/>
      <c r="HFG45" s="44"/>
      <c r="HFH45" s="22"/>
      <c r="HFI45" s="44"/>
      <c r="HFJ45" s="22"/>
      <c r="HFK45" s="44"/>
      <c r="HFL45" s="22"/>
      <c r="HFM45" s="44"/>
      <c r="HFN45" s="22"/>
      <c r="HFO45" s="44"/>
      <c r="HFP45" s="22"/>
      <c r="HFQ45" s="44"/>
      <c r="HFR45" s="22"/>
      <c r="HFS45" s="44"/>
      <c r="HFT45" s="22"/>
      <c r="HFU45" s="44"/>
      <c r="HFV45" s="22"/>
      <c r="HFW45" s="44"/>
      <c r="HFX45" s="22"/>
      <c r="HFY45" s="44"/>
      <c r="HFZ45" s="22"/>
      <c r="HGA45" s="44"/>
      <c r="HGB45" s="22"/>
      <c r="HGC45" s="44"/>
      <c r="HGD45" s="22"/>
      <c r="HGE45" s="44"/>
      <c r="HGF45" s="22"/>
      <c r="HGG45" s="44"/>
      <c r="HGH45" s="22"/>
      <c r="HGI45" s="44"/>
      <c r="HGJ45" s="22"/>
      <c r="HGK45" s="44"/>
      <c r="HGL45" s="22"/>
      <c r="HGM45" s="44"/>
      <c r="HGN45" s="22"/>
      <c r="HGO45" s="44"/>
      <c r="HGP45" s="22"/>
      <c r="HGQ45" s="44"/>
      <c r="HGR45" s="22"/>
      <c r="HGS45" s="44"/>
      <c r="HGT45" s="22"/>
      <c r="HGU45" s="44"/>
      <c r="HGV45" s="22"/>
      <c r="HGW45" s="44"/>
      <c r="HGX45" s="22"/>
      <c r="HGY45" s="44"/>
      <c r="HGZ45" s="22"/>
      <c r="HHA45" s="44"/>
      <c r="HHB45" s="22"/>
      <c r="HHC45" s="44"/>
      <c r="HHD45" s="22"/>
      <c r="HHE45" s="44"/>
      <c r="HHF45" s="22"/>
      <c r="HHG45" s="44"/>
      <c r="HHH45" s="22"/>
      <c r="HHI45" s="44"/>
      <c r="HHJ45" s="22"/>
      <c r="HHK45" s="44"/>
      <c r="HHL45" s="22"/>
      <c r="HHM45" s="44"/>
      <c r="HHN45" s="22"/>
      <c r="HHO45" s="44"/>
      <c r="HHP45" s="22"/>
      <c r="HHQ45" s="44"/>
      <c r="HHR45" s="22"/>
      <c r="HHS45" s="44"/>
      <c r="HHT45" s="22"/>
      <c r="HHU45" s="44"/>
      <c r="HHV45" s="22"/>
      <c r="HHW45" s="44"/>
      <c r="HHX45" s="22"/>
      <c r="HHY45" s="44"/>
      <c r="HHZ45" s="22"/>
      <c r="HIA45" s="44"/>
      <c r="HIB45" s="22"/>
      <c r="HIC45" s="44"/>
      <c r="HID45" s="22"/>
      <c r="HIE45" s="44"/>
      <c r="HIF45" s="22"/>
      <c r="HIG45" s="44"/>
      <c r="HIH45" s="22"/>
      <c r="HII45" s="44"/>
      <c r="HIJ45" s="22"/>
      <c r="HIK45" s="44"/>
      <c r="HIL45" s="22"/>
      <c r="HIM45" s="44"/>
      <c r="HIN45" s="22"/>
      <c r="HIO45" s="44"/>
      <c r="HIP45" s="22"/>
      <c r="HIQ45" s="44"/>
      <c r="HIR45" s="22"/>
      <c r="HIS45" s="44"/>
      <c r="HIT45" s="22"/>
      <c r="HIU45" s="44"/>
      <c r="HIV45" s="22"/>
      <c r="HIW45" s="44"/>
      <c r="HIX45" s="22"/>
      <c r="HIY45" s="44"/>
      <c r="HIZ45" s="22"/>
      <c r="HJA45" s="44"/>
      <c r="HJB45" s="22"/>
      <c r="HJC45" s="44"/>
      <c r="HJD45" s="22"/>
      <c r="HJE45" s="44"/>
      <c r="HJF45" s="22"/>
      <c r="HJG45" s="44"/>
      <c r="HJH45" s="22"/>
      <c r="HJI45" s="44"/>
      <c r="HJJ45" s="22"/>
      <c r="HJK45" s="44"/>
      <c r="HJL45" s="22"/>
      <c r="HJM45" s="44"/>
      <c r="HJN45" s="22"/>
      <c r="HJO45" s="44"/>
      <c r="HJP45" s="22"/>
      <c r="HJQ45" s="44"/>
      <c r="HJR45" s="22"/>
      <c r="HJS45" s="44"/>
      <c r="HJT45" s="22"/>
      <c r="HJU45" s="44"/>
      <c r="HJV45" s="22"/>
      <c r="HJW45" s="44"/>
      <c r="HJX45" s="22"/>
      <c r="HJY45" s="44"/>
      <c r="HJZ45" s="22"/>
      <c r="HKA45" s="44"/>
      <c r="HKB45" s="22"/>
      <c r="HKC45" s="44"/>
      <c r="HKD45" s="22"/>
      <c r="HKE45" s="44"/>
      <c r="HKF45" s="22"/>
      <c r="HKG45" s="44"/>
      <c r="HKH45" s="22"/>
      <c r="HKI45" s="44"/>
      <c r="HKJ45" s="22"/>
      <c r="HKK45" s="44"/>
      <c r="HKL45" s="22"/>
      <c r="HKM45" s="44"/>
      <c r="HKN45" s="22"/>
      <c r="HKO45" s="44"/>
      <c r="HKP45" s="22"/>
      <c r="HKQ45" s="44"/>
      <c r="HKR45" s="22"/>
      <c r="HKS45" s="44"/>
      <c r="HKT45" s="22"/>
      <c r="HKU45" s="44"/>
      <c r="HKV45" s="22"/>
      <c r="HKW45" s="44"/>
      <c r="HKX45" s="22"/>
      <c r="HKY45" s="44"/>
      <c r="HKZ45" s="22"/>
      <c r="HLA45" s="44"/>
      <c r="HLB45" s="22"/>
      <c r="HLC45" s="44"/>
      <c r="HLD45" s="22"/>
      <c r="HLE45" s="44"/>
      <c r="HLF45" s="22"/>
      <c r="HLG45" s="44"/>
      <c r="HLH45" s="22"/>
      <c r="HLI45" s="44"/>
      <c r="HLJ45" s="22"/>
      <c r="HLK45" s="44"/>
      <c r="HLL45" s="22"/>
      <c r="HLM45" s="44"/>
      <c r="HLN45" s="22"/>
      <c r="HLO45" s="44"/>
      <c r="HLP45" s="22"/>
      <c r="HLQ45" s="44"/>
      <c r="HLR45" s="22"/>
      <c r="HLS45" s="44"/>
      <c r="HLT45" s="22"/>
      <c r="HLU45" s="44"/>
      <c r="HLV45" s="22"/>
      <c r="HLW45" s="44"/>
      <c r="HLX45" s="22"/>
      <c r="HLY45" s="44"/>
      <c r="HLZ45" s="22"/>
      <c r="HMA45" s="44"/>
      <c r="HMB45" s="22"/>
      <c r="HMC45" s="44"/>
      <c r="HMD45" s="22"/>
      <c r="HME45" s="44"/>
      <c r="HMF45" s="22"/>
      <c r="HMG45" s="44"/>
      <c r="HMH45" s="22"/>
      <c r="HMI45" s="44"/>
      <c r="HMJ45" s="22"/>
      <c r="HMK45" s="44"/>
      <c r="HML45" s="22"/>
      <c r="HMM45" s="44"/>
      <c r="HMN45" s="22"/>
      <c r="HMO45" s="44"/>
      <c r="HMP45" s="22"/>
      <c r="HMQ45" s="44"/>
      <c r="HMR45" s="22"/>
      <c r="HMS45" s="44"/>
      <c r="HMT45" s="22"/>
      <c r="HMU45" s="44"/>
      <c r="HMV45" s="22"/>
      <c r="HMW45" s="44"/>
      <c r="HMX45" s="22"/>
      <c r="HMY45" s="44"/>
      <c r="HMZ45" s="22"/>
      <c r="HNA45" s="44"/>
      <c r="HNB45" s="22"/>
      <c r="HNC45" s="44"/>
      <c r="HND45" s="22"/>
      <c r="HNE45" s="44"/>
      <c r="HNF45" s="22"/>
      <c r="HNG45" s="44"/>
      <c r="HNH45" s="22"/>
      <c r="HNI45" s="44"/>
      <c r="HNJ45" s="22"/>
      <c r="HNK45" s="44"/>
      <c r="HNL45" s="22"/>
      <c r="HNM45" s="44"/>
      <c r="HNN45" s="22"/>
      <c r="HNO45" s="44"/>
      <c r="HNP45" s="22"/>
      <c r="HNQ45" s="44"/>
      <c r="HNR45" s="22"/>
      <c r="HNS45" s="44"/>
      <c r="HNT45" s="22"/>
      <c r="HNU45" s="44"/>
      <c r="HNV45" s="22"/>
      <c r="HNW45" s="44"/>
      <c r="HNX45" s="22"/>
      <c r="HNY45" s="44"/>
      <c r="HNZ45" s="22"/>
      <c r="HOA45" s="44"/>
      <c r="HOB45" s="22"/>
      <c r="HOC45" s="44"/>
      <c r="HOD45" s="22"/>
      <c r="HOE45" s="44"/>
      <c r="HOF45" s="22"/>
      <c r="HOG45" s="44"/>
      <c r="HOH45" s="22"/>
      <c r="HOI45" s="44"/>
      <c r="HOJ45" s="22"/>
      <c r="HOK45" s="44"/>
      <c r="HOL45" s="22"/>
      <c r="HOM45" s="44"/>
      <c r="HON45" s="22"/>
      <c r="HOO45" s="44"/>
      <c r="HOP45" s="22"/>
      <c r="HOQ45" s="44"/>
      <c r="HOR45" s="22"/>
      <c r="HOS45" s="44"/>
      <c r="HOT45" s="22"/>
      <c r="HOU45" s="44"/>
      <c r="HOV45" s="22"/>
      <c r="HOW45" s="44"/>
      <c r="HOX45" s="22"/>
      <c r="HOY45" s="44"/>
      <c r="HOZ45" s="22"/>
      <c r="HPA45" s="44"/>
      <c r="HPB45" s="22"/>
      <c r="HPC45" s="44"/>
      <c r="HPD45" s="22"/>
      <c r="HPE45" s="44"/>
      <c r="HPF45" s="22"/>
      <c r="HPG45" s="44"/>
      <c r="HPH45" s="22"/>
      <c r="HPI45" s="44"/>
      <c r="HPJ45" s="22"/>
      <c r="HPK45" s="44"/>
      <c r="HPL45" s="22"/>
      <c r="HPM45" s="44"/>
      <c r="HPN45" s="22"/>
      <c r="HPO45" s="44"/>
      <c r="HPP45" s="22"/>
      <c r="HPQ45" s="44"/>
      <c r="HPR45" s="22"/>
      <c r="HPS45" s="44"/>
      <c r="HPT45" s="22"/>
      <c r="HPU45" s="44"/>
      <c r="HPV45" s="22"/>
      <c r="HPW45" s="44"/>
      <c r="HPX45" s="22"/>
      <c r="HPY45" s="44"/>
      <c r="HPZ45" s="22"/>
      <c r="HQA45" s="44"/>
      <c r="HQB45" s="22"/>
      <c r="HQC45" s="44"/>
      <c r="HQD45" s="22"/>
      <c r="HQE45" s="44"/>
      <c r="HQF45" s="22"/>
      <c r="HQG45" s="44"/>
      <c r="HQH45" s="22"/>
      <c r="HQI45" s="44"/>
      <c r="HQJ45" s="22"/>
      <c r="HQK45" s="44"/>
      <c r="HQL45" s="22"/>
      <c r="HQM45" s="44"/>
      <c r="HQN45" s="22"/>
      <c r="HQO45" s="44"/>
      <c r="HQP45" s="22"/>
      <c r="HQQ45" s="44"/>
      <c r="HQR45" s="22"/>
      <c r="HQS45" s="44"/>
      <c r="HQT45" s="22"/>
      <c r="HQU45" s="44"/>
      <c r="HQV45" s="22"/>
      <c r="HQW45" s="44"/>
      <c r="HQX45" s="22"/>
      <c r="HQY45" s="44"/>
      <c r="HQZ45" s="22"/>
      <c r="HRA45" s="44"/>
      <c r="HRB45" s="22"/>
      <c r="HRC45" s="44"/>
      <c r="HRD45" s="22"/>
      <c r="HRE45" s="44"/>
      <c r="HRF45" s="22"/>
      <c r="HRG45" s="44"/>
      <c r="HRH45" s="22"/>
      <c r="HRI45" s="44"/>
      <c r="HRJ45" s="22"/>
      <c r="HRK45" s="44"/>
      <c r="HRL45" s="22"/>
      <c r="HRM45" s="44"/>
      <c r="HRN45" s="22"/>
      <c r="HRO45" s="44"/>
      <c r="HRP45" s="22"/>
      <c r="HRQ45" s="44"/>
      <c r="HRR45" s="22"/>
      <c r="HRS45" s="44"/>
      <c r="HRT45" s="22"/>
      <c r="HRU45" s="44"/>
      <c r="HRV45" s="22"/>
      <c r="HRW45" s="44"/>
      <c r="HRX45" s="22"/>
      <c r="HRY45" s="44"/>
      <c r="HRZ45" s="22"/>
      <c r="HSA45" s="44"/>
      <c r="HSB45" s="22"/>
      <c r="HSC45" s="44"/>
      <c r="HSD45" s="22"/>
      <c r="HSE45" s="44"/>
      <c r="HSF45" s="22"/>
      <c r="HSG45" s="44"/>
      <c r="HSH45" s="22"/>
      <c r="HSI45" s="44"/>
      <c r="HSJ45" s="22"/>
      <c r="HSK45" s="44"/>
      <c r="HSL45" s="22"/>
      <c r="HSM45" s="44"/>
      <c r="HSN45" s="22"/>
      <c r="HSO45" s="44"/>
      <c r="HSP45" s="22"/>
      <c r="HSQ45" s="44"/>
      <c r="HSR45" s="22"/>
      <c r="HSS45" s="44"/>
      <c r="HST45" s="22"/>
      <c r="HSU45" s="44"/>
      <c r="HSV45" s="22"/>
      <c r="HSW45" s="44"/>
      <c r="HSX45" s="22"/>
      <c r="HSY45" s="44"/>
      <c r="HSZ45" s="22"/>
      <c r="HTA45" s="44"/>
      <c r="HTB45" s="22"/>
      <c r="HTC45" s="44"/>
      <c r="HTD45" s="22"/>
      <c r="HTE45" s="44"/>
      <c r="HTF45" s="22"/>
      <c r="HTG45" s="44"/>
      <c r="HTH45" s="22"/>
      <c r="HTI45" s="44"/>
      <c r="HTJ45" s="22"/>
      <c r="HTK45" s="44"/>
      <c r="HTL45" s="22"/>
      <c r="HTM45" s="44"/>
      <c r="HTN45" s="22"/>
      <c r="HTO45" s="44"/>
      <c r="HTP45" s="22"/>
      <c r="HTQ45" s="44"/>
      <c r="HTR45" s="22"/>
      <c r="HTS45" s="44"/>
      <c r="HTT45" s="22"/>
      <c r="HTU45" s="44"/>
      <c r="HTV45" s="22"/>
      <c r="HTW45" s="44"/>
      <c r="HTX45" s="22"/>
      <c r="HTY45" s="44"/>
      <c r="HTZ45" s="22"/>
      <c r="HUA45" s="44"/>
      <c r="HUB45" s="22"/>
      <c r="HUC45" s="44"/>
      <c r="HUD45" s="22"/>
      <c r="HUE45" s="44"/>
      <c r="HUF45" s="22"/>
      <c r="HUG45" s="44"/>
      <c r="HUH45" s="22"/>
      <c r="HUI45" s="44"/>
      <c r="HUJ45" s="22"/>
      <c r="HUK45" s="44"/>
      <c r="HUL45" s="22"/>
      <c r="HUM45" s="44"/>
      <c r="HUN45" s="22"/>
      <c r="HUO45" s="44"/>
      <c r="HUP45" s="22"/>
      <c r="HUQ45" s="44"/>
      <c r="HUR45" s="22"/>
      <c r="HUS45" s="44"/>
      <c r="HUT45" s="22"/>
      <c r="HUU45" s="44"/>
      <c r="HUV45" s="22"/>
      <c r="HUW45" s="44"/>
      <c r="HUX45" s="22"/>
      <c r="HUY45" s="44"/>
      <c r="HUZ45" s="22"/>
      <c r="HVA45" s="44"/>
      <c r="HVB45" s="22"/>
      <c r="HVC45" s="44"/>
      <c r="HVD45" s="22"/>
      <c r="HVE45" s="44"/>
      <c r="HVF45" s="22"/>
      <c r="HVG45" s="44"/>
      <c r="HVH45" s="22"/>
      <c r="HVI45" s="44"/>
      <c r="HVJ45" s="22"/>
      <c r="HVK45" s="44"/>
      <c r="HVL45" s="22"/>
      <c r="HVM45" s="44"/>
      <c r="HVN45" s="22"/>
      <c r="HVO45" s="44"/>
      <c r="HVP45" s="22"/>
      <c r="HVQ45" s="44"/>
      <c r="HVR45" s="22"/>
      <c r="HVS45" s="44"/>
      <c r="HVT45" s="22"/>
      <c r="HVU45" s="44"/>
      <c r="HVV45" s="22"/>
      <c r="HVW45" s="44"/>
      <c r="HVX45" s="22"/>
      <c r="HVY45" s="44"/>
      <c r="HVZ45" s="22"/>
      <c r="HWA45" s="44"/>
      <c r="HWB45" s="22"/>
      <c r="HWC45" s="44"/>
      <c r="HWD45" s="22"/>
      <c r="HWE45" s="44"/>
      <c r="HWF45" s="22"/>
      <c r="HWG45" s="44"/>
      <c r="HWH45" s="22"/>
      <c r="HWI45" s="44"/>
      <c r="HWJ45" s="22"/>
      <c r="HWK45" s="44"/>
      <c r="HWL45" s="22"/>
      <c r="HWM45" s="44"/>
      <c r="HWN45" s="22"/>
      <c r="HWO45" s="44"/>
      <c r="HWP45" s="22"/>
      <c r="HWQ45" s="44"/>
      <c r="HWR45" s="22"/>
      <c r="HWS45" s="44"/>
      <c r="HWT45" s="22"/>
      <c r="HWU45" s="44"/>
      <c r="HWV45" s="22"/>
      <c r="HWW45" s="44"/>
      <c r="HWX45" s="22"/>
      <c r="HWY45" s="44"/>
      <c r="HWZ45" s="22"/>
      <c r="HXA45" s="44"/>
      <c r="HXB45" s="22"/>
      <c r="HXC45" s="44"/>
      <c r="HXD45" s="22"/>
      <c r="HXE45" s="44"/>
      <c r="HXF45" s="22"/>
      <c r="HXG45" s="44"/>
      <c r="HXH45" s="22"/>
      <c r="HXI45" s="44"/>
      <c r="HXJ45" s="22"/>
      <c r="HXK45" s="44"/>
      <c r="HXL45" s="22"/>
      <c r="HXM45" s="44"/>
      <c r="HXN45" s="22"/>
      <c r="HXO45" s="44"/>
      <c r="HXP45" s="22"/>
      <c r="HXQ45" s="44"/>
      <c r="HXR45" s="22"/>
      <c r="HXS45" s="44"/>
      <c r="HXT45" s="22"/>
      <c r="HXU45" s="44"/>
      <c r="HXV45" s="22"/>
      <c r="HXW45" s="44"/>
      <c r="HXX45" s="22"/>
      <c r="HXY45" s="44"/>
      <c r="HXZ45" s="22"/>
      <c r="HYA45" s="44"/>
      <c r="HYB45" s="22"/>
      <c r="HYC45" s="44"/>
      <c r="HYD45" s="22"/>
      <c r="HYE45" s="44"/>
      <c r="HYF45" s="22"/>
      <c r="HYG45" s="44"/>
      <c r="HYH45" s="22"/>
      <c r="HYI45" s="44"/>
      <c r="HYJ45" s="22"/>
      <c r="HYK45" s="44"/>
      <c r="HYL45" s="22"/>
      <c r="HYM45" s="44"/>
      <c r="HYN45" s="22"/>
      <c r="HYO45" s="44"/>
      <c r="HYP45" s="22"/>
      <c r="HYQ45" s="44"/>
      <c r="HYR45" s="22"/>
      <c r="HYS45" s="44"/>
      <c r="HYT45" s="22"/>
      <c r="HYU45" s="44"/>
      <c r="HYV45" s="22"/>
      <c r="HYW45" s="44"/>
      <c r="HYX45" s="22"/>
      <c r="HYY45" s="44"/>
      <c r="HYZ45" s="22"/>
      <c r="HZA45" s="44"/>
      <c r="HZB45" s="22"/>
      <c r="HZC45" s="44"/>
      <c r="HZD45" s="22"/>
      <c r="HZE45" s="44"/>
      <c r="HZF45" s="22"/>
      <c r="HZG45" s="44"/>
      <c r="HZH45" s="22"/>
      <c r="HZI45" s="44"/>
      <c r="HZJ45" s="22"/>
      <c r="HZK45" s="44"/>
      <c r="HZL45" s="22"/>
      <c r="HZM45" s="44"/>
      <c r="HZN45" s="22"/>
      <c r="HZO45" s="44"/>
      <c r="HZP45" s="22"/>
      <c r="HZQ45" s="44"/>
      <c r="HZR45" s="22"/>
      <c r="HZS45" s="44"/>
      <c r="HZT45" s="22"/>
      <c r="HZU45" s="44"/>
      <c r="HZV45" s="22"/>
      <c r="HZW45" s="44"/>
      <c r="HZX45" s="22"/>
      <c r="HZY45" s="44"/>
      <c r="HZZ45" s="22"/>
      <c r="IAA45" s="44"/>
      <c r="IAB45" s="22"/>
      <c r="IAC45" s="44"/>
      <c r="IAD45" s="22"/>
      <c r="IAE45" s="44"/>
      <c r="IAF45" s="22"/>
      <c r="IAG45" s="44"/>
      <c r="IAH45" s="22"/>
      <c r="IAI45" s="44"/>
      <c r="IAJ45" s="22"/>
      <c r="IAK45" s="44"/>
      <c r="IAL45" s="22"/>
      <c r="IAM45" s="44"/>
      <c r="IAN45" s="22"/>
      <c r="IAO45" s="44"/>
      <c r="IAP45" s="22"/>
      <c r="IAQ45" s="44"/>
      <c r="IAR45" s="22"/>
      <c r="IAS45" s="44"/>
      <c r="IAT45" s="22"/>
      <c r="IAU45" s="44"/>
      <c r="IAV45" s="22"/>
      <c r="IAW45" s="44"/>
      <c r="IAX45" s="22"/>
      <c r="IAY45" s="44"/>
      <c r="IAZ45" s="22"/>
      <c r="IBA45" s="44"/>
      <c r="IBB45" s="22"/>
      <c r="IBC45" s="44"/>
      <c r="IBD45" s="22"/>
      <c r="IBE45" s="44"/>
      <c r="IBF45" s="22"/>
      <c r="IBG45" s="44"/>
      <c r="IBH45" s="22"/>
      <c r="IBI45" s="44"/>
      <c r="IBJ45" s="22"/>
      <c r="IBK45" s="44"/>
      <c r="IBL45" s="22"/>
      <c r="IBM45" s="44"/>
      <c r="IBN45" s="22"/>
      <c r="IBO45" s="44"/>
      <c r="IBP45" s="22"/>
      <c r="IBQ45" s="44"/>
      <c r="IBR45" s="22"/>
      <c r="IBS45" s="44"/>
      <c r="IBT45" s="22"/>
      <c r="IBU45" s="44"/>
      <c r="IBV45" s="22"/>
      <c r="IBW45" s="44"/>
      <c r="IBX45" s="22"/>
      <c r="IBY45" s="44"/>
      <c r="IBZ45" s="22"/>
      <c r="ICA45" s="44"/>
      <c r="ICB45" s="22"/>
      <c r="ICC45" s="44"/>
      <c r="ICD45" s="22"/>
      <c r="ICE45" s="44"/>
      <c r="ICF45" s="22"/>
      <c r="ICG45" s="44"/>
      <c r="ICH45" s="22"/>
      <c r="ICI45" s="44"/>
      <c r="ICJ45" s="22"/>
      <c r="ICK45" s="44"/>
      <c r="ICL45" s="22"/>
      <c r="ICM45" s="44"/>
      <c r="ICN45" s="22"/>
      <c r="ICO45" s="44"/>
      <c r="ICP45" s="22"/>
      <c r="ICQ45" s="44"/>
      <c r="ICR45" s="22"/>
      <c r="ICS45" s="44"/>
      <c r="ICT45" s="22"/>
      <c r="ICU45" s="44"/>
      <c r="ICV45" s="22"/>
      <c r="ICW45" s="44"/>
      <c r="ICX45" s="22"/>
      <c r="ICY45" s="44"/>
      <c r="ICZ45" s="22"/>
      <c r="IDA45" s="44"/>
      <c r="IDB45" s="22"/>
      <c r="IDC45" s="44"/>
      <c r="IDD45" s="22"/>
      <c r="IDE45" s="44"/>
      <c r="IDF45" s="22"/>
      <c r="IDG45" s="44"/>
      <c r="IDH45" s="22"/>
      <c r="IDI45" s="44"/>
      <c r="IDJ45" s="22"/>
      <c r="IDK45" s="44"/>
      <c r="IDL45" s="22"/>
      <c r="IDM45" s="44"/>
      <c r="IDN45" s="22"/>
      <c r="IDO45" s="44"/>
      <c r="IDP45" s="22"/>
      <c r="IDQ45" s="44"/>
      <c r="IDR45" s="22"/>
      <c r="IDS45" s="44"/>
      <c r="IDT45" s="22"/>
      <c r="IDU45" s="44"/>
      <c r="IDV45" s="22"/>
      <c r="IDW45" s="44"/>
      <c r="IDX45" s="22"/>
      <c r="IDY45" s="44"/>
      <c r="IDZ45" s="22"/>
      <c r="IEA45" s="44"/>
      <c r="IEB45" s="22"/>
      <c r="IEC45" s="44"/>
      <c r="IED45" s="22"/>
      <c r="IEE45" s="44"/>
      <c r="IEF45" s="22"/>
      <c r="IEG45" s="44"/>
      <c r="IEH45" s="22"/>
      <c r="IEI45" s="44"/>
      <c r="IEJ45" s="22"/>
      <c r="IEK45" s="44"/>
      <c r="IEL45" s="22"/>
      <c r="IEM45" s="44"/>
      <c r="IEN45" s="22"/>
      <c r="IEO45" s="44"/>
      <c r="IEP45" s="22"/>
      <c r="IEQ45" s="44"/>
      <c r="IER45" s="22"/>
      <c r="IES45" s="44"/>
      <c r="IET45" s="22"/>
      <c r="IEU45" s="44"/>
      <c r="IEV45" s="22"/>
      <c r="IEW45" s="44"/>
      <c r="IEX45" s="22"/>
      <c r="IEY45" s="44"/>
      <c r="IEZ45" s="22"/>
      <c r="IFA45" s="44"/>
      <c r="IFB45" s="22"/>
      <c r="IFC45" s="44"/>
      <c r="IFD45" s="22"/>
      <c r="IFE45" s="44"/>
      <c r="IFF45" s="22"/>
      <c r="IFG45" s="44"/>
      <c r="IFH45" s="22"/>
      <c r="IFI45" s="44"/>
      <c r="IFJ45" s="22"/>
      <c r="IFK45" s="44"/>
      <c r="IFL45" s="22"/>
      <c r="IFM45" s="44"/>
      <c r="IFN45" s="22"/>
      <c r="IFO45" s="44"/>
      <c r="IFP45" s="22"/>
      <c r="IFQ45" s="44"/>
      <c r="IFR45" s="22"/>
      <c r="IFS45" s="44"/>
      <c r="IFT45" s="22"/>
      <c r="IFU45" s="44"/>
      <c r="IFV45" s="22"/>
      <c r="IFW45" s="44"/>
      <c r="IFX45" s="22"/>
      <c r="IFY45" s="44"/>
      <c r="IFZ45" s="22"/>
      <c r="IGA45" s="44"/>
      <c r="IGB45" s="22"/>
      <c r="IGC45" s="44"/>
      <c r="IGD45" s="22"/>
      <c r="IGE45" s="44"/>
      <c r="IGF45" s="22"/>
      <c r="IGG45" s="44"/>
      <c r="IGH45" s="22"/>
      <c r="IGI45" s="44"/>
      <c r="IGJ45" s="22"/>
      <c r="IGK45" s="44"/>
      <c r="IGL45" s="22"/>
      <c r="IGM45" s="44"/>
      <c r="IGN45" s="22"/>
      <c r="IGO45" s="44"/>
      <c r="IGP45" s="22"/>
      <c r="IGQ45" s="44"/>
      <c r="IGR45" s="22"/>
      <c r="IGS45" s="44"/>
      <c r="IGT45" s="22"/>
      <c r="IGU45" s="44"/>
      <c r="IGV45" s="22"/>
      <c r="IGW45" s="44"/>
      <c r="IGX45" s="22"/>
      <c r="IGY45" s="44"/>
      <c r="IGZ45" s="22"/>
      <c r="IHA45" s="44"/>
      <c r="IHB45" s="22"/>
      <c r="IHC45" s="44"/>
      <c r="IHD45" s="22"/>
      <c r="IHE45" s="44"/>
      <c r="IHF45" s="22"/>
      <c r="IHG45" s="44"/>
      <c r="IHH45" s="22"/>
      <c r="IHI45" s="44"/>
      <c r="IHJ45" s="22"/>
      <c r="IHK45" s="44"/>
      <c r="IHL45" s="22"/>
      <c r="IHM45" s="44"/>
      <c r="IHN45" s="22"/>
      <c r="IHO45" s="44"/>
      <c r="IHP45" s="22"/>
      <c r="IHQ45" s="44"/>
      <c r="IHR45" s="22"/>
      <c r="IHS45" s="44"/>
      <c r="IHT45" s="22"/>
      <c r="IHU45" s="44"/>
      <c r="IHV45" s="22"/>
      <c r="IHW45" s="44"/>
      <c r="IHX45" s="22"/>
      <c r="IHY45" s="44"/>
      <c r="IHZ45" s="22"/>
      <c r="IIA45" s="44"/>
      <c r="IIB45" s="22"/>
      <c r="IIC45" s="44"/>
      <c r="IID45" s="22"/>
      <c r="IIE45" s="44"/>
      <c r="IIF45" s="22"/>
      <c r="IIG45" s="44"/>
      <c r="IIH45" s="22"/>
      <c r="III45" s="44"/>
      <c r="IIJ45" s="22"/>
      <c r="IIK45" s="44"/>
      <c r="IIL45" s="22"/>
      <c r="IIM45" s="44"/>
      <c r="IIN45" s="22"/>
      <c r="IIO45" s="44"/>
      <c r="IIP45" s="22"/>
      <c r="IIQ45" s="44"/>
      <c r="IIR45" s="22"/>
      <c r="IIS45" s="44"/>
      <c r="IIT45" s="22"/>
      <c r="IIU45" s="44"/>
      <c r="IIV45" s="22"/>
      <c r="IIW45" s="44"/>
      <c r="IIX45" s="22"/>
      <c r="IIY45" s="44"/>
      <c r="IIZ45" s="22"/>
      <c r="IJA45" s="44"/>
      <c r="IJB45" s="22"/>
      <c r="IJC45" s="44"/>
      <c r="IJD45" s="22"/>
      <c r="IJE45" s="44"/>
      <c r="IJF45" s="22"/>
      <c r="IJG45" s="44"/>
      <c r="IJH45" s="22"/>
      <c r="IJI45" s="44"/>
      <c r="IJJ45" s="22"/>
      <c r="IJK45" s="44"/>
      <c r="IJL45" s="22"/>
      <c r="IJM45" s="44"/>
      <c r="IJN45" s="22"/>
      <c r="IJO45" s="44"/>
      <c r="IJP45" s="22"/>
      <c r="IJQ45" s="44"/>
      <c r="IJR45" s="22"/>
      <c r="IJS45" s="44"/>
      <c r="IJT45" s="22"/>
      <c r="IJU45" s="44"/>
      <c r="IJV45" s="22"/>
      <c r="IJW45" s="44"/>
      <c r="IJX45" s="22"/>
      <c r="IJY45" s="44"/>
      <c r="IJZ45" s="22"/>
      <c r="IKA45" s="44"/>
      <c r="IKB45" s="22"/>
      <c r="IKC45" s="44"/>
      <c r="IKD45" s="22"/>
      <c r="IKE45" s="44"/>
      <c r="IKF45" s="22"/>
      <c r="IKG45" s="44"/>
      <c r="IKH45" s="22"/>
      <c r="IKI45" s="44"/>
      <c r="IKJ45" s="22"/>
      <c r="IKK45" s="44"/>
      <c r="IKL45" s="22"/>
      <c r="IKM45" s="44"/>
      <c r="IKN45" s="22"/>
      <c r="IKO45" s="44"/>
      <c r="IKP45" s="22"/>
      <c r="IKQ45" s="44"/>
      <c r="IKR45" s="22"/>
      <c r="IKS45" s="44"/>
      <c r="IKT45" s="22"/>
      <c r="IKU45" s="44"/>
      <c r="IKV45" s="22"/>
      <c r="IKW45" s="44"/>
      <c r="IKX45" s="22"/>
      <c r="IKY45" s="44"/>
      <c r="IKZ45" s="22"/>
      <c r="ILA45" s="44"/>
      <c r="ILB45" s="22"/>
      <c r="ILC45" s="44"/>
      <c r="ILD45" s="22"/>
      <c r="ILE45" s="44"/>
      <c r="ILF45" s="22"/>
      <c r="ILG45" s="44"/>
      <c r="ILH45" s="22"/>
      <c r="ILI45" s="44"/>
      <c r="ILJ45" s="22"/>
      <c r="ILK45" s="44"/>
      <c r="ILL45" s="22"/>
      <c r="ILM45" s="44"/>
      <c r="ILN45" s="22"/>
      <c r="ILO45" s="44"/>
      <c r="ILP45" s="22"/>
      <c r="ILQ45" s="44"/>
      <c r="ILR45" s="22"/>
      <c r="ILS45" s="44"/>
      <c r="ILT45" s="22"/>
      <c r="ILU45" s="44"/>
      <c r="ILV45" s="22"/>
      <c r="ILW45" s="44"/>
      <c r="ILX45" s="22"/>
      <c r="ILY45" s="44"/>
      <c r="ILZ45" s="22"/>
      <c r="IMA45" s="44"/>
      <c r="IMB45" s="22"/>
      <c r="IMC45" s="44"/>
      <c r="IMD45" s="22"/>
      <c r="IME45" s="44"/>
      <c r="IMF45" s="22"/>
      <c r="IMG45" s="44"/>
      <c r="IMH45" s="22"/>
      <c r="IMI45" s="44"/>
      <c r="IMJ45" s="22"/>
      <c r="IMK45" s="44"/>
      <c r="IML45" s="22"/>
      <c r="IMM45" s="44"/>
      <c r="IMN45" s="22"/>
      <c r="IMO45" s="44"/>
      <c r="IMP45" s="22"/>
      <c r="IMQ45" s="44"/>
      <c r="IMR45" s="22"/>
      <c r="IMS45" s="44"/>
      <c r="IMT45" s="22"/>
      <c r="IMU45" s="44"/>
      <c r="IMV45" s="22"/>
      <c r="IMW45" s="44"/>
      <c r="IMX45" s="22"/>
      <c r="IMY45" s="44"/>
      <c r="IMZ45" s="22"/>
      <c r="INA45" s="44"/>
      <c r="INB45" s="22"/>
      <c r="INC45" s="44"/>
      <c r="IND45" s="22"/>
      <c r="INE45" s="44"/>
      <c r="INF45" s="22"/>
      <c r="ING45" s="44"/>
      <c r="INH45" s="22"/>
      <c r="INI45" s="44"/>
      <c r="INJ45" s="22"/>
      <c r="INK45" s="44"/>
      <c r="INL45" s="22"/>
      <c r="INM45" s="44"/>
      <c r="INN45" s="22"/>
      <c r="INO45" s="44"/>
      <c r="INP45" s="22"/>
      <c r="INQ45" s="44"/>
      <c r="INR45" s="22"/>
      <c r="INS45" s="44"/>
      <c r="INT45" s="22"/>
      <c r="INU45" s="44"/>
      <c r="INV45" s="22"/>
      <c r="INW45" s="44"/>
      <c r="INX45" s="22"/>
      <c r="INY45" s="44"/>
      <c r="INZ45" s="22"/>
      <c r="IOA45" s="44"/>
      <c r="IOB45" s="22"/>
      <c r="IOC45" s="44"/>
      <c r="IOD45" s="22"/>
      <c r="IOE45" s="44"/>
      <c r="IOF45" s="22"/>
      <c r="IOG45" s="44"/>
      <c r="IOH45" s="22"/>
      <c r="IOI45" s="44"/>
      <c r="IOJ45" s="22"/>
      <c r="IOK45" s="44"/>
      <c r="IOL45" s="22"/>
      <c r="IOM45" s="44"/>
      <c r="ION45" s="22"/>
      <c r="IOO45" s="44"/>
      <c r="IOP45" s="22"/>
      <c r="IOQ45" s="44"/>
      <c r="IOR45" s="22"/>
      <c r="IOS45" s="44"/>
      <c r="IOT45" s="22"/>
      <c r="IOU45" s="44"/>
      <c r="IOV45" s="22"/>
      <c r="IOW45" s="44"/>
      <c r="IOX45" s="22"/>
      <c r="IOY45" s="44"/>
      <c r="IOZ45" s="22"/>
      <c r="IPA45" s="44"/>
      <c r="IPB45" s="22"/>
      <c r="IPC45" s="44"/>
      <c r="IPD45" s="22"/>
      <c r="IPE45" s="44"/>
      <c r="IPF45" s="22"/>
      <c r="IPG45" s="44"/>
      <c r="IPH45" s="22"/>
      <c r="IPI45" s="44"/>
      <c r="IPJ45" s="22"/>
      <c r="IPK45" s="44"/>
      <c r="IPL45" s="22"/>
      <c r="IPM45" s="44"/>
      <c r="IPN45" s="22"/>
      <c r="IPO45" s="44"/>
      <c r="IPP45" s="22"/>
      <c r="IPQ45" s="44"/>
      <c r="IPR45" s="22"/>
      <c r="IPS45" s="44"/>
      <c r="IPT45" s="22"/>
      <c r="IPU45" s="44"/>
      <c r="IPV45" s="22"/>
      <c r="IPW45" s="44"/>
      <c r="IPX45" s="22"/>
      <c r="IPY45" s="44"/>
      <c r="IPZ45" s="22"/>
      <c r="IQA45" s="44"/>
      <c r="IQB45" s="22"/>
      <c r="IQC45" s="44"/>
      <c r="IQD45" s="22"/>
      <c r="IQE45" s="44"/>
      <c r="IQF45" s="22"/>
      <c r="IQG45" s="44"/>
      <c r="IQH45" s="22"/>
      <c r="IQI45" s="44"/>
      <c r="IQJ45" s="22"/>
      <c r="IQK45" s="44"/>
      <c r="IQL45" s="22"/>
      <c r="IQM45" s="44"/>
      <c r="IQN45" s="22"/>
      <c r="IQO45" s="44"/>
      <c r="IQP45" s="22"/>
      <c r="IQQ45" s="44"/>
      <c r="IQR45" s="22"/>
      <c r="IQS45" s="44"/>
      <c r="IQT45" s="22"/>
      <c r="IQU45" s="44"/>
      <c r="IQV45" s="22"/>
      <c r="IQW45" s="44"/>
      <c r="IQX45" s="22"/>
      <c r="IQY45" s="44"/>
      <c r="IQZ45" s="22"/>
      <c r="IRA45" s="44"/>
      <c r="IRB45" s="22"/>
      <c r="IRC45" s="44"/>
      <c r="IRD45" s="22"/>
      <c r="IRE45" s="44"/>
      <c r="IRF45" s="22"/>
      <c r="IRG45" s="44"/>
      <c r="IRH45" s="22"/>
      <c r="IRI45" s="44"/>
      <c r="IRJ45" s="22"/>
      <c r="IRK45" s="44"/>
      <c r="IRL45" s="22"/>
      <c r="IRM45" s="44"/>
      <c r="IRN45" s="22"/>
      <c r="IRO45" s="44"/>
      <c r="IRP45" s="22"/>
      <c r="IRQ45" s="44"/>
      <c r="IRR45" s="22"/>
      <c r="IRS45" s="44"/>
      <c r="IRT45" s="22"/>
      <c r="IRU45" s="44"/>
      <c r="IRV45" s="22"/>
      <c r="IRW45" s="44"/>
      <c r="IRX45" s="22"/>
      <c r="IRY45" s="44"/>
      <c r="IRZ45" s="22"/>
      <c r="ISA45" s="44"/>
      <c r="ISB45" s="22"/>
      <c r="ISC45" s="44"/>
      <c r="ISD45" s="22"/>
      <c r="ISE45" s="44"/>
      <c r="ISF45" s="22"/>
      <c r="ISG45" s="44"/>
      <c r="ISH45" s="22"/>
      <c r="ISI45" s="44"/>
      <c r="ISJ45" s="22"/>
      <c r="ISK45" s="44"/>
      <c r="ISL45" s="22"/>
      <c r="ISM45" s="44"/>
      <c r="ISN45" s="22"/>
      <c r="ISO45" s="44"/>
      <c r="ISP45" s="22"/>
      <c r="ISQ45" s="44"/>
      <c r="ISR45" s="22"/>
      <c r="ISS45" s="44"/>
      <c r="IST45" s="22"/>
      <c r="ISU45" s="44"/>
      <c r="ISV45" s="22"/>
      <c r="ISW45" s="44"/>
      <c r="ISX45" s="22"/>
      <c r="ISY45" s="44"/>
      <c r="ISZ45" s="22"/>
      <c r="ITA45" s="44"/>
      <c r="ITB45" s="22"/>
      <c r="ITC45" s="44"/>
      <c r="ITD45" s="22"/>
      <c r="ITE45" s="44"/>
      <c r="ITF45" s="22"/>
      <c r="ITG45" s="44"/>
      <c r="ITH45" s="22"/>
      <c r="ITI45" s="44"/>
      <c r="ITJ45" s="22"/>
      <c r="ITK45" s="44"/>
      <c r="ITL45" s="22"/>
      <c r="ITM45" s="44"/>
      <c r="ITN45" s="22"/>
      <c r="ITO45" s="44"/>
      <c r="ITP45" s="22"/>
      <c r="ITQ45" s="44"/>
      <c r="ITR45" s="22"/>
      <c r="ITS45" s="44"/>
      <c r="ITT45" s="22"/>
      <c r="ITU45" s="44"/>
      <c r="ITV45" s="22"/>
      <c r="ITW45" s="44"/>
      <c r="ITX45" s="22"/>
      <c r="ITY45" s="44"/>
      <c r="ITZ45" s="22"/>
      <c r="IUA45" s="44"/>
      <c r="IUB45" s="22"/>
      <c r="IUC45" s="44"/>
      <c r="IUD45" s="22"/>
      <c r="IUE45" s="44"/>
      <c r="IUF45" s="22"/>
      <c r="IUG45" s="44"/>
      <c r="IUH45" s="22"/>
      <c r="IUI45" s="44"/>
      <c r="IUJ45" s="22"/>
      <c r="IUK45" s="44"/>
      <c r="IUL45" s="22"/>
      <c r="IUM45" s="44"/>
      <c r="IUN45" s="22"/>
      <c r="IUO45" s="44"/>
      <c r="IUP45" s="22"/>
      <c r="IUQ45" s="44"/>
      <c r="IUR45" s="22"/>
      <c r="IUS45" s="44"/>
      <c r="IUT45" s="22"/>
      <c r="IUU45" s="44"/>
      <c r="IUV45" s="22"/>
      <c r="IUW45" s="44"/>
      <c r="IUX45" s="22"/>
      <c r="IUY45" s="44"/>
      <c r="IUZ45" s="22"/>
      <c r="IVA45" s="44"/>
      <c r="IVB45" s="22"/>
      <c r="IVC45" s="44"/>
      <c r="IVD45" s="22"/>
      <c r="IVE45" s="44"/>
      <c r="IVF45" s="22"/>
      <c r="IVG45" s="44"/>
      <c r="IVH45" s="22"/>
      <c r="IVI45" s="44"/>
      <c r="IVJ45" s="22"/>
      <c r="IVK45" s="44"/>
      <c r="IVL45" s="22"/>
      <c r="IVM45" s="44"/>
      <c r="IVN45" s="22"/>
      <c r="IVO45" s="44"/>
      <c r="IVP45" s="22"/>
      <c r="IVQ45" s="44"/>
      <c r="IVR45" s="22"/>
      <c r="IVS45" s="44"/>
      <c r="IVT45" s="22"/>
      <c r="IVU45" s="44"/>
      <c r="IVV45" s="22"/>
      <c r="IVW45" s="44"/>
      <c r="IVX45" s="22"/>
      <c r="IVY45" s="44"/>
      <c r="IVZ45" s="22"/>
      <c r="IWA45" s="44"/>
      <c r="IWB45" s="22"/>
      <c r="IWC45" s="44"/>
      <c r="IWD45" s="22"/>
      <c r="IWE45" s="44"/>
      <c r="IWF45" s="22"/>
      <c r="IWG45" s="44"/>
      <c r="IWH45" s="22"/>
      <c r="IWI45" s="44"/>
      <c r="IWJ45" s="22"/>
      <c r="IWK45" s="44"/>
      <c r="IWL45" s="22"/>
      <c r="IWM45" s="44"/>
      <c r="IWN45" s="22"/>
      <c r="IWO45" s="44"/>
      <c r="IWP45" s="22"/>
      <c r="IWQ45" s="44"/>
      <c r="IWR45" s="22"/>
      <c r="IWS45" s="44"/>
      <c r="IWT45" s="22"/>
      <c r="IWU45" s="44"/>
      <c r="IWV45" s="22"/>
      <c r="IWW45" s="44"/>
      <c r="IWX45" s="22"/>
      <c r="IWY45" s="44"/>
      <c r="IWZ45" s="22"/>
      <c r="IXA45" s="44"/>
      <c r="IXB45" s="22"/>
      <c r="IXC45" s="44"/>
      <c r="IXD45" s="22"/>
      <c r="IXE45" s="44"/>
      <c r="IXF45" s="22"/>
      <c r="IXG45" s="44"/>
      <c r="IXH45" s="22"/>
      <c r="IXI45" s="44"/>
      <c r="IXJ45" s="22"/>
      <c r="IXK45" s="44"/>
      <c r="IXL45" s="22"/>
      <c r="IXM45" s="44"/>
      <c r="IXN45" s="22"/>
      <c r="IXO45" s="44"/>
      <c r="IXP45" s="22"/>
      <c r="IXQ45" s="44"/>
      <c r="IXR45" s="22"/>
      <c r="IXS45" s="44"/>
      <c r="IXT45" s="22"/>
      <c r="IXU45" s="44"/>
      <c r="IXV45" s="22"/>
      <c r="IXW45" s="44"/>
      <c r="IXX45" s="22"/>
      <c r="IXY45" s="44"/>
      <c r="IXZ45" s="22"/>
      <c r="IYA45" s="44"/>
      <c r="IYB45" s="22"/>
      <c r="IYC45" s="44"/>
      <c r="IYD45" s="22"/>
      <c r="IYE45" s="44"/>
      <c r="IYF45" s="22"/>
      <c r="IYG45" s="44"/>
      <c r="IYH45" s="22"/>
      <c r="IYI45" s="44"/>
      <c r="IYJ45" s="22"/>
      <c r="IYK45" s="44"/>
      <c r="IYL45" s="22"/>
      <c r="IYM45" s="44"/>
      <c r="IYN45" s="22"/>
      <c r="IYO45" s="44"/>
      <c r="IYP45" s="22"/>
      <c r="IYQ45" s="44"/>
      <c r="IYR45" s="22"/>
      <c r="IYS45" s="44"/>
      <c r="IYT45" s="22"/>
      <c r="IYU45" s="44"/>
      <c r="IYV45" s="22"/>
      <c r="IYW45" s="44"/>
      <c r="IYX45" s="22"/>
      <c r="IYY45" s="44"/>
      <c r="IYZ45" s="22"/>
      <c r="IZA45" s="44"/>
      <c r="IZB45" s="22"/>
      <c r="IZC45" s="44"/>
      <c r="IZD45" s="22"/>
      <c r="IZE45" s="44"/>
      <c r="IZF45" s="22"/>
      <c r="IZG45" s="44"/>
      <c r="IZH45" s="22"/>
      <c r="IZI45" s="44"/>
      <c r="IZJ45" s="22"/>
      <c r="IZK45" s="44"/>
      <c r="IZL45" s="22"/>
      <c r="IZM45" s="44"/>
      <c r="IZN45" s="22"/>
      <c r="IZO45" s="44"/>
      <c r="IZP45" s="22"/>
      <c r="IZQ45" s="44"/>
      <c r="IZR45" s="22"/>
      <c r="IZS45" s="44"/>
      <c r="IZT45" s="22"/>
      <c r="IZU45" s="44"/>
      <c r="IZV45" s="22"/>
      <c r="IZW45" s="44"/>
      <c r="IZX45" s="22"/>
      <c r="IZY45" s="44"/>
      <c r="IZZ45" s="22"/>
      <c r="JAA45" s="44"/>
      <c r="JAB45" s="22"/>
      <c r="JAC45" s="44"/>
      <c r="JAD45" s="22"/>
      <c r="JAE45" s="44"/>
      <c r="JAF45" s="22"/>
      <c r="JAG45" s="44"/>
      <c r="JAH45" s="22"/>
      <c r="JAI45" s="44"/>
      <c r="JAJ45" s="22"/>
      <c r="JAK45" s="44"/>
      <c r="JAL45" s="22"/>
      <c r="JAM45" s="44"/>
      <c r="JAN45" s="22"/>
      <c r="JAO45" s="44"/>
      <c r="JAP45" s="22"/>
      <c r="JAQ45" s="44"/>
      <c r="JAR45" s="22"/>
      <c r="JAS45" s="44"/>
      <c r="JAT45" s="22"/>
      <c r="JAU45" s="44"/>
      <c r="JAV45" s="22"/>
      <c r="JAW45" s="44"/>
      <c r="JAX45" s="22"/>
      <c r="JAY45" s="44"/>
      <c r="JAZ45" s="22"/>
      <c r="JBA45" s="44"/>
      <c r="JBB45" s="22"/>
      <c r="JBC45" s="44"/>
      <c r="JBD45" s="22"/>
      <c r="JBE45" s="44"/>
      <c r="JBF45" s="22"/>
      <c r="JBG45" s="44"/>
      <c r="JBH45" s="22"/>
      <c r="JBI45" s="44"/>
      <c r="JBJ45" s="22"/>
      <c r="JBK45" s="44"/>
      <c r="JBL45" s="22"/>
      <c r="JBM45" s="44"/>
      <c r="JBN45" s="22"/>
      <c r="JBO45" s="44"/>
      <c r="JBP45" s="22"/>
      <c r="JBQ45" s="44"/>
      <c r="JBR45" s="22"/>
      <c r="JBS45" s="44"/>
      <c r="JBT45" s="22"/>
      <c r="JBU45" s="44"/>
      <c r="JBV45" s="22"/>
      <c r="JBW45" s="44"/>
      <c r="JBX45" s="22"/>
      <c r="JBY45" s="44"/>
      <c r="JBZ45" s="22"/>
      <c r="JCA45" s="44"/>
      <c r="JCB45" s="22"/>
      <c r="JCC45" s="44"/>
      <c r="JCD45" s="22"/>
      <c r="JCE45" s="44"/>
      <c r="JCF45" s="22"/>
      <c r="JCG45" s="44"/>
      <c r="JCH45" s="22"/>
      <c r="JCI45" s="44"/>
      <c r="JCJ45" s="22"/>
      <c r="JCK45" s="44"/>
      <c r="JCL45" s="22"/>
      <c r="JCM45" s="44"/>
      <c r="JCN45" s="22"/>
      <c r="JCO45" s="44"/>
      <c r="JCP45" s="22"/>
      <c r="JCQ45" s="44"/>
      <c r="JCR45" s="22"/>
      <c r="JCS45" s="44"/>
      <c r="JCT45" s="22"/>
      <c r="JCU45" s="44"/>
      <c r="JCV45" s="22"/>
      <c r="JCW45" s="44"/>
      <c r="JCX45" s="22"/>
      <c r="JCY45" s="44"/>
      <c r="JCZ45" s="22"/>
      <c r="JDA45" s="44"/>
      <c r="JDB45" s="22"/>
      <c r="JDC45" s="44"/>
      <c r="JDD45" s="22"/>
      <c r="JDE45" s="44"/>
      <c r="JDF45" s="22"/>
      <c r="JDG45" s="44"/>
      <c r="JDH45" s="22"/>
      <c r="JDI45" s="44"/>
      <c r="JDJ45" s="22"/>
      <c r="JDK45" s="44"/>
      <c r="JDL45" s="22"/>
      <c r="JDM45" s="44"/>
      <c r="JDN45" s="22"/>
      <c r="JDO45" s="44"/>
      <c r="JDP45" s="22"/>
      <c r="JDQ45" s="44"/>
      <c r="JDR45" s="22"/>
      <c r="JDS45" s="44"/>
      <c r="JDT45" s="22"/>
      <c r="JDU45" s="44"/>
      <c r="JDV45" s="22"/>
      <c r="JDW45" s="44"/>
      <c r="JDX45" s="22"/>
      <c r="JDY45" s="44"/>
      <c r="JDZ45" s="22"/>
      <c r="JEA45" s="44"/>
      <c r="JEB45" s="22"/>
      <c r="JEC45" s="44"/>
      <c r="JED45" s="22"/>
      <c r="JEE45" s="44"/>
      <c r="JEF45" s="22"/>
      <c r="JEG45" s="44"/>
      <c r="JEH45" s="22"/>
      <c r="JEI45" s="44"/>
      <c r="JEJ45" s="22"/>
      <c r="JEK45" s="44"/>
      <c r="JEL45" s="22"/>
      <c r="JEM45" s="44"/>
      <c r="JEN45" s="22"/>
      <c r="JEO45" s="44"/>
      <c r="JEP45" s="22"/>
      <c r="JEQ45" s="44"/>
      <c r="JER45" s="22"/>
      <c r="JES45" s="44"/>
      <c r="JET45" s="22"/>
      <c r="JEU45" s="44"/>
      <c r="JEV45" s="22"/>
      <c r="JEW45" s="44"/>
      <c r="JEX45" s="22"/>
      <c r="JEY45" s="44"/>
      <c r="JEZ45" s="22"/>
      <c r="JFA45" s="44"/>
      <c r="JFB45" s="22"/>
      <c r="JFC45" s="44"/>
      <c r="JFD45" s="22"/>
      <c r="JFE45" s="44"/>
      <c r="JFF45" s="22"/>
      <c r="JFG45" s="44"/>
      <c r="JFH45" s="22"/>
      <c r="JFI45" s="44"/>
      <c r="JFJ45" s="22"/>
      <c r="JFK45" s="44"/>
      <c r="JFL45" s="22"/>
      <c r="JFM45" s="44"/>
      <c r="JFN45" s="22"/>
      <c r="JFO45" s="44"/>
      <c r="JFP45" s="22"/>
      <c r="JFQ45" s="44"/>
      <c r="JFR45" s="22"/>
      <c r="JFS45" s="44"/>
      <c r="JFT45" s="22"/>
      <c r="JFU45" s="44"/>
      <c r="JFV45" s="22"/>
      <c r="JFW45" s="44"/>
      <c r="JFX45" s="22"/>
      <c r="JFY45" s="44"/>
      <c r="JFZ45" s="22"/>
      <c r="JGA45" s="44"/>
      <c r="JGB45" s="22"/>
      <c r="JGC45" s="44"/>
      <c r="JGD45" s="22"/>
      <c r="JGE45" s="44"/>
      <c r="JGF45" s="22"/>
      <c r="JGG45" s="44"/>
      <c r="JGH45" s="22"/>
      <c r="JGI45" s="44"/>
      <c r="JGJ45" s="22"/>
      <c r="JGK45" s="44"/>
      <c r="JGL45" s="22"/>
      <c r="JGM45" s="44"/>
      <c r="JGN45" s="22"/>
      <c r="JGO45" s="44"/>
      <c r="JGP45" s="22"/>
      <c r="JGQ45" s="44"/>
      <c r="JGR45" s="22"/>
      <c r="JGS45" s="44"/>
      <c r="JGT45" s="22"/>
      <c r="JGU45" s="44"/>
      <c r="JGV45" s="22"/>
      <c r="JGW45" s="44"/>
      <c r="JGX45" s="22"/>
      <c r="JGY45" s="44"/>
      <c r="JGZ45" s="22"/>
      <c r="JHA45" s="44"/>
      <c r="JHB45" s="22"/>
      <c r="JHC45" s="44"/>
      <c r="JHD45" s="22"/>
      <c r="JHE45" s="44"/>
      <c r="JHF45" s="22"/>
      <c r="JHG45" s="44"/>
      <c r="JHH45" s="22"/>
      <c r="JHI45" s="44"/>
      <c r="JHJ45" s="22"/>
      <c r="JHK45" s="44"/>
      <c r="JHL45" s="22"/>
      <c r="JHM45" s="44"/>
      <c r="JHN45" s="22"/>
      <c r="JHO45" s="44"/>
      <c r="JHP45" s="22"/>
      <c r="JHQ45" s="44"/>
      <c r="JHR45" s="22"/>
      <c r="JHS45" s="44"/>
      <c r="JHT45" s="22"/>
      <c r="JHU45" s="44"/>
      <c r="JHV45" s="22"/>
      <c r="JHW45" s="44"/>
      <c r="JHX45" s="22"/>
      <c r="JHY45" s="44"/>
      <c r="JHZ45" s="22"/>
      <c r="JIA45" s="44"/>
      <c r="JIB45" s="22"/>
      <c r="JIC45" s="44"/>
      <c r="JID45" s="22"/>
      <c r="JIE45" s="44"/>
      <c r="JIF45" s="22"/>
      <c r="JIG45" s="44"/>
      <c r="JIH45" s="22"/>
      <c r="JII45" s="44"/>
      <c r="JIJ45" s="22"/>
      <c r="JIK45" s="44"/>
      <c r="JIL45" s="22"/>
      <c r="JIM45" s="44"/>
      <c r="JIN45" s="22"/>
      <c r="JIO45" s="44"/>
      <c r="JIP45" s="22"/>
      <c r="JIQ45" s="44"/>
      <c r="JIR45" s="22"/>
      <c r="JIS45" s="44"/>
      <c r="JIT45" s="22"/>
      <c r="JIU45" s="44"/>
      <c r="JIV45" s="22"/>
      <c r="JIW45" s="44"/>
      <c r="JIX45" s="22"/>
      <c r="JIY45" s="44"/>
      <c r="JIZ45" s="22"/>
      <c r="JJA45" s="44"/>
      <c r="JJB45" s="22"/>
      <c r="JJC45" s="44"/>
      <c r="JJD45" s="22"/>
      <c r="JJE45" s="44"/>
      <c r="JJF45" s="22"/>
      <c r="JJG45" s="44"/>
      <c r="JJH45" s="22"/>
      <c r="JJI45" s="44"/>
      <c r="JJJ45" s="22"/>
      <c r="JJK45" s="44"/>
      <c r="JJL45" s="22"/>
      <c r="JJM45" s="44"/>
      <c r="JJN45" s="22"/>
      <c r="JJO45" s="44"/>
      <c r="JJP45" s="22"/>
      <c r="JJQ45" s="44"/>
      <c r="JJR45" s="22"/>
      <c r="JJS45" s="44"/>
      <c r="JJT45" s="22"/>
      <c r="JJU45" s="44"/>
      <c r="JJV45" s="22"/>
      <c r="JJW45" s="44"/>
      <c r="JJX45" s="22"/>
      <c r="JJY45" s="44"/>
      <c r="JJZ45" s="22"/>
      <c r="JKA45" s="44"/>
      <c r="JKB45" s="22"/>
      <c r="JKC45" s="44"/>
      <c r="JKD45" s="22"/>
      <c r="JKE45" s="44"/>
      <c r="JKF45" s="22"/>
      <c r="JKG45" s="44"/>
      <c r="JKH45" s="22"/>
      <c r="JKI45" s="44"/>
      <c r="JKJ45" s="22"/>
      <c r="JKK45" s="44"/>
      <c r="JKL45" s="22"/>
      <c r="JKM45" s="44"/>
      <c r="JKN45" s="22"/>
      <c r="JKO45" s="44"/>
      <c r="JKP45" s="22"/>
      <c r="JKQ45" s="44"/>
      <c r="JKR45" s="22"/>
      <c r="JKS45" s="44"/>
      <c r="JKT45" s="22"/>
      <c r="JKU45" s="44"/>
      <c r="JKV45" s="22"/>
      <c r="JKW45" s="44"/>
      <c r="JKX45" s="22"/>
      <c r="JKY45" s="44"/>
      <c r="JKZ45" s="22"/>
      <c r="JLA45" s="44"/>
      <c r="JLB45" s="22"/>
      <c r="JLC45" s="44"/>
      <c r="JLD45" s="22"/>
      <c r="JLE45" s="44"/>
      <c r="JLF45" s="22"/>
      <c r="JLG45" s="44"/>
      <c r="JLH45" s="22"/>
      <c r="JLI45" s="44"/>
      <c r="JLJ45" s="22"/>
      <c r="JLK45" s="44"/>
      <c r="JLL45" s="22"/>
      <c r="JLM45" s="44"/>
      <c r="JLN45" s="22"/>
      <c r="JLO45" s="44"/>
      <c r="JLP45" s="22"/>
      <c r="JLQ45" s="44"/>
      <c r="JLR45" s="22"/>
      <c r="JLS45" s="44"/>
      <c r="JLT45" s="22"/>
      <c r="JLU45" s="44"/>
      <c r="JLV45" s="22"/>
      <c r="JLW45" s="44"/>
      <c r="JLX45" s="22"/>
      <c r="JLY45" s="44"/>
      <c r="JLZ45" s="22"/>
      <c r="JMA45" s="44"/>
      <c r="JMB45" s="22"/>
      <c r="JMC45" s="44"/>
      <c r="JMD45" s="22"/>
      <c r="JME45" s="44"/>
      <c r="JMF45" s="22"/>
      <c r="JMG45" s="44"/>
      <c r="JMH45" s="22"/>
      <c r="JMI45" s="44"/>
      <c r="JMJ45" s="22"/>
      <c r="JMK45" s="44"/>
      <c r="JML45" s="22"/>
      <c r="JMM45" s="44"/>
      <c r="JMN45" s="22"/>
      <c r="JMO45" s="44"/>
      <c r="JMP45" s="22"/>
      <c r="JMQ45" s="44"/>
      <c r="JMR45" s="22"/>
      <c r="JMS45" s="44"/>
      <c r="JMT45" s="22"/>
      <c r="JMU45" s="44"/>
      <c r="JMV45" s="22"/>
      <c r="JMW45" s="44"/>
      <c r="JMX45" s="22"/>
      <c r="JMY45" s="44"/>
      <c r="JMZ45" s="22"/>
      <c r="JNA45" s="44"/>
      <c r="JNB45" s="22"/>
      <c r="JNC45" s="44"/>
      <c r="JND45" s="22"/>
      <c r="JNE45" s="44"/>
      <c r="JNF45" s="22"/>
      <c r="JNG45" s="44"/>
      <c r="JNH45" s="22"/>
      <c r="JNI45" s="44"/>
      <c r="JNJ45" s="22"/>
      <c r="JNK45" s="44"/>
      <c r="JNL45" s="22"/>
      <c r="JNM45" s="44"/>
      <c r="JNN45" s="22"/>
      <c r="JNO45" s="44"/>
      <c r="JNP45" s="22"/>
      <c r="JNQ45" s="44"/>
      <c r="JNR45" s="22"/>
      <c r="JNS45" s="44"/>
      <c r="JNT45" s="22"/>
      <c r="JNU45" s="44"/>
      <c r="JNV45" s="22"/>
      <c r="JNW45" s="44"/>
      <c r="JNX45" s="22"/>
      <c r="JNY45" s="44"/>
      <c r="JNZ45" s="22"/>
      <c r="JOA45" s="44"/>
      <c r="JOB45" s="22"/>
      <c r="JOC45" s="44"/>
      <c r="JOD45" s="22"/>
      <c r="JOE45" s="44"/>
      <c r="JOF45" s="22"/>
      <c r="JOG45" s="44"/>
      <c r="JOH45" s="22"/>
      <c r="JOI45" s="44"/>
      <c r="JOJ45" s="22"/>
      <c r="JOK45" s="44"/>
      <c r="JOL45" s="22"/>
      <c r="JOM45" s="44"/>
      <c r="JON45" s="22"/>
      <c r="JOO45" s="44"/>
      <c r="JOP45" s="22"/>
      <c r="JOQ45" s="44"/>
      <c r="JOR45" s="22"/>
      <c r="JOS45" s="44"/>
      <c r="JOT45" s="22"/>
      <c r="JOU45" s="44"/>
      <c r="JOV45" s="22"/>
      <c r="JOW45" s="44"/>
      <c r="JOX45" s="22"/>
      <c r="JOY45" s="44"/>
      <c r="JOZ45" s="22"/>
      <c r="JPA45" s="44"/>
      <c r="JPB45" s="22"/>
      <c r="JPC45" s="44"/>
      <c r="JPD45" s="22"/>
      <c r="JPE45" s="44"/>
      <c r="JPF45" s="22"/>
      <c r="JPG45" s="44"/>
      <c r="JPH45" s="22"/>
      <c r="JPI45" s="44"/>
      <c r="JPJ45" s="22"/>
      <c r="JPK45" s="44"/>
      <c r="JPL45" s="22"/>
      <c r="JPM45" s="44"/>
      <c r="JPN45" s="22"/>
      <c r="JPO45" s="44"/>
      <c r="JPP45" s="22"/>
      <c r="JPQ45" s="44"/>
      <c r="JPR45" s="22"/>
      <c r="JPS45" s="44"/>
      <c r="JPT45" s="22"/>
      <c r="JPU45" s="44"/>
      <c r="JPV45" s="22"/>
      <c r="JPW45" s="44"/>
      <c r="JPX45" s="22"/>
      <c r="JPY45" s="44"/>
      <c r="JPZ45" s="22"/>
      <c r="JQA45" s="44"/>
      <c r="JQB45" s="22"/>
      <c r="JQC45" s="44"/>
      <c r="JQD45" s="22"/>
      <c r="JQE45" s="44"/>
      <c r="JQF45" s="22"/>
      <c r="JQG45" s="44"/>
      <c r="JQH45" s="22"/>
      <c r="JQI45" s="44"/>
      <c r="JQJ45" s="22"/>
      <c r="JQK45" s="44"/>
      <c r="JQL45" s="22"/>
      <c r="JQM45" s="44"/>
      <c r="JQN45" s="22"/>
      <c r="JQO45" s="44"/>
      <c r="JQP45" s="22"/>
      <c r="JQQ45" s="44"/>
      <c r="JQR45" s="22"/>
      <c r="JQS45" s="44"/>
      <c r="JQT45" s="22"/>
      <c r="JQU45" s="44"/>
      <c r="JQV45" s="22"/>
      <c r="JQW45" s="44"/>
      <c r="JQX45" s="22"/>
      <c r="JQY45" s="44"/>
      <c r="JQZ45" s="22"/>
      <c r="JRA45" s="44"/>
      <c r="JRB45" s="22"/>
      <c r="JRC45" s="44"/>
      <c r="JRD45" s="22"/>
      <c r="JRE45" s="44"/>
      <c r="JRF45" s="22"/>
      <c r="JRG45" s="44"/>
      <c r="JRH45" s="22"/>
      <c r="JRI45" s="44"/>
      <c r="JRJ45" s="22"/>
      <c r="JRK45" s="44"/>
      <c r="JRL45" s="22"/>
      <c r="JRM45" s="44"/>
      <c r="JRN45" s="22"/>
      <c r="JRO45" s="44"/>
      <c r="JRP45" s="22"/>
      <c r="JRQ45" s="44"/>
      <c r="JRR45" s="22"/>
      <c r="JRS45" s="44"/>
      <c r="JRT45" s="22"/>
      <c r="JRU45" s="44"/>
      <c r="JRV45" s="22"/>
      <c r="JRW45" s="44"/>
      <c r="JRX45" s="22"/>
      <c r="JRY45" s="44"/>
      <c r="JRZ45" s="22"/>
      <c r="JSA45" s="44"/>
      <c r="JSB45" s="22"/>
      <c r="JSC45" s="44"/>
      <c r="JSD45" s="22"/>
      <c r="JSE45" s="44"/>
      <c r="JSF45" s="22"/>
      <c r="JSG45" s="44"/>
      <c r="JSH45" s="22"/>
      <c r="JSI45" s="44"/>
      <c r="JSJ45" s="22"/>
      <c r="JSK45" s="44"/>
      <c r="JSL45" s="22"/>
      <c r="JSM45" s="44"/>
      <c r="JSN45" s="22"/>
      <c r="JSO45" s="44"/>
      <c r="JSP45" s="22"/>
      <c r="JSQ45" s="44"/>
      <c r="JSR45" s="22"/>
      <c r="JSS45" s="44"/>
      <c r="JST45" s="22"/>
      <c r="JSU45" s="44"/>
      <c r="JSV45" s="22"/>
      <c r="JSW45" s="44"/>
      <c r="JSX45" s="22"/>
      <c r="JSY45" s="44"/>
      <c r="JSZ45" s="22"/>
      <c r="JTA45" s="44"/>
      <c r="JTB45" s="22"/>
      <c r="JTC45" s="44"/>
      <c r="JTD45" s="22"/>
      <c r="JTE45" s="44"/>
      <c r="JTF45" s="22"/>
      <c r="JTG45" s="44"/>
      <c r="JTH45" s="22"/>
      <c r="JTI45" s="44"/>
      <c r="JTJ45" s="22"/>
      <c r="JTK45" s="44"/>
      <c r="JTL45" s="22"/>
      <c r="JTM45" s="44"/>
      <c r="JTN45" s="22"/>
      <c r="JTO45" s="44"/>
      <c r="JTP45" s="22"/>
      <c r="JTQ45" s="44"/>
      <c r="JTR45" s="22"/>
      <c r="JTS45" s="44"/>
      <c r="JTT45" s="22"/>
      <c r="JTU45" s="44"/>
      <c r="JTV45" s="22"/>
      <c r="JTW45" s="44"/>
      <c r="JTX45" s="22"/>
      <c r="JTY45" s="44"/>
      <c r="JTZ45" s="22"/>
      <c r="JUA45" s="44"/>
      <c r="JUB45" s="22"/>
      <c r="JUC45" s="44"/>
      <c r="JUD45" s="22"/>
      <c r="JUE45" s="44"/>
      <c r="JUF45" s="22"/>
      <c r="JUG45" s="44"/>
      <c r="JUH45" s="22"/>
      <c r="JUI45" s="44"/>
      <c r="JUJ45" s="22"/>
      <c r="JUK45" s="44"/>
      <c r="JUL45" s="22"/>
      <c r="JUM45" s="44"/>
      <c r="JUN45" s="22"/>
      <c r="JUO45" s="44"/>
      <c r="JUP45" s="22"/>
      <c r="JUQ45" s="44"/>
      <c r="JUR45" s="22"/>
      <c r="JUS45" s="44"/>
      <c r="JUT45" s="22"/>
      <c r="JUU45" s="44"/>
      <c r="JUV45" s="22"/>
      <c r="JUW45" s="44"/>
      <c r="JUX45" s="22"/>
      <c r="JUY45" s="44"/>
      <c r="JUZ45" s="22"/>
      <c r="JVA45" s="44"/>
      <c r="JVB45" s="22"/>
      <c r="JVC45" s="44"/>
      <c r="JVD45" s="22"/>
      <c r="JVE45" s="44"/>
      <c r="JVF45" s="22"/>
      <c r="JVG45" s="44"/>
      <c r="JVH45" s="22"/>
      <c r="JVI45" s="44"/>
      <c r="JVJ45" s="22"/>
      <c r="JVK45" s="44"/>
      <c r="JVL45" s="22"/>
      <c r="JVM45" s="44"/>
      <c r="JVN45" s="22"/>
      <c r="JVO45" s="44"/>
      <c r="JVP45" s="22"/>
      <c r="JVQ45" s="44"/>
      <c r="JVR45" s="22"/>
      <c r="JVS45" s="44"/>
      <c r="JVT45" s="22"/>
      <c r="JVU45" s="44"/>
      <c r="JVV45" s="22"/>
      <c r="JVW45" s="44"/>
      <c r="JVX45" s="22"/>
      <c r="JVY45" s="44"/>
      <c r="JVZ45" s="22"/>
      <c r="JWA45" s="44"/>
      <c r="JWB45" s="22"/>
      <c r="JWC45" s="44"/>
      <c r="JWD45" s="22"/>
      <c r="JWE45" s="44"/>
      <c r="JWF45" s="22"/>
      <c r="JWG45" s="44"/>
      <c r="JWH45" s="22"/>
      <c r="JWI45" s="44"/>
      <c r="JWJ45" s="22"/>
      <c r="JWK45" s="44"/>
      <c r="JWL45" s="22"/>
      <c r="JWM45" s="44"/>
      <c r="JWN45" s="22"/>
      <c r="JWO45" s="44"/>
      <c r="JWP45" s="22"/>
      <c r="JWQ45" s="44"/>
      <c r="JWR45" s="22"/>
      <c r="JWS45" s="44"/>
      <c r="JWT45" s="22"/>
      <c r="JWU45" s="44"/>
      <c r="JWV45" s="22"/>
      <c r="JWW45" s="44"/>
      <c r="JWX45" s="22"/>
      <c r="JWY45" s="44"/>
      <c r="JWZ45" s="22"/>
      <c r="JXA45" s="44"/>
      <c r="JXB45" s="22"/>
      <c r="JXC45" s="44"/>
      <c r="JXD45" s="22"/>
      <c r="JXE45" s="44"/>
      <c r="JXF45" s="22"/>
      <c r="JXG45" s="44"/>
      <c r="JXH45" s="22"/>
      <c r="JXI45" s="44"/>
      <c r="JXJ45" s="22"/>
      <c r="JXK45" s="44"/>
      <c r="JXL45" s="22"/>
      <c r="JXM45" s="44"/>
      <c r="JXN45" s="22"/>
      <c r="JXO45" s="44"/>
      <c r="JXP45" s="22"/>
      <c r="JXQ45" s="44"/>
      <c r="JXR45" s="22"/>
      <c r="JXS45" s="44"/>
      <c r="JXT45" s="22"/>
      <c r="JXU45" s="44"/>
      <c r="JXV45" s="22"/>
      <c r="JXW45" s="44"/>
      <c r="JXX45" s="22"/>
      <c r="JXY45" s="44"/>
      <c r="JXZ45" s="22"/>
      <c r="JYA45" s="44"/>
      <c r="JYB45" s="22"/>
      <c r="JYC45" s="44"/>
      <c r="JYD45" s="22"/>
      <c r="JYE45" s="44"/>
      <c r="JYF45" s="22"/>
      <c r="JYG45" s="44"/>
      <c r="JYH45" s="22"/>
      <c r="JYI45" s="44"/>
      <c r="JYJ45" s="22"/>
      <c r="JYK45" s="44"/>
      <c r="JYL45" s="22"/>
      <c r="JYM45" s="44"/>
      <c r="JYN45" s="22"/>
      <c r="JYO45" s="44"/>
      <c r="JYP45" s="22"/>
      <c r="JYQ45" s="44"/>
      <c r="JYR45" s="22"/>
      <c r="JYS45" s="44"/>
      <c r="JYT45" s="22"/>
      <c r="JYU45" s="44"/>
      <c r="JYV45" s="22"/>
      <c r="JYW45" s="44"/>
      <c r="JYX45" s="22"/>
      <c r="JYY45" s="44"/>
      <c r="JYZ45" s="22"/>
      <c r="JZA45" s="44"/>
      <c r="JZB45" s="22"/>
      <c r="JZC45" s="44"/>
      <c r="JZD45" s="22"/>
      <c r="JZE45" s="44"/>
      <c r="JZF45" s="22"/>
      <c r="JZG45" s="44"/>
      <c r="JZH45" s="22"/>
      <c r="JZI45" s="44"/>
      <c r="JZJ45" s="22"/>
      <c r="JZK45" s="44"/>
      <c r="JZL45" s="22"/>
      <c r="JZM45" s="44"/>
      <c r="JZN45" s="22"/>
      <c r="JZO45" s="44"/>
      <c r="JZP45" s="22"/>
      <c r="JZQ45" s="44"/>
      <c r="JZR45" s="22"/>
      <c r="JZS45" s="44"/>
      <c r="JZT45" s="22"/>
      <c r="JZU45" s="44"/>
      <c r="JZV45" s="22"/>
      <c r="JZW45" s="44"/>
      <c r="JZX45" s="22"/>
      <c r="JZY45" s="44"/>
      <c r="JZZ45" s="22"/>
      <c r="KAA45" s="44"/>
      <c r="KAB45" s="22"/>
      <c r="KAC45" s="44"/>
      <c r="KAD45" s="22"/>
      <c r="KAE45" s="44"/>
      <c r="KAF45" s="22"/>
      <c r="KAG45" s="44"/>
      <c r="KAH45" s="22"/>
      <c r="KAI45" s="44"/>
      <c r="KAJ45" s="22"/>
      <c r="KAK45" s="44"/>
      <c r="KAL45" s="22"/>
      <c r="KAM45" s="44"/>
      <c r="KAN45" s="22"/>
      <c r="KAO45" s="44"/>
      <c r="KAP45" s="22"/>
      <c r="KAQ45" s="44"/>
      <c r="KAR45" s="22"/>
      <c r="KAS45" s="44"/>
      <c r="KAT45" s="22"/>
      <c r="KAU45" s="44"/>
      <c r="KAV45" s="22"/>
      <c r="KAW45" s="44"/>
      <c r="KAX45" s="22"/>
      <c r="KAY45" s="44"/>
      <c r="KAZ45" s="22"/>
      <c r="KBA45" s="44"/>
      <c r="KBB45" s="22"/>
      <c r="KBC45" s="44"/>
      <c r="KBD45" s="22"/>
      <c r="KBE45" s="44"/>
      <c r="KBF45" s="22"/>
      <c r="KBG45" s="44"/>
      <c r="KBH45" s="22"/>
      <c r="KBI45" s="44"/>
      <c r="KBJ45" s="22"/>
      <c r="KBK45" s="44"/>
      <c r="KBL45" s="22"/>
      <c r="KBM45" s="44"/>
      <c r="KBN45" s="22"/>
      <c r="KBO45" s="44"/>
      <c r="KBP45" s="22"/>
      <c r="KBQ45" s="44"/>
      <c r="KBR45" s="22"/>
      <c r="KBS45" s="44"/>
      <c r="KBT45" s="22"/>
      <c r="KBU45" s="44"/>
      <c r="KBV45" s="22"/>
      <c r="KBW45" s="44"/>
      <c r="KBX45" s="22"/>
      <c r="KBY45" s="44"/>
      <c r="KBZ45" s="22"/>
      <c r="KCA45" s="44"/>
      <c r="KCB45" s="22"/>
      <c r="KCC45" s="44"/>
      <c r="KCD45" s="22"/>
      <c r="KCE45" s="44"/>
      <c r="KCF45" s="22"/>
      <c r="KCG45" s="44"/>
      <c r="KCH45" s="22"/>
      <c r="KCI45" s="44"/>
      <c r="KCJ45" s="22"/>
      <c r="KCK45" s="44"/>
      <c r="KCL45" s="22"/>
      <c r="KCM45" s="44"/>
      <c r="KCN45" s="22"/>
      <c r="KCO45" s="44"/>
      <c r="KCP45" s="22"/>
      <c r="KCQ45" s="44"/>
      <c r="KCR45" s="22"/>
      <c r="KCS45" s="44"/>
      <c r="KCT45" s="22"/>
      <c r="KCU45" s="44"/>
      <c r="KCV45" s="22"/>
      <c r="KCW45" s="44"/>
      <c r="KCX45" s="22"/>
      <c r="KCY45" s="44"/>
      <c r="KCZ45" s="22"/>
      <c r="KDA45" s="44"/>
      <c r="KDB45" s="22"/>
      <c r="KDC45" s="44"/>
      <c r="KDD45" s="22"/>
      <c r="KDE45" s="44"/>
      <c r="KDF45" s="22"/>
      <c r="KDG45" s="44"/>
      <c r="KDH45" s="22"/>
      <c r="KDI45" s="44"/>
      <c r="KDJ45" s="22"/>
      <c r="KDK45" s="44"/>
      <c r="KDL45" s="22"/>
      <c r="KDM45" s="44"/>
      <c r="KDN45" s="22"/>
      <c r="KDO45" s="44"/>
      <c r="KDP45" s="22"/>
      <c r="KDQ45" s="44"/>
      <c r="KDR45" s="22"/>
      <c r="KDS45" s="44"/>
      <c r="KDT45" s="22"/>
      <c r="KDU45" s="44"/>
      <c r="KDV45" s="22"/>
      <c r="KDW45" s="44"/>
      <c r="KDX45" s="22"/>
      <c r="KDY45" s="44"/>
      <c r="KDZ45" s="22"/>
      <c r="KEA45" s="44"/>
      <c r="KEB45" s="22"/>
      <c r="KEC45" s="44"/>
      <c r="KED45" s="22"/>
      <c r="KEE45" s="44"/>
      <c r="KEF45" s="22"/>
      <c r="KEG45" s="44"/>
      <c r="KEH45" s="22"/>
      <c r="KEI45" s="44"/>
      <c r="KEJ45" s="22"/>
      <c r="KEK45" s="44"/>
      <c r="KEL45" s="22"/>
      <c r="KEM45" s="44"/>
      <c r="KEN45" s="22"/>
      <c r="KEO45" s="44"/>
      <c r="KEP45" s="22"/>
      <c r="KEQ45" s="44"/>
      <c r="KER45" s="22"/>
      <c r="KES45" s="44"/>
      <c r="KET45" s="22"/>
      <c r="KEU45" s="44"/>
      <c r="KEV45" s="22"/>
      <c r="KEW45" s="44"/>
      <c r="KEX45" s="22"/>
      <c r="KEY45" s="44"/>
      <c r="KEZ45" s="22"/>
      <c r="KFA45" s="44"/>
      <c r="KFB45" s="22"/>
      <c r="KFC45" s="44"/>
      <c r="KFD45" s="22"/>
      <c r="KFE45" s="44"/>
      <c r="KFF45" s="22"/>
      <c r="KFG45" s="44"/>
      <c r="KFH45" s="22"/>
      <c r="KFI45" s="44"/>
      <c r="KFJ45" s="22"/>
      <c r="KFK45" s="44"/>
      <c r="KFL45" s="22"/>
      <c r="KFM45" s="44"/>
      <c r="KFN45" s="22"/>
      <c r="KFO45" s="44"/>
      <c r="KFP45" s="22"/>
      <c r="KFQ45" s="44"/>
      <c r="KFR45" s="22"/>
      <c r="KFS45" s="44"/>
      <c r="KFT45" s="22"/>
      <c r="KFU45" s="44"/>
      <c r="KFV45" s="22"/>
      <c r="KFW45" s="44"/>
      <c r="KFX45" s="22"/>
      <c r="KFY45" s="44"/>
      <c r="KFZ45" s="22"/>
      <c r="KGA45" s="44"/>
      <c r="KGB45" s="22"/>
      <c r="KGC45" s="44"/>
      <c r="KGD45" s="22"/>
      <c r="KGE45" s="44"/>
      <c r="KGF45" s="22"/>
      <c r="KGG45" s="44"/>
      <c r="KGH45" s="22"/>
      <c r="KGI45" s="44"/>
      <c r="KGJ45" s="22"/>
      <c r="KGK45" s="44"/>
      <c r="KGL45" s="22"/>
      <c r="KGM45" s="44"/>
      <c r="KGN45" s="22"/>
      <c r="KGO45" s="44"/>
      <c r="KGP45" s="22"/>
      <c r="KGQ45" s="44"/>
      <c r="KGR45" s="22"/>
      <c r="KGS45" s="44"/>
      <c r="KGT45" s="22"/>
      <c r="KGU45" s="44"/>
      <c r="KGV45" s="22"/>
      <c r="KGW45" s="44"/>
      <c r="KGX45" s="22"/>
      <c r="KGY45" s="44"/>
      <c r="KGZ45" s="22"/>
      <c r="KHA45" s="44"/>
      <c r="KHB45" s="22"/>
      <c r="KHC45" s="44"/>
      <c r="KHD45" s="22"/>
      <c r="KHE45" s="44"/>
      <c r="KHF45" s="22"/>
      <c r="KHG45" s="44"/>
      <c r="KHH45" s="22"/>
      <c r="KHI45" s="44"/>
      <c r="KHJ45" s="22"/>
      <c r="KHK45" s="44"/>
      <c r="KHL45" s="22"/>
      <c r="KHM45" s="44"/>
      <c r="KHN45" s="22"/>
      <c r="KHO45" s="44"/>
      <c r="KHP45" s="22"/>
      <c r="KHQ45" s="44"/>
      <c r="KHR45" s="22"/>
      <c r="KHS45" s="44"/>
      <c r="KHT45" s="22"/>
      <c r="KHU45" s="44"/>
      <c r="KHV45" s="22"/>
      <c r="KHW45" s="44"/>
      <c r="KHX45" s="22"/>
      <c r="KHY45" s="44"/>
      <c r="KHZ45" s="22"/>
      <c r="KIA45" s="44"/>
      <c r="KIB45" s="22"/>
      <c r="KIC45" s="44"/>
      <c r="KID45" s="22"/>
      <c r="KIE45" s="44"/>
      <c r="KIF45" s="22"/>
      <c r="KIG45" s="44"/>
      <c r="KIH45" s="22"/>
      <c r="KII45" s="44"/>
      <c r="KIJ45" s="22"/>
      <c r="KIK45" s="44"/>
      <c r="KIL45" s="22"/>
      <c r="KIM45" s="44"/>
      <c r="KIN45" s="22"/>
      <c r="KIO45" s="44"/>
      <c r="KIP45" s="22"/>
      <c r="KIQ45" s="44"/>
      <c r="KIR45" s="22"/>
      <c r="KIS45" s="44"/>
      <c r="KIT45" s="22"/>
      <c r="KIU45" s="44"/>
      <c r="KIV45" s="22"/>
      <c r="KIW45" s="44"/>
      <c r="KIX45" s="22"/>
      <c r="KIY45" s="44"/>
      <c r="KIZ45" s="22"/>
      <c r="KJA45" s="44"/>
      <c r="KJB45" s="22"/>
      <c r="KJC45" s="44"/>
      <c r="KJD45" s="22"/>
      <c r="KJE45" s="44"/>
      <c r="KJF45" s="22"/>
      <c r="KJG45" s="44"/>
      <c r="KJH45" s="22"/>
      <c r="KJI45" s="44"/>
      <c r="KJJ45" s="22"/>
      <c r="KJK45" s="44"/>
      <c r="KJL45" s="22"/>
      <c r="KJM45" s="44"/>
      <c r="KJN45" s="22"/>
      <c r="KJO45" s="44"/>
      <c r="KJP45" s="22"/>
      <c r="KJQ45" s="44"/>
      <c r="KJR45" s="22"/>
      <c r="KJS45" s="44"/>
      <c r="KJT45" s="22"/>
      <c r="KJU45" s="44"/>
      <c r="KJV45" s="22"/>
      <c r="KJW45" s="44"/>
      <c r="KJX45" s="22"/>
      <c r="KJY45" s="44"/>
      <c r="KJZ45" s="22"/>
      <c r="KKA45" s="44"/>
      <c r="KKB45" s="22"/>
      <c r="KKC45" s="44"/>
      <c r="KKD45" s="22"/>
      <c r="KKE45" s="44"/>
      <c r="KKF45" s="22"/>
      <c r="KKG45" s="44"/>
      <c r="KKH45" s="22"/>
      <c r="KKI45" s="44"/>
      <c r="KKJ45" s="22"/>
      <c r="KKK45" s="44"/>
      <c r="KKL45" s="22"/>
      <c r="KKM45" s="44"/>
      <c r="KKN45" s="22"/>
      <c r="KKO45" s="44"/>
      <c r="KKP45" s="22"/>
      <c r="KKQ45" s="44"/>
      <c r="KKR45" s="22"/>
      <c r="KKS45" s="44"/>
      <c r="KKT45" s="22"/>
      <c r="KKU45" s="44"/>
      <c r="KKV45" s="22"/>
      <c r="KKW45" s="44"/>
      <c r="KKX45" s="22"/>
      <c r="KKY45" s="44"/>
      <c r="KKZ45" s="22"/>
      <c r="KLA45" s="44"/>
      <c r="KLB45" s="22"/>
      <c r="KLC45" s="44"/>
      <c r="KLD45" s="22"/>
      <c r="KLE45" s="44"/>
      <c r="KLF45" s="22"/>
      <c r="KLG45" s="44"/>
      <c r="KLH45" s="22"/>
      <c r="KLI45" s="44"/>
      <c r="KLJ45" s="22"/>
      <c r="KLK45" s="44"/>
      <c r="KLL45" s="22"/>
      <c r="KLM45" s="44"/>
      <c r="KLN45" s="22"/>
      <c r="KLO45" s="44"/>
      <c r="KLP45" s="22"/>
      <c r="KLQ45" s="44"/>
      <c r="KLR45" s="22"/>
      <c r="KLS45" s="44"/>
      <c r="KLT45" s="22"/>
      <c r="KLU45" s="44"/>
      <c r="KLV45" s="22"/>
      <c r="KLW45" s="44"/>
      <c r="KLX45" s="22"/>
      <c r="KLY45" s="44"/>
      <c r="KLZ45" s="22"/>
      <c r="KMA45" s="44"/>
      <c r="KMB45" s="22"/>
      <c r="KMC45" s="44"/>
      <c r="KMD45" s="22"/>
      <c r="KME45" s="44"/>
      <c r="KMF45" s="22"/>
      <c r="KMG45" s="44"/>
      <c r="KMH45" s="22"/>
      <c r="KMI45" s="44"/>
      <c r="KMJ45" s="22"/>
      <c r="KMK45" s="44"/>
      <c r="KML45" s="22"/>
      <c r="KMM45" s="44"/>
      <c r="KMN45" s="22"/>
      <c r="KMO45" s="44"/>
      <c r="KMP45" s="22"/>
      <c r="KMQ45" s="44"/>
      <c r="KMR45" s="22"/>
      <c r="KMS45" s="44"/>
      <c r="KMT45" s="22"/>
      <c r="KMU45" s="44"/>
      <c r="KMV45" s="22"/>
      <c r="KMW45" s="44"/>
      <c r="KMX45" s="22"/>
      <c r="KMY45" s="44"/>
      <c r="KMZ45" s="22"/>
      <c r="KNA45" s="44"/>
      <c r="KNB45" s="22"/>
      <c r="KNC45" s="44"/>
      <c r="KND45" s="22"/>
      <c r="KNE45" s="44"/>
      <c r="KNF45" s="22"/>
      <c r="KNG45" s="44"/>
      <c r="KNH45" s="22"/>
      <c r="KNI45" s="44"/>
      <c r="KNJ45" s="22"/>
      <c r="KNK45" s="44"/>
      <c r="KNL45" s="22"/>
      <c r="KNM45" s="44"/>
      <c r="KNN45" s="22"/>
      <c r="KNO45" s="44"/>
      <c r="KNP45" s="22"/>
      <c r="KNQ45" s="44"/>
      <c r="KNR45" s="22"/>
      <c r="KNS45" s="44"/>
      <c r="KNT45" s="22"/>
      <c r="KNU45" s="44"/>
      <c r="KNV45" s="22"/>
      <c r="KNW45" s="44"/>
      <c r="KNX45" s="22"/>
      <c r="KNY45" s="44"/>
      <c r="KNZ45" s="22"/>
      <c r="KOA45" s="44"/>
      <c r="KOB45" s="22"/>
      <c r="KOC45" s="44"/>
      <c r="KOD45" s="22"/>
      <c r="KOE45" s="44"/>
      <c r="KOF45" s="22"/>
      <c r="KOG45" s="44"/>
      <c r="KOH45" s="22"/>
      <c r="KOI45" s="44"/>
      <c r="KOJ45" s="22"/>
      <c r="KOK45" s="44"/>
      <c r="KOL45" s="22"/>
      <c r="KOM45" s="44"/>
      <c r="KON45" s="22"/>
      <c r="KOO45" s="44"/>
      <c r="KOP45" s="22"/>
      <c r="KOQ45" s="44"/>
      <c r="KOR45" s="22"/>
      <c r="KOS45" s="44"/>
      <c r="KOT45" s="22"/>
      <c r="KOU45" s="44"/>
      <c r="KOV45" s="22"/>
      <c r="KOW45" s="44"/>
      <c r="KOX45" s="22"/>
      <c r="KOY45" s="44"/>
      <c r="KOZ45" s="22"/>
      <c r="KPA45" s="44"/>
      <c r="KPB45" s="22"/>
      <c r="KPC45" s="44"/>
      <c r="KPD45" s="22"/>
      <c r="KPE45" s="44"/>
      <c r="KPF45" s="22"/>
      <c r="KPG45" s="44"/>
      <c r="KPH45" s="22"/>
      <c r="KPI45" s="44"/>
      <c r="KPJ45" s="22"/>
      <c r="KPK45" s="44"/>
      <c r="KPL45" s="22"/>
      <c r="KPM45" s="44"/>
      <c r="KPN45" s="22"/>
      <c r="KPO45" s="44"/>
      <c r="KPP45" s="22"/>
      <c r="KPQ45" s="44"/>
      <c r="KPR45" s="22"/>
      <c r="KPS45" s="44"/>
      <c r="KPT45" s="22"/>
      <c r="KPU45" s="44"/>
      <c r="KPV45" s="22"/>
      <c r="KPW45" s="44"/>
      <c r="KPX45" s="22"/>
      <c r="KPY45" s="44"/>
      <c r="KPZ45" s="22"/>
      <c r="KQA45" s="44"/>
      <c r="KQB45" s="22"/>
      <c r="KQC45" s="44"/>
      <c r="KQD45" s="22"/>
      <c r="KQE45" s="44"/>
      <c r="KQF45" s="22"/>
      <c r="KQG45" s="44"/>
      <c r="KQH45" s="22"/>
      <c r="KQI45" s="44"/>
      <c r="KQJ45" s="22"/>
      <c r="KQK45" s="44"/>
      <c r="KQL45" s="22"/>
      <c r="KQM45" s="44"/>
      <c r="KQN45" s="22"/>
      <c r="KQO45" s="44"/>
      <c r="KQP45" s="22"/>
      <c r="KQQ45" s="44"/>
      <c r="KQR45" s="22"/>
      <c r="KQS45" s="44"/>
      <c r="KQT45" s="22"/>
      <c r="KQU45" s="44"/>
      <c r="KQV45" s="22"/>
      <c r="KQW45" s="44"/>
      <c r="KQX45" s="22"/>
      <c r="KQY45" s="44"/>
      <c r="KQZ45" s="22"/>
      <c r="KRA45" s="44"/>
      <c r="KRB45" s="22"/>
      <c r="KRC45" s="44"/>
      <c r="KRD45" s="22"/>
      <c r="KRE45" s="44"/>
      <c r="KRF45" s="22"/>
      <c r="KRG45" s="44"/>
      <c r="KRH45" s="22"/>
      <c r="KRI45" s="44"/>
      <c r="KRJ45" s="22"/>
      <c r="KRK45" s="44"/>
      <c r="KRL45" s="22"/>
      <c r="KRM45" s="44"/>
      <c r="KRN45" s="22"/>
      <c r="KRO45" s="44"/>
      <c r="KRP45" s="22"/>
      <c r="KRQ45" s="44"/>
      <c r="KRR45" s="22"/>
      <c r="KRS45" s="44"/>
      <c r="KRT45" s="22"/>
      <c r="KRU45" s="44"/>
      <c r="KRV45" s="22"/>
      <c r="KRW45" s="44"/>
      <c r="KRX45" s="22"/>
      <c r="KRY45" s="44"/>
      <c r="KRZ45" s="22"/>
      <c r="KSA45" s="44"/>
      <c r="KSB45" s="22"/>
      <c r="KSC45" s="44"/>
      <c r="KSD45" s="22"/>
      <c r="KSE45" s="44"/>
      <c r="KSF45" s="22"/>
      <c r="KSG45" s="44"/>
      <c r="KSH45" s="22"/>
      <c r="KSI45" s="44"/>
      <c r="KSJ45" s="22"/>
      <c r="KSK45" s="44"/>
      <c r="KSL45" s="22"/>
      <c r="KSM45" s="44"/>
      <c r="KSN45" s="22"/>
      <c r="KSO45" s="44"/>
      <c r="KSP45" s="22"/>
      <c r="KSQ45" s="44"/>
      <c r="KSR45" s="22"/>
      <c r="KSS45" s="44"/>
      <c r="KST45" s="22"/>
      <c r="KSU45" s="44"/>
      <c r="KSV45" s="22"/>
      <c r="KSW45" s="44"/>
      <c r="KSX45" s="22"/>
      <c r="KSY45" s="44"/>
      <c r="KSZ45" s="22"/>
      <c r="KTA45" s="44"/>
      <c r="KTB45" s="22"/>
      <c r="KTC45" s="44"/>
      <c r="KTD45" s="22"/>
      <c r="KTE45" s="44"/>
      <c r="KTF45" s="22"/>
      <c r="KTG45" s="44"/>
      <c r="KTH45" s="22"/>
      <c r="KTI45" s="44"/>
      <c r="KTJ45" s="22"/>
      <c r="KTK45" s="44"/>
      <c r="KTL45" s="22"/>
      <c r="KTM45" s="44"/>
      <c r="KTN45" s="22"/>
      <c r="KTO45" s="44"/>
      <c r="KTP45" s="22"/>
      <c r="KTQ45" s="44"/>
      <c r="KTR45" s="22"/>
      <c r="KTS45" s="44"/>
      <c r="KTT45" s="22"/>
      <c r="KTU45" s="44"/>
      <c r="KTV45" s="22"/>
      <c r="KTW45" s="44"/>
      <c r="KTX45" s="22"/>
      <c r="KTY45" s="44"/>
      <c r="KTZ45" s="22"/>
      <c r="KUA45" s="44"/>
      <c r="KUB45" s="22"/>
      <c r="KUC45" s="44"/>
      <c r="KUD45" s="22"/>
      <c r="KUE45" s="44"/>
      <c r="KUF45" s="22"/>
      <c r="KUG45" s="44"/>
      <c r="KUH45" s="22"/>
      <c r="KUI45" s="44"/>
      <c r="KUJ45" s="22"/>
      <c r="KUK45" s="44"/>
      <c r="KUL45" s="22"/>
      <c r="KUM45" s="44"/>
      <c r="KUN45" s="22"/>
      <c r="KUO45" s="44"/>
      <c r="KUP45" s="22"/>
      <c r="KUQ45" s="44"/>
      <c r="KUR45" s="22"/>
      <c r="KUS45" s="44"/>
      <c r="KUT45" s="22"/>
      <c r="KUU45" s="44"/>
      <c r="KUV45" s="22"/>
      <c r="KUW45" s="44"/>
      <c r="KUX45" s="22"/>
      <c r="KUY45" s="44"/>
      <c r="KUZ45" s="22"/>
      <c r="KVA45" s="44"/>
      <c r="KVB45" s="22"/>
      <c r="KVC45" s="44"/>
      <c r="KVD45" s="22"/>
      <c r="KVE45" s="44"/>
      <c r="KVF45" s="22"/>
      <c r="KVG45" s="44"/>
      <c r="KVH45" s="22"/>
      <c r="KVI45" s="44"/>
      <c r="KVJ45" s="22"/>
      <c r="KVK45" s="44"/>
      <c r="KVL45" s="22"/>
      <c r="KVM45" s="44"/>
      <c r="KVN45" s="22"/>
      <c r="KVO45" s="44"/>
      <c r="KVP45" s="22"/>
      <c r="KVQ45" s="44"/>
      <c r="KVR45" s="22"/>
      <c r="KVS45" s="44"/>
      <c r="KVT45" s="22"/>
      <c r="KVU45" s="44"/>
      <c r="KVV45" s="22"/>
      <c r="KVW45" s="44"/>
      <c r="KVX45" s="22"/>
      <c r="KVY45" s="44"/>
      <c r="KVZ45" s="22"/>
      <c r="KWA45" s="44"/>
      <c r="KWB45" s="22"/>
      <c r="KWC45" s="44"/>
      <c r="KWD45" s="22"/>
      <c r="KWE45" s="44"/>
      <c r="KWF45" s="22"/>
      <c r="KWG45" s="44"/>
      <c r="KWH45" s="22"/>
      <c r="KWI45" s="44"/>
      <c r="KWJ45" s="22"/>
      <c r="KWK45" s="44"/>
      <c r="KWL45" s="22"/>
      <c r="KWM45" s="44"/>
      <c r="KWN45" s="22"/>
      <c r="KWO45" s="44"/>
      <c r="KWP45" s="22"/>
      <c r="KWQ45" s="44"/>
      <c r="KWR45" s="22"/>
      <c r="KWS45" s="44"/>
      <c r="KWT45" s="22"/>
      <c r="KWU45" s="44"/>
      <c r="KWV45" s="22"/>
      <c r="KWW45" s="44"/>
      <c r="KWX45" s="22"/>
      <c r="KWY45" s="44"/>
      <c r="KWZ45" s="22"/>
      <c r="KXA45" s="44"/>
      <c r="KXB45" s="22"/>
      <c r="KXC45" s="44"/>
      <c r="KXD45" s="22"/>
      <c r="KXE45" s="44"/>
      <c r="KXF45" s="22"/>
      <c r="KXG45" s="44"/>
      <c r="KXH45" s="22"/>
      <c r="KXI45" s="44"/>
      <c r="KXJ45" s="22"/>
      <c r="KXK45" s="44"/>
      <c r="KXL45" s="22"/>
      <c r="KXM45" s="44"/>
      <c r="KXN45" s="22"/>
      <c r="KXO45" s="44"/>
      <c r="KXP45" s="22"/>
      <c r="KXQ45" s="44"/>
      <c r="KXR45" s="22"/>
      <c r="KXS45" s="44"/>
      <c r="KXT45" s="22"/>
      <c r="KXU45" s="44"/>
      <c r="KXV45" s="22"/>
      <c r="KXW45" s="44"/>
      <c r="KXX45" s="22"/>
      <c r="KXY45" s="44"/>
      <c r="KXZ45" s="22"/>
      <c r="KYA45" s="44"/>
      <c r="KYB45" s="22"/>
      <c r="KYC45" s="44"/>
      <c r="KYD45" s="22"/>
      <c r="KYE45" s="44"/>
      <c r="KYF45" s="22"/>
      <c r="KYG45" s="44"/>
      <c r="KYH45" s="22"/>
      <c r="KYI45" s="44"/>
      <c r="KYJ45" s="22"/>
      <c r="KYK45" s="44"/>
      <c r="KYL45" s="22"/>
      <c r="KYM45" s="44"/>
      <c r="KYN45" s="22"/>
      <c r="KYO45" s="44"/>
      <c r="KYP45" s="22"/>
      <c r="KYQ45" s="44"/>
      <c r="KYR45" s="22"/>
      <c r="KYS45" s="44"/>
      <c r="KYT45" s="22"/>
      <c r="KYU45" s="44"/>
      <c r="KYV45" s="22"/>
      <c r="KYW45" s="44"/>
      <c r="KYX45" s="22"/>
      <c r="KYY45" s="44"/>
      <c r="KYZ45" s="22"/>
      <c r="KZA45" s="44"/>
      <c r="KZB45" s="22"/>
      <c r="KZC45" s="44"/>
      <c r="KZD45" s="22"/>
      <c r="KZE45" s="44"/>
      <c r="KZF45" s="22"/>
      <c r="KZG45" s="44"/>
      <c r="KZH45" s="22"/>
      <c r="KZI45" s="44"/>
      <c r="KZJ45" s="22"/>
      <c r="KZK45" s="44"/>
      <c r="KZL45" s="22"/>
      <c r="KZM45" s="44"/>
      <c r="KZN45" s="22"/>
      <c r="KZO45" s="44"/>
      <c r="KZP45" s="22"/>
      <c r="KZQ45" s="44"/>
      <c r="KZR45" s="22"/>
      <c r="KZS45" s="44"/>
      <c r="KZT45" s="22"/>
      <c r="KZU45" s="44"/>
      <c r="KZV45" s="22"/>
      <c r="KZW45" s="44"/>
      <c r="KZX45" s="22"/>
      <c r="KZY45" s="44"/>
      <c r="KZZ45" s="22"/>
      <c r="LAA45" s="44"/>
      <c r="LAB45" s="22"/>
      <c r="LAC45" s="44"/>
      <c r="LAD45" s="22"/>
      <c r="LAE45" s="44"/>
      <c r="LAF45" s="22"/>
      <c r="LAG45" s="44"/>
      <c r="LAH45" s="22"/>
      <c r="LAI45" s="44"/>
      <c r="LAJ45" s="22"/>
      <c r="LAK45" s="44"/>
      <c r="LAL45" s="22"/>
      <c r="LAM45" s="44"/>
      <c r="LAN45" s="22"/>
      <c r="LAO45" s="44"/>
      <c r="LAP45" s="22"/>
      <c r="LAQ45" s="44"/>
      <c r="LAR45" s="22"/>
      <c r="LAS45" s="44"/>
      <c r="LAT45" s="22"/>
      <c r="LAU45" s="44"/>
      <c r="LAV45" s="22"/>
      <c r="LAW45" s="44"/>
      <c r="LAX45" s="22"/>
      <c r="LAY45" s="44"/>
      <c r="LAZ45" s="22"/>
      <c r="LBA45" s="44"/>
      <c r="LBB45" s="22"/>
      <c r="LBC45" s="44"/>
      <c r="LBD45" s="22"/>
      <c r="LBE45" s="44"/>
      <c r="LBF45" s="22"/>
      <c r="LBG45" s="44"/>
      <c r="LBH45" s="22"/>
      <c r="LBI45" s="44"/>
      <c r="LBJ45" s="22"/>
      <c r="LBK45" s="44"/>
      <c r="LBL45" s="22"/>
      <c r="LBM45" s="44"/>
      <c r="LBN45" s="22"/>
      <c r="LBO45" s="44"/>
      <c r="LBP45" s="22"/>
      <c r="LBQ45" s="44"/>
      <c r="LBR45" s="22"/>
      <c r="LBS45" s="44"/>
      <c r="LBT45" s="22"/>
      <c r="LBU45" s="44"/>
      <c r="LBV45" s="22"/>
      <c r="LBW45" s="44"/>
      <c r="LBX45" s="22"/>
      <c r="LBY45" s="44"/>
      <c r="LBZ45" s="22"/>
      <c r="LCA45" s="44"/>
      <c r="LCB45" s="22"/>
      <c r="LCC45" s="44"/>
      <c r="LCD45" s="22"/>
      <c r="LCE45" s="44"/>
      <c r="LCF45" s="22"/>
      <c r="LCG45" s="44"/>
      <c r="LCH45" s="22"/>
      <c r="LCI45" s="44"/>
      <c r="LCJ45" s="22"/>
      <c r="LCK45" s="44"/>
      <c r="LCL45" s="22"/>
      <c r="LCM45" s="44"/>
      <c r="LCN45" s="22"/>
      <c r="LCO45" s="44"/>
      <c r="LCP45" s="22"/>
      <c r="LCQ45" s="44"/>
      <c r="LCR45" s="22"/>
      <c r="LCS45" s="44"/>
      <c r="LCT45" s="22"/>
      <c r="LCU45" s="44"/>
      <c r="LCV45" s="22"/>
      <c r="LCW45" s="44"/>
      <c r="LCX45" s="22"/>
      <c r="LCY45" s="44"/>
      <c r="LCZ45" s="22"/>
      <c r="LDA45" s="44"/>
      <c r="LDB45" s="22"/>
      <c r="LDC45" s="44"/>
      <c r="LDD45" s="22"/>
      <c r="LDE45" s="44"/>
      <c r="LDF45" s="22"/>
      <c r="LDG45" s="44"/>
      <c r="LDH45" s="22"/>
      <c r="LDI45" s="44"/>
      <c r="LDJ45" s="22"/>
      <c r="LDK45" s="44"/>
      <c r="LDL45" s="22"/>
      <c r="LDM45" s="44"/>
      <c r="LDN45" s="22"/>
      <c r="LDO45" s="44"/>
      <c r="LDP45" s="22"/>
      <c r="LDQ45" s="44"/>
      <c r="LDR45" s="22"/>
      <c r="LDS45" s="44"/>
      <c r="LDT45" s="22"/>
      <c r="LDU45" s="44"/>
      <c r="LDV45" s="22"/>
      <c r="LDW45" s="44"/>
      <c r="LDX45" s="22"/>
      <c r="LDY45" s="44"/>
      <c r="LDZ45" s="22"/>
      <c r="LEA45" s="44"/>
      <c r="LEB45" s="22"/>
      <c r="LEC45" s="44"/>
      <c r="LED45" s="22"/>
      <c r="LEE45" s="44"/>
      <c r="LEF45" s="22"/>
      <c r="LEG45" s="44"/>
      <c r="LEH45" s="22"/>
      <c r="LEI45" s="44"/>
      <c r="LEJ45" s="22"/>
      <c r="LEK45" s="44"/>
      <c r="LEL45" s="22"/>
      <c r="LEM45" s="44"/>
      <c r="LEN45" s="22"/>
      <c r="LEO45" s="44"/>
      <c r="LEP45" s="22"/>
      <c r="LEQ45" s="44"/>
      <c r="LER45" s="22"/>
      <c r="LES45" s="44"/>
      <c r="LET45" s="22"/>
      <c r="LEU45" s="44"/>
      <c r="LEV45" s="22"/>
      <c r="LEW45" s="44"/>
      <c r="LEX45" s="22"/>
      <c r="LEY45" s="44"/>
      <c r="LEZ45" s="22"/>
      <c r="LFA45" s="44"/>
      <c r="LFB45" s="22"/>
      <c r="LFC45" s="44"/>
      <c r="LFD45" s="22"/>
      <c r="LFE45" s="44"/>
      <c r="LFF45" s="22"/>
      <c r="LFG45" s="44"/>
      <c r="LFH45" s="22"/>
      <c r="LFI45" s="44"/>
      <c r="LFJ45" s="22"/>
      <c r="LFK45" s="44"/>
      <c r="LFL45" s="22"/>
      <c r="LFM45" s="44"/>
      <c r="LFN45" s="22"/>
      <c r="LFO45" s="44"/>
      <c r="LFP45" s="22"/>
      <c r="LFQ45" s="44"/>
      <c r="LFR45" s="22"/>
      <c r="LFS45" s="44"/>
      <c r="LFT45" s="22"/>
      <c r="LFU45" s="44"/>
      <c r="LFV45" s="22"/>
      <c r="LFW45" s="44"/>
      <c r="LFX45" s="22"/>
      <c r="LFY45" s="44"/>
      <c r="LFZ45" s="22"/>
      <c r="LGA45" s="44"/>
      <c r="LGB45" s="22"/>
      <c r="LGC45" s="44"/>
      <c r="LGD45" s="22"/>
      <c r="LGE45" s="44"/>
      <c r="LGF45" s="22"/>
      <c r="LGG45" s="44"/>
      <c r="LGH45" s="22"/>
      <c r="LGI45" s="44"/>
      <c r="LGJ45" s="22"/>
      <c r="LGK45" s="44"/>
      <c r="LGL45" s="22"/>
      <c r="LGM45" s="44"/>
      <c r="LGN45" s="22"/>
      <c r="LGO45" s="44"/>
      <c r="LGP45" s="22"/>
      <c r="LGQ45" s="44"/>
      <c r="LGR45" s="22"/>
      <c r="LGS45" s="44"/>
      <c r="LGT45" s="22"/>
      <c r="LGU45" s="44"/>
      <c r="LGV45" s="22"/>
      <c r="LGW45" s="44"/>
      <c r="LGX45" s="22"/>
      <c r="LGY45" s="44"/>
      <c r="LGZ45" s="22"/>
      <c r="LHA45" s="44"/>
      <c r="LHB45" s="22"/>
      <c r="LHC45" s="44"/>
      <c r="LHD45" s="22"/>
      <c r="LHE45" s="44"/>
      <c r="LHF45" s="22"/>
      <c r="LHG45" s="44"/>
      <c r="LHH45" s="22"/>
      <c r="LHI45" s="44"/>
      <c r="LHJ45" s="22"/>
      <c r="LHK45" s="44"/>
      <c r="LHL45" s="22"/>
      <c r="LHM45" s="44"/>
      <c r="LHN45" s="22"/>
      <c r="LHO45" s="44"/>
      <c r="LHP45" s="22"/>
      <c r="LHQ45" s="44"/>
      <c r="LHR45" s="22"/>
      <c r="LHS45" s="44"/>
      <c r="LHT45" s="22"/>
      <c r="LHU45" s="44"/>
      <c r="LHV45" s="22"/>
      <c r="LHW45" s="44"/>
      <c r="LHX45" s="22"/>
      <c r="LHY45" s="44"/>
      <c r="LHZ45" s="22"/>
      <c r="LIA45" s="44"/>
      <c r="LIB45" s="22"/>
      <c r="LIC45" s="44"/>
      <c r="LID45" s="22"/>
      <c r="LIE45" s="44"/>
      <c r="LIF45" s="22"/>
      <c r="LIG45" s="44"/>
      <c r="LIH45" s="22"/>
      <c r="LII45" s="44"/>
      <c r="LIJ45" s="22"/>
      <c r="LIK45" s="44"/>
      <c r="LIL45" s="22"/>
      <c r="LIM45" s="44"/>
      <c r="LIN45" s="22"/>
      <c r="LIO45" s="44"/>
      <c r="LIP45" s="22"/>
      <c r="LIQ45" s="44"/>
      <c r="LIR45" s="22"/>
      <c r="LIS45" s="44"/>
      <c r="LIT45" s="22"/>
      <c r="LIU45" s="44"/>
      <c r="LIV45" s="22"/>
      <c r="LIW45" s="44"/>
      <c r="LIX45" s="22"/>
      <c r="LIY45" s="44"/>
      <c r="LIZ45" s="22"/>
      <c r="LJA45" s="44"/>
      <c r="LJB45" s="22"/>
      <c r="LJC45" s="44"/>
      <c r="LJD45" s="22"/>
      <c r="LJE45" s="44"/>
      <c r="LJF45" s="22"/>
      <c r="LJG45" s="44"/>
      <c r="LJH45" s="22"/>
      <c r="LJI45" s="44"/>
      <c r="LJJ45" s="22"/>
      <c r="LJK45" s="44"/>
      <c r="LJL45" s="22"/>
      <c r="LJM45" s="44"/>
      <c r="LJN45" s="22"/>
      <c r="LJO45" s="44"/>
      <c r="LJP45" s="22"/>
      <c r="LJQ45" s="44"/>
      <c r="LJR45" s="22"/>
      <c r="LJS45" s="44"/>
      <c r="LJT45" s="22"/>
      <c r="LJU45" s="44"/>
      <c r="LJV45" s="22"/>
      <c r="LJW45" s="44"/>
      <c r="LJX45" s="22"/>
      <c r="LJY45" s="44"/>
      <c r="LJZ45" s="22"/>
      <c r="LKA45" s="44"/>
      <c r="LKB45" s="22"/>
      <c r="LKC45" s="44"/>
      <c r="LKD45" s="22"/>
      <c r="LKE45" s="44"/>
      <c r="LKF45" s="22"/>
      <c r="LKG45" s="44"/>
      <c r="LKH45" s="22"/>
      <c r="LKI45" s="44"/>
      <c r="LKJ45" s="22"/>
      <c r="LKK45" s="44"/>
      <c r="LKL45" s="22"/>
      <c r="LKM45" s="44"/>
      <c r="LKN45" s="22"/>
      <c r="LKO45" s="44"/>
      <c r="LKP45" s="22"/>
      <c r="LKQ45" s="44"/>
      <c r="LKR45" s="22"/>
      <c r="LKS45" s="44"/>
      <c r="LKT45" s="22"/>
      <c r="LKU45" s="44"/>
      <c r="LKV45" s="22"/>
      <c r="LKW45" s="44"/>
      <c r="LKX45" s="22"/>
      <c r="LKY45" s="44"/>
      <c r="LKZ45" s="22"/>
      <c r="LLA45" s="44"/>
      <c r="LLB45" s="22"/>
      <c r="LLC45" s="44"/>
      <c r="LLD45" s="22"/>
      <c r="LLE45" s="44"/>
      <c r="LLF45" s="22"/>
      <c r="LLG45" s="44"/>
      <c r="LLH45" s="22"/>
      <c r="LLI45" s="44"/>
      <c r="LLJ45" s="22"/>
      <c r="LLK45" s="44"/>
      <c r="LLL45" s="22"/>
      <c r="LLM45" s="44"/>
      <c r="LLN45" s="22"/>
      <c r="LLO45" s="44"/>
      <c r="LLP45" s="22"/>
      <c r="LLQ45" s="44"/>
      <c r="LLR45" s="22"/>
      <c r="LLS45" s="44"/>
      <c r="LLT45" s="22"/>
      <c r="LLU45" s="44"/>
      <c r="LLV45" s="22"/>
      <c r="LLW45" s="44"/>
      <c r="LLX45" s="22"/>
      <c r="LLY45" s="44"/>
      <c r="LLZ45" s="22"/>
      <c r="LMA45" s="44"/>
      <c r="LMB45" s="22"/>
      <c r="LMC45" s="44"/>
      <c r="LMD45" s="22"/>
      <c r="LME45" s="44"/>
      <c r="LMF45" s="22"/>
      <c r="LMG45" s="44"/>
      <c r="LMH45" s="22"/>
      <c r="LMI45" s="44"/>
      <c r="LMJ45" s="22"/>
      <c r="LMK45" s="44"/>
      <c r="LML45" s="22"/>
      <c r="LMM45" s="44"/>
      <c r="LMN45" s="22"/>
      <c r="LMO45" s="44"/>
      <c r="LMP45" s="22"/>
      <c r="LMQ45" s="44"/>
      <c r="LMR45" s="22"/>
      <c r="LMS45" s="44"/>
      <c r="LMT45" s="22"/>
      <c r="LMU45" s="44"/>
      <c r="LMV45" s="22"/>
      <c r="LMW45" s="44"/>
      <c r="LMX45" s="22"/>
      <c r="LMY45" s="44"/>
      <c r="LMZ45" s="22"/>
      <c r="LNA45" s="44"/>
      <c r="LNB45" s="22"/>
      <c r="LNC45" s="44"/>
      <c r="LND45" s="22"/>
      <c r="LNE45" s="44"/>
      <c r="LNF45" s="22"/>
      <c r="LNG45" s="44"/>
      <c r="LNH45" s="22"/>
      <c r="LNI45" s="44"/>
      <c r="LNJ45" s="22"/>
      <c r="LNK45" s="44"/>
      <c r="LNL45" s="22"/>
      <c r="LNM45" s="44"/>
      <c r="LNN45" s="22"/>
      <c r="LNO45" s="44"/>
      <c r="LNP45" s="22"/>
      <c r="LNQ45" s="44"/>
      <c r="LNR45" s="22"/>
      <c r="LNS45" s="44"/>
      <c r="LNT45" s="22"/>
      <c r="LNU45" s="44"/>
      <c r="LNV45" s="22"/>
      <c r="LNW45" s="44"/>
      <c r="LNX45" s="22"/>
      <c r="LNY45" s="44"/>
      <c r="LNZ45" s="22"/>
      <c r="LOA45" s="44"/>
      <c r="LOB45" s="22"/>
      <c r="LOC45" s="44"/>
      <c r="LOD45" s="22"/>
      <c r="LOE45" s="44"/>
      <c r="LOF45" s="22"/>
      <c r="LOG45" s="44"/>
      <c r="LOH45" s="22"/>
      <c r="LOI45" s="44"/>
      <c r="LOJ45" s="22"/>
      <c r="LOK45" s="44"/>
      <c r="LOL45" s="22"/>
      <c r="LOM45" s="44"/>
      <c r="LON45" s="22"/>
      <c r="LOO45" s="44"/>
      <c r="LOP45" s="22"/>
      <c r="LOQ45" s="44"/>
      <c r="LOR45" s="22"/>
      <c r="LOS45" s="44"/>
      <c r="LOT45" s="22"/>
      <c r="LOU45" s="44"/>
      <c r="LOV45" s="22"/>
      <c r="LOW45" s="44"/>
      <c r="LOX45" s="22"/>
      <c r="LOY45" s="44"/>
      <c r="LOZ45" s="22"/>
      <c r="LPA45" s="44"/>
      <c r="LPB45" s="22"/>
      <c r="LPC45" s="44"/>
      <c r="LPD45" s="22"/>
      <c r="LPE45" s="44"/>
      <c r="LPF45" s="22"/>
      <c r="LPG45" s="44"/>
      <c r="LPH45" s="22"/>
      <c r="LPI45" s="44"/>
      <c r="LPJ45" s="22"/>
      <c r="LPK45" s="44"/>
      <c r="LPL45" s="22"/>
      <c r="LPM45" s="44"/>
      <c r="LPN45" s="22"/>
      <c r="LPO45" s="44"/>
      <c r="LPP45" s="22"/>
      <c r="LPQ45" s="44"/>
      <c r="LPR45" s="22"/>
      <c r="LPS45" s="44"/>
      <c r="LPT45" s="22"/>
      <c r="LPU45" s="44"/>
      <c r="LPV45" s="22"/>
      <c r="LPW45" s="44"/>
      <c r="LPX45" s="22"/>
      <c r="LPY45" s="44"/>
      <c r="LPZ45" s="22"/>
      <c r="LQA45" s="44"/>
      <c r="LQB45" s="22"/>
      <c r="LQC45" s="44"/>
      <c r="LQD45" s="22"/>
      <c r="LQE45" s="44"/>
      <c r="LQF45" s="22"/>
      <c r="LQG45" s="44"/>
      <c r="LQH45" s="22"/>
      <c r="LQI45" s="44"/>
      <c r="LQJ45" s="22"/>
      <c r="LQK45" s="44"/>
      <c r="LQL45" s="22"/>
      <c r="LQM45" s="44"/>
      <c r="LQN45" s="22"/>
      <c r="LQO45" s="44"/>
      <c r="LQP45" s="22"/>
      <c r="LQQ45" s="44"/>
      <c r="LQR45" s="22"/>
      <c r="LQS45" s="44"/>
      <c r="LQT45" s="22"/>
      <c r="LQU45" s="44"/>
      <c r="LQV45" s="22"/>
      <c r="LQW45" s="44"/>
      <c r="LQX45" s="22"/>
      <c r="LQY45" s="44"/>
      <c r="LQZ45" s="22"/>
      <c r="LRA45" s="44"/>
      <c r="LRB45" s="22"/>
      <c r="LRC45" s="44"/>
      <c r="LRD45" s="22"/>
      <c r="LRE45" s="44"/>
      <c r="LRF45" s="22"/>
      <c r="LRG45" s="44"/>
      <c r="LRH45" s="22"/>
      <c r="LRI45" s="44"/>
      <c r="LRJ45" s="22"/>
      <c r="LRK45" s="44"/>
      <c r="LRL45" s="22"/>
      <c r="LRM45" s="44"/>
      <c r="LRN45" s="22"/>
      <c r="LRO45" s="44"/>
      <c r="LRP45" s="22"/>
      <c r="LRQ45" s="44"/>
      <c r="LRR45" s="22"/>
      <c r="LRS45" s="44"/>
      <c r="LRT45" s="22"/>
      <c r="LRU45" s="44"/>
      <c r="LRV45" s="22"/>
      <c r="LRW45" s="44"/>
      <c r="LRX45" s="22"/>
      <c r="LRY45" s="44"/>
      <c r="LRZ45" s="22"/>
      <c r="LSA45" s="44"/>
      <c r="LSB45" s="22"/>
      <c r="LSC45" s="44"/>
      <c r="LSD45" s="22"/>
      <c r="LSE45" s="44"/>
      <c r="LSF45" s="22"/>
      <c r="LSG45" s="44"/>
      <c r="LSH45" s="22"/>
      <c r="LSI45" s="44"/>
      <c r="LSJ45" s="22"/>
      <c r="LSK45" s="44"/>
      <c r="LSL45" s="22"/>
      <c r="LSM45" s="44"/>
      <c r="LSN45" s="22"/>
      <c r="LSO45" s="44"/>
      <c r="LSP45" s="22"/>
      <c r="LSQ45" s="44"/>
      <c r="LSR45" s="22"/>
      <c r="LSS45" s="44"/>
      <c r="LST45" s="22"/>
      <c r="LSU45" s="44"/>
      <c r="LSV45" s="22"/>
      <c r="LSW45" s="44"/>
      <c r="LSX45" s="22"/>
      <c r="LSY45" s="44"/>
      <c r="LSZ45" s="22"/>
      <c r="LTA45" s="44"/>
      <c r="LTB45" s="22"/>
      <c r="LTC45" s="44"/>
      <c r="LTD45" s="22"/>
      <c r="LTE45" s="44"/>
      <c r="LTF45" s="22"/>
      <c r="LTG45" s="44"/>
      <c r="LTH45" s="22"/>
      <c r="LTI45" s="44"/>
      <c r="LTJ45" s="22"/>
      <c r="LTK45" s="44"/>
      <c r="LTL45" s="22"/>
      <c r="LTM45" s="44"/>
      <c r="LTN45" s="22"/>
      <c r="LTO45" s="44"/>
      <c r="LTP45" s="22"/>
      <c r="LTQ45" s="44"/>
      <c r="LTR45" s="22"/>
      <c r="LTS45" s="44"/>
      <c r="LTT45" s="22"/>
      <c r="LTU45" s="44"/>
      <c r="LTV45" s="22"/>
      <c r="LTW45" s="44"/>
      <c r="LTX45" s="22"/>
      <c r="LTY45" s="44"/>
      <c r="LTZ45" s="22"/>
      <c r="LUA45" s="44"/>
      <c r="LUB45" s="22"/>
      <c r="LUC45" s="44"/>
      <c r="LUD45" s="22"/>
      <c r="LUE45" s="44"/>
      <c r="LUF45" s="22"/>
      <c r="LUG45" s="44"/>
      <c r="LUH45" s="22"/>
      <c r="LUI45" s="44"/>
      <c r="LUJ45" s="22"/>
      <c r="LUK45" s="44"/>
      <c r="LUL45" s="22"/>
      <c r="LUM45" s="44"/>
      <c r="LUN45" s="22"/>
      <c r="LUO45" s="44"/>
      <c r="LUP45" s="22"/>
      <c r="LUQ45" s="44"/>
      <c r="LUR45" s="22"/>
      <c r="LUS45" s="44"/>
      <c r="LUT45" s="22"/>
      <c r="LUU45" s="44"/>
      <c r="LUV45" s="22"/>
      <c r="LUW45" s="44"/>
      <c r="LUX45" s="22"/>
      <c r="LUY45" s="44"/>
      <c r="LUZ45" s="22"/>
      <c r="LVA45" s="44"/>
      <c r="LVB45" s="22"/>
      <c r="LVC45" s="44"/>
      <c r="LVD45" s="22"/>
      <c r="LVE45" s="44"/>
      <c r="LVF45" s="22"/>
      <c r="LVG45" s="44"/>
      <c r="LVH45" s="22"/>
      <c r="LVI45" s="44"/>
      <c r="LVJ45" s="22"/>
      <c r="LVK45" s="44"/>
      <c r="LVL45" s="22"/>
      <c r="LVM45" s="44"/>
      <c r="LVN45" s="22"/>
      <c r="LVO45" s="44"/>
      <c r="LVP45" s="22"/>
      <c r="LVQ45" s="44"/>
      <c r="LVR45" s="22"/>
      <c r="LVS45" s="44"/>
      <c r="LVT45" s="22"/>
      <c r="LVU45" s="44"/>
      <c r="LVV45" s="22"/>
      <c r="LVW45" s="44"/>
      <c r="LVX45" s="22"/>
      <c r="LVY45" s="44"/>
      <c r="LVZ45" s="22"/>
      <c r="LWA45" s="44"/>
      <c r="LWB45" s="22"/>
      <c r="LWC45" s="44"/>
      <c r="LWD45" s="22"/>
      <c r="LWE45" s="44"/>
      <c r="LWF45" s="22"/>
      <c r="LWG45" s="44"/>
      <c r="LWH45" s="22"/>
      <c r="LWI45" s="44"/>
      <c r="LWJ45" s="22"/>
      <c r="LWK45" s="44"/>
      <c r="LWL45" s="22"/>
      <c r="LWM45" s="44"/>
      <c r="LWN45" s="22"/>
      <c r="LWO45" s="44"/>
      <c r="LWP45" s="22"/>
      <c r="LWQ45" s="44"/>
      <c r="LWR45" s="22"/>
      <c r="LWS45" s="44"/>
      <c r="LWT45" s="22"/>
      <c r="LWU45" s="44"/>
      <c r="LWV45" s="22"/>
      <c r="LWW45" s="44"/>
      <c r="LWX45" s="22"/>
      <c r="LWY45" s="44"/>
      <c r="LWZ45" s="22"/>
      <c r="LXA45" s="44"/>
      <c r="LXB45" s="22"/>
      <c r="LXC45" s="44"/>
      <c r="LXD45" s="22"/>
      <c r="LXE45" s="44"/>
      <c r="LXF45" s="22"/>
      <c r="LXG45" s="44"/>
      <c r="LXH45" s="22"/>
      <c r="LXI45" s="44"/>
      <c r="LXJ45" s="22"/>
      <c r="LXK45" s="44"/>
      <c r="LXL45" s="22"/>
      <c r="LXM45" s="44"/>
      <c r="LXN45" s="22"/>
      <c r="LXO45" s="44"/>
      <c r="LXP45" s="22"/>
      <c r="LXQ45" s="44"/>
      <c r="LXR45" s="22"/>
      <c r="LXS45" s="44"/>
      <c r="LXT45" s="22"/>
      <c r="LXU45" s="44"/>
      <c r="LXV45" s="22"/>
      <c r="LXW45" s="44"/>
      <c r="LXX45" s="22"/>
      <c r="LXY45" s="44"/>
      <c r="LXZ45" s="22"/>
      <c r="LYA45" s="44"/>
      <c r="LYB45" s="22"/>
      <c r="LYC45" s="44"/>
      <c r="LYD45" s="22"/>
      <c r="LYE45" s="44"/>
      <c r="LYF45" s="22"/>
      <c r="LYG45" s="44"/>
      <c r="LYH45" s="22"/>
      <c r="LYI45" s="44"/>
      <c r="LYJ45" s="22"/>
      <c r="LYK45" s="44"/>
      <c r="LYL45" s="22"/>
      <c r="LYM45" s="44"/>
      <c r="LYN45" s="22"/>
      <c r="LYO45" s="44"/>
      <c r="LYP45" s="22"/>
      <c r="LYQ45" s="44"/>
      <c r="LYR45" s="22"/>
      <c r="LYS45" s="44"/>
      <c r="LYT45" s="22"/>
      <c r="LYU45" s="44"/>
      <c r="LYV45" s="22"/>
      <c r="LYW45" s="44"/>
      <c r="LYX45" s="22"/>
      <c r="LYY45" s="44"/>
      <c r="LYZ45" s="22"/>
      <c r="LZA45" s="44"/>
      <c r="LZB45" s="22"/>
      <c r="LZC45" s="44"/>
      <c r="LZD45" s="22"/>
      <c r="LZE45" s="44"/>
      <c r="LZF45" s="22"/>
      <c r="LZG45" s="44"/>
      <c r="LZH45" s="22"/>
      <c r="LZI45" s="44"/>
      <c r="LZJ45" s="22"/>
      <c r="LZK45" s="44"/>
      <c r="LZL45" s="22"/>
      <c r="LZM45" s="44"/>
      <c r="LZN45" s="22"/>
      <c r="LZO45" s="44"/>
      <c r="LZP45" s="22"/>
      <c r="LZQ45" s="44"/>
      <c r="LZR45" s="22"/>
      <c r="LZS45" s="44"/>
      <c r="LZT45" s="22"/>
      <c r="LZU45" s="44"/>
      <c r="LZV45" s="22"/>
      <c r="LZW45" s="44"/>
      <c r="LZX45" s="22"/>
      <c r="LZY45" s="44"/>
      <c r="LZZ45" s="22"/>
      <c r="MAA45" s="44"/>
      <c r="MAB45" s="22"/>
      <c r="MAC45" s="44"/>
      <c r="MAD45" s="22"/>
      <c r="MAE45" s="44"/>
      <c r="MAF45" s="22"/>
      <c r="MAG45" s="44"/>
      <c r="MAH45" s="22"/>
      <c r="MAI45" s="44"/>
      <c r="MAJ45" s="22"/>
      <c r="MAK45" s="44"/>
      <c r="MAL45" s="22"/>
      <c r="MAM45" s="44"/>
      <c r="MAN45" s="22"/>
      <c r="MAO45" s="44"/>
      <c r="MAP45" s="22"/>
      <c r="MAQ45" s="44"/>
      <c r="MAR45" s="22"/>
      <c r="MAS45" s="44"/>
      <c r="MAT45" s="22"/>
      <c r="MAU45" s="44"/>
      <c r="MAV45" s="22"/>
      <c r="MAW45" s="44"/>
      <c r="MAX45" s="22"/>
      <c r="MAY45" s="44"/>
      <c r="MAZ45" s="22"/>
      <c r="MBA45" s="44"/>
      <c r="MBB45" s="22"/>
      <c r="MBC45" s="44"/>
      <c r="MBD45" s="22"/>
      <c r="MBE45" s="44"/>
      <c r="MBF45" s="22"/>
      <c r="MBG45" s="44"/>
      <c r="MBH45" s="22"/>
      <c r="MBI45" s="44"/>
      <c r="MBJ45" s="22"/>
      <c r="MBK45" s="44"/>
      <c r="MBL45" s="22"/>
      <c r="MBM45" s="44"/>
      <c r="MBN45" s="22"/>
      <c r="MBO45" s="44"/>
      <c r="MBP45" s="22"/>
      <c r="MBQ45" s="44"/>
      <c r="MBR45" s="22"/>
      <c r="MBS45" s="44"/>
      <c r="MBT45" s="22"/>
      <c r="MBU45" s="44"/>
      <c r="MBV45" s="22"/>
      <c r="MBW45" s="44"/>
      <c r="MBX45" s="22"/>
      <c r="MBY45" s="44"/>
      <c r="MBZ45" s="22"/>
      <c r="MCA45" s="44"/>
      <c r="MCB45" s="22"/>
      <c r="MCC45" s="44"/>
      <c r="MCD45" s="22"/>
      <c r="MCE45" s="44"/>
      <c r="MCF45" s="22"/>
      <c r="MCG45" s="44"/>
      <c r="MCH45" s="22"/>
      <c r="MCI45" s="44"/>
      <c r="MCJ45" s="22"/>
      <c r="MCK45" s="44"/>
      <c r="MCL45" s="22"/>
      <c r="MCM45" s="44"/>
      <c r="MCN45" s="22"/>
      <c r="MCO45" s="44"/>
      <c r="MCP45" s="22"/>
      <c r="MCQ45" s="44"/>
      <c r="MCR45" s="22"/>
      <c r="MCS45" s="44"/>
      <c r="MCT45" s="22"/>
      <c r="MCU45" s="44"/>
      <c r="MCV45" s="22"/>
      <c r="MCW45" s="44"/>
      <c r="MCX45" s="22"/>
      <c r="MCY45" s="44"/>
      <c r="MCZ45" s="22"/>
      <c r="MDA45" s="44"/>
      <c r="MDB45" s="22"/>
      <c r="MDC45" s="44"/>
      <c r="MDD45" s="22"/>
      <c r="MDE45" s="44"/>
      <c r="MDF45" s="22"/>
      <c r="MDG45" s="44"/>
      <c r="MDH45" s="22"/>
      <c r="MDI45" s="44"/>
      <c r="MDJ45" s="22"/>
      <c r="MDK45" s="44"/>
      <c r="MDL45" s="22"/>
      <c r="MDM45" s="44"/>
      <c r="MDN45" s="22"/>
      <c r="MDO45" s="44"/>
      <c r="MDP45" s="22"/>
      <c r="MDQ45" s="44"/>
      <c r="MDR45" s="22"/>
      <c r="MDS45" s="44"/>
      <c r="MDT45" s="22"/>
      <c r="MDU45" s="44"/>
      <c r="MDV45" s="22"/>
      <c r="MDW45" s="44"/>
      <c r="MDX45" s="22"/>
      <c r="MDY45" s="44"/>
      <c r="MDZ45" s="22"/>
      <c r="MEA45" s="44"/>
      <c r="MEB45" s="22"/>
      <c r="MEC45" s="44"/>
      <c r="MED45" s="22"/>
      <c r="MEE45" s="44"/>
      <c r="MEF45" s="22"/>
      <c r="MEG45" s="44"/>
      <c r="MEH45" s="22"/>
      <c r="MEI45" s="44"/>
      <c r="MEJ45" s="22"/>
      <c r="MEK45" s="44"/>
      <c r="MEL45" s="22"/>
      <c r="MEM45" s="44"/>
      <c r="MEN45" s="22"/>
      <c r="MEO45" s="44"/>
      <c r="MEP45" s="22"/>
      <c r="MEQ45" s="44"/>
      <c r="MER45" s="22"/>
      <c r="MES45" s="44"/>
      <c r="MET45" s="22"/>
      <c r="MEU45" s="44"/>
      <c r="MEV45" s="22"/>
      <c r="MEW45" s="44"/>
      <c r="MEX45" s="22"/>
      <c r="MEY45" s="44"/>
      <c r="MEZ45" s="22"/>
      <c r="MFA45" s="44"/>
      <c r="MFB45" s="22"/>
      <c r="MFC45" s="44"/>
      <c r="MFD45" s="22"/>
      <c r="MFE45" s="44"/>
      <c r="MFF45" s="22"/>
      <c r="MFG45" s="44"/>
      <c r="MFH45" s="22"/>
      <c r="MFI45" s="44"/>
      <c r="MFJ45" s="22"/>
      <c r="MFK45" s="44"/>
      <c r="MFL45" s="22"/>
      <c r="MFM45" s="44"/>
      <c r="MFN45" s="22"/>
      <c r="MFO45" s="44"/>
      <c r="MFP45" s="22"/>
      <c r="MFQ45" s="44"/>
      <c r="MFR45" s="22"/>
      <c r="MFS45" s="44"/>
      <c r="MFT45" s="22"/>
      <c r="MFU45" s="44"/>
      <c r="MFV45" s="22"/>
      <c r="MFW45" s="44"/>
      <c r="MFX45" s="22"/>
      <c r="MFY45" s="44"/>
      <c r="MFZ45" s="22"/>
      <c r="MGA45" s="44"/>
      <c r="MGB45" s="22"/>
      <c r="MGC45" s="44"/>
      <c r="MGD45" s="22"/>
      <c r="MGE45" s="44"/>
      <c r="MGF45" s="22"/>
      <c r="MGG45" s="44"/>
      <c r="MGH45" s="22"/>
      <c r="MGI45" s="44"/>
      <c r="MGJ45" s="22"/>
      <c r="MGK45" s="44"/>
      <c r="MGL45" s="22"/>
      <c r="MGM45" s="44"/>
      <c r="MGN45" s="22"/>
      <c r="MGO45" s="44"/>
      <c r="MGP45" s="22"/>
      <c r="MGQ45" s="44"/>
      <c r="MGR45" s="22"/>
      <c r="MGS45" s="44"/>
      <c r="MGT45" s="22"/>
      <c r="MGU45" s="44"/>
      <c r="MGV45" s="22"/>
      <c r="MGW45" s="44"/>
      <c r="MGX45" s="22"/>
      <c r="MGY45" s="44"/>
      <c r="MGZ45" s="22"/>
      <c r="MHA45" s="44"/>
      <c r="MHB45" s="22"/>
      <c r="MHC45" s="44"/>
      <c r="MHD45" s="22"/>
      <c r="MHE45" s="44"/>
      <c r="MHF45" s="22"/>
      <c r="MHG45" s="44"/>
      <c r="MHH45" s="22"/>
      <c r="MHI45" s="44"/>
      <c r="MHJ45" s="22"/>
      <c r="MHK45" s="44"/>
      <c r="MHL45" s="22"/>
      <c r="MHM45" s="44"/>
      <c r="MHN45" s="22"/>
      <c r="MHO45" s="44"/>
      <c r="MHP45" s="22"/>
      <c r="MHQ45" s="44"/>
      <c r="MHR45" s="22"/>
      <c r="MHS45" s="44"/>
      <c r="MHT45" s="22"/>
      <c r="MHU45" s="44"/>
      <c r="MHV45" s="22"/>
      <c r="MHW45" s="44"/>
      <c r="MHX45" s="22"/>
      <c r="MHY45" s="44"/>
      <c r="MHZ45" s="22"/>
      <c r="MIA45" s="44"/>
      <c r="MIB45" s="22"/>
      <c r="MIC45" s="44"/>
      <c r="MID45" s="22"/>
      <c r="MIE45" s="44"/>
      <c r="MIF45" s="22"/>
      <c r="MIG45" s="44"/>
      <c r="MIH45" s="22"/>
      <c r="MII45" s="44"/>
      <c r="MIJ45" s="22"/>
      <c r="MIK45" s="44"/>
      <c r="MIL45" s="22"/>
      <c r="MIM45" s="44"/>
      <c r="MIN45" s="22"/>
      <c r="MIO45" s="44"/>
      <c r="MIP45" s="22"/>
      <c r="MIQ45" s="44"/>
      <c r="MIR45" s="22"/>
      <c r="MIS45" s="44"/>
      <c r="MIT45" s="22"/>
      <c r="MIU45" s="44"/>
      <c r="MIV45" s="22"/>
      <c r="MIW45" s="44"/>
      <c r="MIX45" s="22"/>
      <c r="MIY45" s="44"/>
      <c r="MIZ45" s="22"/>
      <c r="MJA45" s="44"/>
      <c r="MJB45" s="22"/>
      <c r="MJC45" s="44"/>
      <c r="MJD45" s="22"/>
      <c r="MJE45" s="44"/>
      <c r="MJF45" s="22"/>
      <c r="MJG45" s="44"/>
      <c r="MJH45" s="22"/>
      <c r="MJI45" s="44"/>
      <c r="MJJ45" s="22"/>
      <c r="MJK45" s="44"/>
      <c r="MJL45" s="22"/>
      <c r="MJM45" s="44"/>
      <c r="MJN45" s="22"/>
      <c r="MJO45" s="44"/>
      <c r="MJP45" s="22"/>
      <c r="MJQ45" s="44"/>
      <c r="MJR45" s="22"/>
      <c r="MJS45" s="44"/>
      <c r="MJT45" s="22"/>
      <c r="MJU45" s="44"/>
      <c r="MJV45" s="22"/>
      <c r="MJW45" s="44"/>
      <c r="MJX45" s="22"/>
      <c r="MJY45" s="44"/>
      <c r="MJZ45" s="22"/>
      <c r="MKA45" s="44"/>
      <c r="MKB45" s="22"/>
      <c r="MKC45" s="44"/>
      <c r="MKD45" s="22"/>
      <c r="MKE45" s="44"/>
      <c r="MKF45" s="22"/>
      <c r="MKG45" s="44"/>
      <c r="MKH45" s="22"/>
      <c r="MKI45" s="44"/>
      <c r="MKJ45" s="22"/>
      <c r="MKK45" s="44"/>
      <c r="MKL45" s="22"/>
      <c r="MKM45" s="44"/>
      <c r="MKN45" s="22"/>
      <c r="MKO45" s="44"/>
      <c r="MKP45" s="22"/>
      <c r="MKQ45" s="44"/>
      <c r="MKR45" s="22"/>
      <c r="MKS45" s="44"/>
      <c r="MKT45" s="22"/>
      <c r="MKU45" s="44"/>
      <c r="MKV45" s="22"/>
      <c r="MKW45" s="44"/>
      <c r="MKX45" s="22"/>
      <c r="MKY45" s="44"/>
      <c r="MKZ45" s="22"/>
      <c r="MLA45" s="44"/>
      <c r="MLB45" s="22"/>
      <c r="MLC45" s="44"/>
      <c r="MLD45" s="22"/>
      <c r="MLE45" s="44"/>
      <c r="MLF45" s="22"/>
      <c r="MLG45" s="44"/>
      <c r="MLH45" s="22"/>
      <c r="MLI45" s="44"/>
      <c r="MLJ45" s="22"/>
      <c r="MLK45" s="44"/>
      <c r="MLL45" s="22"/>
      <c r="MLM45" s="44"/>
      <c r="MLN45" s="22"/>
      <c r="MLO45" s="44"/>
      <c r="MLP45" s="22"/>
      <c r="MLQ45" s="44"/>
      <c r="MLR45" s="22"/>
      <c r="MLS45" s="44"/>
      <c r="MLT45" s="22"/>
      <c r="MLU45" s="44"/>
      <c r="MLV45" s="22"/>
      <c r="MLW45" s="44"/>
      <c r="MLX45" s="22"/>
      <c r="MLY45" s="44"/>
      <c r="MLZ45" s="22"/>
      <c r="MMA45" s="44"/>
      <c r="MMB45" s="22"/>
      <c r="MMC45" s="44"/>
      <c r="MMD45" s="22"/>
      <c r="MME45" s="44"/>
      <c r="MMF45" s="22"/>
      <c r="MMG45" s="44"/>
      <c r="MMH45" s="22"/>
      <c r="MMI45" s="44"/>
      <c r="MMJ45" s="22"/>
      <c r="MMK45" s="44"/>
      <c r="MML45" s="22"/>
      <c r="MMM45" s="44"/>
      <c r="MMN45" s="22"/>
      <c r="MMO45" s="44"/>
      <c r="MMP45" s="22"/>
      <c r="MMQ45" s="44"/>
      <c r="MMR45" s="22"/>
      <c r="MMS45" s="44"/>
      <c r="MMT45" s="22"/>
      <c r="MMU45" s="44"/>
      <c r="MMV45" s="22"/>
      <c r="MMW45" s="44"/>
      <c r="MMX45" s="22"/>
      <c r="MMY45" s="44"/>
      <c r="MMZ45" s="22"/>
      <c r="MNA45" s="44"/>
      <c r="MNB45" s="22"/>
      <c r="MNC45" s="44"/>
      <c r="MND45" s="22"/>
      <c r="MNE45" s="44"/>
      <c r="MNF45" s="22"/>
      <c r="MNG45" s="44"/>
      <c r="MNH45" s="22"/>
      <c r="MNI45" s="44"/>
      <c r="MNJ45" s="22"/>
      <c r="MNK45" s="44"/>
      <c r="MNL45" s="22"/>
      <c r="MNM45" s="44"/>
      <c r="MNN45" s="22"/>
      <c r="MNO45" s="44"/>
      <c r="MNP45" s="22"/>
      <c r="MNQ45" s="44"/>
      <c r="MNR45" s="22"/>
      <c r="MNS45" s="44"/>
      <c r="MNT45" s="22"/>
      <c r="MNU45" s="44"/>
      <c r="MNV45" s="22"/>
      <c r="MNW45" s="44"/>
      <c r="MNX45" s="22"/>
      <c r="MNY45" s="44"/>
      <c r="MNZ45" s="22"/>
      <c r="MOA45" s="44"/>
      <c r="MOB45" s="22"/>
      <c r="MOC45" s="44"/>
      <c r="MOD45" s="22"/>
      <c r="MOE45" s="44"/>
      <c r="MOF45" s="22"/>
      <c r="MOG45" s="44"/>
      <c r="MOH45" s="22"/>
      <c r="MOI45" s="44"/>
      <c r="MOJ45" s="22"/>
      <c r="MOK45" s="44"/>
      <c r="MOL45" s="22"/>
      <c r="MOM45" s="44"/>
      <c r="MON45" s="22"/>
      <c r="MOO45" s="44"/>
      <c r="MOP45" s="22"/>
      <c r="MOQ45" s="44"/>
      <c r="MOR45" s="22"/>
      <c r="MOS45" s="44"/>
      <c r="MOT45" s="22"/>
      <c r="MOU45" s="44"/>
      <c r="MOV45" s="22"/>
      <c r="MOW45" s="44"/>
      <c r="MOX45" s="22"/>
      <c r="MOY45" s="44"/>
      <c r="MOZ45" s="22"/>
      <c r="MPA45" s="44"/>
      <c r="MPB45" s="22"/>
      <c r="MPC45" s="44"/>
      <c r="MPD45" s="22"/>
      <c r="MPE45" s="44"/>
      <c r="MPF45" s="22"/>
      <c r="MPG45" s="44"/>
      <c r="MPH45" s="22"/>
      <c r="MPI45" s="44"/>
      <c r="MPJ45" s="22"/>
      <c r="MPK45" s="44"/>
      <c r="MPL45" s="22"/>
      <c r="MPM45" s="44"/>
      <c r="MPN45" s="22"/>
      <c r="MPO45" s="44"/>
      <c r="MPP45" s="22"/>
      <c r="MPQ45" s="44"/>
      <c r="MPR45" s="22"/>
      <c r="MPS45" s="44"/>
      <c r="MPT45" s="22"/>
      <c r="MPU45" s="44"/>
      <c r="MPV45" s="22"/>
      <c r="MPW45" s="44"/>
      <c r="MPX45" s="22"/>
      <c r="MPY45" s="44"/>
      <c r="MPZ45" s="22"/>
      <c r="MQA45" s="44"/>
      <c r="MQB45" s="22"/>
      <c r="MQC45" s="44"/>
      <c r="MQD45" s="22"/>
      <c r="MQE45" s="44"/>
      <c r="MQF45" s="22"/>
      <c r="MQG45" s="44"/>
      <c r="MQH45" s="22"/>
      <c r="MQI45" s="44"/>
      <c r="MQJ45" s="22"/>
      <c r="MQK45" s="44"/>
      <c r="MQL45" s="22"/>
      <c r="MQM45" s="44"/>
      <c r="MQN45" s="22"/>
      <c r="MQO45" s="44"/>
      <c r="MQP45" s="22"/>
      <c r="MQQ45" s="44"/>
      <c r="MQR45" s="22"/>
      <c r="MQS45" s="44"/>
      <c r="MQT45" s="22"/>
      <c r="MQU45" s="44"/>
      <c r="MQV45" s="22"/>
      <c r="MQW45" s="44"/>
      <c r="MQX45" s="22"/>
      <c r="MQY45" s="44"/>
      <c r="MQZ45" s="22"/>
      <c r="MRA45" s="44"/>
      <c r="MRB45" s="22"/>
      <c r="MRC45" s="44"/>
      <c r="MRD45" s="22"/>
      <c r="MRE45" s="44"/>
      <c r="MRF45" s="22"/>
      <c r="MRG45" s="44"/>
      <c r="MRH45" s="22"/>
      <c r="MRI45" s="44"/>
      <c r="MRJ45" s="22"/>
      <c r="MRK45" s="44"/>
      <c r="MRL45" s="22"/>
      <c r="MRM45" s="44"/>
      <c r="MRN45" s="22"/>
      <c r="MRO45" s="44"/>
      <c r="MRP45" s="22"/>
      <c r="MRQ45" s="44"/>
      <c r="MRR45" s="22"/>
      <c r="MRS45" s="44"/>
      <c r="MRT45" s="22"/>
      <c r="MRU45" s="44"/>
      <c r="MRV45" s="22"/>
      <c r="MRW45" s="44"/>
      <c r="MRX45" s="22"/>
      <c r="MRY45" s="44"/>
      <c r="MRZ45" s="22"/>
      <c r="MSA45" s="44"/>
      <c r="MSB45" s="22"/>
      <c r="MSC45" s="44"/>
      <c r="MSD45" s="22"/>
      <c r="MSE45" s="44"/>
      <c r="MSF45" s="22"/>
      <c r="MSG45" s="44"/>
      <c r="MSH45" s="22"/>
      <c r="MSI45" s="44"/>
      <c r="MSJ45" s="22"/>
      <c r="MSK45" s="44"/>
      <c r="MSL45" s="22"/>
      <c r="MSM45" s="44"/>
      <c r="MSN45" s="22"/>
      <c r="MSO45" s="44"/>
      <c r="MSP45" s="22"/>
      <c r="MSQ45" s="44"/>
      <c r="MSR45" s="22"/>
      <c r="MSS45" s="44"/>
      <c r="MST45" s="22"/>
      <c r="MSU45" s="44"/>
      <c r="MSV45" s="22"/>
      <c r="MSW45" s="44"/>
      <c r="MSX45" s="22"/>
      <c r="MSY45" s="44"/>
      <c r="MSZ45" s="22"/>
      <c r="MTA45" s="44"/>
      <c r="MTB45" s="22"/>
      <c r="MTC45" s="44"/>
      <c r="MTD45" s="22"/>
      <c r="MTE45" s="44"/>
      <c r="MTF45" s="22"/>
      <c r="MTG45" s="44"/>
      <c r="MTH45" s="22"/>
      <c r="MTI45" s="44"/>
      <c r="MTJ45" s="22"/>
      <c r="MTK45" s="44"/>
      <c r="MTL45" s="22"/>
      <c r="MTM45" s="44"/>
      <c r="MTN45" s="22"/>
      <c r="MTO45" s="44"/>
      <c r="MTP45" s="22"/>
      <c r="MTQ45" s="44"/>
      <c r="MTR45" s="22"/>
      <c r="MTS45" s="44"/>
      <c r="MTT45" s="22"/>
      <c r="MTU45" s="44"/>
      <c r="MTV45" s="22"/>
      <c r="MTW45" s="44"/>
      <c r="MTX45" s="22"/>
      <c r="MTY45" s="44"/>
      <c r="MTZ45" s="22"/>
      <c r="MUA45" s="44"/>
      <c r="MUB45" s="22"/>
      <c r="MUC45" s="44"/>
      <c r="MUD45" s="22"/>
      <c r="MUE45" s="44"/>
      <c r="MUF45" s="22"/>
      <c r="MUG45" s="44"/>
      <c r="MUH45" s="22"/>
      <c r="MUI45" s="44"/>
      <c r="MUJ45" s="22"/>
      <c r="MUK45" s="44"/>
      <c r="MUL45" s="22"/>
      <c r="MUM45" s="44"/>
      <c r="MUN45" s="22"/>
      <c r="MUO45" s="44"/>
      <c r="MUP45" s="22"/>
      <c r="MUQ45" s="44"/>
      <c r="MUR45" s="22"/>
      <c r="MUS45" s="44"/>
      <c r="MUT45" s="22"/>
      <c r="MUU45" s="44"/>
      <c r="MUV45" s="22"/>
      <c r="MUW45" s="44"/>
      <c r="MUX45" s="22"/>
      <c r="MUY45" s="44"/>
      <c r="MUZ45" s="22"/>
      <c r="MVA45" s="44"/>
      <c r="MVB45" s="22"/>
      <c r="MVC45" s="44"/>
      <c r="MVD45" s="22"/>
      <c r="MVE45" s="44"/>
      <c r="MVF45" s="22"/>
      <c r="MVG45" s="44"/>
      <c r="MVH45" s="22"/>
      <c r="MVI45" s="44"/>
      <c r="MVJ45" s="22"/>
      <c r="MVK45" s="44"/>
      <c r="MVL45" s="22"/>
      <c r="MVM45" s="44"/>
      <c r="MVN45" s="22"/>
      <c r="MVO45" s="44"/>
      <c r="MVP45" s="22"/>
      <c r="MVQ45" s="44"/>
      <c r="MVR45" s="22"/>
      <c r="MVS45" s="44"/>
      <c r="MVT45" s="22"/>
      <c r="MVU45" s="44"/>
      <c r="MVV45" s="22"/>
      <c r="MVW45" s="44"/>
      <c r="MVX45" s="22"/>
      <c r="MVY45" s="44"/>
      <c r="MVZ45" s="22"/>
      <c r="MWA45" s="44"/>
      <c r="MWB45" s="22"/>
      <c r="MWC45" s="44"/>
      <c r="MWD45" s="22"/>
      <c r="MWE45" s="44"/>
      <c r="MWF45" s="22"/>
      <c r="MWG45" s="44"/>
      <c r="MWH45" s="22"/>
      <c r="MWI45" s="44"/>
      <c r="MWJ45" s="22"/>
      <c r="MWK45" s="44"/>
      <c r="MWL45" s="22"/>
      <c r="MWM45" s="44"/>
      <c r="MWN45" s="22"/>
      <c r="MWO45" s="44"/>
      <c r="MWP45" s="22"/>
      <c r="MWQ45" s="44"/>
      <c r="MWR45" s="22"/>
      <c r="MWS45" s="44"/>
      <c r="MWT45" s="22"/>
      <c r="MWU45" s="44"/>
      <c r="MWV45" s="22"/>
      <c r="MWW45" s="44"/>
      <c r="MWX45" s="22"/>
      <c r="MWY45" s="44"/>
      <c r="MWZ45" s="22"/>
      <c r="MXA45" s="44"/>
      <c r="MXB45" s="22"/>
      <c r="MXC45" s="44"/>
      <c r="MXD45" s="22"/>
      <c r="MXE45" s="44"/>
      <c r="MXF45" s="22"/>
      <c r="MXG45" s="44"/>
      <c r="MXH45" s="22"/>
      <c r="MXI45" s="44"/>
      <c r="MXJ45" s="22"/>
      <c r="MXK45" s="44"/>
      <c r="MXL45" s="22"/>
      <c r="MXM45" s="44"/>
      <c r="MXN45" s="22"/>
      <c r="MXO45" s="44"/>
      <c r="MXP45" s="22"/>
      <c r="MXQ45" s="44"/>
      <c r="MXR45" s="22"/>
      <c r="MXS45" s="44"/>
      <c r="MXT45" s="22"/>
      <c r="MXU45" s="44"/>
      <c r="MXV45" s="22"/>
      <c r="MXW45" s="44"/>
      <c r="MXX45" s="22"/>
      <c r="MXY45" s="44"/>
      <c r="MXZ45" s="22"/>
      <c r="MYA45" s="44"/>
      <c r="MYB45" s="22"/>
      <c r="MYC45" s="44"/>
      <c r="MYD45" s="22"/>
      <c r="MYE45" s="44"/>
      <c r="MYF45" s="22"/>
      <c r="MYG45" s="44"/>
      <c r="MYH45" s="22"/>
      <c r="MYI45" s="44"/>
      <c r="MYJ45" s="22"/>
      <c r="MYK45" s="44"/>
      <c r="MYL45" s="22"/>
      <c r="MYM45" s="44"/>
      <c r="MYN45" s="22"/>
      <c r="MYO45" s="44"/>
      <c r="MYP45" s="22"/>
      <c r="MYQ45" s="44"/>
      <c r="MYR45" s="22"/>
      <c r="MYS45" s="44"/>
      <c r="MYT45" s="22"/>
      <c r="MYU45" s="44"/>
      <c r="MYV45" s="22"/>
      <c r="MYW45" s="44"/>
      <c r="MYX45" s="22"/>
      <c r="MYY45" s="44"/>
      <c r="MYZ45" s="22"/>
      <c r="MZA45" s="44"/>
      <c r="MZB45" s="22"/>
      <c r="MZC45" s="44"/>
      <c r="MZD45" s="22"/>
      <c r="MZE45" s="44"/>
      <c r="MZF45" s="22"/>
      <c r="MZG45" s="44"/>
      <c r="MZH45" s="22"/>
      <c r="MZI45" s="44"/>
      <c r="MZJ45" s="22"/>
      <c r="MZK45" s="44"/>
      <c r="MZL45" s="22"/>
      <c r="MZM45" s="44"/>
      <c r="MZN45" s="22"/>
      <c r="MZO45" s="44"/>
      <c r="MZP45" s="22"/>
      <c r="MZQ45" s="44"/>
      <c r="MZR45" s="22"/>
      <c r="MZS45" s="44"/>
      <c r="MZT45" s="22"/>
      <c r="MZU45" s="44"/>
      <c r="MZV45" s="22"/>
      <c r="MZW45" s="44"/>
      <c r="MZX45" s="22"/>
      <c r="MZY45" s="44"/>
      <c r="MZZ45" s="22"/>
      <c r="NAA45" s="44"/>
      <c r="NAB45" s="22"/>
      <c r="NAC45" s="44"/>
      <c r="NAD45" s="22"/>
      <c r="NAE45" s="44"/>
      <c r="NAF45" s="22"/>
      <c r="NAG45" s="44"/>
      <c r="NAH45" s="22"/>
      <c r="NAI45" s="44"/>
      <c r="NAJ45" s="22"/>
      <c r="NAK45" s="44"/>
      <c r="NAL45" s="22"/>
      <c r="NAM45" s="44"/>
      <c r="NAN45" s="22"/>
      <c r="NAO45" s="44"/>
      <c r="NAP45" s="22"/>
      <c r="NAQ45" s="44"/>
      <c r="NAR45" s="22"/>
      <c r="NAS45" s="44"/>
      <c r="NAT45" s="22"/>
      <c r="NAU45" s="44"/>
      <c r="NAV45" s="22"/>
      <c r="NAW45" s="44"/>
      <c r="NAX45" s="22"/>
      <c r="NAY45" s="44"/>
      <c r="NAZ45" s="22"/>
      <c r="NBA45" s="44"/>
      <c r="NBB45" s="22"/>
      <c r="NBC45" s="44"/>
      <c r="NBD45" s="22"/>
      <c r="NBE45" s="44"/>
      <c r="NBF45" s="22"/>
      <c r="NBG45" s="44"/>
      <c r="NBH45" s="22"/>
      <c r="NBI45" s="44"/>
      <c r="NBJ45" s="22"/>
      <c r="NBK45" s="44"/>
      <c r="NBL45" s="22"/>
      <c r="NBM45" s="44"/>
      <c r="NBN45" s="22"/>
      <c r="NBO45" s="44"/>
      <c r="NBP45" s="22"/>
      <c r="NBQ45" s="44"/>
      <c r="NBR45" s="22"/>
      <c r="NBS45" s="44"/>
      <c r="NBT45" s="22"/>
      <c r="NBU45" s="44"/>
      <c r="NBV45" s="22"/>
      <c r="NBW45" s="44"/>
      <c r="NBX45" s="22"/>
      <c r="NBY45" s="44"/>
      <c r="NBZ45" s="22"/>
      <c r="NCA45" s="44"/>
      <c r="NCB45" s="22"/>
      <c r="NCC45" s="44"/>
      <c r="NCD45" s="22"/>
      <c r="NCE45" s="44"/>
      <c r="NCF45" s="22"/>
      <c r="NCG45" s="44"/>
      <c r="NCH45" s="22"/>
      <c r="NCI45" s="44"/>
      <c r="NCJ45" s="22"/>
      <c r="NCK45" s="44"/>
      <c r="NCL45" s="22"/>
      <c r="NCM45" s="44"/>
      <c r="NCN45" s="22"/>
      <c r="NCO45" s="44"/>
      <c r="NCP45" s="22"/>
      <c r="NCQ45" s="44"/>
      <c r="NCR45" s="22"/>
      <c r="NCS45" s="44"/>
      <c r="NCT45" s="22"/>
      <c r="NCU45" s="44"/>
      <c r="NCV45" s="22"/>
      <c r="NCW45" s="44"/>
      <c r="NCX45" s="22"/>
      <c r="NCY45" s="44"/>
      <c r="NCZ45" s="22"/>
      <c r="NDA45" s="44"/>
      <c r="NDB45" s="22"/>
      <c r="NDC45" s="44"/>
      <c r="NDD45" s="22"/>
      <c r="NDE45" s="44"/>
      <c r="NDF45" s="22"/>
      <c r="NDG45" s="44"/>
      <c r="NDH45" s="22"/>
      <c r="NDI45" s="44"/>
      <c r="NDJ45" s="22"/>
      <c r="NDK45" s="44"/>
      <c r="NDL45" s="22"/>
      <c r="NDM45" s="44"/>
      <c r="NDN45" s="22"/>
      <c r="NDO45" s="44"/>
      <c r="NDP45" s="22"/>
      <c r="NDQ45" s="44"/>
      <c r="NDR45" s="22"/>
      <c r="NDS45" s="44"/>
      <c r="NDT45" s="22"/>
      <c r="NDU45" s="44"/>
      <c r="NDV45" s="22"/>
      <c r="NDW45" s="44"/>
      <c r="NDX45" s="22"/>
      <c r="NDY45" s="44"/>
      <c r="NDZ45" s="22"/>
      <c r="NEA45" s="44"/>
      <c r="NEB45" s="22"/>
      <c r="NEC45" s="44"/>
      <c r="NED45" s="22"/>
      <c r="NEE45" s="44"/>
      <c r="NEF45" s="22"/>
      <c r="NEG45" s="44"/>
      <c r="NEH45" s="22"/>
      <c r="NEI45" s="44"/>
      <c r="NEJ45" s="22"/>
      <c r="NEK45" s="44"/>
      <c r="NEL45" s="22"/>
      <c r="NEM45" s="44"/>
      <c r="NEN45" s="22"/>
      <c r="NEO45" s="44"/>
      <c r="NEP45" s="22"/>
      <c r="NEQ45" s="44"/>
      <c r="NER45" s="22"/>
      <c r="NES45" s="44"/>
      <c r="NET45" s="22"/>
      <c r="NEU45" s="44"/>
      <c r="NEV45" s="22"/>
      <c r="NEW45" s="44"/>
      <c r="NEX45" s="22"/>
      <c r="NEY45" s="44"/>
      <c r="NEZ45" s="22"/>
      <c r="NFA45" s="44"/>
      <c r="NFB45" s="22"/>
      <c r="NFC45" s="44"/>
      <c r="NFD45" s="22"/>
      <c r="NFE45" s="44"/>
      <c r="NFF45" s="22"/>
      <c r="NFG45" s="44"/>
      <c r="NFH45" s="22"/>
      <c r="NFI45" s="44"/>
      <c r="NFJ45" s="22"/>
      <c r="NFK45" s="44"/>
      <c r="NFL45" s="22"/>
      <c r="NFM45" s="44"/>
      <c r="NFN45" s="22"/>
      <c r="NFO45" s="44"/>
      <c r="NFP45" s="22"/>
      <c r="NFQ45" s="44"/>
      <c r="NFR45" s="22"/>
      <c r="NFS45" s="44"/>
      <c r="NFT45" s="22"/>
      <c r="NFU45" s="44"/>
      <c r="NFV45" s="22"/>
      <c r="NFW45" s="44"/>
      <c r="NFX45" s="22"/>
      <c r="NFY45" s="44"/>
      <c r="NFZ45" s="22"/>
      <c r="NGA45" s="44"/>
      <c r="NGB45" s="22"/>
      <c r="NGC45" s="44"/>
      <c r="NGD45" s="22"/>
      <c r="NGE45" s="44"/>
      <c r="NGF45" s="22"/>
      <c r="NGG45" s="44"/>
      <c r="NGH45" s="22"/>
      <c r="NGI45" s="44"/>
      <c r="NGJ45" s="22"/>
      <c r="NGK45" s="44"/>
      <c r="NGL45" s="22"/>
      <c r="NGM45" s="44"/>
      <c r="NGN45" s="22"/>
      <c r="NGO45" s="44"/>
      <c r="NGP45" s="22"/>
      <c r="NGQ45" s="44"/>
      <c r="NGR45" s="22"/>
      <c r="NGS45" s="44"/>
      <c r="NGT45" s="22"/>
      <c r="NGU45" s="44"/>
      <c r="NGV45" s="22"/>
      <c r="NGW45" s="44"/>
      <c r="NGX45" s="22"/>
      <c r="NGY45" s="44"/>
      <c r="NGZ45" s="22"/>
      <c r="NHA45" s="44"/>
      <c r="NHB45" s="22"/>
      <c r="NHC45" s="44"/>
      <c r="NHD45" s="22"/>
      <c r="NHE45" s="44"/>
      <c r="NHF45" s="22"/>
      <c r="NHG45" s="44"/>
      <c r="NHH45" s="22"/>
      <c r="NHI45" s="44"/>
      <c r="NHJ45" s="22"/>
      <c r="NHK45" s="44"/>
      <c r="NHL45" s="22"/>
      <c r="NHM45" s="44"/>
      <c r="NHN45" s="22"/>
      <c r="NHO45" s="44"/>
      <c r="NHP45" s="22"/>
      <c r="NHQ45" s="44"/>
      <c r="NHR45" s="22"/>
      <c r="NHS45" s="44"/>
      <c r="NHT45" s="22"/>
      <c r="NHU45" s="44"/>
      <c r="NHV45" s="22"/>
      <c r="NHW45" s="44"/>
      <c r="NHX45" s="22"/>
      <c r="NHY45" s="44"/>
      <c r="NHZ45" s="22"/>
      <c r="NIA45" s="44"/>
      <c r="NIB45" s="22"/>
      <c r="NIC45" s="44"/>
      <c r="NID45" s="22"/>
      <c r="NIE45" s="44"/>
      <c r="NIF45" s="22"/>
      <c r="NIG45" s="44"/>
      <c r="NIH45" s="22"/>
      <c r="NII45" s="44"/>
      <c r="NIJ45" s="22"/>
      <c r="NIK45" s="44"/>
      <c r="NIL45" s="22"/>
      <c r="NIM45" s="44"/>
      <c r="NIN45" s="22"/>
      <c r="NIO45" s="44"/>
      <c r="NIP45" s="22"/>
      <c r="NIQ45" s="44"/>
      <c r="NIR45" s="22"/>
      <c r="NIS45" s="44"/>
      <c r="NIT45" s="22"/>
      <c r="NIU45" s="44"/>
      <c r="NIV45" s="22"/>
      <c r="NIW45" s="44"/>
      <c r="NIX45" s="22"/>
      <c r="NIY45" s="44"/>
      <c r="NIZ45" s="22"/>
      <c r="NJA45" s="44"/>
      <c r="NJB45" s="22"/>
      <c r="NJC45" s="44"/>
      <c r="NJD45" s="22"/>
      <c r="NJE45" s="44"/>
      <c r="NJF45" s="22"/>
      <c r="NJG45" s="44"/>
      <c r="NJH45" s="22"/>
      <c r="NJI45" s="44"/>
      <c r="NJJ45" s="22"/>
      <c r="NJK45" s="44"/>
      <c r="NJL45" s="22"/>
      <c r="NJM45" s="44"/>
      <c r="NJN45" s="22"/>
      <c r="NJO45" s="44"/>
      <c r="NJP45" s="22"/>
      <c r="NJQ45" s="44"/>
      <c r="NJR45" s="22"/>
      <c r="NJS45" s="44"/>
      <c r="NJT45" s="22"/>
      <c r="NJU45" s="44"/>
      <c r="NJV45" s="22"/>
      <c r="NJW45" s="44"/>
      <c r="NJX45" s="22"/>
      <c r="NJY45" s="44"/>
      <c r="NJZ45" s="22"/>
      <c r="NKA45" s="44"/>
      <c r="NKB45" s="22"/>
      <c r="NKC45" s="44"/>
      <c r="NKD45" s="22"/>
      <c r="NKE45" s="44"/>
      <c r="NKF45" s="22"/>
      <c r="NKG45" s="44"/>
      <c r="NKH45" s="22"/>
      <c r="NKI45" s="44"/>
      <c r="NKJ45" s="22"/>
      <c r="NKK45" s="44"/>
      <c r="NKL45" s="22"/>
      <c r="NKM45" s="44"/>
      <c r="NKN45" s="22"/>
      <c r="NKO45" s="44"/>
      <c r="NKP45" s="22"/>
      <c r="NKQ45" s="44"/>
      <c r="NKR45" s="22"/>
      <c r="NKS45" s="44"/>
      <c r="NKT45" s="22"/>
      <c r="NKU45" s="44"/>
      <c r="NKV45" s="22"/>
      <c r="NKW45" s="44"/>
      <c r="NKX45" s="22"/>
      <c r="NKY45" s="44"/>
      <c r="NKZ45" s="22"/>
      <c r="NLA45" s="44"/>
      <c r="NLB45" s="22"/>
      <c r="NLC45" s="44"/>
      <c r="NLD45" s="22"/>
      <c r="NLE45" s="44"/>
      <c r="NLF45" s="22"/>
      <c r="NLG45" s="44"/>
      <c r="NLH45" s="22"/>
      <c r="NLI45" s="44"/>
      <c r="NLJ45" s="22"/>
      <c r="NLK45" s="44"/>
      <c r="NLL45" s="22"/>
      <c r="NLM45" s="44"/>
      <c r="NLN45" s="22"/>
      <c r="NLO45" s="44"/>
      <c r="NLP45" s="22"/>
      <c r="NLQ45" s="44"/>
      <c r="NLR45" s="22"/>
      <c r="NLS45" s="44"/>
      <c r="NLT45" s="22"/>
      <c r="NLU45" s="44"/>
      <c r="NLV45" s="22"/>
      <c r="NLW45" s="44"/>
      <c r="NLX45" s="22"/>
      <c r="NLY45" s="44"/>
      <c r="NLZ45" s="22"/>
      <c r="NMA45" s="44"/>
      <c r="NMB45" s="22"/>
      <c r="NMC45" s="44"/>
      <c r="NMD45" s="22"/>
      <c r="NME45" s="44"/>
      <c r="NMF45" s="22"/>
      <c r="NMG45" s="44"/>
      <c r="NMH45" s="22"/>
      <c r="NMI45" s="44"/>
      <c r="NMJ45" s="22"/>
      <c r="NMK45" s="44"/>
      <c r="NML45" s="22"/>
      <c r="NMM45" s="44"/>
      <c r="NMN45" s="22"/>
      <c r="NMO45" s="44"/>
      <c r="NMP45" s="22"/>
      <c r="NMQ45" s="44"/>
      <c r="NMR45" s="22"/>
      <c r="NMS45" s="44"/>
      <c r="NMT45" s="22"/>
      <c r="NMU45" s="44"/>
      <c r="NMV45" s="22"/>
      <c r="NMW45" s="44"/>
      <c r="NMX45" s="22"/>
      <c r="NMY45" s="44"/>
      <c r="NMZ45" s="22"/>
      <c r="NNA45" s="44"/>
      <c r="NNB45" s="22"/>
      <c r="NNC45" s="44"/>
      <c r="NND45" s="22"/>
      <c r="NNE45" s="44"/>
      <c r="NNF45" s="22"/>
      <c r="NNG45" s="44"/>
      <c r="NNH45" s="22"/>
      <c r="NNI45" s="44"/>
      <c r="NNJ45" s="22"/>
      <c r="NNK45" s="44"/>
      <c r="NNL45" s="22"/>
      <c r="NNM45" s="44"/>
      <c r="NNN45" s="22"/>
      <c r="NNO45" s="44"/>
      <c r="NNP45" s="22"/>
      <c r="NNQ45" s="44"/>
      <c r="NNR45" s="22"/>
      <c r="NNS45" s="44"/>
      <c r="NNT45" s="22"/>
      <c r="NNU45" s="44"/>
      <c r="NNV45" s="22"/>
      <c r="NNW45" s="44"/>
      <c r="NNX45" s="22"/>
      <c r="NNY45" s="44"/>
      <c r="NNZ45" s="22"/>
      <c r="NOA45" s="44"/>
      <c r="NOB45" s="22"/>
      <c r="NOC45" s="44"/>
      <c r="NOD45" s="22"/>
      <c r="NOE45" s="44"/>
      <c r="NOF45" s="22"/>
      <c r="NOG45" s="44"/>
      <c r="NOH45" s="22"/>
      <c r="NOI45" s="44"/>
      <c r="NOJ45" s="22"/>
      <c r="NOK45" s="44"/>
      <c r="NOL45" s="22"/>
      <c r="NOM45" s="44"/>
      <c r="NON45" s="22"/>
      <c r="NOO45" s="44"/>
      <c r="NOP45" s="22"/>
      <c r="NOQ45" s="44"/>
      <c r="NOR45" s="22"/>
      <c r="NOS45" s="44"/>
      <c r="NOT45" s="22"/>
      <c r="NOU45" s="44"/>
      <c r="NOV45" s="22"/>
      <c r="NOW45" s="44"/>
      <c r="NOX45" s="22"/>
      <c r="NOY45" s="44"/>
      <c r="NOZ45" s="22"/>
      <c r="NPA45" s="44"/>
      <c r="NPB45" s="22"/>
      <c r="NPC45" s="44"/>
      <c r="NPD45" s="22"/>
      <c r="NPE45" s="44"/>
      <c r="NPF45" s="22"/>
      <c r="NPG45" s="44"/>
      <c r="NPH45" s="22"/>
      <c r="NPI45" s="44"/>
      <c r="NPJ45" s="22"/>
      <c r="NPK45" s="44"/>
      <c r="NPL45" s="22"/>
      <c r="NPM45" s="44"/>
      <c r="NPN45" s="22"/>
      <c r="NPO45" s="44"/>
      <c r="NPP45" s="22"/>
      <c r="NPQ45" s="44"/>
      <c r="NPR45" s="22"/>
      <c r="NPS45" s="44"/>
      <c r="NPT45" s="22"/>
      <c r="NPU45" s="44"/>
      <c r="NPV45" s="22"/>
      <c r="NPW45" s="44"/>
      <c r="NPX45" s="22"/>
      <c r="NPY45" s="44"/>
      <c r="NPZ45" s="22"/>
      <c r="NQA45" s="44"/>
      <c r="NQB45" s="22"/>
      <c r="NQC45" s="44"/>
      <c r="NQD45" s="22"/>
      <c r="NQE45" s="44"/>
      <c r="NQF45" s="22"/>
      <c r="NQG45" s="44"/>
      <c r="NQH45" s="22"/>
      <c r="NQI45" s="44"/>
      <c r="NQJ45" s="22"/>
      <c r="NQK45" s="44"/>
      <c r="NQL45" s="22"/>
      <c r="NQM45" s="44"/>
      <c r="NQN45" s="22"/>
      <c r="NQO45" s="44"/>
      <c r="NQP45" s="22"/>
      <c r="NQQ45" s="44"/>
      <c r="NQR45" s="22"/>
      <c r="NQS45" s="44"/>
      <c r="NQT45" s="22"/>
      <c r="NQU45" s="44"/>
      <c r="NQV45" s="22"/>
      <c r="NQW45" s="44"/>
      <c r="NQX45" s="22"/>
      <c r="NQY45" s="44"/>
      <c r="NQZ45" s="22"/>
      <c r="NRA45" s="44"/>
      <c r="NRB45" s="22"/>
      <c r="NRC45" s="44"/>
      <c r="NRD45" s="22"/>
      <c r="NRE45" s="44"/>
      <c r="NRF45" s="22"/>
      <c r="NRG45" s="44"/>
      <c r="NRH45" s="22"/>
      <c r="NRI45" s="44"/>
      <c r="NRJ45" s="22"/>
      <c r="NRK45" s="44"/>
      <c r="NRL45" s="22"/>
      <c r="NRM45" s="44"/>
      <c r="NRN45" s="22"/>
      <c r="NRO45" s="44"/>
      <c r="NRP45" s="22"/>
      <c r="NRQ45" s="44"/>
      <c r="NRR45" s="22"/>
      <c r="NRS45" s="44"/>
      <c r="NRT45" s="22"/>
      <c r="NRU45" s="44"/>
      <c r="NRV45" s="22"/>
      <c r="NRW45" s="44"/>
      <c r="NRX45" s="22"/>
      <c r="NRY45" s="44"/>
      <c r="NRZ45" s="22"/>
      <c r="NSA45" s="44"/>
      <c r="NSB45" s="22"/>
      <c r="NSC45" s="44"/>
      <c r="NSD45" s="22"/>
      <c r="NSE45" s="44"/>
      <c r="NSF45" s="22"/>
      <c r="NSG45" s="44"/>
      <c r="NSH45" s="22"/>
      <c r="NSI45" s="44"/>
      <c r="NSJ45" s="22"/>
      <c r="NSK45" s="44"/>
      <c r="NSL45" s="22"/>
      <c r="NSM45" s="44"/>
      <c r="NSN45" s="22"/>
      <c r="NSO45" s="44"/>
      <c r="NSP45" s="22"/>
      <c r="NSQ45" s="44"/>
      <c r="NSR45" s="22"/>
      <c r="NSS45" s="44"/>
      <c r="NST45" s="22"/>
      <c r="NSU45" s="44"/>
      <c r="NSV45" s="22"/>
      <c r="NSW45" s="44"/>
      <c r="NSX45" s="22"/>
      <c r="NSY45" s="44"/>
      <c r="NSZ45" s="22"/>
      <c r="NTA45" s="44"/>
      <c r="NTB45" s="22"/>
      <c r="NTC45" s="44"/>
      <c r="NTD45" s="22"/>
      <c r="NTE45" s="44"/>
      <c r="NTF45" s="22"/>
      <c r="NTG45" s="44"/>
      <c r="NTH45" s="22"/>
      <c r="NTI45" s="44"/>
      <c r="NTJ45" s="22"/>
      <c r="NTK45" s="44"/>
      <c r="NTL45" s="22"/>
      <c r="NTM45" s="44"/>
      <c r="NTN45" s="22"/>
      <c r="NTO45" s="44"/>
      <c r="NTP45" s="22"/>
      <c r="NTQ45" s="44"/>
      <c r="NTR45" s="22"/>
      <c r="NTS45" s="44"/>
      <c r="NTT45" s="22"/>
      <c r="NTU45" s="44"/>
      <c r="NTV45" s="22"/>
      <c r="NTW45" s="44"/>
      <c r="NTX45" s="22"/>
      <c r="NTY45" s="44"/>
      <c r="NTZ45" s="22"/>
      <c r="NUA45" s="44"/>
      <c r="NUB45" s="22"/>
      <c r="NUC45" s="44"/>
      <c r="NUD45" s="22"/>
      <c r="NUE45" s="44"/>
      <c r="NUF45" s="22"/>
      <c r="NUG45" s="44"/>
      <c r="NUH45" s="22"/>
      <c r="NUI45" s="44"/>
      <c r="NUJ45" s="22"/>
      <c r="NUK45" s="44"/>
      <c r="NUL45" s="22"/>
      <c r="NUM45" s="44"/>
      <c r="NUN45" s="22"/>
      <c r="NUO45" s="44"/>
      <c r="NUP45" s="22"/>
      <c r="NUQ45" s="44"/>
      <c r="NUR45" s="22"/>
      <c r="NUS45" s="44"/>
      <c r="NUT45" s="22"/>
      <c r="NUU45" s="44"/>
      <c r="NUV45" s="22"/>
      <c r="NUW45" s="44"/>
      <c r="NUX45" s="22"/>
      <c r="NUY45" s="44"/>
      <c r="NUZ45" s="22"/>
      <c r="NVA45" s="44"/>
      <c r="NVB45" s="22"/>
      <c r="NVC45" s="44"/>
      <c r="NVD45" s="22"/>
      <c r="NVE45" s="44"/>
      <c r="NVF45" s="22"/>
      <c r="NVG45" s="44"/>
      <c r="NVH45" s="22"/>
      <c r="NVI45" s="44"/>
      <c r="NVJ45" s="22"/>
      <c r="NVK45" s="44"/>
      <c r="NVL45" s="22"/>
      <c r="NVM45" s="44"/>
      <c r="NVN45" s="22"/>
      <c r="NVO45" s="44"/>
      <c r="NVP45" s="22"/>
      <c r="NVQ45" s="44"/>
      <c r="NVR45" s="22"/>
      <c r="NVS45" s="44"/>
      <c r="NVT45" s="22"/>
      <c r="NVU45" s="44"/>
      <c r="NVV45" s="22"/>
      <c r="NVW45" s="44"/>
      <c r="NVX45" s="22"/>
      <c r="NVY45" s="44"/>
      <c r="NVZ45" s="22"/>
      <c r="NWA45" s="44"/>
      <c r="NWB45" s="22"/>
      <c r="NWC45" s="44"/>
      <c r="NWD45" s="22"/>
      <c r="NWE45" s="44"/>
      <c r="NWF45" s="22"/>
      <c r="NWG45" s="44"/>
      <c r="NWH45" s="22"/>
      <c r="NWI45" s="44"/>
      <c r="NWJ45" s="22"/>
      <c r="NWK45" s="44"/>
      <c r="NWL45" s="22"/>
      <c r="NWM45" s="44"/>
      <c r="NWN45" s="22"/>
      <c r="NWO45" s="44"/>
      <c r="NWP45" s="22"/>
      <c r="NWQ45" s="44"/>
      <c r="NWR45" s="22"/>
      <c r="NWS45" s="44"/>
      <c r="NWT45" s="22"/>
      <c r="NWU45" s="44"/>
      <c r="NWV45" s="22"/>
      <c r="NWW45" s="44"/>
      <c r="NWX45" s="22"/>
      <c r="NWY45" s="44"/>
      <c r="NWZ45" s="22"/>
      <c r="NXA45" s="44"/>
      <c r="NXB45" s="22"/>
      <c r="NXC45" s="44"/>
      <c r="NXD45" s="22"/>
      <c r="NXE45" s="44"/>
      <c r="NXF45" s="22"/>
      <c r="NXG45" s="44"/>
      <c r="NXH45" s="22"/>
      <c r="NXI45" s="44"/>
      <c r="NXJ45" s="22"/>
      <c r="NXK45" s="44"/>
      <c r="NXL45" s="22"/>
      <c r="NXM45" s="44"/>
      <c r="NXN45" s="22"/>
      <c r="NXO45" s="44"/>
      <c r="NXP45" s="22"/>
      <c r="NXQ45" s="44"/>
      <c r="NXR45" s="22"/>
      <c r="NXS45" s="44"/>
      <c r="NXT45" s="22"/>
      <c r="NXU45" s="44"/>
      <c r="NXV45" s="22"/>
      <c r="NXW45" s="44"/>
      <c r="NXX45" s="22"/>
      <c r="NXY45" s="44"/>
      <c r="NXZ45" s="22"/>
      <c r="NYA45" s="44"/>
      <c r="NYB45" s="22"/>
      <c r="NYC45" s="44"/>
      <c r="NYD45" s="22"/>
      <c r="NYE45" s="44"/>
      <c r="NYF45" s="22"/>
      <c r="NYG45" s="44"/>
      <c r="NYH45" s="22"/>
      <c r="NYI45" s="44"/>
      <c r="NYJ45" s="22"/>
      <c r="NYK45" s="44"/>
      <c r="NYL45" s="22"/>
      <c r="NYM45" s="44"/>
      <c r="NYN45" s="22"/>
      <c r="NYO45" s="44"/>
      <c r="NYP45" s="22"/>
      <c r="NYQ45" s="44"/>
      <c r="NYR45" s="22"/>
      <c r="NYS45" s="44"/>
      <c r="NYT45" s="22"/>
      <c r="NYU45" s="44"/>
      <c r="NYV45" s="22"/>
      <c r="NYW45" s="44"/>
      <c r="NYX45" s="22"/>
      <c r="NYY45" s="44"/>
      <c r="NYZ45" s="22"/>
      <c r="NZA45" s="44"/>
      <c r="NZB45" s="22"/>
      <c r="NZC45" s="44"/>
      <c r="NZD45" s="22"/>
      <c r="NZE45" s="44"/>
      <c r="NZF45" s="22"/>
      <c r="NZG45" s="44"/>
      <c r="NZH45" s="22"/>
      <c r="NZI45" s="44"/>
      <c r="NZJ45" s="22"/>
      <c r="NZK45" s="44"/>
      <c r="NZL45" s="22"/>
      <c r="NZM45" s="44"/>
      <c r="NZN45" s="22"/>
      <c r="NZO45" s="44"/>
      <c r="NZP45" s="22"/>
      <c r="NZQ45" s="44"/>
      <c r="NZR45" s="22"/>
      <c r="NZS45" s="44"/>
      <c r="NZT45" s="22"/>
      <c r="NZU45" s="44"/>
      <c r="NZV45" s="22"/>
      <c r="NZW45" s="44"/>
      <c r="NZX45" s="22"/>
      <c r="NZY45" s="44"/>
      <c r="NZZ45" s="22"/>
      <c r="OAA45" s="44"/>
      <c r="OAB45" s="22"/>
      <c r="OAC45" s="44"/>
      <c r="OAD45" s="22"/>
      <c r="OAE45" s="44"/>
      <c r="OAF45" s="22"/>
      <c r="OAG45" s="44"/>
      <c r="OAH45" s="22"/>
      <c r="OAI45" s="44"/>
      <c r="OAJ45" s="22"/>
      <c r="OAK45" s="44"/>
      <c r="OAL45" s="22"/>
      <c r="OAM45" s="44"/>
      <c r="OAN45" s="22"/>
      <c r="OAO45" s="44"/>
      <c r="OAP45" s="22"/>
      <c r="OAQ45" s="44"/>
      <c r="OAR45" s="22"/>
      <c r="OAS45" s="44"/>
      <c r="OAT45" s="22"/>
      <c r="OAU45" s="44"/>
      <c r="OAV45" s="22"/>
      <c r="OAW45" s="44"/>
      <c r="OAX45" s="22"/>
      <c r="OAY45" s="44"/>
      <c r="OAZ45" s="22"/>
      <c r="OBA45" s="44"/>
      <c r="OBB45" s="22"/>
      <c r="OBC45" s="44"/>
      <c r="OBD45" s="22"/>
      <c r="OBE45" s="44"/>
      <c r="OBF45" s="22"/>
      <c r="OBG45" s="44"/>
      <c r="OBH45" s="22"/>
      <c r="OBI45" s="44"/>
      <c r="OBJ45" s="22"/>
      <c r="OBK45" s="44"/>
      <c r="OBL45" s="22"/>
      <c r="OBM45" s="44"/>
      <c r="OBN45" s="22"/>
      <c r="OBO45" s="44"/>
      <c r="OBP45" s="22"/>
      <c r="OBQ45" s="44"/>
      <c r="OBR45" s="22"/>
      <c r="OBS45" s="44"/>
      <c r="OBT45" s="22"/>
      <c r="OBU45" s="44"/>
      <c r="OBV45" s="22"/>
      <c r="OBW45" s="44"/>
      <c r="OBX45" s="22"/>
      <c r="OBY45" s="44"/>
      <c r="OBZ45" s="22"/>
      <c r="OCA45" s="44"/>
      <c r="OCB45" s="22"/>
      <c r="OCC45" s="44"/>
      <c r="OCD45" s="22"/>
      <c r="OCE45" s="44"/>
      <c r="OCF45" s="22"/>
      <c r="OCG45" s="44"/>
      <c r="OCH45" s="22"/>
      <c r="OCI45" s="44"/>
      <c r="OCJ45" s="22"/>
      <c r="OCK45" s="44"/>
      <c r="OCL45" s="22"/>
      <c r="OCM45" s="44"/>
      <c r="OCN45" s="22"/>
      <c r="OCO45" s="44"/>
      <c r="OCP45" s="22"/>
      <c r="OCQ45" s="44"/>
      <c r="OCR45" s="22"/>
      <c r="OCS45" s="44"/>
      <c r="OCT45" s="22"/>
      <c r="OCU45" s="44"/>
      <c r="OCV45" s="22"/>
      <c r="OCW45" s="44"/>
      <c r="OCX45" s="22"/>
      <c r="OCY45" s="44"/>
      <c r="OCZ45" s="22"/>
      <c r="ODA45" s="44"/>
      <c r="ODB45" s="22"/>
      <c r="ODC45" s="44"/>
      <c r="ODD45" s="22"/>
      <c r="ODE45" s="44"/>
      <c r="ODF45" s="22"/>
      <c r="ODG45" s="44"/>
      <c r="ODH45" s="22"/>
      <c r="ODI45" s="44"/>
      <c r="ODJ45" s="22"/>
      <c r="ODK45" s="44"/>
      <c r="ODL45" s="22"/>
      <c r="ODM45" s="44"/>
      <c r="ODN45" s="22"/>
      <c r="ODO45" s="44"/>
      <c r="ODP45" s="22"/>
      <c r="ODQ45" s="44"/>
      <c r="ODR45" s="22"/>
      <c r="ODS45" s="44"/>
      <c r="ODT45" s="22"/>
      <c r="ODU45" s="44"/>
      <c r="ODV45" s="22"/>
      <c r="ODW45" s="44"/>
      <c r="ODX45" s="22"/>
      <c r="ODY45" s="44"/>
      <c r="ODZ45" s="22"/>
      <c r="OEA45" s="44"/>
      <c r="OEB45" s="22"/>
      <c r="OEC45" s="44"/>
      <c r="OED45" s="22"/>
      <c r="OEE45" s="44"/>
      <c r="OEF45" s="22"/>
      <c r="OEG45" s="44"/>
      <c r="OEH45" s="22"/>
      <c r="OEI45" s="44"/>
      <c r="OEJ45" s="22"/>
      <c r="OEK45" s="44"/>
      <c r="OEL45" s="22"/>
      <c r="OEM45" s="44"/>
      <c r="OEN45" s="22"/>
      <c r="OEO45" s="44"/>
      <c r="OEP45" s="22"/>
      <c r="OEQ45" s="44"/>
      <c r="OER45" s="22"/>
      <c r="OES45" s="44"/>
      <c r="OET45" s="22"/>
      <c r="OEU45" s="44"/>
      <c r="OEV45" s="22"/>
      <c r="OEW45" s="44"/>
      <c r="OEX45" s="22"/>
      <c r="OEY45" s="44"/>
      <c r="OEZ45" s="22"/>
      <c r="OFA45" s="44"/>
      <c r="OFB45" s="22"/>
      <c r="OFC45" s="44"/>
      <c r="OFD45" s="22"/>
      <c r="OFE45" s="44"/>
      <c r="OFF45" s="22"/>
      <c r="OFG45" s="44"/>
      <c r="OFH45" s="22"/>
      <c r="OFI45" s="44"/>
      <c r="OFJ45" s="22"/>
      <c r="OFK45" s="44"/>
      <c r="OFL45" s="22"/>
      <c r="OFM45" s="44"/>
      <c r="OFN45" s="22"/>
      <c r="OFO45" s="44"/>
      <c r="OFP45" s="22"/>
      <c r="OFQ45" s="44"/>
      <c r="OFR45" s="22"/>
      <c r="OFS45" s="44"/>
      <c r="OFT45" s="22"/>
      <c r="OFU45" s="44"/>
      <c r="OFV45" s="22"/>
      <c r="OFW45" s="44"/>
      <c r="OFX45" s="22"/>
      <c r="OFY45" s="44"/>
      <c r="OFZ45" s="22"/>
      <c r="OGA45" s="44"/>
      <c r="OGB45" s="22"/>
      <c r="OGC45" s="44"/>
      <c r="OGD45" s="22"/>
      <c r="OGE45" s="44"/>
      <c r="OGF45" s="22"/>
      <c r="OGG45" s="44"/>
      <c r="OGH45" s="22"/>
      <c r="OGI45" s="44"/>
      <c r="OGJ45" s="22"/>
      <c r="OGK45" s="44"/>
      <c r="OGL45" s="22"/>
      <c r="OGM45" s="44"/>
      <c r="OGN45" s="22"/>
      <c r="OGO45" s="44"/>
      <c r="OGP45" s="22"/>
      <c r="OGQ45" s="44"/>
      <c r="OGR45" s="22"/>
      <c r="OGS45" s="44"/>
      <c r="OGT45" s="22"/>
      <c r="OGU45" s="44"/>
      <c r="OGV45" s="22"/>
      <c r="OGW45" s="44"/>
      <c r="OGX45" s="22"/>
      <c r="OGY45" s="44"/>
      <c r="OGZ45" s="22"/>
      <c r="OHA45" s="44"/>
      <c r="OHB45" s="22"/>
      <c r="OHC45" s="44"/>
      <c r="OHD45" s="22"/>
      <c r="OHE45" s="44"/>
      <c r="OHF45" s="22"/>
      <c r="OHG45" s="44"/>
      <c r="OHH45" s="22"/>
      <c r="OHI45" s="44"/>
      <c r="OHJ45" s="22"/>
      <c r="OHK45" s="44"/>
      <c r="OHL45" s="22"/>
      <c r="OHM45" s="44"/>
      <c r="OHN45" s="22"/>
      <c r="OHO45" s="44"/>
      <c r="OHP45" s="22"/>
      <c r="OHQ45" s="44"/>
      <c r="OHR45" s="22"/>
      <c r="OHS45" s="44"/>
      <c r="OHT45" s="22"/>
      <c r="OHU45" s="44"/>
      <c r="OHV45" s="22"/>
      <c r="OHW45" s="44"/>
      <c r="OHX45" s="22"/>
      <c r="OHY45" s="44"/>
      <c r="OHZ45" s="22"/>
      <c r="OIA45" s="44"/>
      <c r="OIB45" s="22"/>
      <c r="OIC45" s="44"/>
      <c r="OID45" s="22"/>
      <c r="OIE45" s="44"/>
      <c r="OIF45" s="22"/>
      <c r="OIG45" s="44"/>
      <c r="OIH45" s="22"/>
      <c r="OII45" s="44"/>
      <c r="OIJ45" s="22"/>
      <c r="OIK45" s="44"/>
      <c r="OIL45" s="22"/>
      <c r="OIM45" s="44"/>
      <c r="OIN45" s="22"/>
      <c r="OIO45" s="44"/>
      <c r="OIP45" s="22"/>
      <c r="OIQ45" s="44"/>
      <c r="OIR45" s="22"/>
      <c r="OIS45" s="44"/>
      <c r="OIT45" s="22"/>
      <c r="OIU45" s="44"/>
      <c r="OIV45" s="22"/>
      <c r="OIW45" s="44"/>
      <c r="OIX45" s="22"/>
      <c r="OIY45" s="44"/>
      <c r="OIZ45" s="22"/>
      <c r="OJA45" s="44"/>
      <c r="OJB45" s="22"/>
      <c r="OJC45" s="44"/>
      <c r="OJD45" s="22"/>
      <c r="OJE45" s="44"/>
      <c r="OJF45" s="22"/>
      <c r="OJG45" s="44"/>
      <c r="OJH45" s="22"/>
      <c r="OJI45" s="44"/>
      <c r="OJJ45" s="22"/>
      <c r="OJK45" s="44"/>
      <c r="OJL45" s="22"/>
      <c r="OJM45" s="44"/>
      <c r="OJN45" s="22"/>
      <c r="OJO45" s="44"/>
      <c r="OJP45" s="22"/>
      <c r="OJQ45" s="44"/>
      <c r="OJR45" s="22"/>
      <c r="OJS45" s="44"/>
      <c r="OJT45" s="22"/>
      <c r="OJU45" s="44"/>
      <c r="OJV45" s="22"/>
      <c r="OJW45" s="44"/>
      <c r="OJX45" s="22"/>
      <c r="OJY45" s="44"/>
      <c r="OJZ45" s="22"/>
      <c r="OKA45" s="44"/>
      <c r="OKB45" s="22"/>
      <c r="OKC45" s="44"/>
      <c r="OKD45" s="22"/>
      <c r="OKE45" s="44"/>
      <c r="OKF45" s="22"/>
      <c r="OKG45" s="44"/>
      <c r="OKH45" s="22"/>
      <c r="OKI45" s="44"/>
      <c r="OKJ45" s="22"/>
      <c r="OKK45" s="44"/>
      <c r="OKL45" s="22"/>
      <c r="OKM45" s="44"/>
      <c r="OKN45" s="22"/>
      <c r="OKO45" s="44"/>
      <c r="OKP45" s="22"/>
      <c r="OKQ45" s="44"/>
      <c r="OKR45" s="22"/>
      <c r="OKS45" s="44"/>
      <c r="OKT45" s="22"/>
      <c r="OKU45" s="44"/>
      <c r="OKV45" s="22"/>
      <c r="OKW45" s="44"/>
      <c r="OKX45" s="22"/>
      <c r="OKY45" s="44"/>
      <c r="OKZ45" s="22"/>
      <c r="OLA45" s="44"/>
      <c r="OLB45" s="22"/>
      <c r="OLC45" s="44"/>
      <c r="OLD45" s="22"/>
      <c r="OLE45" s="44"/>
      <c r="OLF45" s="22"/>
      <c r="OLG45" s="44"/>
      <c r="OLH45" s="22"/>
      <c r="OLI45" s="44"/>
      <c r="OLJ45" s="22"/>
      <c r="OLK45" s="44"/>
      <c r="OLL45" s="22"/>
      <c r="OLM45" s="44"/>
      <c r="OLN45" s="22"/>
      <c r="OLO45" s="44"/>
      <c r="OLP45" s="22"/>
      <c r="OLQ45" s="44"/>
      <c r="OLR45" s="22"/>
      <c r="OLS45" s="44"/>
      <c r="OLT45" s="22"/>
      <c r="OLU45" s="44"/>
      <c r="OLV45" s="22"/>
      <c r="OLW45" s="44"/>
      <c r="OLX45" s="22"/>
      <c r="OLY45" s="44"/>
      <c r="OLZ45" s="22"/>
      <c r="OMA45" s="44"/>
      <c r="OMB45" s="22"/>
      <c r="OMC45" s="44"/>
      <c r="OMD45" s="22"/>
      <c r="OME45" s="44"/>
      <c r="OMF45" s="22"/>
      <c r="OMG45" s="44"/>
      <c r="OMH45" s="22"/>
      <c r="OMI45" s="44"/>
      <c r="OMJ45" s="22"/>
      <c r="OMK45" s="44"/>
      <c r="OML45" s="22"/>
      <c r="OMM45" s="44"/>
      <c r="OMN45" s="22"/>
      <c r="OMO45" s="44"/>
      <c r="OMP45" s="22"/>
      <c r="OMQ45" s="44"/>
      <c r="OMR45" s="22"/>
      <c r="OMS45" s="44"/>
      <c r="OMT45" s="22"/>
      <c r="OMU45" s="44"/>
      <c r="OMV45" s="22"/>
      <c r="OMW45" s="44"/>
      <c r="OMX45" s="22"/>
      <c r="OMY45" s="44"/>
      <c r="OMZ45" s="22"/>
      <c r="ONA45" s="44"/>
      <c r="ONB45" s="22"/>
      <c r="ONC45" s="44"/>
      <c r="OND45" s="22"/>
      <c r="ONE45" s="44"/>
      <c r="ONF45" s="22"/>
      <c r="ONG45" s="44"/>
      <c r="ONH45" s="22"/>
      <c r="ONI45" s="44"/>
      <c r="ONJ45" s="22"/>
      <c r="ONK45" s="44"/>
      <c r="ONL45" s="22"/>
      <c r="ONM45" s="44"/>
      <c r="ONN45" s="22"/>
      <c r="ONO45" s="44"/>
      <c r="ONP45" s="22"/>
      <c r="ONQ45" s="44"/>
      <c r="ONR45" s="22"/>
      <c r="ONS45" s="44"/>
      <c r="ONT45" s="22"/>
      <c r="ONU45" s="44"/>
      <c r="ONV45" s="22"/>
      <c r="ONW45" s="44"/>
      <c r="ONX45" s="22"/>
      <c r="ONY45" s="44"/>
      <c r="ONZ45" s="22"/>
      <c r="OOA45" s="44"/>
      <c r="OOB45" s="22"/>
      <c r="OOC45" s="44"/>
      <c r="OOD45" s="22"/>
      <c r="OOE45" s="44"/>
      <c r="OOF45" s="22"/>
      <c r="OOG45" s="44"/>
      <c r="OOH45" s="22"/>
      <c r="OOI45" s="44"/>
      <c r="OOJ45" s="22"/>
      <c r="OOK45" s="44"/>
      <c r="OOL45" s="22"/>
      <c r="OOM45" s="44"/>
      <c r="OON45" s="22"/>
      <c r="OOO45" s="44"/>
      <c r="OOP45" s="22"/>
      <c r="OOQ45" s="44"/>
      <c r="OOR45" s="22"/>
      <c r="OOS45" s="44"/>
      <c r="OOT45" s="22"/>
      <c r="OOU45" s="44"/>
      <c r="OOV45" s="22"/>
      <c r="OOW45" s="44"/>
      <c r="OOX45" s="22"/>
      <c r="OOY45" s="44"/>
      <c r="OOZ45" s="22"/>
      <c r="OPA45" s="44"/>
      <c r="OPB45" s="22"/>
      <c r="OPC45" s="44"/>
      <c r="OPD45" s="22"/>
      <c r="OPE45" s="44"/>
      <c r="OPF45" s="22"/>
      <c r="OPG45" s="44"/>
      <c r="OPH45" s="22"/>
      <c r="OPI45" s="44"/>
      <c r="OPJ45" s="22"/>
      <c r="OPK45" s="44"/>
      <c r="OPL45" s="22"/>
      <c r="OPM45" s="44"/>
      <c r="OPN45" s="22"/>
      <c r="OPO45" s="44"/>
      <c r="OPP45" s="22"/>
      <c r="OPQ45" s="44"/>
      <c r="OPR45" s="22"/>
      <c r="OPS45" s="44"/>
      <c r="OPT45" s="22"/>
      <c r="OPU45" s="44"/>
      <c r="OPV45" s="22"/>
      <c r="OPW45" s="44"/>
      <c r="OPX45" s="22"/>
      <c r="OPY45" s="44"/>
      <c r="OPZ45" s="22"/>
      <c r="OQA45" s="44"/>
      <c r="OQB45" s="22"/>
      <c r="OQC45" s="44"/>
      <c r="OQD45" s="22"/>
      <c r="OQE45" s="44"/>
      <c r="OQF45" s="22"/>
      <c r="OQG45" s="44"/>
      <c r="OQH45" s="22"/>
      <c r="OQI45" s="44"/>
      <c r="OQJ45" s="22"/>
      <c r="OQK45" s="44"/>
      <c r="OQL45" s="22"/>
      <c r="OQM45" s="44"/>
      <c r="OQN45" s="22"/>
      <c r="OQO45" s="44"/>
      <c r="OQP45" s="22"/>
      <c r="OQQ45" s="44"/>
      <c r="OQR45" s="22"/>
      <c r="OQS45" s="44"/>
      <c r="OQT45" s="22"/>
      <c r="OQU45" s="44"/>
      <c r="OQV45" s="22"/>
      <c r="OQW45" s="44"/>
      <c r="OQX45" s="22"/>
      <c r="OQY45" s="44"/>
      <c r="OQZ45" s="22"/>
      <c r="ORA45" s="44"/>
      <c r="ORB45" s="22"/>
      <c r="ORC45" s="44"/>
      <c r="ORD45" s="22"/>
      <c r="ORE45" s="44"/>
      <c r="ORF45" s="22"/>
      <c r="ORG45" s="44"/>
      <c r="ORH45" s="22"/>
      <c r="ORI45" s="44"/>
      <c r="ORJ45" s="22"/>
      <c r="ORK45" s="44"/>
      <c r="ORL45" s="22"/>
      <c r="ORM45" s="44"/>
      <c r="ORN45" s="22"/>
      <c r="ORO45" s="44"/>
      <c r="ORP45" s="22"/>
      <c r="ORQ45" s="44"/>
      <c r="ORR45" s="22"/>
      <c r="ORS45" s="44"/>
      <c r="ORT45" s="22"/>
      <c r="ORU45" s="44"/>
      <c r="ORV45" s="22"/>
      <c r="ORW45" s="44"/>
      <c r="ORX45" s="22"/>
      <c r="ORY45" s="44"/>
      <c r="ORZ45" s="22"/>
      <c r="OSA45" s="44"/>
      <c r="OSB45" s="22"/>
      <c r="OSC45" s="44"/>
      <c r="OSD45" s="22"/>
      <c r="OSE45" s="44"/>
      <c r="OSF45" s="22"/>
      <c r="OSG45" s="44"/>
      <c r="OSH45" s="22"/>
      <c r="OSI45" s="44"/>
      <c r="OSJ45" s="22"/>
      <c r="OSK45" s="44"/>
      <c r="OSL45" s="22"/>
      <c r="OSM45" s="44"/>
      <c r="OSN45" s="22"/>
      <c r="OSO45" s="44"/>
      <c r="OSP45" s="22"/>
      <c r="OSQ45" s="44"/>
      <c r="OSR45" s="22"/>
      <c r="OSS45" s="44"/>
      <c r="OST45" s="22"/>
      <c r="OSU45" s="44"/>
      <c r="OSV45" s="22"/>
      <c r="OSW45" s="44"/>
      <c r="OSX45" s="22"/>
      <c r="OSY45" s="44"/>
      <c r="OSZ45" s="22"/>
      <c r="OTA45" s="44"/>
      <c r="OTB45" s="22"/>
      <c r="OTC45" s="44"/>
      <c r="OTD45" s="22"/>
      <c r="OTE45" s="44"/>
      <c r="OTF45" s="22"/>
      <c r="OTG45" s="44"/>
      <c r="OTH45" s="22"/>
      <c r="OTI45" s="44"/>
      <c r="OTJ45" s="22"/>
      <c r="OTK45" s="44"/>
      <c r="OTL45" s="22"/>
      <c r="OTM45" s="44"/>
      <c r="OTN45" s="22"/>
      <c r="OTO45" s="44"/>
      <c r="OTP45" s="22"/>
      <c r="OTQ45" s="44"/>
      <c r="OTR45" s="22"/>
      <c r="OTS45" s="44"/>
      <c r="OTT45" s="22"/>
      <c r="OTU45" s="44"/>
      <c r="OTV45" s="22"/>
      <c r="OTW45" s="44"/>
      <c r="OTX45" s="22"/>
      <c r="OTY45" s="44"/>
      <c r="OTZ45" s="22"/>
      <c r="OUA45" s="44"/>
      <c r="OUB45" s="22"/>
      <c r="OUC45" s="44"/>
      <c r="OUD45" s="22"/>
      <c r="OUE45" s="44"/>
      <c r="OUF45" s="22"/>
      <c r="OUG45" s="44"/>
      <c r="OUH45" s="22"/>
      <c r="OUI45" s="44"/>
      <c r="OUJ45" s="22"/>
      <c r="OUK45" s="44"/>
      <c r="OUL45" s="22"/>
      <c r="OUM45" s="44"/>
      <c r="OUN45" s="22"/>
      <c r="OUO45" s="44"/>
      <c r="OUP45" s="22"/>
      <c r="OUQ45" s="44"/>
      <c r="OUR45" s="22"/>
      <c r="OUS45" s="44"/>
      <c r="OUT45" s="22"/>
      <c r="OUU45" s="44"/>
      <c r="OUV45" s="22"/>
      <c r="OUW45" s="44"/>
      <c r="OUX45" s="22"/>
      <c r="OUY45" s="44"/>
      <c r="OUZ45" s="22"/>
      <c r="OVA45" s="44"/>
      <c r="OVB45" s="22"/>
      <c r="OVC45" s="44"/>
      <c r="OVD45" s="22"/>
      <c r="OVE45" s="44"/>
      <c r="OVF45" s="22"/>
      <c r="OVG45" s="44"/>
      <c r="OVH45" s="22"/>
      <c r="OVI45" s="44"/>
      <c r="OVJ45" s="22"/>
      <c r="OVK45" s="44"/>
      <c r="OVL45" s="22"/>
      <c r="OVM45" s="44"/>
      <c r="OVN45" s="22"/>
      <c r="OVO45" s="44"/>
      <c r="OVP45" s="22"/>
      <c r="OVQ45" s="44"/>
      <c r="OVR45" s="22"/>
      <c r="OVS45" s="44"/>
      <c r="OVT45" s="22"/>
      <c r="OVU45" s="44"/>
      <c r="OVV45" s="22"/>
      <c r="OVW45" s="44"/>
      <c r="OVX45" s="22"/>
      <c r="OVY45" s="44"/>
      <c r="OVZ45" s="22"/>
      <c r="OWA45" s="44"/>
      <c r="OWB45" s="22"/>
      <c r="OWC45" s="44"/>
      <c r="OWD45" s="22"/>
      <c r="OWE45" s="44"/>
      <c r="OWF45" s="22"/>
      <c r="OWG45" s="44"/>
      <c r="OWH45" s="22"/>
      <c r="OWI45" s="44"/>
      <c r="OWJ45" s="22"/>
      <c r="OWK45" s="44"/>
      <c r="OWL45" s="22"/>
      <c r="OWM45" s="44"/>
      <c r="OWN45" s="22"/>
      <c r="OWO45" s="44"/>
      <c r="OWP45" s="22"/>
      <c r="OWQ45" s="44"/>
      <c r="OWR45" s="22"/>
      <c r="OWS45" s="44"/>
      <c r="OWT45" s="22"/>
      <c r="OWU45" s="44"/>
      <c r="OWV45" s="22"/>
      <c r="OWW45" s="44"/>
      <c r="OWX45" s="22"/>
      <c r="OWY45" s="44"/>
      <c r="OWZ45" s="22"/>
      <c r="OXA45" s="44"/>
      <c r="OXB45" s="22"/>
      <c r="OXC45" s="44"/>
      <c r="OXD45" s="22"/>
      <c r="OXE45" s="44"/>
      <c r="OXF45" s="22"/>
      <c r="OXG45" s="44"/>
      <c r="OXH45" s="22"/>
      <c r="OXI45" s="44"/>
      <c r="OXJ45" s="22"/>
      <c r="OXK45" s="44"/>
      <c r="OXL45" s="22"/>
      <c r="OXM45" s="44"/>
      <c r="OXN45" s="22"/>
      <c r="OXO45" s="44"/>
      <c r="OXP45" s="22"/>
      <c r="OXQ45" s="44"/>
      <c r="OXR45" s="22"/>
      <c r="OXS45" s="44"/>
      <c r="OXT45" s="22"/>
      <c r="OXU45" s="44"/>
      <c r="OXV45" s="22"/>
      <c r="OXW45" s="44"/>
      <c r="OXX45" s="22"/>
      <c r="OXY45" s="44"/>
      <c r="OXZ45" s="22"/>
      <c r="OYA45" s="44"/>
      <c r="OYB45" s="22"/>
      <c r="OYC45" s="44"/>
      <c r="OYD45" s="22"/>
      <c r="OYE45" s="44"/>
      <c r="OYF45" s="22"/>
      <c r="OYG45" s="44"/>
      <c r="OYH45" s="22"/>
      <c r="OYI45" s="44"/>
      <c r="OYJ45" s="22"/>
      <c r="OYK45" s="44"/>
      <c r="OYL45" s="22"/>
      <c r="OYM45" s="44"/>
      <c r="OYN45" s="22"/>
      <c r="OYO45" s="44"/>
      <c r="OYP45" s="22"/>
      <c r="OYQ45" s="44"/>
      <c r="OYR45" s="22"/>
      <c r="OYS45" s="44"/>
      <c r="OYT45" s="22"/>
      <c r="OYU45" s="44"/>
      <c r="OYV45" s="22"/>
      <c r="OYW45" s="44"/>
      <c r="OYX45" s="22"/>
      <c r="OYY45" s="44"/>
      <c r="OYZ45" s="22"/>
      <c r="OZA45" s="44"/>
      <c r="OZB45" s="22"/>
      <c r="OZC45" s="44"/>
      <c r="OZD45" s="22"/>
      <c r="OZE45" s="44"/>
      <c r="OZF45" s="22"/>
      <c r="OZG45" s="44"/>
      <c r="OZH45" s="22"/>
      <c r="OZI45" s="44"/>
      <c r="OZJ45" s="22"/>
      <c r="OZK45" s="44"/>
      <c r="OZL45" s="22"/>
      <c r="OZM45" s="44"/>
      <c r="OZN45" s="22"/>
      <c r="OZO45" s="44"/>
      <c r="OZP45" s="22"/>
      <c r="OZQ45" s="44"/>
      <c r="OZR45" s="22"/>
      <c r="OZS45" s="44"/>
      <c r="OZT45" s="22"/>
      <c r="OZU45" s="44"/>
      <c r="OZV45" s="22"/>
      <c r="OZW45" s="44"/>
      <c r="OZX45" s="22"/>
      <c r="OZY45" s="44"/>
      <c r="OZZ45" s="22"/>
      <c r="PAA45" s="44"/>
      <c r="PAB45" s="22"/>
      <c r="PAC45" s="44"/>
      <c r="PAD45" s="22"/>
      <c r="PAE45" s="44"/>
      <c r="PAF45" s="22"/>
      <c r="PAG45" s="44"/>
      <c r="PAH45" s="22"/>
      <c r="PAI45" s="44"/>
      <c r="PAJ45" s="22"/>
      <c r="PAK45" s="44"/>
      <c r="PAL45" s="22"/>
      <c r="PAM45" s="44"/>
      <c r="PAN45" s="22"/>
      <c r="PAO45" s="44"/>
      <c r="PAP45" s="22"/>
      <c r="PAQ45" s="44"/>
      <c r="PAR45" s="22"/>
      <c r="PAS45" s="44"/>
      <c r="PAT45" s="22"/>
      <c r="PAU45" s="44"/>
      <c r="PAV45" s="22"/>
      <c r="PAW45" s="44"/>
      <c r="PAX45" s="22"/>
      <c r="PAY45" s="44"/>
      <c r="PAZ45" s="22"/>
      <c r="PBA45" s="44"/>
      <c r="PBB45" s="22"/>
      <c r="PBC45" s="44"/>
      <c r="PBD45" s="22"/>
      <c r="PBE45" s="44"/>
      <c r="PBF45" s="22"/>
      <c r="PBG45" s="44"/>
      <c r="PBH45" s="22"/>
      <c r="PBI45" s="44"/>
      <c r="PBJ45" s="22"/>
      <c r="PBK45" s="44"/>
      <c r="PBL45" s="22"/>
      <c r="PBM45" s="44"/>
      <c r="PBN45" s="22"/>
      <c r="PBO45" s="44"/>
      <c r="PBP45" s="22"/>
      <c r="PBQ45" s="44"/>
      <c r="PBR45" s="22"/>
      <c r="PBS45" s="44"/>
      <c r="PBT45" s="22"/>
      <c r="PBU45" s="44"/>
      <c r="PBV45" s="22"/>
      <c r="PBW45" s="44"/>
      <c r="PBX45" s="22"/>
      <c r="PBY45" s="44"/>
      <c r="PBZ45" s="22"/>
      <c r="PCA45" s="44"/>
      <c r="PCB45" s="22"/>
      <c r="PCC45" s="44"/>
      <c r="PCD45" s="22"/>
      <c r="PCE45" s="44"/>
      <c r="PCF45" s="22"/>
      <c r="PCG45" s="44"/>
      <c r="PCH45" s="22"/>
      <c r="PCI45" s="44"/>
      <c r="PCJ45" s="22"/>
      <c r="PCK45" s="44"/>
      <c r="PCL45" s="22"/>
      <c r="PCM45" s="44"/>
      <c r="PCN45" s="22"/>
      <c r="PCO45" s="44"/>
      <c r="PCP45" s="22"/>
      <c r="PCQ45" s="44"/>
      <c r="PCR45" s="22"/>
      <c r="PCS45" s="44"/>
      <c r="PCT45" s="22"/>
      <c r="PCU45" s="44"/>
      <c r="PCV45" s="22"/>
      <c r="PCW45" s="44"/>
      <c r="PCX45" s="22"/>
      <c r="PCY45" s="44"/>
      <c r="PCZ45" s="22"/>
      <c r="PDA45" s="44"/>
      <c r="PDB45" s="22"/>
      <c r="PDC45" s="44"/>
      <c r="PDD45" s="22"/>
      <c r="PDE45" s="44"/>
      <c r="PDF45" s="22"/>
      <c r="PDG45" s="44"/>
      <c r="PDH45" s="22"/>
      <c r="PDI45" s="44"/>
      <c r="PDJ45" s="22"/>
      <c r="PDK45" s="44"/>
      <c r="PDL45" s="22"/>
      <c r="PDM45" s="44"/>
      <c r="PDN45" s="22"/>
      <c r="PDO45" s="44"/>
      <c r="PDP45" s="22"/>
      <c r="PDQ45" s="44"/>
      <c r="PDR45" s="22"/>
      <c r="PDS45" s="44"/>
      <c r="PDT45" s="22"/>
      <c r="PDU45" s="44"/>
      <c r="PDV45" s="22"/>
      <c r="PDW45" s="44"/>
      <c r="PDX45" s="22"/>
      <c r="PDY45" s="44"/>
      <c r="PDZ45" s="22"/>
      <c r="PEA45" s="44"/>
      <c r="PEB45" s="22"/>
      <c r="PEC45" s="44"/>
      <c r="PED45" s="22"/>
      <c r="PEE45" s="44"/>
      <c r="PEF45" s="22"/>
      <c r="PEG45" s="44"/>
      <c r="PEH45" s="22"/>
      <c r="PEI45" s="44"/>
      <c r="PEJ45" s="22"/>
      <c r="PEK45" s="44"/>
      <c r="PEL45" s="22"/>
      <c r="PEM45" s="44"/>
      <c r="PEN45" s="22"/>
      <c r="PEO45" s="44"/>
      <c r="PEP45" s="22"/>
      <c r="PEQ45" s="44"/>
      <c r="PER45" s="22"/>
      <c r="PES45" s="44"/>
      <c r="PET45" s="22"/>
      <c r="PEU45" s="44"/>
      <c r="PEV45" s="22"/>
      <c r="PEW45" s="44"/>
      <c r="PEX45" s="22"/>
      <c r="PEY45" s="44"/>
      <c r="PEZ45" s="22"/>
      <c r="PFA45" s="44"/>
      <c r="PFB45" s="22"/>
      <c r="PFC45" s="44"/>
      <c r="PFD45" s="22"/>
      <c r="PFE45" s="44"/>
      <c r="PFF45" s="22"/>
      <c r="PFG45" s="44"/>
      <c r="PFH45" s="22"/>
      <c r="PFI45" s="44"/>
      <c r="PFJ45" s="22"/>
      <c r="PFK45" s="44"/>
      <c r="PFL45" s="22"/>
      <c r="PFM45" s="44"/>
      <c r="PFN45" s="22"/>
      <c r="PFO45" s="44"/>
      <c r="PFP45" s="22"/>
      <c r="PFQ45" s="44"/>
      <c r="PFR45" s="22"/>
      <c r="PFS45" s="44"/>
      <c r="PFT45" s="22"/>
      <c r="PFU45" s="44"/>
      <c r="PFV45" s="22"/>
      <c r="PFW45" s="44"/>
      <c r="PFX45" s="22"/>
      <c r="PFY45" s="44"/>
      <c r="PFZ45" s="22"/>
      <c r="PGA45" s="44"/>
      <c r="PGB45" s="22"/>
      <c r="PGC45" s="44"/>
      <c r="PGD45" s="22"/>
      <c r="PGE45" s="44"/>
      <c r="PGF45" s="22"/>
      <c r="PGG45" s="44"/>
      <c r="PGH45" s="22"/>
      <c r="PGI45" s="44"/>
      <c r="PGJ45" s="22"/>
      <c r="PGK45" s="44"/>
      <c r="PGL45" s="22"/>
      <c r="PGM45" s="44"/>
      <c r="PGN45" s="22"/>
      <c r="PGO45" s="44"/>
      <c r="PGP45" s="22"/>
      <c r="PGQ45" s="44"/>
      <c r="PGR45" s="22"/>
      <c r="PGS45" s="44"/>
      <c r="PGT45" s="22"/>
      <c r="PGU45" s="44"/>
      <c r="PGV45" s="22"/>
      <c r="PGW45" s="44"/>
      <c r="PGX45" s="22"/>
      <c r="PGY45" s="44"/>
      <c r="PGZ45" s="22"/>
      <c r="PHA45" s="44"/>
      <c r="PHB45" s="22"/>
      <c r="PHC45" s="44"/>
      <c r="PHD45" s="22"/>
      <c r="PHE45" s="44"/>
      <c r="PHF45" s="22"/>
      <c r="PHG45" s="44"/>
      <c r="PHH45" s="22"/>
      <c r="PHI45" s="44"/>
      <c r="PHJ45" s="22"/>
      <c r="PHK45" s="44"/>
      <c r="PHL45" s="22"/>
      <c r="PHM45" s="44"/>
      <c r="PHN45" s="22"/>
      <c r="PHO45" s="44"/>
      <c r="PHP45" s="22"/>
      <c r="PHQ45" s="44"/>
      <c r="PHR45" s="22"/>
      <c r="PHS45" s="44"/>
      <c r="PHT45" s="22"/>
      <c r="PHU45" s="44"/>
      <c r="PHV45" s="22"/>
      <c r="PHW45" s="44"/>
      <c r="PHX45" s="22"/>
      <c r="PHY45" s="44"/>
      <c r="PHZ45" s="22"/>
      <c r="PIA45" s="44"/>
      <c r="PIB45" s="22"/>
      <c r="PIC45" s="44"/>
      <c r="PID45" s="22"/>
      <c r="PIE45" s="44"/>
      <c r="PIF45" s="22"/>
      <c r="PIG45" s="44"/>
      <c r="PIH45" s="22"/>
      <c r="PII45" s="44"/>
      <c r="PIJ45" s="22"/>
      <c r="PIK45" s="44"/>
      <c r="PIL45" s="22"/>
      <c r="PIM45" s="44"/>
      <c r="PIN45" s="22"/>
      <c r="PIO45" s="44"/>
      <c r="PIP45" s="22"/>
      <c r="PIQ45" s="44"/>
      <c r="PIR45" s="22"/>
      <c r="PIS45" s="44"/>
      <c r="PIT45" s="22"/>
      <c r="PIU45" s="44"/>
      <c r="PIV45" s="22"/>
      <c r="PIW45" s="44"/>
      <c r="PIX45" s="22"/>
      <c r="PIY45" s="44"/>
      <c r="PIZ45" s="22"/>
      <c r="PJA45" s="44"/>
      <c r="PJB45" s="22"/>
      <c r="PJC45" s="44"/>
      <c r="PJD45" s="22"/>
      <c r="PJE45" s="44"/>
      <c r="PJF45" s="22"/>
      <c r="PJG45" s="44"/>
      <c r="PJH45" s="22"/>
      <c r="PJI45" s="44"/>
      <c r="PJJ45" s="22"/>
      <c r="PJK45" s="44"/>
      <c r="PJL45" s="22"/>
      <c r="PJM45" s="44"/>
      <c r="PJN45" s="22"/>
      <c r="PJO45" s="44"/>
      <c r="PJP45" s="22"/>
      <c r="PJQ45" s="44"/>
      <c r="PJR45" s="22"/>
      <c r="PJS45" s="44"/>
      <c r="PJT45" s="22"/>
      <c r="PJU45" s="44"/>
      <c r="PJV45" s="22"/>
      <c r="PJW45" s="44"/>
      <c r="PJX45" s="22"/>
      <c r="PJY45" s="44"/>
      <c r="PJZ45" s="22"/>
      <c r="PKA45" s="44"/>
      <c r="PKB45" s="22"/>
      <c r="PKC45" s="44"/>
      <c r="PKD45" s="22"/>
      <c r="PKE45" s="44"/>
      <c r="PKF45" s="22"/>
      <c r="PKG45" s="44"/>
      <c r="PKH45" s="22"/>
      <c r="PKI45" s="44"/>
      <c r="PKJ45" s="22"/>
      <c r="PKK45" s="44"/>
      <c r="PKL45" s="22"/>
      <c r="PKM45" s="44"/>
      <c r="PKN45" s="22"/>
      <c r="PKO45" s="44"/>
      <c r="PKP45" s="22"/>
      <c r="PKQ45" s="44"/>
      <c r="PKR45" s="22"/>
      <c r="PKS45" s="44"/>
      <c r="PKT45" s="22"/>
      <c r="PKU45" s="44"/>
      <c r="PKV45" s="22"/>
      <c r="PKW45" s="44"/>
      <c r="PKX45" s="22"/>
      <c r="PKY45" s="44"/>
      <c r="PKZ45" s="22"/>
      <c r="PLA45" s="44"/>
      <c r="PLB45" s="22"/>
      <c r="PLC45" s="44"/>
      <c r="PLD45" s="22"/>
      <c r="PLE45" s="44"/>
      <c r="PLF45" s="22"/>
      <c r="PLG45" s="44"/>
      <c r="PLH45" s="22"/>
      <c r="PLI45" s="44"/>
      <c r="PLJ45" s="22"/>
      <c r="PLK45" s="44"/>
      <c r="PLL45" s="22"/>
      <c r="PLM45" s="44"/>
      <c r="PLN45" s="22"/>
      <c r="PLO45" s="44"/>
      <c r="PLP45" s="22"/>
      <c r="PLQ45" s="44"/>
      <c r="PLR45" s="22"/>
      <c r="PLS45" s="44"/>
      <c r="PLT45" s="22"/>
      <c r="PLU45" s="44"/>
      <c r="PLV45" s="22"/>
      <c r="PLW45" s="44"/>
      <c r="PLX45" s="22"/>
      <c r="PLY45" s="44"/>
      <c r="PLZ45" s="22"/>
      <c r="PMA45" s="44"/>
      <c r="PMB45" s="22"/>
      <c r="PMC45" s="44"/>
      <c r="PMD45" s="22"/>
      <c r="PME45" s="44"/>
      <c r="PMF45" s="22"/>
      <c r="PMG45" s="44"/>
      <c r="PMH45" s="22"/>
      <c r="PMI45" s="44"/>
      <c r="PMJ45" s="22"/>
      <c r="PMK45" s="44"/>
      <c r="PML45" s="22"/>
      <c r="PMM45" s="44"/>
      <c r="PMN45" s="22"/>
      <c r="PMO45" s="44"/>
      <c r="PMP45" s="22"/>
      <c r="PMQ45" s="44"/>
      <c r="PMR45" s="22"/>
      <c r="PMS45" s="44"/>
      <c r="PMT45" s="22"/>
      <c r="PMU45" s="44"/>
      <c r="PMV45" s="22"/>
      <c r="PMW45" s="44"/>
      <c r="PMX45" s="22"/>
      <c r="PMY45" s="44"/>
      <c r="PMZ45" s="22"/>
      <c r="PNA45" s="44"/>
      <c r="PNB45" s="22"/>
      <c r="PNC45" s="44"/>
      <c r="PND45" s="22"/>
      <c r="PNE45" s="44"/>
      <c r="PNF45" s="22"/>
      <c r="PNG45" s="44"/>
      <c r="PNH45" s="22"/>
      <c r="PNI45" s="44"/>
      <c r="PNJ45" s="22"/>
      <c r="PNK45" s="44"/>
      <c r="PNL45" s="22"/>
      <c r="PNM45" s="44"/>
      <c r="PNN45" s="22"/>
      <c r="PNO45" s="44"/>
      <c r="PNP45" s="22"/>
      <c r="PNQ45" s="44"/>
      <c r="PNR45" s="22"/>
      <c r="PNS45" s="44"/>
      <c r="PNT45" s="22"/>
      <c r="PNU45" s="44"/>
      <c r="PNV45" s="22"/>
      <c r="PNW45" s="44"/>
      <c r="PNX45" s="22"/>
      <c r="PNY45" s="44"/>
      <c r="PNZ45" s="22"/>
      <c r="POA45" s="44"/>
      <c r="POB45" s="22"/>
      <c r="POC45" s="44"/>
      <c r="POD45" s="22"/>
      <c r="POE45" s="44"/>
      <c r="POF45" s="22"/>
      <c r="POG45" s="44"/>
      <c r="POH45" s="22"/>
      <c r="POI45" s="44"/>
      <c r="POJ45" s="22"/>
      <c r="POK45" s="44"/>
      <c r="POL45" s="22"/>
      <c r="POM45" s="44"/>
      <c r="PON45" s="22"/>
      <c r="POO45" s="44"/>
      <c r="POP45" s="22"/>
      <c r="POQ45" s="44"/>
      <c r="POR45" s="22"/>
      <c r="POS45" s="44"/>
      <c r="POT45" s="22"/>
      <c r="POU45" s="44"/>
      <c r="POV45" s="22"/>
      <c r="POW45" s="44"/>
      <c r="POX45" s="22"/>
      <c r="POY45" s="44"/>
      <c r="POZ45" s="22"/>
      <c r="PPA45" s="44"/>
      <c r="PPB45" s="22"/>
      <c r="PPC45" s="44"/>
      <c r="PPD45" s="22"/>
      <c r="PPE45" s="44"/>
      <c r="PPF45" s="22"/>
      <c r="PPG45" s="44"/>
      <c r="PPH45" s="22"/>
      <c r="PPI45" s="44"/>
      <c r="PPJ45" s="22"/>
      <c r="PPK45" s="44"/>
      <c r="PPL45" s="22"/>
      <c r="PPM45" s="44"/>
      <c r="PPN45" s="22"/>
      <c r="PPO45" s="44"/>
      <c r="PPP45" s="22"/>
      <c r="PPQ45" s="44"/>
      <c r="PPR45" s="22"/>
      <c r="PPS45" s="44"/>
      <c r="PPT45" s="22"/>
      <c r="PPU45" s="44"/>
      <c r="PPV45" s="22"/>
      <c r="PPW45" s="44"/>
      <c r="PPX45" s="22"/>
      <c r="PPY45" s="44"/>
      <c r="PPZ45" s="22"/>
      <c r="PQA45" s="44"/>
      <c r="PQB45" s="22"/>
      <c r="PQC45" s="44"/>
      <c r="PQD45" s="22"/>
      <c r="PQE45" s="44"/>
      <c r="PQF45" s="22"/>
      <c r="PQG45" s="44"/>
      <c r="PQH45" s="22"/>
      <c r="PQI45" s="44"/>
      <c r="PQJ45" s="22"/>
      <c r="PQK45" s="44"/>
      <c r="PQL45" s="22"/>
      <c r="PQM45" s="44"/>
      <c r="PQN45" s="22"/>
      <c r="PQO45" s="44"/>
      <c r="PQP45" s="22"/>
      <c r="PQQ45" s="44"/>
      <c r="PQR45" s="22"/>
      <c r="PQS45" s="44"/>
      <c r="PQT45" s="22"/>
      <c r="PQU45" s="44"/>
      <c r="PQV45" s="22"/>
      <c r="PQW45" s="44"/>
      <c r="PQX45" s="22"/>
      <c r="PQY45" s="44"/>
      <c r="PQZ45" s="22"/>
      <c r="PRA45" s="44"/>
      <c r="PRB45" s="22"/>
      <c r="PRC45" s="44"/>
      <c r="PRD45" s="22"/>
      <c r="PRE45" s="44"/>
      <c r="PRF45" s="22"/>
      <c r="PRG45" s="44"/>
      <c r="PRH45" s="22"/>
      <c r="PRI45" s="44"/>
      <c r="PRJ45" s="22"/>
      <c r="PRK45" s="44"/>
      <c r="PRL45" s="22"/>
      <c r="PRM45" s="44"/>
      <c r="PRN45" s="22"/>
      <c r="PRO45" s="44"/>
      <c r="PRP45" s="22"/>
      <c r="PRQ45" s="44"/>
      <c r="PRR45" s="22"/>
      <c r="PRS45" s="44"/>
      <c r="PRT45" s="22"/>
      <c r="PRU45" s="44"/>
      <c r="PRV45" s="22"/>
      <c r="PRW45" s="44"/>
      <c r="PRX45" s="22"/>
      <c r="PRY45" s="44"/>
      <c r="PRZ45" s="22"/>
      <c r="PSA45" s="44"/>
      <c r="PSB45" s="22"/>
      <c r="PSC45" s="44"/>
      <c r="PSD45" s="22"/>
      <c r="PSE45" s="44"/>
      <c r="PSF45" s="22"/>
      <c r="PSG45" s="44"/>
      <c r="PSH45" s="22"/>
      <c r="PSI45" s="44"/>
      <c r="PSJ45" s="22"/>
      <c r="PSK45" s="44"/>
      <c r="PSL45" s="22"/>
      <c r="PSM45" s="44"/>
      <c r="PSN45" s="22"/>
      <c r="PSO45" s="44"/>
      <c r="PSP45" s="22"/>
      <c r="PSQ45" s="44"/>
      <c r="PSR45" s="22"/>
      <c r="PSS45" s="44"/>
      <c r="PST45" s="22"/>
      <c r="PSU45" s="44"/>
      <c r="PSV45" s="22"/>
      <c r="PSW45" s="44"/>
      <c r="PSX45" s="22"/>
      <c r="PSY45" s="44"/>
      <c r="PSZ45" s="22"/>
      <c r="PTA45" s="44"/>
      <c r="PTB45" s="22"/>
      <c r="PTC45" s="44"/>
      <c r="PTD45" s="22"/>
      <c r="PTE45" s="44"/>
      <c r="PTF45" s="22"/>
      <c r="PTG45" s="44"/>
      <c r="PTH45" s="22"/>
      <c r="PTI45" s="44"/>
      <c r="PTJ45" s="22"/>
      <c r="PTK45" s="44"/>
      <c r="PTL45" s="22"/>
      <c r="PTM45" s="44"/>
      <c r="PTN45" s="22"/>
      <c r="PTO45" s="44"/>
      <c r="PTP45" s="22"/>
      <c r="PTQ45" s="44"/>
      <c r="PTR45" s="22"/>
      <c r="PTS45" s="44"/>
      <c r="PTT45" s="22"/>
      <c r="PTU45" s="44"/>
      <c r="PTV45" s="22"/>
      <c r="PTW45" s="44"/>
      <c r="PTX45" s="22"/>
      <c r="PTY45" s="44"/>
      <c r="PTZ45" s="22"/>
      <c r="PUA45" s="44"/>
      <c r="PUB45" s="22"/>
      <c r="PUC45" s="44"/>
      <c r="PUD45" s="22"/>
      <c r="PUE45" s="44"/>
      <c r="PUF45" s="22"/>
      <c r="PUG45" s="44"/>
      <c r="PUH45" s="22"/>
      <c r="PUI45" s="44"/>
      <c r="PUJ45" s="22"/>
      <c r="PUK45" s="44"/>
      <c r="PUL45" s="22"/>
      <c r="PUM45" s="44"/>
      <c r="PUN45" s="22"/>
      <c r="PUO45" s="44"/>
      <c r="PUP45" s="22"/>
      <c r="PUQ45" s="44"/>
      <c r="PUR45" s="22"/>
      <c r="PUS45" s="44"/>
      <c r="PUT45" s="22"/>
      <c r="PUU45" s="44"/>
      <c r="PUV45" s="22"/>
      <c r="PUW45" s="44"/>
      <c r="PUX45" s="22"/>
      <c r="PUY45" s="44"/>
      <c r="PUZ45" s="22"/>
      <c r="PVA45" s="44"/>
      <c r="PVB45" s="22"/>
      <c r="PVC45" s="44"/>
      <c r="PVD45" s="22"/>
      <c r="PVE45" s="44"/>
      <c r="PVF45" s="22"/>
      <c r="PVG45" s="44"/>
      <c r="PVH45" s="22"/>
      <c r="PVI45" s="44"/>
      <c r="PVJ45" s="22"/>
      <c r="PVK45" s="44"/>
      <c r="PVL45" s="22"/>
      <c r="PVM45" s="44"/>
      <c r="PVN45" s="22"/>
      <c r="PVO45" s="44"/>
      <c r="PVP45" s="22"/>
      <c r="PVQ45" s="44"/>
      <c r="PVR45" s="22"/>
      <c r="PVS45" s="44"/>
      <c r="PVT45" s="22"/>
      <c r="PVU45" s="44"/>
      <c r="PVV45" s="22"/>
      <c r="PVW45" s="44"/>
      <c r="PVX45" s="22"/>
      <c r="PVY45" s="44"/>
      <c r="PVZ45" s="22"/>
      <c r="PWA45" s="44"/>
      <c r="PWB45" s="22"/>
      <c r="PWC45" s="44"/>
      <c r="PWD45" s="22"/>
      <c r="PWE45" s="44"/>
      <c r="PWF45" s="22"/>
      <c r="PWG45" s="44"/>
      <c r="PWH45" s="22"/>
      <c r="PWI45" s="44"/>
      <c r="PWJ45" s="22"/>
      <c r="PWK45" s="44"/>
      <c r="PWL45" s="22"/>
      <c r="PWM45" s="44"/>
      <c r="PWN45" s="22"/>
      <c r="PWO45" s="44"/>
      <c r="PWP45" s="22"/>
      <c r="PWQ45" s="44"/>
      <c r="PWR45" s="22"/>
      <c r="PWS45" s="44"/>
      <c r="PWT45" s="22"/>
      <c r="PWU45" s="44"/>
      <c r="PWV45" s="22"/>
      <c r="PWW45" s="44"/>
      <c r="PWX45" s="22"/>
      <c r="PWY45" s="44"/>
      <c r="PWZ45" s="22"/>
      <c r="PXA45" s="44"/>
      <c r="PXB45" s="22"/>
      <c r="PXC45" s="44"/>
      <c r="PXD45" s="22"/>
      <c r="PXE45" s="44"/>
      <c r="PXF45" s="22"/>
      <c r="PXG45" s="44"/>
      <c r="PXH45" s="22"/>
      <c r="PXI45" s="44"/>
      <c r="PXJ45" s="22"/>
      <c r="PXK45" s="44"/>
      <c r="PXL45" s="22"/>
      <c r="PXM45" s="44"/>
      <c r="PXN45" s="22"/>
      <c r="PXO45" s="44"/>
      <c r="PXP45" s="22"/>
      <c r="PXQ45" s="44"/>
      <c r="PXR45" s="22"/>
      <c r="PXS45" s="44"/>
      <c r="PXT45" s="22"/>
      <c r="PXU45" s="44"/>
      <c r="PXV45" s="22"/>
      <c r="PXW45" s="44"/>
      <c r="PXX45" s="22"/>
      <c r="PXY45" s="44"/>
      <c r="PXZ45" s="22"/>
      <c r="PYA45" s="44"/>
      <c r="PYB45" s="22"/>
      <c r="PYC45" s="44"/>
      <c r="PYD45" s="22"/>
      <c r="PYE45" s="44"/>
      <c r="PYF45" s="22"/>
      <c r="PYG45" s="44"/>
      <c r="PYH45" s="22"/>
      <c r="PYI45" s="44"/>
      <c r="PYJ45" s="22"/>
      <c r="PYK45" s="44"/>
      <c r="PYL45" s="22"/>
      <c r="PYM45" s="44"/>
      <c r="PYN45" s="22"/>
      <c r="PYO45" s="44"/>
      <c r="PYP45" s="22"/>
      <c r="PYQ45" s="44"/>
      <c r="PYR45" s="22"/>
      <c r="PYS45" s="44"/>
      <c r="PYT45" s="22"/>
      <c r="PYU45" s="44"/>
      <c r="PYV45" s="22"/>
      <c r="PYW45" s="44"/>
      <c r="PYX45" s="22"/>
      <c r="PYY45" s="44"/>
      <c r="PYZ45" s="22"/>
      <c r="PZA45" s="44"/>
      <c r="PZB45" s="22"/>
      <c r="PZC45" s="44"/>
      <c r="PZD45" s="22"/>
      <c r="PZE45" s="44"/>
      <c r="PZF45" s="22"/>
      <c r="PZG45" s="44"/>
      <c r="PZH45" s="22"/>
      <c r="PZI45" s="44"/>
      <c r="PZJ45" s="22"/>
      <c r="PZK45" s="44"/>
      <c r="PZL45" s="22"/>
      <c r="PZM45" s="44"/>
      <c r="PZN45" s="22"/>
      <c r="PZO45" s="44"/>
      <c r="PZP45" s="22"/>
      <c r="PZQ45" s="44"/>
      <c r="PZR45" s="22"/>
      <c r="PZS45" s="44"/>
      <c r="PZT45" s="22"/>
      <c r="PZU45" s="44"/>
      <c r="PZV45" s="22"/>
      <c r="PZW45" s="44"/>
      <c r="PZX45" s="22"/>
      <c r="PZY45" s="44"/>
      <c r="PZZ45" s="22"/>
      <c r="QAA45" s="44"/>
      <c r="QAB45" s="22"/>
      <c r="QAC45" s="44"/>
      <c r="QAD45" s="22"/>
      <c r="QAE45" s="44"/>
      <c r="QAF45" s="22"/>
      <c r="QAG45" s="44"/>
      <c r="QAH45" s="22"/>
      <c r="QAI45" s="44"/>
      <c r="QAJ45" s="22"/>
      <c r="QAK45" s="44"/>
      <c r="QAL45" s="22"/>
      <c r="QAM45" s="44"/>
      <c r="QAN45" s="22"/>
      <c r="QAO45" s="44"/>
      <c r="QAP45" s="22"/>
      <c r="QAQ45" s="44"/>
      <c r="QAR45" s="22"/>
      <c r="QAS45" s="44"/>
      <c r="QAT45" s="22"/>
      <c r="QAU45" s="44"/>
      <c r="QAV45" s="22"/>
      <c r="QAW45" s="44"/>
      <c r="QAX45" s="22"/>
      <c r="QAY45" s="44"/>
      <c r="QAZ45" s="22"/>
      <c r="QBA45" s="44"/>
      <c r="QBB45" s="22"/>
      <c r="QBC45" s="44"/>
      <c r="QBD45" s="22"/>
      <c r="QBE45" s="44"/>
      <c r="QBF45" s="22"/>
      <c r="QBG45" s="44"/>
      <c r="QBH45" s="22"/>
      <c r="QBI45" s="44"/>
      <c r="QBJ45" s="22"/>
      <c r="QBK45" s="44"/>
      <c r="QBL45" s="22"/>
      <c r="QBM45" s="44"/>
      <c r="QBN45" s="22"/>
      <c r="QBO45" s="44"/>
      <c r="QBP45" s="22"/>
      <c r="QBQ45" s="44"/>
      <c r="QBR45" s="22"/>
      <c r="QBS45" s="44"/>
      <c r="QBT45" s="22"/>
      <c r="QBU45" s="44"/>
      <c r="QBV45" s="22"/>
      <c r="QBW45" s="44"/>
      <c r="QBX45" s="22"/>
      <c r="QBY45" s="44"/>
      <c r="QBZ45" s="22"/>
      <c r="QCA45" s="44"/>
      <c r="QCB45" s="22"/>
      <c r="QCC45" s="44"/>
      <c r="QCD45" s="22"/>
      <c r="QCE45" s="44"/>
      <c r="QCF45" s="22"/>
      <c r="QCG45" s="44"/>
      <c r="QCH45" s="22"/>
      <c r="QCI45" s="44"/>
      <c r="QCJ45" s="22"/>
      <c r="QCK45" s="44"/>
      <c r="QCL45" s="22"/>
      <c r="QCM45" s="44"/>
      <c r="QCN45" s="22"/>
      <c r="QCO45" s="44"/>
      <c r="QCP45" s="22"/>
      <c r="QCQ45" s="44"/>
      <c r="QCR45" s="22"/>
      <c r="QCS45" s="44"/>
      <c r="QCT45" s="22"/>
      <c r="QCU45" s="44"/>
      <c r="QCV45" s="22"/>
      <c r="QCW45" s="44"/>
      <c r="QCX45" s="22"/>
      <c r="QCY45" s="44"/>
      <c r="QCZ45" s="22"/>
      <c r="QDA45" s="44"/>
      <c r="QDB45" s="22"/>
      <c r="QDC45" s="44"/>
      <c r="QDD45" s="22"/>
      <c r="QDE45" s="44"/>
      <c r="QDF45" s="22"/>
      <c r="QDG45" s="44"/>
      <c r="QDH45" s="22"/>
      <c r="QDI45" s="44"/>
      <c r="QDJ45" s="22"/>
      <c r="QDK45" s="44"/>
      <c r="QDL45" s="22"/>
      <c r="QDM45" s="44"/>
      <c r="QDN45" s="22"/>
      <c r="QDO45" s="44"/>
      <c r="QDP45" s="22"/>
      <c r="QDQ45" s="44"/>
      <c r="QDR45" s="22"/>
      <c r="QDS45" s="44"/>
      <c r="QDT45" s="22"/>
      <c r="QDU45" s="44"/>
      <c r="QDV45" s="22"/>
      <c r="QDW45" s="44"/>
      <c r="QDX45" s="22"/>
      <c r="QDY45" s="44"/>
      <c r="QDZ45" s="22"/>
      <c r="QEA45" s="44"/>
      <c r="QEB45" s="22"/>
      <c r="QEC45" s="44"/>
      <c r="QED45" s="22"/>
      <c r="QEE45" s="44"/>
      <c r="QEF45" s="22"/>
      <c r="QEG45" s="44"/>
      <c r="QEH45" s="22"/>
      <c r="QEI45" s="44"/>
      <c r="QEJ45" s="22"/>
      <c r="QEK45" s="44"/>
      <c r="QEL45" s="22"/>
      <c r="QEM45" s="44"/>
      <c r="QEN45" s="22"/>
      <c r="QEO45" s="44"/>
      <c r="QEP45" s="22"/>
      <c r="QEQ45" s="44"/>
      <c r="QER45" s="22"/>
      <c r="QES45" s="44"/>
      <c r="QET45" s="22"/>
      <c r="QEU45" s="44"/>
      <c r="QEV45" s="22"/>
      <c r="QEW45" s="44"/>
      <c r="QEX45" s="22"/>
      <c r="QEY45" s="44"/>
      <c r="QEZ45" s="22"/>
      <c r="QFA45" s="44"/>
      <c r="QFB45" s="22"/>
      <c r="QFC45" s="44"/>
      <c r="QFD45" s="22"/>
      <c r="QFE45" s="44"/>
      <c r="QFF45" s="22"/>
      <c r="QFG45" s="44"/>
      <c r="QFH45" s="22"/>
      <c r="QFI45" s="44"/>
      <c r="QFJ45" s="22"/>
      <c r="QFK45" s="44"/>
      <c r="QFL45" s="22"/>
      <c r="QFM45" s="44"/>
      <c r="QFN45" s="22"/>
      <c r="QFO45" s="44"/>
      <c r="QFP45" s="22"/>
      <c r="QFQ45" s="44"/>
      <c r="QFR45" s="22"/>
      <c r="QFS45" s="44"/>
      <c r="QFT45" s="22"/>
      <c r="QFU45" s="44"/>
      <c r="QFV45" s="22"/>
      <c r="QFW45" s="44"/>
      <c r="QFX45" s="22"/>
      <c r="QFY45" s="44"/>
      <c r="QFZ45" s="22"/>
      <c r="QGA45" s="44"/>
      <c r="QGB45" s="22"/>
      <c r="QGC45" s="44"/>
      <c r="QGD45" s="22"/>
      <c r="QGE45" s="44"/>
      <c r="QGF45" s="22"/>
      <c r="QGG45" s="44"/>
      <c r="QGH45" s="22"/>
      <c r="QGI45" s="44"/>
      <c r="QGJ45" s="22"/>
      <c r="QGK45" s="44"/>
      <c r="QGL45" s="22"/>
      <c r="QGM45" s="44"/>
      <c r="QGN45" s="22"/>
      <c r="QGO45" s="44"/>
      <c r="QGP45" s="22"/>
      <c r="QGQ45" s="44"/>
      <c r="QGR45" s="22"/>
      <c r="QGS45" s="44"/>
      <c r="QGT45" s="22"/>
      <c r="QGU45" s="44"/>
      <c r="QGV45" s="22"/>
      <c r="QGW45" s="44"/>
      <c r="QGX45" s="22"/>
      <c r="QGY45" s="44"/>
      <c r="QGZ45" s="22"/>
      <c r="QHA45" s="44"/>
      <c r="QHB45" s="22"/>
      <c r="QHC45" s="44"/>
      <c r="QHD45" s="22"/>
      <c r="QHE45" s="44"/>
      <c r="QHF45" s="22"/>
      <c r="QHG45" s="44"/>
      <c r="QHH45" s="22"/>
      <c r="QHI45" s="44"/>
      <c r="QHJ45" s="22"/>
      <c r="QHK45" s="44"/>
      <c r="QHL45" s="22"/>
      <c r="QHM45" s="44"/>
      <c r="QHN45" s="22"/>
      <c r="QHO45" s="44"/>
      <c r="QHP45" s="22"/>
      <c r="QHQ45" s="44"/>
      <c r="QHR45" s="22"/>
      <c r="QHS45" s="44"/>
      <c r="QHT45" s="22"/>
      <c r="QHU45" s="44"/>
      <c r="QHV45" s="22"/>
      <c r="QHW45" s="44"/>
      <c r="QHX45" s="22"/>
      <c r="QHY45" s="44"/>
      <c r="QHZ45" s="22"/>
      <c r="QIA45" s="44"/>
      <c r="QIB45" s="22"/>
      <c r="QIC45" s="44"/>
      <c r="QID45" s="22"/>
      <c r="QIE45" s="44"/>
      <c r="QIF45" s="22"/>
      <c r="QIG45" s="44"/>
      <c r="QIH45" s="22"/>
      <c r="QII45" s="44"/>
      <c r="QIJ45" s="22"/>
      <c r="QIK45" s="44"/>
      <c r="QIL45" s="22"/>
      <c r="QIM45" s="44"/>
      <c r="QIN45" s="22"/>
      <c r="QIO45" s="44"/>
      <c r="QIP45" s="22"/>
      <c r="QIQ45" s="44"/>
      <c r="QIR45" s="22"/>
      <c r="QIS45" s="44"/>
      <c r="QIT45" s="22"/>
      <c r="QIU45" s="44"/>
      <c r="QIV45" s="22"/>
      <c r="QIW45" s="44"/>
      <c r="QIX45" s="22"/>
      <c r="QIY45" s="44"/>
      <c r="QIZ45" s="22"/>
      <c r="QJA45" s="44"/>
      <c r="QJB45" s="22"/>
      <c r="QJC45" s="44"/>
      <c r="QJD45" s="22"/>
      <c r="QJE45" s="44"/>
      <c r="QJF45" s="22"/>
      <c r="QJG45" s="44"/>
      <c r="QJH45" s="22"/>
      <c r="QJI45" s="44"/>
      <c r="QJJ45" s="22"/>
      <c r="QJK45" s="44"/>
      <c r="QJL45" s="22"/>
      <c r="QJM45" s="44"/>
      <c r="QJN45" s="22"/>
      <c r="QJO45" s="44"/>
      <c r="QJP45" s="22"/>
      <c r="QJQ45" s="44"/>
      <c r="QJR45" s="22"/>
      <c r="QJS45" s="44"/>
      <c r="QJT45" s="22"/>
      <c r="QJU45" s="44"/>
      <c r="QJV45" s="22"/>
      <c r="QJW45" s="44"/>
      <c r="QJX45" s="22"/>
      <c r="QJY45" s="44"/>
      <c r="QJZ45" s="22"/>
      <c r="QKA45" s="44"/>
      <c r="QKB45" s="22"/>
      <c r="QKC45" s="44"/>
      <c r="QKD45" s="22"/>
      <c r="QKE45" s="44"/>
      <c r="QKF45" s="22"/>
      <c r="QKG45" s="44"/>
      <c r="QKH45" s="22"/>
      <c r="QKI45" s="44"/>
      <c r="QKJ45" s="22"/>
      <c r="QKK45" s="44"/>
      <c r="QKL45" s="22"/>
      <c r="QKM45" s="44"/>
      <c r="QKN45" s="22"/>
      <c r="QKO45" s="44"/>
      <c r="QKP45" s="22"/>
      <c r="QKQ45" s="44"/>
      <c r="QKR45" s="22"/>
      <c r="QKS45" s="44"/>
      <c r="QKT45" s="22"/>
      <c r="QKU45" s="44"/>
      <c r="QKV45" s="22"/>
      <c r="QKW45" s="44"/>
      <c r="QKX45" s="22"/>
      <c r="QKY45" s="44"/>
      <c r="QKZ45" s="22"/>
      <c r="QLA45" s="44"/>
      <c r="QLB45" s="22"/>
      <c r="QLC45" s="44"/>
      <c r="QLD45" s="22"/>
      <c r="QLE45" s="44"/>
      <c r="QLF45" s="22"/>
      <c r="QLG45" s="44"/>
      <c r="QLH45" s="22"/>
      <c r="QLI45" s="44"/>
      <c r="QLJ45" s="22"/>
      <c r="QLK45" s="44"/>
      <c r="QLL45" s="22"/>
      <c r="QLM45" s="44"/>
      <c r="QLN45" s="22"/>
      <c r="QLO45" s="44"/>
      <c r="QLP45" s="22"/>
      <c r="QLQ45" s="44"/>
      <c r="QLR45" s="22"/>
      <c r="QLS45" s="44"/>
      <c r="QLT45" s="22"/>
      <c r="QLU45" s="44"/>
      <c r="QLV45" s="22"/>
      <c r="QLW45" s="44"/>
      <c r="QLX45" s="22"/>
      <c r="QLY45" s="44"/>
      <c r="QLZ45" s="22"/>
      <c r="QMA45" s="44"/>
      <c r="QMB45" s="22"/>
      <c r="QMC45" s="44"/>
      <c r="QMD45" s="22"/>
      <c r="QME45" s="44"/>
      <c r="QMF45" s="22"/>
      <c r="QMG45" s="44"/>
      <c r="QMH45" s="22"/>
      <c r="QMI45" s="44"/>
      <c r="QMJ45" s="22"/>
      <c r="QMK45" s="44"/>
      <c r="QML45" s="22"/>
      <c r="QMM45" s="44"/>
      <c r="QMN45" s="22"/>
      <c r="QMO45" s="44"/>
      <c r="QMP45" s="22"/>
      <c r="QMQ45" s="44"/>
      <c r="QMR45" s="22"/>
      <c r="QMS45" s="44"/>
      <c r="QMT45" s="22"/>
      <c r="QMU45" s="44"/>
      <c r="QMV45" s="22"/>
      <c r="QMW45" s="44"/>
      <c r="QMX45" s="22"/>
      <c r="QMY45" s="44"/>
      <c r="QMZ45" s="22"/>
      <c r="QNA45" s="44"/>
      <c r="QNB45" s="22"/>
      <c r="QNC45" s="44"/>
      <c r="QND45" s="22"/>
      <c r="QNE45" s="44"/>
      <c r="QNF45" s="22"/>
      <c r="QNG45" s="44"/>
      <c r="QNH45" s="22"/>
      <c r="QNI45" s="44"/>
      <c r="QNJ45" s="22"/>
      <c r="QNK45" s="44"/>
      <c r="QNL45" s="22"/>
      <c r="QNM45" s="44"/>
      <c r="QNN45" s="22"/>
      <c r="QNO45" s="44"/>
      <c r="QNP45" s="22"/>
      <c r="QNQ45" s="44"/>
      <c r="QNR45" s="22"/>
      <c r="QNS45" s="44"/>
      <c r="QNT45" s="22"/>
      <c r="QNU45" s="44"/>
      <c r="QNV45" s="22"/>
      <c r="QNW45" s="44"/>
      <c r="QNX45" s="22"/>
      <c r="QNY45" s="44"/>
      <c r="QNZ45" s="22"/>
      <c r="QOA45" s="44"/>
      <c r="QOB45" s="22"/>
      <c r="QOC45" s="44"/>
      <c r="QOD45" s="22"/>
      <c r="QOE45" s="44"/>
      <c r="QOF45" s="22"/>
      <c r="QOG45" s="44"/>
      <c r="QOH45" s="22"/>
      <c r="QOI45" s="44"/>
      <c r="QOJ45" s="22"/>
      <c r="QOK45" s="44"/>
      <c r="QOL45" s="22"/>
      <c r="QOM45" s="44"/>
      <c r="QON45" s="22"/>
      <c r="QOO45" s="44"/>
      <c r="QOP45" s="22"/>
      <c r="QOQ45" s="44"/>
      <c r="QOR45" s="22"/>
      <c r="QOS45" s="44"/>
      <c r="QOT45" s="22"/>
      <c r="QOU45" s="44"/>
      <c r="QOV45" s="22"/>
      <c r="QOW45" s="44"/>
      <c r="QOX45" s="22"/>
      <c r="QOY45" s="44"/>
      <c r="QOZ45" s="22"/>
      <c r="QPA45" s="44"/>
      <c r="QPB45" s="22"/>
      <c r="QPC45" s="44"/>
      <c r="QPD45" s="22"/>
      <c r="QPE45" s="44"/>
      <c r="QPF45" s="22"/>
      <c r="QPG45" s="44"/>
      <c r="QPH45" s="22"/>
      <c r="QPI45" s="44"/>
      <c r="QPJ45" s="22"/>
      <c r="QPK45" s="44"/>
      <c r="QPL45" s="22"/>
      <c r="QPM45" s="44"/>
      <c r="QPN45" s="22"/>
      <c r="QPO45" s="44"/>
      <c r="QPP45" s="22"/>
      <c r="QPQ45" s="44"/>
      <c r="QPR45" s="22"/>
      <c r="QPS45" s="44"/>
      <c r="QPT45" s="22"/>
      <c r="QPU45" s="44"/>
      <c r="QPV45" s="22"/>
      <c r="QPW45" s="44"/>
      <c r="QPX45" s="22"/>
      <c r="QPY45" s="44"/>
      <c r="QPZ45" s="22"/>
      <c r="QQA45" s="44"/>
      <c r="QQB45" s="22"/>
      <c r="QQC45" s="44"/>
      <c r="QQD45" s="22"/>
      <c r="QQE45" s="44"/>
      <c r="QQF45" s="22"/>
      <c r="QQG45" s="44"/>
      <c r="QQH45" s="22"/>
      <c r="QQI45" s="44"/>
      <c r="QQJ45" s="22"/>
      <c r="QQK45" s="44"/>
      <c r="QQL45" s="22"/>
      <c r="QQM45" s="44"/>
      <c r="QQN45" s="22"/>
      <c r="QQO45" s="44"/>
      <c r="QQP45" s="22"/>
      <c r="QQQ45" s="44"/>
      <c r="QQR45" s="22"/>
      <c r="QQS45" s="44"/>
      <c r="QQT45" s="22"/>
      <c r="QQU45" s="44"/>
      <c r="QQV45" s="22"/>
      <c r="QQW45" s="44"/>
      <c r="QQX45" s="22"/>
      <c r="QQY45" s="44"/>
      <c r="QQZ45" s="22"/>
      <c r="QRA45" s="44"/>
      <c r="QRB45" s="22"/>
      <c r="QRC45" s="44"/>
      <c r="QRD45" s="22"/>
      <c r="QRE45" s="44"/>
      <c r="QRF45" s="22"/>
      <c r="QRG45" s="44"/>
      <c r="QRH45" s="22"/>
      <c r="QRI45" s="44"/>
      <c r="QRJ45" s="22"/>
      <c r="QRK45" s="44"/>
      <c r="QRL45" s="22"/>
      <c r="QRM45" s="44"/>
      <c r="QRN45" s="22"/>
      <c r="QRO45" s="44"/>
      <c r="QRP45" s="22"/>
      <c r="QRQ45" s="44"/>
      <c r="QRR45" s="22"/>
      <c r="QRS45" s="44"/>
      <c r="QRT45" s="22"/>
      <c r="QRU45" s="44"/>
      <c r="QRV45" s="22"/>
      <c r="QRW45" s="44"/>
      <c r="QRX45" s="22"/>
      <c r="QRY45" s="44"/>
      <c r="QRZ45" s="22"/>
      <c r="QSA45" s="44"/>
      <c r="QSB45" s="22"/>
      <c r="QSC45" s="44"/>
      <c r="QSD45" s="22"/>
      <c r="QSE45" s="44"/>
      <c r="QSF45" s="22"/>
      <c r="QSG45" s="44"/>
      <c r="QSH45" s="22"/>
      <c r="QSI45" s="44"/>
      <c r="QSJ45" s="22"/>
      <c r="QSK45" s="44"/>
      <c r="QSL45" s="22"/>
      <c r="QSM45" s="44"/>
      <c r="QSN45" s="22"/>
      <c r="QSO45" s="44"/>
      <c r="QSP45" s="22"/>
      <c r="QSQ45" s="44"/>
      <c r="QSR45" s="22"/>
      <c r="QSS45" s="44"/>
      <c r="QST45" s="22"/>
      <c r="QSU45" s="44"/>
      <c r="QSV45" s="22"/>
      <c r="QSW45" s="44"/>
      <c r="QSX45" s="22"/>
      <c r="QSY45" s="44"/>
      <c r="QSZ45" s="22"/>
      <c r="QTA45" s="44"/>
      <c r="QTB45" s="22"/>
      <c r="QTC45" s="44"/>
      <c r="QTD45" s="22"/>
      <c r="QTE45" s="44"/>
      <c r="QTF45" s="22"/>
      <c r="QTG45" s="44"/>
      <c r="QTH45" s="22"/>
      <c r="QTI45" s="44"/>
      <c r="QTJ45" s="22"/>
      <c r="QTK45" s="44"/>
      <c r="QTL45" s="22"/>
      <c r="QTM45" s="44"/>
      <c r="QTN45" s="22"/>
      <c r="QTO45" s="44"/>
      <c r="QTP45" s="22"/>
      <c r="QTQ45" s="44"/>
      <c r="QTR45" s="22"/>
      <c r="QTS45" s="44"/>
      <c r="QTT45" s="22"/>
      <c r="QTU45" s="44"/>
      <c r="QTV45" s="22"/>
      <c r="QTW45" s="44"/>
      <c r="QTX45" s="22"/>
      <c r="QTY45" s="44"/>
      <c r="QTZ45" s="22"/>
      <c r="QUA45" s="44"/>
      <c r="QUB45" s="22"/>
      <c r="QUC45" s="44"/>
      <c r="QUD45" s="22"/>
      <c r="QUE45" s="44"/>
      <c r="QUF45" s="22"/>
      <c r="QUG45" s="44"/>
      <c r="QUH45" s="22"/>
      <c r="QUI45" s="44"/>
      <c r="QUJ45" s="22"/>
      <c r="QUK45" s="44"/>
      <c r="QUL45" s="22"/>
      <c r="QUM45" s="44"/>
      <c r="QUN45" s="22"/>
      <c r="QUO45" s="44"/>
      <c r="QUP45" s="22"/>
      <c r="QUQ45" s="44"/>
      <c r="QUR45" s="22"/>
      <c r="QUS45" s="44"/>
      <c r="QUT45" s="22"/>
      <c r="QUU45" s="44"/>
      <c r="QUV45" s="22"/>
      <c r="QUW45" s="44"/>
      <c r="QUX45" s="22"/>
      <c r="QUY45" s="44"/>
      <c r="QUZ45" s="22"/>
      <c r="QVA45" s="44"/>
      <c r="QVB45" s="22"/>
      <c r="QVC45" s="44"/>
      <c r="QVD45" s="22"/>
      <c r="QVE45" s="44"/>
      <c r="QVF45" s="22"/>
      <c r="QVG45" s="44"/>
      <c r="QVH45" s="22"/>
      <c r="QVI45" s="44"/>
      <c r="QVJ45" s="22"/>
      <c r="QVK45" s="44"/>
      <c r="QVL45" s="22"/>
      <c r="QVM45" s="44"/>
      <c r="QVN45" s="22"/>
      <c r="QVO45" s="44"/>
      <c r="QVP45" s="22"/>
      <c r="QVQ45" s="44"/>
      <c r="QVR45" s="22"/>
      <c r="QVS45" s="44"/>
      <c r="QVT45" s="22"/>
      <c r="QVU45" s="44"/>
      <c r="QVV45" s="22"/>
      <c r="QVW45" s="44"/>
      <c r="QVX45" s="22"/>
      <c r="QVY45" s="44"/>
      <c r="QVZ45" s="22"/>
      <c r="QWA45" s="44"/>
      <c r="QWB45" s="22"/>
      <c r="QWC45" s="44"/>
      <c r="QWD45" s="22"/>
      <c r="QWE45" s="44"/>
      <c r="QWF45" s="22"/>
      <c r="QWG45" s="44"/>
      <c r="QWH45" s="22"/>
      <c r="QWI45" s="44"/>
      <c r="QWJ45" s="22"/>
      <c r="QWK45" s="44"/>
      <c r="QWL45" s="22"/>
      <c r="QWM45" s="44"/>
      <c r="QWN45" s="22"/>
      <c r="QWO45" s="44"/>
      <c r="QWP45" s="22"/>
      <c r="QWQ45" s="44"/>
      <c r="QWR45" s="22"/>
      <c r="QWS45" s="44"/>
      <c r="QWT45" s="22"/>
      <c r="QWU45" s="44"/>
      <c r="QWV45" s="22"/>
      <c r="QWW45" s="44"/>
      <c r="QWX45" s="22"/>
      <c r="QWY45" s="44"/>
      <c r="QWZ45" s="22"/>
      <c r="QXA45" s="44"/>
      <c r="QXB45" s="22"/>
      <c r="QXC45" s="44"/>
      <c r="QXD45" s="22"/>
      <c r="QXE45" s="44"/>
      <c r="QXF45" s="22"/>
      <c r="QXG45" s="44"/>
      <c r="QXH45" s="22"/>
      <c r="QXI45" s="44"/>
      <c r="QXJ45" s="22"/>
      <c r="QXK45" s="44"/>
      <c r="QXL45" s="22"/>
      <c r="QXM45" s="44"/>
      <c r="QXN45" s="22"/>
      <c r="QXO45" s="44"/>
      <c r="QXP45" s="22"/>
      <c r="QXQ45" s="44"/>
      <c r="QXR45" s="22"/>
      <c r="QXS45" s="44"/>
      <c r="QXT45" s="22"/>
      <c r="QXU45" s="44"/>
      <c r="QXV45" s="22"/>
      <c r="QXW45" s="44"/>
      <c r="QXX45" s="22"/>
      <c r="QXY45" s="44"/>
      <c r="QXZ45" s="22"/>
      <c r="QYA45" s="44"/>
      <c r="QYB45" s="22"/>
      <c r="QYC45" s="44"/>
      <c r="QYD45" s="22"/>
      <c r="QYE45" s="44"/>
      <c r="QYF45" s="22"/>
      <c r="QYG45" s="44"/>
      <c r="QYH45" s="22"/>
      <c r="QYI45" s="44"/>
      <c r="QYJ45" s="22"/>
      <c r="QYK45" s="44"/>
      <c r="QYL45" s="22"/>
      <c r="QYM45" s="44"/>
      <c r="QYN45" s="22"/>
      <c r="QYO45" s="44"/>
      <c r="QYP45" s="22"/>
      <c r="QYQ45" s="44"/>
      <c r="QYR45" s="22"/>
      <c r="QYS45" s="44"/>
      <c r="QYT45" s="22"/>
      <c r="QYU45" s="44"/>
      <c r="QYV45" s="22"/>
      <c r="QYW45" s="44"/>
      <c r="QYX45" s="22"/>
      <c r="QYY45" s="44"/>
      <c r="QYZ45" s="22"/>
      <c r="QZA45" s="44"/>
      <c r="QZB45" s="22"/>
      <c r="QZC45" s="44"/>
      <c r="QZD45" s="22"/>
      <c r="QZE45" s="44"/>
      <c r="QZF45" s="22"/>
      <c r="QZG45" s="44"/>
      <c r="QZH45" s="22"/>
      <c r="QZI45" s="44"/>
      <c r="QZJ45" s="22"/>
      <c r="QZK45" s="44"/>
      <c r="QZL45" s="22"/>
      <c r="QZM45" s="44"/>
      <c r="QZN45" s="22"/>
      <c r="QZO45" s="44"/>
      <c r="QZP45" s="22"/>
      <c r="QZQ45" s="44"/>
      <c r="QZR45" s="22"/>
      <c r="QZS45" s="44"/>
      <c r="QZT45" s="22"/>
      <c r="QZU45" s="44"/>
      <c r="QZV45" s="22"/>
      <c r="QZW45" s="44"/>
      <c r="QZX45" s="22"/>
      <c r="QZY45" s="44"/>
      <c r="QZZ45" s="22"/>
      <c r="RAA45" s="44"/>
      <c r="RAB45" s="22"/>
      <c r="RAC45" s="44"/>
      <c r="RAD45" s="22"/>
      <c r="RAE45" s="44"/>
      <c r="RAF45" s="22"/>
      <c r="RAG45" s="44"/>
      <c r="RAH45" s="22"/>
      <c r="RAI45" s="44"/>
      <c r="RAJ45" s="22"/>
      <c r="RAK45" s="44"/>
      <c r="RAL45" s="22"/>
      <c r="RAM45" s="44"/>
      <c r="RAN45" s="22"/>
      <c r="RAO45" s="44"/>
      <c r="RAP45" s="22"/>
      <c r="RAQ45" s="44"/>
      <c r="RAR45" s="22"/>
      <c r="RAS45" s="44"/>
      <c r="RAT45" s="22"/>
      <c r="RAU45" s="44"/>
      <c r="RAV45" s="22"/>
      <c r="RAW45" s="44"/>
      <c r="RAX45" s="22"/>
      <c r="RAY45" s="44"/>
      <c r="RAZ45" s="22"/>
      <c r="RBA45" s="44"/>
      <c r="RBB45" s="22"/>
      <c r="RBC45" s="44"/>
      <c r="RBD45" s="22"/>
      <c r="RBE45" s="44"/>
      <c r="RBF45" s="22"/>
      <c r="RBG45" s="44"/>
      <c r="RBH45" s="22"/>
      <c r="RBI45" s="44"/>
      <c r="RBJ45" s="22"/>
      <c r="RBK45" s="44"/>
      <c r="RBL45" s="22"/>
      <c r="RBM45" s="44"/>
      <c r="RBN45" s="22"/>
      <c r="RBO45" s="44"/>
      <c r="RBP45" s="22"/>
      <c r="RBQ45" s="44"/>
      <c r="RBR45" s="22"/>
      <c r="RBS45" s="44"/>
      <c r="RBT45" s="22"/>
      <c r="RBU45" s="44"/>
      <c r="RBV45" s="22"/>
      <c r="RBW45" s="44"/>
      <c r="RBX45" s="22"/>
      <c r="RBY45" s="44"/>
      <c r="RBZ45" s="22"/>
      <c r="RCA45" s="44"/>
      <c r="RCB45" s="22"/>
      <c r="RCC45" s="44"/>
      <c r="RCD45" s="22"/>
      <c r="RCE45" s="44"/>
      <c r="RCF45" s="22"/>
      <c r="RCG45" s="44"/>
      <c r="RCH45" s="22"/>
      <c r="RCI45" s="44"/>
      <c r="RCJ45" s="22"/>
      <c r="RCK45" s="44"/>
      <c r="RCL45" s="22"/>
      <c r="RCM45" s="44"/>
      <c r="RCN45" s="22"/>
      <c r="RCO45" s="44"/>
      <c r="RCP45" s="22"/>
      <c r="RCQ45" s="44"/>
      <c r="RCR45" s="22"/>
      <c r="RCS45" s="44"/>
      <c r="RCT45" s="22"/>
      <c r="RCU45" s="44"/>
      <c r="RCV45" s="22"/>
      <c r="RCW45" s="44"/>
      <c r="RCX45" s="22"/>
      <c r="RCY45" s="44"/>
      <c r="RCZ45" s="22"/>
      <c r="RDA45" s="44"/>
      <c r="RDB45" s="22"/>
      <c r="RDC45" s="44"/>
      <c r="RDD45" s="22"/>
      <c r="RDE45" s="44"/>
      <c r="RDF45" s="22"/>
      <c r="RDG45" s="44"/>
      <c r="RDH45" s="22"/>
      <c r="RDI45" s="44"/>
      <c r="RDJ45" s="22"/>
      <c r="RDK45" s="44"/>
      <c r="RDL45" s="22"/>
      <c r="RDM45" s="44"/>
      <c r="RDN45" s="22"/>
      <c r="RDO45" s="44"/>
      <c r="RDP45" s="22"/>
      <c r="RDQ45" s="44"/>
      <c r="RDR45" s="22"/>
      <c r="RDS45" s="44"/>
      <c r="RDT45" s="22"/>
      <c r="RDU45" s="44"/>
      <c r="RDV45" s="22"/>
      <c r="RDW45" s="44"/>
      <c r="RDX45" s="22"/>
      <c r="RDY45" s="44"/>
      <c r="RDZ45" s="22"/>
      <c r="REA45" s="44"/>
      <c r="REB45" s="22"/>
      <c r="REC45" s="44"/>
      <c r="RED45" s="22"/>
      <c r="REE45" s="44"/>
      <c r="REF45" s="22"/>
      <c r="REG45" s="44"/>
      <c r="REH45" s="22"/>
      <c r="REI45" s="44"/>
      <c r="REJ45" s="22"/>
      <c r="REK45" s="44"/>
      <c r="REL45" s="22"/>
      <c r="REM45" s="44"/>
      <c r="REN45" s="22"/>
      <c r="REO45" s="44"/>
      <c r="REP45" s="22"/>
      <c r="REQ45" s="44"/>
      <c r="RER45" s="22"/>
      <c r="RES45" s="44"/>
      <c r="RET45" s="22"/>
      <c r="REU45" s="44"/>
      <c r="REV45" s="22"/>
      <c r="REW45" s="44"/>
      <c r="REX45" s="22"/>
      <c r="REY45" s="44"/>
      <c r="REZ45" s="22"/>
      <c r="RFA45" s="44"/>
      <c r="RFB45" s="22"/>
      <c r="RFC45" s="44"/>
      <c r="RFD45" s="22"/>
      <c r="RFE45" s="44"/>
      <c r="RFF45" s="22"/>
      <c r="RFG45" s="44"/>
      <c r="RFH45" s="22"/>
      <c r="RFI45" s="44"/>
      <c r="RFJ45" s="22"/>
      <c r="RFK45" s="44"/>
      <c r="RFL45" s="22"/>
      <c r="RFM45" s="44"/>
      <c r="RFN45" s="22"/>
      <c r="RFO45" s="44"/>
      <c r="RFP45" s="22"/>
      <c r="RFQ45" s="44"/>
      <c r="RFR45" s="22"/>
      <c r="RFS45" s="44"/>
      <c r="RFT45" s="22"/>
      <c r="RFU45" s="44"/>
      <c r="RFV45" s="22"/>
      <c r="RFW45" s="44"/>
      <c r="RFX45" s="22"/>
      <c r="RFY45" s="44"/>
      <c r="RFZ45" s="22"/>
      <c r="RGA45" s="44"/>
      <c r="RGB45" s="22"/>
      <c r="RGC45" s="44"/>
      <c r="RGD45" s="22"/>
      <c r="RGE45" s="44"/>
      <c r="RGF45" s="22"/>
      <c r="RGG45" s="44"/>
      <c r="RGH45" s="22"/>
      <c r="RGI45" s="44"/>
      <c r="RGJ45" s="22"/>
      <c r="RGK45" s="44"/>
      <c r="RGL45" s="22"/>
      <c r="RGM45" s="44"/>
      <c r="RGN45" s="22"/>
      <c r="RGO45" s="44"/>
      <c r="RGP45" s="22"/>
      <c r="RGQ45" s="44"/>
      <c r="RGR45" s="22"/>
      <c r="RGS45" s="44"/>
      <c r="RGT45" s="22"/>
      <c r="RGU45" s="44"/>
      <c r="RGV45" s="22"/>
      <c r="RGW45" s="44"/>
      <c r="RGX45" s="22"/>
      <c r="RGY45" s="44"/>
      <c r="RGZ45" s="22"/>
      <c r="RHA45" s="44"/>
      <c r="RHB45" s="22"/>
      <c r="RHC45" s="44"/>
      <c r="RHD45" s="22"/>
      <c r="RHE45" s="44"/>
      <c r="RHF45" s="22"/>
      <c r="RHG45" s="44"/>
      <c r="RHH45" s="22"/>
      <c r="RHI45" s="44"/>
      <c r="RHJ45" s="22"/>
      <c r="RHK45" s="44"/>
      <c r="RHL45" s="22"/>
      <c r="RHM45" s="44"/>
      <c r="RHN45" s="22"/>
      <c r="RHO45" s="44"/>
      <c r="RHP45" s="22"/>
      <c r="RHQ45" s="44"/>
      <c r="RHR45" s="22"/>
      <c r="RHS45" s="44"/>
      <c r="RHT45" s="22"/>
      <c r="RHU45" s="44"/>
      <c r="RHV45" s="22"/>
      <c r="RHW45" s="44"/>
      <c r="RHX45" s="22"/>
      <c r="RHY45" s="44"/>
      <c r="RHZ45" s="22"/>
      <c r="RIA45" s="44"/>
      <c r="RIB45" s="22"/>
      <c r="RIC45" s="44"/>
      <c r="RID45" s="22"/>
      <c r="RIE45" s="44"/>
      <c r="RIF45" s="22"/>
      <c r="RIG45" s="44"/>
      <c r="RIH45" s="22"/>
      <c r="RII45" s="44"/>
      <c r="RIJ45" s="22"/>
      <c r="RIK45" s="44"/>
      <c r="RIL45" s="22"/>
      <c r="RIM45" s="44"/>
      <c r="RIN45" s="22"/>
      <c r="RIO45" s="44"/>
      <c r="RIP45" s="22"/>
      <c r="RIQ45" s="44"/>
      <c r="RIR45" s="22"/>
      <c r="RIS45" s="44"/>
      <c r="RIT45" s="22"/>
      <c r="RIU45" s="44"/>
      <c r="RIV45" s="22"/>
      <c r="RIW45" s="44"/>
      <c r="RIX45" s="22"/>
      <c r="RIY45" s="44"/>
      <c r="RIZ45" s="22"/>
      <c r="RJA45" s="44"/>
      <c r="RJB45" s="22"/>
      <c r="RJC45" s="44"/>
      <c r="RJD45" s="22"/>
      <c r="RJE45" s="44"/>
      <c r="RJF45" s="22"/>
      <c r="RJG45" s="44"/>
      <c r="RJH45" s="22"/>
      <c r="RJI45" s="44"/>
      <c r="RJJ45" s="22"/>
      <c r="RJK45" s="44"/>
      <c r="RJL45" s="22"/>
      <c r="RJM45" s="44"/>
      <c r="RJN45" s="22"/>
      <c r="RJO45" s="44"/>
      <c r="RJP45" s="22"/>
      <c r="RJQ45" s="44"/>
      <c r="RJR45" s="22"/>
      <c r="RJS45" s="44"/>
      <c r="RJT45" s="22"/>
      <c r="RJU45" s="44"/>
      <c r="RJV45" s="22"/>
      <c r="RJW45" s="44"/>
      <c r="RJX45" s="22"/>
      <c r="RJY45" s="44"/>
      <c r="RJZ45" s="22"/>
      <c r="RKA45" s="44"/>
      <c r="RKB45" s="22"/>
      <c r="RKC45" s="44"/>
      <c r="RKD45" s="22"/>
      <c r="RKE45" s="44"/>
      <c r="RKF45" s="22"/>
      <c r="RKG45" s="44"/>
      <c r="RKH45" s="22"/>
      <c r="RKI45" s="44"/>
      <c r="RKJ45" s="22"/>
      <c r="RKK45" s="44"/>
      <c r="RKL45" s="22"/>
      <c r="RKM45" s="44"/>
      <c r="RKN45" s="22"/>
      <c r="RKO45" s="44"/>
      <c r="RKP45" s="22"/>
      <c r="RKQ45" s="44"/>
      <c r="RKR45" s="22"/>
      <c r="RKS45" s="44"/>
      <c r="RKT45" s="22"/>
      <c r="RKU45" s="44"/>
      <c r="RKV45" s="22"/>
      <c r="RKW45" s="44"/>
      <c r="RKX45" s="22"/>
      <c r="RKY45" s="44"/>
      <c r="RKZ45" s="22"/>
      <c r="RLA45" s="44"/>
      <c r="RLB45" s="22"/>
      <c r="RLC45" s="44"/>
      <c r="RLD45" s="22"/>
      <c r="RLE45" s="44"/>
      <c r="RLF45" s="22"/>
      <c r="RLG45" s="44"/>
      <c r="RLH45" s="22"/>
      <c r="RLI45" s="44"/>
      <c r="RLJ45" s="22"/>
      <c r="RLK45" s="44"/>
      <c r="RLL45" s="22"/>
      <c r="RLM45" s="44"/>
      <c r="RLN45" s="22"/>
      <c r="RLO45" s="44"/>
      <c r="RLP45" s="22"/>
      <c r="RLQ45" s="44"/>
      <c r="RLR45" s="22"/>
      <c r="RLS45" s="44"/>
      <c r="RLT45" s="22"/>
      <c r="RLU45" s="44"/>
      <c r="RLV45" s="22"/>
      <c r="RLW45" s="44"/>
      <c r="RLX45" s="22"/>
      <c r="RLY45" s="44"/>
      <c r="RLZ45" s="22"/>
      <c r="RMA45" s="44"/>
      <c r="RMB45" s="22"/>
      <c r="RMC45" s="44"/>
      <c r="RMD45" s="22"/>
      <c r="RME45" s="44"/>
      <c r="RMF45" s="22"/>
      <c r="RMG45" s="44"/>
      <c r="RMH45" s="22"/>
      <c r="RMI45" s="44"/>
      <c r="RMJ45" s="22"/>
      <c r="RMK45" s="44"/>
      <c r="RML45" s="22"/>
      <c r="RMM45" s="44"/>
      <c r="RMN45" s="22"/>
      <c r="RMO45" s="44"/>
      <c r="RMP45" s="22"/>
      <c r="RMQ45" s="44"/>
      <c r="RMR45" s="22"/>
      <c r="RMS45" s="44"/>
      <c r="RMT45" s="22"/>
      <c r="RMU45" s="44"/>
      <c r="RMV45" s="22"/>
      <c r="RMW45" s="44"/>
      <c r="RMX45" s="22"/>
      <c r="RMY45" s="44"/>
      <c r="RMZ45" s="22"/>
      <c r="RNA45" s="44"/>
      <c r="RNB45" s="22"/>
      <c r="RNC45" s="44"/>
      <c r="RND45" s="22"/>
      <c r="RNE45" s="44"/>
      <c r="RNF45" s="22"/>
      <c r="RNG45" s="44"/>
      <c r="RNH45" s="22"/>
      <c r="RNI45" s="44"/>
      <c r="RNJ45" s="22"/>
      <c r="RNK45" s="44"/>
      <c r="RNL45" s="22"/>
      <c r="RNM45" s="44"/>
      <c r="RNN45" s="22"/>
      <c r="RNO45" s="44"/>
      <c r="RNP45" s="22"/>
      <c r="RNQ45" s="44"/>
      <c r="RNR45" s="22"/>
      <c r="RNS45" s="44"/>
      <c r="RNT45" s="22"/>
      <c r="RNU45" s="44"/>
      <c r="RNV45" s="22"/>
      <c r="RNW45" s="44"/>
      <c r="RNX45" s="22"/>
      <c r="RNY45" s="44"/>
      <c r="RNZ45" s="22"/>
      <c r="ROA45" s="44"/>
      <c r="ROB45" s="22"/>
      <c r="ROC45" s="44"/>
      <c r="ROD45" s="22"/>
      <c r="ROE45" s="44"/>
      <c r="ROF45" s="22"/>
      <c r="ROG45" s="44"/>
      <c r="ROH45" s="22"/>
      <c r="ROI45" s="44"/>
      <c r="ROJ45" s="22"/>
      <c r="ROK45" s="44"/>
      <c r="ROL45" s="22"/>
      <c r="ROM45" s="44"/>
      <c r="RON45" s="22"/>
      <c r="ROO45" s="44"/>
      <c r="ROP45" s="22"/>
      <c r="ROQ45" s="44"/>
      <c r="ROR45" s="22"/>
      <c r="ROS45" s="44"/>
      <c r="ROT45" s="22"/>
      <c r="ROU45" s="44"/>
      <c r="ROV45" s="22"/>
      <c r="ROW45" s="44"/>
      <c r="ROX45" s="22"/>
      <c r="ROY45" s="44"/>
      <c r="ROZ45" s="22"/>
      <c r="RPA45" s="44"/>
      <c r="RPB45" s="22"/>
      <c r="RPC45" s="44"/>
      <c r="RPD45" s="22"/>
      <c r="RPE45" s="44"/>
      <c r="RPF45" s="22"/>
      <c r="RPG45" s="44"/>
      <c r="RPH45" s="22"/>
      <c r="RPI45" s="44"/>
      <c r="RPJ45" s="22"/>
      <c r="RPK45" s="44"/>
      <c r="RPL45" s="22"/>
      <c r="RPM45" s="44"/>
      <c r="RPN45" s="22"/>
      <c r="RPO45" s="44"/>
      <c r="RPP45" s="22"/>
      <c r="RPQ45" s="44"/>
      <c r="RPR45" s="22"/>
      <c r="RPS45" s="44"/>
      <c r="RPT45" s="22"/>
      <c r="RPU45" s="44"/>
      <c r="RPV45" s="22"/>
      <c r="RPW45" s="44"/>
      <c r="RPX45" s="22"/>
      <c r="RPY45" s="44"/>
      <c r="RPZ45" s="22"/>
      <c r="RQA45" s="44"/>
      <c r="RQB45" s="22"/>
      <c r="RQC45" s="44"/>
      <c r="RQD45" s="22"/>
      <c r="RQE45" s="44"/>
      <c r="RQF45" s="22"/>
      <c r="RQG45" s="44"/>
      <c r="RQH45" s="22"/>
      <c r="RQI45" s="44"/>
      <c r="RQJ45" s="22"/>
      <c r="RQK45" s="44"/>
      <c r="RQL45" s="22"/>
      <c r="RQM45" s="44"/>
      <c r="RQN45" s="22"/>
      <c r="RQO45" s="44"/>
      <c r="RQP45" s="22"/>
      <c r="RQQ45" s="44"/>
      <c r="RQR45" s="22"/>
      <c r="RQS45" s="44"/>
      <c r="RQT45" s="22"/>
      <c r="RQU45" s="44"/>
      <c r="RQV45" s="22"/>
      <c r="RQW45" s="44"/>
      <c r="RQX45" s="22"/>
      <c r="RQY45" s="44"/>
      <c r="RQZ45" s="22"/>
      <c r="RRA45" s="44"/>
      <c r="RRB45" s="22"/>
      <c r="RRC45" s="44"/>
      <c r="RRD45" s="22"/>
      <c r="RRE45" s="44"/>
      <c r="RRF45" s="22"/>
      <c r="RRG45" s="44"/>
      <c r="RRH45" s="22"/>
      <c r="RRI45" s="44"/>
      <c r="RRJ45" s="22"/>
      <c r="RRK45" s="44"/>
      <c r="RRL45" s="22"/>
      <c r="RRM45" s="44"/>
      <c r="RRN45" s="22"/>
      <c r="RRO45" s="44"/>
      <c r="RRP45" s="22"/>
      <c r="RRQ45" s="44"/>
      <c r="RRR45" s="22"/>
      <c r="RRS45" s="44"/>
      <c r="RRT45" s="22"/>
      <c r="RRU45" s="44"/>
      <c r="RRV45" s="22"/>
      <c r="RRW45" s="44"/>
      <c r="RRX45" s="22"/>
      <c r="RRY45" s="44"/>
      <c r="RRZ45" s="22"/>
      <c r="RSA45" s="44"/>
      <c r="RSB45" s="22"/>
      <c r="RSC45" s="44"/>
      <c r="RSD45" s="22"/>
      <c r="RSE45" s="44"/>
      <c r="RSF45" s="22"/>
      <c r="RSG45" s="44"/>
      <c r="RSH45" s="22"/>
      <c r="RSI45" s="44"/>
      <c r="RSJ45" s="22"/>
      <c r="RSK45" s="44"/>
      <c r="RSL45" s="22"/>
      <c r="RSM45" s="44"/>
      <c r="RSN45" s="22"/>
      <c r="RSO45" s="44"/>
      <c r="RSP45" s="22"/>
      <c r="RSQ45" s="44"/>
      <c r="RSR45" s="22"/>
      <c r="RSS45" s="44"/>
      <c r="RST45" s="22"/>
      <c r="RSU45" s="44"/>
      <c r="RSV45" s="22"/>
      <c r="RSW45" s="44"/>
      <c r="RSX45" s="22"/>
      <c r="RSY45" s="44"/>
      <c r="RSZ45" s="22"/>
      <c r="RTA45" s="44"/>
      <c r="RTB45" s="22"/>
      <c r="RTC45" s="44"/>
      <c r="RTD45" s="22"/>
      <c r="RTE45" s="44"/>
      <c r="RTF45" s="22"/>
      <c r="RTG45" s="44"/>
      <c r="RTH45" s="22"/>
      <c r="RTI45" s="44"/>
      <c r="RTJ45" s="22"/>
      <c r="RTK45" s="44"/>
      <c r="RTL45" s="22"/>
      <c r="RTM45" s="44"/>
      <c r="RTN45" s="22"/>
      <c r="RTO45" s="44"/>
      <c r="RTP45" s="22"/>
      <c r="RTQ45" s="44"/>
      <c r="RTR45" s="22"/>
      <c r="RTS45" s="44"/>
      <c r="RTT45" s="22"/>
      <c r="RTU45" s="44"/>
      <c r="RTV45" s="22"/>
      <c r="RTW45" s="44"/>
      <c r="RTX45" s="22"/>
      <c r="RTY45" s="44"/>
      <c r="RTZ45" s="22"/>
      <c r="RUA45" s="44"/>
      <c r="RUB45" s="22"/>
      <c r="RUC45" s="44"/>
      <c r="RUD45" s="22"/>
      <c r="RUE45" s="44"/>
      <c r="RUF45" s="22"/>
      <c r="RUG45" s="44"/>
      <c r="RUH45" s="22"/>
      <c r="RUI45" s="44"/>
      <c r="RUJ45" s="22"/>
      <c r="RUK45" s="44"/>
      <c r="RUL45" s="22"/>
      <c r="RUM45" s="44"/>
      <c r="RUN45" s="22"/>
      <c r="RUO45" s="44"/>
      <c r="RUP45" s="22"/>
      <c r="RUQ45" s="44"/>
      <c r="RUR45" s="22"/>
      <c r="RUS45" s="44"/>
      <c r="RUT45" s="22"/>
      <c r="RUU45" s="44"/>
      <c r="RUV45" s="22"/>
      <c r="RUW45" s="44"/>
      <c r="RUX45" s="22"/>
      <c r="RUY45" s="44"/>
      <c r="RUZ45" s="22"/>
      <c r="RVA45" s="44"/>
      <c r="RVB45" s="22"/>
      <c r="RVC45" s="44"/>
      <c r="RVD45" s="22"/>
      <c r="RVE45" s="44"/>
      <c r="RVF45" s="22"/>
      <c r="RVG45" s="44"/>
      <c r="RVH45" s="22"/>
      <c r="RVI45" s="44"/>
      <c r="RVJ45" s="22"/>
      <c r="RVK45" s="44"/>
      <c r="RVL45" s="22"/>
      <c r="RVM45" s="44"/>
      <c r="RVN45" s="22"/>
      <c r="RVO45" s="44"/>
      <c r="RVP45" s="22"/>
      <c r="RVQ45" s="44"/>
      <c r="RVR45" s="22"/>
      <c r="RVS45" s="44"/>
      <c r="RVT45" s="22"/>
      <c r="RVU45" s="44"/>
      <c r="RVV45" s="22"/>
      <c r="RVW45" s="44"/>
      <c r="RVX45" s="22"/>
      <c r="RVY45" s="44"/>
      <c r="RVZ45" s="22"/>
      <c r="RWA45" s="44"/>
      <c r="RWB45" s="22"/>
      <c r="RWC45" s="44"/>
      <c r="RWD45" s="22"/>
      <c r="RWE45" s="44"/>
      <c r="RWF45" s="22"/>
      <c r="RWG45" s="44"/>
      <c r="RWH45" s="22"/>
      <c r="RWI45" s="44"/>
      <c r="RWJ45" s="22"/>
      <c r="RWK45" s="44"/>
      <c r="RWL45" s="22"/>
      <c r="RWM45" s="44"/>
      <c r="RWN45" s="22"/>
      <c r="RWO45" s="44"/>
      <c r="RWP45" s="22"/>
      <c r="RWQ45" s="44"/>
      <c r="RWR45" s="22"/>
      <c r="RWS45" s="44"/>
      <c r="RWT45" s="22"/>
      <c r="RWU45" s="44"/>
      <c r="RWV45" s="22"/>
      <c r="RWW45" s="44"/>
      <c r="RWX45" s="22"/>
      <c r="RWY45" s="44"/>
      <c r="RWZ45" s="22"/>
      <c r="RXA45" s="44"/>
      <c r="RXB45" s="22"/>
      <c r="RXC45" s="44"/>
      <c r="RXD45" s="22"/>
      <c r="RXE45" s="44"/>
      <c r="RXF45" s="22"/>
      <c r="RXG45" s="44"/>
      <c r="RXH45" s="22"/>
      <c r="RXI45" s="44"/>
      <c r="RXJ45" s="22"/>
      <c r="RXK45" s="44"/>
      <c r="RXL45" s="22"/>
      <c r="RXM45" s="44"/>
      <c r="RXN45" s="22"/>
      <c r="RXO45" s="44"/>
      <c r="RXP45" s="22"/>
      <c r="RXQ45" s="44"/>
      <c r="RXR45" s="22"/>
      <c r="RXS45" s="44"/>
      <c r="RXT45" s="22"/>
      <c r="RXU45" s="44"/>
      <c r="RXV45" s="22"/>
      <c r="RXW45" s="44"/>
      <c r="RXX45" s="22"/>
      <c r="RXY45" s="44"/>
      <c r="RXZ45" s="22"/>
      <c r="RYA45" s="44"/>
      <c r="RYB45" s="22"/>
      <c r="RYC45" s="44"/>
      <c r="RYD45" s="22"/>
      <c r="RYE45" s="44"/>
      <c r="RYF45" s="22"/>
      <c r="RYG45" s="44"/>
      <c r="RYH45" s="22"/>
      <c r="RYI45" s="44"/>
      <c r="RYJ45" s="22"/>
      <c r="RYK45" s="44"/>
      <c r="RYL45" s="22"/>
      <c r="RYM45" s="44"/>
      <c r="RYN45" s="22"/>
      <c r="RYO45" s="44"/>
      <c r="RYP45" s="22"/>
      <c r="RYQ45" s="44"/>
      <c r="RYR45" s="22"/>
      <c r="RYS45" s="44"/>
      <c r="RYT45" s="22"/>
      <c r="RYU45" s="44"/>
      <c r="RYV45" s="22"/>
      <c r="RYW45" s="44"/>
      <c r="RYX45" s="22"/>
      <c r="RYY45" s="44"/>
      <c r="RYZ45" s="22"/>
      <c r="RZA45" s="44"/>
      <c r="RZB45" s="22"/>
      <c r="RZC45" s="44"/>
      <c r="RZD45" s="22"/>
      <c r="RZE45" s="44"/>
      <c r="RZF45" s="22"/>
      <c r="RZG45" s="44"/>
      <c r="RZH45" s="22"/>
      <c r="RZI45" s="44"/>
      <c r="RZJ45" s="22"/>
      <c r="RZK45" s="44"/>
      <c r="RZL45" s="22"/>
      <c r="RZM45" s="44"/>
      <c r="RZN45" s="22"/>
      <c r="RZO45" s="44"/>
      <c r="RZP45" s="22"/>
      <c r="RZQ45" s="44"/>
      <c r="RZR45" s="22"/>
      <c r="RZS45" s="44"/>
      <c r="RZT45" s="22"/>
      <c r="RZU45" s="44"/>
      <c r="RZV45" s="22"/>
      <c r="RZW45" s="44"/>
      <c r="RZX45" s="22"/>
      <c r="RZY45" s="44"/>
      <c r="RZZ45" s="22"/>
      <c r="SAA45" s="44"/>
      <c r="SAB45" s="22"/>
      <c r="SAC45" s="44"/>
      <c r="SAD45" s="22"/>
      <c r="SAE45" s="44"/>
      <c r="SAF45" s="22"/>
      <c r="SAG45" s="44"/>
      <c r="SAH45" s="22"/>
      <c r="SAI45" s="44"/>
      <c r="SAJ45" s="22"/>
      <c r="SAK45" s="44"/>
      <c r="SAL45" s="22"/>
      <c r="SAM45" s="44"/>
      <c r="SAN45" s="22"/>
      <c r="SAO45" s="44"/>
      <c r="SAP45" s="22"/>
      <c r="SAQ45" s="44"/>
      <c r="SAR45" s="22"/>
      <c r="SAS45" s="44"/>
      <c r="SAT45" s="22"/>
      <c r="SAU45" s="44"/>
      <c r="SAV45" s="22"/>
      <c r="SAW45" s="44"/>
      <c r="SAX45" s="22"/>
      <c r="SAY45" s="44"/>
      <c r="SAZ45" s="22"/>
      <c r="SBA45" s="44"/>
      <c r="SBB45" s="22"/>
      <c r="SBC45" s="44"/>
      <c r="SBD45" s="22"/>
      <c r="SBE45" s="44"/>
      <c r="SBF45" s="22"/>
      <c r="SBG45" s="44"/>
      <c r="SBH45" s="22"/>
      <c r="SBI45" s="44"/>
      <c r="SBJ45" s="22"/>
      <c r="SBK45" s="44"/>
      <c r="SBL45" s="22"/>
      <c r="SBM45" s="44"/>
      <c r="SBN45" s="22"/>
      <c r="SBO45" s="44"/>
      <c r="SBP45" s="22"/>
      <c r="SBQ45" s="44"/>
      <c r="SBR45" s="22"/>
      <c r="SBS45" s="44"/>
      <c r="SBT45" s="22"/>
      <c r="SBU45" s="44"/>
      <c r="SBV45" s="22"/>
      <c r="SBW45" s="44"/>
      <c r="SBX45" s="22"/>
      <c r="SBY45" s="44"/>
      <c r="SBZ45" s="22"/>
      <c r="SCA45" s="44"/>
      <c r="SCB45" s="22"/>
      <c r="SCC45" s="44"/>
      <c r="SCD45" s="22"/>
      <c r="SCE45" s="44"/>
      <c r="SCF45" s="22"/>
      <c r="SCG45" s="44"/>
      <c r="SCH45" s="22"/>
      <c r="SCI45" s="44"/>
      <c r="SCJ45" s="22"/>
      <c r="SCK45" s="44"/>
      <c r="SCL45" s="22"/>
      <c r="SCM45" s="44"/>
      <c r="SCN45" s="22"/>
      <c r="SCO45" s="44"/>
      <c r="SCP45" s="22"/>
      <c r="SCQ45" s="44"/>
      <c r="SCR45" s="22"/>
      <c r="SCS45" s="44"/>
      <c r="SCT45" s="22"/>
      <c r="SCU45" s="44"/>
      <c r="SCV45" s="22"/>
      <c r="SCW45" s="44"/>
      <c r="SCX45" s="22"/>
      <c r="SCY45" s="44"/>
      <c r="SCZ45" s="22"/>
      <c r="SDA45" s="44"/>
      <c r="SDB45" s="22"/>
      <c r="SDC45" s="44"/>
      <c r="SDD45" s="22"/>
      <c r="SDE45" s="44"/>
      <c r="SDF45" s="22"/>
      <c r="SDG45" s="44"/>
      <c r="SDH45" s="22"/>
      <c r="SDI45" s="44"/>
      <c r="SDJ45" s="22"/>
      <c r="SDK45" s="44"/>
      <c r="SDL45" s="22"/>
      <c r="SDM45" s="44"/>
      <c r="SDN45" s="22"/>
      <c r="SDO45" s="44"/>
      <c r="SDP45" s="22"/>
      <c r="SDQ45" s="44"/>
      <c r="SDR45" s="22"/>
      <c r="SDS45" s="44"/>
      <c r="SDT45" s="22"/>
      <c r="SDU45" s="44"/>
      <c r="SDV45" s="22"/>
      <c r="SDW45" s="44"/>
      <c r="SDX45" s="22"/>
      <c r="SDY45" s="44"/>
      <c r="SDZ45" s="22"/>
      <c r="SEA45" s="44"/>
      <c r="SEB45" s="22"/>
      <c r="SEC45" s="44"/>
      <c r="SED45" s="22"/>
      <c r="SEE45" s="44"/>
      <c r="SEF45" s="22"/>
      <c r="SEG45" s="44"/>
      <c r="SEH45" s="22"/>
      <c r="SEI45" s="44"/>
      <c r="SEJ45" s="22"/>
      <c r="SEK45" s="44"/>
      <c r="SEL45" s="22"/>
      <c r="SEM45" s="44"/>
      <c r="SEN45" s="22"/>
      <c r="SEO45" s="44"/>
      <c r="SEP45" s="22"/>
      <c r="SEQ45" s="44"/>
      <c r="SER45" s="22"/>
      <c r="SES45" s="44"/>
      <c r="SET45" s="22"/>
      <c r="SEU45" s="44"/>
      <c r="SEV45" s="22"/>
      <c r="SEW45" s="44"/>
      <c r="SEX45" s="22"/>
      <c r="SEY45" s="44"/>
      <c r="SEZ45" s="22"/>
      <c r="SFA45" s="44"/>
      <c r="SFB45" s="22"/>
      <c r="SFC45" s="44"/>
      <c r="SFD45" s="22"/>
      <c r="SFE45" s="44"/>
      <c r="SFF45" s="22"/>
      <c r="SFG45" s="44"/>
      <c r="SFH45" s="22"/>
      <c r="SFI45" s="44"/>
      <c r="SFJ45" s="22"/>
      <c r="SFK45" s="44"/>
      <c r="SFL45" s="22"/>
      <c r="SFM45" s="44"/>
      <c r="SFN45" s="22"/>
      <c r="SFO45" s="44"/>
      <c r="SFP45" s="22"/>
      <c r="SFQ45" s="44"/>
      <c r="SFR45" s="22"/>
      <c r="SFS45" s="44"/>
      <c r="SFT45" s="22"/>
      <c r="SFU45" s="44"/>
      <c r="SFV45" s="22"/>
      <c r="SFW45" s="44"/>
      <c r="SFX45" s="22"/>
      <c r="SFY45" s="44"/>
      <c r="SFZ45" s="22"/>
      <c r="SGA45" s="44"/>
      <c r="SGB45" s="22"/>
      <c r="SGC45" s="44"/>
      <c r="SGD45" s="22"/>
      <c r="SGE45" s="44"/>
      <c r="SGF45" s="22"/>
      <c r="SGG45" s="44"/>
      <c r="SGH45" s="22"/>
      <c r="SGI45" s="44"/>
      <c r="SGJ45" s="22"/>
      <c r="SGK45" s="44"/>
      <c r="SGL45" s="22"/>
      <c r="SGM45" s="44"/>
      <c r="SGN45" s="22"/>
      <c r="SGO45" s="44"/>
      <c r="SGP45" s="22"/>
      <c r="SGQ45" s="44"/>
      <c r="SGR45" s="22"/>
      <c r="SGS45" s="44"/>
      <c r="SGT45" s="22"/>
      <c r="SGU45" s="44"/>
      <c r="SGV45" s="22"/>
      <c r="SGW45" s="44"/>
      <c r="SGX45" s="22"/>
      <c r="SGY45" s="44"/>
      <c r="SGZ45" s="22"/>
      <c r="SHA45" s="44"/>
      <c r="SHB45" s="22"/>
      <c r="SHC45" s="44"/>
      <c r="SHD45" s="22"/>
      <c r="SHE45" s="44"/>
      <c r="SHF45" s="22"/>
      <c r="SHG45" s="44"/>
      <c r="SHH45" s="22"/>
      <c r="SHI45" s="44"/>
      <c r="SHJ45" s="22"/>
      <c r="SHK45" s="44"/>
      <c r="SHL45" s="22"/>
      <c r="SHM45" s="44"/>
      <c r="SHN45" s="22"/>
      <c r="SHO45" s="44"/>
      <c r="SHP45" s="22"/>
      <c r="SHQ45" s="44"/>
      <c r="SHR45" s="22"/>
      <c r="SHS45" s="44"/>
      <c r="SHT45" s="22"/>
      <c r="SHU45" s="44"/>
      <c r="SHV45" s="22"/>
      <c r="SHW45" s="44"/>
      <c r="SHX45" s="22"/>
      <c r="SHY45" s="44"/>
      <c r="SHZ45" s="22"/>
      <c r="SIA45" s="44"/>
      <c r="SIB45" s="22"/>
      <c r="SIC45" s="44"/>
      <c r="SID45" s="22"/>
      <c r="SIE45" s="44"/>
      <c r="SIF45" s="22"/>
      <c r="SIG45" s="44"/>
      <c r="SIH45" s="22"/>
      <c r="SII45" s="44"/>
      <c r="SIJ45" s="22"/>
      <c r="SIK45" s="44"/>
      <c r="SIL45" s="22"/>
      <c r="SIM45" s="44"/>
      <c r="SIN45" s="22"/>
      <c r="SIO45" s="44"/>
      <c r="SIP45" s="22"/>
      <c r="SIQ45" s="44"/>
      <c r="SIR45" s="22"/>
      <c r="SIS45" s="44"/>
      <c r="SIT45" s="22"/>
      <c r="SIU45" s="44"/>
      <c r="SIV45" s="22"/>
      <c r="SIW45" s="44"/>
      <c r="SIX45" s="22"/>
      <c r="SIY45" s="44"/>
      <c r="SIZ45" s="22"/>
      <c r="SJA45" s="44"/>
      <c r="SJB45" s="22"/>
      <c r="SJC45" s="44"/>
      <c r="SJD45" s="22"/>
      <c r="SJE45" s="44"/>
      <c r="SJF45" s="22"/>
      <c r="SJG45" s="44"/>
      <c r="SJH45" s="22"/>
      <c r="SJI45" s="44"/>
      <c r="SJJ45" s="22"/>
      <c r="SJK45" s="44"/>
      <c r="SJL45" s="22"/>
      <c r="SJM45" s="44"/>
      <c r="SJN45" s="22"/>
      <c r="SJO45" s="44"/>
      <c r="SJP45" s="22"/>
      <c r="SJQ45" s="44"/>
      <c r="SJR45" s="22"/>
      <c r="SJS45" s="44"/>
      <c r="SJT45" s="22"/>
      <c r="SJU45" s="44"/>
      <c r="SJV45" s="22"/>
      <c r="SJW45" s="44"/>
      <c r="SJX45" s="22"/>
      <c r="SJY45" s="44"/>
      <c r="SJZ45" s="22"/>
      <c r="SKA45" s="44"/>
      <c r="SKB45" s="22"/>
      <c r="SKC45" s="44"/>
      <c r="SKD45" s="22"/>
      <c r="SKE45" s="44"/>
      <c r="SKF45" s="22"/>
      <c r="SKG45" s="44"/>
      <c r="SKH45" s="22"/>
      <c r="SKI45" s="44"/>
      <c r="SKJ45" s="22"/>
      <c r="SKK45" s="44"/>
      <c r="SKL45" s="22"/>
      <c r="SKM45" s="44"/>
      <c r="SKN45" s="22"/>
      <c r="SKO45" s="44"/>
      <c r="SKP45" s="22"/>
      <c r="SKQ45" s="44"/>
      <c r="SKR45" s="22"/>
      <c r="SKS45" s="44"/>
      <c r="SKT45" s="22"/>
      <c r="SKU45" s="44"/>
      <c r="SKV45" s="22"/>
      <c r="SKW45" s="44"/>
      <c r="SKX45" s="22"/>
      <c r="SKY45" s="44"/>
      <c r="SKZ45" s="22"/>
      <c r="SLA45" s="44"/>
      <c r="SLB45" s="22"/>
      <c r="SLC45" s="44"/>
      <c r="SLD45" s="22"/>
      <c r="SLE45" s="44"/>
      <c r="SLF45" s="22"/>
      <c r="SLG45" s="44"/>
      <c r="SLH45" s="22"/>
      <c r="SLI45" s="44"/>
      <c r="SLJ45" s="22"/>
      <c r="SLK45" s="44"/>
      <c r="SLL45" s="22"/>
      <c r="SLM45" s="44"/>
      <c r="SLN45" s="22"/>
      <c r="SLO45" s="44"/>
      <c r="SLP45" s="22"/>
      <c r="SLQ45" s="44"/>
      <c r="SLR45" s="22"/>
      <c r="SLS45" s="44"/>
      <c r="SLT45" s="22"/>
      <c r="SLU45" s="44"/>
      <c r="SLV45" s="22"/>
      <c r="SLW45" s="44"/>
      <c r="SLX45" s="22"/>
      <c r="SLY45" s="44"/>
      <c r="SLZ45" s="22"/>
      <c r="SMA45" s="44"/>
      <c r="SMB45" s="22"/>
      <c r="SMC45" s="44"/>
      <c r="SMD45" s="22"/>
      <c r="SME45" s="44"/>
      <c r="SMF45" s="22"/>
      <c r="SMG45" s="44"/>
      <c r="SMH45" s="22"/>
      <c r="SMI45" s="44"/>
      <c r="SMJ45" s="22"/>
      <c r="SMK45" s="44"/>
      <c r="SML45" s="22"/>
      <c r="SMM45" s="44"/>
      <c r="SMN45" s="22"/>
      <c r="SMO45" s="44"/>
      <c r="SMP45" s="22"/>
      <c r="SMQ45" s="44"/>
      <c r="SMR45" s="22"/>
      <c r="SMS45" s="44"/>
      <c r="SMT45" s="22"/>
      <c r="SMU45" s="44"/>
      <c r="SMV45" s="22"/>
      <c r="SMW45" s="44"/>
      <c r="SMX45" s="22"/>
      <c r="SMY45" s="44"/>
      <c r="SMZ45" s="22"/>
      <c r="SNA45" s="44"/>
      <c r="SNB45" s="22"/>
      <c r="SNC45" s="44"/>
      <c r="SND45" s="22"/>
      <c r="SNE45" s="44"/>
      <c r="SNF45" s="22"/>
      <c r="SNG45" s="44"/>
      <c r="SNH45" s="22"/>
      <c r="SNI45" s="44"/>
      <c r="SNJ45" s="22"/>
      <c r="SNK45" s="44"/>
      <c r="SNL45" s="22"/>
      <c r="SNM45" s="44"/>
      <c r="SNN45" s="22"/>
      <c r="SNO45" s="44"/>
      <c r="SNP45" s="22"/>
      <c r="SNQ45" s="44"/>
      <c r="SNR45" s="22"/>
      <c r="SNS45" s="44"/>
      <c r="SNT45" s="22"/>
      <c r="SNU45" s="44"/>
      <c r="SNV45" s="22"/>
      <c r="SNW45" s="44"/>
      <c r="SNX45" s="22"/>
      <c r="SNY45" s="44"/>
      <c r="SNZ45" s="22"/>
      <c r="SOA45" s="44"/>
      <c r="SOB45" s="22"/>
      <c r="SOC45" s="44"/>
      <c r="SOD45" s="22"/>
      <c r="SOE45" s="44"/>
      <c r="SOF45" s="22"/>
      <c r="SOG45" s="44"/>
      <c r="SOH45" s="22"/>
      <c r="SOI45" s="44"/>
      <c r="SOJ45" s="22"/>
      <c r="SOK45" s="44"/>
      <c r="SOL45" s="22"/>
      <c r="SOM45" s="44"/>
      <c r="SON45" s="22"/>
      <c r="SOO45" s="44"/>
      <c r="SOP45" s="22"/>
      <c r="SOQ45" s="44"/>
      <c r="SOR45" s="22"/>
      <c r="SOS45" s="44"/>
      <c r="SOT45" s="22"/>
      <c r="SOU45" s="44"/>
      <c r="SOV45" s="22"/>
      <c r="SOW45" s="44"/>
      <c r="SOX45" s="22"/>
      <c r="SOY45" s="44"/>
      <c r="SOZ45" s="22"/>
      <c r="SPA45" s="44"/>
      <c r="SPB45" s="22"/>
      <c r="SPC45" s="44"/>
      <c r="SPD45" s="22"/>
      <c r="SPE45" s="44"/>
      <c r="SPF45" s="22"/>
      <c r="SPG45" s="44"/>
      <c r="SPH45" s="22"/>
      <c r="SPI45" s="44"/>
      <c r="SPJ45" s="22"/>
      <c r="SPK45" s="44"/>
      <c r="SPL45" s="22"/>
      <c r="SPM45" s="44"/>
      <c r="SPN45" s="22"/>
      <c r="SPO45" s="44"/>
      <c r="SPP45" s="22"/>
      <c r="SPQ45" s="44"/>
      <c r="SPR45" s="22"/>
      <c r="SPS45" s="44"/>
      <c r="SPT45" s="22"/>
      <c r="SPU45" s="44"/>
      <c r="SPV45" s="22"/>
      <c r="SPW45" s="44"/>
      <c r="SPX45" s="22"/>
      <c r="SPY45" s="44"/>
      <c r="SPZ45" s="22"/>
      <c r="SQA45" s="44"/>
      <c r="SQB45" s="22"/>
      <c r="SQC45" s="44"/>
      <c r="SQD45" s="22"/>
      <c r="SQE45" s="44"/>
      <c r="SQF45" s="22"/>
      <c r="SQG45" s="44"/>
      <c r="SQH45" s="22"/>
      <c r="SQI45" s="44"/>
      <c r="SQJ45" s="22"/>
      <c r="SQK45" s="44"/>
      <c r="SQL45" s="22"/>
      <c r="SQM45" s="44"/>
      <c r="SQN45" s="22"/>
      <c r="SQO45" s="44"/>
      <c r="SQP45" s="22"/>
      <c r="SQQ45" s="44"/>
      <c r="SQR45" s="22"/>
      <c r="SQS45" s="44"/>
      <c r="SQT45" s="22"/>
      <c r="SQU45" s="44"/>
      <c r="SQV45" s="22"/>
      <c r="SQW45" s="44"/>
      <c r="SQX45" s="22"/>
      <c r="SQY45" s="44"/>
      <c r="SQZ45" s="22"/>
      <c r="SRA45" s="44"/>
      <c r="SRB45" s="22"/>
      <c r="SRC45" s="44"/>
      <c r="SRD45" s="22"/>
      <c r="SRE45" s="44"/>
      <c r="SRF45" s="22"/>
      <c r="SRG45" s="44"/>
      <c r="SRH45" s="22"/>
      <c r="SRI45" s="44"/>
      <c r="SRJ45" s="22"/>
      <c r="SRK45" s="44"/>
      <c r="SRL45" s="22"/>
      <c r="SRM45" s="44"/>
      <c r="SRN45" s="22"/>
      <c r="SRO45" s="44"/>
      <c r="SRP45" s="22"/>
      <c r="SRQ45" s="44"/>
      <c r="SRR45" s="22"/>
      <c r="SRS45" s="44"/>
      <c r="SRT45" s="22"/>
      <c r="SRU45" s="44"/>
      <c r="SRV45" s="22"/>
      <c r="SRW45" s="44"/>
      <c r="SRX45" s="22"/>
      <c r="SRY45" s="44"/>
      <c r="SRZ45" s="22"/>
      <c r="SSA45" s="44"/>
      <c r="SSB45" s="22"/>
      <c r="SSC45" s="44"/>
      <c r="SSD45" s="22"/>
      <c r="SSE45" s="44"/>
      <c r="SSF45" s="22"/>
      <c r="SSG45" s="44"/>
      <c r="SSH45" s="22"/>
      <c r="SSI45" s="44"/>
      <c r="SSJ45" s="22"/>
      <c r="SSK45" s="44"/>
      <c r="SSL45" s="22"/>
      <c r="SSM45" s="44"/>
      <c r="SSN45" s="22"/>
      <c r="SSO45" s="44"/>
      <c r="SSP45" s="22"/>
      <c r="SSQ45" s="44"/>
      <c r="SSR45" s="22"/>
      <c r="SSS45" s="44"/>
      <c r="SST45" s="22"/>
      <c r="SSU45" s="44"/>
      <c r="SSV45" s="22"/>
      <c r="SSW45" s="44"/>
      <c r="SSX45" s="22"/>
      <c r="SSY45" s="44"/>
      <c r="SSZ45" s="22"/>
      <c r="STA45" s="44"/>
      <c r="STB45" s="22"/>
      <c r="STC45" s="44"/>
      <c r="STD45" s="22"/>
      <c r="STE45" s="44"/>
      <c r="STF45" s="22"/>
      <c r="STG45" s="44"/>
      <c r="STH45" s="22"/>
      <c r="STI45" s="44"/>
      <c r="STJ45" s="22"/>
      <c r="STK45" s="44"/>
      <c r="STL45" s="22"/>
      <c r="STM45" s="44"/>
      <c r="STN45" s="22"/>
      <c r="STO45" s="44"/>
      <c r="STP45" s="22"/>
      <c r="STQ45" s="44"/>
      <c r="STR45" s="22"/>
      <c r="STS45" s="44"/>
      <c r="STT45" s="22"/>
      <c r="STU45" s="44"/>
      <c r="STV45" s="22"/>
      <c r="STW45" s="44"/>
      <c r="STX45" s="22"/>
      <c r="STY45" s="44"/>
      <c r="STZ45" s="22"/>
      <c r="SUA45" s="44"/>
      <c r="SUB45" s="22"/>
      <c r="SUC45" s="44"/>
      <c r="SUD45" s="22"/>
      <c r="SUE45" s="44"/>
      <c r="SUF45" s="22"/>
      <c r="SUG45" s="44"/>
      <c r="SUH45" s="22"/>
      <c r="SUI45" s="44"/>
      <c r="SUJ45" s="22"/>
      <c r="SUK45" s="44"/>
      <c r="SUL45" s="22"/>
      <c r="SUM45" s="44"/>
      <c r="SUN45" s="22"/>
      <c r="SUO45" s="44"/>
      <c r="SUP45" s="22"/>
      <c r="SUQ45" s="44"/>
      <c r="SUR45" s="22"/>
      <c r="SUS45" s="44"/>
      <c r="SUT45" s="22"/>
      <c r="SUU45" s="44"/>
      <c r="SUV45" s="22"/>
      <c r="SUW45" s="44"/>
      <c r="SUX45" s="22"/>
      <c r="SUY45" s="44"/>
      <c r="SUZ45" s="22"/>
      <c r="SVA45" s="44"/>
      <c r="SVB45" s="22"/>
      <c r="SVC45" s="44"/>
      <c r="SVD45" s="22"/>
      <c r="SVE45" s="44"/>
      <c r="SVF45" s="22"/>
      <c r="SVG45" s="44"/>
      <c r="SVH45" s="22"/>
      <c r="SVI45" s="44"/>
      <c r="SVJ45" s="22"/>
      <c r="SVK45" s="44"/>
      <c r="SVL45" s="22"/>
      <c r="SVM45" s="44"/>
      <c r="SVN45" s="22"/>
      <c r="SVO45" s="44"/>
      <c r="SVP45" s="22"/>
      <c r="SVQ45" s="44"/>
      <c r="SVR45" s="22"/>
      <c r="SVS45" s="44"/>
      <c r="SVT45" s="22"/>
      <c r="SVU45" s="44"/>
      <c r="SVV45" s="22"/>
      <c r="SVW45" s="44"/>
      <c r="SVX45" s="22"/>
      <c r="SVY45" s="44"/>
      <c r="SVZ45" s="22"/>
      <c r="SWA45" s="44"/>
      <c r="SWB45" s="22"/>
      <c r="SWC45" s="44"/>
      <c r="SWD45" s="22"/>
      <c r="SWE45" s="44"/>
      <c r="SWF45" s="22"/>
      <c r="SWG45" s="44"/>
      <c r="SWH45" s="22"/>
      <c r="SWI45" s="44"/>
      <c r="SWJ45" s="22"/>
      <c r="SWK45" s="44"/>
      <c r="SWL45" s="22"/>
      <c r="SWM45" s="44"/>
      <c r="SWN45" s="22"/>
      <c r="SWO45" s="44"/>
      <c r="SWP45" s="22"/>
      <c r="SWQ45" s="44"/>
      <c r="SWR45" s="22"/>
      <c r="SWS45" s="44"/>
      <c r="SWT45" s="22"/>
      <c r="SWU45" s="44"/>
      <c r="SWV45" s="22"/>
      <c r="SWW45" s="44"/>
      <c r="SWX45" s="22"/>
      <c r="SWY45" s="44"/>
      <c r="SWZ45" s="22"/>
      <c r="SXA45" s="44"/>
      <c r="SXB45" s="22"/>
      <c r="SXC45" s="44"/>
      <c r="SXD45" s="22"/>
      <c r="SXE45" s="44"/>
      <c r="SXF45" s="22"/>
      <c r="SXG45" s="44"/>
      <c r="SXH45" s="22"/>
      <c r="SXI45" s="44"/>
      <c r="SXJ45" s="22"/>
      <c r="SXK45" s="44"/>
      <c r="SXL45" s="22"/>
      <c r="SXM45" s="44"/>
      <c r="SXN45" s="22"/>
      <c r="SXO45" s="44"/>
      <c r="SXP45" s="22"/>
      <c r="SXQ45" s="44"/>
      <c r="SXR45" s="22"/>
      <c r="SXS45" s="44"/>
      <c r="SXT45" s="22"/>
      <c r="SXU45" s="44"/>
      <c r="SXV45" s="22"/>
      <c r="SXW45" s="44"/>
      <c r="SXX45" s="22"/>
      <c r="SXY45" s="44"/>
      <c r="SXZ45" s="22"/>
      <c r="SYA45" s="44"/>
      <c r="SYB45" s="22"/>
      <c r="SYC45" s="44"/>
      <c r="SYD45" s="22"/>
      <c r="SYE45" s="44"/>
      <c r="SYF45" s="22"/>
      <c r="SYG45" s="44"/>
      <c r="SYH45" s="22"/>
      <c r="SYI45" s="44"/>
      <c r="SYJ45" s="22"/>
      <c r="SYK45" s="44"/>
      <c r="SYL45" s="22"/>
      <c r="SYM45" s="44"/>
      <c r="SYN45" s="22"/>
      <c r="SYO45" s="44"/>
      <c r="SYP45" s="22"/>
      <c r="SYQ45" s="44"/>
      <c r="SYR45" s="22"/>
      <c r="SYS45" s="44"/>
      <c r="SYT45" s="22"/>
      <c r="SYU45" s="44"/>
      <c r="SYV45" s="22"/>
      <c r="SYW45" s="44"/>
      <c r="SYX45" s="22"/>
      <c r="SYY45" s="44"/>
      <c r="SYZ45" s="22"/>
      <c r="SZA45" s="44"/>
      <c r="SZB45" s="22"/>
      <c r="SZC45" s="44"/>
      <c r="SZD45" s="22"/>
      <c r="SZE45" s="44"/>
      <c r="SZF45" s="22"/>
      <c r="SZG45" s="44"/>
      <c r="SZH45" s="22"/>
      <c r="SZI45" s="44"/>
      <c r="SZJ45" s="22"/>
      <c r="SZK45" s="44"/>
      <c r="SZL45" s="22"/>
      <c r="SZM45" s="44"/>
      <c r="SZN45" s="22"/>
      <c r="SZO45" s="44"/>
      <c r="SZP45" s="22"/>
      <c r="SZQ45" s="44"/>
      <c r="SZR45" s="22"/>
      <c r="SZS45" s="44"/>
      <c r="SZT45" s="22"/>
      <c r="SZU45" s="44"/>
      <c r="SZV45" s="22"/>
      <c r="SZW45" s="44"/>
      <c r="SZX45" s="22"/>
      <c r="SZY45" s="44"/>
      <c r="SZZ45" s="22"/>
      <c r="TAA45" s="44"/>
      <c r="TAB45" s="22"/>
      <c r="TAC45" s="44"/>
      <c r="TAD45" s="22"/>
      <c r="TAE45" s="44"/>
      <c r="TAF45" s="22"/>
      <c r="TAG45" s="44"/>
      <c r="TAH45" s="22"/>
      <c r="TAI45" s="44"/>
      <c r="TAJ45" s="22"/>
      <c r="TAK45" s="44"/>
      <c r="TAL45" s="22"/>
      <c r="TAM45" s="44"/>
      <c r="TAN45" s="22"/>
      <c r="TAO45" s="44"/>
      <c r="TAP45" s="22"/>
      <c r="TAQ45" s="44"/>
      <c r="TAR45" s="22"/>
      <c r="TAS45" s="44"/>
      <c r="TAT45" s="22"/>
      <c r="TAU45" s="44"/>
      <c r="TAV45" s="22"/>
      <c r="TAW45" s="44"/>
      <c r="TAX45" s="22"/>
      <c r="TAY45" s="44"/>
      <c r="TAZ45" s="22"/>
      <c r="TBA45" s="44"/>
      <c r="TBB45" s="22"/>
      <c r="TBC45" s="44"/>
      <c r="TBD45" s="22"/>
      <c r="TBE45" s="44"/>
      <c r="TBF45" s="22"/>
      <c r="TBG45" s="44"/>
      <c r="TBH45" s="22"/>
      <c r="TBI45" s="44"/>
      <c r="TBJ45" s="22"/>
      <c r="TBK45" s="44"/>
      <c r="TBL45" s="22"/>
      <c r="TBM45" s="44"/>
      <c r="TBN45" s="22"/>
      <c r="TBO45" s="44"/>
      <c r="TBP45" s="22"/>
      <c r="TBQ45" s="44"/>
      <c r="TBR45" s="22"/>
      <c r="TBS45" s="44"/>
      <c r="TBT45" s="22"/>
      <c r="TBU45" s="44"/>
      <c r="TBV45" s="22"/>
      <c r="TBW45" s="44"/>
      <c r="TBX45" s="22"/>
      <c r="TBY45" s="44"/>
      <c r="TBZ45" s="22"/>
      <c r="TCA45" s="44"/>
      <c r="TCB45" s="22"/>
      <c r="TCC45" s="44"/>
      <c r="TCD45" s="22"/>
      <c r="TCE45" s="44"/>
      <c r="TCF45" s="22"/>
      <c r="TCG45" s="44"/>
      <c r="TCH45" s="22"/>
      <c r="TCI45" s="44"/>
      <c r="TCJ45" s="22"/>
      <c r="TCK45" s="44"/>
      <c r="TCL45" s="22"/>
      <c r="TCM45" s="44"/>
      <c r="TCN45" s="22"/>
      <c r="TCO45" s="44"/>
      <c r="TCP45" s="22"/>
      <c r="TCQ45" s="44"/>
      <c r="TCR45" s="22"/>
      <c r="TCS45" s="44"/>
      <c r="TCT45" s="22"/>
      <c r="TCU45" s="44"/>
      <c r="TCV45" s="22"/>
      <c r="TCW45" s="44"/>
      <c r="TCX45" s="22"/>
      <c r="TCY45" s="44"/>
      <c r="TCZ45" s="22"/>
      <c r="TDA45" s="44"/>
      <c r="TDB45" s="22"/>
      <c r="TDC45" s="44"/>
      <c r="TDD45" s="22"/>
      <c r="TDE45" s="44"/>
      <c r="TDF45" s="22"/>
      <c r="TDG45" s="44"/>
      <c r="TDH45" s="22"/>
      <c r="TDI45" s="44"/>
      <c r="TDJ45" s="22"/>
      <c r="TDK45" s="44"/>
      <c r="TDL45" s="22"/>
      <c r="TDM45" s="44"/>
      <c r="TDN45" s="22"/>
      <c r="TDO45" s="44"/>
      <c r="TDP45" s="22"/>
      <c r="TDQ45" s="44"/>
      <c r="TDR45" s="22"/>
      <c r="TDS45" s="44"/>
      <c r="TDT45" s="22"/>
      <c r="TDU45" s="44"/>
      <c r="TDV45" s="22"/>
      <c r="TDW45" s="44"/>
      <c r="TDX45" s="22"/>
      <c r="TDY45" s="44"/>
      <c r="TDZ45" s="22"/>
      <c r="TEA45" s="44"/>
      <c r="TEB45" s="22"/>
      <c r="TEC45" s="44"/>
      <c r="TED45" s="22"/>
      <c r="TEE45" s="44"/>
      <c r="TEF45" s="22"/>
      <c r="TEG45" s="44"/>
      <c r="TEH45" s="22"/>
      <c r="TEI45" s="44"/>
      <c r="TEJ45" s="22"/>
      <c r="TEK45" s="44"/>
      <c r="TEL45" s="22"/>
      <c r="TEM45" s="44"/>
      <c r="TEN45" s="22"/>
      <c r="TEO45" s="44"/>
      <c r="TEP45" s="22"/>
      <c r="TEQ45" s="44"/>
      <c r="TER45" s="22"/>
      <c r="TES45" s="44"/>
      <c r="TET45" s="22"/>
      <c r="TEU45" s="44"/>
      <c r="TEV45" s="22"/>
      <c r="TEW45" s="44"/>
      <c r="TEX45" s="22"/>
      <c r="TEY45" s="44"/>
      <c r="TEZ45" s="22"/>
      <c r="TFA45" s="44"/>
      <c r="TFB45" s="22"/>
      <c r="TFC45" s="44"/>
      <c r="TFD45" s="22"/>
      <c r="TFE45" s="44"/>
      <c r="TFF45" s="22"/>
      <c r="TFG45" s="44"/>
      <c r="TFH45" s="22"/>
      <c r="TFI45" s="44"/>
      <c r="TFJ45" s="22"/>
      <c r="TFK45" s="44"/>
      <c r="TFL45" s="22"/>
      <c r="TFM45" s="44"/>
      <c r="TFN45" s="22"/>
      <c r="TFO45" s="44"/>
      <c r="TFP45" s="22"/>
      <c r="TFQ45" s="44"/>
      <c r="TFR45" s="22"/>
      <c r="TFS45" s="44"/>
      <c r="TFT45" s="22"/>
      <c r="TFU45" s="44"/>
      <c r="TFV45" s="22"/>
      <c r="TFW45" s="44"/>
      <c r="TFX45" s="22"/>
      <c r="TFY45" s="44"/>
      <c r="TFZ45" s="22"/>
      <c r="TGA45" s="44"/>
      <c r="TGB45" s="22"/>
      <c r="TGC45" s="44"/>
      <c r="TGD45" s="22"/>
      <c r="TGE45" s="44"/>
      <c r="TGF45" s="22"/>
      <c r="TGG45" s="44"/>
      <c r="TGH45" s="22"/>
      <c r="TGI45" s="44"/>
      <c r="TGJ45" s="22"/>
      <c r="TGK45" s="44"/>
      <c r="TGL45" s="22"/>
      <c r="TGM45" s="44"/>
      <c r="TGN45" s="22"/>
      <c r="TGO45" s="44"/>
      <c r="TGP45" s="22"/>
      <c r="TGQ45" s="44"/>
      <c r="TGR45" s="22"/>
      <c r="TGS45" s="44"/>
      <c r="TGT45" s="22"/>
      <c r="TGU45" s="44"/>
      <c r="TGV45" s="22"/>
      <c r="TGW45" s="44"/>
      <c r="TGX45" s="22"/>
      <c r="TGY45" s="44"/>
      <c r="TGZ45" s="22"/>
      <c r="THA45" s="44"/>
      <c r="THB45" s="22"/>
      <c r="THC45" s="44"/>
      <c r="THD45" s="22"/>
      <c r="THE45" s="44"/>
      <c r="THF45" s="22"/>
      <c r="THG45" s="44"/>
      <c r="THH45" s="22"/>
      <c r="THI45" s="44"/>
      <c r="THJ45" s="22"/>
      <c r="THK45" s="44"/>
      <c r="THL45" s="22"/>
      <c r="THM45" s="44"/>
      <c r="THN45" s="22"/>
      <c r="THO45" s="44"/>
      <c r="THP45" s="22"/>
      <c r="THQ45" s="44"/>
      <c r="THR45" s="22"/>
      <c r="THS45" s="44"/>
      <c r="THT45" s="22"/>
      <c r="THU45" s="44"/>
      <c r="THV45" s="22"/>
      <c r="THW45" s="44"/>
      <c r="THX45" s="22"/>
      <c r="THY45" s="44"/>
      <c r="THZ45" s="22"/>
      <c r="TIA45" s="44"/>
      <c r="TIB45" s="22"/>
      <c r="TIC45" s="44"/>
      <c r="TID45" s="22"/>
      <c r="TIE45" s="44"/>
      <c r="TIF45" s="22"/>
      <c r="TIG45" s="44"/>
      <c r="TIH45" s="22"/>
      <c r="TII45" s="44"/>
      <c r="TIJ45" s="22"/>
      <c r="TIK45" s="44"/>
      <c r="TIL45" s="22"/>
      <c r="TIM45" s="44"/>
      <c r="TIN45" s="22"/>
      <c r="TIO45" s="44"/>
      <c r="TIP45" s="22"/>
      <c r="TIQ45" s="44"/>
      <c r="TIR45" s="22"/>
      <c r="TIS45" s="44"/>
      <c r="TIT45" s="22"/>
      <c r="TIU45" s="44"/>
      <c r="TIV45" s="22"/>
      <c r="TIW45" s="44"/>
      <c r="TIX45" s="22"/>
      <c r="TIY45" s="44"/>
      <c r="TIZ45" s="22"/>
      <c r="TJA45" s="44"/>
      <c r="TJB45" s="22"/>
      <c r="TJC45" s="44"/>
      <c r="TJD45" s="22"/>
      <c r="TJE45" s="44"/>
      <c r="TJF45" s="22"/>
      <c r="TJG45" s="44"/>
      <c r="TJH45" s="22"/>
      <c r="TJI45" s="44"/>
      <c r="TJJ45" s="22"/>
      <c r="TJK45" s="44"/>
      <c r="TJL45" s="22"/>
      <c r="TJM45" s="44"/>
      <c r="TJN45" s="22"/>
      <c r="TJO45" s="44"/>
      <c r="TJP45" s="22"/>
      <c r="TJQ45" s="44"/>
      <c r="TJR45" s="22"/>
      <c r="TJS45" s="44"/>
      <c r="TJT45" s="22"/>
      <c r="TJU45" s="44"/>
      <c r="TJV45" s="22"/>
      <c r="TJW45" s="44"/>
      <c r="TJX45" s="22"/>
      <c r="TJY45" s="44"/>
      <c r="TJZ45" s="22"/>
      <c r="TKA45" s="44"/>
      <c r="TKB45" s="22"/>
      <c r="TKC45" s="44"/>
      <c r="TKD45" s="22"/>
      <c r="TKE45" s="44"/>
      <c r="TKF45" s="22"/>
      <c r="TKG45" s="44"/>
      <c r="TKH45" s="22"/>
      <c r="TKI45" s="44"/>
      <c r="TKJ45" s="22"/>
      <c r="TKK45" s="44"/>
      <c r="TKL45" s="22"/>
      <c r="TKM45" s="44"/>
      <c r="TKN45" s="22"/>
      <c r="TKO45" s="44"/>
      <c r="TKP45" s="22"/>
      <c r="TKQ45" s="44"/>
      <c r="TKR45" s="22"/>
      <c r="TKS45" s="44"/>
      <c r="TKT45" s="22"/>
      <c r="TKU45" s="44"/>
      <c r="TKV45" s="22"/>
      <c r="TKW45" s="44"/>
      <c r="TKX45" s="22"/>
      <c r="TKY45" s="44"/>
      <c r="TKZ45" s="22"/>
      <c r="TLA45" s="44"/>
      <c r="TLB45" s="22"/>
      <c r="TLC45" s="44"/>
      <c r="TLD45" s="22"/>
      <c r="TLE45" s="44"/>
      <c r="TLF45" s="22"/>
      <c r="TLG45" s="44"/>
      <c r="TLH45" s="22"/>
      <c r="TLI45" s="44"/>
      <c r="TLJ45" s="22"/>
      <c r="TLK45" s="44"/>
      <c r="TLL45" s="22"/>
      <c r="TLM45" s="44"/>
      <c r="TLN45" s="22"/>
      <c r="TLO45" s="44"/>
      <c r="TLP45" s="22"/>
      <c r="TLQ45" s="44"/>
      <c r="TLR45" s="22"/>
      <c r="TLS45" s="44"/>
      <c r="TLT45" s="22"/>
      <c r="TLU45" s="44"/>
      <c r="TLV45" s="22"/>
      <c r="TLW45" s="44"/>
      <c r="TLX45" s="22"/>
      <c r="TLY45" s="44"/>
      <c r="TLZ45" s="22"/>
      <c r="TMA45" s="44"/>
      <c r="TMB45" s="22"/>
      <c r="TMC45" s="44"/>
      <c r="TMD45" s="22"/>
      <c r="TME45" s="44"/>
      <c r="TMF45" s="22"/>
      <c r="TMG45" s="44"/>
      <c r="TMH45" s="22"/>
      <c r="TMI45" s="44"/>
      <c r="TMJ45" s="22"/>
      <c r="TMK45" s="44"/>
      <c r="TML45" s="22"/>
      <c r="TMM45" s="44"/>
      <c r="TMN45" s="22"/>
      <c r="TMO45" s="44"/>
      <c r="TMP45" s="22"/>
      <c r="TMQ45" s="44"/>
      <c r="TMR45" s="22"/>
      <c r="TMS45" s="44"/>
      <c r="TMT45" s="22"/>
      <c r="TMU45" s="44"/>
      <c r="TMV45" s="22"/>
      <c r="TMW45" s="44"/>
      <c r="TMX45" s="22"/>
      <c r="TMY45" s="44"/>
      <c r="TMZ45" s="22"/>
      <c r="TNA45" s="44"/>
      <c r="TNB45" s="22"/>
      <c r="TNC45" s="44"/>
      <c r="TND45" s="22"/>
      <c r="TNE45" s="44"/>
      <c r="TNF45" s="22"/>
      <c r="TNG45" s="44"/>
      <c r="TNH45" s="22"/>
      <c r="TNI45" s="44"/>
      <c r="TNJ45" s="22"/>
      <c r="TNK45" s="44"/>
      <c r="TNL45" s="22"/>
      <c r="TNM45" s="44"/>
      <c r="TNN45" s="22"/>
      <c r="TNO45" s="44"/>
      <c r="TNP45" s="22"/>
      <c r="TNQ45" s="44"/>
      <c r="TNR45" s="22"/>
      <c r="TNS45" s="44"/>
      <c r="TNT45" s="22"/>
      <c r="TNU45" s="44"/>
      <c r="TNV45" s="22"/>
      <c r="TNW45" s="44"/>
      <c r="TNX45" s="22"/>
      <c r="TNY45" s="44"/>
      <c r="TNZ45" s="22"/>
      <c r="TOA45" s="44"/>
      <c r="TOB45" s="22"/>
      <c r="TOC45" s="44"/>
      <c r="TOD45" s="22"/>
      <c r="TOE45" s="44"/>
      <c r="TOF45" s="22"/>
      <c r="TOG45" s="44"/>
      <c r="TOH45" s="22"/>
      <c r="TOI45" s="44"/>
      <c r="TOJ45" s="22"/>
      <c r="TOK45" s="44"/>
      <c r="TOL45" s="22"/>
      <c r="TOM45" s="44"/>
      <c r="TON45" s="22"/>
      <c r="TOO45" s="44"/>
      <c r="TOP45" s="22"/>
      <c r="TOQ45" s="44"/>
      <c r="TOR45" s="22"/>
      <c r="TOS45" s="44"/>
      <c r="TOT45" s="22"/>
      <c r="TOU45" s="44"/>
      <c r="TOV45" s="22"/>
      <c r="TOW45" s="44"/>
      <c r="TOX45" s="22"/>
      <c r="TOY45" s="44"/>
      <c r="TOZ45" s="22"/>
      <c r="TPA45" s="44"/>
      <c r="TPB45" s="22"/>
      <c r="TPC45" s="44"/>
      <c r="TPD45" s="22"/>
      <c r="TPE45" s="44"/>
      <c r="TPF45" s="22"/>
      <c r="TPG45" s="44"/>
      <c r="TPH45" s="22"/>
      <c r="TPI45" s="44"/>
      <c r="TPJ45" s="22"/>
      <c r="TPK45" s="44"/>
      <c r="TPL45" s="22"/>
      <c r="TPM45" s="44"/>
      <c r="TPN45" s="22"/>
      <c r="TPO45" s="44"/>
      <c r="TPP45" s="22"/>
      <c r="TPQ45" s="44"/>
      <c r="TPR45" s="22"/>
      <c r="TPS45" s="44"/>
      <c r="TPT45" s="22"/>
      <c r="TPU45" s="44"/>
      <c r="TPV45" s="22"/>
      <c r="TPW45" s="44"/>
      <c r="TPX45" s="22"/>
      <c r="TPY45" s="44"/>
      <c r="TPZ45" s="22"/>
      <c r="TQA45" s="44"/>
      <c r="TQB45" s="22"/>
      <c r="TQC45" s="44"/>
      <c r="TQD45" s="22"/>
      <c r="TQE45" s="44"/>
      <c r="TQF45" s="22"/>
      <c r="TQG45" s="44"/>
      <c r="TQH45" s="22"/>
      <c r="TQI45" s="44"/>
      <c r="TQJ45" s="22"/>
      <c r="TQK45" s="44"/>
      <c r="TQL45" s="22"/>
      <c r="TQM45" s="44"/>
      <c r="TQN45" s="22"/>
      <c r="TQO45" s="44"/>
      <c r="TQP45" s="22"/>
      <c r="TQQ45" s="44"/>
      <c r="TQR45" s="22"/>
      <c r="TQS45" s="44"/>
      <c r="TQT45" s="22"/>
      <c r="TQU45" s="44"/>
      <c r="TQV45" s="22"/>
      <c r="TQW45" s="44"/>
      <c r="TQX45" s="22"/>
      <c r="TQY45" s="44"/>
      <c r="TQZ45" s="22"/>
      <c r="TRA45" s="44"/>
      <c r="TRB45" s="22"/>
      <c r="TRC45" s="44"/>
      <c r="TRD45" s="22"/>
      <c r="TRE45" s="44"/>
      <c r="TRF45" s="22"/>
      <c r="TRG45" s="44"/>
      <c r="TRH45" s="22"/>
      <c r="TRI45" s="44"/>
      <c r="TRJ45" s="22"/>
      <c r="TRK45" s="44"/>
      <c r="TRL45" s="22"/>
      <c r="TRM45" s="44"/>
      <c r="TRN45" s="22"/>
      <c r="TRO45" s="44"/>
      <c r="TRP45" s="22"/>
      <c r="TRQ45" s="44"/>
      <c r="TRR45" s="22"/>
      <c r="TRS45" s="44"/>
      <c r="TRT45" s="22"/>
      <c r="TRU45" s="44"/>
      <c r="TRV45" s="22"/>
      <c r="TRW45" s="44"/>
      <c r="TRX45" s="22"/>
      <c r="TRY45" s="44"/>
      <c r="TRZ45" s="22"/>
      <c r="TSA45" s="44"/>
      <c r="TSB45" s="22"/>
      <c r="TSC45" s="44"/>
      <c r="TSD45" s="22"/>
      <c r="TSE45" s="44"/>
      <c r="TSF45" s="22"/>
      <c r="TSG45" s="44"/>
      <c r="TSH45" s="22"/>
      <c r="TSI45" s="44"/>
      <c r="TSJ45" s="22"/>
      <c r="TSK45" s="44"/>
      <c r="TSL45" s="22"/>
      <c r="TSM45" s="44"/>
      <c r="TSN45" s="22"/>
      <c r="TSO45" s="44"/>
      <c r="TSP45" s="22"/>
      <c r="TSQ45" s="44"/>
      <c r="TSR45" s="22"/>
      <c r="TSS45" s="44"/>
      <c r="TST45" s="22"/>
      <c r="TSU45" s="44"/>
      <c r="TSV45" s="22"/>
      <c r="TSW45" s="44"/>
      <c r="TSX45" s="22"/>
      <c r="TSY45" s="44"/>
      <c r="TSZ45" s="22"/>
      <c r="TTA45" s="44"/>
      <c r="TTB45" s="22"/>
      <c r="TTC45" s="44"/>
      <c r="TTD45" s="22"/>
      <c r="TTE45" s="44"/>
      <c r="TTF45" s="22"/>
      <c r="TTG45" s="44"/>
      <c r="TTH45" s="22"/>
      <c r="TTI45" s="44"/>
      <c r="TTJ45" s="22"/>
      <c r="TTK45" s="44"/>
      <c r="TTL45" s="22"/>
      <c r="TTM45" s="44"/>
      <c r="TTN45" s="22"/>
      <c r="TTO45" s="44"/>
      <c r="TTP45" s="22"/>
      <c r="TTQ45" s="44"/>
      <c r="TTR45" s="22"/>
      <c r="TTS45" s="44"/>
      <c r="TTT45" s="22"/>
      <c r="TTU45" s="44"/>
      <c r="TTV45" s="22"/>
      <c r="TTW45" s="44"/>
      <c r="TTX45" s="22"/>
      <c r="TTY45" s="44"/>
      <c r="TTZ45" s="22"/>
      <c r="TUA45" s="44"/>
      <c r="TUB45" s="22"/>
      <c r="TUC45" s="44"/>
      <c r="TUD45" s="22"/>
      <c r="TUE45" s="44"/>
      <c r="TUF45" s="22"/>
      <c r="TUG45" s="44"/>
      <c r="TUH45" s="22"/>
      <c r="TUI45" s="44"/>
      <c r="TUJ45" s="22"/>
      <c r="TUK45" s="44"/>
      <c r="TUL45" s="22"/>
      <c r="TUM45" s="44"/>
      <c r="TUN45" s="22"/>
      <c r="TUO45" s="44"/>
      <c r="TUP45" s="22"/>
      <c r="TUQ45" s="44"/>
      <c r="TUR45" s="22"/>
      <c r="TUS45" s="44"/>
      <c r="TUT45" s="22"/>
      <c r="TUU45" s="44"/>
      <c r="TUV45" s="22"/>
      <c r="TUW45" s="44"/>
      <c r="TUX45" s="22"/>
      <c r="TUY45" s="44"/>
      <c r="TUZ45" s="22"/>
      <c r="TVA45" s="44"/>
      <c r="TVB45" s="22"/>
      <c r="TVC45" s="44"/>
      <c r="TVD45" s="22"/>
      <c r="TVE45" s="44"/>
      <c r="TVF45" s="22"/>
      <c r="TVG45" s="44"/>
      <c r="TVH45" s="22"/>
      <c r="TVI45" s="44"/>
      <c r="TVJ45" s="22"/>
      <c r="TVK45" s="44"/>
      <c r="TVL45" s="22"/>
      <c r="TVM45" s="44"/>
      <c r="TVN45" s="22"/>
      <c r="TVO45" s="44"/>
      <c r="TVP45" s="22"/>
      <c r="TVQ45" s="44"/>
      <c r="TVR45" s="22"/>
      <c r="TVS45" s="44"/>
      <c r="TVT45" s="22"/>
      <c r="TVU45" s="44"/>
      <c r="TVV45" s="22"/>
      <c r="TVW45" s="44"/>
      <c r="TVX45" s="22"/>
      <c r="TVY45" s="44"/>
      <c r="TVZ45" s="22"/>
      <c r="TWA45" s="44"/>
      <c r="TWB45" s="22"/>
      <c r="TWC45" s="44"/>
      <c r="TWD45" s="22"/>
      <c r="TWE45" s="44"/>
      <c r="TWF45" s="22"/>
      <c r="TWG45" s="44"/>
      <c r="TWH45" s="22"/>
      <c r="TWI45" s="44"/>
      <c r="TWJ45" s="22"/>
      <c r="TWK45" s="44"/>
      <c r="TWL45" s="22"/>
      <c r="TWM45" s="44"/>
      <c r="TWN45" s="22"/>
      <c r="TWO45" s="44"/>
      <c r="TWP45" s="22"/>
      <c r="TWQ45" s="44"/>
      <c r="TWR45" s="22"/>
      <c r="TWS45" s="44"/>
      <c r="TWT45" s="22"/>
      <c r="TWU45" s="44"/>
      <c r="TWV45" s="22"/>
      <c r="TWW45" s="44"/>
      <c r="TWX45" s="22"/>
      <c r="TWY45" s="44"/>
      <c r="TWZ45" s="22"/>
      <c r="TXA45" s="44"/>
      <c r="TXB45" s="22"/>
      <c r="TXC45" s="44"/>
      <c r="TXD45" s="22"/>
      <c r="TXE45" s="44"/>
      <c r="TXF45" s="22"/>
      <c r="TXG45" s="44"/>
      <c r="TXH45" s="22"/>
      <c r="TXI45" s="44"/>
      <c r="TXJ45" s="22"/>
      <c r="TXK45" s="44"/>
      <c r="TXL45" s="22"/>
      <c r="TXM45" s="44"/>
      <c r="TXN45" s="22"/>
      <c r="TXO45" s="44"/>
      <c r="TXP45" s="22"/>
      <c r="TXQ45" s="44"/>
      <c r="TXR45" s="22"/>
      <c r="TXS45" s="44"/>
      <c r="TXT45" s="22"/>
      <c r="TXU45" s="44"/>
      <c r="TXV45" s="22"/>
      <c r="TXW45" s="44"/>
      <c r="TXX45" s="22"/>
      <c r="TXY45" s="44"/>
      <c r="TXZ45" s="22"/>
      <c r="TYA45" s="44"/>
      <c r="TYB45" s="22"/>
      <c r="TYC45" s="44"/>
      <c r="TYD45" s="22"/>
      <c r="TYE45" s="44"/>
      <c r="TYF45" s="22"/>
      <c r="TYG45" s="44"/>
      <c r="TYH45" s="22"/>
      <c r="TYI45" s="44"/>
      <c r="TYJ45" s="22"/>
      <c r="TYK45" s="44"/>
      <c r="TYL45" s="22"/>
      <c r="TYM45" s="44"/>
      <c r="TYN45" s="22"/>
      <c r="TYO45" s="44"/>
      <c r="TYP45" s="22"/>
      <c r="TYQ45" s="44"/>
      <c r="TYR45" s="22"/>
      <c r="TYS45" s="44"/>
      <c r="TYT45" s="22"/>
      <c r="TYU45" s="44"/>
      <c r="TYV45" s="22"/>
      <c r="TYW45" s="44"/>
      <c r="TYX45" s="22"/>
      <c r="TYY45" s="44"/>
      <c r="TYZ45" s="22"/>
      <c r="TZA45" s="44"/>
      <c r="TZB45" s="22"/>
      <c r="TZC45" s="44"/>
      <c r="TZD45" s="22"/>
      <c r="TZE45" s="44"/>
      <c r="TZF45" s="22"/>
      <c r="TZG45" s="44"/>
      <c r="TZH45" s="22"/>
      <c r="TZI45" s="44"/>
      <c r="TZJ45" s="22"/>
      <c r="TZK45" s="44"/>
      <c r="TZL45" s="22"/>
      <c r="TZM45" s="44"/>
      <c r="TZN45" s="22"/>
      <c r="TZO45" s="44"/>
      <c r="TZP45" s="22"/>
      <c r="TZQ45" s="44"/>
      <c r="TZR45" s="22"/>
      <c r="TZS45" s="44"/>
      <c r="TZT45" s="22"/>
      <c r="TZU45" s="44"/>
      <c r="TZV45" s="22"/>
      <c r="TZW45" s="44"/>
      <c r="TZX45" s="22"/>
      <c r="TZY45" s="44"/>
      <c r="TZZ45" s="22"/>
      <c r="UAA45" s="44"/>
      <c r="UAB45" s="22"/>
      <c r="UAC45" s="44"/>
      <c r="UAD45" s="22"/>
      <c r="UAE45" s="44"/>
      <c r="UAF45" s="22"/>
      <c r="UAG45" s="44"/>
      <c r="UAH45" s="22"/>
      <c r="UAI45" s="44"/>
      <c r="UAJ45" s="22"/>
      <c r="UAK45" s="44"/>
      <c r="UAL45" s="22"/>
      <c r="UAM45" s="44"/>
      <c r="UAN45" s="22"/>
      <c r="UAO45" s="44"/>
      <c r="UAP45" s="22"/>
      <c r="UAQ45" s="44"/>
      <c r="UAR45" s="22"/>
      <c r="UAS45" s="44"/>
      <c r="UAT45" s="22"/>
      <c r="UAU45" s="44"/>
      <c r="UAV45" s="22"/>
      <c r="UAW45" s="44"/>
      <c r="UAX45" s="22"/>
      <c r="UAY45" s="44"/>
      <c r="UAZ45" s="22"/>
      <c r="UBA45" s="44"/>
      <c r="UBB45" s="22"/>
      <c r="UBC45" s="44"/>
      <c r="UBD45" s="22"/>
      <c r="UBE45" s="44"/>
      <c r="UBF45" s="22"/>
      <c r="UBG45" s="44"/>
      <c r="UBH45" s="22"/>
      <c r="UBI45" s="44"/>
      <c r="UBJ45" s="22"/>
      <c r="UBK45" s="44"/>
      <c r="UBL45" s="22"/>
      <c r="UBM45" s="44"/>
      <c r="UBN45" s="22"/>
      <c r="UBO45" s="44"/>
      <c r="UBP45" s="22"/>
      <c r="UBQ45" s="44"/>
      <c r="UBR45" s="22"/>
      <c r="UBS45" s="44"/>
      <c r="UBT45" s="22"/>
      <c r="UBU45" s="44"/>
      <c r="UBV45" s="22"/>
      <c r="UBW45" s="44"/>
      <c r="UBX45" s="22"/>
      <c r="UBY45" s="44"/>
      <c r="UBZ45" s="22"/>
      <c r="UCA45" s="44"/>
      <c r="UCB45" s="22"/>
      <c r="UCC45" s="44"/>
      <c r="UCD45" s="22"/>
      <c r="UCE45" s="44"/>
      <c r="UCF45" s="22"/>
      <c r="UCG45" s="44"/>
      <c r="UCH45" s="22"/>
      <c r="UCI45" s="44"/>
      <c r="UCJ45" s="22"/>
      <c r="UCK45" s="44"/>
      <c r="UCL45" s="22"/>
      <c r="UCM45" s="44"/>
      <c r="UCN45" s="22"/>
      <c r="UCO45" s="44"/>
      <c r="UCP45" s="22"/>
      <c r="UCQ45" s="44"/>
      <c r="UCR45" s="22"/>
      <c r="UCS45" s="44"/>
      <c r="UCT45" s="22"/>
      <c r="UCU45" s="44"/>
      <c r="UCV45" s="22"/>
      <c r="UCW45" s="44"/>
      <c r="UCX45" s="22"/>
      <c r="UCY45" s="44"/>
      <c r="UCZ45" s="22"/>
      <c r="UDA45" s="44"/>
      <c r="UDB45" s="22"/>
      <c r="UDC45" s="44"/>
      <c r="UDD45" s="22"/>
      <c r="UDE45" s="44"/>
      <c r="UDF45" s="22"/>
      <c r="UDG45" s="44"/>
      <c r="UDH45" s="22"/>
      <c r="UDI45" s="44"/>
      <c r="UDJ45" s="22"/>
      <c r="UDK45" s="44"/>
      <c r="UDL45" s="22"/>
      <c r="UDM45" s="44"/>
      <c r="UDN45" s="22"/>
      <c r="UDO45" s="44"/>
      <c r="UDP45" s="22"/>
      <c r="UDQ45" s="44"/>
      <c r="UDR45" s="22"/>
      <c r="UDS45" s="44"/>
      <c r="UDT45" s="22"/>
      <c r="UDU45" s="44"/>
      <c r="UDV45" s="22"/>
      <c r="UDW45" s="44"/>
      <c r="UDX45" s="22"/>
      <c r="UDY45" s="44"/>
      <c r="UDZ45" s="22"/>
      <c r="UEA45" s="44"/>
      <c r="UEB45" s="22"/>
      <c r="UEC45" s="44"/>
      <c r="UED45" s="22"/>
      <c r="UEE45" s="44"/>
      <c r="UEF45" s="22"/>
      <c r="UEG45" s="44"/>
      <c r="UEH45" s="22"/>
      <c r="UEI45" s="44"/>
      <c r="UEJ45" s="22"/>
      <c r="UEK45" s="44"/>
      <c r="UEL45" s="22"/>
      <c r="UEM45" s="44"/>
      <c r="UEN45" s="22"/>
      <c r="UEO45" s="44"/>
      <c r="UEP45" s="22"/>
      <c r="UEQ45" s="44"/>
      <c r="UER45" s="22"/>
      <c r="UES45" s="44"/>
      <c r="UET45" s="22"/>
      <c r="UEU45" s="44"/>
      <c r="UEV45" s="22"/>
      <c r="UEW45" s="44"/>
      <c r="UEX45" s="22"/>
      <c r="UEY45" s="44"/>
      <c r="UEZ45" s="22"/>
      <c r="UFA45" s="44"/>
      <c r="UFB45" s="22"/>
      <c r="UFC45" s="44"/>
      <c r="UFD45" s="22"/>
      <c r="UFE45" s="44"/>
      <c r="UFF45" s="22"/>
      <c r="UFG45" s="44"/>
      <c r="UFH45" s="22"/>
      <c r="UFI45" s="44"/>
      <c r="UFJ45" s="22"/>
      <c r="UFK45" s="44"/>
      <c r="UFL45" s="22"/>
      <c r="UFM45" s="44"/>
      <c r="UFN45" s="22"/>
      <c r="UFO45" s="44"/>
      <c r="UFP45" s="22"/>
      <c r="UFQ45" s="44"/>
      <c r="UFR45" s="22"/>
      <c r="UFS45" s="44"/>
      <c r="UFT45" s="22"/>
      <c r="UFU45" s="44"/>
      <c r="UFV45" s="22"/>
      <c r="UFW45" s="44"/>
      <c r="UFX45" s="22"/>
      <c r="UFY45" s="44"/>
      <c r="UFZ45" s="22"/>
      <c r="UGA45" s="44"/>
      <c r="UGB45" s="22"/>
      <c r="UGC45" s="44"/>
      <c r="UGD45" s="22"/>
      <c r="UGE45" s="44"/>
      <c r="UGF45" s="22"/>
      <c r="UGG45" s="44"/>
      <c r="UGH45" s="22"/>
      <c r="UGI45" s="44"/>
      <c r="UGJ45" s="22"/>
      <c r="UGK45" s="44"/>
      <c r="UGL45" s="22"/>
      <c r="UGM45" s="44"/>
      <c r="UGN45" s="22"/>
      <c r="UGO45" s="44"/>
      <c r="UGP45" s="22"/>
      <c r="UGQ45" s="44"/>
      <c r="UGR45" s="22"/>
      <c r="UGS45" s="44"/>
      <c r="UGT45" s="22"/>
      <c r="UGU45" s="44"/>
      <c r="UGV45" s="22"/>
      <c r="UGW45" s="44"/>
      <c r="UGX45" s="22"/>
      <c r="UGY45" s="44"/>
      <c r="UGZ45" s="22"/>
      <c r="UHA45" s="44"/>
      <c r="UHB45" s="22"/>
      <c r="UHC45" s="44"/>
      <c r="UHD45" s="22"/>
      <c r="UHE45" s="44"/>
      <c r="UHF45" s="22"/>
      <c r="UHG45" s="44"/>
      <c r="UHH45" s="22"/>
      <c r="UHI45" s="44"/>
      <c r="UHJ45" s="22"/>
      <c r="UHK45" s="44"/>
      <c r="UHL45" s="22"/>
      <c r="UHM45" s="44"/>
      <c r="UHN45" s="22"/>
      <c r="UHO45" s="44"/>
      <c r="UHP45" s="22"/>
      <c r="UHQ45" s="44"/>
      <c r="UHR45" s="22"/>
      <c r="UHS45" s="44"/>
      <c r="UHT45" s="22"/>
      <c r="UHU45" s="44"/>
      <c r="UHV45" s="22"/>
      <c r="UHW45" s="44"/>
      <c r="UHX45" s="22"/>
      <c r="UHY45" s="44"/>
      <c r="UHZ45" s="22"/>
      <c r="UIA45" s="44"/>
      <c r="UIB45" s="22"/>
      <c r="UIC45" s="44"/>
      <c r="UID45" s="22"/>
      <c r="UIE45" s="44"/>
      <c r="UIF45" s="22"/>
      <c r="UIG45" s="44"/>
      <c r="UIH45" s="22"/>
      <c r="UII45" s="44"/>
      <c r="UIJ45" s="22"/>
      <c r="UIK45" s="44"/>
      <c r="UIL45" s="22"/>
      <c r="UIM45" s="44"/>
      <c r="UIN45" s="22"/>
      <c r="UIO45" s="44"/>
      <c r="UIP45" s="22"/>
      <c r="UIQ45" s="44"/>
      <c r="UIR45" s="22"/>
      <c r="UIS45" s="44"/>
      <c r="UIT45" s="22"/>
      <c r="UIU45" s="44"/>
      <c r="UIV45" s="22"/>
      <c r="UIW45" s="44"/>
      <c r="UIX45" s="22"/>
      <c r="UIY45" s="44"/>
      <c r="UIZ45" s="22"/>
      <c r="UJA45" s="44"/>
      <c r="UJB45" s="22"/>
      <c r="UJC45" s="44"/>
      <c r="UJD45" s="22"/>
      <c r="UJE45" s="44"/>
      <c r="UJF45" s="22"/>
      <c r="UJG45" s="44"/>
      <c r="UJH45" s="22"/>
      <c r="UJI45" s="44"/>
      <c r="UJJ45" s="22"/>
      <c r="UJK45" s="44"/>
      <c r="UJL45" s="22"/>
      <c r="UJM45" s="44"/>
      <c r="UJN45" s="22"/>
      <c r="UJO45" s="44"/>
      <c r="UJP45" s="22"/>
      <c r="UJQ45" s="44"/>
      <c r="UJR45" s="22"/>
      <c r="UJS45" s="44"/>
      <c r="UJT45" s="22"/>
      <c r="UJU45" s="44"/>
      <c r="UJV45" s="22"/>
      <c r="UJW45" s="44"/>
      <c r="UJX45" s="22"/>
      <c r="UJY45" s="44"/>
      <c r="UJZ45" s="22"/>
      <c r="UKA45" s="44"/>
      <c r="UKB45" s="22"/>
      <c r="UKC45" s="44"/>
      <c r="UKD45" s="22"/>
      <c r="UKE45" s="44"/>
      <c r="UKF45" s="22"/>
      <c r="UKG45" s="44"/>
      <c r="UKH45" s="22"/>
      <c r="UKI45" s="44"/>
      <c r="UKJ45" s="22"/>
      <c r="UKK45" s="44"/>
      <c r="UKL45" s="22"/>
      <c r="UKM45" s="44"/>
      <c r="UKN45" s="22"/>
      <c r="UKO45" s="44"/>
      <c r="UKP45" s="22"/>
      <c r="UKQ45" s="44"/>
      <c r="UKR45" s="22"/>
      <c r="UKS45" s="44"/>
      <c r="UKT45" s="22"/>
      <c r="UKU45" s="44"/>
      <c r="UKV45" s="22"/>
      <c r="UKW45" s="44"/>
      <c r="UKX45" s="22"/>
      <c r="UKY45" s="44"/>
      <c r="UKZ45" s="22"/>
      <c r="ULA45" s="44"/>
      <c r="ULB45" s="22"/>
      <c r="ULC45" s="44"/>
      <c r="ULD45" s="22"/>
      <c r="ULE45" s="44"/>
      <c r="ULF45" s="22"/>
      <c r="ULG45" s="44"/>
      <c r="ULH45" s="22"/>
      <c r="ULI45" s="44"/>
      <c r="ULJ45" s="22"/>
      <c r="ULK45" s="44"/>
      <c r="ULL45" s="22"/>
      <c r="ULM45" s="44"/>
      <c r="ULN45" s="22"/>
      <c r="ULO45" s="44"/>
      <c r="ULP45" s="22"/>
      <c r="ULQ45" s="44"/>
      <c r="ULR45" s="22"/>
      <c r="ULS45" s="44"/>
      <c r="ULT45" s="22"/>
      <c r="ULU45" s="44"/>
      <c r="ULV45" s="22"/>
      <c r="ULW45" s="44"/>
      <c r="ULX45" s="22"/>
      <c r="ULY45" s="44"/>
      <c r="ULZ45" s="22"/>
      <c r="UMA45" s="44"/>
      <c r="UMB45" s="22"/>
      <c r="UMC45" s="44"/>
      <c r="UMD45" s="22"/>
      <c r="UME45" s="44"/>
      <c r="UMF45" s="22"/>
      <c r="UMG45" s="44"/>
      <c r="UMH45" s="22"/>
      <c r="UMI45" s="44"/>
      <c r="UMJ45" s="22"/>
      <c r="UMK45" s="44"/>
      <c r="UML45" s="22"/>
      <c r="UMM45" s="44"/>
      <c r="UMN45" s="22"/>
      <c r="UMO45" s="44"/>
      <c r="UMP45" s="22"/>
      <c r="UMQ45" s="44"/>
      <c r="UMR45" s="22"/>
      <c r="UMS45" s="44"/>
      <c r="UMT45" s="22"/>
      <c r="UMU45" s="44"/>
      <c r="UMV45" s="22"/>
      <c r="UMW45" s="44"/>
      <c r="UMX45" s="22"/>
      <c r="UMY45" s="44"/>
      <c r="UMZ45" s="22"/>
      <c r="UNA45" s="44"/>
      <c r="UNB45" s="22"/>
      <c r="UNC45" s="44"/>
      <c r="UND45" s="22"/>
      <c r="UNE45" s="44"/>
      <c r="UNF45" s="22"/>
      <c r="UNG45" s="44"/>
      <c r="UNH45" s="22"/>
      <c r="UNI45" s="44"/>
      <c r="UNJ45" s="22"/>
      <c r="UNK45" s="44"/>
      <c r="UNL45" s="22"/>
      <c r="UNM45" s="44"/>
      <c r="UNN45" s="22"/>
      <c r="UNO45" s="44"/>
      <c r="UNP45" s="22"/>
      <c r="UNQ45" s="44"/>
      <c r="UNR45" s="22"/>
      <c r="UNS45" s="44"/>
      <c r="UNT45" s="22"/>
      <c r="UNU45" s="44"/>
      <c r="UNV45" s="22"/>
      <c r="UNW45" s="44"/>
      <c r="UNX45" s="22"/>
      <c r="UNY45" s="44"/>
      <c r="UNZ45" s="22"/>
      <c r="UOA45" s="44"/>
      <c r="UOB45" s="22"/>
      <c r="UOC45" s="44"/>
      <c r="UOD45" s="22"/>
      <c r="UOE45" s="44"/>
      <c r="UOF45" s="22"/>
      <c r="UOG45" s="44"/>
      <c r="UOH45" s="22"/>
      <c r="UOI45" s="44"/>
      <c r="UOJ45" s="22"/>
      <c r="UOK45" s="44"/>
      <c r="UOL45" s="22"/>
      <c r="UOM45" s="44"/>
      <c r="UON45" s="22"/>
      <c r="UOO45" s="44"/>
      <c r="UOP45" s="22"/>
      <c r="UOQ45" s="44"/>
      <c r="UOR45" s="22"/>
      <c r="UOS45" s="44"/>
      <c r="UOT45" s="22"/>
      <c r="UOU45" s="44"/>
      <c r="UOV45" s="22"/>
      <c r="UOW45" s="44"/>
      <c r="UOX45" s="22"/>
      <c r="UOY45" s="44"/>
      <c r="UOZ45" s="22"/>
      <c r="UPA45" s="44"/>
      <c r="UPB45" s="22"/>
      <c r="UPC45" s="44"/>
      <c r="UPD45" s="22"/>
      <c r="UPE45" s="44"/>
      <c r="UPF45" s="22"/>
      <c r="UPG45" s="44"/>
      <c r="UPH45" s="22"/>
      <c r="UPI45" s="44"/>
      <c r="UPJ45" s="22"/>
      <c r="UPK45" s="44"/>
      <c r="UPL45" s="22"/>
      <c r="UPM45" s="44"/>
      <c r="UPN45" s="22"/>
      <c r="UPO45" s="44"/>
      <c r="UPP45" s="22"/>
      <c r="UPQ45" s="44"/>
      <c r="UPR45" s="22"/>
      <c r="UPS45" s="44"/>
      <c r="UPT45" s="22"/>
      <c r="UPU45" s="44"/>
      <c r="UPV45" s="22"/>
      <c r="UPW45" s="44"/>
      <c r="UPX45" s="22"/>
      <c r="UPY45" s="44"/>
      <c r="UPZ45" s="22"/>
      <c r="UQA45" s="44"/>
      <c r="UQB45" s="22"/>
      <c r="UQC45" s="44"/>
      <c r="UQD45" s="22"/>
      <c r="UQE45" s="44"/>
      <c r="UQF45" s="22"/>
      <c r="UQG45" s="44"/>
      <c r="UQH45" s="22"/>
      <c r="UQI45" s="44"/>
      <c r="UQJ45" s="22"/>
      <c r="UQK45" s="44"/>
      <c r="UQL45" s="22"/>
      <c r="UQM45" s="44"/>
      <c r="UQN45" s="22"/>
      <c r="UQO45" s="44"/>
      <c r="UQP45" s="22"/>
      <c r="UQQ45" s="44"/>
      <c r="UQR45" s="22"/>
      <c r="UQS45" s="44"/>
      <c r="UQT45" s="22"/>
      <c r="UQU45" s="44"/>
      <c r="UQV45" s="22"/>
      <c r="UQW45" s="44"/>
      <c r="UQX45" s="22"/>
      <c r="UQY45" s="44"/>
      <c r="UQZ45" s="22"/>
      <c r="URA45" s="44"/>
      <c r="URB45" s="22"/>
      <c r="URC45" s="44"/>
      <c r="URD45" s="22"/>
      <c r="URE45" s="44"/>
      <c r="URF45" s="22"/>
      <c r="URG45" s="44"/>
      <c r="URH45" s="22"/>
      <c r="URI45" s="44"/>
      <c r="URJ45" s="22"/>
      <c r="URK45" s="44"/>
      <c r="URL45" s="22"/>
      <c r="URM45" s="44"/>
      <c r="URN45" s="22"/>
      <c r="URO45" s="44"/>
      <c r="URP45" s="22"/>
      <c r="URQ45" s="44"/>
      <c r="URR45" s="22"/>
      <c r="URS45" s="44"/>
      <c r="URT45" s="22"/>
      <c r="URU45" s="44"/>
      <c r="URV45" s="22"/>
      <c r="URW45" s="44"/>
      <c r="URX45" s="22"/>
      <c r="URY45" s="44"/>
      <c r="URZ45" s="22"/>
      <c r="USA45" s="44"/>
      <c r="USB45" s="22"/>
      <c r="USC45" s="44"/>
      <c r="USD45" s="22"/>
      <c r="USE45" s="44"/>
      <c r="USF45" s="22"/>
      <c r="USG45" s="44"/>
      <c r="USH45" s="22"/>
      <c r="USI45" s="44"/>
      <c r="USJ45" s="22"/>
      <c r="USK45" s="44"/>
      <c r="USL45" s="22"/>
      <c r="USM45" s="44"/>
      <c r="USN45" s="22"/>
      <c r="USO45" s="44"/>
      <c r="USP45" s="22"/>
      <c r="USQ45" s="44"/>
      <c r="USR45" s="22"/>
      <c r="USS45" s="44"/>
      <c r="UST45" s="22"/>
      <c r="USU45" s="44"/>
      <c r="USV45" s="22"/>
      <c r="USW45" s="44"/>
      <c r="USX45" s="22"/>
      <c r="USY45" s="44"/>
      <c r="USZ45" s="22"/>
      <c r="UTA45" s="44"/>
      <c r="UTB45" s="22"/>
      <c r="UTC45" s="44"/>
      <c r="UTD45" s="22"/>
      <c r="UTE45" s="44"/>
      <c r="UTF45" s="22"/>
      <c r="UTG45" s="44"/>
      <c r="UTH45" s="22"/>
      <c r="UTI45" s="44"/>
      <c r="UTJ45" s="22"/>
      <c r="UTK45" s="44"/>
      <c r="UTL45" s="22"/>
      <c r="UTM45" s="44"/>
      <c r="UTN45" s="22"/>
      <c r="UTO45" s="44"/>
      <c r="UTP45" s="22"/>
      <c r="UTQ45" s="44"/>
      <c r="UTR45" s="22"/>
      <c r="UTS45" s="44"/>
      <c r="UTT45" s="22"/>
      <c r="UTU45" s="44"/>
      <c r="UTV45" s="22"/>
      <c r="UTW45" s="44"/>
      <c r="UTX45" s="22"/>
      <c r="UTY45" s="44"/>
      <c r="UTZ45" s="22"/>
      <c r="UUA45" s="44"/>
      <c r="UUB45" s="22"/>
      <c r="UUC45" s="44"/>
      <c r="UUD45" s="22"/>
      <c r="UUE45" s="44"/>
      <c r="UUF45" s="22"/>
      <c r="UUG45" s="44"/>
      <c r="UUH45" s="22"/>
      <c r="UUI45" s="44"/>
      <c r="UUJ45" s="22"/>
      <c r="UUK45" s="44"/>
      <c r="UUL45" s="22"/>
      <c r="UUM45" s="44"/>
      <c r="UUN45" s="22"/>
      <c r="UUO45" s="44"/>
      <c r="UUP45" s="22"/>
      <c r="UUQ45" s="44"/>
      <c r="UUR45" s="22"/>
      <c r="UUS45" s="44"/>
      <c r="UUT45" s="22"/>
      <c r="UUU45" s="44"/>
      <c r="UUV45" s="22"/>
      <c r="UUW45" s="44"/>
      <c r="UUX45" s="22"/>
      <c r="UUY45" s="44"/>
      <c r="UUZ45" s="22"/>
      <c r="UVA45" s="44"/>
      <c r="UVB45" s="22"/>
      <c r="UVC45" s="44"/>
      <c r="UVD45" s="22"/>
      <c r="UVE45" s="44"/>
      <c r="UVF45" s="22"/>
      <c r="UVG45" s="44"/>
      <c r="UVH45" s="22"/>
      <c r="UVI45" s="44"/>
      <c r="UVJ45" s="22"/>
      <c r="UVK45" s="44"/>
      <c r="UVL45" s="22"/>
      <c r="UVM45" s="44"/>
      <c r="UVN45" s="22"/>
      <c r="UVO45" s="44"/>
      <c r="UVP45" s="22"/>
      <c r="UVQ45" s="44"/>
      <c r="UVR45" s="22"/>
      <c r="UVS45" s="44"/>
      <c r="UVT45" s="22"/>
      <c r="UVU45" s="44"/>
      <c r="UVV45" s="22"/>
      <c r="UVW45" s="44"/>
      <c r="UVX45" s="22"/>
      <c r="UVY45" s="44"/>
      <c r="UVZ45" s="22"/>
      <c r="UWA45" s="44"/>
      <c r="UWB45" s="22"/>
      <c r="UWC45" s="44"/>
      <c r="UWD45" s="22"/>
      <c r="UWE45" s="44"/>
      <c r="UWF45" s="22"/>
      <c r="UWG45" s="44"/>
      <c r="UWH45" s="22"/>
      <c r="UWI45" s="44"/>
      <c r="UWJ45" s="22"/>
      <c r="UWK45" s="44"/>
      <c r="UWL45" s="22"/>
      <c r="UWM45" s="44"/>
      <c r="UWN45" s="22"/>
      <c r="UWO45" s="44"/>
      <c r="UWP45" s="22"/>
      <c r="UWQ45" s="44"/>
      <c r="UWR45" s="22"/>
      <c r="UWS45" s="44"/>
      <c r="UWT45" s="22"/>
      <c r="UWU45" s="44"/>
      <c r="UWV45" s="22"/>
      <c r="UWW45" s="44"/>
      <c r="UWX45" s="22"/>
      <c r="UWY45" s="44"/>
      <c r="UWZ45" s="22"/>
      <c r="UXA45" s="44"/>
      <c r="UXB45" s="22"/>
      <c r="UXC45" s="44"/>
      <c r="UXD45" s="22"/>
      <c r="UXE45" s="44"/>
      <c r="UXF45" s="22"/>
      <c r="UXG45" s="44"/>
      <c r="UXH45" s="22"/>
      <c r="UXI45" s="44"/>
      <c r="UXJ45" s="22"/>
      <c r="UXK45" s="44"/>
      <c r="UXL45" s="22"/>
      <c r="UXM45" s="44"/>
      <c r="UXN45" s="22"/>
      <c r="UXO45" s="44"/>
      <c r="UXP45" s="22"/>
      <c r="UXQ45" s="44"/>
      <c r="UXR45" s="22"/>
      <c r="UXS45" s="44"/>
      <c r="UXT45" s="22"/>
      <c r="UXU45" s="44"/>
      <c r="UXV45" s="22"/>
      <c r="UXW45" s="44"/>
      <c r="UXX45" s="22"/>
      <c r="UXY45" s="44"/>
      <c r="UXZ45" s="22"/>
      <c r="UYA45" s="44"/>
      <c r="UYB45" s="22"/>
      <c r="UYC45" s="44"/>
      <c r="UYD45" s="22"/>
      <c r="UYE45" s="44"/>
      <c r="UYF45" s="22"/>
      <c r="UYG45" s="44"/>
      <c r="UYH45" s="22"/>
      <c r="UYI45" s="44"/>
      <c r="UYJ45" s="22"/>
      <c r="UYK45" s="44"/>
      <c r="UYL45" s="22"/>
      <c r="UYM45" s="44"/>
      <c r="UYN45" s="22"/>
      <c r="UYO45" s="44"/>
      <c r="UYP45" s="22"/>
      <c r="UYQ45" s="44"/>
      <c r="UYR45" s="22"/>
      <c r="UYS45" s="44"/>
      <c r="UYT45" s="22"/>
      <c r="UYU45" s="44"/>
      <c r="UYV45" s="22"/>
      <c r="UYW45" s="44"/>
      <c r="UYX45" s="22"/>
      <c r="UYY45" s="44"/>
      <c r="UYZ45" s="22"/>
      <c r="UZA45" s="44"/>
      <c r="UZB45" s="22"/>
      <c r="UZC45" s="44"/>
      <c r="UZD45" s="22"/>
      <c r="UZE45" s="44"/>
      <c r="UZF45" s="22"/>
      <c r="UZG45" s="44"/>
      <c r="UZH45" s="22"/>
      <c r="UZI45" s="44"/>
      <c r="UZJ45" s="22"/>
      <c r="UZK45" s="44"/>
      <c r="UZL45" s="22"/>
      <c r="UZM45" s="44"/>
      <c r="UZN45" s="22"/>
      <c r="UZO45" s="44"/>
      <c r="UZP45" s="22"/>
      <c r="UZQ45" s="44"/>
      <c r="UZR45" s="22"/>
      <c r="UZS45" s="44"/>
      <c r="UZT45" s="22"/>
      <c r="UZU45" s="44"/>
      <c r="UZV45" s="22"/>
      <c r="UZW45" s="44"/>
      <c r="UZX45" s="22"/>
      <c r="UZY45" s="44"/>
      <c r="UZZ45" s="22"/>
      <c r="VAA45" s="44"/>
      <c r="VAB45" s="22"/>
      <c r="VAC45" s="44"/>
      <c r="VAD45" s="22"/>
      <c r="VAE45" s="44"/>
      <c r="VAF45" s="22"/>
      <c r="VAG45" s="44"/>
      <c r="VAH45" s="22"/>
      <c r="VAI45" s="44"/>
      <c r="VAJ45" s="22"/>
      <c r="VAK45" s="44"/>
      <c r="VAL45" s="22"/>
      <c r="VAM45" s="44"/>
      <c r="VAN45" s="22"/>
      <c r="VAO45" s="44"/>
      <c r="VAP45" s="22"/>
      <c r="VAQ45" s="44"/>
      <c r="VAR45" s="22"/>
      <c r="VAS45" s="44"/>
      <c r="VAT45" s="22"/>
      <c r="VAU45" s="44"/>
      <c r="VAV45" s="22"/>
      <c r="VAW45" s="44"/>
      <c r="VAX45" s="22"/>
      <c r="VAY45" s="44"/>
      <c r="VAZ45" s="22"/>
      <c r="VBA45" s="44"/>
      <c r="VBB45" s="22"/>
      <c r="VBC45" s="44"/>
      <c r="VBD45" s="22"/>
      <c r="VBE45" s="44"/>
      <c r="VBF45" s="22"/>
      <c r="VBG45" s="44"/>
      <c r="VBH45" s="22"/>
      <c r="VBI45" s="44"/>
      <c r="VBJ45" s="22"/>
      <c r="VBK45" s="44"/>
      <c r="VBL45" s="22"/>
      <c r="VBM45" s="44"/>
      <c r="VBN45" s="22"/>
      <c r="VBO45" s="44"/>
      <c r="VBP45" s="22"/>
      <c r="VBQ45" s="44"/>
      <c r="VBR45" s="22"/>
      <c r="VBS45" s="44"/>
      <c r="VBT45" s="22"/>
      <c r="VBU45" s="44"/>
      <c r="VBV45" s="22"/>
      <c r="VBW45" s="44"/>
      <c r="VBX45" s="22"/>
      <c r="VBY45" s="44"/>
      <c r="VBZ45" s="22"/>
      <c r="VCA45" s="44"/>
      <c r="VCB45" s="22"/>
      <c r="VCC45" s="44"/>
      <c r="VCD45" s="22"/>
      <c r="VCE45" s="44"/>
      <c r="VCF45" s="22"/>
      <c r="VCG45" s="44"/>
      <c r="VCH45" s="22"/>
      <c r="VCI45" s="44"/>
      <c r="VCJ45" s="22"/>
      <c r="VCK45" s="44"/>
      <c r="VCL45" s="22"/>
      <c r="VCM45" s="44"/>
      <c r="VCN45" s="22"/>
      <c r="VCO45" s="44"/>
      <c r="VCP45" s="22"/>
      <c r="VCQ45" s="44"/>
      <c r="VCR45" s="22"/>
      <c r="VCS45" s="44"/>
      <c r="VCT45" s="22"/>
      <c r="VCU45" s="44"/>
      <c r="VCV45" s="22"/>
      <c r="VCW45" s="44"/>
      <c r="VCX45" s="22"/>
      <c r="VCY45" s="44"/>
      <c r="VCZ45" s="22"/>
      <c r="VDA45" s="44"/>
      <c r="VDB45" s="22"/>
      <c r="VDC45" s="44"/>
      <c r="VDD45" s="22"/>
      <c r="VDE45" s="44"/>
      <c r="VDF45" s="22"/>
      <c r="VDG45" s="44"/>
      <c r="VDH45" s="22"/>
      <c r="VDI45" s="44"/>
      <c r="VDJ45" s="22"/>
      <c r="VDK45" s="44"/>
      <c r="VDL45" s="22"/>
      <c r="VDM45" s="44"/>
      <c r="VDN45" s="22"/>
      <c r="VDO45" s="44"/>
      <c r="VDP45" s="22"/>
      <c r="VDQ45" s="44"/>
      <c r="VDR45" s="22"/>
      <c r="VDS45" s="44"/>
      <c r="VDT45" s="22"/>
      <c r="VDU45" s="44"/>
      <c r="VDV45" s="22"/>
      <c r="VDW45" s="44"/>
      <c r="VDX45" s="22"/>
      <c r="VDY45" s="44"/>
      <c r="VDZ45" s="22"/>
      <c r="VEA45" s="44"/>
      <c r="VEB45" s="22"/>
      <c r="VEC45" s="44"/>
      <c r="VED45" s="22"/>
      <c r="VEE45" s="44"/>
      <c r="VEF45" s="22"/>
      <c r="VEG45" s="44"/>
      <c r="VEH45" s="22"/>
      <c r="VEI45" s="44"/>
      <c r="VEJ45" s="22"/>
      <c r="VEK45" s="44"/>
      <c r="VEL45" s="22"/>
      <c r="VEM45" s="44"/>
      <c r="VEN45" s="22"/>
      <c r="VEO45" s="44"/>
      <c r="VEP45" s="22"/>
      <c r="VEQ45" s="44"/>
      <c r="VER45" s="22"/>
      <c r="VES45" s="44"/>
      <c r="VET45" s="22"/>
      <c r="VEU45" s="44"/>
      <c r="VEV45" s="22"/>
      <c r="VEW45" s="44"/>
      <c r="VEX45" s="22"/>
      <c r="VEY45" s="44"/>
      <c r="VEZ45" s="22"/>
      <c r="VFA45" s="44"/>
      <c r="VFB45" s="22"/>
      <c r="VFC45" s="44"/>
      <c r="VFD45" s="22"/>
      <c r="VFE45" s="44"/>
      <c r="VFF45" s="22"/>
      <c r="VFG45" s="44"/>
      <c r="VFH45" s="22"/>
      <c r="VFI45" s="44"/>
      <c r="VFJ45" s="22"/>
      <c r="VFK45" s="44"/>
      <c r="VFL45" s="22"/>
      <c r="VFM45" s="44"/>
      <c r="VFN45" s="22"/>
      <c r="VFO45" s="44"/>
      <c r="VFP45" s="22"/>
      <c r="VFQ45" s="44"/>
      <c r="VFR45" s="22"/>
      <c r="VFS45" s="44"/>
      <c r="VFT45" s="22"/>
      <c r="VFU45" s="44"/>
      <c r="VFV45" s="22"/>
      <c r="VFW45" s="44"/>
      <c r="VFX45" s="22"/>
      <c r="VFY45" s="44"/>
      <c r="VFZ45" s="22"/>
      <c r="VGA45" s="44"/>
      <c r="VGB45" s="22"/>
      <c r="VGC45" s="44"/>
      <c r="VGD45" s="22"/>
      <c r="VGE45" s="44"/>
      <c r="VGF45" s="22"/>
      <c r="VGG45" s="44"/>
      <c r="VGH45" s="22"/>
      <c r="VGI45" s="44"/>
      <c r="VGJ45" s="22"/>
      <c r="VGK45" s="44"/>
      <c r="VGL45" s="22"/>
      <c r="VGM45" s="44"/>
      <c r="VGN45" s="22"/>
      <c r="VGO45" s="44"/>
      <c r="VGP45" s="22"/>
      <c r="VGQ45" s="44"/>
      <c r="VGR45" s="22"/>
      <c r="VGS45" s="44"/>
      <c r="VGT45" s="22"/>
      <c r="VGU45" s="44"/>
      <c r="VGV45" s="22"/>
      <c r="VGW45" s="44"/>
      <c r="VGX45" s="22"/>
      <c r="VGY45" s="44"/>
      <c r="VGZ45" s="22"/>
      <c r="VHA45" s="44"/>
      <c r="VHB45" s="22"/>
      <c r="VHC45" s="44"/>
      <c r="VHD45" s="22"/>
      <c r="VHE45" s="44"/>
      <c r="VHF45" s="22"/>
      <c r="VHG45" s="44"/>
      <c r="VHH45" s="22"/>
      <c r="VHI45" s="44"/>
      <c r="VHJ45" s="22"/>
      <c r="VHK45" s="44"/>
      <c r="VHL45" s="22"/>
      <c r="VHM45" s="44"/>
      <c r="VHN45" s="22"/>
      <c r="VHO45" s="44"/>
      <c r="VHP45" s="22"/>
      <c r="VHQ45" s="44"/>
      <c r="VHR45" s="22"/>
      <c r="VHS45" s="44"/>
      <c r="VHT45" s="22"/>
      <c r="VHU45" s="44"/>
      <c r="VHV45" s="22"/>
      <c r="VHW45" s="44"/>
      <c r="VHX45" s="22"/>
      <c r="VHY45" s="44"/>
      <c r="VHZ45" s="22"/>
      <c r="VIA45" s="44"/>
      <c r="VIB45" s="22"/>
      <c r="VIC45" s="44"/>
      <c r="VID45" s="22"/>
      <c r="VIE45" s="44"/>
      <c r="VIF45" s="22"/>
      <c r="VIG45" s="44"/>
      <c r="VIH45" s="22"/>
      <c r="VII45" s="44"/>
      <c r="VIJ45" s="22"/>
      <c r="VIK45" s="44"/>
      <c r="VIL45" s="22"/>
      <c r="VIM45" s="44"/>
      <c r="VIN45" s="22"/>
      <c r="VIO45" s="44"/>
      <c r="VIP45" s="22"/>
      <c r="VIQ45" s="44"/>
      <c r="VIR45" s="22"/>
      <c r="VIS45" s="44"/>
      <c r="VIT45" s="22"/>
      <c r="VIU45" s="44"/>
      <c r="VIV45" s="22"/>
      <c r="VIW45" s="44"/>
      <c r="VIX45" s="22"/>
      <c r="VIY45" s="44"/>
      <c r="VIZ45" s="22"/>
      <c r="VJA45" s="44"/>
      <c r="VJB45" s="22"/>
      <c r="VJC45" s="44"/>
      <c r="VJD45" s="22"/>
      <c r="VJE45" s="44"/>
      <c r="VJF45" s="22"/>
      <c r="VJG45" s="44"/>
      <c r="VJH45" s="22"/>
      <c r="VJI45" s="44"/>
      <c r="VJJ45" s="22"/>
      <c r="VJK45" s="44"/>
      <c r="VJL45" s="22"/>
      <c r="VJM45" s="44"/>
      <c r="VJN45" s="22"/>
      <c r="VJO45" s="44"/>
      <c r="VJP45" s="22"/>
      <c r="VJQ45" s="44"/>
      <c r="VJR45" s="22"/>
      <c r="VJS45" s="44"/>
      <c r="VJT45" s="22"/>
      <c r="VJU45" s="44"/>
      <c r="VJV45" s="22"/>
      <c r="VJW45" s="44"/>
      <c r="VJX45" s="22"/>
      <c r="VJY45" s="44"/>
      <c r="VJZ45" s="22"/>
      <c r="VKA45" s="44"/>
      <c r="VKB45" s="22"/>
      <c r="VKC45" s="44"/>
      <c r="VKD45" s="22"/>
      <c r="VKE45" s="44"/>
      <c r="VKF45" s="22"/>
      <c r="VKG45" s="44"/>
      <c r="VKH45" s="22"/>
      <c r="VKI45" s="44"/>
      <c r="VKJ45" s="22"/>
      <c r="VKK45" s="44"/>
      <c r="VKL45" s="22"/>
      <c r="VKM45" s="44"/>
      <c r="VKN45" s="22"/>
      <c r="VKO45" s="44"/>
      <c r="VKP45" s="22"/>
      <c r="VKQ45" s="44"/>
      <c r="VKR45" s="22"/>
      <c r="VKS45" s="44"/>
      <c r="VKT45" s="22"/>
      <c r="VKU45" s="44"/>
      <c r="VKV45" s="22"/>
      <c r="VKW45" s="44"/>
      <c r="VKX45" s="22"/>
      <c r="VKY45" s="44"/>
      <c r="VKZ45" s="22"/>
      <c r="VLA45" s="44"/>
      <c r="VLB45" s="22"/>
      <c r="VLC45" s="44"/>
      <c r="VLD45" s="22"/>
      <c r="VLE45" s="44"/>
      <c r="VLF45" s="22"/>
      <c r="VLG45" s="44"/>
      <c r="VLH45" s="22"/>
      <c r="VLI45" s="44"/>
      <c r="VLJ45" s="22"/>
      <c r="VLK45" s="44"/>
      <c r="VLL45" s="22"/>
      <c r="VLM45" s="44"/>
      <c r="VLN45" s="22"/>
      <c r="VLO45" s="44"/>
      <c r="VLP45" s="22"/>
      <c r="VLQ45" s="44"/>
      <c r="VLR45" s="22"/>
      <c r="VLS45" s="44"/>
      <c r="VLT45" s="22"/>
      <c r="VLU45" s="44"/>
      <c r="VLV45" s="22"/>
      <c r="VLW45" s="44"/>
      <c r="VLX45" s="22"/>
      <c r="VLY45" s="44"/>
      <c r="VLZ45" s="22"/>
      <c r="VMA45" s="44"/>
      <c r="VMB45" s="22"/>
      <c r="VMC45" s="44"/>
      <c r="VMD45" s="22"/>
      <c r="VME45" s="44"/>
      <c r="VMF45" s="22"/>
      <c r="VMG45" s="44"/>
      <c r="VMH45" s="22"/>
      <c r="VMI45" s="44"/>
      <c r="VMJ45" s="22"/>
      <c r="VMK45" s="44"/>
      <c r="VML45" s="22"/>
      <c r="VMM45" s="44"/>
      <c r="VMN45" s="22"/>
      <c r="VMO45" s="44"/>
      <c r="VMP45" s="22"/>
      <c r="VMQ45" s="44"/>
      <c r="VMR45" s="22"/>
      <c r="VMS45" s="44"/>
      <c r="VMT45" s="22"/>
      <c r="VMU45" s="44"/>
      <c r="VMV45" s="22"/>
      <c r="VMW45" s="44"/>
      <c r="VMX45" s="22"/>
      <c r="VMY45" s="44"/>
      <c r="VMZ45" s="22"/>
      <c r="VNA45" s="44"/>
      <c r="VNB45" s="22"/>
      <c r="VNC45" s="44"/>
      <c r="VND45" s="22"/>
      <c r="VNE45" s="44"/>
      <c r="VNF45" s="22"/>
      <c r="VNG45" s="44"/>
      <c r="VNH45" s="22"/>
      <c r="VNI45" s="44"/>
      <c r="VNJ45" s="22"/>
      <c r="VNK45" s="44"/>
      <c r="VNL45" s="22"/>
      <c r="VNM45" s="44"/>
      <c r="VNN45" s="22"/>
      <c r="VNO45" s="44"/>
      <c r="VNP45" s="22"/>
      <c r="VNQ45" s="44"/>
      <c r="VNR45" s="22"/>
      <c r="VNS45" s="44"/>
      <c r="VNT45" s="22"/>
      <c r="VNU45" s="44"/>
      <c r="VNV45" s="22"/>
      <c r="VNW45" s="44"/>
      <c r="VNX45" s="22"/>
      <c r="VNY45" s="44"/>
      <c r="VNZ45" s="22"/>
      <c r="VOA45" s="44"/>
      <c r="VOB45" s="22"/>
      <c r="VOC45" s="44"/>
      <c r="VOD45" s="22"/>
      <c r="VOE45" s="44"/>
      <c r="VOF45" s="22"/>
      <c r="VOG45" s="44"/>
      <c r="VOH45" s="22"/>
      <c r="VOI45" s="44"/>
      <c r="VOJ45" s="22"/>
      <c r="VOK45" s="44"/>
      <c r="VOL45" s="22"/>
      <c r="VOM45" s="44"/>
      <c r="VON45" s="22"/>
      <c r="VOO45" s="44"/>
      <c r="VOP45" s="22"/>
      <c r="VOQ45" s="44"/>
      <c r="VOR45" s="22"/>
      <c r="VOS45" s="44"/>
      <c r="VOT45" s="22"/>
      <c r="VOU45" s="44"/>
      <c r="VOV45" s="22"/>
      <c r="VOW45" s="44"/>
      <c r="VOX45" s="22"/>
      <c r="VOY45" s="44"/>
      <c r="VOZ45" s="22"/>
      <c r="VPA45" s="44"/>
      <c r="VPB45" s="22"/>
      <c r="VPC45" s="44"/>
      <c r="VPD45" s="22"/>
      <c r="VPE45" s="44"/>
      <c r="VPF45" s="22"/>
      <c r="VPG45" s="44"/>
      <c r="VPH45" s="22"/>
      <c r="VPI45" s="44"/>
      <c r="VPJ45" s="22"/>
      <c r="VPK45" s="44"/>
      <c r="VPL45" s="22"/>
      <c r="VPM45" s="44"/>
      <c r="VPN45" s="22"/>
      <c r="VPO45" s="44"/>
      <c r="VPP45" s="22"/>
      <c r="VPQ45" s="44"/>
      <c r="VPR45" s="22"/>
      <c r="VPS45" s="44"/>
      <c r="VPT45" s="22"/>
      <c r="VPU45" s="44"/>
      <c r="VPV45" s="22"/>
      <c r="VPW45" s="44"/>
      <c r="VPX45" s="22"/>
      <c r="VPY45" s="44"/>
      <c r="VPZ45" s="22"/>
      <c r="VQA45" s="44"/>
      <c r="VQB45" s="22"/>
      <c r="VQC45" s="44"/>
      <c r="VQD45" s="22"/>
      <c r="VQE45" s="44"/>
      <c r="VQF45" s="22"/>
      <c r="VQG45" s="44"/>
      <c r="VQH45" s="22"/>
      <c r="VQI45" s="44"/>
      <c r="VQJ45" s="22"/>
      <c r="VQK45" s="44"/>
      <c r="VQL45" s="22"/>
      <c r="VQM45" s="44"/>
      <c r="VQN45" s="22"/>
      <c r="VQO45" s="44"/>
      <c r="VQP45" s="22"/>
      <c r="VQQ45" s="44"/>
      <c r="VQR45" s="22"/>
      <c r="VQS45" s="44"/>
      <c r="VQT45" s="22"/>
      <c r="VQU45" s="44"/>
      <c r="VQV45" s="22"/>
      <c r="VQW45" s="44"/>
      <c r="VQX45" s="22"/>
      <c r="VQY45" s="44"/>
      <c r="VQZ45" s="22"/>
      <c r="VRA45" s="44"/>
      <c r="VRB45" s="22"/>
      <c r="VRC45" s="44"/>
      <c r="VRD45" s="22"/>
      <c r="VRE45" s="44"/>
      <c r="VRF45" s="22"/>
      <c r="VRG45" s="44"/>
      <c r="VRH45" s="22"/>
      <c r="VRI45" s="44"/>
      <c r="VRJ45" s="22"/>
      <c r="VRK45" s="44"/>
      <c r="VRL45" s="22"/>
      <c r="VRM45" s="44"/>
      <c r="VRN45" s="22"/>
      <c r="VRO45" s="44"/>
      <c r="VRP45" s="22"/>
      <c r="VRQ45" s="44"/>
      <c r="VRR45" s="22"/>
      <c r="VRS45" s="44"/>
      <c r="VRT45" s="22"/>
      <c r="VRU45" s="44"/>
      <c r="VRV45" s="22"/>
      <c r="VRW45" s="44"/>
      <c r="VRX45" s="22"/>
      <c r="VRY45" s="44"/>
      <c r="VRZ45" s="22"/>
      <c r="VSA45" s="44"/>
      <c r="VSB45" s="22"/>
      <c r="VSC45" s="44"/>
      <c r="VSD45" s="22"/>
      <c r="VSE45" s="44"/>
      <c r="VSF45" s="22"/>
      <c r="VSG45" s="44"/>
      <c r="VSH45" s="22"/>
      <c r="VSI45" s="44"/>
      <c r="VSJ45" s="22"/>
      <c r="VSK45" s="44"/>
      <c r="VSL45" s="22"/>
      <c r="VSM45" s="44"/>
      <c r="VSN45" s="22"/>
      <c r="VSO45" s="44"/>
      <c r="VSP45" s="22"/>
      <c r="VSQ45" s="44"/>
      <c r="VSR45" s="22"/>
      <c r="VSS45" s="44"/>
      <c r="VST45" s="22"/>
      <c r="VSU45" s="44"/>
      <c r="VSV45" s="22"/>
      <c r="VSW45" s="44"/>
      <c r="VSX45" s="22"/>
      <c r="VSY45" s="44"/>
      <c r="VSZ45" s="22"/>
      <c r="VTA45" s="44"/>
      <c r="VTB45" s="22"/>
      <c r="VTC45" s="44"/>
      <c r="VTD45" s="22"/>
      <c r="VTE45" s="44"/>
      <c r="VTF45" s="22"/>
      <c r="VTG45" s="44"/>
      <c r="VTH45" s="22"/>
      <c r="VTI45" s="44"/>
      <c r="VTJ45" s="22"/>
      <c r="VTK45" s="44"/>
      <c r="VTL45" s="22"/>
      <c r="VTM45" s="44"/>
      <c r="VTN45" s="22"/>
      <c r="VTO45" s="44"/>
      <c r="VTP45" s="22"/>
      <c r="VTQ45" s="44"/>
      <c r="VTR45" s="22"/>
      <c r="VTS45" s="44"/>
      <c r="VTT45" s="22"/>
      <c r="VTU45" s="44"/>
      <c r="VTV45" s="22"/>
      <c r="VTW45" s="44"/>
      <c r="VTX45" s="22"/>
      <c r="VTY45" s="44"/>
      <c r="VTZ45" s="22"/>
      <c r="VUA45" s="44"/>
      <c r="VUB45" s="22"/>
      <c r="VUC45" s="44"/>
      <c r="VUD45" s="22"/>
      <c r="VUE45" s="44"/>
      <c r="VUF45" s="22"/>
      <c r="VUG45" s="44"/>
      <c r="VUH45" s="22"/>
      <c r="VUI45" s="44"/>
      <c r="VUJ45" s="22"/>
      <c r="VUK45" s="44"/>
      <c r="VUL45" s="22"/>
      <c r="VUM45" s="44"/>
      <c r="VUN45" s="22"/>
      <c r="VUO45" s="44"/>
      <c r="VUP45" s="22"/>
      <c r="VUQ45" s="44"/>
      <c r="VUR45" s="22"/>
      <c r="VUS45" s="44"/>
      <c r="VUT45" s="22"/>
      <c r="VUU45" s="44"/>
      <c r="VUV45" s="22"/>
      <c r="VUW45" s="44"/>
      <c r="VUX45" s="22"/>
      <c r="VUY45" s="44"/>
      <c r="VUZ45" s="22"/>
      <c r="VVA45" s="44"/>
      <c r="VVB45" s="22"/>
      <c r="VVC45" s="44"/>
      <c r="VVD45" s="22"/>
      <c r="VVE45" s="44"/>
      <c r="VVF45" s="22"/>
      <c r="VVG45" s="44"/>
      <c r="VVH45" s="22"/>
      <c r="VVI45" s="44"/>
      <c r="VVJ45" s="22"/>
      <c r="VVK45" s="44"/>
      <c r="VVL45" s="22"/>
      <c r="VVM45" s="44"/>
      <c r="VVN45" s="22"/>
      <c r="VVO45" s="44"/>
      <c r="VVP45" s="22"/>
      <c r="VVQ45" s="44"/>
      <c r="VVR45" s="22"/>
      <c r="VVS45" s="44"/>
      <c r="VVT45" s="22"/>
      <c r="VVU45" s="44"/>
      <c r="VVV45" s="22"/>
      <c r="VVW45" s="44"/>
      <c r="VVX45" s="22"/>
      <c r="VVY45" s="44"/>
      <c r="VVZ45" s="22"/>
      <c r="VWA45" s="44"/>
      <c r="VWB45" s="22"/>
      <c r="VWC45" s="44"/>
      <c r="VWD45" s="22"/>
      <c r="VWE45" s="44"/>
      <c r="VWF45" s="22"/>
      <c r="VWG45" s="44"/>
      <c r="VWH45" s="22"/>
      <c r="VWI45" s="44"/>
      <c r="VWJ45" s="22"/>
      <c r="VWK45" s="44"/>
      <c r="VWL45" s="22"/>
      <c r="VWM45" s="44"/>
      <c r="VWN45" s="22"/>
      <c r="VWO45" s="44"/>
      <c r="VWP45" s="22"/>
      <c r="VWQ45" s="44"/>
      <c r="VWR45" s="22"/>
      <c r="VWS45" s="44"/>
      <c r="VWT45" s="22"/>
      <c r="VWU45" s="44"/>
      <c r="VWV45" s="22"/>
      <c r="VWW45" s="44"/>
      <c r="VWX45" s="22"/>
      <c r="VWY45" s="44"/>
      <c r="VWZ45" s="22"/>
      <c r="VXA45" s="44"/>
      <c r="VXB45" s="22"/>
      <c r="VXC45" s="44"/>
      <c r="VXD45" s="22"/>
      <c r="VXE45" s="44"/>
      <c r="VXF45" s="22"/>
      <c r="VXG45" s="44"/>
      <c r="VXH45" s="22"/>
      <c r="VXI45" s="44"/>
      <c r="VXJ45" s="22"/>
      <c r="VXK45" s="44"/>
      <c r="VXL45" s="22"/>
      <c r="VXM45" s="44"/>
      <c r="VXN45" s="22"/>
      <c r="VXO45" s="44"/>
      <c r="VXP45" s="22"/>
      <c r="VXQ45" s="44"/>
      <c r="VXR45" s="22"/>
      <c r="VXS45" s="44"/>
      <c r="VXT45" s="22"/>
      <c r="VXU45" s="44"/>
      <c r="VXV45" s="22"/>
      <c r="VXW45" s="44"/>
      <c r="VXX45" s="22"/>
      <c r="VXY45" s="44"/>
      <c r="VXZ45" s="22"/>
      <c r="VYA45" s="44"/>
      <c r="VYB45" s="22"/>
      <c r="VYC45" s="44"/>
      <c r="VYD45" s="22"/>
      <c r="VYE45" s="44"/>
      <c r="VYF45" s="22"/>
      <c r="VYG45" s="44"/>
      <c r="VYH45" s="22"/>
      <c r="VYI45" s="44"/>
      <c r="VYJ45" s="22"/>
      <c r="VYK45" s="44"/>
      <c r="VYL45" s="22"/>
      <c r="VYM45" s="44"/>
      <c r="VYN45" s="22"/>
      <c r="VYO45" s="44"/>
      <c r="VYP45" s="22"/>
      <c r="VYQ45" s="44"/>
      <c r="VYR45" s="22"/>
      <c r="VYS45" s="44"/>
      <c r="VYT45" s="22"/>
      <c r="VYU45" s="44"/>
      <c r="VYV45" s="22"/>
      <c r="VYW45" s="44"/>
      <c r="VYX45" s="22"/>
      <c r="VYY45" s="44"/>
      <c r="VYZ45" s="22"/>
      <c r="VZA45" s="44"/>
      <c r="VZB45" s="22"/>
      <c r="VZC45" s="44"/>
      <c r="VZD45" s="22"/>
      <c r="VZE45" s="44"/>
      <c r="VZF45" s="22"/>
      <c r="VZG45" s="44"/>
      <c r="VZH45" s="22"/>
      <c r="VZI45" s="44"/>
      <c r="VZJ45" s="22"/>
      <c r="VZK45" s="44"/>
      <c r="VZL45" s="22"/>
      <c r="VZM45" s="44"/>
      <c r="VZN45" s="22"/>
      <c r="VZO45" s="44"/>
      <c r="VZP45" s="22"/>
      <c r="VZQ45" s="44"/>
      <c r="VZR45" s="22"/>
      <c r="VZS45" s="44"/>
      <c r="VZT45" s="22"/>
      <c r="VZU45" s="44"/>
      <c r="VZV45" s="22"/>
      <c r="VZW45" s="44"/>
      <c r="VZX45" s="22"/>
      <c r="VZY45" s="44"/>
      <c r="VZZ45" s="22"/>
      <c r="WAA45" s="44"/>
      <c r="WAB45" s="22"/>
      <c r="WAC45" s="44"/>
      <c r="WAD45" s="22"/>
      <c r="WAE45" s="44"/>
      <c r="WAF45" s="22"/>
      <c r="WAG45" s="44"/>
      <c r="WAH45" s="22"/>
      <c r="WAI45" s="44"/>
      <c r="WAJ45" s="22"/>
      <c r="WAK45" s="44"/>
      <c r="WAL45" s="22"/>
      <c r="WAM45" s="44"/>
      <c r="WAN45" s="22"/>
      <c r="WAO45" s="44"/>
      <c r="WAP45" s="22"/>
      <c r="WAQ45" s="44"/>
      <c r="WAR45" s="22"/>
      <c r="WAS45" s="44"/>
      <c r="WAT45" s="22"/>
      <c r="WAU45" s="44"/>
      <c r="WAV45" s="22"/>
      <c r="WAW45" s="44"/>
      <c r="WAX45" s="22"/>
      <c r="WAY45" s="44"/>
      <c r="WAZ45" s="22"/>
      <c r="WBA45" s="44"/>
      <c r="WBB45" s="22"/>
      <c r="WBC45" s="44"/>
      <c r="WBD45" s="22"/>
      <c r="WBE45" s="44"/>
      <c r="WBF45" s="22"/>
      <c r="WBG45" s="44"/>
      <c r="WBH45" s="22"/>
      <c r="WBI45" s="44"/>
      <c r="WBJ45" s="22"/>
      <c r="WBK45" s="44"/>
      <c r="WBL45" s="22"/>
      <c r="WBM45" s="44"/>
      <c r="WBN45" s="22"/>
      <c r="WBO45" s="44"/>
      <c r="WBP45" s="22"/>
      <c r="WBQ45" s="44"/>
      <c r="WBR45" s="22"/>
      <c r="WBS45" s="44"/>
      <c r="WBT45" s="22"/>
      <c r="WBU45" s="44"/>
      <c r="WBV45" s="22"/>
      <c r="WBW45" s="44"/>
      <c r="WBX45" s="22"/>
      <c r="WBY45" s="44"/>
      <c r="WBZ45" s="22"/>
      <c r="WCA45" s="44"/>
      <c r="WCB45" s="22"/>
      <c r="WCC45" s="44"/>
      <c r="WCD45" s="22"/>
      <c r="WCE45" s="44"/>
      <c r="WCF45" s="22"/>
      <c r="WCG45" s="44"/>
      <c r="WCH45" s="22"/>
      <c r="WCI45" s="44"/>
      <c r="WCJ45" s="22"/>
      <c r="WCK45" s="44"/>
      <c r="WCL45" s="22"/>
      <c r="WCM45" s="44"/>
      <c r="WCN45" s="22"/>
      <c r="WCO45" s="44"/>
      <c r="WCP45" s="22"/>
      <c r="WCQ45" s="44"/>
      <c r="WCR45" s="22"/>
      <c r="WCS45" s="44"/>
      <c r="WCT45" s="22"/>
      <c r="WCU45" s="44"/>
      <c r="WCV45" s="22"/>
      <c r="WCW45" s="44"/>
      <c r="WCX45" s="22"/>
      <c r="WCY45" s="44"/>
      <c r="WCZ45" s="22"/>
      <c r="WDA45" s="44"/>
      <c r="WDB45" s="22"/>
      <c r="WDC45" s="44"/>
      <c r="WDD45" s="22"/>
      <c r="WDE45" s="44"/>
      <c r="WDF45" s="22"/>
      <c r="WDG45" s="44"/>
      <c r="WDH45" s="22"/>
      <c r="WDI45" s="44"/>
      <c r="WDJ45" s="22"/>
      <c r="WDK45" s="44"/>
      <c r="WDL45" s="22"/>
      <c r="WDM45" s="44"/>
      <c r="WDN45" s="22"/>
      <c r="WDO45" s="44"/>
      <c r="WDP45" s="22"/>
      <c r="WDQ45" s="44"/>
      <c r="WDR45" s="22"/>
      <c r="WDS45" s="44"/>
      <c r="WDT45" s="22"/>
      <c r="WDU45" s="44"/>
      <c r="WDV45" s="22"/>
      <c r="WDW45" s="44"/>
      <c r="WDX45" s="22"/>
      <c r="WDY45" s="44"/>
      <c r="WDZ45" s="22"/>
      <c r="WEA45" s="44"/>
      <c r="WEB45" s="22"/>
      <c r="WEC45" s="44"/>
      <c r="WED45" s="22"/>
      <c r="WEE45" s="44"/>
      <c r="WEF45" s="22"/>
      <c r="WEG45" s="44"/>
      <c r="WEH45" s="22"/>
      <c r="WEI45" s="44"/>
      <c r="WEJ45" s="22"/>
      <c r="WEK45" s="44"/>
      <c r="WEL45" s="22"/>
      <c r="WEM45" s="44"/>
      <c r="WEN45" s="22"/>
      <c r="WEO45" s="44"/>
      <c r="WEP45" s="22"/>
      <c r="WEQ45" s="44"/>
      <c r="WER45" s="22"/>
      <c r="WES45" s="44"/>
      <c r="WET45" s="22"/>
      <c r="WEU45" s="44"/>
      <c r="WEV45" s="22"/>
      <c r="WEW45" s="44"/>
      <c r="WEX45" s="22"/>
      <c r="WEY45" s="44"/>
      <c r="WEZ45" s="22"/>
      <c r="WFA45" s="44"/>
      <c r="WFB45" s="22"/>
      <c r="WFC45" s="44"/>
      <c r="WFD45" s="22"/>
      <c r="WFE45" s="44"/>
      <c r="WFF45" s="22"/>
      <c r="WFG45" s="44"/>
      <c r="WFH45" s="22"/>
      <c r="WFI45" s="44"/>
      <c r="WFJ45" s="22"/>
      <c r="WFK45" s="44"/>
      <c r="WFL45" s="22"/>
      <c r="WFM45" s="44"/>
      <c r="WFN45" s="22"/>
      <c r="WFO45" s="44"/>
      <c r="WFP45" s="22"/>
      <c r="WFQ45" s="44"/>
      <c r="WFR45" s="22"/>
      <c r="WFS45" s="44"/>
      <c r="WFT45" s="22"/>
      <c r="WFU45" s="44"/>
      <c r="WFV45" s="22"/>
      <c r="WFW45" s="44"/>
      <c r="WFX45" s="22"/>
      <c r="WFY45" s="44"/>
      <c r="WFZ45" s="22"/>
      <c r="WGA45" s="44"/>
      <c r="WGB45" s="22"/>
      <c r="WGC45" s="44"/>
      <c r="WGD45" s="22"/>
      <c r="WGE45" s="44"/>
      <c r="WGF45" s="22"/>
      <c r="WGG45" s="44"/>
      <c r="WGH45" s="22"/>
      <c r="WGI45" s="44"/>
      <c r="WGJ45" s="22"/>
      <c r="WGK45" s="44"/>
      <c r="WGL45" s="22"/>
      <c r="WGM45" s="44"/>
      <c r="WGN45" s="22"/>
      <c r="WGO45" s="44"/>
      <c r="WGP45" s="22"/>
      <c r="WGQ45" s="44"/>
      <c r="WGR45" s="22"/>
      <c r="WGS45" s="44"/>
      <c r="WGT45" s="22"/>
      <c r="WGU45" s="44"/>
      <c r="WGV45" s="22"/>
      <c r="WGW45" s="44"/>
      <c r="WGX45" s="22"/>
      <c r="WGY45" s="44"/>
      <c r="WGZ45" s="22"/>
      <c r="WHA45" s="44"/>
      <c r="WHB45" s="22"/>
      <c r="WHC45" s="44"/>
      <c r="WHD45" s="22"/>
      <c r="WHE45" s="44"/>
      <c r="WHF45" s="22"/>
      <c r="WHG45" s="44"/>
      <c r="WHH45" s="22"/>
      <c r="WHI45" s="44"/>
      <c r="WHJ45" s="22"/>
      <c r="WHK45" s="44"/>
      <c r="WHL45" s="22"/>
      <c r="WHM45" s="44"/>
      <c r="WHN45" s="22"/>
      <c r="WHO45" s="44"/>
      <c r="WHP45" s="22"/>
      <c r="WHQ45" s="44"/>
      <c r="WHR45" s="22"/>
      <c r="WHS45" s="44"/>
      <c r="WHT45" s="22"/>
      <c r="WHU45" s="44"/>
      <c r="WHV45" s="22"/>
      <c r="WHW45" s="44"/>
      <c r="WHX45" s="22"/>
      <c r="WHY45" s="44"/>
      <c r="WHZ45" s="22"/>
      <c r="WIA45" s="44"/>
      <c r="WIB45" s="22"/>
      <c r="WIC45" s="44"/>
      <c r="WID45" s="22"/>
      <c r="WIE45" s="44"/>
      <c r="WIF45" s="22"/>
      <c r="WIG45" s="44"/>
      <c r="WIH45" s="22"/>
      <c r="WII45" s="44"/>
      <c r="WIJ45" s="22"/>
      <c r="WIK45" s="44"/>
      <c r="WIL45" s="22"/>
      <c r="WIM45" s="44"/>
      <c r="WIN45" s="22"/>
      <c r="WIO45" s="44"/>
      <c r="WIP45" s="22"/>
      <c r="WIQ45" s="44"/>
      <c r="WIR45" s="22"/>
      <c r="WIS45" s="44"/>
      <c r="WIT45" s="22"/>
      <c r="WIU45" s="44"/>
      <c r="WIV45" s="22"/>
      <c r="WIW45" s="44"/>
      <c r="WIX45" s="22"/>
      <c r="WIY45" s="44"/>
      <c r="WIZ45" s="22"/>
      <c r="WJA45" s="44"/>
      <c r="WJB45" s="22"/>
      <c r="WJC45" s="44"/>
      <c r="WJD45" s="22"/>
      <c r="WJE45" s="44"/>
      <c r="WJF45" s="22"/>
      <c r="WJG45" s="44"/>
      <c r="WJH45" s="22"/>
      <c r="WJI45" s="44"/>
      <c r="WJJ45" s="22"/>
      <c r="WJK45" s="44"/>
      <c r="WJL45" s="22"/>
      <c r="WJM45" s="44"/>
      <c r="WJN45" s="22"/>
      <c r="WJO45" s="44"/>
      <c r="WJP45" s="22"/>
      <c r="WJQ45" s="44"/>
      <c r="WJR45" s="22"/>
      <c r="WJS45" s="44"/>
      <c r="WJT45" s="22"/>
      <c r="WJU45" s="44"/>
      <c r="WJV45" s="22"/>
      <c r="WJW45" s="44"/>
      <c r="WJX45" s="22"/>
      <c r="WJY45" s="44"/>
      <c r="WJZ45" s="22"/>
      <c r="WKA45" s="44"/>
      <c r="WKB45" s="22"/>
      <c r="WKC45" s="44"/>
      <c r="WKD45" s="22"/>
      <c r="WKE45" s="44"/>
      <c r="WKF45" s="22"/>
      <c r="WKG45" s="44"/>
      <c r="WKH45" s="22"/>
      <c r="WKI45" s="44"/>
      <c r="WKJ45" s="22"/>
      <c r="WKK45" s="44"/>
      <c r="WKL45" s="22"/>
      <c r="WKM45" s="44"/>
      <c r="WKN45" s="22"/>
      <c r="WKO45" s="44"/>
      <c r="WKP45" s="22"/>
      <c r="WKQ45" s="44"/>
      <c r="WKR45" s="22"/>
      <c r="WKS45" s="44"/>
      <c r="WKT45" s="22"/>
      <c r="WKU45" s="44"/>
      <c r="WKV45" s="22"/>
      <c r="WKW45" s="44"/>
      <c r="WKX45" s="22"/>
      <c r="WKY45" s="44"/>
      <c r="WKZ45" s="22"/>
      <c r="WLA45" s="44"/>
      <c r="WLB45" s="22"/>
      <c r="WLC45" s="44"/>
      <c r="WLD45" s="22"/>
      <c r="WLE45" s="44"/>
      <c r="WLF45" s="22"/>
      <c r="WLG45" s="44"/>
      <c r="WLH45" s="22"/>
      <c r="WLI45" s="44"/>
      <c r="WLJ45" s="22"/>
      <c r="WLK45" s="44"/>
      <c r="WLL45" s="22"/>
      <c r="WLM45" s="44"/>
      <c r="WLN45" s="22"/>
      <c r="WLO45" s="44"/>
      <c r="WLP45" s="22"/>
      <c r="WLQ45" s="44"/>
      <c r="WLR45" s="22"/>
      <c r="WLS45" s="44"/>
      <c r="WLT45" s="22"/>
      <c r="WLU45" s="44"/>
      <c r="WLV45" s="22"/>
      <c r="WLW45" s="44"/>
      <c r="WLX45" s="22"/>
      <c r="WLY45" s="44"/>
      <c r="WLZ45" s="22"/>
      <c r="WMA45" s="44"/>
      <c r="WMB45" s="22"/>
      <c r="WMC45" s="44"/>
      <c r="WMD45" s="22"/>
      <c r="WME45" s="44"/>
      <c r="WMF45" s="22"/>
      <c r="WMG45" s="44"/>
      <c r="WMH45" s="22"/>
      <c r="WMI45" s="44"/>
      <c r="WMJ45" s="22"/>
      <c r="WMK45" s="44"/>
      <c r="WML45" s="22"/>
      <c r="WMM45" s="44"/>
      <c r="WMN45" s="22"/>
      <c r="WMO45" s="44"/>
      <c r="WMP45" s="22"/>
      <c r="WMQ45" s="44"/>
      <c r="WMR45" s="22"/>
      <c r="WMS45" s="44"/>
      <c r="WMT45" s="22"/>
      <c r="WMU45" s="44"/>
      <c r="WMV45" s="22"/>
      <c r="WMW45" s="44"/>
      <c r="WMX45" s="22"/>
      <c r="WMY45" s="44"/>
      <c r="WMZ45" s="22"/>
      <c r="WNA45" s="44"/>
      <c r="WNB45" s="22"/>
      <c r="WNC45" s="44"/>
      <c r="WND45" s="22"/>
      <c r="WNE45" s="44"/>
      <c r="WNF45" s="22"/>
      <c r="WNG45" s="44"/>
      <c r="WNH45" s="22"/>
      <c r="WNI45" s="44"/>
      <c r="WNJ45" s="22"/>
      <c r="WNK45" s="44"/>
      <c r="WNL45" s="22"/>
      <c r="WNM45" s="44"/>
      <c r="WNN45" s="22"/>
      <c r="WNO45" s="44"/>
      <c r="WNP45" s="22"/>
      <c r="WNQ45" s="44"/>
      <c r="WNR45" s="22"/>
      <c r="WNS45" s="44"/>
      <c r="WNT45" s="22"/>
      <c r="WNU45" s="44"/>
      <c r="WNV45" s="22"/>
      <c r="WNW45" s="44"/>
      <c r="WNX45" s="22"/>
      <c r="WNY45" s="44"/>
      <c r="WNZ45" s="22"/>
      <c r="WOA45" s="44"/>
      <c r="WOB45" s="22"/>
      <c r="WOC45" s="44"/>
      <c r="WOD45" s="22"/>
      <c r="WOE45" s="44"/>
      <c r="WOF45" s="22"/>
      <c r="WOG45" s="44"/>
      <c r="WOH45" s="22"/>
      <c r="WOI45" s="44"/>
      <c r="WOJ45" s="22"/>
      <c r="WOK45" s="44"/>
      <c r="WOL45" s="22"/>
      <c r="WOM45" s="44"/>
      <c r="WON45" s="22"/>
      <c r="WOO45" s="44"/>
      <c r="WOP45" s="22"/>
      <c r="WOQ45" s="44"/>
      <c r="WOR45" s="22"/>
      <c r="WOS45" s="44"/>
      <c r="WOT45" s="22"/>
      <c r="WOU45" s="44"/>
      <c r="WOV45" s="22"/>
      <c r="WOW45" s="44"/>
      <c r="WOX45" s="22"/>
      <c r="WOY45" s="44"/>
      <c r="WOZ45" s="22"/>
      <c r="WPA45" s="44"/>
      <c r="WPB45" s="22"/>
      <c r="WPC45" s="44"/>
      <c r="WPD45" s="22"/>
      <c r="WPE45" s="44"/>
      <c r="WPF45" s="22"/>
      <c r="WPG45" s="44"/>
      <c r="WPH45" s="22"/>
      <c r="WPI45" s="44"/>
      <c r="WPJ45" s="22"/>
      <c r="WPK45" s="44"/>
      <c r="WPL45" s="22"/>
      <c r="WPM45" s="44"/>
      <c r="WPN45" s="22"/>
      <c r="WPO45" s="44"/>
      <c r="WPP45" s="22"/>
      <c r="WPQ45" s="44"/>
      <c r="WPR45" s="22"/>
      <c r="WPS45" s="44"/>
      <c r="WPT45" s="22"/>
      <c r="WPU45" s="44"/>
      <c r="WPV45" s="22"/>
      <c r="WPW45" s="44"/>
      <c r="WPX45" s="22"/>
      <c r="WPY45" s="44"/>
      <c r="WPZ45" s="22"/>
      <c r="WQA45" s="44"/>
      <c r="WQB45" s="22"/>
      <c r="WQC45" s="44"/>
      <c r="WQD45" s="22"/>
      <c r="WQE45" s="44"/>
      <c r="WQF45" s="22"/>
      <c r="WQG45" s="44"/>
      <c r="WQH45" s="22"/>
      <c r="WQI45" s="44"/>
      <c r="WQJ45" s="22"/>
      <c r="WQK45" s="44"/>
      <c r="WQL45" s="22"/>
      <c r="WQM45" s="44"/>
      <c r="WQN45" s="22"/>
      <c r="WQO45" s="44"/>
      <c r="WQP45" s="22"/>
      <c r="WQQ45" s="44"/>
      <c r="WQR45" s="22"/>
      <c r="WQS45" s="44"/>
      <c r="WQT45" s="22"/>
      <c r="WQU45" s="44"/>
      <c r="WQV45" s="22"/>
      <c r="WQW45" s="44"/>
      <c r="WQX45" s="22"/>
      <c r="WQY45" s="44"/>
      <c r="WQZ45" s="22"/>
      <c r="WRA45" s="44"/>
      <c r="WRB45" s="22"/>
      <c r="WRC45" s="44"/>
      <c r="WRD45" s="22"/>
      <c r="WRE45" s="44"/>
      <c r="WRF45" s="22"/>
      <c r="WRG45" s="44"/>
      <c r="WRH45" s="22"/>
      <c r="WRI45" s="44"/>
      <c r="WRJ45" s="22"/>
      <c r="WRK45" s="44"/>
      <c r="WRL45" s="22"/>
      <c r="WRM45" s="44"/>
      <c r="WRN45" s="22"/>
      <c r="WRO45" s="44"/>
      <c r="WRP45" s="22"/>
      <c r="WRQ45" s="44"/>
      <c r="WRR45" s="22"/>
      <c r="WRS45" s="44"/>
      <c r="WRT45" s="22"/>
      <c r="WRU45" s="44"/>
      <c r="WRV45" s="22"/>
      <c r="WRW45" s="44"/>
      <c r="WRX45" s="22"/>
      <c r="WRY45" s="44"/>
      <c r="WRZ45" s="22"/>
      <c r="WSA45" s="44"/>
      <c r="WSB45" s="22"/>
      <c r="WSC45" s="44"/>
      <c r="WSD45" s="22"/>
      <c r="WSE45" s="44"/>
      <c r="WSF45" s="22"/>
      <c r="WSG45" s="44"/>
      <c r="WSH45" s="22"/>
      <c r="WSI45" s="44"/>
      <c r="WSJ45" s="22"/>
      <c r="WSK45" s="44"/>
      <c r="WSL45" s="22"/>
      <c r="WSM45" s="44"/>
      <c r="WSN45" s="22"/>
      <c r="WSO45" s="44"/>
      <c r="WSP45" s="22"/>
      <c r="WSQ45" s="44"/>
      <c r="WSR45" s="22"/>
      <c r="WSS45" s="44"/>
      <c r="WST45" s="22"/>
      <c r="WSU45" s="44"/>
      <c r="WSV45" s="22"/>
      <c r="WSW45" s="44"/>
      <c r="WSX45" s="22"/>
      <c r="WSY45" s="44"/>
      <c r="WSZ45" s="22"/>
      <c r="WTA45" s="44"/>
      <c r="WTB45" s="22"/>
      <c r="WTC45" s="44"/>
      <c r="WTD45" s="22"/>
      <c r="WTE45" s="44"/>
      <c r="WTF45" s="22"/>
      <c r="WTG45" s="44"/>
      <c r="WTH45" s="22"/>
      <c r="WTI45" s="44"/>
      <c r="WTJ45" s="22"/>
      <c r="WTK45" s="44"/>
      <c r="WTL45" s="22"/>
      <c r="WTM45" s="44"/>
      <c r="WTN45" s="22"/>
      <c r="WTO45" s="44"/>
      <c r="WTP45" s="22"/>
      <c r="WTQ45" s="44"/>
      <c r="WTR45" s="22"/>
      <c r="WTS45" s="44"/>
      <c r="WTT45" s="22"/>
      <c r="WTU45" s="44"/>
      <c r="WTV45" s="22"/>
      <c r="WTW45" s="44"/>
      <c r="WTX45" s="22"/>
      <c r="WTY45" s="44"/>
      <c r="WTZ45" s="22"/>
      <c r="WUA45" s="44"/>
      <c r="WUB45" s="22"/>
      <c r="WUC45" s="44"/>
      <c r="WUD45" s="22"/>
      <c r="WUE45" s="44"/>
      <c r="WUF45" s="22"/>
      <c r="WUG45" s="44"/>
      <c r="WUH45" s="22"/>
      <c r="WUI45" s="44"/>
      <c r="WUJ45" s="22"/>
      <c r="WUK45" s="44"/>
      <c r="WUL45" s="22"/>
      <c r="WUM45" s="44"/>
      <c r="WUN45" s="22"/>
      <c r="WUO45" s="44"/>
      <c r="WUP45" s="22"/>
      <c r="WUQ45" s="44"/>
      <c r="WUR45" s="22"/>
      <c r="WUS45" s="44"/>
      <c r="WUT45" s="22"/>
      <c r="WUU45" s="44"/>
      <c r="WUV45" s="22"/>
      <c r="WUW45" s="44"/>
      <c r="WUX45" s="22"/>
      <c r="WUY45" s="44"/>
      <c r="WUZ45" s="22"/>
      <c r="WVA45" s="44"/>
      <c r="WVB45" s="22"/>
      <c r="WVC45" s="44"/>
      <c r="WVD45" s="22"/>
      <c r="WVE45" s="44"/>
      <c r="WVF45" s="22"/>
      <c r="WVG45" s="44"/>
      <c r="WVH45" s="22"/>
      <c r="WVI45" s="44"/>
      <c r="WVJ45" s="22"/>
      <c r="WVK45" s="44"/>
      <c r="WVL45" s="22"/>
      <c r="WVM45" s="44"/>
      <c r="WVN45" s="22"/>
      <c r="WVO45" s="44"/>
      <c r="WVP45" s="22"/>
      <c r="WVQ45" s="44"/>
      <c r="WVR45" s="22"/>
      <c r="WVS45" s="44"/>
      <c r="WVT45" s="22"/>
      <c r="WVU45" s="44"/>
      <c r="WVV45" s="22"/>
      <c r="WVW45" s="44"/>
      <c r="WVX45" s="22"/>
      <c r="WVY45" s="44"/>
      <c r="WVZ45" s="22"/>
      <c r="WWA45" s="44"/>
      <c r="WWB45" s="22"/>
      <c r="WWC45" s="44"/>
      <c r="WWD45" s="22"/>
      <c r="WWE45" s="44"/>
      <c r="WWF45" s="22"/>
      <c r="WWG45" s="44"/>
      <c r="WWH45" s="22"/>
      <c r="WWI45" s="44"/>
      <c r="WWJ45" s="22"/>
      <c r="WWK45" s="44"/>
      <c r="WWL45" s="22"/>
      <c r="WWM45" s="44"/>
      <c r="WWN45" s="22"/>
      <c r="WWO45" s="44"/>
      <c r="WWP45" s="22"/>
      <c r="WWQ45" s="44"/>
      <c r="WWR45" s="22"/>
      <c r="WWS45" s="44"/>
      <c r="WWT45" s="22"/>
      <c r="WWU45" s="44"/>
      <c r="WWV45" s="22"/>
      <c r="WWW45" s="44"/>
      <c r="WWX45" s="22"/>
      <c r="WWY45" s="44"/>
      <c r="WWZ45" s="22"/>
      <c r="WXA45" s="44"/>
      <c r="WXB45" s="22"/>
      <c r="WXC45" s="44"/>
      <c r="WXD45" s="22"/>
      <c r="WXE45" s="44"/>
      <c r="WXF45" s="22"/>
      <c r="WXG45" s="44"/>
      <c r="WXH45" s="22"/>
      <c r="WXI45" s="44"/>
      <c r="WXJ45" s="22"/>
      <c r="WXK45" s="44"/>
      <c r="WXL45" s="22"/>
      <c r="WXM45" s="44"/>
      <c r="WXN45" s="22"/>
      <c r="WXO45" s="44"/>
      <c r="WXP45" s="22"/>
      <c r="WXQ45" s="44"/>
      <c r="WXR45" s="22"/>
      <c r="WXS45" s="44"/>
      <c r="WXT45" s="22"/>
      <c r="WXU45" s="44"/>
      <c r="WXV45" s="22"/>
      <c r="WXW45" s="44"/>
      <c r="WXX45" s="22"/>
      <c r="WXY45" s="44"/>
      <c r="WXZ45" s="22"/>
      <c r="WYA45" s="44"/>
      <c r="WYB45" s="22"/>
      <c r="WYC45" s="44"/>
      <c r="WYD45" s="22"/>
      <c r="WYE45" s="44"/>
      <c r="WYF45" s="22"/>
      <c r="WYG45" s="44"/>
      <c r="WYH45" s="22"/>
      <c r="WYI45" s="44"/>
      <c r="WYJ45" s="22"/>
      <c r="WYK45" s="44"/>
      <c r="WYL45" s="22"/>
      <c r="WYM45" s="44"/>
      <c r="WYN45" s="22"/>
      <c r="WYO45" s="44"/>
      <c r="WYP45" s="22"/>
      <c r="WYQ45" s="44"/>
      <c r="WYR45" s="22"/>
      <c r="WYS45" s="44"/>
      <c r="WYT45" s="22"/>
      <c r="WYU45" s="44"/>
      <c r="WYV45" s="22"/>
      <c r="WYW45" s="44"/>
      <c r="WYX45" s="22"/>
      <c r="WYY45" s="44"/>
      <c r="WYZ45" s="22"/>
      <c r="WZA45" s="44"/>
      <c r="WZB45" s="22"/>
      <c r="WZC45" s="44"/>
      <c r="WZD45" s="22"/>
      <c r="WZE45" s="44"/>
      <c r="WZF45" s="22"/>
      <c r="WZG45" s="44"/>
      <c r="WZH45" s="22"/>
      <c r="WZI45" s="44"/>
      <c r="WZJ45" s="22"/>
      <c r="WZK45" s="44"/>
      <c r="WZL45" s="22"/>
      <c r="WZM45" s="44"/>
      <c r="WZN45" s="22"/>
      <c r="WZO45" s="44"/>
      <c r="WZP45" s="22"/>
      <c r="WZQ45" s="44"/>
      <c r="WZR45" s="22"/>
      <c r="WZS45" s="44"/>
      <c r="WZT45" s="22"/>
      <c r="WZU45" s="44"/>
      <c r="WZV45" s="22"/>
      <c r="WZW45" s="44"/>
      <c r="WZX45" s="22"/>
      <c r="WZY45" s="44"/>
      <c r="WZZ45" s="22"/>
      <c r="XAA45" s="44"/>
      <c r="XAB45" s="22"/>
      <c r="XAC45" s="44"/>
      <c r="XAD45" s="22"/>
      <c r="XAE45" s="44"/>
      <c r="XAF45" s="22"/>
      <c r="XAG45" s="44"/>
      <c r="XAH45" s="22"/>
      <c r="XAI45" s="44"/>
      <c r="XAJ45" s="22"/>
      <c r="XAK45" s="44"/>
      <c r="XAL45" s="22"/>
      <c r="XAM45" s="44"/>
      <c r="XAN45" s="22"/>
      <c r="XAO45" s="44"/>
      <c r="XAP45" s="22"/>
      <c r="XAQ45" s="44"/>
      <c r="XAR45" s="22"/>
      <c r="XAS45" s="44"/>
      <c r="XAT45" s="22"/>
      <c r="XAU45" s="44"/>
      <c r="XAV45" s="22"/>
      <c r="XAW45" s="44"/>
      <c r="XAX45" s="22"/>
      <c r="XAY45" s="44"/>
      <c r="XAZ45" s="22"/>
      <c r="XBA45" s="44"/>
      <c r="XBB45" s="22"/>
      <c r="XBC45" s="44"/>
      <c r="XBD45" s="22"/>
      <c r="XBE45" s="44"/>
      <c r="XBF45" s="22"/>
      <c r="XBG45" s="44"/>
      <c r="XBH45" s="22"/>
      <c r="XBI45" s="44"/>
      <c r="XBJ45" s="22"/>
      <c r="XBK45" s="44"/>
      <c r="XBL45" s="22"/>
      <c r="XBM45" s="44"/>
      <c r="XBN45" s="22"/>
      <c r="XBO45" s="44"/>
      <c r="XBP45" s="22"/>
      <c r="XBQ45" s="44"/>
      <c r="XBR45" s="22"/>
      <c r="XBS45" s="44"/>
      <c r="XBT45" s="22"/>
      <c r="XBU45" s="44"/>
      <c r="XBV45" s="22"/>
      <c r="XBW45" s="44"/>
      <c r="XBX45" s="22"/>
      <c r="XBY45" s="44"/>
      <c r="XBZ45" s="22"/>
      <c r="XCA45" s="44"/>
      <c r="XCB45" s="22"/>
      <c r="XCC45" s="44"/>
      <c r="XCD45" s="22"/>
      <c r="XCE45" s="44"/>
      <c r="XCF45" s="22"/>
      <c r="XCG45" s="44"/>
      <c r="XCH45" s="22"/>
      <c r="XCI45" s="44"/>
      <c r="XCJ45" s="22"/>
      <c r="XCK45" s="44"/>
      <c r="XCL45" s="22"/>
      <c r="XCM45" s="44"/>
      <c r="XCN45" s="22"/>
      <c r="XCO45" s="44"/>
      <c r="XCP45" s="22"/>
      <c r="XCQ45" s="44"/>
      <c r="XCR45" s="22"/>
      <c r="XCS45" s="44"/>
      <c r="XCT45" s="22"/>
      <c r="XCU45" s="44"/>
      <c r="XCV45" s="22"/>
      <c r="XCW45" s="44"/>
      <c r="XCX45" s="22"/>
      <c r="XCY45" s="44"/>
      <c r="XCZ45" s="22"/>
      <c r="XDA45" s="44"/>
      <c r="XDB45" s="22"/>
      <c r="XDC45" s="44"/>
      <c r="XDD45" s="22"/>
      <c r="XDE45" s="44"/>
      <c r="XDF45" s="22"/>
      <c r="XDG45" s="44"/>
      <c r="XDH45" s="22"/>
      <c r="XDI45" s="44"/>
      <c r="XDJ45" s="22"/>
      <c r="XDK45" s="44"/>
      <c r="XDL45" s="22"/>
      <c r="XDM45" s="44"/>
      <c r="XDN45" s="22"/>
      <c r="XDO45" s="44"/>
      <c r="XDP45" s="22"/>
      <c r="XDQ45" s="44"/>
      <c r="XDR45" s="22"/>
      <c r="XDS45" s="44"/>
      <c r="XDT45" s="22"/>
      <c r="XDU45" s="44"/>
      <c r="XDV45" s="22"/>
      <c r="XDW45" s="44"/>
      <c r="XDX45" s="22"/>
      <c r="XDY45" s="44"/>
      <c r="XDZ45" s="22"/>
      <c r="XEA45" s="44"/>
      <c r="XEB45" s="22"/>
      <c r="XEC45" s="44"/>
      <c r="XED45" s="22"/>
      <c r="XEE45" s="44"/>
      <c r="XEF45" s="22"/>
      <c r="XEG45" s="44"/>
      <c r="XEH45" s="22"/>
      <c r="XEI45" s="44"/>
      <c r="XEJ45" s="22"/>
      <c r="XEK45" s="44"/>
      <c r="XEL45" s="22"/>
      <c r="XEM45" s="44"/>
      <c r="XEN45" s="22"/>
      <c r="XEO45" s="44"/>
      <c r="XEP45" s="22"/>
      <c r="XEQ45" s="44"/>
      <c r="XER45" s="22"/>
      <c r="XES45" s="44"/>
      <c r="XET45" s="22"/>
      <c r="XEU45" s="44"/>
      <c r="XEV45" s="22"/>
      <c r="XEW45" s="44"/>
      <c r="XEX45" s="22"/>
      <c r="XEY45" s="44"/>
      <c r="XEZ45" s="22"/>
      <c r="XFA45" s="44"/>
      <c r="XFB45" s="22"/>
      <c r="XFC45" s="44"/>
      <c r="XFD45" s="22"/>
    </row>
    <row r="47" spans="1:16384">
      <c r="A47" s="22"/>
    </row>
  </sheetData>
  <autoFilter ref="A1:N45"/>
  <phoneticPr fontId="0" type="noConversion"/>
  <conditionalFormatting sqref="A1:C1 A46:K46 A48:K1048576 E47:K47 A47:C47 M46:XFD1048576 C2:G3 C4:F4 D5:E5 D9:E9 E1:XFD1 C36:E37 D29:E29 C6:F8 C10:F14 G4:G14 B17:B38 O21:XFD37 O15:XFD16 B15:F16 I34:K37 M23:M37 T11:XFD13 C30:F35 C17:F28 A2:B2 B3:B4 A3:A41 G34:H41 N15:N41 L11:O13 L14:XFD14 L15:L41 L2:XFD10 G15:I33 H2:I14 K2:K33 N17:XFD20">
    <cfRule type="expression" dxfId="310" priority="194">
      <formula>NOT(EXACT(INDIRECT("Z"&amp;ROW()-1&amp;"S1",FALSE()), INDIRECT("Z"&amp;ROW()&amp;"S1",FALSE())))</formula>
    </cfRule>
  </conditionalFormatting>
  <conditionalFormatting sqref="C36">
    <cfRule type="expression" dxfId="309" priority="181">
      <formula>NOT(EXACT(INDIRECT("Z"&amp;ROW()-1&amp;"S1",FALSE()), INDIRECT("Z"&amp;ROW()&amp;"S1",FALSE())))</formula>
    </cfRule>
  </conditionalFormatting>
  <conditionalFormatting sqref="D1">
    <cfRule type="expression" dxfId="308" priority="166">
      <formula>NOT(EXACT(INDIRECT("Z"&amp;ROW()-1&amp;"S1",FALSE()), INDIRECT("Z"&amp;ROW()&amp;"S1",FALSE())))</formula>
    </cfRule>
  </conditionalFormatting>
  <conditionalFormatting sqref="L46:L1048576">
    <cfRule type="expression" dxfId="307" priority="165">
      <formula>NOT(EXACT(INDIRECT("Z"&amp;ROW()-1&amp;"S1",FALSE()), INDIRECT("Z"&amp;ROW()&amp;"S1",FALSE())))</formula>
    </cfRule>
  </conditionalFormatting>
  <conditionalFormatting sqref="B5:B14">
    <cfRule type="expression" dxfId="306" priority="153">
      <formula>NOT(EXACT(INDIRECT("Z"&amp;ROW()-1&amp;"S1",FALSE()), INDIRECT("Z"&amp;ROW()&amp;"S1",FALSE())))</formula>
    </cfRule>
  </conditionalFormatting>
  <conditionalFormatting sqref="C17:C18">
    <cfRule type="expression" dxfId="305" priority="132">
      <formula>NOT(EXACT(INDIRECT("Z"&amp;ROW()-1&amp;"S1",FALSE()), INDIRECT("Z"&amp;ROW()&amp;"S1",FALSE())))</formula>
    </cfRule>
  </conditionalFormatting>
  <conditionalFormatting sqref="M28">
    <cfRule type="expression" dxfId="304" priority="99">
      <formula>NOT(EXACT(INDIRECT("Z"&amp;ROW()-1&amp;"S1",FALSE()), INDIRECT("Z"&amp;ROW()&amp;"S1",FALSE())))</formula>
    </cfRule>
  </conditionalFormatting>
  <conditionalFormatting sqref="F36">
    <cfRule type="expression" dxfId="303" priority="83">
      <formula>NOT(EXACT(INDIRECT("Z"&amp;ROW()-1&amp;"S1",FALSE()), INDIRECT("Z"&amp;ROW()&amp;"S1",FALSE())))</formula>
    </cfRule>
  </conditionalFormatting>
  <conditionalFormatting sqref="M16">
    <cfRule type="expression" dxfId="302" priority="95">
      <formula>NOT(EXACT(INDIRECT("Z"&amp;ROW()-1&amp;"S1",FALSE()), INDIRECT("Z"&amp;ROW()&amp;"S1",FALSE())))</formula>
    </cfRule>
  </conditionalFormatting>
  <conditionalFormatting sqref="M16">
    <cfRule type="expression" dxfId="301" priority="94">
      <formula>NOT(EXACT(INDIRECT("Z"&amp;ROW()-1&amp;"S1",FALSE()), INDIRECT("Z"&amp;ROW()&amp;"S1",FALSE())))</formula>
    </cfRule>
  </conditionalFormatting>
  <conditionalFormatting sqref="M16">
    <cfRule type="expression" dxfId="300" priority="90">
      <formula>NOT(EXACT(INDIRECT("Z"&amp;ROW()-1&amp;"S1",FALSE()), INDIRECT("Z"&amp;ROW()&amp;"S1",FALSE())))</formula>
    </cfRule>
  </conditionalFormatting>
  <conditionalFormatting sqref="M16">
    <cfRule type="expression" dxfId="299" priority="89">
      <formula>NOT(EXACT(INDIRECT("Z"&amp;ROW()-1&amp;"S1",FALSE()), INDIRECT("Z"&amp;ROW()&amp;"S1",FALSE())))</formula>
    </cfRule>
  </conditionalFormatting>
  <conditionalFormatting sqref="M16">
    <cfRule type="expression" dxfId="298" priority="88">
      <formula>NOT(EXACT(INDIRECT("Z"&amp;ROW()-1&amp;"S1",FALSE()), INDIRECT("Z"&amp;ROW()&amp;"S1",FALSE())))</formula>
    </cfRule>
  </conditionalFormatting>
  <conditionalFormatting sqref="F37">
    <cfRule type="expression" dxfId="297" priority="87">
      <formula>NOT(EXACT(INDIRECT("Z"&amp;ROW()-1&amp;"S1",FALSE()), INDIRECT("Z"&amp;ROW()&amp;"S1",FALSE())))</formula>
    </cfRule>
  </conditionalFormatting>
  <conditionalFormatting sqref="A43:XFD45 P39:XFD41">
    <cfRule type="expression" dxfId="296" priority="85">
      <formula>NOT(EXACT(INDIRECT("Z"&amp;ROW()-1&amp;"S1",FALSE()), INDIRECT("Z"&amp;ROW()&amp;"S1",FALSE())))</formula>
    </cfRule>
  </conditionalFormatting>
  <conditionalFormatting sqref="F36">
    <cfRule type="expression" dxfId="295" priority="84">
      <formula>NOT(EXACT(INDIRECT("Z"&amp;ROW()-1&amp;"S1",FALSE()), INDIRECT("Z"&amp;ROW()&amp;"S1",FALSE())))</formula>
    </cfRule>
  </conditionalFormatting>
  <conditionalFormatting sqref="O38:XFD38 C38:F41 O39:O41 J38:K41">
    <cfRule type="expression" dxfId="293" priority="53">
      <formula>NOT(EXACT(INDIRECT("Z"&amp;ROW()-1&amp;"S1",FALSE()), INDIRECT("Z"&amp;ROW()&amp;"S1",FALSE())))</formula>
    </cfRule>
  </conditionalFormatting>
  <conditionalFormatting sqref="M38:M41">
    <cfRule type="expression" dxfId="292" priority="49">
      <formula>NOT(EXACT(INDIRECT("Z"&amp;ROW()-1&amp;"S1",FALSE()), INDIRECT("Z"&amp;ROW()&amp;"S1",FALSE())))</formula>
    </cfRule>
  </conditionalFormatting>
  <conditionalFormatting sqref="C5">
    <cfRule type="expression" dxfId="291" priority="47">
      <formula>NOT(EXACT(INDIRECT("Z"&amp;ROW()-1&amp;"S1",FALSE()), INDIRECT("Z"&amp;ROW()&amp;"S1",FALSE())))</formula>
    </cfRule>
  </conditionalFormatting>
  <conditionalFormatting sqref="C9">
    <cfRule type="expression" dxfId="290" priority="44">
      <formula>NOT(EXACT(INDIRECT("Z"&amp;ROW()-1&amp;"S1",FALSE()), INDIRECT("Z"&amp;ROW()&amp;"S1",FALSE())))</formula>
    </cfRule>
  </conditionalFormatting>
  <conditionalFormatting sqref="I38:I41">
    <cfRule type="expression" dxfId="289" priority="39">
      <formula>NOT(EXACT(INDIRECT("Z"&amp;ROW()-1&amp;"S1",FALSE()), INDIRECT("Z"&amp;ROW()&amp;"S1",FALSE())))</formula>
    </cfRule>
  </conditionalFormatting>
  <conditionalFormatting sqref="C29">
    <cfRule type="expression" dxfId="288" priority="38">
      <formula>NOT(EXACT(INDIRECT("Z"&amp;ROW()-1&amp;"S1",FALSE()), INDIRECT("Z"&amp;ROW()&amp;"S1",FALSE())))</formula>
    </cfRule>
  </conditionalFormatting>
  <conditionalFormatting sqref="F5">
    <cfRule type="expression" dxfId="287" priority="37">
      <formula>NOT(EXACT(INDIRECT("Z"&amp;ROW()-1&amp;"S1",FALSE()), INDIRECT("Z"&amp;ROW()&amp;"S1",FALSE())))</formula>
    </cfRule>
  </conditionalFormatting>
  <conditionalFormatting sqref="F9">
    <cfRule type="expression" dxfId="286" priority="36">
      <formula>NOT(EXACT(INDIRECT("Z"&amp;ROW()-1&amp;"S1",FALSE()), INDIRECT("Z"&amp;ROW()&amp;"S1",FALSE())))</formula>
    </cfRule>
  </conditionalFormatting>
  <conditionalFormatting sqref="M15">
    <cfRule type="expression" dxfId="285" priority="34">
      <formula>NOT(EXACT(INDIRECT("Z"&amp;ROW()-1&amp;"S1",FALSE()), INDIRECT("Z"&amp;ROW()&amp;"S1",FALSE())))</formula>
    </cfRule>
  </conditionalFormatting>
  <conditionalFormatting sqref="M15">
    <cfRule type="expression" dxfId="284" priority="33">
      <formula>NOT(EXACT(INDIRECT("Z"&amp;ROW()-1&amp;"S1",FALSE()), INDIRECT("Z"&amp;ROW()&amp;"S1",FALSE())))</formula>
    </cfRule>
  </conditionalFormatting>
  <conditionalFormatting sqref="M15">
    <cfRule type="expression" dxfId="283" priority="32">
      <formula>NOT(EXACT(INDIRECT("Z"&amp;ROW()-1&amp;"S1",FALSE()), INDIRECT("Z"&amp;ROW()&amp;"S1",FALSE())))</formula>
    </cfRule>
  </conditionalFormatting>
  <conditionalFormatting sqref="M15">
    <cfRule type="expression" dxfId="282" priority="31">
      <formula>NOT(EXACT(INDIRECT("Z"&amp;ROW()-1&amp;"S1",FALSE()), INDIRECT("Z"&amp;ROW()&amp;"S1",FALSE())))</formula>
    </cfRule>
  </conditionalFormatting>
  <conditionalFormatting sqref="M15">
    <cfRule type="expression" dxfId="281" priority="30">
      <formula>NOT(EXACT(INDIRECT("Z"&amp;ROW()-1&amp;"S1",FALSE()), INDIRECT("Z"&amp;ROW()&amp;"S1",FALSE())))</formula>
    </cfRule>
  </conditionalFormatting>
  <conditionalFormatting sqref="M29">
    <cfRule type="expression" dxfId="280" priority="29">
      <formula>NOT(EXACT(INDIRECT("Z"&amp;ROW()-1&amp;"S1",FALSE()), INDIRECT("Z"&amp;ROW()&amp;"S1",FALSE())))</formula>
    </cfRule>
  </conditionalFormatting>
  <conditionalFormatting sqref="M30">
    <cfRule type="expression" dxfId="279" priority="28">
      <formula>NOT(EXACT(INDIRECT("Z"&amp;ROW()-1&amp;"S1",FALSE()), INDIRECT("Z"&amp;ROW()&amp;"S1",FALSE())))</formula>
    </cfRule>
  </conditionalFormatting>
  <conditionalFormatting sqref="M31">
    <cfRule type="expression" dxfId="278" priority="27">
      <formula>NOT(EXACT(INDIRECT("Z"&amp;ROW()-1&amp;"S1",FALSE()), INDIRECT("Z"&amp;ROW()&amp;"S1",FALSE())))</formula>
    </cfRule>
  </conditionalFormatting>
  <conditionalFormatting sqref="M23:M25">
    <cfRule type="expression" dxfId="277" priority="26">
      <formula>NOT(EXACT(INDIRECT("Z"&amp;ROW()-1&amp;"S1",FALSE()), INDIRECT("Z"&amp;ROW()&amp;"S1",FALSE())))</formula>
    </cfRule>
  </conditionalFormatting>
  <conditionalFormatting sqref="M28">
    <cfRule type="expression" dxfId="276" priority="25">
      <formula>NOT(EXACT(INDIRECT("Z"&amp;ROW()-1&amp;"S1",FALSE()), INDIRECT("Z"&amp;ROW()&amp;"S1",FALSE())))</formula>
    </cfRule>
  </conditionalFormatting>
  <conditionalFormatting sqref="F29">
    <cfRule type="expression" dxfId="275" priority="24">
      <formula>NOT(EXACT(INDIRECT("Z"&amp;ROW()-1&amp;"S1",FALSE()), INDIRECT("Z"&amp;ROW()&amp;"S1",FALSE())))</formula>
    </cfRule>
  </conditionalFormatting>
  <conditionalFormatting sqref="B39:B41">
    <cfRule type="expression" dxfId="274" priority="23">
      <formula>NOT(EXACT(INDIRECT("Z"&amp;ROW()-1&amp;"S1",FALSE()), INDIRECT("Z"&amp;ROW()&amp;"S1",FALSE())))</formula>
    </cfRule>
  </conditionalFormatting>
  <conditionalFormatting sqref="J2:J33">
    <cfRule type="expression" dxfId="273" priority="22">
      <formula>NOT(EXACT(INDIRECT("Z"&amp;ROW()-1&amp;"S1",FALSE()), INDIRECT("Z"&amp;ROW()&amp;"S1",FALSE())))</formula>
    </cfRule>
  </conditionalFormatting>
  <conditionalFormatting sqref="M18">
    <cfRule type="expression" dxfId="272" priority="21">
      <formula>NOT(EXACT(INDIRECT("Z"&amp;ROW()-1&amp;"S1",FALSE()), INDIRECT("Z"&amp;ROW()&amp;"S1",FALSE())))</formula>
    </cfRule>
  </conditionalFormatting>
  <conditionalFormatting sqref="M18">
    <cfRule type="expression" dxfId="271" priority="20">
      <formula>NOT(EXACT(INDIRECT("Z"&amp;ROW()-1&amp;"S1",FALSE()), INDIRECT("Z"&amp;ROW()&amp;"S1",FALSE())))</formula>
    </cfRule>
  </conditionalFormatting>
  <conditionalFormatting sqref="M18">
    <cfRule type="expression" dxfId="270" priority="19">
      <formula>NOT(EXACT(INDIRECT("Z"&amp;ROW()-1&amp;"S1",FALSE()), INDIRECT("Z"&amp;ROW()&amp;"S1",FALSE())))</formula>
    </cfRule>
  </conditionalFormatting>
  <conditionalFormatting sqref="M18">
    <cfRule type="expression" dxfId="269" priority="18">
      <formula>NOT(EXACT(INDIRECT("Z"&amp;ROW()-1&amp;"S1",FALSE()), INDIRECT("Z"&amp;ROW()&amp;"S1",FALSE())))</formula>
    </cfRule>
  </conditionalFormatting>
  <conditionalFormatting sqref="M18">
    <cfRule type="expression" dxfId="268" priority="17">
      <formula>NOT(EXACT(INDIRECT("Z"&amp;ROW()-1&amp;"S1",FALSE()), INDIRECT("Z"&amp;ROW()&amp;"S1",FALSE())))</formula>
    </cfRule>
  </conditionalFormatting>
  <conditionalFormatting sqref="M17">
    <cfRule type="expression" dxfId="267" priority="16">
      <formula>NOT(EXACT(INDIRECT("Z"&amp;ROW()-1&amp;"S1",FALSE()), INDIRECT("Z"&amp;ROW()&amp;"S1",FALSE())))</formula>
    </cfRule>
  </conditionalFormatting>
  <conditionalFormatting sqref="M17">
    <cfRule type="expression" dxfId="266" priority="15">
      <formula>NOT(EXACT(INDIRECT("Z"&amp;ROW()-1&amp;"S1",FALSE()), INDIRECT("Z"&amp;ROW()&amp;"S1",FALSE())))</formula>
    </cfRule>
  </conditionalFormatting>
  <conditionalFormatting sqref="M17">
    <cfRule type="expression" dxfId="265" priority="14">
      <formula>NOT(EXACT(INDIRECT("Z"&amp;ROW()-1&amp;"S1",FALSE()), INDIRECT("Z"&amp;ROW()&amp;"S1",FALSE())))</formula>
    </cfRule>
  </conditionalFormatting>
  <conditionalFormatting sqref="M17">
    <cfRule type="expression" dxfId="264" priority="13">
      <formula>NOT(EXACT(INDIRECT("Z"&amp;ROW()-1&amp;"S1",FALSE()), INDIRECT("Z"&amp;ROW()&amp;"S1",FALSE())))</formula>
    </cfRule>
  </conditionalFormatting>
  <conditionalFormatting sqref="M17">
    <cfRule type="expression" dxfId="263" priority="12">
      <formula>NOT(EXACT(INDIRECT("Z"&amp;ROW()-1&amp;"S1",FALSE()), INDIRECT("Z"&amp;ROW()&amp;"S1",FALSE())))</formula>
    </cfRule>
  </conditionalFormatting>
  <conditionalFormatting sqref="M19:M22">
    <cfRule type="expression" dxfId="262" priority="11">
      <formula>NOT(EXACT(INDIRECT("Z"&amp;ROW()-1&amp;"S1",FALSE()), INDIRECT("Z"&amp;ROW()&amp;"S1",FALSE())))</formula>
    </cfRule>
  </conditionalFormatting>
  <conditionalFormatting sqref="M19:M22">
    <cfRule type="expression" dxfId="261" priority="10">
      <formula>NOT(EXACT(INDIRECT("Z"&amp;ROW()-1&amp;"S1",FALSE()), INDIRECT("Z"&amp;ROW()&amp;"S1",FALSE())))</formula>
    </cfRule>
  </conditionalFormatting>
  <conditionalFormatting sqref="M19:M22">
    <cfRule type="expression" dxfId="260" priority="9">
      <formula>NOT(EXACT(INDIRECT("Z"&amp;ROW()-1&amp;"S1",FALSE()), INDIRECT("Z"&amp;ROW()&amp;"S1",FALSE())))</formula>
    </cfRule>
  </conditionalFormatting>
  <conditionalFormatting sqref="M19:M22">
    <cfRule type="expression" dxfId="259" priority="8">
      <formula>NOT(EXACT(INDIRECT("Z"&amp;ROW()-1&amp;"S1",FALSE()), INDIRECT("Z"&amp;ROW()&amp;"S1",FALSE())))</formula>
    </cfRule>
  </conditionalFormatting>
  <conditionalFormatting sqref="M19:M22">
    <cfRule type="expression" dxfId="258" priority="7">
      <formula>NOT(EXACT(INDIRECT("Z"&amp;ROW()-1&amp;"S1",FALSE()), INDIRECT("Z"&amp;ROW()&amp;"S1",FALSE())))</formula>
    </cfRule>
  </conditionalFormatting>
  <conditionalFormatting sqref="A42 G42:H42 N42 L42">
    <cfRule type="expression" dxfId="5" priority="6">
      <formula>NOT(EXACT(INDIRECT("Z"&amp;ROW()-1&amp;"S1",FALSE()), INDIRECT("Z"&amp;ROW()&amp;"S1",FALSE())))</formula>
    </cfRule>
  </conditionalFormatting>
  <conditionalFormatting sqref="P42:XFD42">
    <cfRule type="expression" dxfId="4" priority="5">
      <formula>NOT(EXACT(INDIRECT("Z"&amp;ROW()-1&amp;"S1",FALSE()), INDIRECT("Z"&amp;ROW()&amp;"S1",FALSE())))</formula>
    </cfRule>
  </conditionalFormatting>
  <conditionalFormatting sqref="C42:F42 O42 J42:K42">
    <cfRule type="expression" dxfId="3" priority="4">
      <formula>NOT(EXACT(INDIRECT("Z"&amp;ROW()-1&amp;"S1",FALSE()), INDIRECT("Z"&amp;ROW()&amp;"S1",FALSE())))</formula>
    </cfRule>
  </conditionalFormatting>
  <conditionalFormatting sqref="M42">
    <cfRule type="expression" dxfId="2" priority="3">
      <formula>NOT(EXACT(INDIRECT("Z"&amp;ROW()-1&amp;"S1",FALSE()), INDIRECT("Z"&amp;ROW()&amp;"S1",FALSE())))</formula>
    </cfRule>
  </conditionalFormatting>
  <conditionalFormatting sqref="I42">
    <cfRule type="expression" dxfId="1" priority="2">
      <formula>NOT(EXACT(INDIRECT("Z"&amp;ROW()-1&amp;"S1",FALSE()), INDIRECT("Z"&amp;ROW()&amp;"S1",FALSE())))</formula>
    </cfRule>
  </conditionalFormatting>
  <conditionalFormatting sqref="B42">
    <cfRule type="expression" dxfId="0" priority="1">
      <formula>NOT(EXACT(INDIRECT("Z"&amp;ROW()-1&amp;"S1",FALSE()), INDIRECT("Z"&amp;ROW()&amp;"S1",FALSE())))</formula>
    </cfRule>
  </conditionalFormatting>
  <dataValidations xWindow="278" yWindow="30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FD95"/>
  <sheetViews>
    <sheetView topLeftCell="A46" workbookViewId="0">
      <selection activeCell="A32" sqref="A32"/>
    </sheetView>
  </sheetViews>
  <sheetFormatPr defaultColWidth="11.453125" defaultRowHeight="14.5"/>
  <cols>
    <col min="1" max="1" width="22.7265625" style="3" bestFit="1" customWidth="1"/>
    <col min="2" max="2" width="16.453125" style="3" bestFit="1" customWidth="1"/>
    <col min="3" max="3" width="11.453125" style="3" bestFit="1" customWidth="1"/>
    <col min="4" max="4" width="20.7265625" style="23" customWidth="1"/>
    <col min="5" max="5" width="18.54296875" style="89" customWidth="1"/>
    <col min="6" max="8" width="11.453125" style="75"/>
    <col min="9" max="9" width="16" style="75" bestFit="1" customWidth="1"/>
    <col min="10" max="10" width="22.7265625" style="75" bestFit="1" customWidth="1"/>
    <col min="11" max="11" width="19.54296875" style="75" bestFit="1" customWidth="1"/>
    <col min="12" max="38" width="11.453125" style="75"/>
    <col min="39" max="16384" width="11.453125" style="3"/>
  </cols>
  <sheetData>
    <row r="1" spans="1:38" s="12" customFormat="1">
      <c r="A1" s="12" t="s">
        <v>48</v>
      </c>
      <c r="B1" s="12" t="s">
        <v>43</v>
      </c>
      <c r="C1" s="12" t="s">
        <v>42</v>
      </c>
      <c r="D1" s="20" t="s">
        <v>46</v>
      </c>
      <c r="E1" s="88" t="s">
        <v>62</v>
      </c>
      <c r="F1" s="78"/>
      <c r="G1" s="78"/>
      <c r="H1" s="78"/>
      <c r="I1" s="78"/>
      <c r="J1" s="75"/>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row>
    <row r="2" spans="1:38" s="63" customFormat="1">
      <c r="A2" s="60" t="s">
        <v>97</v>
      </c>
      <c r="B2" s="61" t="s">
        <v>88</v>
      </c>
      <c r="C2" s="61" t="s">
        <v>44</v>
      </c>
      <c r="D2" s="62">
        <v>1</v>
      </c>
      <c r="E2" s="74" t="e">
        <f>NA()</f>
        <v>#N/A</v>
      </c>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row>
    <row r="3" spans="1:38" s="67" customFormat="1">
      <c r="A3" s="64" t="s">
        <v>97</v>
      </c>
      <c r="B3" s="65" t="s">
        <v>38</v>
      </c>
      <c r="C3" s="65" t="s">
        <v>45</v>
      </c>
      <c r="D3" s="66">
        <v>1</v>
      </c>
      <c r="E3" s="74" t="e">
        <f>NA()</f>
        <v>#N/A</v>
      </c>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row>
    <row r="4" spans="1:38" s="75" customFormat="1">
      <c r="A4" s="73" t="s">
        <v>137</v>
      </c>
      <c r="B4" s="61" t="s">
        <v>88</v>
      </c>
      <c r="C4" s="61" t="s">
        <v>44</v>
      </c>
      <c r="D4" s="62">
        <v>1</v>
      </c>
      <c r="E4" s="74" t="e">
        <f>NA()</f>
        <v>#N/A</v>
      </c>
    </row>
    <row r="5" spans="1:38" s="67" customFormat="1">
      <c r="A5" s="65" t="s">
        <v>137</v>
      </c>
      <c r="B5" s="65" t="s">
        <v>38</v>
      </c>
      <c r="C5" s="65" t="s">
        <v>45</v>
      </c>
      <c r="D5" s="66">
        <v>1</v>
      </c>
      <c r="E5" s="74" t="e">
        <f>NA()</f>
        <v>#N/A</v>
      </c>
      <c r="F5" s="75"/>
      <c r="G5" s="75"/>
      <c r="H5" s="75"/>
      <c r="I5" s="96"/>
      <c r="J5" s="96"/>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row>
    <row r="6" spans="1:38" s="75" customFormat="1">
      <c r="A6" s="46" t="s">
        <v>133</v>
      </c>
      <c r="B6" s="61" t="s">
        <v>88</v>
      </c>
      <c r="C6" s="61" t="s">
        <v>44</v>
      </c>
      <c r="D6" s="62">
        <v>1</v>
      </c>
      <c r="E6" s="74" t="e">
        <f>NA()</f>
        <v>#N/A</v>
      </c>
      <c r="I6" s="96"/>
      <c r="J6" s="96"/>
    </row>
    <row r="7" spans="1:38" s="67" customFormat="1">
      <c r="A7" s="65" t="s">
        <v>133</v>
      </c>
      <c r="B7" s="65" t="s">
        <v>38</v>
      </c>
      <c r="C7" s="65" t="s">
        <v>45</v>
      </c>
      <c r="D7" s="66">
        <v>1</v>
      </c>
      <c r="E7" s="74" t="e">
        <f>NA()</f>
        <v>#N/A</v>
      </c>
      <c r="F7" s="75"/>
      <c r="G7" s="75"/>
      <c r="H7" s="75"/>
      <c r="I7" s="96"/>
      <c r="J7" s="96"/>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row>
    <row r="8" spans="1:38" s="75" customFormat="1">
      <c r="A8" s="46" t="s">
        <v>135</v>
      </c>
      <c r="B8" s="61" t="s">
        <v>88</v>
      </c>
      <c r="C8" s="61" t="s">
        <v>44</v>
      </c>
      <c r="D8" s="62">
        <v>1</v>
      </c>
      <c r="E8" s="74" t="e">
        <f>NA()</f>
        <v>#N/A</v>
      </c>
      <c r="I8" s="96"/>
      <c r="J8" s="96"/>
    </row>
    <row r="9" spans="1:38" s="67" customFormat="1">
      <c r="A9" s="65" t="s">
        <v>135</v>
      </c>
      <c r="B9" s="65" t="s">
        <v>38</v>
      </c>
      <c r="C9" s="65" t="s">
        <v>45</v>
      </c>
      <c r="D9" s="66">
        <v>1</v>
      </c>
      <c r="E9" s="66" t="e">
        <f>NA()</f>
        <v>#N/A</v>
      </c>
      <c r="F9" s="75"/>
      <c r="G9" s="75"/>
      <c r="H9" s="75"/>
      <c r="I9" s="96"/>
      <c r="J9" s="96"/>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row>
    <row r="10" spans="1:38" s="75" customFormat="1">
      <c r="A10" s="72" t="s">
        <v>96</v>
      </c>
      <c r="B10" s="73" t="s">
        <v>89</v>
      </c>
      <c r="C10" s="73" t="s">
        <v>44</v>
      </c>
      <c r="D10" s="74">
        <v>1</v>
      </c>
      <c r="E10" s="74" t="e">
        <f>NA()</f>
        <v>#N/A</v>
      </c>
      <c r="I10" s="96"/>
      <c r="J10" s="96"/>
    </row>
    <row r="11" spans="1:38" s="67" customFormat="1">
      <c r="A11" s="64" t="s">
        <v>96</v>
      </c>
      <c r="B11" s="65" t="s">
        <v>38</v>
      </c>
      <c r="C11" s="65" t="s">
        <v>45</v>
      </c>
      <c r="D11" s="66">
        <v>1</v>
      </c>
      <c r="E11" s="66" t="e">
        <f>NA()</f>
        <v>#N/A</v>
      </c>
      <c r="F11" s="75"/>
      <c r="G11" s="75"/>
      <c r="H11" s="75"/>
      <c r="I11" s="96"/>
      <c r="J11" s="96"/>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row>
    <row r="12" spans="1:38">
      <c r="A12" s="72" t="s">
        <v>131</v>
      </c>
      <c r="B12" s="73" t="s">
        <v>89</v>
      </c>
      <c r="C12" s="73" t="s">
        <v>44</v>
      </c>
      <c r="D12" s="74">
        <v>1</v>
      </c>
      <c r="E12" s="74" t="e">
        <f>NA()</f>
        <v>#N/A</v>
      </c>
      <c r="I12" s="96"/>
      <c r="J12" s="96"/>
    </row>
    <row r="13" spans="1:38" s="67" customFormat="1">
      <c r="A13" s="64" t="s">
        <v>131</v>
      </c>
      <c r="B13" s="65" t="s">
        <v>38</v>
      </c>
      <c r="C13" s="65" t="s">
        <v>45</v>
      </c>
      <c r="D13" s="66">
        <v>1</v>
      </c>
      <c r="E13" s="66" t="e">
        <f>NA()</f>
        <v>#N/A</v>
      </c>
      <c r="F13" s="75"/>
      <c r="G13" s="75"/>
      <c r="H13" s="75"/>
      <c r="I13" s="96"/>
      <c r="J13" s="96"/>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row>
    <row r="14" spans="1:38">
      <c r="A14" s="72" t="s">
        <v>134</v>
      </c>
      <c r="B14" s="73" t="s">
        <v>89</v>
      </c>
      <c r="C14" s="73" t="s">
        <v>44</v>
      </c>
      <c r="D14" s="74">
        <v>1</v>
      </c>
      <c r="E14" s="74" t="e">
        <f>NA()</f>
        <v>#N/A</v>
      </c>
      <c r="I14" s="96"/>
      <c r="J14" s="96"/>
    </row>
    <row r="15" spans="1:38" s="67" customFormat="1">
      <c r="A15" s="64" t="s">
        <v>134</v>
      </c>
      <c r="B15" s="65" t="s">
        <v>38</v>
      </c>
      <c r="C15" s="65" t="s">
        <v>45</v>
      </c>
      <c r="D15" s="66">
        <v>1</v>
      </c>
      <c r="E15" s="66" t="e">
        <f>NA()</f>
        <v>#N/A</v>
      </c>
      <c r="F15" s="75"/>
      <c r="G15" s="75"/>
      <c r="H15" s="75"/>
      <c r="I15" s="96"/>
      <c r="J15" s="96"/>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row>
    <row r="16" spans="1:38" s="75" customFormat="1">
      <c r="A16" s="72" t="s">
        <v>47</v>
      </c>
      <c r="B16" s="73" t="s">
        <v>1</v>
      </c>
      <c r="C16" s="73" t="s">
        <v>44</v>
      </c>
      <c r="D16" s="74">
        <v>1</v>
      </c>
      <c r="E16" s="74" t="e">
        <f>NA()</f>
        <v>#N/A</v>
      </c>
    </row>
    <row r="17" spans="1:16384" s="67" customFormat="1">
      <c r="A17" s="64" t="s">
        <v>47</v>
      </c>
      <c r="B17" s="65" t="s">
        <v>38</v>
      </c>
      <c r="C17" s="65" t="s">
        <v>45</v>
      </c>
      <c r="D17" s="66">
        <v>1</v>
      </c>
      <c r="E17" s="66" t="e">
        <f>NA()</f>
        <v>#N/A</v>
      </c>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row>
    <row r="18" spans="1:16384" s="67" customFormat="1">
      <c r="A18" s="72" t="s">
        <v>138</v>
      </c>
      <c r="B18" s="73" t="s">
        <v>1</v>
      </c>
      <c r="C18" s="73" t="s">
        <v>44</v>
      </c>
      <c r="D18" s="74">
        <v>1</v>
      </c>
      <c r="E18" s="74" t="e">
        <f>NA()</f>
        <v>#N/A</v>
      </c>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row>
    <row r="19" spans="1:16384" s="67" customFormat="1">
      <c r="A19" s="64" t="s">
        <v>138</v>
      </c>
      <c r="B19" s="65" t="s">
        <v>38</v>
      </c>
      <c r="C19" s="65" t="s">
        <v>45</v>
      </c>
      <c r="D19" s="66">
        <v>1</v>
      </c>
      <c r="E19" s="66" t="e">
        <f>NA()</f>
        <v>#N/A</v>
      </c>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row>
    <row r="20" spans="1:16384" s="67" customFormat="1">
      <c r="A20" s="72" t="s">
        <v>132</v>
      </c>
      <c r="B20" s="73" t="s">
        <v>1</v>
      </c>
      <c r="C20" s="73" t="s">
        <v>44</v>
      </c>
      <c r="D20" s="74">
        <v>1</v>
      </c>
      <c r="E20" s="74" t="e">
        <f>NA()</f>
        <v>#N/A</v>
      </c>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row>
    <row r="21" spans="1:16384" s="67" customFormat="1">
      <c r="A21" s="64" t="s">
        <v>132</v>
      </c>
      <c r="B21" s="65" t="s">
        <v>38</v>
      </c>
      <c r="C21" s="65" t="s">
        <v>45</v>
      </c>
      <c r="D21" s="66">
        <v>1</v>
      </c>
      <c r="E21" s="66" t="e">
        <f>NA()</f>
        <v>#N/A</v>
      </c>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row>
    <row r="22" spans="1:16384" s="67" customFormat="1">
      <c r="A22" s="72" t="s">
        <v>136</v>
      </c>
      <c r="B22" s="73" t="s">
        <v>1</v>
      </c>
      <c r="C22" s="73" t="s">
        <v>44</v>
      </c>
      <c r="D22" s="74">
        <v>1</v>
      </c>
      <c r="E22" s="74" t="e">
        <f>NA()</f>
        <v>#N/A</v>
      </c>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row>
    <row r="23" spans="1:16384" s="67" customFormat="1">
      <c r="A23" s="64" t="s">
        <v>136</v>
      </c>
      <c r="B23" s="65" t="s">
        <v>38</v>
      </c>
      <c r="C23" s="65" t="s">
        <v>45</v>
      </c>
      <c r="D23" s="66">
        <v>1</v>
      </c>
      <c r="E23" s="66" t="e">
        <f>NA()</f>
        <v>#N/A</v>
      </c>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row>
    <row r="24" spans="1:16384" s="67" customFormat="1">
      <c r="A24" s="46" t="s">
        <v>117</v>
      </c>
      <c r="B24" s="73" t="s">
        <v>128</v>
      </c>
      <c r="C24" s="73" t="s">
        <v>44</v>
      </c>
      <c r="D24" s="74">
        <v>1</v>
      </c>
      <c r="E24" s="74" t="e">
        <f>NA()</f>
        <v>#N/A</v>
      </c>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c r="NG24" s="75"/>
      <c r="NH24" s="75"/>
      <c r="NI24" s="75"/>
      <c r="NJ24" s="75"/>
      <c r="NK24" s="75"/>
      <c r="NL24" s="75"/>
      <c r="NM24" s="75"/>
      <c r="NN24" s="75"/>
      <c r="NO24" s="75"/>
      <c r="NP24" s="75"/>
      <c r="NQ24" s="75"/>
      <c r="NR24" s="75"/>
      <c r="NS24" s="75"/>
      <c r="NT24" s="75"/>
      <c r="NU24" s="75"/>
      <c r="NV24" s="75"/>
      <c r="NW24" s="75"/>
      <c r="NX24" s="75"/>
      <c r="NY24" s="75"/>
      <c r="NZ24" s="75"/>
      <c r="OA24" s="75"/>
      <c r="OB24" s="75"/>
      <c r="OC24" s="75"/>
      <c r="OD24" s="75"/>
      <c r="OE24" s="75"/>
      <c r="OF24" s="75"/>
      <c r="OG24" s="75"/>
      <c r="OH24" s="75"/>
      <c r="OI24" s="75"/>
      <c r="OJ24" s="75"/>
      <c r="OK24" s="75"/>
      <c r="OL24" s="75"/>
      <c r="OM24" s="75"/>
      <c r="ON24" s="75"/>
      <c r="OO24" s="75"/>
      <c r="OP24" s="75"/>
      <c r="OQ24" s="75"/>
      <c r="OR24" s="75"/>
      <c r="OS24" s="75"/>
      <c r="OT24" s="75"/>
      <c r="OU24" s="75"/>
      <c r="OV24" s="75"/>
      <c r="OW24" s="75"/>
      <c r="OX24" s="75"/>
      <c r="OY24" s="75"/>
      <c r="OZ24" s="75"/>
      <c r="PA24" s="75"/>
      <c r="PB24" s="75"/>
      <c r="PC24" s="75"/>
      <c r="PD24" s="75"/>
      <c r="PE24" s="75"/>
      <c r="PF24" s="75"/>
      <c r="PG24" s="75"/>
      <c r="PH24" s="75"/>
      <c r="PI24" s="75"/>
      <c r="PJ24" s="75"/>
      <c r="PK24" s="75"/>
      <c r="PL24" s="75"/>
      <c r="PM24" s="75"/>
      <c r="PN24" s="75"/>
      <c r="PO24" s="75"/>
      <c r="PP24" s="75"/>
      <c r="PQ24" s="75"/>
      <c r="PR24" s="75"/>
      <c r="PS24" s="75"/>
      <c r="PT24" s="75"/>
      <c r="PU24" s="75"/>
      <c r="PV24" s="75"/>
      <c r="PW24" s="75"/>
      <c r="PX24" s="75"/>
      <c r="PY24" s="75"/>
      <c r="PZ24" s="75"/>
      <c r="QA24" s="75"/>
      <c r="QB24" s="75"/>
      <c r="QC24" s="75"/>
      <c r="QD24" s="75"/>
      <c r="QE24" s="75"/>
      <c r="QF24" s="75"/>
      <c r="QG24" s="75"/>
      <c r="QH24" s="75"/>
      <c r="QI24" s="75"/>
      <c r="QJ24" s="75"/>
      <c r="QK24" s="75"/>
      <c r="QL24" s="75"/>
      <c r="QM24" s="75"/>
      <c r="QN24" s="75"/>
      <c r="QO24" s="75"/>
      <c r="QP24" s="75"/>
      <c r="QQ24" s="75"/>
      <c r="QR24" s="75"/>
      <c r="QS24" s="75"/>
      <c r="QT24" s="75"/>
      <c r="QU24" s="75"/>
      <c r="QV24" s="75"/>
      <c r="QW24" s="75"/>
      <c r="QX24" s="75"/>
      <c r="QY24" s="75"/>
      <c r="QZ24" s="75"/>
      <c r="RA24" s="75"/>
      <c r="RB24" s="75"/>
      <c r="RC24" s="75"/>
      <c r="RD24" s="75"/>
      <c r="RE24" s="75"/>
      <c r="RF24" s="75"/>
      <c r="RG24" s="75"/>
      <c r="RH24" s="75"/>
      <c r="RI24" s="75"/>
      <c r="RJ24" s="75"/>
      <c r="RK24" s="75"/>
      <c r="RL24" s="75"/>
      <c r="RM24" s="75"/>
      <c r="RN24" s="75"/>
      <c r="RO24" s="75"/>
      <c r="RP24" s="75"/>
      <c r="RQ24" s="75"/>
      <c r="RR24" s="75"/>
      <c r="RS24" s="75"/>
      <c r="RT24" s="75"/>
      <c r="RU24" s="75"/>
      <c r="RV24" s="75"/>
      <c r="RW24" s="75"/>
      <c r="RX24" s="75"/>
      <c r="RY24" s="75"/>
      <c r="RZ24" s="75"/>
      <c r="SA24" s="75"/>
      <c r="SB24" s="75"/>
      <c r="SC24" s="75"/>
      <c r="SD24" s="75"/>
      <c r="SE24" s="75"/>
      <c r="SF24" s="75"/>
      <c r="SG24" s="75"/>
      <c r="SH24" s="75"/>
      <c r="SI24" s="75"/>
      <c r="SJ24" s="75"/>
      <c r="SK24" s="75"/>
      <c r="SL24" s="75"/>
      <c r="SM24" s="75"/>
      <c r="SN24" s="75"/>
      <c r="SO24" s="75"/>
      <c r="SP24" s="75"/>
      <c r="SQ24" s="75"/>
      <c r="SR24" s="75"/>
      <c r="SS24" s="75"/>
      <c r="ST24" s="75"/>
      <c r="SU24" s="75"/>
      <c r="SV24" s="75"/>
      <c r="SW24" s="75"/>
      <c r="SX24" s="75"/>
      <c r="SY24" s="75"/>
      <c r="SZ24" s="75"/>
      <c r="TA24" s="75"/>
      <c r="TB24" s="75"/>
      <c r="TC24" s="75"/>
      <c r="TD24" s="75"/>
      <c r="TE24" s="75"/>
      <c r="TF24" s="75"/>
      <c r="TG24" s="75"/>
      <c r="TH24" s="75"/>
      <c r="TI24" s="75"/>
      <c r="TJ24" s="75"/>
      <c r="TK24" s="75"/>
      <c r="TL24" s="75"/>
      <c r="TM24" s="75"/>
      <c r="TN24" s="75"/>
      <c r="TO24" s="75"/>
      <c r="TP24" s="75"/>
      <c r="TQ24" s="75"/>
      <c r="TR24" s="75"/>
      <c r="TS24" s="75"/>
      <c r="TT24" s="75"/>
      <c r="TU24" s="75"/>
      <c r="TV24" s="75"/>
      <c r="TW24" s="75"/>
      <c r="TX24" s="75"/>
      <c r="TY24" s="75"/>
      <c r="TZ24" s="75"/>
      <c r="UA24" s="75"/>
      <c r="UB24" s="75"/>
      <c r="UC24" s="75"/>
      <c r="UD24" s="75"/>
      <c r="UE24" s="75"/>
      <c r="UF24" s="75"/>
      <c r="UG24" s="75"/>
      <c r="UH24" s="75"/>
      <c r="UI24" s="75"/>
      <c r="UJ24" s="75"/>
      <c r="UK24" s="75"/>
      <c r="UL24" s="75"/>
      <c r="UM24" s="75"/>
      <c r="UN24" s="75"/>
      <c r="UO24" s="75"/>
      <c r="UP24" s="75"/>
      <c r="UQ24" s="75"/>
      <c r="UR24" s="75"/>
      <c r="US24" s="75"/>
      <c r="UT24" s="75"/>
      <c r="UU24" s="75"/>
      <c r="UV24" s="75"/>
      <c r="UW24" s="75"/>
      <c r="UX24" s="75"/>
      <c r="UY24" s="75"/>
      <c r="UZ24" s="75"/>
      <c r="VA24" s="75"/>
      <c r="VB24" s="75"/>
      <c r="VC24" s="75"/>
      <c r="VD24" s="75"/>
      <c r="VE24" s="75"/>
      <c r="VF24" s="75"/>
      <c r="VG24" s="75"/>
      <c r="VH24" s="75"/>
      <c r="VI24" s="75"/>
      <c r="VJ24" s="75"/>
      <c r="VK24" s="75"/>
      <c r="VL24" s="75"/>
      <c r="VM24" s="75"/>
      <c r="VN24" s="75"/>
      <c r="VO24" s="75"/>
      <c r="VP24" s="75"/>
      <c r="VQ24" s="75"/>
      <c r="VR24" s="75"/>
      <c r="VS24" s="75"/>
      <c r="VT24" s="75"/>
      <c r="VU24" s="75"/>
      <c r="VV24" s="75"/>
      <c r="VW24" s="75"/>
      <c r="VX24" s="75"/>
      <c r="VY24" s="75"/>
      <c r="VZ24" s="75"/>
      <c r="WA24" s="75"/>
      <c r="WB24" s="75"/>
      <c r="WC24" s="75"/>
      <c r="WD24" s="75"/>
      <c r="WE24" s="75"/>
      <c r="WF24" s="75"/>
      <c r="WG24" s="75"/>
      <c r="WH24" s="75"/>
      <c r="WI24" s="75"/>
      <c r="WJ24" s="75"/>
      <c r="WK24" s="75"/>
      <c r="WL24" s="75"/>
      <c r="WM24" s="75"/>
      <c r="WN24" s="75"/>
      <c r="WO24" s="75"/>
      <c r="WP24" s="75"/>
      <c r="WQ24" s="75"/>
      <c r="WR24" s="75"/>
      <c r="WS24" s="75"/>
      <c r="WT24" s="75"/>
      <c r="WU24" s="75"/>
      <c r="WV24" s="75"/>
      <c r="WW24" s="75"/>
      <c r="WX24" s="75"/>
      <c r="WY24" s="75"/>
      <c r="WZ24" s="75"/>
      <c r="XA24" s="75"/>
      <c r="XB24" s="75"/>
      <c r="XC24" s="75"/>
      <c r="XD24" s="75"/>
      <c r="XE24" s="75"/>
      <c r="XF24" s="75"/>
      <c r="XG24" s="75"/>
      <c r="XH24" s="75"/>
      <c r="XI24" s="75"/>
      <c r="XJ24" s="75"/>
      <c r="XK24" s="75"/>
      <c r="XL24" s="75"/>
      <c r="XM24" s="75"/>
      <c r="XN24" s="75"/>
      <c r="XO24" s="75"/>
      <c r="XP24" s="75"/>
      <c r="XQ24" s="75"/>
      <c r="XR24" s="75"/>
      <c r="XS24" s="75"/>
      <c r="XT24" s="75"/>
      <c r="XU24" s="75"/>
      <c r="XV24" s="75"/>
      <c r="XW24" s="75"/>
      <c r="XX24" s="75"/>
      <c r="XY24" s="75"/>
      <c r="XZ24" s="75"/>
      <c r="YA24" s="75"/>
      <c r="YB24" s="75"/>
      <c r="YC24" s="75"/>
      <c r="YD24" s="75"/>
      <c r="YE24" s="75"/>
      <c r="YF24" s="75"/>
      <c r="YG24" s="75"/>
      <c r="YH24" s="75"/>
      <c r="YI24" s="75"/>
      <c r="YJ24" s="75"/>
      <c r="YK24" s="75"/>
      <c r="YL24" s="75"/>
      <c r="YM24" s="75"/>
      <c r="YN24" s="75"/>
      <c r="YO24" s="75"/>
      <c r="YP24" s="75"/>
      <c r="YQ24" s="75"/>
      <c r="YR24" s="75"/>
      <c r="YS24" s="75"/>
      <c r="YT24" s="75"/>
      <c r="YU24" s="75"/>
      <c r="YV24" s="75"/>
      <c r="YW24" s="75"/>
      <c r="YX24" s="75"/>
      <c r="YY24" s="75"/>
      <c r="YZ24" s="75"/>
      <c r="ZA24" s="75"/>
      <c r="ZB24" s="75"/>
      <c r="ZC24" s="75"/>
      <c r="ZD24" s="75"/>
      <c r="ZE24" s="75"/>
      <c r="ZF24" s="75"/>
      <c r="ZG24" s="75"/>
      <c r="ZH24" s="75"/>
      <c r="ZI24" s="75"/>
      <c r="ZJ24" s="75"/>
      <c r="ZK24" s="75"/>
      <c r="ZL24" s="75"/>
      <c r="ZM24" s="75"/>
      <c r="ZN24" s="75"/>
      <c r="ZO24" s="75"/>
      <c r="ZP24" s="75"/>
      <c r="ZQ24" s="75"/>
      <c r="ZR24" s="75"/>
      <c r="ZS24" s="75"/>
      <c r="ZT24" s="75"/>
      <c r="ZU24" s="75"/>
      <c r="ZV24" s="75"/>
      <c r="ZW24" s="75"/>
      <c r="ZX24" s="75"/>
      <c r="ZY24" s="75"/>
      <c r="ZZ24" s="75"/>
      <c r="AAA24" s="75"/>
      <c r="AAB24" s="75"/>
      <c r="AAC24" s="75"/>
      <c r="AAD24" s="75"/>
      <c r="AAE24" s="75"/>
      <c r="AAF24" s="75"/>
      <c r="AAG24" s="75"/>
      <c r="AAH24" s="75"/>
      <c r="AAI24" s="75"/>
      <c r="AAJ24" s="75"/>
      <c r="AAK24" s="75"/>
      <c r="AAL24" s="75"/>
      <c r="AAM24" s="75"/>
      <c r="AAN24" s="75"/>
      <c r="AAO24" s="75"/>
      <c r="AAP24" s="75"/>
      <c r="AAQ24" s="75"/>
      <c r="AAR24" s="75"/>
      <c r="AAS24" s="75"/>
      <c r="AAT24" s="75"/>
      <c r="AAU24" s="75"/>
      <c r="AAV24" s="75"/>
      <c r="AAW24" s="75"/>
      <c r="AAX24" s="75"/>
      <c r="AAY24" s="75"/>
      <c r="AAZ24" s="75"/>
      <c r="ABA24" s="75"/>
      <c r="ABB24" s="75"/>
      <c r="ABC24" s="75"/>
      <c r="ABD24" s="75"/>
      <c r="ABE24" s="75"/>
      <c r="ABF24" s="75"/>
      <c r="ABG24" s="75"/>
      <c r="ABH24" s="75"/>
      <c r="ABI24" s="75"/>
      <c r="ABJ24" s="75"/>
      <c r="ABK24" s="75"/>
      <c r="ABL24" s="75"/>
      <c r="ABM24" s="75"/>
      <c r="ABN24" s="75"/>
      <c r="ABO24" s="75"/>
      <c r="ABP24" s="75"/>
      <c r="ABQ24" s="75"/>
      <c r="ABR24" s="75"/>
      <c r="ABS24" s="75"/>
      <c r="ABT24" s="75"/>
      <c r="ABU24" s="75"/>
      <c r="ABV24" s="75"/>
      <c r="ABW24" s="75"/>
      <c r="ABX24" s="75"/>
      <c r="ABY24" s="75"/>
      <c r="ABZ24" s="75"/>
      <c r="ACA24" s="75"/>
      <c r="ACB24" s="75"/>
      <c r="ACC24" s="75"/>
      <c r="ACD24" s="75"/>
      <c r="ACE24" s="75"/>
      <c r="ACF24" s="75"/>
      <c r="ACG24" s="75"/>
      <c r="ACH24" s="75"/>
      <c r="ACI24" s="75"/>
      <c r="ACJ24" s="75"/>
      <c r="ACK24" s="75"/>
      <c r="ACL24" s="75"/>
      <c r="ACM24" s="75"/>
      <c r="ACN24" s="75"/>
      <c r="ACO24" s="75"/>
      <c r="ACP24" s="75"/>
      <c r="ACQ24" s="75"/>
      <c r="ACR24" s="75"/>
      <c r="ACS24" s="75"/>
      <c r="ACT24" s="75"/>
      <c r="ACU24" s="75"/>
      <c r="ACV24" s="75"/>
      <c r="ACW24" s="75"/>
      <c r="ACX24" s="75"/>
      <c r="ACY24" s="75"/>
      <c r="ACZ24" s="75"/>
      <c r="ADA24" s="75"/>
      <c r="ADB24" s="75"/>
      <c r="ADC24" s="75"/>
      <c r="ADD24" s="75"/>
      <c r="ADE24" s="75"/>
      <c r="ADF24" s="75"/>
      <c r="ADG24" s="75"/>
      <c r="ADH24" s="75"/>
      <c r="ADI24" s="75"/>
      <c r="ADJ24" s="75"/>
      <c r="ADK24" s="75"/>
      <c r="ADL24" s="75"/>
      <c r="ADM24" s="75"/>
      <c r="ADN24" s="75"/>
      <c r="ADO24" s="75"/>
      <c r="ADP24" s="75"/>
      <c r="ADQ24" s="75"/>
      <c r="ADR24" s="75"/>
      <c r="ADS24" s="75"/>
      <c r="ADT24" s="75"/>
      <c r="ADU24" s="75"/>
      <c r="ADV24" s="75"/>
      <c r="ADW24" s="75"/>
      <c r="ADX24" s="75"/>
      <c r="ADY24" s="75"/>
      <c r="ADZ24" s="75"/>
      <c r="AEA24" s="75"/>
      <c r="AEB24" s="75"/>
      <c r="AEC24" s="75"/>
      <c r="AED24" s="75"/>
      <c r="AEE24" s="75"/>
      <c r="AEF24" s="75"/>
      <c r="AEG24" s="75"/>
      <c r="AEH24" s="75"/>
      <c r="AEI24" s="75"/>
      <c r="AEJ24" s="75"/>
      <c r="AEK24" s="75"/>
      <c r="AEL24" s="75"/>
      <c r="AEM24" s="75"/>
      <c r="AEN24" s="75"/>
      <c r="AEO24" s="75"/>
      <c r="AEP24" s="75"/>
      <c r="AEQ24" s="75"/>
      <c r="AER24" s="75"/>
      <c r="AES24" s="75"/>
      <c r="AET24" s="75"/>
      <c r="AEU24" s="75"/>
      <c r="AEV24" s="75"/>
      <c r="AEW24" s="75"/>
      <c r="AEX24" s="75"/>
      <c r="AEY24" s="75"/>
      <c r="AEZ24" s="75"/>
      <c r="AFA24" s="75"/>
      <c r="AFB24" s="75"/>
      <c r="AFC24" s="75"/>
      <c r="AFD24" s="75"/>
      <c r="AFE24" s="75"/>
      <c r="AFF24" s="75"/>
      <c r="AFG24" s="75"/>
      <c r="AFH24" s="75"/>
      <c r="AFI24" s="75"/>
      <c r="AFJ24" s="75"/>
      <c r="AFK24" s="75"/>
      <c r="AFL24" s="75"/>
      <c r="AFM24" s="75"/>
      <c r="AFN24" s="75"/>
      <c r="AFO24" s="75"/>
      <c r="AFP24" s="75"/>
      <c r="AFQ24" s="75"/>
      <c r="AFR24" s="75"/>
      <c r="AFS24" s="75"/>
      <c r="AFT24" s="75"/>
      <c r="AFU24" s="75"/>
      <c r="AFV24" s="75"/>
      <c r="AFW24" s="75"/>
      <c r="AFX24" s="75"/>
      <c r="AFY24" s="75"/>
      <c r="AFZ24" s="75"/>
      <c r="AGA24" s="75"/>
      <c r="AGB24" s="75"/>
      <c r="AGC24" s="75"/>
      <c r="AGD24" s="75"/>
      <c r="AGE24" s="75"/>
      <c r="AGF24" s="75"/>
      <c r="AGG24" s="75"/>
      <c r="AGH24" s="75"/>
      <c r="AGI24" s="75"/>
      <c r="AGJ24" s="75"/>
      <c r="AGK24" s="75"/>
      <c r="AGL24" s="75"/>
      <c r="AGM24" s="75"/>
      <c r="AGN24" s="75"/>
      <c r="AGO24" s="75"/>
      <c r="AGP24" s="75"/>
      <c r="AGQ24" s="75"/>
      <c r="AGR24" s="75"/>
      <c r="AGS24" s="75"/>
      <c r="AGT24" s="75"/>
      <c r="AGU24" s="75"/>
      <c r="AGV24" s="75"/>
      <c r="AGW24" s="75"/>
      <c r="AGX24" s="75"/>
      <c r="AGY24" s="75"/>
      <c r="AGZ24" s="75"/>
      <c r="AHA24" s="75"/>
      <c r="AHB24" s="75"/>
      <c r="AHC24" s="75"/>
      <c r="AHD24" s="75"/>
      <c r="AHE24" s="75"/>
      <c r="AHF24" s="75"/>
      <c r="AHG24" s="75"/>
      <c r="AHH24" s="75"/>
      <c r="AHI24" s="75"/>
      <c r="AHJ24" s="75"/>
      <c r="AHK24" s="75"/>
      <c r="AHL24" s="75"/>
      <c r="AHM24" s="75"/>
      <c r="AHN24" s="75"/>
      <c r="AHO24" s="75"/>
      <c r="AHP24" s="75"/>
      <c r="AHQ24" s="75"/>
      <c r="AHR24" s="75"/>
      <c r="AHS24" s="75"/>
      <c r="AHT24" s="75"/>
      <c r="AHU24" s="75"/>
      <c r="AHV24" s="75"/>
      <c r="AHW24" s="75"/>
      <c r="AHX24" s="75"/>
      <c r="AHY24" s="75"/>
      <c r="AHZ24" s="75"/>
      <c r="AIA24" s="75"/>
      <c r="AIB24" s="75"/>
      <c r="AIC24" s="75"/>
      <c r="AID24" s="75"/>
      <c r="AIE24" s="75"/>
      <c r="AIF24" s="75"/>
      <c r="AIG24" s="75"/>
      <c r="AIH24" s="75"/>
      <c r="AII24" s="75"/>
      <c r="AIJ24" s="75"/>
      <c r="AIK24" s="75"/>
      <c r="AIL24" s="75"/>
      <c r="AIM24" s="75"/>
      <c r="AIN24" s="75"/>
      <c r="AIO24" s="75"/>
      <c r="AIP24" s="75"/>
      <c r="AIQ24" s="75"/>
      <c r="AIR24" s="75"/>
      <c r="AIS24" s="75"/>
      <c r="AIT24" s="75"/>
      <c r="AIU24" s="75"/>
      <c r="AIV24" s="75"/>
      <c r="AIW24" s="75"/>
      <c r="AIX24" s="75"/>
      <c r="AIY24" s="75"/>
      <c r="AIZ24" s="75"/>
      <c r="AJA24" s="75"/>
      <c r="AJB24" s="75"/>
      <c r="AJC24" s="75"/>
      <c r="AJD24" s="75"/>
      <c r="AJE24" s="75"/>
      <c r="AJF24" s="75"/>
      <c r="AJG24" s="75"/>
      <c r="AJH24" s="75"/>
      <c r="AJI24" s="75"/>
      <c r="AJJ24" s="75"/>
      <c r="AJK24" s="75"/>
      <c r="AJL24" s="75"/>
      <c r="AJM24" s="75"/>
      <c r="AJN24" s="75"/>
      <c r="AJO24" s="75"/>
      <c r="AJP24" s="75"/>
      <c r="AJQ24" s="75"/>
      <c r="AJR24" s="75"/>
      <c r="AJS24" s="75"/>
      <c r="AJT24" s="75"/>
      <c r="AJU24" s="75"/>
      <c r="AJV24" s="75"/>
      <c r="AJW24" s="75"/>
      <c r="AJX24" s="75"/>
      <c r="AJY24" s="75"/>
      <c r="AJZ24" s="75"/>
      <c r="AKA24" s="75"/>
      <c r="AKB24" s="75"/>
      <c r="AKC24" s="75"/>
      <c r="AKD24" s="75"/>
      <c r="AKE24" s="75"/>
      <c r="AKF24" s="75"/>
      <c r="AKG24" s="75"/>
      <c r="AKH24" s="75"/>
      <c r="AKI24" s="75"/>
      <c r="AKJ24" s="75"/>
      <c r="AKK24" s="75"/>
      <c r="AKL24" s="75"/>
      <c r="AKM24" s="75"/>
      <c r="AKN24" s="75"/>
      <c r="AKO24" s="75"/>
      <c r="AKP24" s="75"/>
      <c r="AKQ24" s="75"/>
      <c r="AKR24" s="75"/>
      <c r="AKS24" s="75"/>
      <c r="AKT24" s="75"/>
      <c r="AKU24" s="75"/>
      <c r="AKV24" s="75"/>
      <c r="AKW24" s="75"/>
      <c r="AKX24" s="75"/>
      <c r="AKY24" s="75"/>
      <c r="AKZ24" s="75"/>
      <c r="ALA24" s="75"/>
      <c r="ALB24" s="75"/>
      <c r="ALC24" s="75"/>
      <c r="ALD24" s="75"/>
      <c r="ALE24" s="75"/>
      <c r="ALF24" s="75"/>
      <c r="ALG24" s="75"/>
      <c r="ALH24" s="75"/>
      <c r="ALI24" s="75"/>
      <c r="ALJ24" s="75"/>
      <c r="ALK24" s="75"/>
      <c r="ALL24" s="75"/>
      <c r="ALM24" s="75"/>
      <c r="ALN24" s="75"/>
      <c r="ALO24" s="75"/>
      <c r="ALP24" s="75"/>
      <c r="ALQ24" s="75"/>
      <c r="ALR24" s="75"/>
      <c r="ALS24" s="75"/>
      <c r="ALT24" s="75"/>
      <c r="ALU24" s="75"/>
      <c r="ALV24" s="75"/>
      <c r="ALW24" s="75"/>
      <c r="ALX24" s="75"/>
      <c r="ALY24" s="75"/>
      <c r="ALZ24" s="75"/>
      <c r="AMA24" s="75"/>
      <c r="AMB24" s="75"/>
      <c r="AMC24" s="75"/>
      <c r="AMD24" s="75"/>
      <c r="AME24" s="75"/>
      <c r="AMF24" s="75"/>
      <c r="AMG24" s="75"/>
      <c r="AMH24" s="75"/>
      <c r="AMI24" s="75"/>
      <c r="AMJ24" s="75"/>
      <c r="AMK24" s="75"/>
      <c r="AML24" s="75"/>
      <c r="AMM24" s="75"/>
      <c r="AMN24" s="75"/>
      <c r="AMO24" s="75"/>
      <c r="AMP24" s="75"/>
      <c r="AMQ24" s="75"/>
      <c r="AMR24" s="75"/>
      <c r="AMS24" s="75"/>
      <c r="AMT24" s="75"/>
      <c r="AMU24" s="75"/>
      <c r="AMV24" s="75"/>
      <c r="AMW24" s="75"/>
      <c r="AMX24" s="75"/>
      <c r="AMY24" s="75"/>
      <c r="AMZ24" s="75"/>
      <c r="ANA24" s="75"/>
      <c r="ANB24" s="75"/>
      <c r="ANC24" s="75"/>
      <c r="AND24" s="75"/>
      <c r="ANE24" s="75"/>
      <c r="ANF24" s="75"/>
      <c r="ANG24" s="75"/>
      <c r="ANH24" s="75"/>
      <c r="ANI24" s="75"/>
      <c r="ANJ24" s="75"/>
      <c r="ANK24" s="75"/>
      <c r="ANL24" s="75"/>
      <c r="ANM24" s="75"/>
      <c r="ANN24" s="75"/>
      <c r="ANO24" s="75"/>
      <c r="ANP24" s="75"/>
      <c r="ANQ24" s="75"/>
      <c r="ANR24" s="75"/>
      <c r="ANS24" s="75"/>
      <c r="ANT24" s="75"/>
      <c r="ANU24" s="75"/>
      <c r="ANV24" s="75"/>
      <c r="ANW24" s="75"/>
      <c r="ANX24" s="75"/>
      <c r="ANY24" s="75"/>
      <c r="ANZ24" s="75"/>
      <c r="AOA24" s="75"/>
      <c r="AOB24" s="75"/>
      <c r="AOC24" s="75"/>
      <c r="AOD24" s="75"/>
      <c r="AOE24" s="75"/>
      <c r="AOF24" s="75"/>
      <c r="AOG24" s="75"/>
      <c r="AOH24" s="75"/>
      <c r="AOI24" s="75"/>
      <c r="AOJ24" s="75"/>
      <c r="AOK24" s="75"/>
      <c r="AOL24" s="75"/>
      <c r="AOM24" s="75"/>
      <c r="AON24" s="75"/>
      <c r="AOO24" s="75"/>
      <c r="AOP24" s="75"/>
      <c r="AOQ24" s="75"/>
      <c r="AOR24" s="75"/>
      <c r="AOS24" s="75"/>
      <c r="AOT24" s="75"/>
      <c r="AOU24" s="75"/>
      <c r="AOV24" s="75"/>
      <c r="AOW24" s="75"/>
      <c r="AOX24" s="75"/>
      <c r="AOY24" s="75"/>
      <c r="AOZ24" s="75"/>
      <c r="APA24" s="75"/>
      <c r="APB24" s="75"/>
      <c r="APC24" s="75"/>
      <c r="APD24" s="75"/>
      <c r="APE24" s="75"/>
      <c r="APF24" s="75"/>
      <c r="APG24" s="75"/>
      <c r="APH24" s="75"/>
      <c r="API24" s="75"/>
      <c r="APJ24" s="75"/>
      <c r="APK24" s="75"/>
      <c r="APL24" s="75"/>
      <c r="APM24" s="75"/>
      <c r="APN24" s="75"/>
      <c r="APO24" s="75"/>
      <c r="APP24" s="75"/>
      <c r="APQ24" s="75"/>
      <c r="APR24" s="75"/>
      <c r="APS24" s="75"/>
      <c r="APT24" s="75"/>
      <c r="APU24" s="75"/>
      <c r="APV24" s="75"/>
      <c r="APW24" s="75"/>
      <c r="APX24" s="75"/>
      <c r="APY24" s="75"/>
      <c r="APZ24" s="75"/>
      <c r="AQA24" s="75"/>
      <c r="AQB24" s="75"/>
      <c r="AQC24" s="75"/>
      <c r="AQD24" s="75"/>
      <c r="AQE24" s="75"/>
      <c r="AQF24" s="75"/>
      <c r="AQG24" s="75"/>
      <c r="AQH24" s="75"/>
      <c r="AQI24" s="75"/>
      <c r="AQJ24" s="75"/>
      <c r="AQK24" s="75"/>
      <c r="AQL24" s="75"/>
      <c r="AQM24" s="75"/>
      <c r="AQN24" s="75"/>
      <c r="AQO24" s="75"/>
      <c r="AQP24" s="75"/>
      <c r="AQQ24" s="75"/>
      <c r="AQR24" s="75"/>
      <c r="AQS24" s="75"/>
      <c r="AQT24" s="75"/>
      <c r="AQU24" s="75"/>
      <c r="AQV24" s="75"/>
      <c r="AQW24" s="75"/>
      <c r="AQX24" s="75"/>
      <c r="AQY24" s="75"/>
      <c r="AQZ24" s="75"/>
      <c r="ARA24" s="75"/>
      <c r="ARB24" s="75"/>
      <c r="ARC24" s="75"/>
      <c r="ARD24" s="75"/>
      <c r="ARE24" s="75"/>
      <c r="ARF24" s="75"/>
      <c r="ARG24" s="75"/>
      <c r="ARH24" s="75"/>
      <c r="ARI24" s="75"/>
      <c r="ARJ24" s="75"/>
      <c r="ARK24" s="75"/>
      <c r="ARL24" s="75"/>
      <c r="ARM24" s="75"/>
      <c r="ARN24" s="75"/>
      <c r="ARO24" s="75"/>
      <c r="ARP24" s="75"/>
      <c r="ARQ24" s="75"/>
      <c r="ARR24" s="75"/>
      <c r="ARS24" s="75"/>
      <c r="ART24" s="75"/>
      <c r="ARU24" s="75"/>
      <c r="ARV24" s="75"/>
      <c r="ARW24" s="75"/>
      <c r="ARX24" s="75"/>
      <c r="ARY24" s="75"/>
      <c r="ARZ24" s="75"/>
      <c r="ASA24" s="75"/>
      <c r="ASB24" s="75"/>
      <c r="ASC24" s="75"/>
      <c r="ASD24" s="75"/>
      <c r="ASE24" s="75"/>
      <c r="ASF24" s="75"/>
      <c r="ASG24" s="75"/>
      <c r="ASH24" s="75"/>
      <c r="ASI24" s="75"/>
      <c r="ASJ24" s="75"/>
      <c r="ASK24" s="75"/>
      <c r="ASL24" s="75"/>
      <c r="ASM24" s="75"/>
      <c r="ASN24" s="75"/>
      <c r="ASO24" s="75"/>
      <c r="ASP24" s="75"/>
      <c r="ASQ24" s="75"/>
      <c r="ASR24" s="75"/>
      <c r="ASS24" s="75"/>
      <c r="AST24" s="75"/>
      <c r="ASU24" s="75"/>
      <c r="ASV24" s="75"/>
      <c r="ASW24" s="75"/>
      <c r="ASX24" s="75"/>
      <c r="ASY24" s="75"/>
      <c r="ASZ24" s="75"/>
      <c r="ATA24" s="75"/>
      <c r="ATB24" s="75"/>
      <c r="ATC24" s="75"/>
      <c r="ATD24" s="75"/>
      <c r="ATE24" s="75"/>
      <c r="ATF24" s="75"/>
      <c r="ATG24" s="75"/>
      <c r="ATH24" s="75"/>
      <c r="ATI24" s="75"/>
      <c r="ATJ24" s="75"/>
      <c r="ATK24" s="75"/>
      <c r="ATL24" s="75"/>
      <c r="ATM24" s="75"/>
      <c r="ATN24" s="75"/>
      <c r="ATO24" s="75"/>
      <c r="ATP24" s="75"/>
      <c r="ATQ24" s="75"/>
      <c r="ATR24" s="75"/>
      <c r="ATS24" s="75"/>
      <c r="ATT24" s="75"/>
      <c r="ATU24" s="75"/>
      <c r="ATV24" s="75"/>
      <c r="ATW24" s="75"/>
      <c r="ATX24" s="75"/>
      <c r="ATY24" s="75"/>
      <c r="ATZ24" s="75"/>
      <c r="AUA24" s="75"/>
      <c r="AUB24" s="75"/>
      <c r="AUC24" s="75"/>
      <c r="AUD24" s="75"/>
      <c r="AUE24" s="75"/>
      <c r="AUF24" s="75"/>
      <c r="AUG24" s="75"/>
      <c r="AUH24" s="75"/>
      <c r="AUI24" s="75"/>
      <c r="AUJ24" s="75"/>
      <c r="AUK24" s="75"/>
      <c r="AUL24" s="75"/>
      <c r="AUM24" s="75"/>
      <c r="AUN24" s="75"/>
      <c r="AUO24" s="75"/>
      <c r="AUP24" s="75"/>
      <c r="AUQ24" s="75"/>
      <c r="AUR24" s="75"/>
      <c r="AUS24" s="75"/>
      <c r="AUT24" s="75"/>
      <c r="AUU24" s="75"/>
      <c r="AUV24" s="75"/>
      <c r="AUW24" s="75"/>
      <c r="AUX24" s="75"/>
      <c r="AUY24" s="75"/>
      <c r="AUZ24" s="75"/>
      <c r="AVA24" s="75"/>
      <c r="AVB24" s="75"/>
      <c r="AVC24" s="75"/>
      <c r="AVD24" s="75"/>
      <c r="AVE24" s="75"/>
      <c r="AVF24" s="75"/>
      <c r="AVG24" s="75"/>
      <c r="AVH24" s="75"/>
      <c r="AVI24" s="75"/>
      <c r="AVJ24" s="75"/>
      <c r="AVK24" s="75"/>
      <c r="AVL24" s="75"/>
      <c r="AVM24" s="75"/>
      <c r="AVN24" s="75"/>
      <c r="AVO24" s="75"/>
      <c r="AVP24" s="75"/>
      <c r="AVQ24" s="75"/>
      <c r="AVR24" s="75"/>
      <c r="AVS24" s="75"/>
      <c r="AVT24" s="75"/>
      <c r="AVU24" s="75"/>
      <c r="AVV24" s="75"/>
      <c r="AVW24" s="75"/>
      <c r="AVX24" s="75"/>
      <c r="AVY24" s="75"/>
      <c r="AVZ24" s="75"/>
      <c r="AWA24" s="75"/>
      <c r="AWB24" s="75"/>
      <c r="AWC24" s="75"/>
      <c r="AWD24" s="75"/>
      <c r="AWE24" s="75"/>
      <c r="AWF24" s="75"/>
      <c r="AWG24" s="75"/>
      <c r="AWH24" s="75"/>
      <c r="AWI24" s="75"/>
      <c r="AWJ24" s="75"/>
      <c r="AWK24" s="75"/>
      <c r="AWL24" s="75"/>
      <c r="AWM24" s="75"/>
      <c r="AWN24" s="75"/>
      <c r="AWO24" s="75"/>
      <c r="AWP24" s="75"/>
      <c r="AWQ24" s="75"/>
      <c r="AWR24" s="75"/>
      <c r="AWS24" s="75"/>
      <c r="AWT24" s="75"/>
      <c r="AWU24" s="75"/>
      <c r="AWV24" s="75"/>
      <c r="AWW24" s="75"/>
      <c r="AWX24" s="75"/>
      <c r="AWY24" s="75"/>
      <c r="AWZ24" s="75"/>
      <c r="AXA24" s="75"/>
      <c r="AXB24" s="75"/>
      <c r="AXC24" s="75"/>
      <c r="AXD24" s="75"/>
      <c r="AXE24" s="75"/>
      <c r="AXF24" s="75"/>
      <c r="AXG24" s="75"/>
      <c r="AXH24" s="75"/>
      <c r="AXI24" s="75"/>
      <c r="AXJ24" s="75"/>
      <c r="AXK24" s="75"/>
      <c r="AXL24" s="75"/>
      <c r="AXM24" s="75"/>
      <c r="AXN24" s="75"/>
      <c r="AXO24" s="75"/>
      <c r="AXP24" s="75"/>
      <c r="AXQ24" s="75"/>
      <c r="AXR24" s="75"/>
      <c r="AXS24" s="75"/>
      <c r="AXT24" s="75"/>
      <c r="AXU24" s="75"/>
      <c r="AXV24" s="75"/>
      <c r="AXW24" s="75"/>
      <c r="AXX24" s="75"/>
      <c r="AXY24" s="75"/>
      <c r="AXZ24" s="75"/>
      <c r="AYA24" s="75"/>
      <c r="AYB24" s="75"/>
      <c r="AYC24" s="75"/>
      <c r="AYD24" s="75"/>
      <c r="AYE24" s="75"/>
      <c r="AYF24" s="75"/>
      <c r="AYG24" s="75"/>
      <c r="AYH24" s="75"/>
      <c r="AYI24" s="75"/>
      <c r="AYJ24" s="75"/>
      <c r="AYK24" s="75"/>
      <c r="AYL24" s="75"/>
      <c r="AYM24" s="75"/>
      <c r="AYN24" s="75"/>
      <c r="AYO24" s="75"/>
      <c r="AYP24" s="75"/>
      <c r="AYQ24" s="75"/>
      <c r="AYR24" s="75"/>
      <c r="AYS24" s="75"/>
      <c r="AYT24" s="75"/>
      <c r="AYU24" s="75"/>
      <c r="AYV24" s="75"/>
      <c r="AYW24" s="75"/>
      <c r="AYX24" s="75"/>
      <c r="AYY24" s="75"/>
      <c r="AYZ24" s="75"/>
      <c r="AZA24" s="75"/>
      <c r="AZB24" s="75"/>
      <c r="AZC24" s="75"/>
      <c r="AZD24" s="75"/>
      <c r="AZE24" s="75"/>
      <c r="AZF24" s="75"/>
      <c r="AZG24" s="75"/>
      <c r="AZH24" s="75"/>
      <c r="AZI24" s="75"/>
      <c r="AZJ24" s="75"/>
      <c r="AZK24" s="75"/>
      <c r="AZL24" s="75"/>
      <c r="AZM24" s="75"/>
      <c r="AZN24" s="75"/>
      <c r="AZO24" s="75"/>
      <c r="AZP24" s="75"/>
      <c r="AZQ24" s="75"/>
      <c r="AZR24" s="75"/>
      <c r="AZS24" s="75"/>
      <c r="AZT24" s="75"/>
      <c r="AZU24" s="75"/>
      <c r="AZV24" s="75"/>
      <c r="AZW24" s="75"/>
      <c r="AZX24" s="75"/>
      <c r="AZY24" s="75"/>
      <c r="AZZ24" s="75"/>
      <c r="BAA24" s="75"/>
      <c r="BAB24" s="75"/>
      <c r="BAC24" s="75"/>
      <c r="BAD24" s="75"/>
      <c r="BAE24" s="75"/>
      <c r="BAF24" s="75"/>
      <c r="BAG24" s="75"/>
      <c r="BAH24" s="75"/>
      <c r="BAI24" s="75"/>
      <c r="BAJ24" s="75"/>
      <c r="BAK24" s="75"/>
      <c r="BAL24" s="75"/>
      <c r="BAM24" s="75"/>
      <c r="BAN24" s="75"/>
      <c r="BAO24" s="75"/>
      <c r="BAP24" s="75"/>
      <c r="BAQ24" s="75"/>
      <c r="BAR24" s="75"/>
      <c r="BAS24" s="75"/>
      <c r="BAT24" s="75"/>
      <c r="BAU24" s="75"/>
      <c r="BAV24" s="75"/>
      <c r="BAW24" s="75"/>
      <c r="BAX24" s="75"/>
      <c r="BAY24" s="75"/>
      <c r="BAZ24" s="75"/>
      <c r="BBA24" s="75"/>
      <c r="BBB24" s="75"/>
      <c r="BBC24" s="75"/>
      <c r="BBD24" s="75"/>
      <c r="BBE24" s="75"/>
      <c r="BBF24" s="75"/>
      <c r="BBG24" s="75"/>
      <c r="BBH24" s="75"/>
      <c r="BBI24" s="75"/>
      <c r="BBJ24" s="75"/>
      <c r="BBK24" s="75"/>
      <c r="BBL24" s="75"/>
      <c r="BBM24" s="75"/>
      <c r="BBN24" s="75"/>
      <c r="BBO24" s="75"/>
      <c r="BBP24" s="75"/>
      <c r="BBQ24" s="75"/>
      <c r="BBR24" s="75"/>
      <c r="BBS24" s="75"/>
      <c r="BBT24" s="75"/>
      <c r="BBU24" s="75"/>
      <c r="BBV24" s="75"/>
      <c r="BBW24" s="75"/>
      <c r="BBX24" s="75"/>
      <c r="BBY24" s="75"/>
      <c r="BBZ24" s="75"/>
      <c r="BCA24" s="75"/>
      <c r="BCB24" s="75"/>
      <c r="BCC24" s="75"/>
      <c r="BCD24" s="75"/>
      <c r="BCE24" s="75"/>
      <c r="BCF24" s="75"/>
      <c r="BCG24" s="75"/>
      <c r="BCH24" s="75"/>
      <c r="BCI24" s="75"/>
      <c r="BCJ24" s="75"/>
      <c r="BCK24" s="75"/>
      <c r="BCL24" s="75"/>
      <c r="BCM24" s="75"/>
      <c r="BCN24" s="75"/>
      <c r="BCO24" s="75"/>
      <c r="BCP24" s="75"/>
      <c r="BCQ24" s="75"/>
      <c r="BCR24" s="75"/>
      <c r="BCS24" s="75"/>
      <c r="BCT24" s="75"/>
      <c r="BCU24" s="75"/>
      <c r="BCV24" s="75"/>
      <c r="BCW24" s="75"/>
      <c r="BCX24" s="75"/>
      <c r="BCY24" s="75"/>
      <c r="BCZ24" s="75"/>
      <c r="BDA24" s="75"/>
      <c r="BDB24" s="75"/>
      <c r="BDC24" s="75"/>
      <c r="BDD24" s="75"/>
      <c r="BDE24" s="75"/>
      <c r="BDF24" s="75"/>
      <c r="BDG24" s="75"/>
      <c r="BDH24" s="75"/>
      <c r="BDI24" s="75"/>
      <c r="BDJ24" s="75"/>
      <c r="BDK24" s="75"/>
      <c r="BDL24" s="75"/>
      <c r="BDM24" s="75"/>
      <c r="BDN24" s="75"/>
      <c r="BDO24" s="75"/>
      <c r="BDP24" s="75"/>
      <c r="BDQ24" s="75"/>
      <c r="BDR24" s="75"/>
      <c r="BDS24" s="75"/>
      <c r="BDT24" s="75"/>
      <c r="BDU24" s="75"/>
      <c r="BDV24" s="75"/>
      <c r="BDW24" s="75"/>
      <c r="BDX24" s="75"/>
      <c r="BDY24" s="75"/>
      <c r="BDZ24" s="75"/>
      <c r="BEA24" s="75"/>
      <c r="BEB24" s="75"/>
      <c r="BEC24" s="75"/>
      <c r="BED24" s="75"/>
      <c r="BEE24" s="75"/>
      <c r="BEF24" s="75"/>
      <c r="BEG24" s="75"/>
      <c r="BEH24" s="75"/>
      <c r="BEI24" s="75"/>
      <c r="BEJ24" s="75"/>
      <c r="BEK24" s="75"/>
      <c r="BEL24" s="75"/>
      <c r="BEM24" s="75"/>
      <c r="BEN24" s="75"/>
      <c r="BEO24" s="75"/>
      <c r="BEP24" s="75"/>
      <c r="BEQ24" s="75"/>
      <c r="BER24" s="75"/>
      <c r="BES24" s="75"/>
      <c r="BET24" s="75"/>
      <c r="BEU24" s="75"/>
      <c r="BEV24" s="75"/>
      <c r="BEW24" s="75"/>
      <c r="BEX24" s="75"/>
      <c r="BEY24" s="75"/>
      <c r="BEZ24" s="75"/>
      <c r="BFA24" s="75"/>
      <c r="BFB24" s="75"/>
      <c r="BFC24" s="75"/>
      <c r="BFD24" s="75"/>
      <c r="BFE24" s="75"/>
      <c r="BFF24" s="75"/>
      <c r="BFG24" s="75"/>
      <c r="BFH24" s="75"/>
      <c r="BFI24" s="75"/>
      <c r="BFJ24" s="75"/>
      <c r="BFK24" s="75"/>
      <c r="BFL24" s="75"/>
      <c r="BFM24" s="75"/>
      <c r="BFN24" s="75"/>
      <c r="BFO24" s="75"/>
      <c r="BFP24" s="75"/>
      <c r="BFQ24" s="75"/>
      <c r="BFR24" s="75"/>
      <c r="BFS24" s="75"/>
      <c r="BFT24" s="75"/>
      <c r="BFU24" s="75"/>
      <c r="BFV24" s="75"/>
      <c r="BFW24" s="75"/>
      <c r="BFX24" s="75"/>
      <c r="BFY24" s="75"/>
      <c r="BFZ24" s="75"/>
      <c r="BGA24" s="75"/>
      <c r="BGB24" s="75"/>
      <c r="BGC24" s="75"/>
      <c r="BGD24" s="75"/>
      <c r="BGE24" s="75"/>
      <c r="BGF24" s="75"/>
      <c r="BGG24" s="75"/>
      <c r="BGH24" s="75"/>
      <c r="BGI24" s="75"/>
      <c r="BGJ24" s="75"/>
      <c r="BGK24" s="75"/>
      <c r="BGL24" s="75"/>
      <c r="BGM24" s="75"/>
      <c r="BGN24" s="75"/>
      <c r="BGO24" s="75"/>
      <c r="BGP24" s="75"/>
      <c r="BGQ24" s="75"/>
      <c r="BGR24" s="75"/>
      <c r="BGS24" s="75"/>
      <c r="BGT24" s="75"/>
      <c r="BGU24" s="75"/>
      <c r="BGV24" s="75"/>
      <c r="BGW24" s="75"/>
      <c r="BGX24" s="75"/>
      <c r="BGY24" s="75"/>
      <c r="BGZ24" s="75"/>
      <c r="BHA24" s="75"/>
      <c r="BHB24" s="75"/>
      <c r="BHC24" s="75"/>
      <c r="BHD24" s="75"/>
      <c r="BHE24" s="75"/>
      <c r="BHF24" s="75"/>
      <c r="BHG24" s="75"/>
      <c r="BHH24" s="75"/>
      <c r="BHI24" s="75"/>
      <c r="BHJ24" s="75"/>
      <c r="BHK24" s="75"/>
      <c r="BHL24" s="75"/>
      <c r="BHM24" s="75"/>
      <c r="BHN24" s="75"/>
      <c r="BHO24" s="75"/>
      <c r="BHP24" s="75"/>
      <c r="BHQ24" s="75"/>
      <c r="BHR24" s="75"/>
      <c r="BHS24" s="75"/>
      <c r="BHT24" s="75"/>
      <c r="BHU24" s="75"/>
      <c r="BHV24" s="75"/>
      <c r="BHW24" s="75"/>
      <c r="BHX24" s="75"/>
      <c r="BHY24" s="75"/>
      <c r="BHZ24" s="75"/>
      <c r="BIA24" s="75"/>
      <c r="BIB24" s="75"/>
      <c r="BIC24" s="75"/>
      <c r="BID24" s="75"/>
      <c r="BIE24" s="75"/>
      <c r="BIF24" s="75"/>
      <c r="BIG24" s="75"/>
      <c r="BIH24" s="75"/>
      <c r="BII24" s="75"/>
      <c r="BIJ24" s="75"/>
      <c r="BIK24" s="75"/>
      <c r="BIL24" s="75"/>
      <c r="BIM24" s="75"/>
      <c r="BIN24" s="75"/>
      <c r="BIO24" s="75"/>
      <c r="BIP24" s="75"/>
      <c r="BIQ24" s="75"/>
      <c r="BIR24" s="75"/>
      <c r="BIS24" s="75"/>
      <c r="BIT24" s="75"/>
      <c r="BIU24" s="75"/>
      <c r="BIV24" s="75"/>
      <c r="BIW24" s="75"/>
      <c r="BIX24" s="75"/>
      <c r="BIY24" s="75"/>
      <c r="BIZ24" s="75"/>
      <c r="BJA24" s="75"/>
      <c r="BJB24" s="75"/>
      <c r="BJC24" s="75"/>
      <c r="BJD24" s="75"/>
      <c r="BJE24" s="75"/>
      <c r="BJF24" s="75"/>
      <c r="BJG24" s="75"/>
      <c r="BJH24" s="75"/>
      <c r="BJI24" s="75"/>
      <c r="BJJ24" s="75"/>
      <c r="BJK24" s="75"/>
      <c r="BJL24" s="75"/>
      <c r="BJM24" s="75"/>
      <c r="BJN24" s="75"/>
      <c r="BJO24" s="75"/>
      <c r="BJP24" s="75"/>
      <c r="BJQ24" s="75"/>
      <c r="BJR24" s="75"/>
      <c r="BJS24" s="75"/>
      <c r="BJT24" s="75"/>
      <c r="BJU24" s="75"/>
      <c r="BJV24" s="75"/>
      <c r="BJW24" s="75"/>
      <c r="BJX24" s="75"/>
      <c r="BJY24" s="75"/>
      <c r="BJZ24" s="75"/>
      <c r="BKA24" s="75"/>
      <c r="BKB24" s="75"/>
      <c r="BKC24" s="75"/>
      <c r="BKD24" s="75"/>
      <c r="BKE24" s="75"/>
      <c r="BKF24" s="75"/>
      <c r="BKG24" s="75"/>
      <c r="BKH24" s="75"/>
      <c r="BKI24" s="75"/>
      <c r="BKJ24" s="75"/>
      <c r="BKK24" s="75"/>
      <c r="BKL24" s="75"/>
      <c r="BKM24" s="75"/>
      <c r="BKN24" s="75"/>
      <c r="BKO24" s="75"/>
      <c r="BKP24" s="75"/>
      <c r="BKQ24" s="75"/>
      <c r="BKR24" s="75"/>
      <c r="BKS24" s="75"/>
      <c r="BKT24" s="75"/>
      <c r="BKU24" s="75"/>
      <c r="BKV24" s="75"/>
      <c r="BKW24" s="75"/>
      <c r="BKX24" s="75"/>
      <c r="BKY24" s="75"/>
      <c r="BKZ24" s="75"/>
      <c r="BLA24" s="75"/>
      <c r="BLB24" s="75"/>
      <c r="BLC24" s="75"/>
      <c r="BLD24" s="75"/>
      <c r="BLE24" s="75"/>
      <c r="BLF24" s="75"/>
      <c r="BLG24" s="75"/>
      <c r="BLH24" s="75"/>
      <c r="BLI24" s="75"/>
      <c r="BLJ24" s="75"/>
      <c r="BLK24" s="75"/>
      <c r="BLL24" s="75"/>
      <c r="BLM24" s="75"/>
      <c r="BLN24" s="75"/>
      <c r="BLO24" s="75"/>
      <c r="BLP24" s="75"/>
      <c r="BLQ24" s="75"/>
      <c r="BLR24" s="75"/>
      <c r="BLS24" s="75"/>
      <c r="BLT24" s="75"/>
      <c r="BLU24" s="75"/>
      <c r="BLV24" s="75"/>
      <c r="BLW24" s="75"/>
      <c r="BLX24" s="75"/>
      <c r="BLY24" s="75"/>
      <c r="BLZ24" s="75"/>
      <c r="BMA24" s="75"/>
      <c r="BMB24" s="75"/>
      <c r="BMC24" s="75"/>
      <c r="BMD24" s="75"/>
      <c r="BME24" s="75"/>
      <c r="BMF24" s="75"/>
      <c r="BMG24" s="75"/>
      <c r="BMH24" s="75"/>
      <c r="BMI24" s="75"/>
      <c r="BMJ24" s="75"/>
      <c r="BMK24" s="75"/>
      <c r="BML24" s="75"/>
      <c r="BMM24" s="75"/>
      <c r="BMN24" s="75"/>
      <c r="BMO24" s="75"/>
      <c r="BMP24" s="75"/>
      <c r="BMQ24" s="75"/>
      <c r="BMR24" s="75"/>
      <c r="BMS24" s="75"/>
      <c r="BMT24" s="75"/>
      <c r="BMU24" s="75"/>
      <c r="BMV24" s="75"/>
      <c r="BMW24" s="75"/>
      <c r="BMX24" s="75"/>
      <c r="BMY24" s="75"/>
      <c r="BMZ24" s="75"/>
      <c r="BNA24" s="75"/>
      <c r="BNB24" s="75"/>
      <c r="BNC24" s="75"/>
      <c r="BND24" s="75"/>
      <c r="BNE24" s="75"/>
      <c r="BNF24" s="75"/>
      <c r="BNG24" s="75"/>
      <c r="BNH24" s="75"/>
      <c r="BNI24" s="75"/>
      <c r="BNJ24" s="75"/>
      <c r="BNK24" s="75"/>
      <c r="BNL24" s="75"/>
      <c r="BNM24" s="75"/>
      <c r="BNN24" s="75"/>
      <c r="BNO24" s="75"/>
      <c r="BNP24" s="75"/>
      <c r="BNQ24" s="75"/>
      <c r="BNR24" s="75"/>
      <c r="BNS24" s="75"/>
      <c r="BNT24" s="75"/>
      <c r="BNU24" s="75"/>
      <c r="BNV24" s="75"/>
      <c r="BNW24" s="75"/>
      <c r="BNX24" s="75"/>
      <c r="BNY24" s="75"/>
      <c r="BNZ24" s="75"/>
      <c r="BOA24" s="75"/>
      <c r="BOB24" s="75"/>
      <c r="BOC24" s="75"/>
      <c r="BOD24" s="75"/>
      <c r="BOE24" s="75"/>
      <c r="BOF24" s="75"/>
      <c r="BOG24" s="75"/>
      <c r="BOH24" s="75"/>
      <c r="BOI24" s="75"/>
      <c r="BOJ24" s="75"/>
      <c r="BOK24" s="75"/>
      <c r="BOL24" s="75"/>
      <c r="BOM24" s="75"/>
      <c r="BON24" s="75"/>
      <c r="BOO24" s="75"/>
      <c r="BOP24" s="75"/>
      <c r="BOQ24" s="75"/>
      <c r="BOR24" s="75"/>
      <c r="BOS24" s="75"/>
      <c r="BOT24" s="75"/>
      <c r="BOU24" s="75"/>
      <c r="BOV24" s="75"/>
      <c r="BOW24" s="75"/>
      <c r="BOX24" s="75"/>
      <c r="BOY24" s="75"/>
      <c r="BOZ24" s="75"/>
      <c r="BPA24" s="75"/>
      <c r="BPB24" s="75"/>
      <c r="BPC24" s="75"/>
      <c r="BPD24" s="75"/>
      <c r="BPE24" s="75"/>
      <c r="BPF24" s="75"/>
      <c r="BPG24" s="75"/>
      <c r="BPH24" s="75"/>
      <c r="BPI24" s="75"/>
      <c r="BPJ24" s="75"/>
      <c r="BPK24" s="75"/>
      <c r="BPL24" s="75"/>
      <c r="BPM24" s="75"/>
      <c r="BPN24" s="75"/>
      <c r="BPO24" s="75"/>
      <c r="BPP24" s="75"/>
      <c r="BPQ24" s="75"/>
      <c r="BPR24" s="75"/>
      <c r="BPS24" s="75"/>
      <c r="BPT24" s="75"/>
      <c r="BPU24" s="75"/>
      <c r="BPV24" s="75"/>
      <c r="BPW24" s="75"/>
      <c r="BPX24" s="75"/>
      <c r="BPY24" s="75"/>
      <c r="BPZ24" s="75"/>
      <c r="BQA24" s="75"/>
      <c r="BQB24" s="75"/>
      <c r="BQC24" s="75"/>
      <c r="BQD24" s="75"/>
      <c r="BQE24" s="75"/>
      <c r="BQF24" s="75"/>
      <c r="BQG24" s="75"/>
      <c r="BQH24" s="75"/>
      <c r="BQI24" s="75"/>
      <c r="BQJ24" s="75"/>
      <c r="BQK24" s="75"/>
      <c r="BQL24" s="75"/>
      <c r="BQM24" s="75"/>
      <c r="BQN24" s="75"/>
      <c r="BQO24" s="75"/>
      <c r="BQP24" s="75"/>
      <c r="BQQ24" s="75"/>
      <c r="BQR24" s="75"/>
      <c r="BQS24" s="75"/>
      <c r="BQT24" s="75"/>
      <c r="BQU24" s="75"/>
      <c r="BQV24" s="75"/>
      <c r="BQW24" s="75"/>
      <c r="BQX24" s="75"/>
      <c r="BQY24" s="75"/>
      <c r="BQZ24" s="75"/>
      <c r="BRA24" s="75"/>
      <c r="BRB24" s="75"/>
      <c r="BRC24" s="75"/>
      <c r="BRD24" s="75"/>
      <c r="BRE24" s="75"/>
      <c r="BRF24" s="75"/>
      <c r="BRG24" s="75"/>
      <c r="BRH24" s="75"/>
      <c r="BRI24" s="75"/>
      <c r="BRJ24" s="75"/>
      <c r="BRK24" s="75"/>
      <c r="BRL24" s="75"/>
      <c r="BRM24" s="75"/>
      <c r="BRN24" s="75"/>
      <c r="BRO24" s="75"/>
      <c r="BRP24" s="75"/>
      <c r="BRQ24" s="75"/>
      <c r="BRR24" s="75"/>
      <c r="BRS24" s="75"/>
      <c r="BRT24" s="75"/>
      <c r="BRU24" s="75"/>
      <c r="BRV24" s="75"/>
      <c r="BRW24" s="75"/>
      <c r="BRX24" s="75"/>
      <c r="BRY24" s="75"/>
      <c r="BRZ24" s="75"/>
      <c r="BSA24" s="75"/>
      <c r="BSB24" s="75"/>
      <c r="BSC24" s="75"/>
      <c r="BSD24" s="75"/>
      <c r="BSE24" s="75"/>
      <c r="BSF24" s="75"/>
      <c r="BSG24" s="75"/>
      <c r="BSH24" s="75"/>
      <c r="BSI24" s="75"/>
      <c r="BSJ24" s="75"/>
      <c r="BSK24" s="75"/>
      <c r="BSL24" s="75"/>
      <c r="BSM24" s="75"/>
      <c r="BSN24" s="75"/>
      <c r="BSO24" s="75"/>
      <c r="BSP24" s="75"/>
      <c r="BSQ24" s="75"/>
      <c r="BSR24" s="75"/>
      <c r="BSS24" s="75"/>
      <c r="BST24" s="75"/>
      <c r="BSU24" s="75"/>
      <c r="BSV24" s="75"/>
      <c r="BSW24" s="75"/>
      <c r="BSX24" s="75"/>
      <c r="BSY24" s="75"/>
      <c r="BSZ24" s="75"/>
      <c r="BTA24" s="75"/>
      <c r="BTB24" s="75"/>
      <c r="BTC24" s="75"/>
      <c r="BTD24" s="75"/>
      <c r="BTE24" s="75"/>
      <c r="BTF24" s="75"/>
      <c r="BTG24" s="75"/>
      <c r="BTH24" s="75"/>
      <c r="BTI24" s="75"/>
      <c r="BTJ24" s="75"/>
      <c r="BTK24" s="75"/>
      <c r="BTL24" s="75"/>
      <c r="BTM24" s="75"/>
      <c r="BTN24" s="75"/>
      <c r="BTO24" s="75"/>
      <c r="BTP24" s="75"/>
      <c r="BTQ24" s="75"/>
      <c r="BTR24" s="75"/>
      <c r="BTS24" s="75"/>
      <c r="BTT24" s="75"/>
      <c r="BTU24" s="75"/>
      <c r="BTV24" s="75"/>
      <c r="BTW24" s="75"/>
      <c r="BTX24" s="75"/>
      <c r="BTY24" s="75"/>
      <c r="BTZ24" s="75"/>
      <c r="BUA24" s="75"/>
      <c r="BUB24" s="75"/>
      <c r="BUC24" s="75"/>
      <c r="BUD24" s="75"/>
      <c r="BUE24" s="75"/>
      <c r="BUF24" s="75"/>
      <c r="BUG24" s="75"/>
      <c r="BUH24" s="75"/>
      <c r="BUI24" s="75"/>
      <c r="BUJ24" s="75"/>
      <c r="BUK24" s="75"/>
      <c r="BUL24" s="75"/>
      <c r="BUM24" s="75"/>
      <c r="BUN24" s="75"/>
      <c r="BUO24" s="75"/>
      <c r="BUP24" s="75"/>
      <c r="BUQ24" s="75"/>
      <c r="BUR24" s="75"/>
      <c r="BUS24" s="75"/>
      <c r="BUT24" s="75"/>
      <c r="BUU24" s="75"/>
      <c r="BUV24" s="75"/>
      <c r="BUW24" s="75"/>
      <c r="BUX24" s="75"/>
      <c r="BUY24" s="75"/>
      <c r="BUZ24" s="75"/>
      <c r="BVA24" s="75"/>
      <c r="BVB24" s="75"/>
      <c r="BVC24" s="75"/>
      <c r="BVD24" s="75"/>
      <c r="BVE24" s="75"/>
      <c r="BVF24" s="75"/>
      <c r="BVG24" s="75"/>
      <c r="BVH24" s="75"/>
      <c r="BVI24" s="75"/>
      <c r="BVJ24" s="75"/>
      <c r="BVK24" s="75"/>
      <c r="BVL24" s="75"/>
      <c r="BVM24" s="75"/>
      <c r="BVN24" s="75"/>
      <c r="BVO24" s="75"/>
      <c r="BVP24" s="75"/>
      <c r="BVQ24" s="75"/>
      <c r="BVR24" s="75"/>
      <c r="BVS24" s="75"/>
      <c r="BVT24" s="75"/>
      <c r="BVU24" s="75"/>
      <c r="BVV24" s="75"/>
      <c r="BVW24" s="75"/>
      <c r="BVX24" s="75"/>
      <c r="BVY24" s="75"/>
      <c r="BVZ24" s="75"/>
      <c r="BWA24" s="75"/>
      <c r="BWB24" s="75"/>
      <c r="BWC24" s="75"/>
      <c r="BWD24" s="75"/>
      <c r="BWE24" s="75"/>
      <c r="BWF24" s="75"/>
      <c r="BWG24" s="75"/>
      <c r="BWH24" s="75"/>
      <c r="BWI24" s="75"/>
      <c r="BWJ24" s="75"/>
      <c r="BWK24" s="75"/>
      <c r="BWL24" s="75"/>
      <c r="BWM24" s="75"/>
      <c r="BWN24" s="75"/>
      <c r="BWO24" s="75"/>
      <c r="BWP24" s="75"/>
      <c r="BWQ24" s="75"/>
      <c r="BWR24" s="75"/>
      <c r="BWS24" s="75"/>
      <c r="BWT24" s="75"/>
      <c r="BWU24" s="75"/>
      <c r="BWV24" s="75"/>
      <c r="BWW24" s="75"/>
      <c r="BWX24" s="75"/>
      <c r="BWY24" s="75"/>
      <c r="BWZ24" s="75"/>
      <c r="BXA24" s="75"/>
      <c r="BXB24" s="75"/>
      <c r="BXC24" s="75"/>
      <c r="BXD24" s="75"/>
      <c r="BXE24" s="75"/>
      <c r="BXF24" s="75"/>
      <c r="BXG24" s="75"/>
      <c r="BXH24" s="75"/>
      <c r="BXI24" s="75"/>
      <c r="BXJ24" s="75"/>
      <c r="BXK24" s="75"/>
      <c r="BXL24" s="75"/>
      <c r="BXM24" s="75"/>
      <c r="BXN24" s="75"/>
      <c r="BXO24" s="75"/>
      <c r="BXP24" s="75"/>
      <c r="BXQ24" s="75"/>
      <c r="BXR24" s="75"/>
      <c r="BXS24" s="75"/>
      <c r="BXT24" s="75"/>
      <c r="BXU24" s="75"/>
      <c r="BXV24" s="75"/>
      <c r="BXW24" s="75"/>
      <c r="BXX24" s="75"/>
      <c r="BXY24" s="75"/>
      <c r="BXZ24" s="75"/>
      <c r="BYA24" s="75"/>
      <c r="BYB24" s="75"/>
      <c r="BYC24" s="75"/>
      <c r="BYD24" s="75"/>
      <c r="BYE24" s="75"/>
      <c r="BYF24" s="75"/>
      <c r="BYG24" s="75"/>
      <c r="BYH24" s="75"/>
      <c r="BYI24" s="75"/>
      <c r="BYJ24" s="75"/>
      <c r="BYK24" s="75"/>
      <c r="BYL24" s="75"/>
      <c r="BYM24" s="75"/>
      <c r="BYN24" s="75"/>
      <c r="BYO24" s="75"/>
      <c r="BYP24" s="75"/>
      <c r="BYQ24" s="75"/>
      <c r="BYR24" s="75"/>
      <c r="BYS24" s="75"/>
      <c r="BYT24" s="75"/>
      <c r="BYU24" s="75"/>
      <c r="BYV24" s="75"/>
      <c r="BYW24" s="75"/>
      <c r="BYX24" s="75"/>
      <c r="BYY24" s="75"/>
      <c r="BYZ24" s="75"/>
      <c r="BZA24" s="75"/>
      <c r="BZB24" s="75"/>
      <c r="BZC24" s="75"/>
      <c r="BZD24" s="75"/>
      <c r="BZE24" s="75"/>
      <c r="BZF24" s="75"/>
      <c r="BZG24" s="75"/>
      <c r="BZH24" s="75"/>
      <c r="BZI24" s="75"/>
      <c r="BZJ24" s="75"/>
      <c r="BZK24" s="75"/>
      <c r="BZL24" s="75"/>
      <c r="BZM24" s="75"/>
      <c r="BZN24" s="75"/>
      <c r="BZO24" s="75"/>
      <c r="BZP24" s="75"/>
      <c r="BZQ24" s="75"/>
      <c r="BZR24" s="75"/>
      <c r="BZS24" s="75"/>
      <c r="BZT24" s="75"/>
      <c r="BZU24" s="75"/>
      <c r="BZV24" s="75"/>
      <c r="BZW24" s="75"/>
      <c r="BZX24" s="75"/>
      <c r="BZY24" s="75"/>
      <c r="BZZ24" s="75"/>
      <c r="CAA24" s="75"/>
      <c r="CAB24" s="75"/>
      <c r="CAC24" s="75"/>
      <c r="CAD24" s="75"/>
      <c r="CAE24" s="75"/>
      <c r="CAF24" s="75"/>
      <c r="CAG24" s="75"/>
      <c r="CAH24" s="75"/>
      <c r="CAI24" s="75"/>
      <c r="CAJ24" s="75"/>
      <c r="CAK24" s="75"/>
      <c r="CAL24" s="75"/>
      <c r="CAM24" s="75"/>
      <c r="CAN24" s="75"/>
      <c r="CAO24" s="75"/>
      <c r="CAP24" s="75"/>
      <c r="CAQ24" s="75"/>
      <c r="CAR24" s="75"/>
      <c r="CAS24" s="75"/>
      <c r="CAT24" s="75"/>
      <c r="CAU24" s="75"/>
      <c r="CAV24" s="75"/>
      <c r="CAW24" s="75"/>
      <c r="CAX24" s="75"/>
      <c r="CAY24" s="75"/>
      <c r="CAZ24" s="75"/>
      <c r="CBA24" s="75"/>
      <c r="CBB24" s="75"/>
      <c r="CBC24" s="75"/>
      <c r="CBD24" s="75"/>
      <c r="CBE24" s="75"/>
      <c r="CBF24" s="75"/>
      <c r="CBG24" s="75"/>
      <c r="CBH24" s="75"/>
      <c r="CBI24" s="75"/>
      <c r="CBJ24" s="75"/>
      <c r="CBK24" s="75"/>
      <c r="CBL24" s="75"/>
      <c r="CBM24" s="75"/>
      <c r="CBN24" s="75"/>
      <c r="CBO24" s="75"/>
      <c r="CBP24" s="75"/>
      <c r="CBQ24" s="75"/>
      <c r="CBR24" s="75"/>
      <c r="CBS24" s="75"/>
      <c r="CBT24" s="75"/>
      <c r="CBU24" s="75"/>
      <c r="CBV24" s="75"/>
      <c r="CBW24" s="75"/>
      <c r="CBX24" s="75"/>
      <c r="CBY24" s="75"/>
      <c r="CBZ24" s="75"/>
      <c r="CCA24" s="75"/>
      <c r="CCB24" s="75"/>
      <c r="CCC24" s="75"/>
      <c r="CCD24" s="75"/>
      <c r="CCE24" s="75"/>
      <c r="CCF24" s="75"/>
      <c r="CCG24" s="75"/>
      <c r="CCH24" s="75"/>
      <c r="CCI24" s="75"/>
      <c r="CCJ24" s="75"/>
      <c r="CCK24" s="75"/>
      <c r="CCL24" s="75"/>
      <c r="CCM24" s="75"/>
      <c r="CCN24" s="75"/>
      <c r="CCO24" s="75"/>
      <c r="CCP24" s="75"/>
      <c r="CCQ24" s="75"/>
      <c r="CCR24" s="75"/>
      <c r="CCS24" s="75"/>
      <c r="CCT24" s="75"/>
      <c r="CCU24" s="75"/>
      <c r="CCV24" s="75"/>
      <c r="CCW24" s="75"/>
      <c r="CCX24" s="75"/>
      <c r="CCY24" s="75"/>
      <c r="CCZ24" s="75"/>
      <c r="CDA24" s="75"/>
      <c r="CDB24" s="75"/>
      <c r="CDC24" s="75"/>
      <c r="CDD24" s="75"/>
      <c r="CDE24" s="75"/>
      <c r="CDF24" s="75"/>
      <c r="CDG24" s="75"/>
      <c r="CDH24" s="75"/>
      <c r="CDI24" s="75"/>
      <c r="CDJ24" s="75"/>
      <c r="CDK24" s="75"/>
      <c r="CDL24" s="75"/>
      <c r="CDM24" s="75"/>
      <c r="CDN24" s="75"/>
      <c r="CDO24" s="75"/>
      <c r="CDP24" s="75"/>
      <c r="CDQ24" s="75"/>
      <c r="CDR24" s="75"/>
      <c r="CDS24" s="75"/>
      <c r="CDT24" s="75"/>
      <c r="CDU24" s="75"/>
      <c r="CDV24" s="75"/>
      <c r="CDW24" s="75"/>
      <c r="CDX24" s="75"/>
      <c r="CDY24" s="75"/>
      <c r="CDZ24" s="75"/>
      <c r="CEA24" s="75"/>
      <c r="CEB24" s="75"/>
      <c r="CEC24" s="75"/>
      <c r="CED24" s="75"/>
      <c r="CEE24" s="75"/>
      <c r="CEF24" s="75"/>
      <c r="CEG24" s="75"/>
      <c r="CEH24" s="75"/>
      <c r="CEI24" s="75"/>
      <c r="CEJ24" s="75"/>
      <c r="CEK24" s="75"/>
      <c r="CEL24" s="75"/>
      <c r="CEM24" s="75"/>
      <c r="CEN24" s="75"/>
      <c r="CEO24" s="75"/>
      <c r="CEP24" s="75"/>
      <c r="CEQ24" s="75"/>
      <c r="CER24" s="75"/>
      <c r="CES24" s="75"/>
      <c r="CET24" s="75"/>
      <c r="CEU24" s="75"/>
      <c r="CEV24" s="75"/>
      <c r="CEW24" s="75"/>
      <c r="CEX24" s="75"/>
      <c r="CEY24" s="75"/>
      <c r="CEZ24" s="75"/>
      <c r="CFA24" s="75"/>
      <c r="CFB24" s="75"/>
      <c r="CFC24" s="75"/>
      <c r="CFD24" s="75"/>
      <c r="CFE24" s="75"/>
      <c r="CFF24" s="75"/>
      <c r="CFG24" s="75"/>
      <c r="CFH24" s="75"/>
      <c r="CFI24" s="75"/>
      <c r="CFJ24" s="75"/>
      <c r="CFK24" s="75"/>
      <c r="CFL24" s="75"/>
      <c r="CFM24" s="75"/>
      <c r="CFN24" s="75"/>
      <c r="CFO24" s="75"/>
      <c r="CFP24" s="75"/>
      <c r="CFQ24" s="75"/>
      <c r="CFR24" s="75"/>
      <c r="CFS24" s="75"/>
      <c r="CFT24" s="75"/>
      <c r="CFU24" s="75"/>
      <c r="CFV24" s="75"/>
      <c r="CFW24" s="75"/>
      <c r="CFX24" s="75"/>
      <c r="CFY24" s="75"/>
      <c r="CFZ24" s="75"/>
      <c r="CGA24" s="75"/>
      <c r="CGB24" s="75"/>
      <c r="CGC24" s="75"/>
      <c r="CGD24" s="75"/>
      <c r="CGE24" s="75"/>
      <c r="CGF24" s="75"/>
      <c r="CGG24" s="75"/>
      <c r="CGH24" s="75"/>
      <c r="CGI24" s="75"/>
      <c r="CGJ24" s="75"/>
      <c r="CGK24" s="75"/>
      <c r="CGL24" s="75"/>
      <c r="CGM24" s="75"/>
      <c r="CGN24" s="75"/>
      <c r="CGO24" s="75"/>
      <c r="CGP24" s="75"/>
      <c r="CGQ24" s="75"/>
      <c r="CGR24" s="75"/>
      <c r="CGS24" s="75"/>
      <c r="CGT24" s="75"/>
      <c r="CGU24" s="75"/>
      <c r="CGV24" s="75"/>
      <c r="CGW24" s="75"/>
      <c r="CGX24" s="75"/>
      <c r="CGY24" s="75"/>
      <c r="CGZ24" s="75"/>
      <c r="CHA24" s="75"/>
      <c r="CHB24" s="75"/>
      <c r="CHC24" s="75"/>
      <c r="CHD24" s="75"/>
      <c r="CHE24" s="75"/>
      <c r="CHF24" s="75"/>
      <c r="CHG24" s="75"/>
      <c r="CHH24" s="75"/>
      <c r="CHI24" s="75"/>
      <c r="CHJ24" s="75"/>
      <c r="CHK24" s="75"/>
      <c r="CHL24" s="75"/>
      <c r="CHM24" s="75"/>
      <c r="CHN24" s="75"/>
      <c r="CHO24" s="75"/>
      <c r="CHP24" s="75"/>
      <c r="CHQ24" s="75"/>
      <c r="CHR24" s="75"/>
      <c r="CHS24" s="75"/>
      <c r="CHT24" s="75"/>
      <c r="CHU24" s="75"/>
      <c r="CHV24" s="75"/>
      <c r="CHW24" s="75"/>
      <c r="CHX24" s="75"/>
      <c r="CHY24" s="75"/>
      <c r="CHZ24" s="75"/>
      <c r="CIA24" s="75"/>
      <c r="CIB24" s="75"/>
      <c r="CIC24" s="75"/>
      <c r="CID24" s="75"/>
      <c r="CIE24" s="75"/>
      <c r="CIF24" s="75"/>
      <c r="CIG24" s="75"/>
      <c r="CIH24" s="75"/>
      <c r="CII24" s="75"/>
      <c r="CIJ24" s="75"/>
      <c r="CIK24" s="75"/>
      <c r="CIL24" s="75"/>
      <c r="CIM24" s="75"/>
      <c r="CIN24" s="75"/>
      <c r="CIO24" s="75"/>
      <c r="CIP24" s="75"/>
      <c r="CIQ24" s="75"/>
      <c r="CIR24" s="75"/>
      <c r="CIS24" s="75"/>
      <c r="CIT24" s="75"/>
      <c r="CIU24" s="75"/>
      <c r="CIV24" s="75"/>
      <c r="CIW24" s="75"/>
      <c r="CIX24" s="75"/>
      <c r="CIY24" s="75"/>
      <c r="CIZ24" s="75"/>
      <c r="CJA24" s="75"/>
      <c r="CJB24" s="75"/>
      <c r="CJC24" s="75"/>
      <c r="CJD24" s="75"/>
      <c r="CJE24" s="75"/>
      <c r="CJF24" s="75"/>
      <c r="CJG24" s="75"/>
      <c r="CJH24" s="75"/>
      <c r="CJI24" s="75"/>
      <c r="CJJ24" s="75"/>
      <c r="CJK24" s="75"/>
      <c r="CJL24" s="75"/>
      <c r="CJM24" s="75"/>
      <c r="CJN24" s="75"/>
      <c r="CJO24" s="75"/>
      <c r="CJP24" s="75"/>
      <c r="CJQ24" s="75"/>
      <c r="CJR24" s="75"/>
      <c r="CJS24" s="75"/>
      <c r="CJT24" s="75"/>
      <c r="CJU24" s="75"/>
      <c r="CJV24" s="75"/>
      <c r="CJW24" s="75"/>
      <c r="CJX24" s="75"/>
      <c r="CJY24" s="75"/>
      <c r="CJZ24" s="75"/>
      <c r="CKA24" s="75"/>
      <c r="CKB24" s="75"/>
      <c r="CKC24" s="75"/>
      <c r="CKD24" s="75"/>
      <c r="CKE24" s="75"/>
      <c r="CKF24" s="75"/>
      <c r="CKG24" s="75"/>
      <c r="CKH24" s="75"/>
      <c r="CKI24" s="75"/>
      <c r="CKJ24" s="75"/>
      <c r="CKK24" s="75"/>
      <c r="CKL24" s="75"/>
      <c r="CKM24" s="75"/>
      <c r="CKN24" s="75"/>
      <c r="CKO24" s="75"/>
      <c r="CKP24" s="75"/>
      <c r="CKQ24" s="75"/>
      <c r="CKR24" s="75"/>
      <c r="CKS24" s="75"/>
      <c r="CKT24" s="75"/>
      <c r="CKU24" s="75"/>
      <c r="CKV24" s="75"/>
      <c r="CKW24" s="75"/>
      <c r="CKX24" s="75"/>
      <c r="CKY24" s="75"/>
      <c r="CKZ24" s="75"/>
      <c r="CLA24" s="75"/>
      <c r="CLB24" s="75"/>
      <c r="CLC24" s="75"/>
      <c r="CLD24" s="75"/>
      <c r="CLE24" s="75"/>
      <c r="CLF24" s="75"/>
      <c r="CLG24" s="75"/>
      <c r="CLH24" s="75"/>
      <c r="CLI24" s="75"/>
      <c r="CLJ24" s="75"/>
      <c r="CLK24" s="75"/>
      <c r="CLL24" s="75"/>
      <c r="CLM24" s="75"/>
      <c r="CLN24" s="75"/>
      <c r="CLO24" s="75"/>
      <c r="CLP24" s="75"/>
      <c r="CLQ24" s="75"/>
      <c r="CLR24" s="75"/>
      <c r="CLS24" s="75"/>
      <c r="CLT24" s="75"/>
      <c r="CLU24" s="75"/>
      <c r="CLV24" s="75"/>
      <c r="CLW24" s="75"/>
      <c r="CLX24" s="75"/>
      <c r="CLY24" s="75"/>
      <c r="CLZ24" s="75"/>
      <c r="CMA24" s="75"/>
      <c r="CMB24" s="75"/>
      <c r="CMC24" s="75"/>
      <c r="CMD24" s="75"/>
      <c r="CME24" s="75"/>
      <c r="CMF24" s="75"/>
      <c r="CMG24" s="75"/>
      <c r="CMH24" s="75"/>
      <c r="CMI24" s="75"/>
      <c r="CMJ24" s="75"/>
      <c r="CMK24" s="75"/>
      <c r="CML24" s="75"/>
      <c r="CMM24" s="75"/>
      <c r="CMN24" s="75"/>
      <c r="CMO24" s="75"/>
      <c r="CMP24" s="75"/>
      <c r="CMQ24" s="75"/>
      <c r="CMR24" s="75"/>
      <c r="CMS24" s="75"/>
      <c r="CMT24" s="75"/>
      <c r="CMU24" s="75"/>
      <c r="CMV24" s="75"/>
      <c r="CMW24" s="75"/>
      <c r="CMX24" s="75"/>
      <c r="CMY24" s="75"/>
      <c r="CMZ24" s="75"/>
      <c r="CNA24" s="75"/>
      <c r="CNB24" s="75"/>
      <c r="CNC24" s="75"/>
      <c r="CND24" s="75"/>
      <c r="CNE24" s="75"/>
      <c r="CNF24" s="75"/>
      <c r="CNG24" s="75"/>
      <c r="CNH24" s="75"/>
      <c r="CNI24" s="75"/>
      <c r="CNJ24" s="75"/>
      <c r="CNK24" s="75"/>
      <c r="CNL24" s="75"/>
      <c r="CNM24" s="75"/>
      <c r="CNN24" s="75"/>
      <c r="CNO24" s="75"/>
      <c r="CNP24" s="75"/>
      <c r="CNQ24" s="75"/>
      <c r="CNR24" s="75"/>
      <c r="CNS24" s="75"/>
      <c r="CNT24" s="75"/>
      <c r="CNU24" s="75"/>
      <c r="CNV24" s="75"/>
      <c r="CNW24" s="75"/>
      <c r="CNX24" s="75"/>
      <c r="CNY24" s="75"/>
      <c r="CNZ24" s="75"/>
      <c r="COA24" s="75"/>
      <c r="COB24" s="75"/>
      <c r="COC24" s="75"/>
      <c r="COD24" s="75"/>
      <c r="COE24" s="75"/>
      <c r="COF24" s="75"/>
      <c r="COG24" s="75"/>
      <c r="COH24" s="75"/>
      <c r="COI24" s="75"/>
      <c r="COJ24" s="75"/>
      <c r="COK24" s="75"/>
      <c r="COL24" s="75"/>
      <c r="COM24" s="75"/>
      <c r="CON24" s="75"/>
      <c r="COO24" s="75"/>
      <c r="COP24" s="75"/>
      <c r="COQ24" s="75"/>
      <c r="COR24" s="75"/>
      <c r="COS24" s="75"/>
      <c r="COT24" s="75"/>
      <c r="COU24" s="75"/>
      <c r="COV24" s="75"/>
      <c r="COW24" s="75"/>
      <c r="COX24" s="75"/>
      <c r="COY24" s="75"/>
      <c r="COZ24" s="75"/>
      <c r="CPA24" s="75"/>
      <c r="CPB24" s="75"/>
      <c r="CPC24" s="75"/>
      <c r="CPD24" s="75"/>
      <c r="CPE24" s="75"/>
      <c r="CPF24" s="75"/>
      <c r="CPG24" s="75"/>
      <c r="CPH24" s="75"/>
      <c r="CPI24" s="75"/>
      <c r="CPJ24" s="75"/>
      <c r="CPK24" s="75"/>
      <c r="CPL24" s="75"/>
      <c r="CPM24" s="75"/>
      <c r="CPN24" s="75"/>
      <c r="CPO24" s="75"/>
      <c r="CPP24" s="75"/>
      <c r="CPQ24" s="75"/>
      <c r="CPR24" s="75"/>
      <c r="CPS24" s="75"/>
      <c r="CPT24" s="75"/>
      <c r="CPU24" s="75"/>
      <c r="CPV24" s="75"/>
      <c r="CPW24" s="75"/>
      <c r="CPX24" s="75"/>
      <c r="CPY24" s="75"/>
      <c r="CPZ24" s="75"/>
      <c r="CQA24" s="75"/>
      <c r="CQB24" s="75"/>
      <c r="CQC24" s="75"/>
      <c r="CQD24" s="75"/>
      <c r="CQE24" s="75"/>
      <c r="CQF24" s="75"/>
      <c r="CQG24" s="75"/>
      <c r="CQH24" s="75"/>
      <c r="CQI24" s="75"/>
      <c r="CQJ24" s="75"/>
      <c r="CQK24" s="75"/>
      <c r="CQL24" s="75"/>
      <c r="CQM24" s="75"/>
      <c r="CQN24" s="75"/>
      <c r="CQO24" s="75"/>
      <c r="CQP24" s="75"/>
      <c r="CQQ24" s="75"/>
      <c r="CQR24" s="75"/>
      <c r="CQS24" s="75"/>
      <c r="CQT24" s="75"/>
      <c r="CQU24" s="75"/>
      <c r="CQV24" s="75"/>
      <c r="CQW24" s="75"/>
      <c r="CQX24" s="75"/>
      <c r="CQY24" s="75"/>
      <c r="CQZ24" s="75"/>
      <c r="CRA24" s="75"/>
      <c r="CRB24" s="75"/>
      <c r="CRC24" s="75"/>
      <c r="CRD24" s="75"/>
      <c r="CRE24" s="75"/>
      <c r="CRF24" s="75"/>
      <c r="CRG24" s="75"/>
      <c r="CRH24" s="75"/>
      <c r="CRI24" s="75"/>
      <c r="CRJ24" s="75"/>
      <c r="CRK24" s="75"/>
      <c r="CRL24" s="75"/>
      <c r="CRM24" s="75"/>
      <c r="CRN24" s="75"/>
      <c r="CRO24" s="75"/>
      <c r="CRP24" s="75"/>
      <c r="CRQ24" s="75"/>
      <c r="CRR24" s="75"/>
      <c r="CRS24" s="75"/>
      <c r="CRT24" s="75"/>
      <c r="CRU24" s="75"/>
      <c r="CRV24" s="75"/>
      <c r="CRW24" s="75"/>
      <c r="CRX24" s="75"/>
      <c r="CRY24" s="75"/>
      <c r="CRZ24" s="75"/>
      <c r="CSA24" s="75"/>
      <c r="CSB24" s="75"/>
      <c r="CSC24" s="75"/>
      <c r="CSD24" s="75"/>
      <c r="CSE24" s="75"/>
      <c r="CSF24" s="75"/>
      <c r="CSG24" s="75"/>
      <c r="CSH24" s="75"/>
      <c r="CSI24" s="75"/>
      <c r="CSJ24" s="75"/>
      <c r="CSK24" s="75"/>
      <c r="CSL24" s="75"/>
      <c r="CSM24" s="75"/>
      <c r="CSN24" s="75"/>
      <c r="CSO24" s="75"/>
      <c r="CSP24" s="75"/>
      <c r="CSQ24" s="75"/>
      <c r="CSR24" s="75"/>
      <c r="CSS24" s="75"/>
      <c r="CST24" s="75"/>
      <c r="CSU24" s="75"/>
      <c r="CSV24" s="75"/>
      <c r="CSW24" s="75"/>
      <c r="CSX24" s="75"/>
      <c r="CSY24" s="75"/>
      <c r="CSZ24" s="75"/>
      <c r="CTA24" s="75"/>
      <c r="CTB24" s="75"/>
      <c r="CTC24" s="75"/>
      <c r="CTD24" s="75"/>
      <c r="CTE24" s="75"/>
      <c r="CTF24" s="75"/>
      <c r="CTG24" s="75"/>
      <c r="CTH24" s="75"/>
      <c r="CTI24" s="75"/>
      <c r="CTJ24" s="75"/>
      <c r="CTK24" s="75"/>
      <c r="CTL24" s="75"/>
      <c r="CTM24" s="75"/>
      <c r="CTN24" s="75"/>
      <c r="CTO24" s="75"/>
      <c r="CTP24" s="75"/>
      <c r="CTQ24" s="75"/>
      <c r="CTR24" s="75"/>
      <c r="CTS24" s="75"/>
      <c r="CTT24" s="75"/>
      <c r="CTU24" s="75"/>
      <c r="CTV24" s="75"/>
      <c r="CTW24" s="75"/>
      <c r="CTX24" s="75"/>
      <c r="CTY24" s="75"/>
      <c r="CTZ24" s="75"/>
      <c r="CUA24" s="75"/>
      <c r="CUB24" s="75"/>
      <c r="CUC24" s="75"/>
      <c r="CUD24" s="75"/>
      <c r="CUE24" s="75"/>
      <c r="CUF24" s="75"/>
      <c r="CUG24" s="75"/>
      <c r="CUH24" s="75"/>
      <c r="CUI24" s="75"/>
      <c r="CUJ24" s="75"/>
      <c r="CUK24" s="75"/>
      <c r="CUL24" s="75"/>
      <c r="CUM24" s="75"/>
      <c r="CUN24" s="75"/>
      <c r="CUO24" s="75"/>
      <c r="CUP24" s="75"/>
      <c r="CUQ24" s="75"/>
      <c r="CUR24" s="75"/>
      <c r="CUS24" s="75"/>
      <c r="CUT24" s="75"/>
      <c r="CUU24" s="75"/>
      <c r="CUV24" s="75"/>
      <c r="CUW24" s="75"/>
      <c r="CUX24" s="75"/>
      <c r="CUY24" s="75"/>
      <c r="CUZ24" s="75"/>
      <c r="CVA24" s="75"/>
      <c r="CVB24" s="75"/>
      <c r="CVC24" s="75"/>
      <c r="CVD24" s="75"/>
      <c r="CVE24" s="75"/>
      <c r="CVF24" s="75"/>
      <c r="CVG24" s="75"/>
      <c r="CVH24" s="75"/>
      <c r="CVI24" s="75"/>
      <c r="CVJ24" s="75"/>
      <c r="CVK24" s="75"/>
      <c r="CVL24" s="75"/>
      <c r="CVM24" s="75"/>
      <c r="CVN24" s="75"/>
      <c r="CVO24" s="75"/>
      <c r="CVP24" s="75"/>
      <c r="CVQ24" s="75"/>
      <c r="CVR24" s="75"/>
      <c r="CVS24" s="75"/>
      <c r="CVT24" s="75"/>
      <c r="CVU24" s="75"/>
      <c r="CVV24" s="75"/>
      <c r="CVW24" s="75"/>
      <c r="CVX24" s="75"/>
      <c r="CVY24" s="75"/>
      <c r="CVZ24" s="75"/>
      <c r="CWA24" s="75"/>
      <c r="CWB24" s="75"/>
      <c r="CWC24" s="75"/>
      <c r="CWD24" s="75"/>
      <c r="CWE24" s="75"/>
      <c r="CWF24" s="75"/>
      <c r="CWG24" s="75"/>
      <c r="CWH24" s="75"/>
      <c r="CWI24" s="75"/>
      <c r="CWJ24" s="75"/>
      <c r="CWK24" s="75"/>
      <c r="CWL24" s="75"/>
      <c r="CWM24" s="75"/>
      <c r="CWN24" s="75"/>
      <c r="CWO24" s="75"/>
      <c r="CWP24" s="75"/>
      <c r="CWQ24" s="75"/>
      <c r="CWR24" s="75"/>
      <c r="CWS24" s="75"/>
      <c r="CWT24" s="75"/>
      <c r="CWU24" s="75"/>
      <c r="CWV24" s="75"/>
      <c r="CWW24" s="75"/>
      <c r="CWX24" s="75"/>
      <c r="CWY24" s="75"/>
      <c r="CWZ24" s="75"/>
      <c r="CXA24" s="75"/>
      <c r="CXB24" s="75"/>
      <c r="CXC24" s="75"/>
      <c r="CXD24" s="75"/>
      <c r="CXE24" s="75"/>
      <c r="CXF24" s="75"/>
      <c r="CXG24" s="75"/>
      <c r="CXH24" s="75"/>
      <c r="CXI24" s="75"/>
      <c r="CXJ24" s="75"/>
      <c r="CXK24" s="75"/>
      <c r="CXL24" s="75"/>
      <c r="CXM24" s="75"/>
      <c r="CXN24" s="75"/>
      <c r="CXO24" s="75"/>
      <c r="CXP24" s="75"/>
      <c r="CXQ24" s="75"/>
      <c r="CXR24" s="75"/>
      <c r="CXS24" s="75"/>
      <c r="CXT24" s="75"/>
      <c r="CXU24" s="75"/>
      <c r="CXV24" s="75"/>
      <c r="CXW24" s="75"/>
      <c r="CXX24" s="75"/>
      <c r="CXY24" s="75"/>
      <c r="CXZ24" s="75"/>
      <c r="CYA24" s="75"/>
      <c r="CYB24" s="75"/>
      <c r="CYC24" s="75"/>
      <c r="CYD24" s="75"/>
      <c r="CYE24" s="75"/>
      <c r="CYF24" s="75"/>
      <c r="CYG24" s="75"/>
      <c r="CYH24" s="75"/>
      <c r="CYI24" s="75"/>
      <c r="CYJ24" s="75"/>
      <c r="CYK24" s="75"/>
      <c r="CYL24" s="75"/>
      <c r="CYM24" s="75"/>
      <c r="CYN24" s="75"/>
      <c r="CYO24" s="75"/>
      <c r="CYP24" s="75"/>
      <c r="CYQ24" s="75"/>
      <c r="CYR24" s="75"/>
      <c r="CYS24" s="75"/>
      <c r="CYT24" s="75"/>
      <c r="CYU24" s="75"/>
      <c r="CYV24" s="75"/>
      <c r="CYW24" s="75"/>
      <c r="CYX24" s="75"/>
      <c r="CYY24" s="75"/>
      <c r="CYZ24" s="75"/>
      <c r="CZA24" s="75"/>
      <c r="CZB24" s="75"/>
      <c r="CZC24" s="75"/>
      <c r="CZD24" s="75"/>
      <c r="CZE24" s="75"/>
      <c r="CZF24" s="75"/>
      <c r="CZG24" s="75"/>
      <c r="CZH24" s="75"/>
      <c r="CZI24" s="75"/>
      <c r="CZJ24" s="75"/>
      <c r="CZK24" s="75"/>
      <c r="CZL24" s="75"/>
      <c r="CZM24" s="75"/>
      <c r="CZN24" s="75"/>
      <c r="CZO24" s="75"/>
      <c r="CZP24" s="75"/>
      <c r="CZQ24" s="75"/>
      <c r="CZR24" s="75"/>
      <c r="CZS24" s="75"/>
      <c r="CZT24" s="75"/>
      <c r="CZU24" s="75"/>
      <c r="CZV24" s="75"/>
      <c r="CZW24" s="75"/>
      <c r="CZX24" s="75"/>
      <c r="CZY24" s="75"/>
      <c r="CZZ24" s="75"/>
      <c r="DAA24" s="75"/>
      <c r="DAB24" s="75"/>
      <c r="DAC24" s="75"/>
      <c r="DAD24" s="75"/>
      <c r="DAE24" s="75"/>
      <c r="DAF24" s="75"/>
      <c r="DAG24" s="75"/>
      <c r="DAH24" s="75"/>
      <c r="DAI24" s="75"/>
      <c r="DAJ24" s="75"/>
      <c r="DAK24" s="75"/>
      <c r="DAL24" s="75"/>
      <c r="DAM24" s="75"/>
      <c r="DAN24" s="75"/>
      <c r="DAO24" s="75"/>
      <c r="DAP24" s="75"/>
      <c r="DAQ24" s="75"/>
      <c r="DAR24" s="75"/>
      <c r="DAS24" s="75"/>
      <c r="DAT24" s="75"/>
      <c r="DAU24" s="75"/>
      <c r="DAV24" s="75"/>
      <c r="DAW24" s="75"/>
      <c r="DAX24" s="75"/>
      <c r="DAY24" s="75"/>
      <c r="DAZ24" s="75"/>
      <c r="DBA24" s="75"/>
      <c r="DBB24" s="75"/>
      <c r="DBC24" s="75"/>
      <c r="DBD24" s="75"/>
      <c r="DBE24" s="75"/>
      <c r="DBF24" s="75"/>
      <c r="DBG24" s="75"/>
      <c r="DBH24" s="75"/>
      <c r="DBI24" s="75"/>
      <c r="DBJ24" s="75"/>
      <c r="DBK24" s="75"/>
      <c r="DBL24" s="75"/>
      <c r="DBM24" s="75"/>
      <c r="DBN24" s="75"/>
      <c r="DBO24" s="75"/>
      <c r="DBP24" s="75"/>
      <c r="DBQ24" s="75"/>
      <c r="DBR24" s="75"/>
      <c r="DBS24" s="75"/>
      <c r="DBT24" s="75"/>
      <c r="DBU24" s="75"/>
      <c r="DBV24" s="75"/>
      <c r="DBW24" s="75"/>
      <c r="DBX24" s="75"/>
      <c r="DBY24" s="75"/>
      <c r="DBZ24" s="75"/>
      <c r="DCA24" s="75"/>
      <c r="DCB24" s="75"/>
      <c r="DCC24" s="75"/>
      <c r="DCD24" s="75"/>
      <c r="DCE24" s="75"/>
      <c r="DCF24" s="75"/>
      <c r="DCG24" s="75"/>
      <c r="DCH24" s="75"/>
      <c r="DCI24" s="75"/>
      <c r="DCJ24" s="75"/>
      <c r="DCK24" s="75"/>
      <c r="DCL24" s="75"/>
      <c r="DCM24" s="75"/>
      <c r="DCN24" s="75"/>
      <c r="DCO24" s="75"/>
      <c r="DCP24" s="75"/>
      <c r="DCQ24" s="75"/>
      <c r="DCR24" s="75"/>
      <c r="DCS24" s="75"/>
      <c r="DCT24" s="75"/>
      <c r="DCU24" s="75"/>
      <c r="DCV24" s="75"/>
      <c r="DCW24" s="75"/>
      <c r="DCX24" s="75"/>
      <c r="DCY24" s="75"/>
      <c r="DCZ24" s="75"/>
      <c r="DDA24" s="75"/>
      <c r="DDB24" s="75"/>
      <c r="DDC24" s="75"/>
      <c r="DDD24" s="75"/>
      <c r="DDE24" s="75"/>
      <c r="DDF24" s="75"/>
      <c r="DDG24" s="75"/>
      <c r="DDH24" s="75"/>
      <c r="DDI24" s="75"/>
      <c r="DDJ24" s="75"/>
      <c r="DDK24" s="75"/>
      <c r="DDL24" s="75"/>
      <c r="DDM24" s="75"/>
      <c r="DDN24" s="75"/>
      <c r="DDO24" s="75"/>
      <c r="DDP24" s="75"/>
      <c r="DDQ24" s="75"/>
      <c r="DDR24" s="75"/>
      <c r="DDS24" s="75"/>
      <c r="DDT24" s="75"/>
      <c r="DDU24" s="75"/>
      <c r="DDV24" s="75"/>
      <c r="DDW24" s="75"/>
      <c r="DDX24" s="75"/>
      <c r="DDY24" s="75"/>
      <c r="DDZ24" s="75"/>
      <c r="DEA24" s="75"/>
      <c r="DEB24" s="75"/>
      <c r="DEC24" s="75"/>
      <c r="DED24" s="75"/>
      <c r="DEE24" s="75"/>
      <c r="DEF24" s="75"/>
      <c r="DEG24" s="75"/>
      <c r="DEH24" s="75"/>
      <c r="DEI24" s="75"/>
      <c r="DEJ24" s="75"/>
      <c r="DEK24" s="75"/>
      <c r="DEL24" s="75"/>
      <c r="DEM24" s="75"/>
      <c r="DEN24" s="75"/>
      <c r="DEO24" s="75"/>
      <c r="DEP24" s="75"/>
      <c r="DEQ24" s="75"/>
      <c r="DER24" s="75"/>
      <c r="DES24" s="75"/>
      <c r="DET24" s="75"/>
      <c r="DEU24" s="75"/>
      <c r="DEV24" s="75"/>
      <c r="DEW24" s="75"/>
      <c r="DEX24" s="75"/>
      <c r="DEY24" s="75"/>
      <c r="DEZ24" s="75"/>
      <c r="DFA24" s="75"/>
      <c r="DFB24" s="75"/>
      <c r="DFC24" s="75"/>
      <c r="DFD24" s="75"/>
      <c r="DFE24" s="75"/>
      <c r="DFF24" s="75"/>
      <c r="DFG24" s="75"/>
      <c r="DFH24" s="75"/>
      <c r="DFI24" s="75"/>
      <c r="DFJ24" s="75"/>
      <c r="DFK24" s="75"/>
      <c r="DFL24" s="75"/>
      <c r="DFM24" s="75"/>
      <c r="DFN24" s="75"/>
      <c r="DFO24" s="75"/>
      <c r="DFP24" s="75"/>
      <c r="DFQ24" s="75"/>
      <c r="DFR24" s="75"/>
      <c r="DFS24" s="75"/>
      <c r="DFT24" s="75"/>
      <c r="DFU24" s="75"/>
      <c r="DFV24" s="75"/>
      <c r="DFW24" s="75"/>
      <c r="DFX24" s="75"/>
      <c r="DFY24" s="75"/>
      <c r="DFZ24" s="75"/>
      <c r="DGA24" s="75"/>
      <c r="DGB24" s="75"/>
      <c r="DGC24" s="75"/>
      <c r="DGD24" s="75"/>
      <c r="DGE24" s="75"/>
      <c r="DGF24" s="75"/>
      <c r="DGG24" s="75"/>
      <c r="DGH24" s="75"/>
      <c r="DGI24" s="75"/>
      <c r="DGJ24" s="75"/>
      <c r="DGK24" s="75"/>
      <c r="DGL24" s="75"/>
      <c r="DGM24" s="75"/>
      <c r="DGN24" s="75"/>
      <c r="DGO24" s="75"/>
      <c r="DGP24" s="75"/>
      <c r="DGQ24" s="75"/>
      <c r="DGR24" s="75"/>
      <c r="DGS24" s="75"/>
      <c r="DGT24" s="75"/>
      <c r="DGU24" s="75"/>
      <c r="DGV24" s="75"/>
      <c r="DGW24" s="75"/>
      <c r="DGX24" s="75"/>
      <c r="DGY24" s="75"/>
      <c r="DGZ24" s="75"/>
      <c r="DHA24" s="75"/>
      <c r="DHB24" s="75"/>
      <c r="DHC24" s="75"/>
      <c r="DHD24" s="75"/>
      <c r="DHE24" s="75"/>
      <c r="DHF24" s="75"/>
      <c r="DHG24" s="75"/>
      <c r="DHH24" s="75"/>
      <c r="DHI24" s="75"/>
      <c r="DHJ24" s="75"/>
      <c r="DHK24" s="75"/>
      <c r="DHL24" s="75"/>
      <c r="DHM24" s="75"/>
      <c r="DHN24" s="75"/>
      <c r="DHO24" s="75"/>
      <c r="DHP24" s="75"/>
      <c r="DHQ24" s="75"/>
      <c r="DHR24" s="75"/>
      <c r="DHS24" s="75"/>
      <c r="DHT24" s="75"/>
      <c r="DHU24" s="75"/>
      <c r="DHV24" s="75"/>
      <c r="DHW24" s="75"/>
      <c r="DHX24" s="75"/>
      <c r="DHY24" s="75"/>
      <c r="DHZ24" s="75"/>
      <c r="DIA24" s="75"/>
      <c r="DIB24" s="75"/>
      <c r="DIC24" s="75"/>
      <c r="DID24" s="75"/>
      <c r="DIE24" s="75"/>
      <c r="DIF24" s="75"/>
      <c r="DIG24" s="75"/>
      <c r="DIH24" s="75"/>
      <c r="DII24" s="75"/>
      <c r="DIJ24" s="75"/>
      <c r="DIK24" s="75"/>
      <c r="DIL24" s="75"/>
      <c r="DIM24" s="75"/>
      <c r="DIN24" s="75"/>
      <c r="DIO24" s="75"/>
      <c r="DIP24" s="75"/>
      <c r="DIQ24" s="75"/>
      <c r="DIR24" s="75"/>
      <c r="DIS24" s="75"/>
      <c r="DIT24" s="75"/>
      <c r="DIU24" s="75"/>
      <c r="DIV24" s="75"/>
      <c r="DIW24" s="75"/>
      <c r="DIX24" s="75"/>
      <c r="DIY24" s="75"/>
      <c r="DIZ24" s="75"/>
      <c r="DJA24" s="75"/>
      <c r="DJB24" s="75"/>
      <c r="DJC24" s="75"/>
      <c r="DJD24" s="75"/>
      <c r="DJE24" s="75"/>
      <c r="DJF24" s="75"/>
      <c r="DJG24" s="75"/>
      <c r="DJH24" s="75"/>
      <c r="DJI24" s="75"/>
      <c r="DJJ24" s="75"/>
      <c r="DJK24" s="75"/>
      <c r="DJL24" s="75"/>
      <c r="DJM24" s="75"/>
      <c r="DJN24" s="75"/>
      <c r="DJO24" s="75"/>
      <c r="DJP24" s="75"/>
      <c r="DJQ24" s="75"/>
      <c r="DJR24" s="75"/>
      <c r="DJS24" s="75"/>
      <c r="DJT24" s="75"/>
      <c r="DJU24" s="75"/>
      <c r="DJV24" s="75"/>
      <c r="DJW24" s="75"/>
      <c r="DJX24" s="75"/>
      <c r="DJY24" s="75"/>
      <c r="DJZ24" s="75"/>
      <c r="DKA24" s="75"/>
      <c r="DKB24" s="75"/>
      <c r="DKC24" s="75"/>
      <c r="DKD24" s="75"/>
      <c r="DKE24" s="75"/>
      <c r="DKF24" s="75"/>
      <c r="DKG24" s="75"/>
      <c r="DKH24" s="75"/>
      <c r="DKI24" s="75"/>
      <c r="DKJ24" s="75"/>
      <c r="DKK24" s="75"/>
      <c r="DKL24" s="75"/>
      <c r="DKM24" s="75"/>
      <c r="DKN24" s="75"/>
      <c r="DKO24" s="75"/>
      <c r="DKP24" s="75"/>
      <c r="DKQ24" s="75"/>
      <c r="DKR24" s="75"/>
      <c r="DKS24" s="75"/>
      <c r="DKT24" s="75"/>
      <c r="DKU24" s="75"/>
      <c r="DKV24" s="75"/>
      <c r="DKW24" s="75"/>
      <c r="DKX24" s="75"/>
      <c r="DKY24" s="75"/>
      <c r="DKZ24" s="75"/>
      <c r="DLA24" s="75"/>
      <c r="DLB24" s="75"/>
      <c r="DLC24" s="75"/>
      <c r="DLD24" s="75"/>
      <c r="DLE24" s="75"/>
      <c r="DLF24" s="75"/>
      <c r="DLG24" s="75"/>
      <c r="DLH24" s="75"/>
      <c r="DLI24" s="75"/>
      <c r="DLJ24" s="75"/>
      <c r="DLK24" s="75"/>
      <c r="DLL24" s="75"/>
      <c r="DLM24" s="75"/>
      <c r="DLN24" s="75"/>
      <c r="DLO24" s="75"/>
      <c r="DLP24" s="75"/>
      <c r="DLQ24" s="75"/>
      <c r="DLR24" s="75"/>
      <c r="DLS24" s="75"/>
      <c r="DLT24" s="75"/>
      <c r="DLU24" s="75"/>
      <c r="DLV24" s="75"/>
      <c r="DLW24" s="75"/>
      <c r="DLX24" s="75"/>
      <c r="DLY24" s="75"/>
      <c r="DLZ24" s="75"/>
      <c r="DMA24" s="75"/>
      <c r="DMB24" s="75"/>
      <c r="DMC24" s="75"/>
      <c r="DMD24" s="75"/>
      <c r="DME24" s="75"/>
      <c r="DMF24" s="75"/>
      <c r="DMG24" s="75"/>
      <c r="DMH24" s="75"/>
      <c r="DMI24" s="75"/>
      <c r="DMJ24" s="75"/>
      <c r="DMK24" s="75"/>
      <c r="DML24" s="75"/>
      <c r="DMM24" s="75"/>
      <c r="DMN24" s="75"/>
      <c r="DMO24" s="75"/>
      <c r="DMP24" s="75"/>
      <c r="DMQ24" s="75"/>
      <c r="DMR24" s="75"/>
      <c r="DMS24" s="75"/>
      <c r="DMT24" s="75"/>
      <c r="DMU24" s="75"/>
      <c r="DMV24" s="75"/>
      <c r="DMW24" s="75"/>
      <c r="DMX24" s="75"/>
      <c r="DMY24" s="75"/>
      <c r="DMZ24" s="75"/>
      <c r="DNA24" s="75"/>
      <c r="DNB24" s="75"/>
      <c r="DNC24" s="75"/>
      <c r="DND24" s="75"/>
      <c r="DNE24" s="75"/>
      <c r="DNF24" s="75"/>
      <c r="DNG24" s="75"/>
      <c r="DNH24" s="75"/>
      <c r="DNI24" s="75"/>
      <c r="DNJ24" s="75"/>
      <c r="DNK24" s="75"/>
      <c r="DNL24" s="75"/>
      <c r="DNM24" s="75"/>
      <c r="DNN24" s="75"/>
      <c r="DNO24" s="75"/>
      <c r="DNP24" s="75"/>
      <c r="DNQ24" s="75"/>
      <c r="DNR24" s="75"/>
      <c r="DNS24" s="75"/>
      <c r="DNT24" s="75"/>
      <c r="DNU24" s="75"/>
      <c r="DNV24" s="75"/>
      <c r="DNW24" s="75"/>
      <c r="DNX24" s="75"/>
      <c r="DNY24" s="75"/>
      <c r="DNZ24" s="75"/>
      <c r="DOA24" s="75"/>
      <c r="DOB24" s="75"/>
      <c r="DOC24" s="75"/>
      <c r="DOD24" s="75"/>
      <c r="DOE24" s="75"/>
      <c r="DOF24" s="75"/>
      <c r="DOG24" s="75"/>
      <c r="DOH24" s="75"/>
      <c r="DOI24" s="75"/>
      <c r="DOJ24" s="75"/>
      <c r="DOK24" s="75"/>
      <c r="DOL24" s="75"/>
      <c r="DOM24" s="75"/>
      <c r="DON24" s="75"/>
      <c r="DOO24" s="75"/>
      <c r="DOP24" s="75"/>
      <c r="DOQ24" s="75"/>
      <c r="DOR24" s="75"/>
      <c r="DOS24" s="75"/>
      <c r="DOT24" s="75"/>
      <c r="DOU24" s="75"/>
      <c r="DOV24" s="75"/>
      <c r="DOW24" s="75"/>
      <c r="DOX24" s="75"/>
      <c r="DOY24" s="75"/>
      <c r="DOZ24" s="75"/>
      <c r="DPA24" s="75"/>
      <c r="DPB24" s="75"/>
      <c r="DPC24" s="75"/>
      <c r="DPD24" s="75"/>
      <c r="DPE24" s="75"/>
      <c r="DPF24" s="75"/>
      <c r="DPG24" s="75"/>
      <c r="DPH24" s="75"/>
      <c r="DPI24" s="75"/>
      <c r="DPJ24" s="75"/>
      <c r="DPK24" s="75"/>
      <c r="DPL24" s="75"/>
      <c r="DPM24" s="75"/>
      <c r="DPN24" s="75"/>
      <c r="DPO24" s="75"/>
      <c r="DPP24" s="75"/>
      <c r="DPQ24" s="75"/>
      <c r="DPR24" s="75"/>
      <c r="DPS24" s="75"/>
      <c r="DPT24" s="75"/>
      <c r="DPU24" s="75"/>
      <c r="DPV24" s="75"/>
      <c r="DPW24" s="75"/>
      <c r="DPX24" s="75"/>
      <c r="DPY24" s="75"/>
      <c r="DPZ24" s="75"/>
      <c r="DQA24" s="75"/>
      <c r="DQB24" s="75"/>
      <c r="DQC24" s="75"/>
      <c r="DQD24" s="75"/>
      <c r="DQE24" s="75"/>
      <c r="DQF24" s="75"/>
      <c r="DQG24" s="75"/>
      <c r="DQH24" s="75"/>
      <c r="DQI24" s="75"/>
      <c r="DQJ24" s="75"/>
      <c r="DQK24" s="75"/>
      <c r="DQL24" s="75"/>
      <c r="DQM24" s="75"/>
      <c r="DQN24" s="75"/>
      <c r="DQO24" s="75"/>
      <c r="DQP24" s="75"/>
      <c r="DQQ24" s="75"/>
      <c r="DQR24" s="75"/>
      <c r="DQS24" s="75"/>
      <c r="DQT24" s="75"/>
      <c r="DQU24" s="75"/>
      <c r="DQV24" s="75"/>
      <c r="DQW24" s="75"/>
      <c r="DQX24" s="75"/>
      <c r="DQY24" s="75"/>
      <c r="DQZ24" s="75"/>
      <c r="DRA24" s="75"/>
      <c r="DRB24" s="75"/>
      <c r="DRC24" s="75"/>
      <c r="DRD24" s="75"/>
      <c r="DRE24" s="75"/>
      <c r="DRF24" s="75"/>
      <c r="DRG24" s="75"/>
      <c r="DRH24" s="75"/>
      <c r="DRI24" s="75"/>
      <c r="DRJ24" s="75"/>
      <c r="DRK24" s="75"/>
      <c r="DRL24" s="75"/>
      <c r="DRM24" s="75"/>
      <c r="DRN24" s="75"/>
      <c r="DRO24" s="75"/>
      <c r="DRP24" s="75"/>
      <c r="DRQ24" s="75"/>
      <c r="DRR24" s="75"/>
      <c r="DRS24" s="75"/>
      <c r="DRT24" s="75"/>
      <c r="DRU24" s="75"/>
      <c r="DRV24" s="75"/>
      <c r="DRW24" s="75"/>
      <c r="DRX24" s="75"/>
      <c r="DRY24" s="75"/>
      <c r="DRZ24" s="75"/>
      <c r="DSA24" s="75"/>
      <c r="DSB24" s="75"/>
      <c r="DSC24" s="75"/>
      <c r="DSD24" s="75"/>
      <c r="DSE24" s="75"/>
      <c r="DSF24" s="75"/>
      <c r="DSG24" s="75"/>
      <c r="DSH24" s="75"/>
      <c r="DSI24" s="75"/>
      <c r="DSJ24" s="75"/>
      <c r="DSK24" s="75"/>
      <c r="DSL24" s="75"/>
      <c r="DSM24" s="75"/>
      <c r="DSN24" s="75"/>
      <c r="DSO24" s="75"/>
      <c r="DSP24" s="75"/>
      <c r="DSQ24" s="75"/>
      <c r="DSR24" s="75"/>
      <c r="DSS24" s="75"/>
      <c r="DST24" s="75"/>
      <c r="DSU24" s="75"/>
      <c r="DSV24" s="75"/>
      <c r="DSW24" s="75"/>
      <c r="DSX24" s="75"/>
      <c r="DSY24" s="75"/>
      <c r="DSZ24" s="75"/>
      <c r="DTA24" s="75"/>
      <c r="DTB24" s="75"/>
      <c r="DTC24" s="75"/>
      <c r="DTD24" s="75"/>
      <c r="DTE24" s="75"/>
      <c r="DTF24" s="75"/>
      <c r="DTG24" s="75"/>
      <c r="DTH24" s="75"/>
      <c r="DTI24" s="75"/>
      <c r="DTJ24" s="75"/>
      <c r="DTK24" s="75"/>
      <c r="DTL24" s="75"/>
      <c r="DTM24" s="75"/>
      <c r="DTN24" s="75"/>
      <c r="DTO24" s="75"/>
      <c r="DTP24" s="75"/>
      <c r="DTQ24" s="75"/>
      <c r="DTR24" s="75"/>
      <c r="DTS24" s="75"/>
      <c r="DTT24" s="75"/>
      <c r="DTU24" s="75"/>
      <c r="DTV24" s="75"/>
      <c r="DTW24" s="75"/>
      <c r="DTX24" s="75"/>
      <c r="DTY24" s="75"/>
      <c r="DTZ24" s="75"/>
      <c r="DUA24" s="75"/>
      <c r="DUB24" s="75"/>
      <c r="DUC24" s="75"/>
      <c r="DUD24" s="75"/>
      <c r="DUE24" s="75"/>
      <c r="DUF24" s="75"/>
      <c r="DUG24" s="75"/>
      <c r="DUH24" s="75"/>
      <c r="DUI24" s="75"/>
      <c r="DUJ24" s="75"/>
      <c r="DUK24" s="75"/>
      <c r="DUL24" s="75"/>
      <c r="DUM24" s="75"/>
      <c r="DUN24" s="75"/>
      <c r="DUO24" s="75"/>
      <c r="DUP24" s="75"/>
      <c r="DUQ24" s="75"/>
      <c r="DUR24" s="75"/>
      <c r="DUS24" s="75"/>
      <c r="DUT24" s="75"/>
      <c r="DUU24" s="75"/>
      <c r="DUV24" s="75"/>
      <c r="DUW24" s="75"/>
      <c r="DUX24" s="75"/>
      <c r="DUY24" s="75"/>
      <c r="DUZ24" s="75"/>
      <c r="DVA24" s="75"/>
      <c r="DVB24" s="75"/>
      <c r="DVC24" s="75"/>
      <c r="DVD24" s="75"/>
      <c r="DVE24" s="75"/>
      <c r="DVF24" s="75"/>
      <c r="DVG24" s="75"/>
      <c r="DVH24" s="75"/>
      <c r="DVI24" s="75"/>
      <c r="DVJ24" s="75"/>
      <c r="DVK24" s="75"/>
      <c r="DVL24" s="75"/>
      <c r="DVM24" s="75"/>
      <c r="DVN24" s="75"/>
      <c r="DVO24" s="75"/>
      <c r="DVP24" s="75"/>
      <c r="DVQ24" s="75"/>
      <c r="DVR24" s="75"/>
      <c r="DVS24" s="75"/>
      <c r="DVT24" s="75"/>
      <c r="DVU24" s="75"/>
      <c r="DVV24" s="75"/>
      <c r="DVW24" s="75"/>
      <c r="DVX24" s="75"/>
      <c r="DVY24" s="75"/>
      <c r="DVZ24" s="75"/>
      <c r="DWA24" s="75"/>
      <c r="DWB24" s="75"/>
      <c r="DWC24" s="75"/>
      <c r="DWD24" s="75"/>
      <c r="DWE24" s="75"/>
      <c r="DWF24" s="75"/>
      <c r="DWG24" s="75"/>
      <c r="DWH24" s="75"/>
      <c r="DWI24" s="75"/>
      <c r="DWJ24" s="75"/>
      <c r="DWK24" s="75"/>
      <c r="DWL24" s="75"/>
      <c r="DWM24" s="75"/>
      <c r="DWN24" s="75"/>
      <c r="DWO24" s="75"/>
      <c r="DWP24" s="75"/>
      <c r="DWQ24" s="75"/>
      <c r="DWR24" s="75"/>
      <c r="DWS24" s="75"/>
      <c r="DWT24" s="75"/>
      <c r="DWU24" s="75"/>
      <c r="DWV24" s="75"/>
      <c r="DWW24" s="75"/>
      <c r="DWX24" s="75"/>
      <c r="DWY24" s="75"/>
      <c r="DWZ24" s="75"/>
      <c r="DXA24" s="75"/>
      <c r="DXB24" s="75"/>
      <c r="DXC24" s="75"/>
      <c r="DXD24" s="75"/>
      <c r="DXE24" s="75"/>
      <c r="DXF24" s="75"/>
      <c r="DXG24" s="75"/>
      <c r="DXH24" s="75"/>
      <c r="DXI24" s="75"/>
      <c r="DXJ24" s="75"/>
      <c r="DXK24" s="75"/>
      <c r="DXL24" s="75"/>
      <c r="DXM24" s="75"/>
      <c r="DXN24" s="75"/>
      <c r="DXO24" s="75"/>
      <c r="DXP24" s="75"/>
      <c r="DXQ24" s="75"/>
      <c r="DXR24" s="75"/>
      <c r="DXS24" s="75"/>
      <c r="DXT24" s="75"/>
      <c r="DXU24" s="75"/>
      <c r="DXV24" s="75"/>
      <c r="DXW24" s="75"/>
      <c r="DXX24" s="75"/>
      <c r="DXY24" s="75"/>
      <c r="DXZ24" s="75"/>
      <c r="DYA24" s="75"/>
      <c r="DYB24" s="75"/>
      <c r="DYC24" s="75"/>
      <c r="DYD24" s="75"/>
      <c r="DYE24" s="75"/>
      <c r="DYF24" s="75"/>
      <c r="DYG24" s="75"/>
      <c r="DYH24" s="75"/>
      <c r="DYI24" s="75"/>
      <c r="DYJ24" s="75"/>
      <c r="DYK24" s="75"/>
      <c r="DYL24" s="75"/>
      <c r="DYM24" s="75"/>
      <c r="DYN24" s="75"/>
      <c r="DYO24" s="75"/>
      <c r="DYP24" s="75"/>
      <c r="DYQ24" s="75"/>
      <c r="DYR24" s="75"/>
      <c r="DYS24" s="75"/>
      <c r="DYT24" s="75"/>
      <c r="DYU24" s="75"/>
      <c r="DYV24" s="75"/>
      <c r="DYW24" s="75"/>
      <c r="DYX24" s="75"/>
      <c r="DYY24" s="75"/>
      <c r="DYZ24" s="75"/>
      <c r="DZA24" s="75"/>
      <c r="DZB24" s="75"/>
      <c r="DZC24" s="75"/>
      <c r="DZD24" s="75"/>
      <c r="DZE24" s="75"/>
      <c r="DZF24" s="75"/>
      <c r="DZG24" s="75"/>
      <c r="DZH24" s="75"/>
      <c r="DZI24" s="75"/>
      <c r="DZJ24" s="75"/>
      <c r="DZK24" s="75"/>
      <c r="DZL24" s="75"/>
      <c r="DZM24" s="75"/>
      <c r="DZN24" s="75"/>
      <c r="DZO24" s="75"/>
      <c r="DZP24" s="75"/>
      <c r="DZQ24" s="75"/>
      <c r="DZR24" s="75"/>
      <c r="DZS24" s="75"/>
      <c r="DZT24" s="75"/>
      <c r="DZU24" s="75"/>
      <c r="DZV24" s="75"/>
      <c r="DZW24" s="75"/>
      <c r="DZX24" s="75"/>
      <c r="DZY24" s="75"/>
      <c r="DZZ24" s="75"/>
      <c r="EAA24" s="75"/>
      <c r="EAB24" s="75"/>
      <c r="EAC24" s="75"/>
      <c r="EAD24" s="75"/>
      <c r="EAE24" s="75"/>
      <c r="EAF24" s="75"/>
      <c r="EAG24" s="75"/>
      <c r="EAH24" s="75"/>
      <c r="EAI24" s="75"/>
      <c r="EAJ24" s="75"/>
      <c r="EAK24" s="75"/>
      <c r="EAL24" s="75"/>
      <c r="EAM24" s="75"/>
      <c r="EAN24" s="75"/>
      <c r="EAO24" s="75"/>
      <c r="EAP24" s="75"/>
      <c r="EAQ24" s="75"/>
      <c r="EAR24" s="75"/>
      <c r="EAS24" s="75"/>
      <c r="EAT24" s="75"/>
      <c r="EAU24" s="75"/>
      <c r="EAV24" s="75"/>
      <c r="EAW24" s="75"/>
      <c r="EAX24" s="75"/>
      <c r="EAY24" s="75"/>
      <c r="EAZ24" s="75"/>
      <c r="EBA24" s="75"/>
      <c r="EBB24" s="75"/>
      <c r="EBC24" s="75"/>
      <c r="EBD24" s="75"/>
      <c r="EBE24" s="75"/>
      <c r="EBF24" s="75"/>
      <c r="EBG24" s="75"/>
      <c r="EBH24" s="75"/>
      <c r="EBI24" s="75"/>
      <c r="EBJ24" s="75"/>
      <c r="EBK24" s="75"/>
      <c r="EBL24" s="75"/>
      <c r="EBM24" s="75"/>
      <c r="EBN24" s="75"/>
      <c r="EBO24" s="75"/>
      <c r="EBP24" s="75"/>
      <c r="EBQ24" s="75"/>
      <c r="EBR24" s="75"/>
      <c r="EBS24" s="75"/>
      <c r="EBT24" s="75"/>
      <c r="EBU24" s="75"/>
      <c r="EBV24" s="75"/>
      <c r="EBW24" s="75"/>
      <c r="EBX24" s="75"/>
      <c r="EBY24" s="75"/>
      <c r="EBZ24" s="75"/>
      <c r="ECA24" s="75"/>
      <c r="ECB24" s="75"/>
      <c r="ECC24" s="75"/>
      <c r="ECD24" s="75"/>
      <c r="ECE24" s="75"/>
      <c r="ECF24" s="75"/>
      <c r="ECG24" s="75"/>
      <c r="ECH24" s="75"/>
      <c r="ECI24" s="75"/>
      <c r="ECJ24" s="75"/>
      <c r="ECK24" s="75"/>
      <c r="ECL24" s="75"/>
      <c r="ECM24" s="75"/>
      <c r="ECN24" s="75"/>
      <c r="ECO24" s="75"/>
      <c r="ECP24" s="75"/>
      <c r="ECQ24" s="75"/>
      <c r="ECR24" s="75"/>
      <c r="ECS24" s="75"/>
      <c r="ECT24" s="75"/>
      <c r="ECU24" s="75"/>
      <c r="ECV24" s="75"/>
      <c r="ECW24" s="75"/>
      <c r="ECX24" s="75"/>
      <c r="ECY24" s="75"/>
      <c r="ECZ24" s="75"/>
      <c r="EDA24" s="75"/>
      <c r="EDB24" s="75"/>
      <c r="EDC24" s="75"/>
      <c r="EDD24" s="75"/>
      <c r="EDE24" s="75"/>
      <c r="EDF24" s="75"/>
      <c r="EDG24" s="75"/>
      <c r="EDH24" s="75"/>
      <c r="EDI24" s="75"/>
      <c r="EDJ24" s="75"/>
      <c r="EDK24" s="75"/>
      <c r="EDL24" s="75"/>
      <c r="EDM24" s="75"/>
      <c r="EDN24" s="75"/>
      <c r="EDO24" s="75"/>
      <c r="EDP24" s="75"/>
      <c r="EDQ24" s="75"/>
      <c r="EDR24" s="75"/>
      <c r="EDS24" s="75"/>
      <c r="EDT24" s="75"/>
      <c r="EDU24" s="75"/>
      <c r="EDV24" s="75"/>
      <c r="EDW24" s="75"/>
      <c r="EDX24" s="75"/>
      <c r="EDY24" s="75"/>
      <c r="EDZ24" s="75"/>
      <c r="EEA24" s="75"/>
      <c r="EEB24" s="75"/>
      <c r="EEC24" s="75"/>
      <c r="EED24" s="75"/>
      <c r="EEE24" s="75"/>
      <c r="EEF24" s="75"/>
      <c r="EEG24" s="75"/>
      <c r="EEH24" s="75"/>
      <c r="EEI24" s="75"/>
      <c r="EEJ24" s="75"/>
      <c r="EEK24" s="75"/>
      <c r="EEL24" s="75"/>
      <c r="EEM24" s="75"/>
      <c r="EEN24" s="75"/>
      <c r="EEO24" s="75"/>
      <c r="EEP24" s="75"/>
      <c r="EEQ24" s="75"/>
      <c r="EER24" s="75"/>
      <c r="EES24" s="75"/>
      <c r="EET24" s="75"/>
      <c r="EEU24" s="75"/>
      <c r="EEV24" s="75"/>
      <c r="EEW24" s="75"/>
      <c r="EEX24" s="75"/>
      <c r="EEY24" s="75"/>
      <c r="EEZ24" s="75"/>
      <c r="EFA24" s="75"/>
      <c r="EFB24" s="75"/>
      <c r="EFC24" s="75"/>
      <c r="EFD24" s="75"/>
      <c r="EFE24" s="75"/>
      <c r="EFF24" s="75"/>
      <c r="EFG24" s="75"/>
      <c r="EFH24" s="75"/>
      <c r="EFI24" s="75"/>
      <c r="EFJ24" s="75"/>
      <c r="EFK24" s="75"/>
      <c r="EFL24" s="75"/>
      <c r="EFM24" s="75"/>
      <c r="EFN24" s="75"/>
      <c r="EFO24" s="75"/>
      <c r="EFP24" s="75"/>
      <c r="EFQ24" s="75"/>
      <c r="EFR24" s="75"/>
      <c r="EFS24" s="75"/>
      <c r="EFT24" s="75"/>
      <c r="EFU24" s="75"/>
      <c r="EFV24" s="75"/>
      <c r="EFW24" s="75"/>
      <c r="EFX24" s="75"/>
      <c r="EFY24" s="75"/>
      <c r="EFZ24" s="75"/>
      <c r="EGA24" s="75"/>
      <c r="EGB24" s="75"/>
      <c r="EGC24" s="75"/>
      <c r="EGD24" s="75"/>
      <c r="EGE24" s="75"/>
      <c r="EGF24" s="75"/>
      <c r="EGG24" s="75"/>
      <c r="EGH24" s="75"/>
      <c r="EGI24" s="75"/>
      <c r="EGJ24" s="75"/>
      <c r="EGK24" s="75"/>
      <c r="EGL24" s="75"/>
      <c r="EGM24" s="75"/>
      <c r="EGN24" s="75"/>
      <c r="EGO24" s="75"/>
      <c r="EGP24" s="75"/>
      <c r="EGQ24" s="75"/>
      <c r="EGR24" s="75"/>
      <c r="EGS24" s="75"/>
      <c r="EGT24" s="75"/>
      <c r="EGU24" s="75"/>
      <c r="EGV24" s="75"/>
      <c r="EGW24" s="75"/>
      <c r="EGX24" s="75"/>
      <c r="EGY24" s="75"/>
      <c r="EGZ24" s="75"/>
      <c r="EHA24" s="75"/>
      <c r="EHB24" s="75"/>
      <c r="EHC24" s="75"/>
      <c r="EHD24" s="75"/>
      <c r="EHE24" s="75"/>
      <c r="EHF24" s="75"/>
      <c r="EHG24" s="75"/>
      <c r="EHH24" s="75"/>
      <c r="EHI24" s="75"/>
      <c r="EHJ24" s="75"/>
      <c r="EHK24" s="75"/>
      <c r="EHL24" s="75"/>
      <c r="EHM24" s="75"/>
      <c r="EHN24" s="75"/>
      <c r="EHO24" s="75"/>
      <c r="EHP24" s="75"/>
      <c r="EHQ24" s="75"/>
      <c r="EHR24" s="75"/>
      <c r="EHS24" s="75"/>
      <c r="EHT24" s="75"/>
      <c r="EHU24" s="75"/>
      <c r="EHV24" s="75"/>
      <c r="EHW24" s="75"/>
      <c r="EHX24" s="75"/>
      <c r="EHY24" s="75"/>
      <c r="EHZ24" s="75"/>
      <c r="EIA24" s="75"/>
      <c r="EIB24" s="75"/>
      <c r="EIC24" s="75"/>
      <c r="EID24" s="75"/>
      <c r="EIE24" s="75"/>
      <c r="EIF24" s="75"/>
      <c r="EIG24" s="75"/>
      <c r="EIH24" s="75"/>
      <c r="EII24" s="75"/>
      <c r="EIJ24" s="75"/>
      <c r="EIK24" s="75"/>
      <c r="EIL24" s="75"/>
      <c r="EIM24" s="75"/>
      <c r="EIN24" s="75"/>
      <c r="EIO24" s="75"/>
      <c r="EIP24" s="75"/>
      <c r="EIQ24" s="75"/>
      <c r="EIR24" s="75"/>
      <c r="EIS24" s="75"/>
      <c r="EIT24" s="75"/>
      <c r="EIU24" s="75"/>
      <c r="EIV24" s="75"/>
      <c r="EIW24" s="75"/>
      <c r="EIX24" s="75"/>
      <c r="EIY24" s="75"/>
      <c r="EIZ24" s="75"/>
      <c r="EJA24" s="75"/>
      <c r="EJB24" s="75"/>
      <c r="EJC24" s="75"/>
      <c r="EJD24" s="75"/>
      <c r="EJE24" s="75"/>
      <c r="EJF24" s="75"/>
      <c r="EJG24" s="75"/>
      <c r="EJH24" s="75"/>
      <c r="EJI24" s="75"/>
      <c r="EJJ24" s="75"/>
      <c r="EJK24" s="75"/>
      <c r="EJL24" s="75"/>
      <c r="EJM24" s="75"/>
      <c r="EJN24" s="75"/>
      <c r="EJO24" s="75"/>
      <c r="EJP24" s="75"/>
      <c r="EJQ24" s="75"/>
      <c r="EJR24" s="75"/>
      <c r="EJS24" s="75"/>
      <c r="EJT24" s="75"/>
      <c r="EJU24" s="75"/>
      <c r="EJV24" s="75"/>
      <c r="EJW24" s="75"/>
      <c r="EJX24" s="75"/>
      <c r="EJY24" s="75"/>
      <c r="EJZ24" s="75"/>
      <c r="EKA24" s="75"/>
      <c r="EKB24" s="75"/>
      <c r="EKC24" s="75"/>
      <c r="EKD24" s="75"/>
      <c r="EKE24" s="75"/>
      <c r="EKF24" s="75"/>
      <c r="EKG24" s="75"/>
      <c r="EKH24" s="75"/>
      <c r="EKI24" s="75"/>
      <c r="EKJ24" s="75"/>
      <c r="EKK24" s="75"/>
      <c r="EKL24" s="75"/>
      <c r="EKM24" s="75"/>
      <c r="EKN24" s="75"/>
      <c r="EKO24" s="75"/>
      <c r="EKP24" s="75"/>
      <c r="EKQ24" s="75"/>
      <c r="EKR24" s="75"/>
      <c r="EKS24" s="75"/>
      <c r="EKT24" s="75"/>
      <c r="EKU24" s="75"/>
      <c r="EKV24" s="75"/>
      <c r="EKW24" s="75"/>
      <c r="EKX24" s="75"/>
      <c r="EKY24" s="75"/>
      <c r="EKZ24" s="75"/>
      <c r="ELA24" s="75"/>
      <c r="ELB24" s="75"/>
      <c r="ELC24" s="75"/>
      <c r="ELD24" s="75"/>
      <c r="ELE24" s="75"/>
      <c r="ELF24" s="75"/>
      <c r="ELG24" s="75"/>
      <c r="ELH24" s="75"/>
      <c r="ELI24" s="75"/>
      <c r="ELJ24" s="75"/>
      <c r="ELK24" s="75"/>
      <c r="ELL24" s="75"/>
      <c r="ELM24" s="75"/>
      <c r="ELN24" s="75"/>
      <c r="ELO24" s="75"/>
      <c r="ELP24" s="75"/>
      <c r="ELQ24" s="75"/>
      <c r="ELR24" s="75"/>
      <c r="ELS24" s="75"/>
      <c r="ELT24" s="75"/>
      <c r="ELU24" s="75"/>
      <c r="ELV24" s="75"/>
      <c r="ELW24" s="75"/>
      <c r="ELX24" s="75"/>
      <c r="ELY24" s="75"/>
      <c r="ELZ24" s="75"/>
      <c r="EMA24" s="75"/>
      <c r="EMB24" s="75"/>
      <c r="EMC24" s="75"/>
      <c r="EMD24" s="75"/>
      <c r="EME24" s="75"/>
      <c r="EMF24" s="75"/>
      <c r="EMG24" s="75"/>
      <c r="EMH24" s="75"/>
      <c r="EMI24" s="75"/>
      <c r="EMJ24" s="75"/>
      <c r="EMK24" s="75"/>
      <c r="EML24" s="75"/>
      <c r="EMM24" s="75"/>
      <c r="EMN24" s="75"/>
      <c r="EMO24" s="75"/>
      <c r="EMP24" s="75"/>
      <c r="EMQ24" s="75"/>
      <c r="EMR24" s="75"/>
      <c r="EMS24" s="75"/>
      <c r="EMT24" s="75"/>
      <c r="EMU24" s="75"/>
      <c r="EMV24" s="75"/>
      <c r="EMW24" s="75"/>
      <c r="EMX24" s="75"/>
      <c r="EMY24" s="75"/>
      <c r="EMZ24" s="75"/>
      <c r="ENA24" s="75"/>
      <c r="ENB24" s="75"/>
      <c r="ENC24" s="75"/>
      <c r="END24" s="75"/>
      <c r="ENE24" s="75"/>
      <c r="ENF24" s="75"/>
      <c r="ENG24" s="75"/>
      <c r="ENH24" s="75"/>
      <c r="ENI24" s="75"/>
      <c r="ENJ24" s="75"/>
      <c r="ENK24" s="75"/>
      <c r="ENL24" s="75"/>
      <c r="ENM24" s="75"/>
      <c r="ENN24" s="75"/>
      <c r="ENO24" s="75"/>
      <c r="ENP24" s="75"/>
      <c r="ENQ24" s="75"/>
      <c r="ENR24" s="75"/>
      <c r="ENS24" s="75"/>
      <c r="ENT24" s="75"/>
      <c r="ENU24" s="75"/>
      <c r="ENV24" s="75"/>
      <c r="ENW24" s="75"/>
      <c r="ENX24" s="75"/>
      <c r="ENY24" s="75"/>
      <c r="ENZ24" s="75"/>
      <c r="EOA24" s="75"/>
      <c r="EOB24" s="75"/>
      <c r="EOC24" s="75"/>
      <c r="EOD24" s="75"/>
      <c r="EOE24" s="75"/>
      <c r="EOF24" s="75"/>
      <c r="EOG24" s="75"/>
      <c r="EOH24" s="75"/>
      <c r="EOI24" s="75"/>
      <c r="EOJ24" s="75"/>
      <c r="EOK24" s="75"/>
      <c r="EOL24" s="75"/>
      <c r="EOM24" s="75"/>
      <c r="EON24" s="75"/>
      <c r="EOO24" s="75"/>
      <c r="EOP24" s="75"/>
      <c r="EOQ24" s="75"/>
      <c r="EOR24" s="75"/>
      <c r="EOS24" s="75"/>
      <c r="EOT24" s="75"/>
      <c r="EOU24" s="75"/>
      <c r="EOV24" s="75"/>
      <c r="EOW24" s="75"/>
      <c r="EOX24" s="75"/>
      <c r="EOY24" s="75"/>
      <c r="EOZ24" s="75"/>
      <c r="EPA24" s="75"/>
      <c r="EPB24" s="75"/>
      <c r="EPC24" s="75"/>
      <c r="EPD24" s="75"/>
      <c r="EPE24" s="75"/>
      <c r="EPF24" s="75"/>
      <c r="EPG24" s="75"/>
      <c r="EPH24" s="75"/>
      <c r="EPI24" s="75"/>
      <c r="EPJ24" s="75"/>
      <c r="EPK24" s="75"/>
      <c r="EPL24" s="75"/>
      <c r="EPM24" s="75"/>
      <c r="EPN24" s="75"/>
      <c r="EPO24" s="75"/>
      <c r="EPP24" s="75"/>
      <c r="EPQ24" s="75"/>
      <c r="EPR24" s="75"/>
      <c r="EPS24" s="75"/>
      <c r="EPT24" s="75"/>
      <c r="EPU24" s="75"/>
      <c r="EPV24" s="75"/>
      <c r="EPW24" s="75"/>
      <c r="EPX24" s="75"/>
      <c r="EPY24" s="75"/>
      <c r="EPZ24" s="75"/>
      <c r="EQA24" s="75"/>
      <c r="EQB24" s="75"/>
      <c r="EQC24" s="75"/>
      <c r="EQD24" s="75"/>
      <c r="EQE24" s="75"/>
      <c r="EQF24" s="75"/>
      <c r="EQG24" s="75"/>
      <c r="EQH24" s="75"/>
      <c r="EQI24" s="75"/>
      <c r="EQJ24" s="75"/>
      <c r="EQK24" s="75"/>
      <c r="EQL24" s="75"/>
      <c r="EQM24" s="75"/>
      <c r="EQN24" s="75"/>
      <c r="EQO24" s="75"/>
      <c r="EQP24" s="75"/>
      <c r="EQQ24" s="75"/>
      <c r="EQR24" s="75"/>
      <c r="EQS24" s="75"/>
      <c r="EQT24" s="75"/>
      <c r="EQU24" s="75"/>
      <c r="EQV24" s="75"/>
      <c r="EQW24" s="75"/>
      <c r="EQX24" s="75"/>
      <c r="EQY24" s="75"/>
      <c r="EQZ24" s="75"/>
      <c r="ERA24" s="75"/>
      <c r="ERB24" s="75"/>
      <c r="ERC24" s="75"/>
      <c r="ERD24" s="75"/>
      <c r="ERE24" s="75"/>
      <c r="ERF24" s="75"/>
      <c r="ERG24" s="75"/>
      <c r="ERH24" s="75"/>
      <c r="ERI24" s="75"/>
      <c r="ERJ24" s="75"/>
      <c r="ERK24" s="75"/>
      <c r="ERL24" s="75"/>
      <c r="ERM24" s="75"/>
      <c r="ERN24" s="75"/>
      <c r="ERO24" s="75"/>
      <c r="ERP24" s="75"/>
      <c r="ERQ24" s="75"/>
      <c r="ERR24" s="75"/>
      <c r="ERS24" s="75"/>
      <c r="ERT24" s="75"/>
      <c r="ERU24" s="75"/>
      <c r="ERV24" s="75"/>
      <c r="ERW24" s="75"/>
      <c r="ERX24" s="75"/>
      <c r="ERY24" s="75"/>
      <c r="ERZ24" s="75"/>
      <c r="ESA24" s="75"/>
      <c r="ESB24" s="75"/>
      <c r="ESC24" s="75"/>
      <c r="ESD24" s="75"/>
      <c r="ESE24" s="75"/>
      <c r="ESF24" s="75"/>
      <c r="ESG24" s="75"/>
      <c r="ESH24" s="75"/>
      <c r="ESI24" s="75"/>
      <c r="ESJ24" s="75"/>
      <c r="ESK24" s="75"/>
      <c r="ESL24" s="75"/>
      <c r="ESM24" s="75"/>
      <c r="ESN24" s="75"/>
      <c r="ESO24" s="75"/>
      <c r="ESP24" s="75"/>
      <c r="ESQ24" s="75"/>
      <c r="ESR24" s="75"/>
      <c r="ESS24" s="75"/>
      <c r="EST24" s="75"/>
      <c r="ESU24" s="75"/>
      <c r="ESV24" s="75"/>
      <c r="ESW24" s="75"/>
      <c r="ESX24" s="75"/>
      <c r="ESY24" s="75"/>
      <c r="ESZ24" s="75"/>
      <c r="ETA24" s="75"/>
      <c r="ETB24" s="75"/>
      <c r="ETC24" s="75"/>
      <c r="ETD24" s="75"/>
      <c r="ETE24" s="75"/>
      <c r="ETF24" s="75"/>
      <c r="ETG24" s="75"/>
      <c r="ETH24" s="75"/>
      <c r="ETI24" s="75"/>
      <c r="ETJ24" s="75"/>
      <c r="ETK24" s="75"/>
      <c r="ETL24" s="75"/>
      <c r="ETM24" s="75"/>
      <c r="ETN24" s="75"/>
      <c r="ETO24" s="75"/>
      <c r="ETP24" s="75"/>
      <c r="ETQ24" s="75"/>
      <c r="ETR24" s="75"/>
      <c r="ETS24" s="75"/>
      <c r="ETT24" s="75"/>
      <c r="ETU24" s="75"/>
      <c r="ETV24" s="75"/>
      <c r="ETW24" s="75"/>
      <c r="ETX24" s="75"/>
      <c r="ETY24" s="75"/>
      <c r="ETZ24" s="75"/>
      <c r="EUA24" s="75"/>
      <c r="EUB24" s="75"/>
      <c r="EUC24" s="75"/>
      <c r="EUD24" s="75"/>
      <c r="EUE24" s="75"/>
      <c r="EUF24" s="75"/>
      <c r="EUG24" s="75"/>
      <c r="EUH24" s="75"/>
      <c r="EUI24" s="75"/>
      <c r="EUJ24" s="75"/>
      <c r="EUK24" s="75"/>
      <c r="EUL24" s="75"/>
      <c r="EUM24" s="75"/>
      <c r="EUN24" s="75"/>
      <c r="EUO24" s="75"/>
      <c r="EUP24" s="75"/>
      <c r="EUQ24" s="75"/>
      <c r="EUR24" s="75"/>
      <c r="EUS24" s="75"/>
      <c r="EUT24" s="75"/>
      <c r="EUU24" s="75"/>
      <c r="EUV24" s="75"/>
      <c r="EUW24" s="75"/>
      <c r="EUX24" s="75"/>
      <c r="EUY24" s="75"/>
      <c r="EUZ24" s="75"/>
      <c r="EVA24" s="75"/>
      <c r="EVB24" s="75"/>
      <c r="EVC24" s="75"/>
      <c r="EVD24" s="75"/>
      <c r="EVE24" s="75"/>
      <c r="EVF24" s="75"/>
      <c r="EVG24" s="75"/>
      <c r="EVH24" s="75"/>
      <c r="EVI24" s="75"/>
      <c r="EVJ24" s="75"/>
      <c r="EVK24" s="75"/>
      <c r="EVL24" s="75"/>
      <c r="EVM24" s="75"/>
      <c r="EVN24" s="75"/>
      <c r="EVO24" s="75"/>
      <c r="EVP24" s="75"/>
      <c r="EVQ24" s="75"/>
      <c r="EVR24" s="75"/>
      <c r="EVS24" s="75"/>
      <c r="EVT24" s="75"/>
      <c r="EVU24" s="75"/>
      <c r="EVV24" s="75"/>
      <c r="EVW24" s="75"/>
      <c r="EVX24" s="75"/>
      <c r="EVY24" s="75"/>
      <c r="EVZ24" s="75"/>
      <c r="EWA24" s="75"/>
      <c r="EWB24" s="75"/>
      <c r="EWC24" s="75"/>
      <c r="EWD24" s="75"/>
      <c r="EWE24" s="75"/>
      <c r="EWF24" s="75"/>
      <c r="EWG24" s="75"/>
      <c r="EWH24" s="75"/>
      <c r="EWI24" s="75"/>
      <c r="EWJ24" s="75"/>
      <c r="EWK24" s="75"/>
      <c r="EWL24" s="75"/>
      <c r="EWM24" s="75"/>
      <c r="EWN24" s="75"/>
      <c r="EWO24" s="75"/>
      <c r="EWP24" s="75"/>
      <c r="EWQ24" s="75"/>
      <c r="EWR24" s="75"/>
      <c r="EWS24" s="75"/>
      <c r="EWT24" s="75"/>
      <c r="EWU24" s="75"/>
      <c r="EWV24" s="75"/>
      <c r="EWW24" s="75"/>
      <c r="EWX24" s="75"/>
      <c r="EWY24" s="75"/>
      <c r="EWZ24" s="75"/>
      <c r="EXA24" s="75"/>
      <c r="EXB24" s="75"/>
      <c r="EXC24" s="75"/>
      <c r="EXD24" s="75"/>
      <c r="EXE24" s="75"/>
      <c r="EXF24" s="75"/>
      <c r="EXG24" s="75"/>
      <c r="EXH24" s="75"/>
      <c r="EXI24" s="75"/>
      <c r="EXJ24" s="75"/>
      <c r="EXK24" s="75"/>
      <c r="EXL24" s="75"/>
      <c r="EXM24" s="75"/>
      <c r="EXN24" s="75"/>
      <c r="EXO24" s="75"/>
      <c r="EXP24" s="75"/>
      <c r="EXQ24" s="75"/>
      <c r="EXR24" s="75"/>
      <c r="EXS24" s="75"/>
      <c r="EXT24" s="75"/>
      <c r="EXU24" s="75"/>
      <c r="EXV24" s="75"/>
      <c r="EXW24" s="75"/>
      <c r="EXX24" s="75"/>
      <c r="EXY24" s="75"/>
      <c r="EXZ24" s="75"/>
      <c r="EYA24" s="75"/>
      <c r="EYB24" s="75"/>
      <c r="EYC24" s="75"/>
      <c r="EYD24" s="75"/>
      <c r="EYE24" s="75"/>
      <c r="EYF24" s="75"/>
      <c r="EYG24" s="75"/>
      <c r="EYH24" s="75"/>
      <c r="EYI24" s="75"/>
      <c r="EYJ24" s="75"/>
      <c r="EYK24" s="75"/>
      <c r="EYL24" s="75"/>
      <c r="EYM24" s="75"/>
      <c r="EYN24" s="75"/>
      <c r="EYO24" s="75"/>
      <c r="EYP24" s="75"/>
      <c r="EYQ24" s="75"/>
      <c r="EYR24" s="75"/>
      <c r="EYS24" s="75"/>
      <c r="EYT24" s="75"/>
      <c r="EYU24" s="75"/>
      <c r="EYV24" s="75"/>
      <c r="EYW24" s="75"/>
      <c r="EYX24" s="75"/>
      <c r="EYY24" s="75"/>
      <c r="EYZ24" s="75"/>
      <c r="EZA24" s="75"/>
      <c r="EZB24" s="75"/>
      <c r="EZC24" s="75"/>
      <c r="EZD24" s="75"/>
      <c r="EZE24" s="75"/>
      <c r="EZF24" s="75"/>
      <c r="EZG24" s="75"/>
      <c r="EZH24" s="75"/>
      <c r="EZI24" s="75"/>
      <c r="EZJ24" s="75"/>
      <c r="EZK24" s="75"/>
      <c r="EZL24" s="75"/>
      <c r="EZM24" s="75"/>
      <c r="EZN24" s="75"/>
      <c r="EZO24" s="75"/>
      <c r="EZP24" s="75"/>
      <c r="EZQ24" s="75"/>
      <c r="EZR24" s="75"/>
      <c r="EZS24" s="75"/>
      <c r="EZT24" s="75"/>
      <c r="EZU24" s="75"/>
      <c r="EZV24" s="75"/>
      <c r="EZW24" s="75"/>
      <c r="EZX24" s="75"/>
      <c r="EZY24" s="75"/>
      <c r="EZZ24" s="75"/>
      <c r="FAA24" s="75"/>
      <c r="FAB24" s="75"/>
      <c r="FAC24" s="75"/>
      <c r="FAD24" s="75"/>
      <c r="FAE24" s="75"/>
      <c r="FAF24" s="75"/>
      <c r="FAG24" s="75"/>
      <c r="FAH24" s="75"/>
      <c r="FAI24" s="75"/>
      <c r="FAJ24" s="75"/>
      <c r="FAK24" s="75"/>
      <c r="FAL24" s="75"/>
      <c r="FAM24" s="75"/>
      <c r="FAN24" s="75"/>
      <c r="FAO24" s="75"/>
      <c r="FAP24" s="75"/>
      <c r="FAQ24" s="75"/>
      <c r="FAR24" s="75"/>
      <c r="FAS24" s="75"/>
      <c r="FAT24" s="75"/>
      <c r="FAU24" s="75"/>
      <c r="FAV24" s="75"/>
      <c r="FAW24" s="75"/>
      <c r="FAX24" s="75"/>
      <c r="FAY24" s="75"/>
      <c r="FAZ24" s="75"/>
      <c r="FBA24" s="75"/>
      <c r="FBB24" s="75"/>
      <c r="FBC24" s="75"/>
      <c r="FBD24" s="75"/>
      <c r="FBE24" s="75"/>
      <c r="FBF24" s="75"/>
      <c r="FBG24" s="75"/>
      <c r="FBH24" s="75"/>
      <c r="FBI24" s="75"/>
      <c r="FBJ24" s="75"/>
      <c r="FBK24" s="75"/>
      <c r="FBL24" s="75"/>
      <c r="FBM24" s="75"/>
      <c r="FBN24" s="75"/>
      <c r="FBO24" s="75"/>
      <c r="FBP24" s="75"/>
      <c r="FBQ24" s="75"/>
      <c r="FBR24" s="75"/>
      <c r="FBS24" s="75"/>
      <c r="FBT24" s="75"/>
      <c r="FBU24" s="75"/>
      <c r="FBV24" s="75"/>
      <c r="FBW24" s="75"/>
      <c r="FBX24" s="75"/>
      <c r="FBY24" s="75"/>
      <c r="FBZ24" s="75"/>
      <c r="FCA24" s="75"/>
      <c r="FCB24" s="75"/>
      <c r="FCC24" s="75"/>
      <c r="FCD24" s="75"/>
      <c r="FCE24" s="75"/>
      <c r="FCF24" s="75"/>
      <c r="FCG24" s="75"/>
      <c r="FCH24" s="75"/>
      <c r="FCI24" s="75"/>
      <c r="FCJ24" s="75"/>
      <c r="FCK24" s="75"/>
      <c r="FCL24" s="75"/>
      <c r="FCM24" s="75"/>
      <c r="FCN24" s="75"/>
      <c r="FCO24" s="75"/>
      <c r="FCP24" s="75"/>
      <c r="FCQ24" s="75"/>
      <c r="FCR24" s="75"/>
      <c r="FCS24" s="75"/>
      <c r="FCT24" s="75"/>
      <c r="FCU24" s="75"/>
      <c r="FCV24" s="75"/>
      <c r="FCW24" s="75"/>
      <c r="FCX24" s="75"/>
      <c r="FCY24" s="75"/>
      <c r="FCZ24" s="75"/>
      <c r="FDA24" s="75"/>
      <c r="FDB24" s="75"/>
      <c r="FDC24" s="75"/>
      <c r="FDD24" s="75"/>
      <c r="FDE24" s="75"/>
      <c r="FDF24" s="75"/>
      <c r="FDG24" s="75"/>
      <c r="FDH24" s="75"/>
      <c r="FDI24" s="75"/>
      <c r="FDJ24" s="75"/>
      <c r="FDK24" s="75"/>
      <c r="FDL24" s="75"/>
      <c r="FDM24" s="75"/>
      <c r="FDN24" s="75"/>
      <c r="FDO24" s="75"/>
      <c r="FDP24" s="75"/>
      <c r="FDQ24" s="75"/>
      <c r="FDR24" s="75"/>
      <c r="FDS24" s="75"/>
      <c r="FDT24" s="75"/>
      <c r="FDU24" s="75"/>
      <c r="FDV24" s="75"/>
      <c r="FDW24" s="75"/>
      <c r="FDX24" s="75"/>
      <c r="FDY24" s="75"/>
      <c r="FDZ24" s="75"/>
      <c r="FEA24" s="75"/>
      <c r="FEB24" s="75"/>
      <c r="FEC24" s="75"/>
      <c r="FED24" s="75"/>
      <c r="FEE24" s="75"/>
      <c r="FEF24" s="75"/>
      <c r="FEG24" s="75"/>
      <c r="FEH24" s="75"/>
      <c r="FEI24" s="75"/>
      <c r="FEJ24" s="75"/>
      <c r="FEK24" s="75"/>
      <c r="FEL24" s="75"/>
      <c r="FEM24" s="75"/>
      <c r="FEN24" s="75"/>
      <c r="FEO24" s="75"/>
      <c r="FEP24" s="75"/>
      <c r="FEQ24" s="75"/>
      <c r="FER24" s="75"/>
      <c r="FES24" s="75"/>
      <c r="FET24" s="75"/>
      <c r="FEU24" s="75"/>
      <c r="FEV24" s="75"/>
      <c r="FEW24" s="75"/>
      <c r="FEX24" s="75"/>
      <c r="FEY24" s="75"/>
      <c r="FEZ24" s="75"/>
      <c r="FFA24" s="75"/>
      <c r="FFB24" s="75"/>
      <c r="FFC24" s="75"/>
      <c r="FFD24" s="75"/>
      <c r="FFE24" s="75"/>
      <c r="FFF24" s="75"/>
      <c r="FFG24" s="75"/>
      <c r="FFH24" s="75"/>
      <c r="FFI24" s="75"/>
      <c r="FFJ24" s="75"/>
      <c r="FFK24" s="75"/>
      <c r="FFL24" s="75"/>
      <c r="FFM24" s="75"/>
      <c r="FFN24" s="75"/>
      <c r="FFO24" s="75"/>
      <c r="FFP24" s="75"/>
      <c r="FFQ24" s="75"/>
      <c r="FFR24" s="75"/>
      <c r="FFS24" s="75"/>
      <c r="FFT24" s="75"/>
      <c r="FFU24" s="75"/>
      <c r="FFV24" s="75"/>
      <c r="FFW24" s="75"/>
      <c r="FFX24" s="75"/>
      <c r="FFY24" s="75"/>
      <c r="FFZ24" s="75"/>
      <c r="FGA24" s="75"/>
      <c r="FGB24" s="75"/>
      <c r="FGC24" s="75"/>
      <c r="FGD24" s="75"/>
      <c r="FGE24" s="75"/>
      <c r="FGF24" s="75"/>
      <c r="FGG24" s="75"/>
      <c r="FGH24" s="75"/>
      <c r="FGI24" s="75"/>
      <c r="FGJ24" s="75"/>
      <c r="FGK24" s="75"/>
      <c r="FGL24" s="75"/>
      <c r="FGM24" s="75"/>
      <c r="FGN24" s="75"/>
      <c r="FGO24" s="75"/>
      <c r="FGP24" s="75"/>
      <c r="FGQ24" s="75"/>
      <c r="FGR24" s="75"/>
      <c r="FGS24" s="75"/>
      <c r="FGT24" s="75"/>
      <c r="FGU24" s="75"/>
      <c r="FGV24" s="75"/>
      <c r="FGW24" s="75"/>
      <c r="FGX24" s="75"/>
      <c r="FGY24" s="75"/>
      <c r="FGZ24" s="75"/>
      <c r="FHA24" s="75"/>
      <c r="FHB24" s="75"/>
      <c r="FHC24" s="75"/>
      <c r="FHD24" s="75"/>
      <c r="FHE24" s="75"/>
      <c r="FHF24" s="75"/>
      <c r="FHG24" s="75"/>
      <c r="FHH24" s="75"/>
      <c r="FHI24" s="75"/>
      <c r="FHJ24" s="75"/>
      <c r="FHK24" s="75"/>
      <c r="FHL24" s="75"/>
      <c r="FHM24" s="75"/>
      <c r="FHN24" s="75"/>
      <c r="FHO24" s="75"/>
      <c r="FHP24" s="75"/>
      <c r="FHQ24" s="75"/>
      <c r="FHR24" s="75"/>
      <c r="FHS24" s="75"/>
      <c r="FHT24" s="75"/>
      <c r="FHU24" s="75"/>
      <c r="FHV24" s="75"/>
      <c r="FHW24" s="75"/>
      <c r="FHX24" s="75"/>
      <c r="FHY24" s="75"/>
      <c r="FHZ24" s="75"/>
      <c r="FIA24" s="75"/>
      <c r="FIB24" s="75"/>
      <c r="FIC24" s="75"/>
      <c r="FID24" s="75"/>
      <c r="FIE24" s="75"/>
      <c r="FIF24" s="75"/>
      <c r="FIG24" s="75"/>
      <c r="FIH24" s="75"/>
      <c r="FII24" s="75"/>
      <c r="FIJ24" s="75"/>
      <c r="FIK24" s="75"/>
      <c r="FIL24" s="75"/>
      <c r="FIM24" s="75"/>
      <c r="FIN24" s="75"/>
      <c r="FIO24" s="75"/>
      <c r="FIP24" s="75"/>
      <c r="FIQ24" s="75"/>
      <c r="FIR24" s="75"/>
      <c r="FIS24" s="75"/>
      <c r="FIT24" s="75"/>
      <c r="FIU24" s="75"/>
      <c r="FIV24" s="75"/>
      <c r="FIW24" s="75"/>
      <c r="FIX24" s="75"/>
      <c r="FIY24" s="75"/>
      <c r="FIZ24" s="75"/>
      <c r="FJA24" s="75"/>
      <c r="FJB24" s="75"/>
      <c r="FJC24" s="75"/>
      <c r="FJD24" s="75"/>
      <c r="FJE24" s="75"/>
      <c r="FJF24" s="75"/>
      <c r="FJG24" s="75"/>
      <c r="FJH24" s="75"/>
      <c r="FJI24" s="75"/>
      <c r="FJJ24" s="75"/>
      <c r="FJK24" s="75"/>
      <c r="FJL24" s="75"/>
      <c r="FJM24" s="75"/>
      <c r="FJN24" s="75"/>
      <c r="FJO24" s="75"/>
      <c r="FJP24" s="75"/>
      <c r="FJQ24" s="75"/>
      <c r="FJR24" s="75"/>
      <c r="FJS24" s="75"/>
      <c r="FJT24" s="75"/>
      <c r="FJU24" s="75"/>
      <c r="FJV24" s="75"/>
      <c r="FJW24" s="75"/>
      <c r="FJX24" s="75"/>
      <c r="FJY24" s="75"/>
      <c r="FJZ24" s="75"/>
      <c r="FKA24" s="75"/>
      <c r="FKB24" s="75"/>
      <c r="FKC24" s="75"/>
      <c r="FKD24" s="75"/>
      <c r="FKE24" s="75"/>
      <c r="FKF24" s="75"/>
      <c r="FKG24" s="75"/>
      <c r="FKH24" s="75"/>
      <c r="FKI24" s="75"/>
      <c r="FKJ24" s="75"/>
      <c r="FKK24" s="75"/>
      <c r="FKL24" s="75"/>
      <c r="FKM24" s="75"/>
      <c r="FKN24" s="75"/>
      <c r="FKO24" s="75"/>
      <c r="FKP24" s="75"/>
      <c r="FKQ24" s="75"/>
      <c r="FKR24" s="75"/>
      <c r="FKS24" s="75"/>
      <c r="FKT24" s="75"/>
      <c r="FKU24" s="75"/>
      <c r="FKV24" s="75"/>
      <c r="FKW24" s="75"/>
      <c r="FKX24" s="75"/>
      <c r="FKY24" s="75"/>
      <c r="FKZ24" s="75"/>
      <c r="FLA24" s="75"/>
      <c r="FLB24" s="75"/>
      <c r="FLC24" s="75"/>
      <c r="FLD24" s="75"/>
      <c r="FLE24" s="75"/>
      <c r="FLF24" s="75"/>
      <c r="FLG24" s="75"/>
      <c r="FLH24" s="75"/>
      <c r="FLI24" s="75"/>
      <c r="FLJ24" s="75"/>
      <c r="FLK24" s="75"/>
      <c r="FLL24" s="75"/>
      <c r="FLM24" s="75"/>
      <c r="FLN24" s="75"/>
      <c r="FLO24" s="75"/>
      <c r="FLP24" s="75"/>
      <c r="FLQ24" s="75"/>
      <c r="FLR24" s="75"/>
      <c r="FLS24" s="75"/>
      <c r="FLT24" s="75"/>
      <c r="FLU24" s="75"/>
      <c r="FLV24" s="75"/>
      <c r="FLW24" s="75"/>
      <c r="FLX24" s="75"/>
      <c r="FLY24" s="75"/>
      <c r="FLZ24" s="75"/>
      <c r="FMA24" s="75"/>
      <c r="FMB24" s="75"/>
      <c r="FMC24" s="75"/>
      <c r="FMD24" s="75"/>
      <c r="FME24" s="75"/>
      <c r="FMF24" s="75"/>
      <c r="FMG24" s="75"/>
      <c r="FMH24" s="75"/>
      <c r="FMI24" s="75"/>
      <c r="FMJ24" s="75"/>
      <c r="FMK24" s="75"/>
      <c r="FML24" s="75"/>
      <c r="FMM24" s="75"/>
      <c r="FMN24" s="75"/>
      <c r="FMO24" s="75"/>
      <c r="FMP24" s="75"/>
      <c r="FMQ24" s="75"/>
      <c r="FMR24" s="75"/>
      <c r="FMS24" s="75"/>
      <c r="FMT24" s="75"/>
      <c r="FMU24" s="75"/>
      <c r="FMV24" s="75"/>
      <c r="FMW24" s="75"/>
      <c r="FMX24" s="75"/>
      <c r="FMY24" s="75"/>
      <c r="FMZ24" s="75"/>
      <c r="FNA24" s="75"/>
      <c r="FNB24" s="75"/>
      <c r="FNC24" s="75"/>
      <c r="FND24" s="75"/>
      <c r="FNE24" s="75"/>
      <c r="FNF24" s="75"/>
      <c r="FNG24" s="75"/>
      <c r="FNH24" s="75"/>
      <c r="FNI24" s="75"/>
      <c r="FNJ24" s="75"/>
      <c r="FNK24" s="75"/>
      <c r="FNL24" s="75"/>
      <c r="FNM24" s="75"/>
      <c r="FNN24" s="75"/>
      <c r="FNO24" s="75"/>
      <c r="FNP24" s="75"/>
      <c r="FNQ24" s="75"/>
      <c r="FNR24" s="75"/>
      <c r="FNS24" s="75"/>
      <c r="FNT24" s="75"/>
      <c r="FNU24" s="75"/>
      <c r="FNV24" s="75"/>
      <c r="FNW24" s="75"/>
      <c r="FNX24" s="75"/>
      <c r="FNY24" s="75"/>
      <c r="FNZ24" s="75"/>
      <c r="FOA24" s="75"/>
      <c r="FOB24" s="75"/>
      <c r="FOC24" s="75"/>
      <c r="FOD24" s="75"/>
      <c r="FOE24" s="75"/>
      <c r="FOF24" s="75"/>
      <c r="FOG24" s="75"/>
      <c r="FOH24" s="75"/>
      <c r="FOI24" s="75"/>
      <c r="FOJ24" s="75"/>
      <c r="FOK24" s="75"/>
      <c r="FOL24" s="75"/>
      <c r="FOM24" s="75"/>
      <c r="FON24" s="75"/>
      <c r="FOO24" s="75"/>
      <c r="FOP24" s="75"/>
      <c r="FOQ24" s="75"/>
      <c r="FOR24" s="75"/>
      <c r="FOS24" s="75"/>
      <c r="FOT24" s="75"/>
      <c r="FOU24" s="75"/>
      <c r="FOV24" s="75"/>
      <c r="FOW24" s="75"/>
      <c r="FOX24" s="75"/>
      <c r="FOY24" s="75"/>
      <c r="FOZ24" s="75"/>
      <c r="FPA24" s="75"/>
      <c r="FPB24" s="75"/>
      <c r="FPC24" s="75"/>
      <c r="FPD24" s="75"/>
      <c r="FPE24" s="75"/>
      <c r="FPF24" s="75"/>
      <c r="FPG24" s="75"/>
      <c r="FPH24" s="75"/>
      <c r="FPI24" s="75"/>
      <c r="FPJ24" s="75"/>
      <c r="FPK24" s="75"/>
      <c r="FPL24" s="75"/>
      <c r="FPM24" s="75"/>
      <c r="FPN24" s="75"/>
      <c r="FPO24" s="75"/>
      <c r="FPP24" s="75"/>
      <c r="FPQ24" s="75"/>
      <c r="FPR24" s="75"/>
      <c r="FPS24" s="75"/>
      <c r="FPT24" s="75"/>
      <c r="FPU24" s="75"/>
      <c r="FPV24" s="75"/>
      <c r="FPW24" s="75"/>
      <c r="FPX24" s="75"/>
      <c r="FPY24" s="75"/>
      <c r="FPZ24" s="75"/>
      <c r="FQA24" s="75"/>
      <c r="FQB24" s="75"/>
      <c r="FQC24" s="75"/>
      <c r="FQD24" s="75"/>
      <c r="FQE24" s="75"/>
      <c r="FQF24" s="75"/>
      <c r="FQG24" s="75"/>
      <c r="FQH24" s="75"/>
      <c r="FQI24" s="75"/>
      <c r="FQJ24" s="75"/>
      <c r="FQK24" s="75"/>
      <c r="FQL24" s="75"/>
      <c r="FQM24" s="75"/>
      <c r="FQN24" s="75"/>
      <c r="FQO24" s="75"/>
      <c r="FQP24" s="75"/>
      <c r="FQQ24" s="75"/>
      <c r="FQR24" s="75"/>
      <c r="FQS24" s="75"/>
      <c r="FQT24" s="75"/>
      <c r="FQU24" s="75"/>
      <c r="FQV24" s="75"/>
      <c r="FQW24" s="75"/>
      <c r="FQX24" s="75"/>
      <c r="FQY24" s="75"/>
      <c r="FQZ24" s="75"/>
      <c r="FRA24" s="75"/>
      <c r="FRB24" s="75"/>
      <c r="FRC24" s="75"/>
      <c r="FRD24" s="75"/>
      <c r="FRE24" s="75"/>
      <c r="FRF24" s="75"/>
      <c r="FRG24" s="75"/>
      <c r="FRH24" s="75"/>
      <c r="FRI24" s="75"/>
      <c r="FRJ24" s="75"/>
      <c r="FRK24" s="75"/>
      <c r="FRL24" s="75"/>
      <c r="FRM24" s="75"/>
      <c r="FRN24" s="75"/>
      <c r="FRO24" s="75"/>
      <c r="FRP24" s="75"/>
      <c r="FRQ24" s="75"/>
      <c r="FRR24" s="75"/>
      <c r="FRS24" s="75"/>
      <c r="FRT24" s="75"/>
      <c r="FRU24" s="75"/>
      <c r="FRV24" s="75"/>
      <c r="FRW24" s="75"/>
      <c r="FRX24" s="75"/>
      <c r="FRY24" s="75"/>
      <c r="FRZ24" s="75"/>
      <c r="FSA24" s="75"/>
      <c r="FSB24" s="75"/>
      <c r="FSC24" s="75"/>
      <c r="FSD24" s="75"/>
      <c r="FSE24" s="75"/>
      <c r="FSF24" s="75"/>
      <c r="FSG24" s="75"/>
      <c r="FSH24" s="75"/>
      <c r="FSI24" s="75"/>
      <c r="FSJ24" s="75"/>
      <c r="FSK24" s="75"/>
      <c r="FSL24" s="75"/>
      <c r="FSM24" s="75"/>
      <c r="FSN24" s="75"/>
      <c r="FSO24" s="75"/>
      <c r="FSP24" s="75"/>
      <c r="FSQ24" s="75"/>
      <c r="FSR24" s="75"/>
      <c r="FSS24" s="75"/>
      <c r="FST24" s="75"/>
      <c r="FSU24" s="75"/>
      <c r="FSV24" s="75"/>
      <c r="FSW24" s="75"/>
      <c r="FSX24" s="75"/>
      <c r="FSY24" s="75"/>
      <c r="FSZ24" s="75"/>
      <c r="FTA24" s="75"/>
      <c r="FTB24" s="75"/>
      <c r="FTC24" s="75"/>
      <c r="FTD24" s="75"/>
      <c r="FTE24" s="75"/>
      <c r="FTF24" s="75"/>
      <c r="FTG24" s="75"/>
      <c r="FTH24" s="75"/>
      <c r="FTI24" s="75"/>
      <c r="FTJ24" s="75"/>
      <c r="FTK24" s="75"/>
      <c r="FTL24" s="75"/>
      <c r="FTM24" s="75"/>
      <c r="FTN24" s="75"/>
      <c r="FTO24" s="75"/>
      <c r="FTP24" s="75"/>
      <c r="FTQ24" s="75"/>
      <c r="FTR24" s="75"/>
      <c r="FTS24" s="75"/>
      <c r="FTT24" s="75"/>
      <c r="FTU24" s="75"/>
      <c r="FTV24" s="75"/>
      <c r="FTW24" s="75"/>
      <c r="FTX24" s="75"/>
      <c r="FTY24" s="75"/>
      <c r="FTZ24" s="75"/>
      <c r="FUA24" s="75"/>
      <c r="FUB24" s="75"/>
      <c r="FUC24" s="75"/>
      <c r="FUD24" s="75"/>
      <c r="FUE24" s="75"/>
      <c r="FUF24" s="75"/>
      <c r="FUG24" s="75"/>
      <c r="FUH24" s="75"/>
      <c r="FUI24" s="75"/>
      <c r="FUJ24" s="75"/>
      <c r="FUK24" s="75"/>
      <c r="FUL24" s="75"/>
      <c r="FUM24" s="75"/>
      <c r="FUN24" s="75"/>
      <c r="FUO24" s="75"/>
      <c r="FUP24" s="75"/>
      <c r="FUQ24" s="75"/>
      <c r="FUR24" s="75"/>
      <c r="FUS24" s="75"/>
      <c r="FUT24" s="75"/>
      <c r="FUU24" s="75"/>
      <c r="FUV24" s="75"/>
      <c r="FUW24" s="75"/>
      <c r="FUX24" s="75"/>
      <c r="FUY24" s="75"/>
      <c r="FUZ24" s="75"/>
      <c r="FVA24" s="75"/>
      <c r="FVB24" s="75"/>
      <c r="FVC24" s="75"/>
      <c r="FVD24" s="75"/>
      <c r="FVE24" s="75"/>
      <c r="FVF24" s="75"/>
      <c r="FVG24" s="75"/>
      <c r="FVH24" s="75"/>
      <c r="FVI24" s="75"/>
      <c r="FVJ24" s="75"/>
      <c r="FVK24" s="75"/>
      <c r="FVL24" s="75"/>
      <c r="FVM24" s="75"/>
      <c r="FVN24" s="75"/>
      <c r="FVO24" s="75"/>
      <c r="FVP24" s="75"/>
      <c r="FVQ24" s="75"/>
      <c r="FVR24" s="75"/>
      <c r="FVS24" s="75"/>
      <c r="FVT24" s="75"/>
      <c r="FVU24" s="75"/>
      <c r="FVV24" s="75"/>
      <c r="FVW24" s="75"/>
      <c r="FVX24" s="75"/>
      <c r="FVY24" s="75"/>
      <c r="FVZ24" s="75"/>
      <c r="FWA24" s="75"/>
      <c r="FWB24" s="75"/>
      <c r="FWC24" s="75"/>
      <c r="FWD24" s="75"/>
      <c r="FWE24" s="75"/>
      <c r="FWF24" s="75"/>
      <c r="FWG24" s="75"/>
      <c r="FWH24" s="75"/>
      <c r="FWI24" s="75"/>
      <c r="FWJ24" s="75"/>
      <c r="FWK24" s="75"/>
      <c r="FWL24" s="75"/>
      <c r="FWM24" s="75"/>
      <c r="FWN24" s="75"/>
      <c r="FWO24" s="75"/>
      <c r="FWP24" s="75"/>
      <c r="FWQ24" s="75"/>
      <c r="FWR24" s="75"/>
      <c r="FWS24" s="75"/>
      <c r="FWT24" s="75"/>
      <c r="FWU24" s="75"/>
      <c r="FWV24" s="75"/>
      <c r="FWW24" s="75"/>
      <c r="FWX24" s="75"/>
      <c r="FWY24" s="75"/>
      <c r="FWZ24" s="75"/>
      <c r="FXA24" s="75"/>
      <c r="FXB24" s="75"/>
      <c r="FXC24" s="75"/>
      <c r="FXD24" s="75"/>
      <c r="FXE24" s="75"/>
      <c r="FXF24" s="75"/>
      <c r="FXG24" s="75"/>
      <c r="FXH24" s="75"/>
      <c r="FXI24" s="75"/>
      <c r="FXJ24" s="75"/>
      <c r="FXK24" s="75"/>
      <c r="FXL24" s="75"/>
      <c r="FXM24" s="75"/>
      <c r="FXN24" s="75"/>
      <c r="FXO24" s="75"/>
      <c r="FXP24" s="75"/>
      <c r="FXQ24" s="75"/>
      <c r="FXR24" s="75"/>
      <c r="FXS24" s="75"/>
      <c r="FXT24" s="75"/>
      <c r="FXU24" s="75"/>
      <c r="FXV24" s="75"/>
      <c r="FXW24" s="75"/>
      <c r="FXX24" s="75"/>
      <c r="FXY24" s="75"/>
      <c r="FXZ24" s="75"/>
      <c r="FYA24" s="75"/>
      <c r="FYB24" s="75"/>
      <c r="FYC24" s="75"/>
      <c r="FYD24" s="75"/>
      <c r="FYE24" s="75"/>
      <c r="FYF24" s="75"/>
      <c r="FYG24" s="75"/>
      <c r="FYH24" s="75"/>
      <c r="FYI24" s="75"/>
      <c r="FYJ24" s="75"/>
      <c r="FYK24" s="75"/>
      <c r="FYL24" s="75"/>
      <c r="FYM24" s="75"/>
      <c r="FYN24" s="75"/>
      <c r="FYO24" s="75"/>
      <c r="FYP24" s="75"/>
      <c r="FYQ24" s="75"/>
      <c r="FYR24" s="75"/>
      <c r="FYS24" s="75"/>
      <c r="FYT24" s="75"/>
      <c r="FYU24" s="75"/>
      <c r="FYV24" s="75"/>
      <c r="FYW24" s="75"/>
      <c r="FYX24" s="75"/>
      <c r="FYY24" s="75"/>
      <c r="FYZ24" s="75"/>
      <c r="FZA24" s="75"/>
      <c r="FZB24" s="75"/>
      <c r="FZC24" s="75"/>
      <c r="FZD24" s="75"/>
      <c r="FZE24" s="75"/>
      <c r="FZF24" s="75"/>
      <c r="FZG24" s="75"/>
      <c r="FZH24" s="75"/>
      <c r="FZI24" s="75"/>
      <c r="FZJ24" s="75"/>
      <c r="FZK24" s="75"/>
      <c r="FZL24" s="75"/>
      <c r="FZM24" s="75"/>
      <c r="FZN24" s="75"/>
      <c r="FZO24" s="75"/>
      <c r="FZP24" s="75"/>
      <c r="FZQ24" s="75"/>
      <c r="FZR24" s="75"/>
      <c r="FZS24" s="75"/>
      <c r="FZT24" s="75"/>
      <c r="FZU24" s="75"/>
      <c r="FZV24" s="75"/>
      <c r="FZW24" s="75"/>
      <c r="FZX24" s="75"/>
      <c r="FZY24" s="75"/>
      <c r="FZZ24" s="75"/>
      <c r="GAA24" s="75"/>
      <c r="GAB24" s="75"/>
      <c r="GAC24" s="75"/>
      <c r="GAD24" s="75"/>
      <c r="GAE24" s="75"/>
      <c r="GAF24" s="75"/>
      <c r="GAG24" s="75"/>
      <c r="GAH24" s="75"/>
      <c r="GAI24" s="75"/>
      <c r="GAJ24" s="75"/>
      <c r="GAK24" s="75"/>
      <c r="GAL24" s="75"/>
      <c r="GAM24" s="75"/>
      <c r="GAN24" s="75"/>
      <c r="GAO24" s="75"/>
      <c r="GAP24" s="75"/>
      <c r="GAQ24" s="75"/>
      <c r="GAR24" s="75"/>
      <c r="GAS24" s="75"/>
      <c r="GAT24" s="75"/>
      <c r="GAU24" s="75"/>
      <c r="GAV24" s="75"/>
      <c r="GAW24" s="75"/>
      <c r="GAX24" s="75"/>
      <c r="GAY24" s="75"/>
      <c r="GAZ24" s="75"/>
      <c r="GBA24" s="75"/>
      <c r="GBB24" s="75"/>
      <c r="GBC24" s="75"/>
      <c r="GBD24" s="75"/>
      <c r="GBE24" s="75"/>
      <c r="GBF24" s="75"/>
      <c r="GBG24" s="75"/>
      <c r="GBH24" s="75"/>
      <c r="GBI24" s="75"/>
      <c r="GBJ24" s="75"/>
      <c r="GBK24" s="75"/>
      <c r="GBL24" s="75"/>
      <c r="GBM24" s="75"/>
      <c r="GBN24" s="75"/>
      <c r="GBO24" s="75"/>
      <c r="GBP24" s="75"/>
      <c r="GBQ24" s="75"/>
      <c r="GBR24" s="75"/>
      <c r="GBS24" s="75"/>
      <c r="GBT24" s="75"/>
      <c r="GBU24" s="75"/>
      <c r="GBV24" s="75"/>
      <c r="GBW24" s="75"/>
      <c r="GBX24" s="75"/>
      <c r="GBY24" s="75"/>
      <c r="GBZ24" s="75"/>
      <c r="GCA24" s="75"/>
      <c r="GCB24" s="75"/>
      <c r="GCC24" s="75"/>
      <c r="GCD24" s="75"/>
      <c r="GCE24" s="75"/>
      <c r="GCF24" s="75"/>
      <c r="GCG24" s="75"/>
      <c r="GCH24" s="75"/>
      <c r="GCI24" s="75"/>
      <c r="GCJ24" s="75"/>
      <c r="GCK24" s="75"/>
      <c r="GCL24" s="75"/>
      <c r="GCM24" s="75"/>
      <c r="GCN24" s="75"/>
      <c r="GCO24" s="75"/>
      <c r="GCP24" s="75"/>
      <c r="GCQ24" s="75"/>
      <c r="GCR24" s="75"/>
      <c r="GCS24" s="75"/>
      <c r="GCT24" s="75"/>
      <c r="GCU24" s="75"/>
      <c r="GCV24" s="75"/>
      <c r="GCW24" s="75"/>
      <c r="GCX24" s="75"/>
      <c r="GCY24" s="75"/>
      <c r="GCZ24" s="75"/>
      <c r="GDA24" s="75"/>
      <c r="GDB24" s="75"/>
      <c r="GDC24" s="75"/>
      <c r="GDD24" s="75"/>
      <c r="GDE24" s="75"/>
      <c r="GDF24" s="75"/>
      <c r="GDG24" s="75"/>
      <c r="GDH24" s="75"/>
      <c r="GDI24" s="75"/>
      <c r="GDJ24" s="75"/>
      <c r="GDK24" s="75"/>
      <c r="GDL24" s="75"/>
      <c r="GDM24" s="75"/>
      <c r="GDN24" s="75"/>
      <c r="GDO24" s="75"/>
      <c r="GDP24" s="75"/>
      <c r="GDQ24" s="75"/>
      <c r="GDR24" s="75"/>
      <c r="GDS24" s="75"/>
      <c r="GDT24" s="75"/>
      <c r="GDU24" s="75"/>
      <c r="GDV24" s="75"/>
      <c r="GDW24" s="75"/>
      <c r="GDX24" s="75"/>
      <c r="GDY24" s="75"/>
      <c r="GDZ24" s="75"/>
      <c r="GEA24" s="75"/>
      <c r="GEB24" s="75"/>
      <c r="GEC24" s="75"/>
      <c r="GED24" s="75"/>
      <c r="GEE24" s="75"/>
      <c r="GEF24" s="75"/>
      <c r="GEG24" s="75"/>
      <c r="GEH24" s="75"/>
      <c r="GEI24" s="75"/>
      <c r="GEJ24" s="75"/>
      <c r="GEK24" s="75"/>
      <c r="GEL24" s="75"/>
      <c r="GEM24" s="75"/>
      <c r="GEN24" s="75"/>
      <c r="GEO24" s="75"/>
      <c r="GEP24" s="75"/>
      <c r="GEQ24" s="75"/>
      <c r="GER24" s="75"/>
      <c r="GES24" s="75"/>
      <c r="GET24" s="75"/>
      <c r="GEU24" s="75"/>
      <c r="GEV24" s="75"/>
      <c r="GEW24" s="75"/>
      <c r="GEX24" s="75"/>
      <c r="GEY24" s="75"/>
      <c r="GEZ24" s="75"/>
      <c r="GFA24" s="75"/>
      <c r="GFB24" s="75"/>
      <c r="GFC24" s="75"/>
      <c r="GFD24" s="75"/>
      <c r="GFE24" s="75"/>
      <c r="GFF24" s="75"/>
      <c r="GFG24" s="75"/>
      <c r="GFH24" s="75"/>
      <c r="GFI24" s="75"/>
      <c r="GFJ24" s="75"/>
      <c r="GFK24" s="75"/>
      <c r="GFL24" s="75"/>
      <c r="GFM24" s="75"/>
      <c r="GFN24" s="75"/>
      <c r="GFO24" s="75"/>
      <c r="GFP24" s="75"/>
      <c r="GFQ24" s="75"/>
      <c r="GFR24" s="75"/>
      <c r="GFS24" s="75"/>
      <c r="GFT24" s="75"/>
      <c r="GFU24" s="75"/>
      <c r="GFV24" s="75"/>
      <c r="GFW24" s="75"/>
      <c r="GFX24" s="75"/>
      <c r="GFY24" s="75"/>
      <c r="GFZ24" s="75"/>
      <c r="GGA24" s="75"/>
      <c r="GGB24" s="75"/>
      <c r="GGC24" s="75"/>
      <c r="GGD24" s="75"/>
      <c r="GGE24" s="75"/>
      <c r="GGF24" s="75"/>
      <c r="GGG24" s="75"/>
      <c r="GGH24" s="75"/>
      <c r="GGI24" s="75"/>
      <c r="GGJ24" s="75"/>
      <c r="GGK24" s="75"/>
      <c r="GGL24" s="75"/>
      <c r="GGM24" s="75"/>
      <c r="GGN24" s="75"/>
      <c r="GGO24" s="75"/>
      <c r="GGP24" s="75"/>
      <c r="GGQ24" s="75"/>
      <c r="GGR24" s="75"/>
      <c r="GGS24" s="75"/>
      <c r="GGT24" s="75"/>
      <c r="GGU24" s="75"/>
      <c r="GGV24" s="75"/>
      <c r="GGW24" s="75"/>
      <c r="GGX24" s="75"/>
      <c r="GGY24" s="75"/>
      <c r="GGZ24" s="75"/>
      <c r="GHA24" s="75"/>
      <c r="GHB24" s="75"/>
      <c r="GHC24" s="75"/>
      <c r="GHD24" s="75"/>
      <c r="GHE24" s="75"/>
      <c r="GHF24" s="75"/>
      <c r="GHG24" s="75"/>
      <c r="GHH24" s="75"/>
      <c r="GHI24" s="75"/>
      <c r="GHJ24" s="75"/>
      <c r="GHK24" s="75"/>
      <c r="GHL24" s="75"/>
      <c r="GHM24" s="75"/>
      <c r="GHN24" s="75"/>
      <c r="GHO24" s="75"/>
      <c r="GHP24" s="75"/>
      <c r="GHQ24" s="75"/>
      <c r="GHR24" s="75"/>
      <c r="GHS24" s="75"/>
      <c r="GHT24" s="75"/>
      <c r="GHU24" s="75"/>
      <c r="GHV24" s="75"/>
      <c r="GHW24" s="75"/>
      <c r="GHX24" s="75"/>
      <c r="GHY24" s="75"/>
      <c r="GHZ24" s="75"/>
      <c r="GIA24" s="75"/>
      <c r="GIB24" s="75"/>
      <c r="GIC24" s="75"/>
      <c r="GID24" s="75"/>
      <c r="GIE24" s="75"/>
      <c r="GIF24" s="75"/>
      <c r="GIG24" s="75"/>
      <c r="GIH24" s="75"/>
      <c r="GII24" s="75"/>
      <c r="GIJ24" s="75"/>
      <c r="GIK24" s="75"/>
      <c r="GIL24" s="75"/>
      <c r="GIM24" s="75"/>
      <c r="GIN24" s="75"/>
      <c r="GIO24" s="75"/>
      <c r="GIP24" s="75"/>
      <c r="GIQ24" s="75"/>
      <c r="GIR24" s="75"/>
      <c r="GIS24" s="75"/>
      <c r="GIT24" s="75"/>
      <c r="GIU24" s="75"/>
      <c r="GIV24" s="75"/>
      <c r="GIW24" s="75"/>
      <c r="GIX24" s="75"/>
      <c r="GIY24" s="75"/>
      <c r="GIZ24" s="75"/>
      <c r="GJA24" s="75"/>
      <c r="GJB24" s="75"/>
      <c r="GJC24" s="75"/>
      <c r="GJD24" s="75"/>
      <c r="GJE24" s="75"/>
      <c r="GJF24" s="75"/>
      <c r="GJG24" s="75"/>
      <c r="GJH24" s="75"/>
      <c r="GJI24" s="75"/>
      <c r="GJJ24" s="75"/>
      <c r="GJK24" s="75"/>
      <c r="GJL24" s="75"/>
      <c r="GJM24" s="75"/>
      <c r="GJN24" s="75"/>
      <c r="GJO24" s="75"/>
      <c r="GJP24" s="75"/>
      <c r="GJQ24" s="75"/>
      <c r="GJR24" s="75"/>
      <c r="GJS24" s="75"/>
      <c r="GJT24" s="75"/>
      <c r="GJU24" s="75"/>
      <c r="GJV24" s="75"/>
      <c r="GJW24" s="75"/>
      <c r="GJX24" s="75"/>
      <c r="GJY24" s="75"/>
      <c r="GJZ24" s="75"/>
      <c r="GKA24" s="75"/>
      <c r="GKB24" s="75"/>
      <c r="GKC24" s="75"/>
      <c r="GKD24" s="75"/>
      <c r="GKE24" s="75"/>
      <c r="GKF24" s="75"/>
      <c r="GKG24" s="75"/>
      <c r="GKH24" s="75"/>
      <c r="GKI24" s="75"/>
      <c r="GKJ24" s="75"/>
      <c r="GKK24" s="75"/>
      <c r="GKL24" s="75"/>
      <c r="GKM24" s="75"/>
      <c r="GKN24" s="75"/>
      <c r="GKO24" s="75"/>
      <c r="GKP24" s="75"/>
      <c r="GKQ24" s="75"/>
      <c r="GKR24" s="75"/>
      <c r="GKS24" s="75"/>
      <c r="GKT24" s="75"/>
      <c r="GKU24" s="75"/>
      <c r="GKV24" s="75"/>
      <c r="GKW24" s="75"/>
      <c r="GKX24" s="75"/>
      <c r="GKY24" s="75"/>
      <c r="GKZ24" s="75"/>
      <c r="GLA24" s="75"/>
      <c r="GLB24" s="75"/>
      <c r="GLC24" s="75"/>
      <c r="GLD24" s="75"/>
      <c r="GLE24" s="75"/>
      <c r="GLF24" s="75"/>
      <c r="GLG24" s="75"/>
      <c r="GLH24" s="75"/>
      <c r="GLI24" s="75"/>
      <c r="GLJ24" s="75"/>
      <c r="GLK24" s="75"/>
      <c r="GLL24" s="75"/>
      <c r="GLM24" s="75"/>
      <c r="GLN24" s="75"/>
      <c r="GLO24" s="75"/>
      <c r="GLP24" s="75"/>
      <c r="GLQ24" s="75"/>
      <c r="GLR24" s="75"/>
      <c r="GLS24" s="75"/>
      <c r="GLT24" s="75"/>
      <c r="GLU24" s="75"/>
      <c r="GLV24" s="75"/>
      <c r="GLW24" s="75"/>
      <c r="GLX24" s="75"/>
      <c r="GLY24" s="75"/>
      <c r="GLZ24" s="75"/>
      <c r="GMA24" s="75"/>
      <c r="GMB24" s="75"/>
      <c r="GMC24" s="75"/>
      <c r="GMD24" s="75"/>
      <c r="GME24" s="75"/>
      <c r="GMF24" s="75"/>
      <c r="GMG24" s="75"/>
      <c r="GMH24" s="75"/>
      <c r="GMI24" s="75"/>
      <c r="GMJ24" s="75"/>
      <c r="GMK24" s="75"/>
      <c r="GML24" s="75"/>
      <c r="GMM24" s="75"/>
      <c r="GMN24" s="75"/>
      <c r="GMO24" s="75"/>
      <c r="GMP24" s="75"/>
      <c r="GMQ24" s="75"/>
      <c r="GMR24" s="75"/>
      <c r="GMS24" s="75"/>
      <c r="GMT24" s="75"/>
      <c r="GMU24" s="75"/>
      <c r="GMV24" s="75"/>
      <c r="GMW24" s="75"/>
      <c r="GMX24" s="75"/>
      <c r="GMY24" s="75"/>
      <c r="GMZ24" s="75"/>
      <c r="GNA24" s="75"/>
      <c r="GNB24" s="75"/>
      <c r="GNC24" s="75"/>
      <c r="GND24" s="75"/>
      <c r="GNE24" s="75"/>
      <c r="GNF24" s="75"/>
      <c r="GNG24" s="75"/>
      <c r="GNH24" s="75"/>
      <c r="GNI24" s="75"/>
      <c r="GNJ24" s="75"/>
      <c r="GNK24" s="75"/>
      <c r="GNL24" s="75"/>
      <c r="GNM24" s="75"/>
      <c r="GNN24" s="75"/>
      <c r="GNO24" s="75"/>
      <c r="GNP24" s="75"/>
      <c r="GNQ24" s="75"/>
      <c r="GNR24" s="75"/>
      <c r="GNS24" s="75"/>
      <c r="GNT24" s="75"/>
      <c r="GNU24" s="75"/>
      <c r="GNV24" s="75"/>
      <c r="GNW24" s="75"/>
      <c r="GNX24" s="75"/>
      <c r="GNY24" s="75"/>
      <c r="GNZ24" s="75"/>
      <c r="GOA24" s="75"/>
      <c r="GOB24" s="75"/>
      <c r="GOC24" s="75"/>
      <c r="GOD24" s="75"/>
      <c r="GOE24" s="75"/>
      <c r="GOF24" s="75"/>
      <c r="GOG24" s="75"/>
      <c r="GOH24" s="75"/>
      <c r="GOI24" s="75"/>
      <c r="GOJ24" s="75"/>
      <c r="GOK24" s="75"/>
      <c r="GOL24" s="75"/>
      <c r="GOM24" s="75"/>
      <c r="GON24" s="75"/>
      <c r="GOO24" s="75"/>
      <c r="GOP24" s="75"/>
      <c r="GOQ24" s="75"/>
      <c r="GOR24" s="75"/>
      <c r="GOS24" s="75"/>
      <c r="GOT24" s="75"/>
      <c r="GOU24" s="75"/>
      <c r="GOV24" s="75"/>
      <c r="GOW24" s="75"/>
      <c r="GOX24" s="75"/>
      <c r="GOY24" s="75"/>
      <c r="GOZ24" s="75"/>
      <c r="GPA24" s="75"/>
      <c r="GPB24" s="75"/>
      <c r="GPC24" s="75"/>
      <c r="GPD24" s="75"/>
      <c r="GPE24" s="75"/>
      <c r="GPF24" s="75"/>
      <c r="GPG24" s="75"/>
      <c r="GPH24" s="75"/>
      <c r="GPI24" s="75"/>
      <c r="GPJ24" s="75"/>
      <c r="GPK24" s="75"/>
      <c r="GPL24" s="75"/>
      <c r="GPM24" s="75"/>
      <c r="GPN24" s="75"/>
      <c r="GPO24" s="75"/>
      <c r="GPP24" s="75"/>
      <c r="GPQ24" s="75"/>
      <c r="GPR24" s="75"/>
      <c r="GPS24" s="75"/>
      <c r="GPT24" s="75"/>
      <c r="GPU24" s="75"/>
      <c r="GPV24" s="75"/>
      <c r="GPW24" s="75"/>
      <c r="GPX24" s="75"/>
      <c r="GPY24" s="75"/>
      <c r="GPZ24" s="75"/>
      <c r="GQA24" s="75"/>
      <c r="GQB24" s="75"/>
      <c r="GQC24" s="75"/>
      <c r="GQD24" s="75"/>
      <c r="GQE24" s="75"/>
      <c r="GQF24" s="75"/>
      <c r="GQG24" s="75"/>
      <c r="GQH24" s="75"/>
      <c r="GQI24" s="75"/>
      <c r="GQJ24" s="75"/>
      <c r="GQK24" s="75"/>
      <c r="GQL24" s="75"/>
      <c r="GQM24" s="75"/>
      <c r="GQN24" s="75"/>
      <c r="GQO24" s="75"/>
      <c r="GQP24" s="75"/>
      <c r="GQQ24" s="75"/>
      <c r="GQR24" s="75"/>
      <c r="GQS24" s="75"/>
      <c r="GQT24" s="75"/>
      <c r="GQU24" s="75"/>
      <c r="GQV24" s="75"/>
      <c r="GQW24" s="75"/>
      <c r="GQX24" s="75"/>
      <c r="GQY24" s="75"/>
      <c r="GQZ24" s="75"/>
      <c r="GRA24" s="75"/>
      <c r="GRB24" s="75"/>
      <c r="GRC24" s="75"/>
      <c r="GRD24" s="75"/>
      <c r="GRE24" s="75"/>
      <c r="GRF24" s="75"/>
      <c r="GRG24" s="75"/>
      <c r="GRH24" s="75"/>
      <c r="GRI24" s="75"/>
      <c r="GRJ24" s="75"/>
      <c r="GRK24" s="75"/>
      <c r="GRL24" s="75"/>
      <c r="GRM24" s="75"/>
      <c r="GRN24" s="75"/>
      <c r="GRO24" s="75"/>
      <c r="GRP24" s="75"/>
      <c r="GRQ24" s="75"/>
      <c r="GRR24" s="75"/>
      <c r="GRS24" s="75"/>
      <c r="GRT24" s="75"/>
      <c r="GRU24" s="75"/>
      <c r="GRV24" s="75"/>
      <c r="GRW24" s="75"/>
      <c r="GRX24" s="75"/>
      <c r="GRY24" s="75"/>
      <c r="GRZ24" s="75"/>
      <c r="GSA24" s="75"/>
      <c r="GSB24" s="75"/>
      <c r="GSC24" s="75"/>
      <c r="GSD24" s="75"/>
      <c r="GSE24" s="75"/>
      <c r="GSF24" s="75"/>
      <c r="GSG24" s="75"/>
      <c r="GSH24" s="75"/>
      <c r="GSI24" s="75"/>
      <c r="GSJ24" s="75"/>
      <c r="GSK24" s="75"/>
      <c r="GSL24" s="75"/>
      <c r="GSM24" s="75"/>
      <c r="GSN24" s="75"/>
      <c r="GSO24" s="75"/>
      <c r="GSP24" s="75"/>
      <c r="GSQ24" s="75"/>
      <c r="GSR24" s="75"/>
      <c r="GSS24" s="75"/>
      <c r="GST24" s="75"/>
      <c r="GSU24" s="75"/>
      <c r="GSV24" s="75"/>
      <c r="GSW24" s="75"/>
      <c r="GSX24" s="75"/>
      <c r="GSY24" s="75"/>
      <c r="GSZ24" s="75"/>
      <c r="GTA24" s="75"/>
      <c r="GTB24" s="75"/>
      <c r="GTC24" s="75"/>
      <c r="GTD24" s="75"/>
      <c r="GTE24" s="75"/>
      <c r="GTF24" s="75"/>
      <c r="GTG24" s="75"/>
      <c r="GTH24" s="75"/>
      <c r="GTI24" s="75"/>
      <c r="GTJ24" s="75"/>
      <c r="GTK24" s="75"/>
      <c r="GTL24" s="75"/>
      <c r="GTM24" s="75"/>
      <c r="GTN24" s="75"/>
      <c r="GTO24" s="75"/>
      <c r="GTP24" s="75"/>
      <c r="GTQ24" s="75"/>
      <c r="GTR24" s="75"/>
      <c r="GTS24" s="75"/>
      <c r="GTT24" s="75"/>
      <c r="GTU24" s="75"/>
      <c r="GTV24" s="75"/>
      <c r="GTW24" s="75"/>
      <c r="GTX24" s="75"/>
      <c r="GTY24" s="75"/>
      <c r="GTZ24" s="75"/>
      <c r="GUA24" s="75"/>
      <c r="GUB24" s="75"/>
      <c r="GUC24" s="75"/>
      <c r="GUD24" s="75"/>
      <c r="GUE24" s="75"/>
      <c r="GUF24" s="75"/>
      <c r="GUG24" s="75"/>
      <c r="GUH24" s="75"/>
      <c r="GUI24" s="75"/>
      <c r="GUJ24" s="75"/>
      <c r="GUK24" s="75"/>
      <c r="GUL24" s="75"/>
      <c r="GUM24" s="75"/>
      <c r="GUN24" s="75"/>
      <c r="GUO24" s="75"/>
      <c r="GUP24" s="75"/>
      <c r="GUQ24" s="75"/>
      <c r="GUR24" s="75"/>
      <c r="GUS24" s="75"/>
      <c r="GUT24" s="75"/>
      <c r="GUU24" s="75"/>
      <c r="GUV24" s="75"/>
      <c r="GUW24" s="75"/>
      <c r="GUX24" s="75"/>
      <c r="GUY24" s="75"/>
      <c r="GUZ24" s="75"/>
      <c r="GVA24" s="75"/>
      <c r="GVB24" s="75"/>
      <c r="GVC24" s="75"/>
      <c r="GVD24" s="75"/>
      <c r="GVE24" s="75"/>
      <c r="GVF24" s="75"/>
      <c r="GVG24" s="75"/>
      <c r="GVH24" s="75"/>
      <c r="GVI24" s="75"/>
      <c r="GVJ24" s="75"/>
      <c r="GVK24" s="75"/>
      <c r="GVL24" s="75"/>
      <c r="GVM24" s="75"/>
      <c r="GVN24" s="75"/>
      <c r="GVO24" s="75"/>
      <c r="GVP24" s="75"/>
      <c r="GVQ24" s="75"/>
      <c r="GVR24" s="75"/>
      <c r="GVS24" s="75"/>
      <c r="GVT24" s="75"/>
      <c r="GVU24" s="75"/>
      <c r="GVV24" s="75"/>
      <c r="GVW24" s="75"/>
      <c r="GVX24" s="75"/>
      <c r="GVY24" s="75"/>
      <c r="GVZ24" s="75"/>
      <c r="GWA24" s="75"/>
      <c r="GWB24" s="75"/>
      <c r="GWC24" s="75"/>
      <c r="GWD24" s="75"/>
      <c r="GWE24" s="75"/>
      <c r="GWF24" s="75"/>
      <c r="GWG24" s="75"/>
      <c r="GWH24" s="75"/>
      <c r="GWI24" s="75"/>
      <c r="GWJ24" s="75"/>
      <c r="GWK24" s="75"/>
      <c r="GWL24" s="75"/>
      <c r="GWM24" s="75"/>
      <c r="GWN24" s="75"/>
      <c r="GWO24" s="75"/>
      <c r="GWP24" s="75"/>
      <c r="GWQ24" s="75"/>
      <c r="GWR24" s="75"/>
      <c r="GWS24" s="75"/>
      <c r="GWT24" s="75"/>
      <c r="GWU24" s="75"/>
      <c r="GWV24" s="75"/>
      <c r="GWW24" s="75"/>
      <c r="GWX24" s="75"/>
      <c r="GWY24" s="75"/>
      <c r="GWZ24" s="75"/>
      <c r="GXA24" s="75"/>
      <c r="GXB24" s="75"/>
      <c r="GXC24" s="75"/>
      <c r="GXD24" s="75"/>
      <c r="GXE24" s="75"/>
      <c r="GXF24" s="75"/>
      <c r="GXG24" s="75"/>
      <c r="GXH24" s="75"/>
      <c r="GXI24" s="75"/>
      <c r="GXJ24" s="75"/>
      <c r="GXK24" s="75"/>
      <c r="GXL24" s="75"/>
      <c r="GXM24" s="75"/>
      <c r="GXN24" s="75"/>
      <c r="GXO24" s="75"/>
      <c r="GXP24" s="75"/>
      <c r="GXQ24" s="75"/>
      <c r="GXR24" s="75"/>
      <c r="GXS24" s="75"/>
      <c r="GXT24" s="75"/>
      <c r="GXU24" s="75"/>
      <c r="GXV24" s="75"/>
      <c r="GXW24" s="75"/>
      <c r="GXX24" s="75"/>
      <c r="GXY24" s="75"/>
      <c r="GXZ24" s="75"/>
      <c r="GYA24" s="75"/>
      <c r="GYB24" s="75"/>
      <c r="GYC24" s="75"/>
      <c r="GYD24" s="75"/>
      <c r="GYE24" s="75"/>
      <c r="GYF24" s="75"/>
      <c r="GYG24" s="75"/>
      <c r="GYH24" s="75"/>
      <c r="GYI24" s="75"/>
      <c r="GYJ24" s="75"/>
      <c r="GYK24" s="75"/>
      <c r="GYL24" s="75"/>
      <c r="GYM24" s="75"/>
      <c r="GYN24" s="75"/>
      <c r="GYO24" s="75"/>
      <c r="GYP24" s="75"/>
      <c r="GYQ24" s="75"/>
      <c r="GYR24" s="75"/>
      <c r="GYS24" s="75"/>
      <c r="GYT24" s="75"/>
      <c r="GYU24" s="75"/>
      <c r="GYV24" s="75"/>
      <c r="GYW24" s="75"/>
      <c r="GYX24" s="75"/>
      <c r="GYY24" s="75"/>
      <c r="GYZ24" s="75"/>
      <c r="GZA24" s="75"/>
      <c r="GZB24" s="75"/>
      <c r="GZC24" s="75"/>
      <c r="GZD24" s="75"/>
      <c r="GZE24" s="75"/>
      <c r="GZF24" s="75"/>
      <c r="GZG24" s="75"/>
      <c r="GZH24" s="75"/>
      <c r="GZI24" s="75"/>
      <c r="GZJ24" s="75"/>
      <c r="GZK24" s="75"/>
      <c r="GZL24" s="75"/>
      <c r="GZM24" s="75"/>
      <c r="GZN24" s="75"/>
      <c r="GZO24" s="75"/>
      <c r="GZP24" s="75"/>
      <c r="GZQ24" s="75"/>
      <c r="GZR24" s="75"/>
      <c r="GZS24" s="75"/>
      <c r="GZT24" s="75"/>
      <c r="GZU24" s="75"/>
      <c r="GZV24" s="75"/>
      <c r="GZW24" s="75"/>
      <c r="GZX24" s="75"/>
      <c r="GZY24" s="75"/>
      <c r="GZZ24" s="75"/>
      <c r="HAA24" s="75"/>
      <c r="HAB24" s="75"/>
      <c r="HAC24" s="75"/>
      <c r="HAD24" s="75"/>
      <c r="HAE24" s="75"/>
      <c r="HAF24" s="75"/>
      <c r="HAG24" s="75"/>
      <c r="HAH24" s="75"/>
      <c r="HAI24" s="75"/>
      <c r="HAJ24" s="75"/>
      <c r="HAK24" s="75"/>
      <c r="HAL24" s="75"/>
      <c r="HAM24" s="75"/>
      <c r="HAN24" s="75"/>
      <c r="HAO24" s="75"/>
      <c r="HAP24" s="75"/>
      <c r="HAQ24" s="75"/>
      <c r="HAR24" s="75"/>
      <c r="HAS24" s="75"/>
      <c r="HAT24" s="75"/>
      <c r="HAU24" s="75"/>
      <c r="HAV24" s="75"/>
      <c r="HAW24" s="75"/>
      <c r="HAX24" s="75"/>
      <c r="HAY24" s="75"/>
      <c r="HAZ24" s="75"/>
      <c r="HBA24" s="75"/>
      <c r="HBB24" s="75"/>
      <c r="HBC24" s="75"/>
      <c r="HBD24" s="75"/>
      <c r="HBE24" s="75"/>
      <c r="HBF24" s="75"/>
      <c r="HBG24" s="75"/>
      <c r="HBH24" s="75"/>
      <c r="HBI24" s="75"/>
      <c r="HBJ24" s="75"/>
      <c r="HBK24" s="75"/>
      <c r="HBL24" s="75"/>
      <c r="HBM24" s="75"/>
      <c r="HBN24" s="75"/>
      <c r="HBO24" s="75"/>
      <c r="HBP24" s="75"/>
      <c r="HBQ24" s="75"/>
      <c r="HBR24" s="75"/>
      <c r="HBS24" s="75"/>
      <c r="HBT24" s="75"/>
      <c r="HBU24" s="75"/>
      <c r="HBV24" s="75"/>
      <c r="HBW24" s="75"/>
      <c r="HBX24" s="75"/>
      <c r="HBY24" s="75"/>
      <c r="HBZ24" s="75"/>
      <c r="HCA24" s="75"/>
      <c r="HCB24" s="75"/>
      <c r="HCC24" s="75"/>
      <c r="HCD24" s="75"/>
      <c r="HCE24" s="75"/>
      <c r="HCF24" s="75"/>
      <c r="HCG24" s="75"/>
      <c r="HCH24" s="75"/>
      <c r="HCI24" s="75"/>
      <c r="HCJ24" s="75"/>
      <c r="HCK24" s="75"/>
      <c r="HCL24" s="75"/>
      <c r="HCM24" s="75"/>
      <c r="HCN24" s="75"/>
      <c r="HCO24" s="75"/>
      <c r="HCP24" s="75"/>
      <c r="HCQ24" s="75"/>
      <c r="HCR24" s="75"/>
      <c r="HCS24" s="75"/>
      <c r="HCT24" s="75"/>
      <c r="HCU24" s="75"/>
      <c r="HCV24" s="75"/>
      <c r="HCW24" s="75"/>
      <c r="HCX24" s="75"/>
      <c r="HCY24" s="75"/>
      <c r="HCZ24" s="75"/>
      <c r="HDA24" s="75"/>
      <c r="HDB24" s="75"/>
      <c r="HDC24" s="75"/>
      <c r="HDD24" s="75"/>
      <c r="HDE24" s="75"/>
      <c r="HDF24" s="75"/>
      <c r="HDG24" s="75"/>
      <c r="HDH24" s="75"/>
      <c r="HDI24" s="75"/>
      <c r="HDJ24" s="75"/>
      <c r="HDK24" s="75"/>
      <c r="HDL24" s="75"/>
      <c r="HDM24" s="75"/>
      <c r="HDN24" s="75"/>
      <c r="HDO24" s="75"/>
      <c r="HDP24" s="75"/>
      <c r="HDQ24" s="75"/>
      <c r="HDR24" s="75"/>
      <c r="HDS24" s="75"/>
      <c r="HDT24" s="75"/>
      <c r="HDU24" s="75"/>
      <c r="HDV24" s="75"/>
      <c r="HDW24" s="75"/>
      <c r="HDX24" s="75"/>
      <c r="HDY24" s="75"/>
      <c r="HDZ24" s="75"/>
      <c r="HEA24" s="75"/>
      <c r="HEB24" s="75"/>
      <c r="HEC24" s="75"/>
      <c r="HED24" s="75"/>
      <c r="HEE24" s="75"/>
      <c r="HEF24" s="75"/>
      <c r="HEG24" s="75"/>
      <c r="HEH24" s="75"/>
      <c r="HEI24" s="75"/>
      <c r="HEJ24" s="75"/>
      <c r="HEK24" s="75"/>
      <c r="HEL24" s="75"/>
      <c r="HEM24" s="75"/>
      <c r="HEN24" s="75"/>
      <c r="HEO24" s="75"/>
      <c r="HEP24" s="75"/>
      <c r="HEQ24" s="75"/>
      <c r="HER24" s="75"/>
      <c r="HES24" s="75"/>
      <c r="HET24" s="75"/>
      <c r="HEU24" s="75"/>
      <c r="HEV24" s="75"/>
      <c r="HEW24" s="75"/>
      <c r="HEX24" s="75"/>
      <c r="HEY24" s="75"/>
      <c r="HEZ24" s="75"/>
      <c r="HFA24" s="75"/>
      <c r="HFB24" s="75"/>
      <c r="HFC24" s="75"/>
      <c r="HFD24" s="75"/>
      <c r="HFE24" s="75"/>
      <c r="HFF24" s="75"/>
      <c r="HFG24" s="75"/>
      <c r="HFH24" s="75"/>
      <c r="HFI24" s="75"/>
      <c r="HFJ24" s="75"/>
      <c r="HFK24" s="75"/>
      <c r="HFL24" s="75"/>
      <c r="HFM24" s="75"/>
      <c r="HFN24" s="75"/>
      <c r="HFO24" s="75"/>
      <c r="HFP24" s="75"/>
      <c r="HFQ24" s="75"/>
      <c r="HFR24" s="75"/>
      <c r="HFS24" s="75"/>
      <c r="HFT24" s="75"/>
      <c r="HFU24" s="75"/>
      <c r="HFV24" s="75"/>
      <c r="HFW24" s="75"/>
      <c r="HFX24" s="75"/>
      <c r="HFY24" s="75"/>
      <c r="HFZ24" s="75"/>
      <c r="HGA24" s="75"/>
      <c r="HGB24" s="75"/>
      <c r="HGC24" s="75"/>
      <c r="HGD24" s="75"/>
      <c r="HGE24" s="75"/>
      <c r="HGF24" s="75"/>
      <c r="HGG24" s="75"/>
      <c r="HGH24" s="75"/>
      <c r="HGI24" s="75"/>
      <c r="HGJ24" s="75"/>
      <c r="HGK24" s="75"/>
      <c r="HGL24" s="75"/>
      <c r="HGM24" s="75"/>
      <c r="HGN24" s="75"/>
      <c r="HGO24" s="75"/>
      <c r="HGP24" s="75"/>
      <c r="HGQ24" s="75"/>
      <c r="HGR24" s="75"/>
      <c r="HGS24" s="75"/>
      <c r="HGT24" s="75"/>
      <c r="HGU24" s="75"/>
      <c r="HGV24" s="75"/>
      <c r="HGW24" s="75"/>
      <c r="HGX24" s="75"/>
      <c r="HGY24" s="75"/>
      <c r="HGZ24" s="75"/>
      <c r="HHA24" s="75"/>
      <c r="HHB24" s="75"/>
      <c r="HHC24" s="75"/>
      <c r="HHD24" s="75"/>
      <c r="HHE24" s="75"/>
      <c r="HHF24" s="75"/>
      <c r="HHG24" s="75"/>
      <c r="HHH24" s="75"/>
      <c r="HHI24" s="75"/>
      <c r="HHJ24" s="75"/>
      <c r="HHK24" s="75"/>
      <c r="HHL24" s="75"/>
      <c r="HHM24" s="75"/>
      <c r="HHN24" s="75"/>
      <c r="HHO24" s="75"/>
      <c r="HHP24" s="75"/>
      <c r="HHQ24" s="75"/>
      <c r="HHR24" s="75"/>
      <c r="HHS24" s="75"/>
      <c r="HHT24" s="75"/>
      <c r="HHU24" s="75"/>
      <c r="HHV24" s="75"/>
      <c r="HHW24" s="75"/>
      <c r="HHX24" s="75"/>
      <c r="HHY24" s="75"/>
      <c r="HHZ24" s="75"/>
      <c r="HIA24" s="75"/>
      <c r="HIB24" s="75"/>
      <c r="HIC24" s="75"/>
      <c r="HID24" s="75"/>
      <c r="HIE24" s="75"/>
      <c r="HIF24" s="75"/>
      <c r="HIG24" s="75"/>
      <c r="HIH24" s="75"/>
      <c r="HII24" s="75"/>
      <c r="HIJ24" s="75"/>
      <c r="HIK24" s="75"/>
      <c r="HIL24" s="75"/>
      <c r="HIM24" s="75"/>
      <c r="HIN24" s="75"/>
      <c r="HIO24" s="75"/>
      <c r="HIP24" s="75"/>
      <c r="HIQ24" s="75"/>
      <c r="HIR24" s="75"/>
      <c r="HIS24" s="75"/>
      <c r="HIT24" s="75"/>
      <c r="HIU24" s="75"/>
      <c r="HIV24" s="75"/>
      <c r="HIW24" s="75"/>
      <c r="HIX24" s="75"/>
      <c r="HIY24" s="75"/>
      <c r="HIZ24" s="75"/>
      <c r="HJA24" s="75"/>
      <c r="HJB24" s="75"/>
      <c r="HJC24" s="75"/>
      <c r="HJD24" s="75"/>
      <c r="HJE24" s="75"/>
      <c r="HJF24" s="75"/>
      <c r="HJG24" s="75"/>
      <c r="HJH24" s="75"/>
      <c r="HJI24" s="75"/>
      <c r="HJJ24" s="75"/>
      <c r="HJK24" s="75"/>
      <c r="HJL24" s="75"/>
      <c r="HJM24" s="75"/>
      <c r="HJN24" s="75"/>
      <c r="HJO24" s="75"/>
      <c r="HJP24" s="75"/>
      <c r="HJQ24" s="75"/>
      <c r="HJR24" s="75"/>
      <c r="HJS24" s="75"/>
      <c r="HJT24" s="75"/>
      <c r="HJU24" s="75"/>
      <c r="HJV24" s="75"/>
      <c r="HJW24" s="75"/>
      <c r="HJX24" s="75"/>
      <c r="HJY24" s="75"/>
      <c r="HJZ24" s="75"/>
      <c r="HKA24" s="75"/>
      <c r="HKB24" s="75"/>
      <c r="HKC24" s="75"/>
      <c r="HKD24" s="75"/>
      <c r="HKE24" s="75"/>
      <c r="HKF24" s="75"/>
      <c r="HKG24" s="75"/>
      <c r="HKH24" s="75"/>
      <c r="HKI24" s="75"/>
      <c r="HKJ24" s="75"/>
      <c r="HKK24" s="75"/>
      <c r="HKL24" s="75"/>
      <c r="HKM24" s="75"/>
      <c r="HKN24" s="75"/>
      <c r="HKO24" s="75"/>
      <c r="HKP24" s="75"/>
      <c r="HKQ24" s="75"/>
      <c r="HKR24" s="75"/>
      <c r="HKS24" s="75"/>
      <c r="HKT24" s="75"/>
      <c r="HKU24" s="75"/>
      <c r="HKV24" s="75"/>
      <c r="HKW24" s="75"/>
      <c r="HKX24" s="75"/>
      <c r="HKY24" s="75"/>
      <c r="HKZ24" s="75"/>
      <c r="HLA24" s="75"/>
      <c r="HLB24" s="75"/>
      <c r="HLC24" s="75"/>
      <c r="HLD24" s="75"/>
      <c r="HLE24" s="75"/>
      <c r="HLF24" s="75"/>
      <c r="HLG24" s="75"/>
      <c r="HLH24" s="75"/>
      <c r="HLI24" s="75"/>
      <c r="HLJ24" s="75"/>
      <c r="HLK24" s="75"/>
      <c r="HLL24" s="75"/>
      <c r="HLM24" s="75"/>
      <c r="HLN24" s="75"/>
      <c r="HLO24" s="75"/>
      <c r="HLP24" s="75"/>
      <c r="HLQ24" s="75"/>
      <c r="HLR24" s="75"/>
      <c r="HLS24" s="75"/>
      <c r="HLT24" s="75"/>
      <c r="HLU24" s="75"/>
      <c r="HLV24" s="75"/>
      <c r="HLW24" s="75"/>
      <c r="HLX24" s="75"/>
      <c r="HLY24" s="75"/>
      <c r="HLZ24" s="75"/>
      <c r="HMA24" s="75"/>
      <c r="HMB24" s="75"/>
      <c r="HMC24" s="75"/>
      <c r="HMD24" s="75"/>
      <c r="HME24" s="75"/>
      <c r="HMF24" s="75"/>
      <c r="HMG24" s="75"/>
      <c r="HMH24" s="75"/>
      <c r="HMI24" s="75"/>
      <c r="HMJ24" s="75"/>
      <c r="HMK24" s="75"/>
      <c r="HML24" s="75"/>
      <c r="HMM24" s="75"/>
      <c r="HMN24" s="75"/>
      <c r="HMO24" s="75"/>
      <c r="HMP24" s="75"/>
      <c r="HMQ24" s="75"/>
      <c r="HMR24" s="75"/>
      <c r="HMS24" s="75"/>
      <c r="HMT24" s="75"/>
      <c r="HMU24" s="75"/>
      <c r="HMV24" s="75"/>
      <c r="HMW24" s="75"/>
      <c r="HMX24" s="75"/>
      <c r="HMY24" s="75"/>
      <c r="HMZ24" s="75"/>
      <c r="HNA24" s="75"/>
      <c r="HNB24" s="75"/>
      <c r="HNC24" s="75"/>
      <c r="HND24" s="75"/>
      <c r="HNE24" s="75"/>
      <c r="HNF24" s="75"/>
      <c r="HNG24" s="75"/>
      <c r="HNH24" s="75"/>
      <c r="HNI24" s="75"/>
      <c r="HNJ24" s="75"/>
      <c r="HNK24" s="75"/>
      <c r="HNL24" s="75"/>
      <c r="HNM24" s="75"/>
      <c r="HNN24" s="75"/>
      <c r="HNO24" s="75"/>
      <c r="HNP24" s="75"/>
      <c r="HNQ24" s="75"/>
      <c r="HNR24" s="75"/>
      <c r="HNS24" s="75"/>
      <c r="HNT24" s="75"/>
      <c r="HNU24" s="75"/>
      <c r="HNV24" s="75"/>
      <c r="HNW24" s="75"/>
      <c r="HNX24" s="75"/>
      <c r="HNY24" s="75"/>
      <c r="HNZ24" s="75"/>
      <c r="HOA24" s="75"/>
      <c r="HOB24" s="75"/>
      <c r="HOC24" s="75"/>
      <c r="HOD24" s="75"/>
      <c r="HOE24" s="75"/>
      <c r="HOF24" s="75"/>
      <c r="HOG24" s="75"/>
      <c r="HOH24" s="75"/>
      <c r="HOI24" s="75"/>
      <c r="HOJ24" s="75"/>
      <c r="HOK24" s="75"/>
      <c r="HOL24" s="75"/>
      <c r="HOM24" s="75"/>
      <c r="HON24" s="75"/>
      <c r="HOO24" s="75"/>
      <c r="HOP24" s="75"/>
      <c r="HOQ24" s="75"/>
      <c r="HOR24" s="75"/>
      <c r="HOS24" s="75"/>
      <c r="HOT24" s="75"/>
      <c r="HOU24" s="75"/>
      <c r="HOV24" s="75"/>
      <c r="HOW24" s="75"/>
      <c r="HOX24" s="75"/>
      <c r="HOY24" s="75"/>
      <c r="HOZ24" s="75"/>
      <c r="HPA24" s="75"/>
      <c r="HPB24" s="75"/>
      <c r="HPC24" s="75"/>
      <c r="HPD24" s="75"/>
      <c r="HPE24" s="75"/>
      <c r="HPF24" s="75"/>
      <c r="HPG24" s="75"/>
      <c r="HPH24" s="75"/>
      <c r="HPI24" s="75"/>
      <c r="HPJ24" s="75"/>
      <c r="HPK24" s="75"/>
      <c r="HPL24" s="75"/>
      <c r="HPM24" s="75"/>
      <c r="HPN24" s="75"/>
      <c r="HPO24" s="75"/>
      <c r="HPP24" s="75"/>
      <c r="HPQ24" s="75"/>
      <c r="HPR24" s="75"/>
      <c r="HPS24" s="75"/>
      <c r="HPT24" s="75"/>
      <c r="HPU24" s="75"/>
      <c r="HPV24" s="75"/>
      <c r="HPW24" s="75"/>
      <c r="HPX24" s="75"/>
      <c r="HPY24" s="75"/>
      <c r="HPZ24" s="75"/>
      <c r="HQA24" s="75"/>
      <c r="HQB24" s="75"/>
      <c r="HQC24" s="75"/>
      <c r="HQD24" s="75"/>
      <c r="HQE24" s="75"/>
      <c r="HQF24" s="75"/>
      <c r="HQG24" s="75"/>
      <c r="HQH24" s="75"/>
      <c r="HQI24" s="75"/>
      <c r="HQJ24" s="75"/>
      <c r="HQK24" s="75"/>
      <c r="HQL24" s="75"/>
      <c r="HQM24" s="75"/>
      <c r="HQN24" s="75"/>
      <c r="HQO24" s="75"/>
      <c r="HQP24" s="75"/>
      <c r="HQQ24" s="75"/>
      <c r="HQR24" s="75"/>
      <c r="HQS24" s="75"/>
      <c r="HQT24" s="75"/>
      <c r="HQU24" s="75"/>
      <c r="HQV24" s="75"/>
      <c r="HQW24" s="75"/>
      <c r="HQX24" s="75"/>
      <c r="HQY24" s="75"/>
      <c r="HQZ24" s="75"/>
      <c r="HRA24" s="75"/>
      <c r="HRB24" s="75"/>
      <c r="HRC24" s="75"/>
      <c r="HRD24" s="75"/>
      <c r="HRE24" s="75"/>
      <c r="HRF24" s="75"/>
      <c r="HRG24" s="75"/>
      <c r="HRH24" s="75"/>
      <c r="HRI24" s="75"/>
      <c r="HRJ24" s="75"/>
      <c r="HRK24" s="75"/>
      <c r="HRL24" s="75"/>
      <c r="HRM24" s="75"/>
      <c r="HRN24" s="75"/>
      <c r="HRO24" s="75"/>
      <c r="HRP24" s="75"/>
      <c r="HRQ24" s="75"/>
      <c r="HRR24" s="75"/>
      <c r="HRS24" s="75"/>
      <c r="HRT24" s="75"/>
      <c r="HRU24" s="75"/>
      <c r="HRV24" s="75"/>
      <c r="HRW24" s="75"/>
      <c r="HRX24" s="75"/>
      <c r="HRY24" s="75"/>
      <c r="HRZ24" s="75"/>
      <c r="HSA24" s="75"/>
      <c r="HSB24" s="75"/>
      <c r="HSC24" s="75"/>
      <c r="HSD24" s="75"/>
      <c r="HSE24" s="75"/>
      <c r="HSF24" s="75"/>
      <c r="HSG24" s="75"/>
      <c r="HSH24" s="75"/>
      <c r="HSI24" s="75"/>
      <c r="HSJ24" s="75"/>
      <c r="HSK24" s="75"/>
      <c r="HSL24" s="75"/>
      <c r="HSM24" s="75"/>
      <c r="HSN24" s="75"/>
      <c r="HSO24" s="75"/>
      <c r="HSP24" s="75"/>
      <c r="HSQ24" s="75"/>
      <c r="HSR24" s="75"/>
      <c r="HSS24" s="75"/>
      <c r="HST24" s="75"/>
      <c r="HSU24" s="75"/>
      <c r="HSV24" s="75"/>
      <c r="HSW24" s="75"/>
      <c r="HSX24" s="75"/>
      <c r="HSY24" s="75"/>
      <c r="HSZ24" s="75"/>
      <c r="HTA24" s="75"/>
      <c r="HTB24" s="75"/>
      <c r="HTC24" s="75"/>
      <c r="HTD24" s="75"/>
      <c r="HTE24" s="75"/>
      <c r="HTF24" s="75"/>
      <c r="HTG24" s="75"/>
      <c r="HTH24" s="75"/>
      <c r="HTI24" s="75"/>
      <c r="HTJ24" s="75"/>
      <c r="HTK24" s="75"/>
      <c r="HTL24" s="75"/>
      <c r="HTM24" s="75"/>
      <c r="HTN24" s="75"/>
      <c r="HTO24" s="75"/>
      <c r="HTP24" s="75"/>
      <c r="HTQ24" s="75"/>
      <c r="HTR24" s="75"/>
      <c r="HTS24" s="75"/>
      <c r="HTT24" s="75"/>
      <c r="HTU24" s="75"/>
      <c r="HTV24" s="75"/>
      <c r="HTW24" s="75"/>
      <c r="HTX24" s="75"/>
      <c r="HTY24" s="75"/>
      <c r="HTZ24" s="75"/>
      <c r="HUA24" s="75"/>
      <c r="HUB24" s="75"/>
      <c r="HUC24" s="75"/>
      <c r="HUD24" s="75"/>
      <c r="HUE24" s="75"/>
      <c r="HUF24" s="75"/>
      <c r="HUG24" s="75"/>
      <c r="HUH24" s="75"/>
      <c r="HUI24" s="75"/>
      <c r="HUJ24" s="75"/>
      <c r="HUK24" s="75"/>
      <c r="HUL24" s="75"/>
      <c r="HUM24" s="75"/>
      <c r="HUN24" s="75"/>
      <c r="HUO24" s="75"/>
      <c r="HUP24" s="75"/>
      <c r="HUQ24" s="75"/>
      <c r="HUR24" s="75"/>
      <c r="HUS24" s="75"/>
      <c r="HUT24" s="75"/>
      <c r="HUU24" s="75"/>
      <c r="HUV24" s="75"/>
      <c r="HUW24" s="75"/>
      <c r="HUX24" s="75"/>
      <c r="HUY24" s="75"/>
      <c r="HUZ24" s="75"/>
      <c r="HVA24" s="75"/>
      <c r="HVB24" s="75"/>
      <c r="HVC24" s="75"/>
      <c r="HVD24" s="75"/>
      <c r="HVE24" s="75"/>
      <c r="HVF24" s="75"/>
      <c r="HVG24" s="75"/>
      <c r="HVH24" s="75"/>
      <c r="HVI24" s="75"/>
      <c r="HVJ24" s="75"/>
      <c r="HVK24" s="75"/>
      <c r="HVL24" s="75"/>
      <c r="HVM24" s="75"/>
      <c r="HVN24" s="75"/>
      <c r="HVO24" s="75"/>
      <c r="HVP24" s="75"/>
      <c r="HVQ24" s="75"/>
      <c r="HVR24" s="75"/>
      <c r="HVS24" s="75"/>
      <c r="HVT24" s="75"/>
      <c r="HVU24" s="75"/>
      <c r="HVV24" s="75"/>
      <c r="HVW24" s="75"/>
      <c r="HVX24" s="75"/>
      <c r="HVY24" s="75"/>
      <c r="HVZ24" s="75"/>
      <c r="HWA24" s="75"/>
      <c r="HWB24" s="75"/>
      <c r="HWC24" s="75"/>
      <c r="HWD24" s="75"/>
      <c r="HWE24" s="75"/>
      <c r="HWF24" s="75"/>
      <c r="HWG24" s="75"/>
      <c r="HWH24" s="75"/>
      <c r="HWI24" s="75"/>
      <c r="HWJ24" s="75"/>
      <c r="HWK24" s="75"/>
      <c r="HWL24" s="75"/>
      <c r="HWM24" s="75"/>
      <c r="HWN24" s="75"/>
      <c r="HWO24" s="75"/>
      <c r="HWP24" s="75"/>
      <c r="HWQ24" s="75"/>
      <c r="HWR24" s="75"/>
      <c r="HWS24" s="75"/>
      <c r="HWT24" s="75"/>
      <c r="HWU24" s="75"/>
      <c r="HWV24" s="75"/>
      <c r="HWW24" s="75"/>
      <c r="HWX24" s="75"/>
      <c r="HWY24" s="75"/>
      <c r="HWZ24" s="75"/>
      <c r="HXA24" s="75"/>
      <c r="HXB24" s="75"/>
      <c r="HXC24" s="75"/>
      <c r="HXD24" s="75"/>
      <c r="HXE24" s="75"/>
      <c r="HXF24" s="75"/>
      <c r="HXG24" s="75"/>
      <c r="HXH24" s="75"/>
      <c r="HXI24" s="75"/>
      <c r="HXJ24" s="75"/>
      <c r="HXK24" s="75"/>
      <c r="HXL24" s="75"/>
      <c r="HXM24" s="75"/>
      <c r="HXN24" s="75"/>
      <c r="HXO24" s="75"/>
      <c r="HXP24" s="75"/>
      <c r="HXQ24" s="75"/>
      <c r="HXR24" s="75"/>
      <c r="HXS24" s="75"/>
      <c r="HXT24" s="75"/>
      <c r="HXU24" s="75"/>
      <c r="HXV24" s="75"/>
      <c r="HXW24" s="75"/>
      <c r="HXX24" s="75"/>
      <c r="HXY24" s="75"/>
      <c r="HXZ24" s="75"/>
      <c r="HYA24" s="75"/>
      <c r="HYB24" s="75"/>
      <c r="HYC24" s="75"/>
      <c r="HYD24" s="75"/>
      <c r="HYE24" s="75"/>
      <c r="HYF24" s="75"/>
      <c r="HYG24" s="75"/>
      <c r="HYH24" s="75"/>
      <c r="HYI24" s="75"/>
      <c r="HYJ24" s="75"/>
      <c r="HYK24" s="75"/>
      <c r="HYL24" s="75"/>
      <c r="HYM24" s="75"/>
      <c r="HYN24" s="75"/>
      <c r="HYO24" s="75"/>
      <c r="HYP24" s="75"/>
      <c r="HYQ24" s="75"/>
      <c r="HYR24" s="75"/>
      <c r="HYS24" s="75"/>
      <c r="HYT24" s="75"/>
      <c r="HYU24" s="75"/>
      <c r="HYV24" s="75"/>
      <c r="HYW24" s="75"/>
      <c r="HYX24" s="75"/>
      <c r="HYY24" s="75"/>
      <c r="HYZ24" s="75"/>
      <c r="HZA24" s="75"/>
      <c r="HZB24" s="75"/>
      <c r="HZC24" s="75"/>
      <c r="HZD24" s="75"/>
      <c r="HZE24" s="75"/>
      <c r="HZF24" s="75"/>
      <c r="HZG24" s="75"/>
      <c r="HZH24" s="75"/>
      <c r="HZI24" s="75"/>
      <c r="HZJ24" s="75"/>
      <c r="HZK24" s="75"/>
      <c r="HZL24" s="75"/>
      <c r="HZM24" s="75"/>
      <c r="HZN24" s="75"/>
      <c r="HZO24" s="75"/>
      <c r="HZP24" s="75"/>
      <c r="HZQ24" s="75"/>
      <c r="HZR24" s="75"/>
      <c r="HZS24" s="75"/>
      <c r="HZT24" s="75"/>
      <c r="HZU24" s="75"/>
      <c r="HZV24" s="75"/>
      <c r="HZW24" s="75"/>
      <c r="HZX24" s="75"/>
      <c r="HZY24" s="75"/>
      <c r="HZZ24" s="75"/>
      <c r="IAA24" s="75"/>
      <c r="IAB24" s="75"/>
      <c r="IAC24" s="75"/>
      <c r="IAD24" s="75"/>
      <c r="IAE24" s="75"/>
      <c r="IAF24" s="75"/>
      <c r="IAG24" s="75"/>
      <c r="IAH24" s="75"/>
      <c r="IAI24" s="75"/>
      <c r="IAJ24" s="75"/>
      <c r="IAK24" s="75"/>
      <c r="IAL24" s="75"/>
      <c r="IAM24" s="75"/>
      <c r="IAN24" s="75"/>
      <c r="IAO24" s="75"/>
      <c r="IAP24" s="75"/>
      <c r="IAQ24" s="75"/>
      <c r="IAR24" s="75"/>
      <c r="IAS24" s="75"/>
      <c r="IAT24" s="75"/>
      <c r="IAU24" s="75"/>
      <c r="IAV24" s="75"/>
      <c r="IAW24" s="75"/>
      <c r="IAX24" s="75"/>
      <c r="IAY24" s="75"/>
      <c r="IAZ24" s="75"/>
      <c r="IBA24" s="75"/>
      <c r="IBB24" s="75"/>
      <c r="IBC24" s="75"/>
      <c r="IBD24" s="75"/>
      <c r="IBE24" s="75"/>
      <c r="IBF24" s="75"/>
      <c r="IBG24" s="75"/>
      <c r="IBH24" s="75"/>
      <c r="IBI24" s="75"/>
      <c r="IBJ24" s="75"/>
      <c r="IBK24" s="75"/>
      <c r="IBL24" s="75"/>
      <c r="IBM24" s="75"/>
      <c r="IBN24" s="75"/>
      <c r="IBO24" s="75"/>
      <c r="IBP24" s="75"/>
      <c r="IBQ24" s="75"/>
      <c r="IBR24" s="75"/>
      <c r="IBS24" s="75"/>
      <c r="IBT24" s="75"/>
      <c r="IBU24" s="75"/>
      <c r="IBV24" s="75"/>
      <c r="IBW24" s="75"/>
      <c r="IBX24" s="75"/>
      <c r="IBY24" s="75"/>
      <c r="IBZ24" s="75"/>
      <c r="ICA24" s="75"/>
      <c r="ICB24" s="75"/>
      <c r="ICC24" s="75"/>
      <c r="ICD24" s="75"/>
      <c r="ICE24" s="75"/>
      <c r="ICF24" s="75"/>
      <c r="ICG24" s="75"/>
      <c r="ICH24" s="75"/>
      <c r="ICI24" s="75"/>
      <c r="ICJ24" s="75"/>
      <c r="ICK24" s="75"/>
      <c r="ICL24" s="75"/>
      <c r="ICM24" s="75"/>
      <c r="ICN24" s="75"/>
      <c r="ICO24" s="75"/>
      <c r="ICP24" s="75"/>
      <c r="ICQ24" s="75"/>
      <c r="ICR24" s="75"/>
      <c r="ICS24" s="75"/>
      <c r="ICT24" s="75"/>
      <c r="ICU24" s="75"/>
      <c r="ICV24" s="75"/>
      <c r="ICW24" s="75"/>
      <c r="ICX24" s="75"/>
      <c r="ICY24" s="75"/>
      <c r="ICZ24" s="75"/>
      <c r="IDA24" s="75"/>
      <c r="IDB24" s="75"/>
      <c r="IDC24" s="75"/>
      <c r="IDD24" s="75"/>
      <c r="IDE24" s="75"/>
      <c r="IDF24" s="75"/>
      <c r="IDG24" s="75"/>
      <c r="IDH24" s="75"/>
      <c r="IDI24" s="75"/>
      <c r="IDJ24" s="75"/>
      <c r="IDK24" s="75"/>
      <c r="IDL24" s="75"/>
      <c r="IDM24" s="75"/>
      <c r="IDN24" s="75"/>
      <c r="IDO24" s="75"/>
      <c r="IDP24" s="75"/>
      <c r="IDQ24" s="75"/>
      <c r="IDR24" s="75"/>
      <c r="IDS24" s="75"/>
      <c r="IDT24" s="75"/>
      <c r="IDU24" s="75"/>
      <c r="IDV24" s="75"/>
      <c r="IDW24" s="75"/>
      <c r="IDX24" s="75"/>
      <c r="IDY24" s="75"/>
      <c r="IDZ24" s="75"/>
      <c r="IEA24" s="75"/>
      <c r="IEB24" s="75"/>
      <c r="IEC24" s="75"/>
      <c r="IED24" s="75"/>
      <c r="IEE24" s="75"/>
      <c r="IEF24" s="75"/>
      <c r="IEG24" s="75"/>
      <c r="IEH24" s="75"/>
      <c r="IEI24" s="75"/>
      <c r="IEJ24" s="75"/>
      <c r="IEK24" s="75"/>
      <c r="IEL24" s="75"/>
      <c r="IEM24" s="75"/>
      <c r="IEN24" s="75"/>
      <c r="IEO24" s="75"/>
      <c r="IEP24" s="75"/>
      <c r="IEQ24" s="75"/>
      <c r="IER24" s="75"/>
      <c r="IES24" s="75"/>
      <c r="IET24" s="75"/>
      <c r="IEU24" s="75"/>
      <c r="IEV24" s="75"/>
      <c r="IEW24" s="75"/>
      <c r="IEX24" s="75"/>
      <c r="IEY24" s="75"/>
      <c r="IEZ24" s="75"/>
      <c r="IFA24" s="75"/>
      <c r="IFB24" s="75"/>
      <c r="IFC24" s="75"/>
      <c r="IFD24" s="75"/>
      <c r="IFE24" s="75"/>
      <c r="IFF24" s="75"/>
      <c r="IFG24" s="75"/>
      <c r="IFH24" s="75"/>
      <c r="IFI24" s="75"/>
      <c r="IFJ24" s="75"/>
      <c r="IFK24" s="75"/>
      <c r="IFL24" s="75"/>
      <c r="IFM24" s="75"/>
      <c r="IFN24" s="75"/>
      <c r="IFO24" s="75"/>
      <c r="IFP24" s="75"/>
      <c r="IFQ24" s="75"/>
      <c r="IFR24" s="75"/>
      <c r="IFS24" s="75"/>
      <c r="IFT24" s="75"/>
      <c r="IFU24" s="75"/>
      <c r="IFV24" s="75"/>
      <c r="IFW24" s="75"/>
      <c r="IFX24" s="75"/>
      <c r="IFY24" s="75"/>
      <c r="IFZ24" s="75"/>
      <c r="IGA24" s="75"/>
      <c r="IGB24" s="75"/>
      <c r="IGC24" s="75"/>
      <c r="IGD24" s="75"/>
      <c r="IGE24" s="75"/>
      <c r="IGF24" s="75"/>
      <c r="IGG24" s="75"/>
      <c r="IGH24" s="75"/>
      <c r="IGI24" s="75"/>
      <c r="IGJ24" s="75"/>
      <c r="IGK24" s="75"/>
      <c r="IGL24" s="75"/>
      <c r="IGM24" s="75"/>
      <c r="IGN24" s="75"/>
      <c r="IGO24" s="75"/>
      <c r="IGP24" s="75"/>
      <c r="IGQ24" s="75"/>
      <c r="IGR24" s="75"/>
      <c r="IGS24" s="75"/>
      <c r="IGT24" s="75"/>
      <c r="IGU24" s="75"/>
      <c r="IGV24" s="75"/>
      <c r="IGW24" s="75"/>
      <c r="IGX24" s="75"/>
      <c r="IGY24" s="75"/>
      <c r="IGZ24" s="75"/>
      <c r="IHA24" s="75"/>
      <c r="IHB24" s="75"/>
      <c r="IHC24" s="75"/>
      <c r="IHD24" s="75"/>
      <c r="IHE24" s="75"/>
      <c r="IHF24" s="75"/>
      <c r="IHG24" s="75"/>
      <c r="IHH24" s="75"/>
      <c r="IHI24" s="75"/>
      <c r="IHJ24" s="75"/>
      <c r="IHK24" s="75"/>
      <c r="IHL24" s="75"/>
      <c r="IHM24" s="75"/>
      <c r="IHN24" s="75"/>
      <c r="IHO24" s="75"/>
      <c r="IHP24" s="75"/>
      <c r="IHQ24" s="75"/>
      <c r="IHR24" s="75"/>
      <c r="IHS24" s="75"/>
      <c r="IHT24" s="75"/>
      <c r="IHU24" s="75"/>
      <c r="IHV24" s="75"/>
      <c r="IHW24" s="75"/>
      <c r="IHX24" s="75"/>
      <c r="IHY24" s="75"/>
      <c r="IHZ24" s="75"/>
      <c r="IIA24" s="75"/>
      <c r="IIB24" s="75"/>
      <c r="IIC24" s="75"/>
      <c r="IID24" s="75"/>
      <c r="IIE24" s="75"/>
      <c r="IIF24" s="75"/>
      <c r="IIG24" s="75"/>
      <c r="IIH24" s="75"/>
      <c r="III24" s="75"/>
      <c r="IIJ24" s="75"/>
      <c r="IIK24" s="75"/>
      <c r="IIL24" s="75"/>
      <c r="IIM24" s="75"/>
      <c r="IIN24" s="75"/>
      <c r="IIO24" s="75"/>
      <c r="IIP24" s="75"/>
      <c r="IIQ24" s="75"/>
      <c r="IIR24" s="75"/>
      <c r="IIS24" s="75"/>
      <c r="IIT24" s="75"/>
      <c r="IIU24" s="75"/>
      <c r="IIV24" s="75"/>
      <c r="IIW24" s="75"/>
      <c r="IIX24" s="75"/>
      <c r="IIY24" s="75"/>
      <c r="IIZ24" s="75"/>
      <c r="IJA24" s="75"/>
      <c r="IJB24" s="75"/>
      <c r="IJC24" s="75"/>
      <c r="IJD24" s="75"/>
      <c r="IJE24" s="75"/>
      <c r="IJF24" s="75"/>
      <c r="IJG24" s="75"/>
      <c r="IJH24" s="75"/>
      <c r="IJI24" s="75"/>
      <c r="IJJ24" s="75"/>
      <c r="IJK24" s="75"/>
      <c r="IJL24" s="75"/>
      <c r="IJM24" s="75"/>
      <c r="IJN24" s="75"/>
      <c r="IJO24" s="75"/>
      <c r="IJP24" s="75"/>
      <c r="IJQ24" s="75"/>
      <c r="IJR24" s="75"/>
      <c r="IJS24" s="75"/>
      <c r="IJT24" s="75"/>
      <c r="IJU24" s="75"/>
      <c r="IJV24" s="75"/>
      <c r="IJW24" s="75"/>
      <c r="IJX24" s="75"/>
      <c r="IJY24" s="75"/>
      <c r="IJZ24" s="75"/>
      <c r="IKA24" s="75"/>
      <c r="IKB24" s="75"/>
      <c r="IKC24" s="75"/>
      <c r="IKD24" s="75"/>
      <c r="IKE24" s="75"/>
      <c r="IKF24" s="75"/>
      <c r="IKG24" s="75"/>
      <c r="IKH24" s="75"/>
      <c r="IKI24" s="75"/>
      <c r="IKJ24" s="75"/>
      <c r="IKK24" s="75"/>
      <c r="IKL24" s="75"/>
      <c r="IKM24" s="75"/>
      <c r="IKN24" s="75"/>
      <c r="IKO24" s="75"/>
      <c r="IKP24" s="75"/>
      <c r="IKQ24" s="75"/>
      <c r="IKR24" s="75"/>
      <c r="IKS24" s="75"/>
      <c r="IKT24" s="75"/>
      <c r="IKU24" s="75"/>
      <c r="IKV24" s="75"/>
      <c r="IKW24" s="75"/>
      <c r="IKX24" s="75"/>
      <c r="IKY24" s="75"/>
      <c r="IKZ24" s="75"/>
      <c r="ILA24" s="75"/>
      <c r="ILB24" s="75"/>
      <c r="ILC24" s="75"/>
      <c r="ILD24" s="75"/>
      <c r="ILE24" s="75"/>
      <c r="ILF24" s="75"/>
      <c r="ILG24" s="75"/>
      <c r="ILH24" s="75"/>
      <c r="ILI24" s="75"/>
      <c r="ILJ24" s="75"/>
      <c r="ILK24" s="75"/>
      <c r="ILL24" s="75"/>
      <c r="ILM24" s="75"/>
      <c r="ILN24" s="75"/>
      <c r="ILO24" s="75"/>
      <c r="ILP24" s="75"/>
      <c r="ILQ24" s="75"/>
      <c r="ILR24" s="75"/>
      <c r="ILS24" s="75"/>
      <c r="ILT24" s="75"/>
      <c r="ILU24" s="75"/>
      <c r="ILV24" s="75"/>
      <c r="ILW24" s="75"/>
      <c r="ILX24" s="75"/>
      <c r="ILY24" s="75"/>
      <c r="ILZ24" s="75"/>
      <c r="IMA24" s="75"/>
      <c r="IMB24" s="75"/>
      <c r="IMC24" s="75"/>
      <c r="IMD24" s="75"/>
      <c r="IME24" s="75"/>
      <c r="IMF24" s="75"/>
      <c r="IMG24" s="75"/>
      <c r="IMH24" s="75"/>
      <c r="IMI24" s="75"/>
      <c r="IMJ24" s="75"/>
      <c r="IMK24" s="75"/>
      <c r="IML24" s="75"/>
      <c r="IMM24" s="75"/>
      <c r="IMN24" s="75"/>
      <c r="IMO24" s="75"/>
      <c r="IMP24" s="75"/>
      <c r="IMQ24" s="75"/>
      <c r="IMR24" s="75"/>
      <c r="IMS24" s="75"/>
      <c r="IMT24" s="75"/>
      <c r="IMU24" s="75"/>
      <c r="IMV24" s="75"/>
      <c r="IMW24" s="75"/>
      <c r="IMX24" s="75"/>
      <c r="IMY24" s="75"/>
      <c r="IMZ24" s="75"/>
      <c r="INA24" s="75"/>
      <c r="INB24" s="75"/>
      <c r="INC24" s="75"/>
      <c r="IND24" s="75"/>
      <c r="INE24" s="75"/>
      <c r="INF24" s="75"/>
      <c r="ING24" s="75"/>
      <c r="INH24" s="75"/>
      <c r="INI24" s="75"/>
      <c r="INJ24" s="75"/>
      <c r="INK24" s="75"/>
      <c r="INL24" s="75"/>
      <c r="INM24" s="75"/>
      <c r="INN24" s="75"/>
      <c r="INO24" s="75"/>
      <c r="INP24" s="75"/>
      <c r="INQ24" s="75"/>
      <c r="INR24" s="75"/>
      <c r="INS24" s="75"/>
      <c r="INT24" s="75"/>
      <c r="INU24" s="75"/>
      <c r="INV24" s="75"/>
      <c r="INW24" s="75"/>
      <c r="INX24" s="75"/>
      <c r="INY24" s="75"/>
      <c r="INZ24" s="75"/>
      <c r="IOA24" s="75"/>
      <c r="IOB24" s="75"/>
      <c r="IOC24" s="75"/>
      <c r="IOD24" s="75"/>
      <c r="IOE24" s="75"/>
      <c r="IOF24" s="75"/>
      <c r="IOG24" s="75"/>
      <c r="IOH24" s="75"/>
      <c r="IOI24" s="75"/>
      <c r="IOJ24" s="75"/>
      <c r="IOK24" s="75"/>
      <c r="IOL24" s="75"/>
      <c r="IOM24" s="75"/>
      <c r="ION24" s="75"/>
      <c r="IOO24" s="75"/>
      <c r="IOP24" s="75"/>
      <c r="IOQ24" s="75"/>
      <c r="IOR24" s="75"/>
      <c r="IOS24" s="75"/>
      <c r="IOT24" s="75"/>
      <c r="IOU24" s="75"/>
      <c r="IOV24" s="75"/>
      <c r="IOW24" s="75"/>
      <c r="IOX24" s="75"/>
      <c r="IOY24" s="75"/>
      <c r="IOZ24" s="75"/>
      <c r="IPA24" s="75"/>
      <c r="IPB24" s="75"/>
      <c r="IPC24" s="75"/>
      <c r="IPD24" s="75"/>
      <c r="IPE24" s="75"/>
      <c r="IPF24" s="75"/>
      <c r="IPG24" s="75"/>
      <c r="IPH24" s="75"/>
      <c r="IPI24" s="75"/>
      <c r="IPJ24" s="75"/>
      <c r="IPK24" s="75"/>
      <c r="IPL24" s="75"/>
      <c r="IPM24" s="75"/>
      <c r="IPN24" s="75"/>
      <c r="IPO24" s="75"/>
      <c r="IPP24" s="75"/>
      <c r="IPQ24" s="75"/>
      <c r="IPR24" s="75"/>
      <c r="IPS24" s="75"/>
      <c r="IPT24" s="75"/>
      <c r="IPU24" s="75"/>
      <c r="IPV24" s="75"/>
      <c r="IPW24" s="75"/>
      <c r="IPX24" s="75"/>
      <c r="IPY24" s="75"/>
      <c r="IPZ24" s="75"/>
      <c r="IQA24" s="75"/>
      <c r="IQB24" s="75"/>
      <c r="IQC24" s="75"/>
      <c r="IQD24" s="75"/>
      <c r="IQE24" s="75"/>
      <c r="IQF24" s="75"/>
      <c r="IQG24" s="75"/>
      <c r="IQH24" s="75"/>
      <c r="IQI24" s="75"/>
      <c r="IQJ24" s="75"/>
      <c r="IQK24" s="75"/>
      <c r="IQL24" s="75"/>
      <c r="IQM24" s="75"/>
      <c r="IQN24" s="75"/>
      <c r="IQO24" s="75"/>
      <c r="IQP24" s="75"/>
      <c r="IQQ24" s="75"/>
      <c r="IQR24" s="75"/>
      <c r="IQS24" s="75"/>
      <c r="IQT24" s="75"/>
      <c r="IQU24" s="75"/>
      <c r="IQV24" s="75"/>
      <c r="IQW24" s="75"/>
      <c r="IQX24" s="75"/>
      <c r="IQY24" s="75"/>
      <c r="IQZ24" s="75"/>
      <c r="IRA24" s="75"/>
      <c r="IRB24" s="75"/>
      <c r="IRC24" s="75"/>
      <c r="IRD24" s="75"/>
      <c r="IRE24" s="75"/>
      <c r="IRF24" s="75"/>
      <c r="IRG24" s="75"/>
      <c r="IRH24" s="75"/>
      <c r="IRI24" s="75"/>
      <c r="IRJ24" s="75"/>
      <c r="IRK24" s="75"/>
      <c r="IRL24" s="75"/>
      <c r="IRM24" s="75"/>
      <c r="IRN24" s="75"/>
      <c r="IRO24" s="75"/>
      <c r="IRP24" s="75"/>
      <c r="IRQ24" s="75"/>
      <c r="IRR24" s="75"/>
      <c r="IRS24" s="75"/>
      <c r="IRT24" s="75"/>
      <c r="IRU24" s="75"/>
      <c r="IRV24" s="75"/>
      <c r="IRW24" s="75"/>
      <c r="IRX24" s="75"/>
      <c r="IRY24" s="75"/>
      <c r="IRZ24" s="75"/>
      <c r="ISA24" s="75"/>
      <c r="ISB24" s="75"/>
      <c r="ISC24" s="75"/>
      <c r="ISD24" s="75"/>
      <c r="ISE24" s="75"/>
      <c r="ISF24" s="75"/>
      <c r="ISG24" s="75"/>
      <c r="ISH24" s="75"/>
      <c r="ISI24" s="75"/>
      <c r="ISJ24" s="75"/>
      <c r="ISK24" s="75"/>
      <c r="ISL24" s="75"/>
      <c r="ISM24" s="75"/>
      <c r="ISN24" s="75"/>
      <c r="ISO24" s="75"/>
      <c r="ISP24" s="75"/>
      <c r="ISQ24" s="75"/>
      <c r="ISR24" s="75"/>
      <c r="ISS24" s="75"/>
      <c r="IST24" s="75"/>
      <c r="ISU24" s="75"/>
      <c r="ISV24" s="75"/>
      <c r="ISW24" s="75"/>
      <c r="ISX24" s="75"/>
      <c r="ISY24" s="75"/>
      <c r="ISZ24" s="75"/>
      <c r="ITA24" s="75"/>
      <c r="ITB24" s="75"/>
      <c r="ITC24" s="75"/>
      <c r="ITD24" s="75"/>
      <c r="ITE24" s="75"/>
      <c r="ITF24" s="75"/>
      <c r="ITG24" s="75"/>
      <c r="ITH24" s="75"/>
      <c r="ITI24" s="75"/>
      <c r="ITJ24" s="75"/>
      <c r="ITK24" s="75"/>
      <c r="ITL24" s="75"/>
      <c r="ITM24" s="75"/>
      <c r="ITN24" s="75"/>
      <c r="ITO24" s="75"/>
      <c r="ITP24" s="75"/>
      <c r="ITQ24" s="75"/>
      <c r="ITR24" s="75"/>
      <c r="ITS24" s="75"/>
      <c r="ITT24" s="75"/>
      <c r="ITU24" s="75"/>
      <c r="ITV24" s="75"/>
      <c r="ITW24" s="75"/>
      <c r="ITX24" s="75"/>
      <c r="ITY24" s="75"/>
      <c r="ITZ24" s="75"/>
      <c r="IUA24" s="75"/>
      <c r="IUB24" s="75"/>
      <c r="IUC24" s="75"/>
      <c r="IUD24" s="75"/>
      <c r="IUE24" s="75"/>
      <c r="IUF24" s="75"/>
      <c r="IUG24" s="75"/>
      <c r="IUH24" s="75"/>
      <c r="IUI24" s="75"/>
      <c r="IUJ24" s="75"/>
      <c r="IUK24" s="75"/>
      <c r="IUL24" s="75"/>
      <c r="IUM24" s="75"/>
      <c r="IUN24" s="75"/>
      <c r="IUO24" s="75"/>
      <c r="IUP24" s="75"/>
      <c r="IUQ24" s="75"/>
      <c r="IUR24" s="75"/>
      <c r="IUS24" s="75"/>
      <c r="IUT24" s="75"/>
      <c r="IUU24" s="75"/>
      <c r="IUV24" s="75"/>
      <c r="IUW24" s="75"/>
      <c r="IUX24" s="75"/>
      <c r="IUY24" s="75"/>
      <c r="IUZ24" s="75"/>
      <c r="IVA24" s="75"/>
      <c r="IVB24" s="75"/>
      <c r="IVC24" s="75"/>
      <c r="IVD24" s="75"/>
      <c r="IVE24" s="75"/>
      <c r="IVF24" s="75"/>
      <c r="IVG24" s="75"/>
      <c r="IVH24" s="75"/>
      <c r="IVI24" s="75"/>
      <c r="IVJ24" s="75"/>
      <c r="IVK24" s="75"/>
      <c r="IVL24" s="75"/>
      <c r="IVM24" s="75"/>
      <c r="IVN24" s="75"/>
      <c r="IVO24" s="75"/>
      <c r="IVP24" s="75"/>
      <c r="IVQ24" s="75"/>
      <c r="IVR24" s="75"/>
      <c r="IVS24" s="75"/>
      <c r="IVT24" s="75"/>
      <c r="IVU24" s="75"/>
      <c r="IVV24" s="75"/>
      <c r="IVW24" s="75"/>
      <c r="IVX24" s="75"/>
      <c r="IVY24" s="75"/>
      <c r="IVZ24" s="75"/>
      <c r="IWA24" s="75"/>
      <c r="IWB24" s="75"/>
      <c r="IWC24" s="75"/>
      <c r="IWD24" s="75"/>
      <c r="IWE24" s="75"/>
      <c r="IWF24" s="75"/>
      <c r="IWG24" s="75"/>
      <c r="IWH24" s="75"/>
      <c r="IWI24" s="75"/>
      <c r="IWJ24" s="75"/>
      <c r="IWK24" s="75"/>
      <c r="IWL24" s="75"/>
      <c r="IWM24" s="75"/>
      <c r="IWN24" s="75"/>
      <c r="IWO24" s="75"/>
      <c r="IWP24" s="75"/>
      <c r="IWQ24" s="75"/>
      <c r="IWR24" s="75"/>
      <c r="IWS24" s="75"/>
      <c r="IWT24" s="75"/>
      <c r="IWU24" s="75"/>
      <c r="IWV24" s="75"/>
      <c r="IWW24" s="75"/>
      <c r="IWX24" s="75"/>
      <c r="IWY24" s="75"/>
      <c r="IWZ24" s="75"/>
      <c r="IXA24" s="75"/>
      <c r="IXB24" s="75"/>
      <c r="IXC24" s="75"/>
      <c r="IXD24" s="75"/>
      <c r="IXE24" s="75"/>
      <c r="IXF24" s="75"/>
      <c r="IXG24" s="75"/>
      <c r="IXH24" s="75"/>
      <c r="IXI24" s="75"/>
      <c r="IXJ24" s="75"/>
      <c r="IXK24" s="75"/>
      <c r="IXL24" s="75"/>
      <c r="IXM24" s="75"/>
      <c r="IXN24" s="75"/>
      <c r="IXO24" s="75"/>
      <c r="IXP24" s="75"/>
      <c r="IXQ24" s="75"/>
      <c r="IXR24" s="75"/>
      <c r="IXS24" s="75"/>
      <c r="IXT24" s="75"/>
      <c r="IXU24" s="75"/>
      <c r="IXV24" s="75"/>
      <c r="IXW24" s="75"/>
      <c r="IXX24" s="75"/>
      <c r="IXY24" s="75"/>
      <c r="IXZ24" s="75"/>
      <c r="IYA24" s="75"/>
      <c r="IYB24" s="75"/>
      <c r="IYC24" s="75"/>
      <c r="IYD24" s="75"/>
      <c r="IYE24" s="75"/>
      <c r="IYF24" s="75"/>
      <c r="IYG24" s="75"/>
      <c r="IYH24" s="75"/>
      <c r="IYI24" s="75"/>
      <c r="IYJ24" s="75"/>
      <c r="IYK24" s="75"/>
      <c r="IYL24" s="75"/>
      <c r="IYM24" s="75"/>
      <c r="IYN24" s="75"/>
      <c r="IYO24" s="75"/>
      <c r="IYP24" s="75"/>
      <c r="IYQ24" s="75"/>
      <c r="IYR24" s="75"/>
      <c r="IYS24" s="75"/>
      <c r="IYT24" s="75"/>
      <c r="IYU24" s="75"/>
      <c r="IYV24" s="75"/>
      <c r="IYW24" s="75"/>
      <c r="IYX24" s="75"/>
      <c r="IYY24" s="75"/>
      <c r="IYZ24" s="75"/>
      <c r="IZA24" s="75"/>
      <c r="IZB24" s="75"/>
      <c r="IZC24" s="75"/>
      <c r="IZD24" s="75"/>
      <c r="IZE24" s="75"/>
      <c r="IZF24" s="75"/>
      <c r="IZG24" s="75"/>
      <c r="IZH24" s="75"/>
      <c r="IZI24" s="75"/>
      <c r="IZJ24" s="75"/>
      <c r="IZK24" s="75"/>
      <c r="IZL24" s="75"/>
      <c r="IZM24" s="75"/>
      <c r="IZN24" s="75"/>
      <c r="IZO24" s="75"/>
      <c r="IZP24" s="75"/>
      <c r="IZQ24" s="75"/>
      <c r="IZR24" s="75"/>
      <c r="IZS24" s="75"/>
      <c r="IZT24" s="75"/>
      <c r="IZU24" s="75"/>
      <c r="IZV24" s="75"/>
      <c r="IZW24" s="75"/>
      <c r="IZX24" s="75"/>
      <c r="IZY24" s="75"/>
      <c r="IZZ24" s="75"/>
      <c r="JAA24" s="75"/>
      <c r="JAB24" s="75"/>
      <c r="JAC24" s="75"/>
      <c r="JAD24" s="75"/>
      <c r="JAE24" s="75"/>
      <c r="JAF24" s="75"/>
      <c r="JAG24" s="75"/>
      <c r="JAH24" s="75"/>
      <c r="JAI24" s="75"/>
      <c r="JAJ24" s="75"/>
      <c r="JAK24" s="75"/>
      <c r="JAL24" s="75"/>
      <c r="JAM24" s="75"/>
      <c r="JAN24" s="75"/>
      <c r="JAO24" s="75"/>
      <c r="JAP24" s="75"/>
      <c r="JAQ24" s="75"/>
      <c r="JAR24" s="75"/>
      <c r="JAS24" s="75"/>
      <c r="JAT24" s="75"/>
      <c r="JAU24" s="75"/>
      <c r="JAV24" s="75"/>
      <c r="JAW24" s="75"/>
      <c r="JAX24" s="75"/>
      <c r="JAY24" s="75"/>
      <c r="JAZ24" s="75"/>
      <c r="JBA24" s="75"/>
      <c r="JBB24" s="75"/>
      <c r="JBC24" s="75"/>
      <c r="JBD24" s="75"/>
      <c r="JBE24" s="75"/>
      <c r="JBF24" s="75"/>
      <c r="JBG24" s="75"/>
      <c r="JBH24" s="75"/>
      <c r="JBI24" s="75"/>
      <c r="JBJ24" s="75"/>
      <c r="JBK24" s="75"/>
      <c r="JBL24" s="75"/>
      <c r="JBM24" s="75"/>
      <c r="JBN24" s="75"/>
      <c r="JBO24" s="75"/>
      <c r="JBP24" s="75"/>
      <c r="JBQ24" s="75"/>
      <c r="JBR24" s="75"/>
      <c r="JBS24" s="75"/>
      <c r="JBT24" s="75"/>
      <c r="JBU24" s="75"/>
      <c r="JBV24" s="75"/>
      <c r="JBW24" s="75"/>
      <c r="JBX24" s="75"/>
      <c r="JBY24" s="75"/>
      <c r="JBZ24" s="75"/>
      <c r="JCA24" s="75"/>
      <c r="JCB24" s="75"/>
      <c r="JCC24" s="75"/>
      <c r="JCD24" s="75"/>
      <c r="JCE24" s="75"/>
      <c r="JCF24" s="75"/>
      <c r="JCG24" s="75"/>
      <c r="JCH24" s="75"/>
      <c r="JCI24" s="75"/>
      <c r="JCJ24" s="75"/>
      <c r="JCK24" s="75"/>
      <c r="JCL24" s="75"/>
      <c r="JCM24" s="75"/>
      <c r="JCN24" s="75"/>
      <c r="JCO24" s="75"/>
      <c r="JCP24" s="75"/>
      <c r="JCQ24" s="75"/>
      <c r="JCR24" s="75"/>
      <c r="JCS24" s="75"/>
      <c r="JCT24" s="75"/>
      <c r="JCU24" s="75"/>
      <c r="JCV24" s="75"/>
      <c r="JCW24" s="75"/>
      <c r="JCX24" s="75"/>
      <c r="JCY24" s="75"/>
      <c r="JCZ24" s="75"/>
      <c r="JDA24" s="75"/>
      <c r="JDB24" s="75"/>
      <c r="JDC24" s="75"/>
      <c r="JDD24" s="75"/>
      <c r="JDE24" s="75"/>
      <c r="JDF24" s="75"/>
      <c r="JDG24" s="75"/>
      <c r="JDH24" s="75"/>
      <c r="JDI24" s="75"/>
      <c r="JDJ24" s="75"/>
      <c r="JDK24" s="75"/>
      <c r="JDL24" s="75"/>
      <c r="JDM24" s="75"/>
      <c r="JDN24" s="75"/>
      <c r="JDO24" s="75"/>
      <c r="JDP24" s="75"/>
      <c r="JDQ24" s="75"/>
      <c r="JDR24" s="75"/>
      <c r="JDS24" s="75"/>
      <c r="JDT24" s="75"/>
      <c r="JDU24" s="75"/>
      <c r="JDV24" s="75"/>
      <c r="JDW24" s="75"/>
      <c r="JDX24" s="75"/>
      <c r="JDY24" s="75"/>
      <c r="JDZ24" s="75"/>
      <c r="JEA24" s="75"/>
      <c r="JEB24" s="75"/>
      <c r="JEC24" s="75"/>
      <c r="JED24" s="75"/>
      <c r="JEE24" s="75"/>
      <c r="JEF24" s="75"/>
      <c r="JEG24" s="75"/>
      <c r="JEH24" s="75"/>
      <c r="JEI24" s="75"/>
      <c r="JEJ24" s="75"/>
      <c r="JEK24" s="75"/>
      <c r="JEL24" s="75"/>
      <c r="JEM24" s="75"/>
      <c r="JEN24" s="75"/>
      <c r="JEO24" s="75"/>
      <c r="JEP24" s="75"/>
      <c r="JEQ24" s="75"/>
      <c r="JER24" s="75"/>
      <c r="JES24" s="75"/>
      <c r="JET24" s="75"/>
      <c r="JEU24" s="75"/>
      <c r="JEV24" s="75"/>
      <c r="JEW24" s="75"/>
      <c r="JEX24" s="75"/>
      <c r="JEY24" s="75"/>
      <c r="JEZ24" s="75"/>
      <c r="JFA24" s="75"/>
      <c r="JFB24" s="75"/>
      <c r="JFC24" s="75"/>
      <c r="JFD24" s="75"/>
      <c r="JFE24" s="75"/>
      <c r="JFF24" s="75"/>
      <c r="JFG24" s="75"/>
      <c r="JFH24" s="75"/>
      <c r="JFI24" s="75"/>
      <c r="JFJ24" s="75"/>
      <c r="JFK24" s="75"/>
      <c r="JFL24" s="75"/>
      <c r="JFM24" s="75"/>
      <c r="JFN24" s="75"/>
      <c r="JFO24" s="75"/>
      <c r="JFP24" s="75"/>
      <c r="JFQ24" s="75"/>
      <c r="JFR24" s="75"/>
      <c r="JFS24" s="75"/>
      <c r="JFT24" s="75"/>
      <c r="JFU24" s="75"/>
      <c r="JFV24" s="75"/>
      <c r="JFW24" s="75"/>
      <c r="JFX24" s="75"/>
      <c r="JFY24" s="75"/>
      <c r="JFZ24" s="75"/>
      <c r="JGA24" s="75"/>
      <c r="JGB24" s="75"/>
      <c r="JGC24" s="75"/>
      <c r="JGD24" s="75"/>
      <c r="JGE24" s="75"/>
      <c r="JGF24" s="75"/>
      <c r="JGG24" s="75"/>
      <c r="JGH24" s="75"/>
      <c r="JGI24" s="75"/>
      <c r="JGJ24" s="75"/>
      <c r="JGK24" s="75"/>
      <c r="JGL24" s="75"/>
      <c r="JGM24" s="75"/>
      <c r="JGN24" s="75"/>
      <c r="JGO24" s="75"/>
      <c r="JGP24" s="75"/>
      <c r="JGQ24" s="75"/>
      <c r="JGR24" s="75"/>
      <c r="JGS24" s="75"/>
      <c r="JGT24" s="75"/>
      <c r="JGU24" s="75"/>
      <c r="JGV24" s="75"/>
      <c r="JGW24" s="75"/>
      <c r="JGX24" s="75"/>
      <c r="JGY24" s="75"/>
      <c r="JGZ24" s="75"/>
      <c r="JHA24" s="75"/>
      <c r="JHB24" s="75"/>
      <c r="JHC24" s="75"/>
      <c r="JHD24" s="75"/>
      <c r="JHE24" s="75"/>
      <c r="JHF24" s="75"/>
      <c r="JHG24" s="75"/>
      <c r="JHH24" s="75"/>
      <c r="JHI24" s="75"/>
      <c r="JHJ24" s="75"/>
      <c r="JHK24" s="75"/>
      <c r="JHL24" s="75"/>
      <c r="JHM24" s="75"/>
      <c r="JHN24" s="75"/>
      <c r="JHO24" s="75"/>
      <c r="JHP24" s="75"/>
      <c r="JHQ24" s="75"/>
      <c r="JHR24" s="75"/>
      <c r="JHS24" s="75"/>
      <c r="JHT24" s="75"/>
      <c r="JHU24" s="75"/>
      <c r="JHV24" s="75"/>
      <c r="JHW24" s="75"/>
      <c r="JHX24" s="75"/>
      <c r="JHY24" s="75"/>
      <c r="JHZ24" s="75"/>
      <c r="JIA24" s="75"/>
      <c r="JIB24" s="75"/>
      <c r="JIC24" s="75"/>
      <c r="JID24" s="75"/>
      <c r="JIE24" s="75"/>
      <c r="JIF24" s="75"/>
      <c r="JIG24" s="75"/>
      <c r="JIH24" s="75"/>
      <c r="JII24" s="75"/>
      <c r="JIJ24" s="75"/>
      <c r="JIK24" s="75"/>
      <c r="JIL24" s="75"/>
      <c r="JIM24" s="75"/>
      <c r="JIN24" s="75"/>
      <c r="JIO24" s="75"/>
      <c r="JIP24" s="75"/>
      <c r="JIQ24" s="75"/>
      <c r="JIR24" s="75"/>
      <c r="JIS24" s="75"/>
      <c r="JIT24" s="75"/>
      <c r="JIU24" s="75"/>
      <c r="JIV24" s="75"/>
      <c r="JIW24" s="75"/>
      <c r="JIX24" s="75"/>
      <c r="JIY24" s="75"/>
      <c r="JIZ24" s="75"/>
      <c r="JJA24" s="75"/>
      <c r="JJB24" s="75"/>
      <c r="JJC24" s="75"/>
      <c r="JJD24" s="75"/>
      <c r="JJE24" s="75"/>
      <c r="JJF24" s="75"/>
      <c r="JJG24" s="75"/>
      <c r="JJH24" s="75"/>
      <c r="JJI24" s="75"/>
      <c r="JJJ24" s="75"/>
      <c r="JJK24" s="75"/>
      <c r="JJL24" s="75"/>
      <c r="JJM24" s="75"/>
      <c r="JJN24" s="75"/>
      <c r="JJO24" s="75"/>
      <c r="JJP24" s="75"/>
      <c r="JJQ24" s="75"/>
      <c r="JJR24" s="75"/>
      <c r="JJS24" s="75"/>
      <c r="JJT24" s="75"/>
      <c r="JJU24" s="75"/>
      <c r="JJV24" s="75"/>
      <c r="JJW24" s="75"/>
      <c r="JJX24" s="75"/>
      <c r="JJY24" s="75"/>
      <c r="JJZ24" s="75"/>
      <c r="JKA24" s="75"/>
      <c r="JKB24" s="75"/>
      <c r="JKC24" s="75"/>
      <c r="JKD24" s="75"/>
      <c r="JKE24" s="75"/>
      <c r="JKF24" s="75"/>
      <c r="JKG24" s="75"/>
      <c r="JKH24" s="75"/>
      <c r="JKI24" s="75"/>
      <c r="JKJ24" s="75"/>
      <c r="JKK24" s="75"/>
      <c r="JKL24" s="75"/>
      <c r="JKM24" s="75"/>
      <c r="JKN24" s="75"/>
      <c r="JKO24" s="75"/>
      <c r="JKP24" s="75"/>
      <c r="JKQ24" s="75"/>
      <c r="JKR24" s="75"/>
      <c r="JKS24" s="75"/>
      <c r="JKT24" s="75"/>
      <c r="JKU24" s="75"/>
      <c r="JKV24" s="75"/>
      <c r="JKW24" s="75"/>
      <c r="JKX24" s="75"/>
      <c r="JKY24" s="75"/>
      <c r="JKZ24" s="75"/>
      <c r="JLA24" s="75"/>
      <c r="JLB24" s="75"/>
      <c r="JLC24" s="75"/>
      <c r="JLD24" s="75"/>
      <c r="JLE24" s="75"/>
      <c r="JLF24" s="75"/>
      <c r="JLG24" s="75"/>
      <c r="JLH24" s="75"/>
      <c r="JLI24" s="75"/>
      <c r="JLJ24" s="75"/>
      <c r="JLK24" s="75"/>
      <c r="JLL24" s="75"/>
      <c r="JLM24" s="75"/>
      <c r="JLN24" s="75"/>
      <c r="JLO24" s="75"/>
      <c r="JLP24" s="75"/>
      <c r="JLQ24" s="75"/>
      <c r="JLR24" s="75"/>
      <c r="JLS24" s="75"/>
      <c r="JLT24" s="75"/>
      <c r="JLU24" s="75"/>
      <c r="JLV24" s="75"/>
      <c r="JLW24" s="75"/>
      <c r="JLX24" s="75"/>
      <c r="JLY24" s="75"/>
      <c r="JLZ24" s="75"/>
      <c r="JMA24" s="75"/>
      <c r="JMB24" s="75"/>
      <c r="JMC24" s="75"/>
      <c r="JMD24" s="75"/>
      <c r="JME24" s="75"/>
      <c r="JMF24" s="75"/>
      <c r="JMG24" s="75"/>
      <c r="JMH24" s="75"/>
      <c r="JMI24" s="75"/>
      <c r="JMJ24" s="75"/>
      <c r="JMK24" s="75"/>
      <c r="JML24" s="75"/>
      <c r="JMM24" s="75"/>
      <c r="JMN24" s="75"/>
      <c r="JMO24" s="75"/>
      <c r="JMP24" s="75"/>
      <c r="JMQ24" s="75"/>
      <c r="JMR24" s="75"/>
      <c r="JMS24" s="75"/>
      <c r="JMT24" s="75"/>
      <c r="JMU24" s="75"/>
      <c r="JMV24" s="75"/>
      <c r="JMW24" s="75"/>
      <c r="JMX24" s="75"/>
      <c r="JMY24" s="75"/>
      <c r="JMZ24" s="75"/>
      <c r="JNA24" s="75"/>
      <c r="JNB24" s="75"/>
      <c r="JNC24" s="75"/>
      <c r="JND24" s="75"/>
      <c r="JNE24" s="75"/>
      <c r="JNF24" s="75"/>
      <c r="JNG24" s="75"/>
      <c r="JNH24" s="75"/>
      <c r="JNI24" s="75"/>
      <c r="JNJ24" s="75"/>
      <c r="JNK24" s="75"/>
      <c r="JNL24" s="75"/>
      <c r="JNM24" s="75"/>
      <c r="JNN24" s="75"/>
      <c r="JNO24" s="75"/>
      <c r="JNP24" s="75"/>
      <c r="JNQ24" s="75"/>
      <c r="JNR24" s="75"/>
      <c r="JNS24" s="75"/>
      <c r="JNT24" s="75"/>
      <c r="JNU24" s="75"/>
      <c r="JNV24" s="75"/>
      <c r="JNW24" s="75"/>
      <c r="JNX24" s="75"/>
      <c r="JNY24" s="75"/>
      <c r="JNZ24" s="75"/>
      <c r="JOA24" s="75"/>
      <c r="JOB24" s="75"/>
      <c r="JOC24" s="75"/>
      <c r="JOD24" s="75"/>
      <c r="JOE24" s="75"/>
      <c r="JOF24" s="75"/>
      <c r="JOG24" s="75"/>
      <c r="JOH24" s="75"/>
      <c r="JOI24" s="75"/>
      <c r="JOJ24" s="75"/>
      <c r="JOK24" s="75"/>
      <c r="JOL24" s="75"/>
      <c r="JOM24" s="75"/>
      <c r="JON24" s="75"/>
      <c r="JOO24" s="75"/>
      <c r="JOP24" s="75"/>
      <c r="JOQ24" s="75"/>
      <c r="JOR24" s="75"/>
      <c r="JOS24" s="75"/>
      <c r="JOT24" s="75"/>
      <c r="JOU24" s="75"/>
      <c r="JOV24" s="75"/>
      <c r="JOW24" s="75"/>
      <c r="JOX24" s="75"/>
      <c r="JOY24" s="75"/>
      <c r="JOZ24" s="75"/>
      <c r="JPA24" s="75"/>
      <c r="JPB24" s="75"/>
      <c r="JPC24" s="75"/>
      <c r="JPD24" s="75"/>
      <c r="JPE24" s="75"/>
      <c r="JPF24" s="75"/>
      <c r="JPG24" s="75"/>
      <c r="JPH24" s="75"/>
      <c r="JPI24" s="75"/>
      <c r="JPJ24" s="75"/>
      <c r="JPK24" s="75"/>
      <c r="JPL24" s="75"/>
      <c r="JPM24" s="75"/>
      <c r="JPN24" s="75"/>
      <c r="JPO24" s="75"/>
      <c r="JPP24" s="75"/>
      <c r="JPQ24" s="75"/>
      <c r="JPR24" s="75"/>
      <c r="JPS24" s="75"/>
      <c r="JPT24" s="75"/>
      <c r="JPU24" s="75"/>
      <c r="JPV24" s="75"/>
      <c r="JPW24" s="75"/>
      <c r="JPX24" s="75"/>
      <c r="JPY24" s="75"/>
      <c r="JPZ24" s="75"/>
      <c r="JQA24" s="75"/>
      <c r="JQB24" s="75"/>
      <c r="JQC24" s="75"/>
      <c r="JQD24" s="75"/>
      <c r="JQE24" s="75"/>
      <c r="JQF24" s="75"/>
      <c r="JQG24" s="75"/>
      <c r="JQH24" s="75"/>
      <c r="JQI24" s="75"/>
      <c r="JQJ24" s="75"/>
      <c r="JQK24" s="75"/>
      <c r="JQL24" s="75"/>
      <c r="JQM24" s="75"/>
      <c r="JQN24" s="75"/>
      <c r="JQO24" s="75"/>
      <c r="JQP24" s="75"/>
      <c r="JQQ24" s="75"/>
      <c r="JQR24" s="75"/>
      <c r="JQS24" s="75"/>
      <c r="JQT24" s="75"/>
      <c r="JQU24" s="75"/>
      <c r="JQV24" s="75"/>
      <c r="JQW24" s="75"/>
      <c r="JQX24" s="75"/>
      <c r="JQY24" s="75"/>
      <c r="JQZ24" s="75"/>
      <c r="JRA24" s="75"/>
      <c r="JRB24" s="75"/>
      <c r="JRC24" s="75"/>
      <c r="JRD24" s="75"/>
      <c r="JRE24" s="75"/>
      <c r="JRF24" s="75"/>
      <c r="JRG24" s="75"/>
      <c r="JRH24" s="75"/>
      <c r="JRI24" s="75"/>
      <c r="JRJ24" s="75"/>
      <c r="JRK24" s="75"/>
      <c r="JRL24" s="75"/>
      <c r="JRM24" s="75"/>
      <c r="JRN24" s="75"/>
      <c r="JRO24" s="75"/>
      <c r="JRP24" s="75"/>
      <c r="JRQ24" s="75"/>
      <c r="JRR24" s="75"/>
      <c r="JRS24" s="75"/>
      <c r="JRT24" s="75"/>
      <c r="JRU24" s="75"/>
      <c r="JRV24" s="75"/>
      <c r="JRW24" s="75"/>
      <c r="JRX24" s="75"/>
      <c r="JRY24" s="75"/>
      <c r="JRZ24" s="75"/>
      <c r="JSA24" s="75"/>
      <c r="JSB24" s="75"/>
      <c r="JSC24" s="75"/>
      <c r="JSD24" s="75"/>
      <c r="JSE24" s="75"/>
      <c r="JSF24" s="75"/>
      <c r="JSG24" s="75"/>
      <c r="JSH24" s="75"/>
      <c r="JSI24" s="75"/>
      <c r="JSJ24" s="75"/>
      <c r="JSK24" s="75"/>
      <c r="JSL24" s="75"/>
      <c r="JSM24" s="75"/>
      <c r="JSN24" s="75"/>
      <c r="JSO24" s="75"/>
      <c r="JSP24" s="75"/>
      <c r="JSQ24" s="75"/>
      <c r="JSR24" s="75"/>
      <c r="JSS24" s="75"/>
      <c r="JST24" s="75"/>
      <c r="JSU24" s="75"/>
      <c r="JSV24" s="75"/>
      <c r="JSW24" s="75"/>
      <c r="JSX24" s="75"/>
      <c r="JSY24" s="75"/>
      <c r="JSZ24" s="75"/>
      <c r="JTA24" s="75"/>
      <c r="JTB24" s="75"/>
      <c r="JTC24" s="75"/>
      <c r="JTD24" s="75"/>
      <c r="JTE24" s="75"/>
      <c r="JTF24" s="75"/>
      <c r="JTG24" s="75"/>
      <c r="JTH24" s="75"/>
      <c r="JTI24" s="75"/>
      <c r="JTJ24" s="75"/>
      <c r="JTK24" s="75"/>
      <c r="JTL24" s="75"/>
      <c r="JTM24" s="75"/>
      <c r="JTN24" s="75"/>
      <c r="JTO24" s="75"/>
      <c r="JTP24" s="75"/>
      <c r="JTQ24" s="75"/>
      <c r="JTR24" s="75"/>
      <c r="JTS24" s="75"/>
      <c r="JTT24" s="75"/>
      <c r="JTU24" s="75"/>
      <c r="JTV24" s="75"/>
      <c r="JTW24" s="75"/>
      <c r="JTX24" s="75"/>
      <c r="JTY24" s="75"/>
      <c r="JTZ24" s="75"/>
      <c r="JUA24" s="75"/>
      <c r="JUB24" s="75"/>
      <c r="JUC24" s="75"/>
      <c r="JUD24" s="75"/>
      <c r="JUE24" s="75"/>
      <c r="JUF24" s="75"/>
      <c r="JUG24" s="75"/>
      <c r="JUH24" s="75"/>
      <c r="JUI24" s="75"/>
      <c r="JUJ24" s="75"/>
      <c r="JUK24" s="75"/>
      <c r="JUL24" s="75"/>
      <c r="JUM24" s="75"/>
      <c r="JUN24" s="75"/>
      <c r="JUO24" s="75"/>
      <c r="JUP24" s="75"/>
      <c r="JUQ24" s="75"/>
      <c r="JUR24" s="75"/>
      <c r="JUS24" s="75"/>
      <c r="JUT24" s="75"/>
      <c r="JUU24" s="75"/>
      <c r="JUV24" s="75"/>
      <c r="JUW24" s="75"/>
      <c r="JUX24" s="75"/>
      <c r="JUY24" s="75"/>
      <c r="JUZ24" s="75"/>
      <c r="JVA24" s="75"/>
      <c r="JVB24" s="75"/>
      <c r="JVC24" s="75"/>
      <c r="JVD24" s="75"/>
      <c r="JVE24" s="75"/>
      <c r="JVF24" s="75"/>
      <c r="JVG24" s="75"/>
      <c r="JVH24" s="75"/>
      <c r="JVI24" s="75"/>
      <c r="JVJ24" s="75"/>
      <c r="JVK24" s="75"/>
      <c r="JVL24" s="75"/>
      <c r="JVM24" s="75"/>
      <c r="JVN24" s="75"/>
      <c r="JVO24" s="75"/>
      <c r="JVP24" s="75"/>
      <c r="JVQ24" s="75"/>
      <c r="JVR24" s="75"/>
      <c r="JVS24" s="75"/>
      <c r="JVT24" s="75"/>
      <c r="JVU24" s="75"/>
      <c r="JVV24" s="75"/>
      <c r="JVW24" s="75"/>
      <c r="JVX24" s="75"/>
      <c r="JVY24" s="75"/>
      <c r="JVZ24" s="75"/>
      <c r="JWA24" s="75"/>
      <c r="JWB24" s="75"/>
      <c r="JWC24" s="75"/>
      <c r="JWD24" s="75"/>
      <c r="JWE24" s="75"/>
      <c r="JWF24" s="75"/>
      <c r="JWG24" s="75"/>
      <c r="JWH24" s="75"/>
      <c r="JWI24" s="75"/>
      <c r="JWJ24" s="75"/>
      <c r="JWK24" s="75"/>
      <c r="JWL24" s="75"/>
      <c r="JWM24" s="75"/>
      <c r="JWN24" s="75"/>
      <c r="JWO24" s="75"/>
      <c r="JWP24" s="75"/>
      <c r="JWQ24" s="75"/>
      <c r="JWR24" s="75"/>
      <c r="JWS24" s="75"/>
      <c r="JWT24" s="75"/>
      <c r="JWU24" s="75"/>
      <c r="JWV24" s="75"/>
      <c r="JWW24" s="75"/>
      <c r="JWX24" s="75"/>
      <c r="JWY24" s="75"/>
      <c r="JWZ24" s="75"/>
      <c r="JXA24" s="75"/>
      <c r="JXB24" s="75"/>
      <c r="JXC24" s="75"/>
      <c r="JXD24" s="75"/>
      <c r="JXE24" s="75"/>
      <c r="JXF24" s="75"/>
      <c r="JXG24" s="75"/>
      <c r="JXH24" s="75"/>
      <c r="JXI24" s="75"/>
      <c r="JXJ24" s="75"/>
      <c r="JXK24" s="75"/>
      <c r="JXL24" s="75"/>
      <c r="JXM24" s="75"/>
      <c r="JXN24" s="75"/>
      <c r="JXO24" s="75"/>
      <c r="JXP24" s="75"/>
      <c r="JXQ24" s="75"/>
      <c r="JXR24" s="75"/>
      <c r="JXS24" s="75"/>
      <c r="JXT24" s="75"/>
      <c r="JXU24" s="75"/>
      <c r="JXV24" s="75"/>
      <c r="JXW24" s="75"/>
      <c r="JXX24" s="75"/>
      <c r="JXY24" s="75"/>
      <c r="JXZ24" s="75"/>
      <c r="JYA24" s="75"/>
      <c r="JYB24" s="75"/>
      <c r="JYC24" s="75"/>
      <c r="JYD24" s="75"/>
      <c r="JYE24" s="75"/>
      <c r="JYF24" s="75"/>
      <c r="JYG24" s="75"/>
      <c r="JYH24" s="75"/>
      <c r="JYI24" s="75"/>
      <c r="JYJ24" s="75"/>
      <c r="JYK24" s="75"/>
      <c r="JYL24" s="75"/>
      <c r="JYM24" s="75"/>
      <c r="JYN24" s="75"/>
      <c r="JYO24" s="75"/>
      <c r="JYP24" s="75"/>
      <c r="JYQ24" s="75"/>
      <c r="JYR24" s="75"/>
      <c r="JYS24" s="75"/>
      <c r="JYT24" s="75"/>
      <c r="JYU24" s="75"/>
      <c r="JYV24" s="75"/>
      <c r="JYW24" s="75"/>
      <c r="JYX24" s="75"/>
      <c r="JYY24" s="75"/>
      <c r="JYZ24" s="75"/>
      <c r="JZA24" s="75"/>
      <c r="JZB24" s="75"/>
      <c r="JZC24" s="75"/>
      <c r="JZD24" s="75"/>
      <c r="JZE24" s="75"/>
      <c r="JZF24" s="75"/>
      <c r="JZG24" s="75"/>
      <c r="JZH24" s="75"/>
      <c r="JZI24" s="75"/>
      <c r="JZJ24" s="75"/>
      <c r="JZK24" s="75"/>
      <c r="JZL24" s="75"/>
      <c r="JZM24" s="75"/>
      <c r="JZN24" s="75"/>
      <c r="JZO24" s="75"/>
      <c r="JZP24" s="75"/>
      <c r="JZQ24" s="75"/>
      <c r="JZR24" s="75"/>
      <c r="JZS24" s="75"/>
      <c r="JZT24" s="75"/>
      <c r="JZU24" s="75"/>
      <c r="JZV24" s="75"/>
      <c r="JZW24" s="75"/>
      <c r="JZX24" s="75"/>
      <c r="JZY24" s="75"/>
      <c r="JZZ24" s="75"/>
      <c r="KAA24" s="75"/>
      <c r="KAB24" s="75"/>
      <c r="KAC24" s="75"/>
      <c r="KAD24" s="75"/>
      <c r="KAE24" s="75"/>
      <c r="KAF24" s="75"/>
      <c r="KAG24" s="75"/>
      <c r="KAH24" s="75"/>
      <c r="KAI24" s="75"/>
      <c r="KAJ24" s="75"/>
      <c r="KAK24" s="75"/>
      <c r="KAL24" s="75"/>
      <c r="KAM24" s="75"/>
      <c r="KAN24" s="75"/>
      <c r="KAO24" s="75"/>
      <c r="KAP24" s="75"/>
      <c r="KAQ24" s="75"/>
      <c r="KAR24" s="75"/>
      <c r="KAS24" s="75"/>
      <c r="KAT24" s="75"/>
      <c r="KAU24" s="75"/>
      <c r="KAV24" s="75"/>
      <c r="KAW24" s="75"/>
      <c r="KAX24" s="75"/>
      <c r="KAY24" s="75"/>
      <c r="KAZ24" s="75"/>
      <c r="KBA24" s="75"/>
      <c r="KBB24" s="75"/>
      <c r="KBC24" s="75"/>
      <c r="KBD24" s="75"/>
      <c r="KBE24" s="75"/>
      <c r="KBF24" s="75"/>
      <c r="KBG24" s="75"/>
      <c r="KBH24" s="75"/>
      <c r="KBI24" s="75"/>
      <c r="KBJ24" s="75"/>
      <c r="KBK24" s="75"/>
      <c r="KBL24" s="75"/>
      <c r="KBM24" s="75"/>
      <c r="KBN24" s="75"/>
      <c r="KBO24" s="75"/>
      <c r="KBP24" s="75"/>
      <c r="KBQ24" s="75"/>
      <c r="KBR24" s="75"/>
      <c r="KBS24" s="75"/>
      <c r="KBT24" s="75"/>
      <c r="KBU24" s="75"/>
      <c r="KBV24" s="75"/>
      <c r="KBW24" s="75"/>
      <c r="KBX24" s="75"/>
      <c r="KBY24" s="75"/>
      <c r="KBZ24" s="75"/>
      <c r="KCA24" s="75"/>
      <c r="KCB24" s="75"/>
      <c r="KCC24" s="75"/>
      <c r="KCD24" s="75"/>
      <c r="KCE24" s="75"/>
      <c r="KCF24" s="75"/>
      <c r="KCG24" s="75"/>
      <c r="KCH24" s="75"/>
      <c r="KCI24" s="75"/>
      <c r="KCJ24" s="75"/>
      <c r="KCK24" s="75"/>
      <c r="KCL24" s="75"/>
      <c r="KCM24" s="75"/>
      <c r="KCN24" s="75"/>
      <c r="KCO24" s="75"/>
      <c r="KCP24" s="75"/>
      <c r="KCQ24" s="75"/>
      <c r="KCR24" s="75"/>
      <c r="KCS24" s="75"/>
      <c r="KCT24" s="75"/>
      <c r="KCU24" s="75"/>
      <c r="KCV24" s="75"/>
      <c r="KCW24" s="75"/>
      <c r="KCX24" s="75"/>
      <c r="KCY24" s="75"/>
      <c r="KCZ24" s="75"/>
      <c r="KDA24" s="75"/>
      <c r="KDB24" s="75"/>
      <c r="KDC24" s="75"/>
      <c r="KDD24" s="75"/>
      <c r="KDE24" s="75"/>
      <c r="KDF24" s="75"/>
      <c r="KDG24" s="75"/>
      <c r="KDH24" s="75"/>
      <c r="KDI24" s="75"/>
      <c r="KDJ24" s="75"/>
      <c r="KDK24" s="75"/>
      <c r="KDL24" s="75"/>
      <c r="KDM24" s="75"/>
      <c r="KDN24" s="75"/>
      <c r="KDO24" s="75"/>
      <c r="KDP24" s="75"/>
      <c r="KDQ24" s="75"/>
      <c r="KDR24" s="75"/>
      <c r="KDS24" s="75"/>
      <c r="KDT24" s="75"/>
      <c r="KDU24" s="75"/>
      <c r="KDV24" s="75"/>
      <c r="KDW24" s="75"/>
      <c r="KDX24" s="75"/>
      <c r="KDY24" s="75"/>
      <c r="KDZ24" s="75"/>
      <c r="KEA24" s="75"/>
      <c r="KEB24" s="75"/>
      <c r="KEC24" s="75"/>
      <c r="KED24" s="75"/>
      <c r="KEE24" s="75"/>
      <c r="KEF24" s="75"/>
      <c r="KEG24" s="75"/>
      <c r="KEH24" s="75"/>
      <c r="KEI24" s="75"/>
      <c r="KEJ24" s="75"/>
      <c r="KEK24" s="75"/>
      <c r="KEL24" s="75"/>
      <c r="KEM24" s="75"/>
      <c r="KEN24" s="75"/>
      <c r="KEO24" s="75"/>
      <c r="KEP24" s="75"/>
      <c r="KEQ24" s="75"/>
      <c r="KER24" s="75"/>
      <c r="KES24" s="75"/>
      <c r="KET24" s="75"/>
      <c r="KEU24" s="75"/>
      <c r="KEV24" s="75"/>
      <c r="KEW24" s="75"/>
      <c r="KEX24" s="75"/>
      <c r="KEY24" s="75"/>
      <c r="KEZ24" s="75"/>
      <c r="KFA24" s="75"/>
      <c r="KFB24" s="75"/>
      <c r="KFC24" s="75"/>
      <c r="KFD24" s="75"/>
      <c r="KFE24" s="75"/>
      <c r="KFF24" s="75"/>
      <c r="KFG24" s="75"/>
      <c r="KFH24" s="75"/>
      <c r="KFI24" s="75"/>
      <c r="KFJ24" s="75"/>
      <c r="KFK24" s="75"/>
      <c r="KFL24" s="75"/>
      <c r="KFM24" s="75"/>
      <c r="KFN24" s="75"/>
      <c r="KFO24" s="75"/>
      <c r="KFP24" s="75"/>
      <c r="KFQ24" s="75"/>
      <c r="KFR24" s="75"/>
      <c r="KFS24" s="75"/>
      <c r="KFT24" s="75"/>
      <c r="KFU24" s="75"/>
      <c r="KFV24" s="75"/>
      <c r="KFW24" s="75"/>
      <c r="KFX24" s="75"/>
      <c r="KFY24" s="75"/>
      <c r="KFZ24" s="75"/>
      <c r="KGA24" s="75"/>
      <c r="KGB24" s="75"/>
      <c r="KGC24" s="75"/>
      <c r="KGD24" s="75"/>
      <c r="KGE24" s="75"/>
      <c r="KGF24" s="75"/>
      <c r="KGG24" s="75"/>
      <c r="KGH24" s="75"/>
      <c r="KGI24" s="75"/>
      <c r="KGJ24" s="75"/>
      <c r="KGK24" s="75"/>
      <c r="KGL24" s="75"/>
      <c r="KGM24" s="75"/>
      <c r="KGN24" s="75"/>
      <c r="KGO24" s="75"/>
      <c r="KGP24" s="75"/>
      <c r="KGQ24" s="75"/>
      <c r="KGR24" s="75"/>
      <c r="KGS24" s="75"/>
      <c r="KGT24" s="75"/>
      <c r="KGU24" s="75"/>
      <c r="KGV24" s="75"/>
      <c r="KGW24" s="75"/>
      <c r="KGX24" s="75"/>
      <c r="KGY24" s="75"/>
      <c r="KGZ24" s="75"/>
      <c r="KHA24" s="75"/>
      <c r="KHB24" s="75"/>
      <c r="KHC24" s="75"/>
      <c r="KHD24" s="75"/>
      <c r="KHE24" s="75"/>
      <c r="KHF24" s="75"/>
      <c r="KHG24" s="75"/>
      <c r="KHH24" s="75"/>
      <c r="KHI24" s="75"/>
      <c r="KHJ24" s="75"/>
      <c r="KHK24" s="75"/>
      <c r="KHL24" s="75"/>
      <c r="KHM24" s="75"/>
      <c r="KHN24" s="75"/>
      <c r="KHO24" s="75"/>
      <c r="KHP24" s="75"/>
      <c r="KHQ24" s="75"/>
      <c r="KHR24" s="75"/>
      <c r="KHS24" s="75"/>
      <c r="KHT24" s="75"/>
      <c r="KHU24" s="75"/>
      <c r="KHV24" s="75"/>
      <c r="KHW24" s="75"/>
      <c r="KHX24" s="75"/>
      <c r="KHY24" s="75"/>
      <c r="KHZ24" s="75"/>
      <c r="KIA24" s="75"/>
      <c r="KIB24" s="75"/>
      <c r="KIC24" s="75"/>
      <c r="KID24" s="75"/>
      <c r="KIE24" s="75"/>
      <c r="KIF24" s="75"/>
      <c r="KIG24" s="75"/>
      <c r="KIH24" s="75"/>
      <c r="KII24" s="75"/>
      <c r="KIJ24" s="75"/>
      <c r="KIK24" s="75"/>
      <c r="KIL24" s="75"/>
      <c r="KIM24" s="75"/>
      <c r="KIN24" s="75"/>
      <c r="KIO24" s="75"/>
      <c r="KIP24" s="75"/>
      <c r="KIQ24" s="75"/>
      <c r="KIR24" s="75"/>
      <c r="KIS24" s="75"/>
      <c r="KIT24" s="75"/>
      <c r="KIU24" s="75"/>
      <c r="KIV24" s="75"/>
      <c r="KIW24" s="75"/>
      <c r="KIX24" s="75"/>
      <c r="KIY24" s="75"/>
      <c r="KIZ24" s="75"/>
      <c r="KJA24" s="75"/>
      <c r="KJB24" s="75"/>
      <c r="KJC24" s="75"/>
      <c r="KJD24" s="75"/>
      <c r="KJE24" s="75"/>
      <c r="KJF24" s="75"/>
      <c r="KJG24" s="75"/>
      <c r="KJH24" s="75"/>
      <c r="KJI24" s="75"/>
      <c r="KJJ24" s="75"/>
      <c r="KJK24" s="75"/>
      <c r="KJL24" s="75"/>
      <c r="KJM24" s="75"/>
      <c r="KJN24" s="75"/>
      <c r="KJO24" s="75"/>
      <c r="KJP24" s="75"/>
      <c r="KJQ24" s="75"/>
      <c r="KJR24" s="75"/>
      <c r="KJS24" s="75"/>
      <c r="KJT24" s="75"/>
      <c r="KJU24" s="75"/>
      <c r="KJV24" s="75"/>
      <c r="KJW24" s="75"/>
      <c r="KJX24" s="75"/>
      <c r="KJY24" s="75"/>
      <c r="KJZ24" s="75"/>
      <c r="KKA24" s="75"/>
      <c r="KKB24" s="75"/>
      <c r="KKC24" s="75"/>
      <c r="KKD24" s="75"/>
      <c r="KKE24" s="75"/>
      <c r="KKF24" s="75"/>
      <c r="KKG24" s="75"/>
      <c r="KKH24" s="75"/>
      <c r="KKI24" s="75"/>
      <c r="KKJ24" s="75"/>
      <c r="KKK24" s="75"/>
      <c r="KKL24" s="75"/>
      <c r="KKM24" s="75"/>
      <c r="KKN24" s="75"/>
      <c r="KKO24" s="75"/>
      <c r="KKP24" s="75"/>
      <c r="KKQ24" s="75"/>
      <c r="KKR24" s="75"/>
      <c r="KKS24" s="75"/>
      <c r="KKT24" s="75"/>
      <c r="KKU24" s="75"/>
      <c r="KKV24" s="75"/>
      <c r="KKW24" s="75"/>
      <c r="KKX24" s="75"/>
      <c r="KKY24" s="75"/>
      <c r="KKZ24" s="75"/>
      <c r="KLA24" s="75"/>
      <c r="KLB24" s="75"/>
      <c r="KLC24" s="75"/>
      <c r="KLD24" s="75"/>
      <c r="KLE24" s="75"/>
      <c r="KLF24" s="75"/>
      <c r="KLG24" s="75"/>
      <c r="KLH24" s="75"/>
      <c r="KLI24" s="75"/>
      <c r="KLJ24" s="75"/>
      <c r="KLK24" s="75"/>
      <c r="KLL24" s="75"/>
      <c r="KLM24" s="75"/>
      <c r="KLN24" s="75"/>
      <c r="KLO24" s="75"/>
      <c r="KLP24" s="75"/>
      <c r="KLQ24" s="75"/>
      <c r="KLR24" s="75"/>
      <c r="KLS24" s="75"/>
      <c r="KLT24" s="75"/>
      <c r="KLU24" s="75"/>
      <c r="KLV24" s="75"/>
      <c r="KLW24" s="75"/>
      <c r="KLX24" s="75"/>
      <c r="KLY24" s="75"/>
      <c r="KLZ24" s="75"/>
      <c r="KMA24" s="75"/>
      <c r="KMB24" s="75"/>
      <c r="KMC24" s="75"/>
      <c r="KMD24" s="75"/>
      <c r="KME24" s="75"/>
      <c r="KMF24" s="75"/>
      <c r="KMG24" s="75"/>
      <c r="KMH24" s="75"/>
      <c r="KMI24" s="75"/>
      <c r="KMJ24" s="75"/>
      <c r="KMK24" s="75"/>
      <c r="KML24" s="75"/>
      <c r="KMM24" s="75"/>
      <c r="KMN24" s="75"/>
      <c r="KMO24" s="75"/>
      <c r="KMP24" s="75"/>
      <c r="KMQ24" s="75"/>
      <c r="KMR24" s="75"/>
      <c r="KMS24" s="75"/>
      <c r="KMT24" s="75"/>
      <c r="KMU24" s="75"/>
      <c r="KMV24" s="75"/>
      <c r="KMW24" s="75"/>
      <c r="KMX24" s="75"/>
      <c r="KMY24" s="75"/>
      <c r="KMZ24" s="75"/>
      <c r="KNA24" s="75"/>
      <c r="KNB24" s="75"/>
      <c r="KNC24" s="75"/>
      <c r="KND24" s="75"/>
      <c r="KNE24" s="75"/>
      <c r="KNF24" s="75"/>
      <c r="KNG24" s="75"/>
      <c r="KNH24" s="75"/>
      <c r="KNI24" s="75"/>
      <c r="KNJ24" s="75"/>
      <c r="KNK24" s="75"/>
      <c r="KNL24" s="75"/>
      <c r="KNM24" s="75"/>
      <c r="KNN24" s="75"/>
      <c r="KNO24" s="75"/>
      <c r="KNP24" s="75"/>
      <c r="KNQ24" s="75"/>
      <c r="KNR24" s="75"/>
      <c r="KNS24" s="75"/>
      <c r="KNT24" s="75"/>
      <c r="KNU24" s="75"/>
      <c r="KNV24" s="75"/>
      <c r="KNW24" s="75"/>
      <c r="KNX24" s="75"/>
      <c r="KNY24" s="75"/>
      <c r="KNZ24" s="75"/>
      <c r="KOA24" s="75"/>
      <c r="KOB24" s="75"/>
      <c r="KOC24" s="75"/>
      <c r="KOD24" s="75"/>
      <c r="KOE24" s="75"/>
      <c r="KOF24" s="75"/>
      <c r="KOG24" s="75"/>
      <c r="KOH24" s="75"/>
      <c r="KOI24" s="75"/>
      <c r="KOJ24" s="75"/>
      <c r="KOK24" s="75"/>
      <c r="KOL24" s="75"/>
      <c r="KOM24" s="75"/>
      <c r="KON24" s="75"/>
      <c r="KOO24" s="75"/>
      <c r="KOP24" s="75"/>
      <c r="KOQ24" s="75"/>
      <c r="KOR24" s="75"/>
      <c r="KOS24" s="75"/>
      <c r="KOT24" s="75"/>
      <c r="KOU24" s="75"/>
      <c r="KOV24" s="75"/>
      <c r="KOW24" s="75"/>
      <c r="KOX24" s="75"/>
      <c r="KOY24" s="75"/>
      <c r="KOZ24" s="75"/>
      <c r="KPA24" s="75"/>
      <c r="KPB24" s="75"/>
      <c r="KPC24" s="75"/>
      <c r="KPD24" s="75"/>
      <c r="KPE24" s="75"/>
      <c r="KPF24" s="75"/>
      <c r="KPG24" s="75"/>
      <c r="KPH24" s="75"/>
      <c r="KPI24" s="75"/>
      <c r="KPJ24" s="75"/>
      <c r="KPK24" s="75"/>
      <c r="KPL24" s="75"/>
      <c r="KPM24" s="75"/>
      <c r="KPN24" s="75"/>
      <c r="KPO24" s="75"/>
      <c r="KPP24" s="75"/>
      <c r="KPQ24" s="75"/>
      <c r="KPR24" s="75"/>
      <c r="KPS24" s="75"/>
      <c r="KPT24" s="75"/>
      <c r="KPU24" s="75"/>
      <c r="KPV24" s="75"/>
      <c r="KPW24" s="75"/>
      <c r="KPX24" s="75"/>
      <c r="KPY24" s="75"/>
      <c r="KPZ24" s="75"/>
      <c r="KQA24" s="75"/>
      <c r="KQB24" s="75"/>
      <c r="KQC24" s="75"/>
      <c r="KQD24" s="75"/>
      <c r="KQE24" s="75"/>
      <c r="KQF24" s="75"/>
      <c r="KQG24" s="75"/>
      <c r="KQH24" s="75"/>
      <c r="KQI24" s="75"/>
      <c r="KQJ24" s="75"/>
      <c r="KQK24" s="75"/>
      <c r="KQL24" s="75"/>
      <c r="KQM24" s="75"/>
      <c r="KQN24" s="75"/>
      <c r="KQO24" s="75"/>
      <c r="KQP24" s="75"/>
      <c r="KQQ24" s="75"/>
      <c r="KQR24" s="75"/>
      <c r="KQS24" s="75"/>
      <c r="KQT24" s="75"/>
      <c r="KQU24" s="75"/>
      <c r="KQV24" s="75"/>
      <c r="KQW24" s="75"/>
      <c r="KQX24" s="75"/>
      <c r="KQY24" s="75"/>
      <c r="KQZ24" s="75"/>
      <c r="KRA24" s="75"/>
      <c r="KRB24" s="75"/>
      <c r="KRC24" s="75"/>
      <c r="KRD24" s="75"/>
      <c r="KRE24" s="75"/>
      <c r="KRF24" s="75"/>
      <c r="KRG24" s="75"/>
      <c r="KRH24" s="75"/>
      <c r="KRI24" s="75"/>
      <c r="KRJ24" s="75"/>
      <c r="KRK24" s="75"/>
      <c r="KRL24" s="75"/>
      <c r="KRM24" s="75"/>
      <c r="KRN24" s="75"/>
      <c r="KRO24" s="75"/>
      <c r="KRP24" s="75"/>
      <c r="KRQ24" s="75"/>
      <c r="KRR24" s="75"/>
      <c r="KRS24" s="75"/>
      <c r="KRT24" s="75"/>
      <c r="KRU24" s="75"/>
      <c r="KRV24" s="75"/>
      <c r="KRW24" s="75"/>
      <c r="KRX24" s="75"/>
      <c r="KRY24" s="75"/>
      <c r="KRZ24" s="75"/>
      <c r="KSA24" s="75"/>
      <c r="KSB24" s="75"/>
      <c r="KSC24" s="75"/>
      <c r="KSD24" s="75"/>
      <c r="KSE24" s="75"/>
      <c r="KSF24" s="75"/>
      <c r="KSG24" s="75"/>
      <c r="KSH24" s="75"/>
      <c r="KSI24" s="75"/>
      <c r="KSJ24" s="75"/>
      <c r="KSK24" s="75"/>
      <c r="KSL24" s="75"/>
      <c r="KSM24" s="75"/>
      <c r="KSN24" s="75"/>
      <c r="KSO24" s="75"/>
      <c r="KSP24" s="75"/>
      <c r="KSQ24" s="75"/>
      <c r="KSR24" s="75"/>
      <c r="KSS24" s="75"/>
      <c r="KST24" s="75"/>
      <c r="KSU24" s="75"/>
      <c r="KSV24" s="75"/>
      <c r="KSW24" s="75"/>
      <c r="KSX24" s="75"/>
      <c r="KSY24" s="75"/>
      <c r="KSZ24" s="75"/>
      <c r="KTA24" s="75"/>
      <c r="KTB24" s="75"/>
      <c r="KTC24" s="75"/>
      <c r="KTD24" s="75"/>
      <c r="KTE24" s="75"/>
      <c r="KTF24" s="75"/>
      <c r="KTG24" s="75"/>
      <c r="KTH24" s="75"/>
      <c r="KTI24" s="75"/>
      <c r="KTJ24" s="75"/>
      <c r="KTK24" s="75"/>
      <c r="KTL24" s="75"/>
      <c r="KTM24" s="75"/>
      <c r="KTN24" s="75"/>
      <c r="KTO24" s="75"/>
      <c r="KTP24" s="75"/>
      <c r="KTQ24" s="75"/>
      <c r="KTR24" s="75"/>
      <c r="KTS24" s="75"/>
      <c r="KTT24" s="75"/>
      <c r="KTU24" s="75"/>
      <c r="KTV24" s="75"/>
      <c r="KTW24" s="75"/>
      <c r="KTX24" s="75"/>
      <c r="KTY24" s="75"/>
      <c r="KTZ24" s="75"/>
      <c r="KUA24" s="75"/>
      <c r="KUB24" s="75"/>
      <c r="KUC24" s="75"/>
      <c r="KUD24" s="75"/>
      <c r="KUE24" s="75"/>
      <c r="KUF24" s="75"/>
      <c r="KUG24" s="75"/>
      <c r="KUH24" s="75"/>
      <c r="KUI24" s="75"/>
      <c r="KUJ24" s="75"/>
      <c r="KUK24" s="75"/>
      <c r="KUL24" s="75"/>
      <c r="KUM24" s="75"/>
      <c r="KUN24" s="75"/>
      <c r="KUO24" s="75"/>
      <c r="KUP24" s="75"/>
      <c r="KUQ24" s="75"/>
      <c r="KUR24" s="75"/>
      <c r="KUS24" s="75"/>
      <c r="KUT24" s="75"/>
      <c r="KUU24" s="75"/>
      <c r="KUV24" s="75"/>
      <c r="KUW24" s="75"/>
      <c r="KUX24" s="75"/>
      <c r="KUY24" s="75"/>
      <c r="KUZ24" s="75"/>
      <c r="KVA24" s="75"/>
      <c r="KVB24" s="75"/>
      <c r="KVC24" s="75"/>
      <c r="KVD24" s="75"/>
      <c r="KVE24" s="75"/>
      <c r="KVF24" s="75"/>
      <c r="KVG24" s="75"/>
      <c r="KVH24" s="75"/>
      <c r="KVI24" s="75"/>
      <c r="KVJ24" s="75"/>
      <c r="KVK24" s="75"/>
      <c r="KVL24" s="75"/>
      <c r="KVM24" s="75"/>
      <c r="KVN24" s="75"/>
      <c r="KVO24" s="75"/>
      <c r="KVP24" s="75"/>
      <c r="KVQ24" s="75"/>
      <c r="KVR24" s="75"/>
      <c r="KVS24" s="75"/>
      <c r="KVT24" s="75"/>
      <c r="KVU24" s="75"/>
      <c r="KVV24" s="75"/>
      <c r="KVW24" s="75"/>
      <c r="KVX24" s="75"/>
      <c r="KVY24" s="75"/>
      <c r="KVZ24" s="75"/>
      <c r="KWA24" s="75"/>
      <c r="KWB24" s="75"/>
      <c r="KWC24" s="75"/>
      <c r="KWD24" s="75"/>
      <c r="KWE24" s="75"/>
      <c r="KWF24" s="75"/>
      <c r="KWG24" s="75"/>
      <c r="KWH24" s="75"/>
      <c r="KWI24" s="75"/>
      <c r="KWJ24" s="75"/>
      <c r="KWK24" s="75"/>
      <c r="KWL24" s="75"/>
      <c r="KWM24" s="75"/>
      <c r="KWN24" s="75"/>
      <c r="KWO24" s="75"/>
      <c r="KWP24" s="75"/>
      <c r="KWQ24" s="75"/>
      <c r="KWR24" s="75"/>
      <c r="KWS24" s="75"/>
      <c r="KWT24" s="75"/>
      <c r="KWU24" s="75"/>
      <c r="KWV24" s="75"/>
      <c r="KWW24" s="75"/>
      <c r="KWX24" s="75"/>
      <c r="KWY24" s="75"/>
      <c r="KWZ24" s="75"/>
      <c r="KXA24" s="75"/>
      <c r="KXB24" s="75"/>
      <c r="KXC24" s="75"/>
      <c r="KXD24" s="75"/>
      <c r="KXE24" s="75"/>
      <c r="KXF24" s="75"/>
      <c r="KXG24" s="75"/>
      <c r="KXH24" s="75"/>
      <c r="KXI24" s="75"/>
      <c r="KXJ24" s="75"/>
      <c r="KXK24" s="75"/>
      <c r="KXL24" s="75"/>
      <c r="KXM24" s="75"/>
      <c r="KXN24" s="75"/>
      <c r="KXO24" s="75"/>
      <c r="KXP24" s="75"/>
      <c r="KXQ24" s="75"/>
      <c r="KXR24" s="75"/>
      <c r="KXS24" s="75"/>
      <c r="KXT24" s="75"/>
      <c r="KXU24" s="75"/>
      <c r="KXV24" s="75"/>
      <c r="KXW24" s="75"/>
      <c r="KXX24" s="75"/>
      <c r="KXY24" s="75"/>
      <c r="KXZ24" s="75"/>
      <c r="KYA24" s="75"/>
      <c r="KYB24" s="75"/>
      <c r="KYC24" s="75"/>
      <c r="KYD24" s="75"/>
      <c r="KYE24" s="75"/>
      <c r="KYF24" s="75"/>
      <c r="KYG24" s="75"/>
      <c r="KYH24" s="75"/>
      <c r="KYI24" s="75"/>
      <c r="KYJ24" s="75"/>
      <c r="KYK24" s="75"/>
      <c r="KYL24" s="75"/>
      <c r="KYM24" s="75"/>
      <c r="KYN24" s="75"/>
      <c r="KYO24" s="75"/>
      <c r="KYP24" s="75"/>
      <c r="KYQ24" s="75"/>
      <c r="KYR24" s="75"/>
      <c r="KYS24" s="75"/>
      <c r="KYT24" s="75"/>
      <c r="KYU24" s="75"/>
      <c r="KYV24" s="75"/>
      <c r="KYW24" s="75"/>
      <c r="KYX24" s="75"/>
      <c r="KYY24" s="75"/>
      <c r="KYZ24" s="75"/>
      <c r="KZA24" s="75"/>
      <c r="KZB24" s="75"/>
      <c r="KZC24" s="75"/>
      <c r="KZD24" s="75"/>
      <c r="KZE24" s="75"/>
      <c r="KZF24" s="75"/>
      <c r="KZG24" s="75"/>
      <c r="KZH24" s="75"/>
      <c r="KZI24" s="75"/>
      <c r="KZJ24" s="75"/>
      <c r="KZK24" s="75"/>
      <c r="KZL24" s="75"/>
      <c r="KZM24" s="75"/>
      <c r="KZN24" s="75"/>
      <c r="KZO24" s="75"/>
      <c r="KZP24" s="75"/>
      <c r="KZQ24" s="75"/>
      <c r="KZR24" s="75"/>
      <c r="KZS24" s="75"/>
      <c r="KZT24" s="75"/>
      <c r="KZU24" s="75"/>
      <c r="KZV24" s="75"/>
      <c r="KZW24" s="75"/>
      <c r="KZX24" s="75"/>
      <c r="KZY24" s="75"/>
      <c r="KZZ24" s="75"/>
      <c r="LAA24" s="75"/>
      <c r="LAB24" s="75"/>
      <c r="LAC24" s="75"/>
      <c r="LAD24" s="75"/>
      <c r="LAE24" s="75"/>
      <c r="LAF24" s="75"/>
      <c r="LAG24" s="75"/>
      <c r="LAH24" s="75"/>
      <c r="LAI24" s="75"/>
      <c r="LAJ24" s="75"/>
      <c r="LAK24" s="75"/>
      <c r="LAL24" s="75"/>
      <c r="LAM24" s="75"/>
      <c r="LAN24" s="75"/>
      <c r="LAO24" s="75"/>
      <c r="LAP24" s="75"/>
      <c r="LAQ24" s="75"/>
      <c r="LAR24" s="75"/>
      <c r="LAS24" s="75"/>
      <c r="LAT24" s="75"/>
      <c r="LAU24" s="75"/>
      <c r="LAV24" s="75"/>
      <c r="LAW24" s="75"/>
      <c r="LAX24" s="75"/>
      <c r="LAY24" s="75"/>
      <c r="LAZ24" s="75"/>
      <c r="LBA24" s="75"/>
      <c r="LBB24" s="75"/>
      <c r="LBC24" s="75"/>
      <c r="LBD24" s="75"/>
      <c r="LBE24" s="75"/>
      <c r="LBF24" s="75"/>
      <c r="LBG24" s="75"/>
      <c r="LBH24" s="75"/>
      <c r="LBI24" s="75"/>
      <c r="LBJ24" s="75"/>
      <c r="LBK24" s="75"/>
      <c r="LBL24" s="75"/>
      <c r="LBM24" s="75"/>
      <c r="LBN24" s="75"/>
      <c r="LBO24" s="75"/>
      <c r="LBP24" s="75"/>
      <c r="LBQ24" s="75"/>
      <c r="LBR24" s="75"/>
      <c r="LBS24" s="75"/>
      <c r="LBT24" s="75"/>
      <c r="LBU24" s="75"/>
      <c r="LBV24" s="75"/>
      <c r="LBW24" s="75"/>
      <c r="LBX24" s="75"/>
      <c r="LBY24" s="75"/>
      <c r="LBZ24" s="75"/>
      <c r="LCA24" s="75"/>
      <c r="LCB24" s="75"/>
      <c r="LCC24" s="75"/>
      <c r="LCD24" s="75"/>
      <c r="LCE24" s="75"/>
      <c r="LCF24" s="75"/>
      <c r="LCG24" s="75"/>
      <c r="LCH24" s="75"/>
      <c r="LCI24" s="75"/>
      <c r="LCJ24" s="75"/>
      <c r="LCK24" s="75"/>
      <c r="LCL24" s="75"/>
      <c r="LCM24" s="75"/>
      <c r="LCN24" s="75"/>
      <c r="LCO24" s="75"/>
      <c r="LCP24" s="75"/>
      <c r="LCQ24" s="75"/>
      <c r="LCR24" s="75"/>
      <c r="LCS24" s="75"/>
      <c r="LCT24" s="75"/>
      <c r="LCU24" s="75"/>
      <c r="LCV24" s="75"/>
      <c r="LCW24" s="75"/>
      <c r="LCX24" s="75"/>
      <c r="LCY24" s="75"/>
      <c r="LCZ24" s="75"/>
      <c r="LDA24" s="75"/>
      <c r="LDB24" s="75"/>
      <c r="LDC24" s="75"/>
      <c r="LDD24" s="75"/>
      <c r="LDE24" s="75"/>
      <c r="LDF24" s="75"/>
      <c r="LDG24" s="75"/>
      <c r="LDH24" s="75"/>
      <c r="LDI24" s="75"/>
      <c r="LDJ24" s="75"/>
      <c r="LDK24" s="75"/>
      <c r="LDL24" s="75"/>
      <c r="LDM24" s="75"/>
      <c r="LDN24" s="75"/>
      <c r="LDO24" s="75"/>
      <c r="LDP24" s="75"/>
      <c r="LDQ24" s="75"/>
      <c r="LDR24" s="75"/>
      <c r="LDS24" s="75"/>
      <c r="LDT24" s="75"/>
      <c r="LDU24" s="75"/>
      <c r="LDV24" s="75"/>
      <c r="LDW24" s="75"/>
      <c r="LDX24" s="75"/>
      <c r="LDY24" s="75"/>
      <c r="LDZ24" s="75"/>
      <c r="LEA24" s="75"/>
      <c r="LEB24" s="75"/>
      <c r="LEC24" s="75"/>
      <c r="LED24" s="75"/>
      <c r="LEE24" s="75"/>
      <c r="LEF24" s="75"/>
      <c r="LEG24" s="75"/>
      <c r="LEH24" s="75"/>
      <c r="LEI24" s="75"/>
      <c r="LEJ24" s="75"/>
      <c r="LEK24" s="75"/>
      <c r="LEL24" s="75"/>
      <c r="LEM24" s="75"/>
      <c r="LEN24" s="75"/>
      <c r="LEO24" s="75"/>
      <c r="LEP24" s="75"/>
      <c r="LEQ24" s="75"/>
      <c r="LER24" s="75"/>
      <c r="LES24" s="75"/>
      <c r="LET24" s="75"/>
      <c r="LEU24" s="75"/>
      <c r="LEV24" s="75"/>
      <c r="LEW24" s="75"/>
      <c r="LEX24" s="75"/>
      <c r="LEY24" s="75"/>
      <c r="LEZ24" s="75"/>
      <c r="LFA24" s="75"/>
      <c r="LFB24" s="75"/>
      <c r="LFC24" s="75"/>
      <c r="LFD24" s="75"/>
      <c r="LFE24" s="75"/>
      <c r="LFF24" s="75"/>
      <c r="LFG24" s="75"/>
      <c r="LFH24" s="75"/>
      <c r="LFI24" s="75"/>
      <c r="LFJ24" s="75"/>
      <c r="LFK24" s="75"/>
      <c r="LFL24" s="75"/>
      <c r="LFM24" s="75"/>
      <c r="LFN24" s="75"/>
      <c r="LFO24" s="75"/>
      <c r="LFP24" s="75"/>
      <c r="LFQ24" s="75"/>
      <c r="LFR24" s="75"/>
      <c r="LFS24" s="75"/>
      <c r="LFT24" s="75"/>
      <c r="LFU24" s="75"/>
      <c r="LFV24" s="75"/>
      <c r="LFW24" s="75"/>
      <c r="LFX24" s="75"/>
      <c r="LFY24" s="75"/>
      <c r="LFZ24" s="75"/>
      <c r="LGA24" s="75"/>
      <c r="LGB24" s="75"/>
      <c r="LGC24" s="75"/>
      <c r="LGD24" s="75"/>
      <c r="LGE24" s="75"/>
      <c r="LGF24" s="75"/>
      <c r="LGG24" s="75"/>
      <c r="LGH24" s="75"/>
      <c r="LGI24" s="75"/>
      <c r="LGJ24" s="75"/>
      <c r="LGK24" s="75"/>
      <c r="LGL24" s="75"/>
      <c r="LGM24" s="75"/>
      <c r="LGN24" s="75"/>
      <c r="LGO24" s="75"/>
      <c r="LGP24" s="75"/>
      <c r="LGQ24" s="75"/>
      <c r="LGR24" s="75"/>
      <c r="LGS24" s="75"/>
      <c r="LGT24" s="75"/>
      <c r="LGU24" s="75"/>
      <c r="LGV24" s="75"/>
      <c r="LGW24" s="75"/>
      <c r="LGX24" s="75"/>
      <c r="LGY24" s="75"/>
      <c r="LGZ24" s="75"/>
      <c r="LHA24" s="75"/>
      <c r="LHB24" s="75"/>
      <c r="LHC24" s="75"/>
      <c r="LHD24" s="75"/>
      <c r="LHE24" s="75"/>
      <c r="LHF24" s="75"/>
      <c r="LHG24" s="75"/>
      <c r="LHH24" s="75"/>
      <c r="LHI24" s="75"/>
      <c r="LHJ24" s="75"/>
      <c r="LHK24" s="75"/>
      <c r="LHL24" s="75"/>
      <c r="LHM24" s="75"/>
      <c r="LHN24" s="75"/>
      <c r="LHO24" s="75"/>
      <c r="LHP24" s="75"/>
      <c r="LHQ24" s="75"/>
      <c r="LHR24" s="75"/>
      <c r="LHS24" s="75"/>
      <c r="LHT24" s="75"/>
      <c r="LHU24" s="75"/>
      <c r="LHV24" s="75"/>
      <c r="LHW24" s="75"/>
      <c r="LHX24" s="75"/>
      <c r="LHY24" s="75"/>
      <c r="LHZ24" s="75"/>
      <c r="LIA24" s="75"/>
      <c r="LIB24" s="75"/>
      <c r="LIC24" s="75"/>
      <c r="LID24" s="75"/>
      <c r="LIE24" s="75"/>
      <c r="LIF24" s="75"/>
      <c r="LIG24" s="75"/>
      <c r="LIH24" s="75"/>
      <c r="LII24" s="75"/>
      <c r="LIJ24" s="75"/>
      <c r="LIK24" s="75"/>
      <c r="LIL24" s="75"/>
      <c r="LIM24" s="75"/>
      <c r="LIN24" s="75"/>
      <c r="LIO24" s="75"/>
      <c r="LIP24" s="75"/>
      <c r="LIQ24" s="75"/>
      <c r="LIR24" s="75"/>
      <c r="LIS24" s="75"/>
      <c r="LIT24" s="75"/>
      <c r="LIU24" s="75"/>
      <c r="LIV24" s="75"/>
      <c r="LIW24" s="75"/>
      <c r="LIX24" s="75"/>
      <c r="LIY24" s="75"/>
      <c r="LIZ24" s="75"/>
      <c r="LJA24" s="75"/>
      <c r="LJB24" s="75"/>
      <c r="LJC24" s="75"/>
      <c r="LJD24" s="75"/>
      <c r="LJE24" s="75"/>
      <c r="LJF24" s="75"/>
      <c r="LJG24" s="75"/>
      <c r="LJH24" s="75"/>
      <c r="LJI24" s="75"/>
      <c r="LJJ24" s="75"/>
      <c r="LJK24" s="75"/>
      <c r="LJL24" s="75"/>
      <c r="LJM24" s="75"/>
      <c r="LJN24" s="75"/>
      <c r="LJO24" s="75"/>
      <c r="LJP24" s="75"/>
      <c r="LJQ24" s="75"/>
      <c r="LJR24" s="75"/>
      <c r="LJS24" s="75"/>
      <c r="LJT24" s="75"/>
      <c r="LJU24" s="75"/>
      <c r="LJV24" s="75"/>
      <c r="LJW24" s="75"/>
      <c r="LJX24" s="75"/>
      <c r="LJY24" s="75"/>
      <c r="LJZ24" s="75"/>
      <c r="LKA24" s="75"/>
      <c r="LKB24" s="75"/>
      <c r="LKC24" s="75"/>
      <c r="LKD24" s="75"/>
      <c r="LKE24" s="75"/>
      <c r="LKF24" s="75"/>
      <c r="LKG24" s="75"/>
      <c r="LKH24" s="75"/>
      <c r="LKI24" s="75"/>
      <c r="LKJ24" s="75"/>
      <c r="LKK24" s="75"/>
      <c r="LKL24" s="75"/>
      <c r="LKM24" s="75"/>
      <c r="LKN24" s="75"/>
      <c r="LKO24" s="75"/>
      <c r="LKP24" s="75"/>
      <c r="LKQ24" s="75"/>
      <c r="LKR24" s="75"/>
      <c r="LKS24" s="75"/>
      <c r="LKT24" s="75"/>
      <c r="LKU24" s="75"/>
      <c r="LKV24" s="75"/>
      <c r="LKW24" s="75"/>
      <c r="LKX24" s="75"/>
      <c r="LKY24" s="75"/>
      <c r="LKZ24" s="75"/>
      <c r="LLA24" s="75"/>
      <c r="LLB24" s="75"/>
      <c r="LLC24" s="75"/>
      <c r="LLD24" s="75"/>
      <c r="LLE24" s="75"/>
      <c r="LLF24" s="75"/>
      <c r="LLG24" s="75"/>
      <c r="LLH24" s="75"/>
      <c r="LLI24" s="75"/>
      <c r="LLJ24" s="75"/>
      <c r="LLK24" s="75"/>
      <c r="LLL24" s="75"/>
      <c r="LLM24" s="75"/>
      <c r="LLN24" s="75"/>
      <c r="LLO24" s="75"/>
      <c r="LLP24" s="75"/>
      <c r="LLQ24" s="75"/>
      <c r="LLR24" s="75"/>
      <c r="LLS24" s="75"/>
      <c r="LLT24" s="75"/>
      <c r="LLU24" s="75"/>
      <c r="LLV24" s="75"/>
      <c r="LLW24" s="75"/>
      <c r="LLX24" s="75"/>
      <c r="LLY24" s="75"/>
      <c r="LLZ24" s="75"/>
      <c r="LMA24" s="75"/>
      <c r="LMB24" s="75"/>
      <c r="LMC24" s="75"/>
      <c r="LMD24" s="75"/>
      <c r="LME24" s="75"/>
      <c r="LMF24" s="75"/>
      <c r="LMG24" s="75"/>
      <c r="LMH24" s="75"/>
      <c r="LMI24" s="75"/>
      <c r="LMJ24" s="75"/>
      <c r="LMK24" s="75"/>
      <c r="LML24" s="75"/>
      <c r="LMM24" s="75"/>
      <c r="LMN24" s="75"/>
      <c r="LMO24" s="75"/>
      <c r="LMP24" s="75"/>
      <c r="LMQ24" s="75"/>
      <c r="LMR24" s="75"/>
      <c r="LMS24" s="75"/>
      <c r="LMT24" s="75"/>
      <c r="LMU24" s="75"/>
      <c r="LMV24" s="75"/>
      <c r="LMW24" s="75"/>
      <c r="LMX24" s="75"/>
      <c r="LMY24" s="75"/>
      <c r="LMZ24" s="75"/>
      <c r="LNA24" s="75"/>
      <c r="LNB24" s="75"/>
      <c r="LNC24" s="75"/>
      <c r="LND24" s="75"/>
      <c r="LNE24" s="75"/>
      <c r="LNF24" s="75"/>
      <c r="LNG24" s="75"/>
      <c r="LNH24" s="75"/>
      <c r="LNI24" s="75"/>
      <c r="LNJ24" s="75"/>
      <c r="LNK24" s="75"/>
      <c r="LNL24" s="75"/>
      <c r="LNM24" s="75"/>
      <c r="LNN24" s="75"/>
      <c r="LNO24" s="75"/>
      <c r="LNP24" s="75"/>
      <c r="LNQ24" s="75"/>
      <c r="LNR24" s="75"/>
      <c r="LNS24" s="75"/>
      <c r="LNT24" s="75"/>
      <c r="LNU24" s="75"/>
      <c r="LNV24" s="75"/>
      <c r="LNW24" s="75"/>
      <c r="LNX24" s="75"/>
      <c r="LNY24" s="75"/>
      <c r="LNZ24" s="75"/>
      <c r="LOA24" s="75"/>
      <c r="LOB24" s="75"/>
      <c r="LOC24" s="75"/>
      <c r="LOD24" s="75"/>
      <c r="LOE24" s="75"/>
      <c r="LOF24" s="75"/>
      <c r="LOG24" s="75"/>
      <c r="LOH24" s="75"/>
      <c r="LOI24" s="75"/>
      <c r="LOJ24" s="75"/>
      <c r="LOK24" s="75"/>
      <c r="LOL24" s="75"/>
      <c r="LOM24" s="75"/>
      <c r="LON24" s="75"/>
      <c r="LOO24" s="75"/>
      <c r="LOP24" s="75"/>
      <c r="LOQ24" s="75"/>
      <c r="LOR24" s="75"/>
      <c r="LOS24" s="75"/>
      <c r="LOT24" s="75"/>
      <c r="LOU24" s="75"/>
      <c r="LOV24" s="75"/>
      <c r="LOW24" s="75"/>
      <c r="LOX24" s="75"/>
      <c r="LOY24" s="75"/>
      <c r="LOZ24" s="75"/>
      <c r="LPA24" s="75"/>
      <c r="LPB24" s="75"/>
      <c r="LPC24" s="75"/>
      <c r="LPD24" s="75"/>
      <c r="LPE24" s="75"/>
      <c r="LPF24" s="75"/>
      <c r="LPG24" s="75"/>
      <c r="LPH24" s="75"/>
      <c r="LPI24" s="75"/>
      <c r="LPJ24" s="75"/>
      <c r="LPK24" s="75"/>
      <c r="LPL24" s="75"/>
      <c r="LPM24" s="75"/>
      <c r="LPN24" s="75"/>
      <c r="LPO24" s="75"/>
      <c r="LPP24" s="75"/>
      <c r="LPQ24" s="75"/>
      <c r="LPR24" s="75"/>
      <c r="LPS24" s="75"/>
      <c r="LPT24" s="75"/>
      <c r="LPU24" s="75"/>
      <c r="LPV24" s="75"/>
      <c r="LPW24" s="75"/>
      <c r="LPX24" s="75"/>
      <c r="LPY24" s="75"/>
      <c r="LPZ24" s="75"/>
      <c r="LQA24" s="75"/>
      <c r="LQB24" s="75"/>
      <c r="LQC24" s="75"/>
      <c r="LQD24" s="75"/>
      <c r="LQE24" s="75"/>
      <c r="LQF24" s="75"/>
      <c r="LQG24" s="75"/>
      <c r="LQH24" s="75"/>
      <c r="LQI24" s="75"/>
      <c r="LQJ24" s="75"/>
      <c r="LQK24" s="75"/>
      <c r="LQL24" s="75"/>
      <c r="LQM24" s="75"/>
      <c r="LQN24" s="75"/>
      <c r="LQO24" s="75"/>
      <c r="LQP24" s="75"/>
      <c r="LQQ24" s="75"/>
      <c r="LQR24" s="75"/>
      <c r="LQS24" s="75"/>
      <c r="LQT24" s="75"/>
      <c r="LQU24" s="75"/>
      <c r="LQV24" s="75"/>
      <c r="LQW24" s="75"/>
      <c r="LQX24" s="75"/>
      <c r="LQY24" s="75"/>
      <c r="LQZ24" s="75"/>
      <c r="LRA24" s="75"/>
      <c r="LRB24" s="75"/>
      <c r="LRC24" s="75"/>
      <c r="LRD24" s="75"/>
      <c r="LRE24" s="75"/>
      <c r="LRF24" s="75"/>
      <c r="LRG24" s="75"/>
      <c r="LRH24" s="75"/>
      <c r="LRI24" s="75"/>
      <c r="LRJ24" s="75"/>
      <c r="LRK24" s="75"/>
      <c r="LRL24" s="75"/>
      <c r="LRM24" s="75"/>
      <c r="LRN24" s="75"/>
      <c r="LRO24" s="75"/>
      <c r="LRP24" s="75"/>
      <c r="LRQ24" s="75"/>
      <c r="LRR24" s="75"/>
      <c r="LRS24" s="75"/>
      <c r="LRT24" s="75"/>
      <c r="LRU24" s="75"/>
      <c r="LRV24" s="75"/>
      <c r="LRW24" s="75"/>
      <c r="LRX24" s="75"/>
      <c r="LRY24" s="75"/>
      <c r="LRZ24" s="75"/>
      <c r="LSA24" s="75"/>
      <c r="LSB24" s="75"/>
      <c r="LSC24" s="75"/>
      <c r="LSD24" s="75"/>
      <c r="LSE24" s="75"/>
      <c r="LSF24" s="75"/>
      <c r="LSG24" s="75"/>
      <c r="LSH24" s="75"/>
      <c r="LSI24" s="75"/>
      <c r="LSJ24" s="75"/>
      <c r="LSK24" s="75"/>
      <c r="LSL24" s="75"/>
      <c r="LSM24" s="75"/>
      <c r="LSN24" s="75"/>
      <c r="LSO24" s="75"/>
      <c r="LSP24" s="75"/>
      <c r="LSQ24" s="75"/>
      <c r="LSR24" s="75"/>
      <c r="LSS24" s="75"/>
      <c r="LST24" s="75"/>
      <c r="LSU24" s="75"/>
      <c r="LSV24" s="75"/>
      <c r="LSW24" s="75"/>
      <c r="LSX24" s="75"/>
      <c r="LSY24" s="75"/>
      <c r="LSZ24" s="75"/>
      <c r="LTA24" s="75"/>
      <c r="LTB24" s="75"/>
      <c r="LTC24" s="75"/>
      <c r="LTD24" s="75"/>
      <c r="LTE24" s="75"/>
      <c r="LTF24" s="75"/>
      <c r="LTG24" s="75"/>
      <c r="LTH24" s="75"/>
      <c r="LTI24" s="75"/>
      <c r="LTJ24" s="75"/>
      <c r="LTK24" s="75"/>
      <c r="LTL24" s="75"/>
      <c r="LTM24" s="75"/>
      <c r="LTN24" s="75"/>
      <c r="LTO24" s="75"/>
      <c r="LTP24" s="75"/>
      <c r="LTQ24" s="75"/>
      <c r="LTR24" s="75"/>
      <c r="LTS24" s="75"/>
      <c r="LTT24" s="75"/>
      <c r="LTU24" s="75"/>
      <c r="LTV24" s="75"/>
      <c r="LTW24" s="75"/>
      <c r="LTX24" s="75"/>
      <c r="LTY24" s="75"/>
      <c r="LTZ24" s="75"/>
      <c r="LUA24" s="75"/>
      <c r="LUB24" s="75"/>
      <c r="LUC24" s="75"/>
      <c r="LUD24" s="75"/>
      <c r="LUE24" s="75"/>
      <c r="LUF24" s="75"/>
      <c r="LUG24" s="75"/>
      <c r="LUH24" s="75"/>
      <c r="LUI24" s="75"/>
      <c r="LUJ24" s="75"/>
      <c r="LUK24" s="75"/>
      <c r="LUL24" s="75"/>
      <c r="LUM24" s="75"/>
      <c r="LUN24" s="75"/>
      <c r="LUO24" s="75"/>
      <c r="LUP24" s="75"/>
      <c r="LUQ24" s="75"/>
      <c r="LUR24" s="75"/>
      <c r="LUS24" s="75"/>
      <c r="LUT24" s="75"/>
      <c r="LUU24" s="75"/>
      <c r="LUV24" s="75"/>
      <c r="LUW24" s="75"/>
      <c r="LUX24" s="75"/>
      <c r="LUY24" s="75"/>
      <c r="LUZ24" s="75"/>
      <c r="LVA24" s="75"/>
      <c r="LVB24" s="75"/>
      <c r="LVC24" s="75"/>
      <c r="LVD24" s="75"/>
      <c r="LVE24" s="75"/>
      <c r="LVF24" s="75"/>
      <c r="LVG24" s="75"/>
      <c r="LVH24" s="75"/>
      <c r="LVI24" s="75"/>
      <c r="LVJ24" s="75"/>
      <c r="LVK24" s="75"/>
      <c r="LVL24" s="75"/>
      <c r="LVM24" s="75"/>
      <c r="LVN24" s="75"/>
      <c r="LVO24" s="75"/>
      <c r="LVP24" s="75"/>
      <c r="LVQ24" s="75"/>
      <c r="LVR24" s="75"/>
      <c r="LVS24" s="75"/>
      <c r="LVT24" s="75"/>
      <c r="LVU24" s="75"/>
      <c r="LVV24" s="75"/>
      <c r="LVW24" s="75"/>
      <c r="LVX24" s="75"/>
      <c r="LVY24" s="75"/>
      <c r="LVZ24" s="75"/>
      <c r="LWA24" s="75"/>
      <c r="LWB24" s="75"/>
      <c r="LWC24" s="75"/>
      <c r="LWD24" s="75"/>
      <c r="LWE24" s="75"/>
      <c r="LWF24" s="75"/>
      <c r="LWG24" s="75"/>
      <c r="LWH24" s="75"/>
      <c r="LWI24" s="75"/>
      <c r="LWJ24" s="75"/>
      <c r="LWK24" s="75"/>
      <c r="LWL24" s="75"/>
      <c r="LWM24" s="75"/>
      <c r="LWN24" s="75"/>
      <c r="LWO24" s="75"/>
      <c r="LWP24" s="75"/>
      <c r="LWQ24" s="75"/>
      <c r="LWR24" s="75"/>
      <c r="LWS24" s="75"/>
      <c r="LWT24" s="75"/>
      <c r="LWU24" s="75"/>
      <c r="LWV24" s="75"/>
      <c r="LWW24" s="75"/>
      <c r="LWX24" s="75"/>
      <c r="LWY24" s="75"/>
      <c r="LWZ24" s="75"/>
      <c r="LXA24" s="75"/>
      <c r="LXB24" s="75"/>
      <c r="LXC24" s="75"/>
      <c r="LXD24" s="75"/>
      <c r="LXE24" s="75"/>
      <c r="LXF24" s="75"/>
      <c r="LXG24" s="75"/>
      <c r="LXH24" s="75"/>
      <c r="LXI24" s="75"/>
      <c r="LXJ24" s="75"/>
      <c r="LXK24" s="75"/>
      <c r="LXL24" s="75"/>
      <c r="LXM24" s="75"/>
      <c r="LXN24" s="75"/>
      <c r="LXO24" s="75"/>
      <c r="LXP24" s="75"/>
      <c r="LXQ24" s="75"/>
      <c r="LXR24" s="75"/>
      <c r="LXS24" s="75"/>
      <c r="LXT24" s="75"/>
      <c r="LXU24" s="75"/>
      <c r="LXV24" s="75"/>
      <c r="LXW24" s="75"/>
      <c r="LXX24" s="75"/>
      <c r="LXY24" s="75"/>
      <c r="LXZ24" s="75"/>
      <c r="LYA24" s="75"/>
      <c r="LYB24" s="75"/>
      <c r="LYC24" s="75"/>
      <c r="LYD24" s="75"/>
      <c r="LYE24" s="75"/>
      <c r="LYF24" s="75"/>
      <c r="LYG24" s="75"/>
      <c r="LYH24" s="75"/>
      <c r="LYI24" s="75"/>
      <c r="LYJ24" s="75"/>
      <c r="LYK24" s="75"/>
      <c r="LYL24" s="75"/>
      <c r="LYM24" s="75"/>
      <c r="LYN24" s="75"/>
      <c r="LYO24" s="75"/>
      <c r="LYP24" s="75"/>
      <c r="LYQ24" s="75"/>
      <c r="LYR24" s="75"/>
      <c r="LYS24" s="75"/>
      <c r="LYT24" s="75"/>
      <c r="LYU24" s="75"/>
      <c r="LYV24" s="75"/>
      <c r="LYW24" s="75"/>
      <c r="LYX24" s="75"/>
      <c r="LYY24" s="75"/>
      <c r="LYZ24" s="75"/>
      <c r="LZA24" s="75"/>
      <c r="LZB24" s="75"/>
      <c r="LZC24" s="75"/>
      <c r="LZD24" s="75"/>
      <c r="LZE24" s="75"/>
      <c r="LZF24" s="75"/>
      <c r="LZG24" s="75"/>
      <c r="LZH24" s="75"/>
      <c r="LZI24" s="75"/>
      <c r="LZJ24" s="75"/>
      <c r="LZK24" s="75"/>
      <c r="LZL24" s="75"/>
      <c r="LZM24" s="75"/>
      <c r="LZN24" s="75"/>
      <c r="LZO24" s="75"/>
      <c r="LZP24" s="75"/>
      <c r="LZQ24" s="75"/>
      <c r="LZR24" s="75"/>
      <c r="LZS24" s="75"/>
      <c r="LZT24" s="75"/>
      <c r="LZU24" s="75"/>
      <c r="LZV24" s="75"/>
      <c r="LZW24" s="75"/>
      <c r="LZX24" s="75"/>
      <c r="LZY24" s="75"/>
      <c r="LZZ24" s="75"/>
      <c r="MAA24" s="75"/>
      <c r="MAB24" s="75"/>
      <c r="MAC24" s="75"/>
      <c r="MAD24" s="75"/>
      <c r="MAE24" s="75"/>
      <c r="MAF24" s="75"/>
      <c r="MAG24" s="75"/>
      <c r="MAH24" s="75"/>
      <c r="MAI24" s="75"/>
      <c r="MAJ24" s="75"/>
      <c r="MAK24" s="75"/>
      <c r="MAL24" s="75"/>
      <c r="MAM24" s="75"/>
      <c r="MAN24" s="75"/>
      <c r="MAO24" s="75"/>
      <c r="MAP24" s="75"/>
      <c r="MAQ24" s="75"/>
      <c r="MAR24" s="75"/>
      <c r="MAS24" s="75"/>
      <c r="MAT24" s="75"/>
      <c r="MAU24" s="75"/>
      <c r="MAV24" s="75"/>
      <c r="MAW24" s="75"/>
      <c r="MAX24" s="75"/>
      <c r="MAY24" s="75"/>
      <c r="MAZ24" s="75"/>
      <c r="MBA24" s="75"/>
      <c r="MBB24" s="75"/>
      <c r="MBC24" s="75"/>
      <c r="MBD24" s="75"/>
      <c r="MBE24" s="75"/>
      <c r="MBF24" s="75"/>
      <c r="MBG24" s="75"/>
      <c r="MBH24" s="75"/>
      <c r="MBI24" s="75"/>
      <c r="MBJ24" s="75"/>
      <c r="MBK24" s="75"/>
      <c r="MBL24" s="75"/>
      <c r="MBM24" s="75"/>
      <c r="MBN24" s="75"/>
      <c r="MBO24" s="75"/>
      <c r="MBP24" s="75"/>
      <c r="MBQ24" s="75"/>
      <c r="MBR24" s="75"/>
      <c r="MBS24" s="75"/>
      <c r="MBT24" s="75"/>
      <c r="MBU24" s="75"/>
      <c r="MBV24" s="75"/>
      <c r="MBW24" s="75"/>
      <c r="MBX24" s="75"/>
      <c r="MBY24" s="75"/>
      <c r="MBZ24" s="75"/>
      <c r="MCA24" s="75"/>
      <c r="MCB24" s="75"/>
      <c r="MCC24" s="75"/>
      <c r="MCD24" s="75"/>
      <c r="MCE24" s="75"/>
      <c r="MCF24" s="75"/>
      <c r="MCG24" s="75"/>
      <c r="MCH24" s="75"/>
      <c r="MCI24" s="75"/>
      <c r="MCJ24" s="75"/>
      <c r="MCK24" s="75"/>
      <c r="MCL24" s="75"/>
      <c r="MCM24" s="75"/>
      <c r="MCN24" s="75"/>
      <c r="MCO24" s="75"/>
      <c r="MCP24" s="75"/>
      <c r="MCQ24" s="75"/>
      <c r="MCR24" s="75"/>
      <c r="MCS24" s="75"/>
      <c r="MCT24" s="75"/>
      <c r="MCU24" s="75"/>
      <c r="MCV24" s="75"/>
      <c r="MCW24" s="75"/>
      <c r="MCX24" s="75"/>
      <c r="MCY24" s="75"/>
      <c r="MCZ24" s="75"/>
      <c r="MDA24" s="75"/>
      <c r="MDB24" s="75"/>
      <c r="MDC24" s="75"/>
      <c r="MDD24" s="75"/>
      <c r="MDE24" s="75"/>
      <c r="MDF24" s="75"/>
      <c r="MDG24" s="75"/>
      <c r="MDH24" s="75"/>
      <c r="MDI24" s="75"/>
      <c r="MDJ24" s="75"/>
      <c r="MDK24" s="75"/>
      <c r="MDL24" s="75"/>
      <c r="MDM24" s="75"/>
      <c r="MDN24" s="75"/>
      <c r="MDO24" s="75"/>
      <c r="MDP24" s="75"/>
      <c r="MDQ24" s="75"/>
      <c r="MDR24" s="75"/>
      <c r="MDS24" s="75"/>
      <c r="MDT24" s="75"/>
      <c r="MDU24" s="75"/>
      <c r="MDV24" s="75"/>
      <c r="MDW24" s="75"/>
      <c r="MDX24" s="75"/>
      <c r="MDY24" s="75"/>
      <c r="MDZ24" s="75"/>
      <c r="MEA24" s="75"/>
      <c r="MEB24" s="75"/>
      <c r="MEC24" s="75"/>
      <c r="MED24" s="75"/>
      <c r="MEE24" s="75"/>
      <c r="MEF24" s="75"/>
      <c r="MEG24" s="75"/>
      <c r="MEH24" s="75"/>
      <c r="MEI24" s="75"/>
      <c r="MEJ24" s="75"/>
      <c r="MEK24" s="75"/>
      <c r="MEL24" s="75"/>
      <c r="MEM24" s="75"/>
      <c r="MEN24" s="75"/>
      <c r="MEO24" s="75"/>
      <c r="MEP24" s="75"/>
      <c r="MEQ24" s="75"/>
      <c r="MER24" s="75"/>
      <c r="MES24" s="75"/>
      <c r="MET24" s="75"/>
      <c r="MEU24" s="75"/>
      <c r="MEV24" s="75"/>
      <c r="MEW24" s="75"/>
      <c r="MEX24" s="75"/>
      <c r="MEY24" s="75"/>
      <c r="MEZ24" s="75"/>
      <c r="MFA24" s="75"/>
      <c r="MFB24" s="75"/>
      <c r="MFC24" s="75"/>
      <c r="MFD24" s="75"/>
      <c r="MFE24" s="75"/>
      <c r="MFF24" s="75"/>
      <c r="MFG24" s="75"/>
      <c r="MFH24" s="75"/>
      <c r="MFI24" s="75"/>
      <c r="MFJ24" s="75"/>
      <c r="MFK24" s="75"/>
      <c r="MFL24" s="75"/>
      <c r="MFM24" s="75"/>
      <c r="MFN24" s="75"/>
      <c r="MFO24" s="75"/>
      <c r="MFP24" s="75"/>
      <c r="MFQ24" s="75"/>
      <c r="MFR24" s="75"/>
      <c r="MFS24" s="75"/>
      <c r="MFT24" s="75"/>
      <c r="MFU24" s="75"/>
      <c r="MFV24" s="75"/>
      <c r="MFW24" s="75"/>
      <c r="MFX24" s="75"/>
      <c r="MFY24" s="75"/>
      <c r="MFZ24" s="75"/>
      <c r="MGA24" s="75"/>
      <c r="MGB24" s="75"/>
      <c r="MGC24" s="75"/>
      <c r="MGD24" s="75"/>
      <c r="MGE24" s="75"/>
      <c r="MGF24" s="75"/>
      <c r="MGG24" s="75"/>
      <c r="MGH24" s="75"/>
      <c r="MGI24" s="75"/>
      <c r="MGJ24" s="75"/>
      <c r="MGK24" s="75"/>
      <c r="MGL24" s="75"/>
      <c r="MGM24" s="75"/>
      <c r="MGN24" s="75"/>
      <c r="MGO24" s="75"/>
      <c r="MGP24" s="75"/>
      <c r="MGQ24" s="75"/>
      <c r="MGR24" s="75"/>
      <c r="MGS24" s="75"/>
      <c r="MGT24" s="75"/>
      <c r="MGU24" s="75"/>
      <c r="MGV24" s="75"/>
      <c r="MGW24" s="75"/>
      <c r="MGX24" s="75"/>
      <c r="MGY24" s="75"/>
      <c r="MGZ24" s="75"/>
      <c r="MHA24" s="75"/>
      <c r="MHB24" s="75"/>
      <c r="MHC24" s="75"/>
      <c r="MHD24" s="75"/>
      <c r="MHE24" s="75"/>
      <c r="MHF24" s="75"/>
      <c r="MHG24" s="75"/>
      <c r="MHH24" s="75"/>
      <c r="MHI24" s="75"/>
      <c r="MHJ24" s="75"/>
      <c r="MHK24" s="75"/>
      <c r="MHL24" s="75"/>
      <c r="MHM24" s="75"/>
      <c r="MHN24" s="75"/>
      <c r="MHO24" s="75"/>
      <c r="MHP24" s="75"/>
      <c r="MHQ24" s="75"/>
      <c r="MHR24" s="75"/>
      <c r="MHS24" s="75"/>
      <c r="MHT24" s="75"/>
      <c r="MHU24" s="75"/>
      <c r="MHV24" s="75"/>
      <c r="MHW24" s="75"/>
      <c r="MHX24" s="75"/>
      <c r="MHY24" s="75"/>
      <c r="MHZ24" s="75"/>
      <c r="MIA24" s="75"/>
      <c r="MIB24" s="75"/>
      <c r="MIC24" s="75"/>
      <c r="MID24" s="75"/>
      <c r="MIE24" s="75"/>
      <c r="MIF24" s="75"/>
      <c r="MIG24" s="75"/>
      <c r="MIH24" s="75"/>
      <c r="MII24" s="75"/>
      <c r="MIJ24" s="75"/>
      <c r="MIK24" s="75"/>
      <c r="MIL24" s="75"/>
      <c r="MIM24" s="75"/>
      <c r="MIN24" s="75"/>
      <c r="MIO24" s="75"/>
      <c r="MIP24" s="75"/>
      <c r="MIQ24" s="75"/>
      <c r="MIR24" s="75"/>
      <c r="MIS24" s="75"/>
      <c r="MIT24" s="75"/>
      <c r="MIU24" s="75"/>
      <c r="MIV24" s="75"/>
      <c r="MIW24" s="75"/>
      <c r="MIX24" s="75"/>
      <c r="MIY24" s="75"/>
      <c r="MIZ24" s="75"/>
      <c r="MJA24" s="75"/>
      <c r="MJB24" s="75"/>
      <c r="MJC24" s="75"/>
      <c r="MJD24" s="75"/>
      <c r="MJE24" s="75"/>
      <c r="MJF24" s="75"/>
      <c r="MJG24" s="75"/>
      <c r="MJH24" s="75"/>
      <c r="MJI24" s="75"/>
      <c r="MJJ24" s="75"/>
      <c r="MJK24" s="75"/>
      <c r="MJL24" s="75"/>
      <c r="MJM24" s="75"/>
      <c r="MJN24" s="75"/>
      <c r="MJO24" s="75"/>
      <c r="MJP24" s="75"/>
      <c r="MJQ24" s="75"/>
      <c r="MJR24" s="75"/>
      <c r="MJS24" s="75"/>
      <c r="MJT24" s="75"/>
      <c r="MJU24" s="75"/>
      <c r="MJV24" s="75"/>
      <c r="MJW24" s="75"/>
      <c r="MJX24" s="75"/>
      <c r="MJY24" s="75"/>
      <c r="MJZ24" s="75"/>
      <c r="MKA24" s="75"/>
      <c r="MKB24" s="75"/>
      <c r="MKC24" s="75"/>
      <c r="MKD24" s="75"/>
      <c r="MKE24" s="75"/>
      <c r="MKF24" s="75"/>
      <c r="MKG24" s="75"/>
      <c r="MKH24" s="75"/>
      <c r="MKI24" s="75"/>
      <c r="MKJ24" s="75"/>
      <c r="MKK24" s="75"/>
      <c r="MKL24" s="75"/>
      <c r="MKM24" s="75"/>
      <c r="MKN24" s="75"/>
      <c r="MKO24" s="75"/>
      <c r="MKP24" s="75"/>
      <c r="MKQ24" s="75"/>
      <c r="MKR24" s="75"/>
      <c r="MKS24" s="75"/>
      <c r="MKT24" s="75"/>
      <c r="MKU24" s="75"/>
      <c r="MKV24" s="75"/>
      <c r="MKW24" s="75"/>
      <c r="MKX24" s="75"/>
      <c r="MKY24" s="75"/>
      <c r="MKZ24" s="75"/>
      <c r="MLA24" s="75"/>
      <c r="MLB24" s="75"/>
      <c r="MLC24" s="75"/>
      <c r="MLD24" s="75"/>
      <c r="MLE24" s="75"/>
      <c r="MLF24" s="75"/>
      <c r="MLG24" s="75"/>
      <c r="MLH24" s="75"/>
      <c r="MLI24" s="75"/>
      <c r="MLJ24" s="75"/>
      <c r="MLK24" s="75"/>
      <c r="MLL24" s="75"/>
      <c r="MLM24" s="75"/>
      <c r="MLN24" s="75"/>
      <c r="MLO24" s="75"/>
      <c r="MLP24" s="75"/>
      <c r="MLQ24" s="75"/>
      <c r="MLR24" s="75"/>
      <c r="MLS24" s="75"/>
      <c r="MLT24" s="75"/>
      <c r="MLU24" s="75"/>
      <c r="MLV24" s="75"/>
      <c r="MLW24" s="75"/>
      <c r="MLX24" s="75"/>
      <c r="MLY24" s="75"/>
      <c r="MLZ24" s="75"/>
      <c r="MMA24" s="75"/>
      <c r="MMB24" s="75"/>
      <c r="MMC24" s="75"/>
      <c r="MMD24" s="75"/>
      <c r="MME24" s="75"/>
      <c r="MMF24" s="75"/>
      <c r="MMG24" s="75"/>
      <c r="MMH24" s="75"/>
      <c r="MMI24" s="75"/>
      <c r="MMJ24" s="75"/>
      <c r="MMK24" s="75"/>
      <c r="MML24" s="75"/>
      <c r="MMM24" s="75"/>
      <c r="MMN24" s="75"/>
      <c r="MMO24" s="75"/>
      <c r="MMP24" s="75"/>
      <c r="MMQ24" s="75"/>
      <c r="MMR24" s="75"/>
      <c r="MMS24" s="75"/>
      <c r="MMT24" s="75"/>
      <c r="MMU24" s="75"/>
      <c r="MMV24" s="75"/>
      <c r="MMW24" s="75"/>
      <c r="MMX24" s="75"/>
      <c r="MMY24" s="75"/>
      <c r="MMZ24" s="75"/>
      <c r="MNA24" s="75"/>
      <c r="MNB24" s="75"/>
      <c r="MNC24" s="75"/>
      <c r="MND24" s="75"/>
      <c r="MNE24" s="75"/>
      <c r="MNF24" s="75"/>
      <c r="MNG24" s="75"/>
      <c r="MNH24" s="75"/>
      <c r="MNI24" s="75"/>
      <c r="MNJ24" s="75"/>
      <c r="MNK24" s="75"/>
      <c r="MNL24" s="75"/>
      <c r="MNM24" s="75"/>
      <c r="MNN24" s="75"/>
      <c r="MNO24" s="75"/>
      <c r="MNP24" s="75"/>
      <c r="MNQ24" s="75"/>
      <c r="MNR24" s="75"/>
      <c r="MNS24" s="75"/>
      <c r="MNT24" s="75"/>
      <c r="MNU24" s="75"/>
      <c r="MNV24" s="75"/>
      <c r="MNW24" s="75"/>
      <c r="MNX24" s="75"/>
      <c r="MNY24" s="75"/>
      <c r="MNZ24" s="75"/>
      <c r="MOA24" s="75"/>
      <c r="MOB24" s="75"/>
      <c r="MOC24" s="75"/>
      <c r="MOD24" s="75"/>
      <c r="MOE24" s="75"/>
      <c r="MOF24" s="75"/>
      <c r="MOG24" s="75"/>
      <c r="MOH24" s="75"/>
      <c r="MOI24" s="75"/>
      <c r="MOJ24" s="75"/>
      <c r="MOK24" s="75"/>
      <c r="MOL24" s="75"/>
      <c r="MOM24" s="75"/>
      <c r="MON24" s="75"/>
      <c r="MOO24" s="75"/>
      <c r="MOP24" s="75"/>
      <c r="MOQ24" s="75"/>
      <c r="MOR24" s="75"/>
      <c r="MOS24" s="75"/>
      <c r="MOT24" s="75"/>
      <c r="MOU24" s="75"/>
      <c r="MOV24" s="75"/>
      <c r="MOW24" s="75"/>
      <c r="MOX24" s="75"/>
      <c r="MOY24" s="75"/>
      <c r="MOZ24" s="75"/>
      <c r="MPA24" s="75"/>
      <c r="MPB24" s="75"/>
      <c r="MPC24" s="75"/>
      <c r="MPD24" s="75"/>
      <c r="MPE24" s="75"/>
      <c r="MPF24" s="75"/>
      <c r="MPG24" s="75"/>
      <c r="MPH24" s="75"/>
      <c r="MPI24" s="75"/>
      <c r="MPJ24" s="75"/>
      <c r="MPK24" s="75"/>
      <c r="MPL24" s="75"/>
      <c r="MPM24" s="75"/>
      <c r="MPN24" s="75"/>
      <c r="MPO24" s="75"/>
      <c r="MPP24" s="75"/>
      <c r="MPQ24" s="75"/>
      <c r="MPR24" s="75"/>
      <c r="MPS24" s="75"/>
      <c r="MPT24" s="75"/>
      <c r="MPU24" s="75"/>
      <c r="MPV24" s="75"/>
      <c r="MPW24" s="75"/>
      <c r="MPX24" s="75"/>
      <c r="MPY24" s="75"/>
      <c r="MPZ24" s="75"/>
      <c r="MQA24" s="75"/>
      <c r="MQB24" s="75"/>
      <c r="MQC24" s="75"/>
      <c r="MQD24" s="75"/>
      <c r="MQE24" s="75"/>
      <c r="MQF24" s="75"/>
      <c r="MQG24" s="75"/>
      <c r="MQH24" s="75"/>
      <c r="MQI24" s="75"/>
      <c r="MQJ24" s="75"/>
      <c r="MQK24" s="75"/>
      <c r="MQL24" s="75"/>
      <c r="MQM24" s="75"/>
      <c r="MQN24" s="75"/>
      <c r="MQO24" s="75"/>
      <c r="MQP24" s="75"/>
      <c r="MQQ24" s="75"/>
      <c r="MQR24" s="75"/>
      <c r="MQS24" s="75"/>
      <c r="MQT24" s="75"/>
      <c r="MQU24" s="75"/>
      <c r="MQV24" s="75"/>
      <c r="MQW24" s="75"/>
      <c r="MQX24" s="75"/>
      <c r="MQY24" s="75"/>
      <c r="MQZ24" s="75"/>
      <c r="MRA24" s="75"/>
      <c r="MRB24" s="75"/>
      <c r="MRC24" s="75"/>
      <c r="MRD24" s="75"/>
      <c r="MRE24" s="75"/>
      <c r="MRF24" s="75"/>
      <c r="MRG24" s="75"/>
      <c r="MRH24" s="75"/>
      <c r="MRI24" s="75"/>
      <c r="MRJ24" s="75"/>
      <c r="MRK24" s="75"/>
      <c r="MRL24" s="75"/>
      <c r="MRM24" s="75"/>
      <c r="MRN24" s="75"/>
      <c r="MRO24" s="75"/>
      <c r="MRP24" s="75"/>
      <c r="MRQ24" s="75"/>
      <c r="MRR24" s="75"/>
      <c r="MRS24" s="75"/>
      <c r="MRT24" s="75"/>
      <c r="MRU24" s="75"/>
      <c r="MRV24" s="75"/>
      <c r="MRW24" s="75"/>
      <c r="MRX24" s="75"/>
      <c r="MRY24" s="75"/>
      <c r="MRZ24" s="75"/>
      <c r="MSA24" s="75"/>
      <c r="MSB24" s="75"/>
      <c r="MSC24" s="75"/>
      <c r="MSD24" s="75"/>
      <c r="MSE24" s="75"/>
      <c r="MSF24" s="75"/>
      <c r="MSG24" s="75"/>
      <c r="MSH24" s="75"/>
      <c r="MSI24" s="75"/>
      <c r="MSJ24" s="75"/>
      <c r="MSK24" s="75"/>
      <c r="MSL24" s="75"/>
      <c r="MSM24" s="75"/>
      <c r="MSN24" s="75"/>
      <c r="MSO24" s="75"/>
      <c r="MSP24" s="75"/>
      <c r="MSQ24" s="75"/>
      <c r="MSR24" s="75"/>
      <c r="MSS24" s="75"/>
      <c r="MST24" s="75"/>
      <c r="MSU24" s="75"/>
      <c r="MSV24" s="75"/>
      <c r="MSW24" s="75"/>
      <c r="MSX24" s="75"/>
      <c r="MSY24" s="75"/>
      <c r="MSZ24" s="75"/>
      <c r="MTA24" s="75"/>
      <c r="MTB24" s="75"/>
      <c r="MTC24" s="75"/>
      <c r="MTD24" s="75"/>
      <c r="MTE24" s="75"/>
      <c r="MTF24" s="75"/>
      <c r="MTG24" s="75"/>
      <c r="MTH24" s="75"/>
      <c r="MTI24" s="75"/>
      <c r="MTJ24" s="75"/>
      <c r="MTK24" s="75"/>
      <c r="MTL24" s="75"/>
      <c r="MTM24" s="75"/>
      <c r="MTN24" s="75"/>
      <c r="MTO24" s="75"/>
      <c r="MTP24" s="75"/>
      <c r="MTQ24" s="75"/>
      <c r="MTR24" s="75"/>
      <c r="MTS24" s="75"/>
      <c r="MTT24" s="75"/>
      <c r="MTU24" s="75"/>
      <c r="MTV24" s="75"/>
      <c r="MTW24" s="75"/>
      <c r="MTX24" s="75"/>
      <c r="MTY24" s="75"/>
      <c r="MTZ24" s="75"/>
      <c r="MUA24" s="75"/>
      <c r="MUB24" s="75"/>
      <c r="MUC24" s="75"/>
      <c r="MUD24" s="75"/>
      <c r="MUE24" s="75"/>
      <c r="MUF24" s="75"/>
      <c r="MUG24" s="75"/>
      <c r="MUH24" s="75"/>
      <c r="MUI24" s="75"/>
      <c r="MUJ24" s="75"/>
      <c r="MUK24" s="75"/>
      <c r="MUL24" s="75"/>
      <c r="MUM24" s="75"/>
      <c r="MUN24" s="75"/>
      <c r="MUO24" s="75"/>
      <c r="MUP24" s="75"/>
      <c r="MUQ24" s="75"/>
      <c r="MUR24" s="75"/>
      <c r="MUS24" s="75"/>
      <c r="MUT24" s="75"/>
      <c r="MUU24" s="75"/>
      <c r="MUV24" s="75"/>
      <c r="MUW24" s="75"/>
      <c r="MUX24" s="75"/>
      <c r="MUY24" s="75"/>
      <c r="MUZ24" s="75"/>
      <c r="MVA24" s="75"/>
      <c r="MVB24" s="75"/>
      <c r="MVC24" s="75"/>
      <c r="MVD24" s="75"/>
      <c r="MVE24" s="75"/>
      <c r="MVF24" s="75"/>
      <c r="MVG24" s="75"/>
      <c r="MVH24" s="75"/>
      <c r="MVI24" s="75"/>
      <c r="MVJ24" s="75"/>
      <c r="MVK24" s="75"/>
      <c r="MVL24" s="75"/>
      <c r="MVM24" s="75"/>
      <c r="MVN24" s="75"/>
      <c r="MVO24" s="75"/>
      <c r="MVP24" s="75"/>
      <c r="MVQ24" s="75"/>
      <c r="MVR24" s="75"/>
      <c r="MVS24" s="75"/>
      <c r="MVT24" s="75"/>
      <c r="MVU24" s="75"/>
      <c r="MVV24" s="75"/>
      <c r="MVW24" s="75"/>
      <c r="MVX24" s="75"/>
      <c r="MVY24" s="75"/>
      <c r="MVZ24" s="75"/>
      <c r="MWA24" s="75"/>
      <c r="MWB24" s="75"/>
      <c r="MWC24" s="75"/>
      <c r="MWD24" s="75"/>
      <c r="MWE24" s="75"/>
      <c r="MWF24" s="75"/>
      <c r="MWG24" s="75"/>
      <c r="MWH24" s="75"/>
      <c r="MWI24" s="75"/>
      <c r="MWJ24" s="75"/>
      <c r="MWK24" s="75"/>
      <c r="MWL24" s="75"/>
      <c r="MWM24" s="75"/>
      <c r="MWN24" s="75"/>
      <c r="MWO24" s="75"/>
      <c r="MWP24" s="75"/>
      <c r="MWQ24" s="75"/>
      <c r="MWR24" s="75"/>
      <c r="MWS24" s="75"/>
      <c r="MWT24" s="75"/>
      <c r="MWU24" s="75"/>
      <c r="MWV24" s="75"/>
      <c r="MWW24" s="75"/>
      <c r="MWX24" s="75"/>
      <c r="MWY24" s="75"/>
      <c r="MWZ24" s="75"/>
      <c r="MXA24" s="75"/>
      <c r="MXB24" s="75"/>
      <c r="MXC24" s="75"/>
      <c r="MXD24" s="75"/>
      <c r="MXE24" s="75"/>
      <c r="MXF24" s="75"/>
      <c r="MXG24" s="75"/>
      <c r="MXH24" s="75"/>
      <c r="MXI24" s="75"/>
      <c r="MXJ24" s="75"/>
      <c r="MXK24" s="75"/>
      <c r="MXL24" s="75"/>
      <c r="MXM24" s="75"/>
      <c r="MXN24" s="75"/>
      <c r="MXO24" s="75"/>
      <c r="MXP24" s="75"/>
      <c r="MXQ24" s="75"/>
      <c r="MXR24" s="75"/>
      <c r="MXS24" s="75"/>
      <c r="MXT24" s="75"/>
      <c r="MXU24" s="75"/>
      <c r="MXV24" s="75"/>
      <c r="MXW24" s="75"/>
      <c r="MXX24" s="75"/>
      <c r="MXY24" s="75"/>
      <c r="MXZ24" s="75"/>
      <c r="MYA24" s="75"/>
      <c r="MYB24" s="75"/>
      <c r="MYC24" s="75"/>
      <c r="MYD24" s="75"/>
      <c r="MYE24" s="75"/>
      <c r="MYF24" s="75"/>
      <c r="MYG24" s="75"/>
      <c r="MYH24" s="75"/>
      <c r="MYI24" s="75"/>
      <c r="MYJ24" s="75"/>
      <c r="MYK24" s="75"/>
      <c r="MYL24" s="75"/>
      <c r="MYM24" s="75"/>
      <c r="MYN24" s="75"/>
      <c r="MYO24" s="75"/>
      <c r="MYP24" s="75"/>
      <c r="MYQ24" s="75"/>
      <c r="MYR24" s="75"/>
      <c r="MYS24" s="75"/>
      <c r="MYT24" s="75"/>
      <c r="MYU24" s="75"/>
      <c r="MYV24" s="75"/>
      <c r="MYW24" s="75"/>
      <c r="MYX24" s="75"/>
      <c r="MYY24" s="75"/>
      <c r="MYZ24" s="75"/>
      <c r="MZA24" s="75"/>
      <c r="MZB24" s="75"/>
      <c r="MZC24" s="75"/>
      <c r="MZD24" s="75"/>
      <c r="MZE24" s="75"/>
      <c r="MZF24" s="75"/>
      <c r="MZG24" s="75"/>
      <c r="MZH24" s="75"/>
      <c r="MZI24" s="75"/>
      <c r="MZJ24" s="75"/>
      <c r="MZK24" s="75"/>
      <c r="MZL24" s="75"/>
      <c r="MZM24" s="75"/>
      <c r="MZN24" s="75"/>
      <c r="MZO24" s="75"/>
      <c r="MZP24" s="75"/>
      <c r="MZQ24" s="75"/>
      <c r="MZR24" s="75"/>
      <c r="MZS24" s="75"/>
      <c r="MZT24" s="75"/>
      <c r="MZU24" s="75"/>
      <c r="MZV24" s="75"/>
      <c r="MZW24" s="75"/>
      <c r="MZX24" s="75"/>
      <c r="MZY24" s="75"/>
      <c r="MZZ24" s="75"/>
      <c r="NAA24" s="75"/>
      <c r="NAB24" s="75"/>
      <c r="NAC24" s="75"/>
      <c r="NAD24" s="75"/>
      <c r="NAE24" s="75"/>
      <c r="NAF24" s="75"/>
      <c r="NAG24" s="75"/>
      <c r="NAH24" s="75"/>
      <c r="NAI24" s="75"/>
      <c r="NAJ24" s="75"/>
      <c r="NAK24" s="75"/>
      <c r="NAL24" s="75"/>
      <c r="NAM24" s="75"/>
      <c r="NAN24" s="75"/>
      <c r="NAO24" s="75"/>
      <c r="NAP24" s="75"/>
      <c r="NAQ24" s="75"/>
      <c r="NAR24" s="75"/>
      <c r="NAS24" s="75"/>
      <c r="NAT24" s="75"/>
      <c r="NAU24" s="75"/>
      <c r="NAV24" s="75"/>
      <c r="NAW24" s="75"/>
      <c r="NAX24" s="75"/>
      <c r="NAY24" s="75"/>
      <c r="NAZ24" s="75"/>
      <c r="NBA24" s="75"/>
      <c r="NBB24" s="75"/>
      <c r="NBC24" s="75"/>
      <c r="NBD24" s="75"/>
      <c r="NBE24" s="75"/>
      <c r="NBF24" s="75"/>
      <c r="NBG24" s="75"/>
      <c r="NBH24" s="75"/>
      <c r="NBI24" s="75"/>
      <c r="NBJ24" s="75"/>
      <c r="NBK24" s="75"/>
      <c r="NBL24" s="75"/>
      <c r="NBM24" s="75"/>
      <c r="NBN24" s="75"/>
      <c r="NBO24" s="75"/>
      <c r="NBP24" s="75"/>
      <c r="NBQ24" s="75"/>
      <c r="NBR24" s="75"/>
      <c r="NBS24" s="75"/>
      <c r="NBT24" s="75"/>
      <c r="NBU24" s="75"/>
      <c r="NBV24" s="75"/>
      <c r="NBW24" s="75"/>
      <c r="NBX24" s="75"/>
      <c r="NBY24" s="75"/>
      <c r="NBZ24" s="75"/>
      <c r="NCA24" s="75"/>
      <c r="NCB24" s="75"/>
      <c r="NCC24" s="75"/>
      <c r="NCD24" s="75"/>
      <c r="NCE24" s="75"/>
      <c r="NCF24" s="75"/>
      <c r="NCG24" s="75"/>
      <c r="NCH24" s="75"/>
      <c r="NCI24" s="75"/>
      <c r="NCJ24" s="75"/>
      <c r="NCK24" s="75"/>
      <c r="NCL24" s="75"/>
      <c r="NCM24" s="75"/>
      <c r="NCN24" s="75"/>
      <c r="NCO24" s="75"/>
      <c r="NCP24" s="75"/>
      <c r="NCQ24" s="75"/>
      <c r="NCR24" s="75"/>
      <c r="NCS24" s="75"/>
      <c r="NCT24" s="75"/>
      <c r="NCU24" s="75"/>
      <c r="NCV24" s="75"/>
      <c r="NCW24" s="75"/>
      <c r="NCX24" s="75"/>
      <c r="NCY24" s="75"/>
      <c r="NCZ24" s="75"/>
      <c r="NDA24" s="75"/>
      <c r="NDB24" s="75"/>
      <c r="NDC24" s="75"/>
      <c r="NDD24" s="75"/>
      <c r="NDE24" s="75"/>
      <c r="NDF24" s="75"/>
      <c r="NDG24" s="75"/>
      <c r="NDH24" s="75"/>
      <c r="NDI24" s="75"/>
      <c r="NDJ24" s="75"/>
      <c r="NDK24" s="75"/>
      <c r="NDL24" s="75"/>
      <c r="NDM24" s="75"/>
      <c r="NDN24" s="75"/>
      <c r="NDO24" s="75"/>
      <c r="NDP24" s="75"/>
      <c r="NDQ24" s="75"/>
      <c r="NDR24" s="75"/>
      <c r="NDS24" s="75"/>
      <c r="NDT24" s="75"/>
      <c r="NDU24" s="75"/>
      <c r="NDV24" s="75"/>
      <c r="NDW24" s="75"/>
      <c r="NDX24" s="75"/>
      <c r="NDY24" s="75"/>
      <c r="NDZ24" s="75"/>
      <c r="NEA24" s="75"/>
      <c r="NEB24" s="75"/>
      <c r="NEC24" s="75"/>
      <c r="NED24" s="75"/>
      <c r="NEE24" s="75"/>
      <c r="NEF24" s="75"/>
      <c r="NEG24" s="75"/>
      <c r="NEH24" s="75"/>
      <c r="NEI24" s="75"/>
      <c r="NEJ24" s="75"/>
      <c r="NEK24" s="75"/>
      <c r="NEL24" s="75"/>
      <c r="NEM24" s="75"/>
      <c r="NEN24" s="75"/>
      <c r="NEO24" s="75"/>
      <c r="NEP24" s="75"/>
      <c r="NEQ24" s="75"/>
      <c r="NER24" s="75"/>
      <c r="NES24" s="75"/>
      <c r="NET24" s="75"/>
      <c r="NEU24" s="75"/>
      <c r="NEV24" s="75"/>
      <c r="NEW24" s="75"/>
      <c r="NEX24" s="75"/>
      <c r="NEY24" s="75"/>
      <c r="NEZ24" s="75"/>
      <c r="NFA24" s="75"/>
      <c r="NFB24" s="75"/>
      <c r="NFC24" s="75"/>
      <c r="NFD24" s="75"/>
      <c r="NFE24" s="75"/>
      <c r="NFF24" s="75"/>
      <c r="NFG24" s="75"/>
      <c r="NFH24" s="75"/>
      <c r="NFI24" s="75"/>
      <c r="NFJ24" s="75"/>
      <c r="NFK24" s="75"/>
      <c r="NFL24" s="75"/>
      <c r="NFM24" s="75"/>
      <c r="NFN24" s="75"/>
      <c r="NFO24" s="75"/>
      <c r="NFP24" s="75"/>
      <c r="NFQ24" s="75"/>
      <c r="NFR24" s="75"/>
      <c r="NFS24" s="75"/>
      <c r="NFT24" s="75"/>
      <c r="NFU24" s="75"/>
      <c r="NFV24" s="75"/>
      <c r="NFW24" s="75"/>
      <c r="NFX24" s="75"/>
      <c r="NFY24" s="75"/>
      <c r="NFZ24" s="75"/>
      <c r="NGA24" s="75"/>
      <c r="NGB24" s="75"/>
      <c r="NGC24" s="75"/>
      <c r="NGD24" s="75"/>
      <c r="NGE24" s="75"/>
      <c r="NGF24" s="75"/>
      <c r="NGG24" s="75"/>
      <c r="NGH24" s="75"/>
      <c r="NGI24" s="75"/>
      <c r="NGJ24" s="75"/>
      <c r="NGK24" s="75"/>
      <c r="NGL24" s="75"/>
      <c r="NGM24" s="75"/>
      <c r="NGN24" s="75"/>
      <c r="NGO24" s="75"/>
      <c r="NGP24" s="75"/>
      <c r="NGQ24" s="75"/>
      <c r="NGR24" s="75"/>
      <c r="NGS24" s="75"/>
      <c r="NGT24" s="75"/>
      <c r="NGU24" s="75"/>
      <c r="NGV24" s="75"/>
      <c r="NGW24" s="75"/>
      <c r="NGX24" s="75"/>
      <c r="NGY24" s="75"/>
      <c r="NGZ24" s="75"/>
      <c r="NHA24" s="75"/>
      <c r="NHB24" s="75"/>
      <c r="NHC24" s="75"/>
      <c r="NHD24" s="75"/>
      <c r="NHE24" s="75"/>
      <c r="NHF24" s="75"/>
      <c r="NHG24" s="75"/>
      <c r="NHH24" s="75"/>
      <c r="NHI24" s="75"/>
      <c r="NHJ24" s="75"/>
      <c r="NHK24" s="75"/>
      <c r="NHL24" s="75"/>
      <c r="NHM24" s="75"/>
      <c r="NHN24" s="75"/>
      <c r="NHO24" s="75"/>
      <c r="NHP24" s="75"/>
      <c r="NHQ24" s="75"/>
      <c r="NHR24" s="75"/>
      <c r="NHS24" s="75"/>
      <c r="NHT24" s="75"/>
      <c r="NHU24" s="75"/>
      <c r="NHV24" s="75"/>
      <c r="NHW24" s="75"/>
      <c r="NHX24" s="75"/>
      <c r="NHY24" s="75"/>
      <c r="NHZ24" s="75"/>
      <c r="NIA24" s="75"/>
      <c r="NIB24" s="75"/>
      <c r="NIC24" s="75"/>
      <c r="NID24" s="75"/>
      <c r="NIE24" s="75"/>
      <c r="NIF24" s="75"/>
      <c r="NIG24" s="75"/>
      <c r="NIH24" s="75"/>
      <c r="NII24" s="75"/>
      <c r="NIJ24" s="75"/>
      <c r="NIK24" s="75"/>
      <c r="NIL24" s="75"/>
      <c r="NIM24" s="75"/>
      <c r="NIN24" s="75"/>
      <c r="NIO24" s="75"/>
      <c r="NIP24" s="75"/>
      <c r="NIQ24" s="75"/>
      <c r="NIR24" s="75"/>
      <c r="NIS24" s="75"/>
      <c r="NIT24" s="75"/>
      <c r="NIU24" s="75"/>
      <c r="NIV24" s="75"/>
      <c r="NIW24" s="75"/>
      <c r="NIX24" s="75"/>
      <c r="NIY24" s="75"/>
      <c r="NIZ24" s="75"/>
      <c r="NJA24" s="75"/>
      <c r="NJB24" s="75"/>
      <c r="NJC24" s="75"/>
      <c r="NJD24" s="75"/>
      <c r="NJE24" s="75"/>
      <c r="NJF24" s="75"/>
      <c r="NJG24" s="75"/>
      <c r="NJH24" s="75"/>
      <c r="NJI24" s="75"/>
      <c r="NJJ24" s="75"/>
      <c r="NJK24" s="75"/>
      <c r="NJL24" s="75"/>
      <c r="NJM24" s="75"/>
      <c r="NJN24" s="75"/>
      <c r="NJO24" s="75"/>
      <c r="NJP24" s="75"/>
      <c r="NJQ24" s="75"/>
      <c r="NJR24" s="75"/>
      <c r="NJS24" s="75"/>
      <c r="NJT24" s="75"/>
      <c r="NJU24" s="75"/>
      <c r="NJV24" s="75"/>
      <c r="NJW24" s="75"/>
      <c r="NJX24" s="75"/>
      <c r="NJY24" s="75"/>
      <c r="NJZ24" s="75"/>
      <c r="NKA24" s="75"/>
      <c r="NKB24" s="75"/>
      <c r="NKC24" s="75"/>
      <c r="NKD24" s="75"/>
      <c r="NKE24" s="75"/>
      <c r="NKF24" s="75"/>
      <c r="NKG24" s="75"/>
      <c r="NKH24" s="75"/>
      <c r="NKI24" s="75"/>
      <c r="NKJ24" s="75"/>
      <c r="NKK24" s="75"/>
      <c r="NKL24" s="75"/>
      <c r="NKM24" s="75"/>
      <c r="NKN24" s="75"/>
      <c r="NKO24" s="75"/>
      <c r="NKP24" s="75"/>
      <c r="NKQ24" s="75"/>
      <c r="NKR24" s="75"/>
      <c r="NKS24" s="75"/>
      <c r="NKT24" s="75"/>
      <c r="NKU24" s="75"/>
      <c r="NKV24" s="75"/>
      <c r="NKW24" s="75"/>
      <c r="NKX24" s="75"/>
      <c r="NKY24" s="75"/>
      <c r="NKZ24" s="75"/>
      <c r="NLA24" s="75"/>
      <c r="NLB24" s="75"/>
      <c r="NLC24" s="75"/>
      <c r="NLD24" s="75"/>
      <c r="NLE24" s="75"/>
      <c r="NLF24" s="75"/>
      <c r="NLG24" s="75"/>
      <c r="NLH24" s="75"/>
      <c r="NLI24" s="75"/>
      <c r="NLJ24" s="75"/>
      <c r="NLK24" s="75"/>
      <c r="NLL24" s="75"/>
      <c r="NLM24" s="75"/>
      <c r="NLN24" s="75"/>
      <c r="NLO24" s="75"/>
      <c r="NLP24" s="75"/>
      <c r="NLQ24" s="75"/>
      <c r="NLR24" s="75"/>
      <c r="NLS24" s="75"/>
      <c r="NLT24" s="75"/>
      <c r="NLU24" s="75"/>
      <c r="NLV24" s="75"/>
      <c r="NLW24" s="75"/>
      <c r="NLX24" s="75"/>
      <c r="NLY24" s="75"/>
      <c r="NLZ24" s="75"/>
      <c r="NMA24" s="75"/>
      <c r="NMB24" s="75"/>
      <c r="NMC24" s="75"/>
      <c r="NMD24" s="75"/>
      <c r="NME24" s="75"/>
      <c r="NMF24" s="75"/>
      <c r="NMG24" s="75"/>
      <c r="NMH24" s="75"/>
      <c r="NMI24" s="75"/>
      <c r="NMJ24" s="75"/>
      <c r="NMK24" s="75"/>
      <c r="NML24" s="75"/>
      <c r="NMM24" s="75"/>
      <c r="NMN24" s="75"/>
      <c r="NMO24" s="75"/>
      <c r="NMP24" s="75"/>
      <c r="NMQ24" s="75"/>
      <c r="NMR24" s="75"/>
      <c r="NMS24" s="75"/>
      <c r="NMT24" s="75"/>
      <c r="NMU24" s="75"/>
      <c r="NMV24" s="75"/>
      <c r="NMW24" s="75"/>
      <c r="NMX24" s="75"/>
      <c r="NMY24" s="75"/>
      <c r="NMZ24" s="75"/>
      <c r="NNA24" s="75"/>
      <c r="NNB24" s="75"/>
      <c r="NNC24" s="75"/>
      <c r="NND24" s="75"/>
      <c r="NNE24" s="75"/>
      <c r="NNF24" s="75"/>
      <c r="NNG24" s="75"/>
      <c r="NNH24" s="75"/>
      <c r="NNI24" s="75"/>
      <c r="NNJ24" s="75"/>
      <c r="NNK24" s="75"/>
      <c r="NNL24" s="75"/>
      <c r="NNM24" s="75"/>
      <c r="NNN24" s="75"/>
      <c r="NNO24" s="75"/>
      <c r="NNP24" s="75"/>
      <c r="NNQ24" s="75"/>
      <c r="NNR24" s="75"/>
      <c r="NNS24" s="75"/>
      <c r="NNT24" s="75"/>
      <c r="NNU24" s="75"/>
      <c r="NNV24" s="75"/>
      <c r="NNW24" s="75"/>
      <c r="NNX24" s="75"/>
      <c r="NNY24" s="75"/>
      <c r="NNZ24" s="75"/>
      <c r="NOA24" s="75"/>
      <c r="NOB24" s="75"/>
      <c r="NOC24" s="75"/>
      <c r="NOD24" s="75"/>
      <c r="NOE24" s="75"/>
      <c r="NOF24" s="75"/>
      <c r="NOG24" s="75"/>
      <c r="NOH24" s="75"/>
      <c r="NOI24" s="75"/>
      <c r="NOJ24" s="75"/>
      <c r="NOK24" s="75"/>
      <c r="NOL24" s="75"/>
      <c r="NOM24" s="75"/>
      <c r="NON24" s="75"/>
      <c r="NOO24" s="75"/>
      <c r="NOP24" s="75"/>
      <c r="NOQ24" s="75"/>
      <c r="NOR24" s="75"/>
      <c r="NOS24" s="75"/>
      <c r="NOT24" s="75"/>
      <c r="NOU24" s="75"/>
      <c r="NOV24" s="75"/>
      <c r="NOW24" s="75"/>
      <c r="NOX24" s="75"/>
      <c r="NOY24" s="75"/>
      <c r="NOZ24" s="75"/>
      <c r="NPA24" s="75"/>
      <c r="NPB24" s="75"/>
      <c r="NPC24" s="75"/>
      <c r="NPD24" s="75"/>
      <c r="NPE24" s="75"/>
      <c r="NPF24" s="75"/>
      <c r="NPG24" s="75"/>
      <c r="NPH24" s="75"/>
      <c r="NPI24" s="75"/>
      <c r="NPJ24" s="75"/>
      <c r="NPK24" s="75"/>
      <c r="NPL24" s="75"/>
      <c r="NPM24" s="75"/>
      <c r="NPN24" s="75"/>
      <c r="NPO24" s="75"/>
      <c r="NPP24" s="75"/>
      <c r="NPQ24" s="75"/>
      <c r="NPR24" s="75"/>
      <c r="NPS24" s="75"/>
      <c r="NPT24" s="75"/>
      <c r="NPU24" s="75"/>
      <c r="NPV24" s="75"/>
      <c r="NPW24" s="75"/>
      <c r="NPX24" s="75"/>
      <c r="NPY24" s="75"/>
      <c r="NPZ24" s="75"/>
      <c r="NQA24" s="75"/>
      <c r="NQB24" s="75"/>
      <c r="NQC24" s="75"/>
      <c r="NQD24" s="75"/>
      <c r="NQE24" s="75"/>
      <c r="NQF24" s="75"/>
      <c r="NQG24" s="75"/>
      <c r="NQH24" s="75"/>
      <c r="NQI24" s="75"/>
      <c r="NQJ24" s="75"/>
      <c r="NQK24" s="75"/>
      <c r="NQL24" s="75"/>
      <c r="NQM24" s="75"/>
      <c r="NQN24" s="75"/>
      <c r="NQO24" s="75"/>
      <c r="NQP24" s="75"/>
      <c r="NQQ24" s="75"/>
      <c r="NQR24" s="75"/>
      <c r="NQS24" s="75"/>
      <c r="NQT24" s="75"/>
      <c r="NQU24" s="75"/>
      <c r="NQV24" s="75"/>
      <c r="NQW24" s="75"/>
      <c r="NQX24" s="75"/>
      <c r="NQY24" s="75"/>
      <c r="NQZ24" s="75"/>
      <c r="NRA24" s="75"/>
      <c r="NRB24" s="75"/>
      <c r="NRC24" s="75"/>
      <c r="NRD24" s="75"/>
      <c r="NRE24" s="75"/>
      <c r="NRF24" s="75"/>
      <c r="NRG24" s="75"/>
      <c r="NRH24" s="75"/>
      <c r="NRI24" s="75"/>
      <c r="NRJ24" s="75"/>
      <c r="NRK24" s="75"/>
      <c r="NRL24" s="75"/>
      <c r="NRM24" s="75"/>
      <c r="NRN24" s="75"/>
      <c r="NRO24" s="75"/>
      <c r="NRP24" s="75"/>
      <c r="NRQ24" s="75"/>
      <c r="NRR24" s="75"/>
      <c r="NRS24" s="75"/>
      <c r="NRT24" s="75"/>
      <c r="NRU24" s="75"/>
      <c r="NRV24" s="75"/>
      <c r="NRW24" s="75"/>
      <c r="NRX24" s="75"/>
      <c r="NRY24" s="75"/>
      <c r="NRZ24" s="75"/>
      <c r="NSA24" s="75"/>
      <c r="NSB24" s="75"/>
      <c r="NSC24" s="75"/>
      <c r="NSD24" s="75"/>
      <c r="NSE24" s="75"/>
      <c r="NSF24" s="75"/>
      <c r="NSG24" s="75"/>
      <c r="NSH24" s="75"/>
      <c r="NSI24" s="75"/>
      <c r="NSJ24" s="75"/>
      <c r="NSK24" s="75"/>
      <c r="NSL24" s="75"/>
      <c r="NSM24" s="75"/>
      <c r="NSN24" s="75"/>
      <c r="NSO24" s="75"/>
      <c r="NSP24" s="75"/>
      <c r="NSQ24" s="75"/>
      <c r="NSR24" s="75"/>
      <c r="NSS24" s="75"/>
      <c r="NST24" s="75"/>
      <c r="NSU24" s="75"/>
      <c r="NSV24" s="75"/>
      <c r="NSW24" s="75"/>
      <c r="NSX24" s="75"/>
      <c r="NSY24" s="75"/>
      <c r="NSZ24" s="75"/>
      <c r="NTA24" s="75"/>
      <c r="NTB24" s="75"/>
      <c r="NTC24" s="75"/>
      <c r="NTD24" s="75"/>
      <c r="NTE24" s="75"/>
      <c r="NTF24" s="75"/>
      <c r="NTG24" s="75"/>
      <c r="NTH24" s="75"/>
      <c r="NTI24" s="75"/>
      <c r="NTJ24" s="75"/>
      <c r="NTK24" s="75"/>
      <c r="NTL24" s="75"/>
      <c r="NTM24" s="75"/>
      <c r="NTN24" s="75"/>
      <c r="NTO24" s="75"/>
      <c r="NTP24" s="75"/>
      <c r="NTQ24" s="75"/>
      <c r="NTR24" s="75"/>
      <c r="NTS24" s="75"/>
      <c r="NTT24" s="75"/>
      <c r="NTU24" s="75"/>
      <c r="NTV24" s="75"/>
      <c r="NTW24" s="75"/>
      <c r="NTX24" s="75"/>
      <c r="NTY24" s="75"/>
      <c r="NTZ24" s="75"/>
      <c r="NUA24" s="75"/>
      <c r="NUB24" s="75"/>
      <c r="NUC24" s="75"/>
      <c r="NUD24" s="75"/>
      <c r="NUE24" s="75"/>
      <c r="NUF24" s="75"/>
      <c r="NUG24" s="75"/>
      <c r="NUH24" s="75"/>
      <c r="NUI24" s="75"/>
      <c r="NUJ24" s="75"/>
      <c r="NUK24" s="75"/>
      <c r="NUL24" s="75"/>
      <c r="NUM24" s="75"/>
      <c r="NUN24" s="75"/>
      <c r="NUO24" s="75"/>
      <c r="NUP24" s="75"/>
      <c r="NUQ24" s="75"/>
      <c r="NUR24" s="75"/>
      <c r="NUS24" s="75"/>
      <c r="NUT24" s="75"/>
      <c r="NUU24" s="75"/>
      <c r="NUV24" s="75"/>
      <c r="NUW24" s="75"/>
      <c r="NUX24" s="75"/>
      <c r="NUY24" s="75"/>
      <c r="NUZ24" s="75"/>
      <c r="NVA24" s="75"/>
      <c r="NVB24" s="75"/>
      <c r="NVC24" s="75"/>
      <c r="NVD24" s="75"/>
      <c r="NVE24" s="75"/>
      <c r="NVF24" s="75"/>
      <c r="NVG24" s="75"/>
      <c r="NVH24" s="75"/>
      <c r="NVI24" s="75"/>
      <c r="NVJ24" s="75"/>
      <c r="NVK24" s="75"/>
      <c r="NVL24" s="75"/>
      <c r="NVM24" s="75"/>
      <c r="NVN24" s="75"/>
      <c r="NVO24" s="75"/>
      <c r="NVP24" s="75"/>
      <c r="NVQ24" s="75"/>
      <c r="NVR24" s="75"/>
      <c r="NVS24" s="75"/>
      <c r="NVT24" s="75"/>
      <c r="NVU24" s="75"/>
      <c r="NVV24" s="75"/>
      <c r="NVW24" s="75"/>
      <c r="NVX24" s="75"/>
      <c r="NVY24" s="75"/>
      <c r="NVZ24" s="75"/>
      <c r="NWA24" s="75"/>
      <c r="NWB24" s="75"/>
      <c r="NWC24" s="75"/>
      <c r="NWD24" s="75"/>
      <c r="NWE24" s="75"/>
      <c r="NWF24" s="75"/>
      <c r="NWG24" s="75"/>
      <c r="NWH24" s="75"/>
      <c r="NWI24" s="75"/>
      <c r="NWJ24" s="75"/>
      <c r="NWK24" s="75"/>
      <c r="NWL24" s="75"/>
      <c r="NWM24" s="75"/>
      <c r="NWN24" s="75"/>
      <c r="NWO24" s="75"/>
      <c r="NWP24" s="75"/>
      <c r="NWQ24" s="75"/>
      <c r="NWR24" s="75"/>
      <c r="NWS24" s="75"/>
      <c r="NWT24" s="75"/>
      <c r="NWU24" s="75"/>
      <c r="NWV24" s="75"/>
      <c r="NWW24" s="75"/>
      <c r="NWX24" s="75"/>
      <c r="NWY24" s="75"/>
      <c r="NWZ24" s="75"/>
      <c r="NXA24" s="75"/>
      <c r="NXB24" s="75"/>
      <c r="NXC24" s="75"/>
      <c r="NXD24" s="75"/>
      <c r="NXE24" s="75"/>
      <c r="NXF24" s="75"/>
      <c r="NXG24" s="75"/>
      <c r="NXH24" s="75"/>
      <c r="NXI24" s="75"/>
      <c r="NXJ24" s="75"/>
      <c r="NXK24" s="75"/>
      <c r="NXL24" s="75"/>
      <c r="NXM24" s="75"/>
      <c r="NXN24" s="75"/>
      <c r="NXO24" s="75"/>
      <c r="NXP24" s="75"/>
      <c r="NXQ24" s="75"/>
      <c r="NXR24" s="75"/>
      <c r="NXS24" s="75"/>
      <c r="NXT24" s="75"/>
      <c r="NXU24" s="75"/>
      <c r="NXV24" s="75"/>
      <c r="NXW24" s="75"/>
      <c r="NXX24" s="75"/>
      <c r="NXY24" s="75"/>
      <c r="NXZ24" s="75"/>
      <c r="NYA24" s="75"/>
      <c r="NYB24" s="75"/>
      <c r="NYC24" s="75"/>
      <c r="NYD24" s="75"/>
      <c r="NYE24" s="75"/>
      <c r="NYF24" s="75"/>
      <c r="NYG24" s="75"/>
      <c r="NYH24" s="75"/>
      <c r="NYI24" s="75"/>
      <c r="NYJ24" s="75"/>
      <c r="NYK24" s="75"/>
      <c r="NYL24" s="75"/>
      <c r="NYM24" s="75"/>
      <c r="NYN24" s="75"/>
      <c r="NYO24" s="75"/>
      <c r="NYP24" s="75"/>
      <c r="NYQ24" s="75"/>
      <c r="NYR24" s="75"/>
      <c r="NYS24" s="75"/>
      <c r="NYT24" s="75"/>
      <c r="NYU24" s="75"/>
      <c r="NYV24" s="75"/>
      <c r="NYW24" s="75"/>
      <c r="NYX24" s="75"/>
      <c r="NYY24" s="75"/>
      <c r="NYZ24" s="75"/>
      <c r="NZA24" s="75"/>
      <c r="NZB24" s="75"/>
      <c r="NZC24" s="75"/>
      <c r="NZD24" s="75"/>
      <c r="NZE24" s="75"/>
      <c r="NZF24" s="75"/>
      <c r="NZG24" s="75"/>
      <c r="NZH24" s="75"/>
      <c r="NZI24" s="75"/>
      <c r="NZJ24" s="75"/>
      <c r="NZK24" s="75"/>
      <c r="NZL24" s="75"/>
      <c r="NZM24" s="75"/>
      <c r="NZN24" s="75"/>
      <c r="NZO24" s="75"/>
      <c r="NZP24" s="75"/>
      <c r="NZQ24" s="75"/>
      <c r="NZR24" s="75"/>
      <c r="NZS24" s="75"/>
      <c r="NZT24" s="75"/>
      <c r="NZU24" s="75"/>
      <c r="NZV24" s="75"/>
      <c r="NZW24" s="75"/>
      <c r="NZX24" s="75"/>
      <c r="NZY24" s="75"/>
      <c r="NZZ24" s="75"/>
      <c r="OAA24" s="75"/>
      <c r="OAB24" s="75"/>
      <c r="OAC24" s="75"/>
      <c r="OAD24" s="75"/>
      <c r="OAE24" s="75"/>
      <c r="OAF24" s="75"/>
      <c r="OAG24" s="75"/>
      <c r="OAH24" s="75"/>
      <c r="OAI24" s="75"/>
      <c r="OAJ24" s="75"/>
      <c r="OAK24" s="75"/>
      <c r="OAL24" s="75"/>
      <c r="OAM24" s="75"/>
      <c r="OAN24" s="75"/>
      <c r="OAO24" s="75"/>
      <c r="OAP24" s="75"/>
      <c r="OAQ24" s="75"/>
      <c r="OAR24" s="75"/>
      <c r="OAS24" s="75"/>
      <c r="OAT24" s="75"/>
      <c r="OAU24" s="75"/>
      <c r="OAV24" s="75"/>
      <c r="OAW24" s="75"/>
      <c r="OAX24" s="75"/>
      <c r="OAY24" s="75"/>
      <c r="OAZ24" s="75"/>
      <c r="OBA24" s="75"/>
      <c r="OBB24" s="75"/>
      <c r="OBC24" s="75"/>
      <c r="OBD24" s="75"/>
      <c r="OBE24" s="75"/>
      <c r="OBF24" s="75"/>
      <c r="OBG24" s="75"/>
      <c r="OBH24" s="75"/>
      <c r="OBI24" s="75"/>
      <c r="OBJ24" s="75"/>
      <c r="OBK24" s="75"/>
      <c r="OBL24" s="75"/>
      <c r="OBM24" s="75"/>
      <c r="OBN24" s="75"/>
      <c r="OBO24" s="75"/>
      <c r="OBP24" s="75"/>
      <c r="OBQ24" s="75"/>
      <c r="OBR24" s="75"/>
      <c r="OBS24" s="75"/>
      <c r="OBT24" s="75"/>
      <c r="OBU24" s="75"/>
      <c r="OBV24" s="75"/>
      <c r="OBW24" s="75"/>
      <c r="OBX24" s="75"/>
      <c r="OBY24" s="75"/>
      <c r="OBZ24" s="75"/>
      <c r="OCA24" s="75"/>
      <c r="OCB24" s="75"/>
      <c r="OCC24" s="75"/>
      <c r="OCD24" s="75"/>
      <c r="OCE24" s="75"/>
      <c r="OCF24" s="75"/>
      <c r="OCG24" s="75"/>
      <c r="OCH24" s="75"/>
      <c r="OCI24" s="75"/>
      <c r="OCJ24" s="75"/>
      <c r="OCK24" s="75"/>
      <c r="OCL24" s="75"/>
      <c r="OCM24" s="75"/>
      <c r="OCN24" s="75"/>
      <c r="OCO24" s="75"/>
      <c r="OCP24" s="75"/>
      <c r="OCQ24" s="75"/>
      <c r="OCR24" s="75"/>
      <c r="OCS24" s="75"/>
      <c r="OCT24" s="75"/>
      <c r="OCU24" s="75"/>
      <c r="OCV24" s="75"/>
      <c r="OCW24" s="75"/>
      <c r="OCX24" s="75"/>
      <c r="OCY24" s="75"/>
      <c r="OCZ24" s="75"/>
      <c r="ODA24" s="75"/>
      <c r="ODB24" s="75"/>
      <c r="ODC24" s="75"/>
      <c r="ODD24" s="75"/>
      <c r="ODE24" s="75"/>
      <c r="ODF24" s="75"/>
      <c r="ODG24" s="75"/>
      <c r="ODH24" s="75"/>
      <c r="ODI24" s="75"/>
      <c r="ODJ24" s="75"/>
      <c r="ODK24" s="75"/>
      <c r="ODL24" s="75"/>
      <c r="ODM24" s="75"/>
      <c r="ODN24" s="75"/>
      <c r="ODO24" s="75"/>
      <c r="ODP24" s="75"/>
      <c r="ODQ24" s="75"/>
      <c r="ODR24" s="75"/>
      <c r="ODS24" s="75"/>
      <c r="ODT24" s="75"/>
      <c r="ODU24" s="75"/>
      <c r="ODV24" s="75"/>
      <c r="ODW24" s="75"/>
      <c r="ODX24" s="75"/>
      <c r="ODY24" s="75"/>
      <c r="ODZ24" s="75"/>
      <c r="OEA24" s="75"/>
      <c r="OEB24" s="75"/>
      <c r="OEC24" s="75"/>
      <c r="OED24" s="75"/>
      <c r="OEE24" s="75"/>
      <c r="OEF24" s="75"/>
      <c r="OEG24" s="75"/>
      <c r="OEH24" s="75"/>
      <c r="OEI24" s="75"/>
      <c r="OEJ24" s="75"/>
      <c r="OEK24" s="75"/>
      <c r="OEL24" s="75"/>
      <c r="OEM24" s="75"/>
      <c r="OEN24" s="75"/>
      <c r="OEO24" s="75"/>
      <c r="OEP24" s="75"/>
      <c r="OEQ24" s="75"/>
      <c r="OER24" s="75"/>
      <c r="OES24" s="75"/>
      <c r="OET24" s="75"/>
      <c r="OEU24" s="75"/>
      <c r="OEV24" s="75"/>
      <c r="OEW24" s="75"/>
      <c r="OEX24" s="75"/>
      <c r="OEY24" s="75"/>
      <c r="OEZ24" s="75"/>
      <c r="OFA24" s="75"/>
      <c r="OFB24" s="75"/>
      <c r="OFC24" s="75"/>
      <c r="OFD24" s="75"/>
      <c r="OFE24" s="75"/>
      <c r="OFF24" s="75"/>
      <c r="OFG24" s="75"/>
      <c r="OFH24" s="75"/>
      <c r="OFI24" s="75"/>
      <c r="OFJ24" s="75"/>
      <c r="OFK24" s="75"/>
      <c r="OFL24" s="75"/>
      <c r="OFM24" s="75"/>
      <c r="OFN24" s="75"/>
      <c r="OFO24" s="75"/>
      <c r="OFP24" s="75"/>
      <c r="OFQ24" s="75"/>
      <c r="OFR24" s="75"/>
      <c r="OFS24" s="75"/>
      <c r="OFT24" s="75"/>
      <c r="OFU24" s="75"/>
      <c r="OFV24" s="75"/>
      <c r="OFW24" s="75"/>
      <c r="OFX24" s="75"/>
      <c r="OFY24" s="75"/>
      <c r="OFZ24" s="75"/>
      <c r="OGA24" s="75"/>
      <c r="OGB24" s="75"/>
      <c r="OGC24" s="75"/>
      <c r="OGD24" s="75"/>
      <c r="OGE24" s="75"/>
      <c r="OGF24" s="75"/>
      <c r="OGG24" s="75"/>
      <c r="OGH24" s="75"/>
      <c r="OGI24" s="75"/>
      <c r="OGJ24" s="75"/>
      <c r="OGK24" s="75"/>
      <c r="OGL24" s="75"/>
      <c r="OGM24" s="75"/>
      <c r="OGN24" s="75"/>
      <c r="OGO24" s="75"/>
      <c r="OGP24" s="75"/>
      <c r="OGQ24" s="75"/>
      <c r="OGR24" s="75"/>
      <c r="OGS24" s="75"/>
      <c r="OGT24" s="75"/>
      <c r="OGU24" s="75"/>
      <c r="OGV24" s="75"/>
      <c r="OGW24" s="75"/>
      <c r="OGX24" s="75"/>
      <c r="OGY24" s="75"/>
      <c r="OGZ24" s="75"/>
      <c r="OHA24" s="75"/>
      <c r="OHB24" s="75"/>
      <c r="OHC24" s="75"/>
      <c r="OHD24" s="75"/>
      <c r="OHE24" s="75"/>
      <c r="OHF24" s="75"/>
      <c r="OHG24" s="75"/>
      <c r="OHH24" s="75"/>
      <c r="OHI24" s="75"/>
      <c r="OHJ24" s="75"/>
      <c r="OHK24" s="75"/>
      <c r="OHL24" s="75"/>
      <c r="OHM24" s="75"/>
      <c r="OHN24" s="75"/>
      <c r="OHO24" s="75"/>
      <c r="OHP24" s="75"/>
      <c r="OHQ24" s="75"/>
      <c r="OHR24" s="75"/>
      <c r="OHS24" s="75"/>
      <c r="OHT24" s="75"/>
      <c r="OHU24" s="75"/>
      <c r="OHV24" s="75"/>
      <c r="OHW24" s="75"/>
      <c r="OHX24" s="75"/>
      <c r="OHY24" s="75"/>
      <c r="OHZ24" s="75"/>
      <c r="OIA24" s="75"/>
      <c r="OIB24" s="75"/>
      <c r="OIC24" s="75"/>
      <c r="OID24" s="75"/>
      <c r="OIE24" s="75"/>
      <c r="OIF24" s="75"/>
      <c r="OIG24" s="75"/>
      <c r="OIH24" s="75"/>
      <c r="OII24" s="75"/>
      <c r="OIJ24" s="75"/>
      <c r="OIK24" s="75"/>
      <c r="OIL24" s="75"/>
      <c r="OIM24" s="75"/>
      <c r="OIN24" s="75"/>
      <c r="OIO24" s="75"/>
      <c r="OIP24" s="75"/>
      <c r="OIQ24" s="75"/>
      <c r="OIR24" s="75"/>
      <c r="OIS24" s="75"/>
      <c r="OIT24" s="75"/>
      <c r="OIU24" s="75"/>
      <c r="OIV24" s="75"/>
      <c r="OIW24" s="75"/>
      <c r="OIX24" s="75"/>
      <c r="OIY24" s="75"/>
      <c r="OIZ24" s="75"/>
      <c r="OJA24" s="75"/>
      <c r="OJB24" s="75"/>
      <c r="OJC24" s="75"/>
      <c r="OJD24" s="75"/>
      <c r="OJE24" s="75"/>
      <c r="OJF24" s="75"/>
      <c r="OJG24" s="75"/>
      <c r="OJH24" s="75"/>
      <c r="OJI24" s="75"/>
      <c r="OJJ24" s="75"/>
      <c r="OJK24" s="75"/>
      <c r="OJL24" s="75"/>
      <c r="OJM24" s="75"/>
      <c r="OJN24" s="75"/>
      <c r="OJO24" s="75"/>
      <c r="OJP24" s="75"/>
      <c r="OJQ24" s="75"/>
      <c r="OJR24" s="75"/>
      <c r="OJS24" s="75"/>
      <c r="OJT24" s="75"/>
      <c r="OJU24" s="75"/>
      <c r="OJV24" s="75"/>
      <c r="OJW24" s="75"/>
      <c r="OJX24" s="75"/>
      <c r="OJY24" s="75"/>
      <c r="OJZ24" s="75"/>
      <c r="OKA24" s="75"/>
      <c r="OKB24" s="75"/>
      <c r="OKC24" s="75"/>
      <c r="OKD24" s="75"/>
      <c r="OKE24" s="75"/>
      <c r="OKF24" s="75"/>
      <c r="OKG24" s="75"/>
      <c r="OKH24" s="75"/>
      <c r="OKI24" s="75"/>
      <c r="OKJ24" s="75"/>
      <c r="OKK24" s="75"/>
      <c r="OKL24" s="75"/>
      <c r="OKM24" s="75"/>
      <c r="OKN24" s="75"/>
      <c r="OKO24" s="75"/>
      <c r="OKP24" s="75"/>
      <c r="OKQ24" s="75"/>
      <c r="OKR24" s="75"/>
      <c r="OKS24" s="75"/>
      <c r="OKT24" s="75"/>
      <c r="OKU24" s="75"/>
      <c r="OKV24" s="75"/>
      <c r="OKW24" s="75"/>
      <c r="OKX24" s="75"/>
      <c r="OKY24" s="75"/>
      <c r="OKZ24" s="75"/>
      <c r="OLA24" s="75"/>
      <c r="OLB24" s="75"/>
      <c r="OLC24" s="75"/>
      <c r="OLD24" s="75"/>
      <c r="OLE24" s="75"/>
      <c r="OLF24" s="75"/>
      <c r="OLG24" s="75"/>
      <c r="OLH24" s="75"/>
      <c r="OLI24" s="75"/>
      <c r="OLJ24" s="75"/>
      <c r="OLK24" s="75"/>
      <c r="OLL24" s="75"/>
      <c r="OLM24" s="75"/>
      <c r="OLN24" s="75"/>
      <c r="OLO24" s="75"/>
      <c r="OLP24" s="75"/>
      <c r="OLQ24" s="75"/>
      <c r="OLR24" s="75"/>
      <c r="OLS24" s="75"/>
      <c r="OLT24" s="75"/>
      <c r="OLU24" s="75"/>
      <c r="OLV24" s="75"/>
      <c r="OLW24" s="75"/>
      <c r="OLX24" s="75"/>
      <c r="OLY24" s="75"/>
      <c r="OLZ24" s="75"/>
      <c r="OMA24" s="75"/>
      <c r="OMB24" s="75"/>
      <c r="OMC24" s="75"/>
      <c r="OMD24" s="75"/>
      <c r="OME24" s="75"/>
      <c r="OMF24" s="75"/>
      <c r="OMG24" s="75"/>
      <c r="OMH24" s="75"/>
      <c r="OMI24" s="75"/>
      <c r="OMJ24" s="75"/>
      <c r="OMK24" s="75"/>
      <c r="OML24" s="75"/>
      <c r="OMM24" s="75"/>
      <c r="OMN24" s="75"/>
      <c r="OMO24" s="75"/>
      <c r="OMP24" s="75"/>
      <c r="OMQ24" s="75"/>
      <c r="OMR24" s="75"/>
      <c r="OMS24" s="75"/>
      <c r="OMT24" s="75"/>
      <c r="OMU24" s="75"/>
      <c r="OMV24" s="75"/>
      <c r="OMW24" s="75"/>
      <c r="OMX24" s="75"/>
      <c r="OMY24" s="75"/>
      <c r="OMZ24" s="75"/>
      <c r="ONA24" s="75"/>
      <c r="ONB24" s="75"/>
      <c r="ONC24" s="75"/>
      <c r="OND24" s="75"/>
      <c r="ONE24" s="75"/>
      <c r="ONF24" s="75"/>
      <c r="ONG24" s="75"/>
      <c r="ONH24" s="75"/>
      <c r="ONI24" s="75"/>
      <c r="ONJ24" s="75"/>
      <c r="ONK24" s="75"/>
      <c r="ONL24" s="75"/>
      <c r="ONM24" s="75"/>
      <c r="ONN24" s="75"/>
      <c r="ONO24" s="75"/>
      <c r="ONP24" s="75"/>
      <c r="ONQ24" s="75"/>
      <c r="ONR24" s="75"/>
      <c r="ONS24" s="75"/>
      <c r="ONT24" s="75"/>
      <c r="ONU24" s="75"/>
      <c r="ONV24" s="75"/>
      <c r="ONW24" s="75"/>
      <c r="ONX24" s="75"/>
      <c r="ONY24" s="75"/>
      <c r="ONZ24" s="75"/>
      <c r="OOA24" s="75"/>
      <c r="OOB24" s="75"/>
      <c r="OOC24" s="75"/>
      <c r="OOD24" s="75"/>
      <c r="OOE24" s="75"/>
      <c r="OOF24" s="75"/>
      <c r="OOG24" s="75"/>
      <c r="OOH24" s="75"/>
      <c r="OOI24" s="75"/>
      <c r="OOJ24" s="75"/>
      <c r="OOK24" s="75"/>
      <c r="OOL24" s="75"/>
      <c r="OOM24" s="75"/>
      <c r="OON24" s="75"/>
      <c r="OOO24" s="75"/>
      <c r="OOP24" s="75"/>
      <c r="OOQ24" s="75"/>
      <c r="OOR24" s="75"/>
      <c r="OOS24" s="75"/>
      <c r="OOT24" s="75"/>
      <c r="OOU24" s="75"/>
      <c r="OOV24" s="75"/>
      <c r="OOW24" s="75"/>
      <c r="OOX24" s="75"/>
      <c r="OOY24" s="75"/>
      <c r="OOZ24" s="75"/>
      <c r="OPA24" s="75"/>
      <c r="OPB24" s="75"/>
      <c r="OPC24" s="75"/>
      <c r="OPD24" s="75"/>
      <c r="OPE24" s="75"/>
      <c r="OPF24" s="75"/>
      <c r="OPG24" s="75"/>
      <c r="OPH24" s="75"/>
      <c r="OPI24" s="75"/>
      <c r="OPJ24" s="75"/>
      <c r="OPK24" s="75"/>
      <c r="OPL24" s="75"/>
      <c r="OPM24" s="75"/>
      <c r="OPN24" s="75"/>
      <c r="OPO24" s="75"/>
      <c r="OPP24" s="75"/>
      <c r="OPQ24" s="75"/>
      <c r="OPR24" s="75"/>
      <c r="OPS24" s="75"/>
      <c r="OPT24" s="75"/>
      <c r="OPU24" s="75"/>
      <c r="OPV24" s="75"/>
      <c r="OPW24" s="75"/>
      <c r="OPX24" s="75"/>
      <c r="OPY24" s="75"/>
      <c r="OPZ24" s="75"/>
      <c r="OQA24" s="75"/>
      <c r="OQB24" s="75"/>
      <c r="OQC24" s="75"/>
      <c r="OQD24" s="75"/>
      <c r="OQE24" s="75"/>
      <c r="OQF24" s="75"/>
      <c r="OQG24" s="75"/>
      <c r="OQH24" s="75"/>
      <c r="OQI24" s="75"/>
      <c r="OQJ24" s="75"/>
      <c r="OQK24" s="75"/>
      <c r="OQL24" s="75"/>
      <c r="OQM24" s="75"/>
      <c r="OQN24" s="75"/>
      <c r="OQO24" s="75"/>
      <c r="OQP24" s="75"/>
      <c r="OQQ24" s="75"/>
      <c r="OQR24" s="75"/>
      <c r="OQS24" s="75"/>
      <c r="OQT24" s="75"/>
      <c r="OQU24" s="75"/>
      <c r="OQV24" s="75"/>
      <c r="OQW24" s="75"/>
      <c r="OQX24" s="75"/>
      <c r="OQY24" s="75"/>
      <c r="OQZ24" s="75"/>
      <c r="ORA24" s="75"/>
      <c r="ORB24" s="75"/>
      <c r="ORC24" s="75"/>
      <c r="ORD24" s="75"/>
      <c r="ORE24" s="75"/>
      <c r="ORF24" s="75"/>
      <c r="ORG24" s="75"/>
      <c r="ORH24" s="75"/>
      <c r="ORI24" s="75"/>
      <c r="ORJ24" s="75"/>
      <c r="ORK24" s="75"/>
      <c r="ORL24" s="75"/>
      <c r="ORM24" s="75"/>
      <c r="ORN24" s="75"/>
      <c r="ORO24" s="75"/>
      <c r="ORP24" s="75"/>
      <c r="ORQ24" s="75"/>
      <c r="ORR24" s="75"/>
      <c r="ORS24" s="75"/>
      <c r="ORT24" s="75"/>
      <c r="ORU24" s="75"/>
      <c r="ORV24" s="75"/>
      <c r="ORW24" s="75"/>
      <c r="ORX24" s="75"/>
      <c r="ORY24" s="75"/>
      <c r="ORZ24" s="75"/>
      <c r="OSA24" s="75"/>
      <c r="OSB24" s="75"/>
      <c r="OSC24" s="75"/>
      <c r="OSD24" s="75"/>
      <c r="OSE24" s="75"/>
      <c r="OSF24" s="75"/>
      <c r="OSG24" s="75"/>
      <c r="OSH24" s="75"/>
      <c r="OSI24" s="75"/>
      <c r="OSJ24" s="75"/>
      <c r="OSK24" s="75"/>
      <c r="OSL24" s="75"/>
      <c r="OSM24" s="75"/>
      <c r="OSN24" s="75"/>
      <c r="OSO24" s="75"/>
      <c r="OSP24" s="75"/>
      <c r="OSQ24" s="75"/>
      <c r="OSR24" s="75"/>
      <c r="OSS24" s="75"/>
      <c r="OST24" s="75"/>
      <c r="OSU24" s="75"/>
      <c r="OSV24" s="75"/>
      <c r="OSW24" s="75"/>
      <c r="OSX24" s="75"/>
      <c r="OSY24" s="75"/>
      <c r="OSZ24" s="75"/>
      <c r="OTA24" s="75"/>
      <c r="OTB24" s="75"/>
      <c r="OTC24" s="75"/>
      <c r="OTD24" s="75"/>
      <c r="OTE24" s="75"/>
      <c r="OTF24" s="75"/>
      <c r="OTG24" s="75"/>
      <c r="OTH24" s="75"/>
      <c r="OTI24" s="75"/>
      <c r="OTJ24" s="75"/>
      <c r="OTK24" s="75"/>
      <c r="OTL24" s="75"/>
      <c r="OTM24" s="75"/>
      <c r="OTN24" s="75"/>
      <c r="OTO24" s="75"/>
      <c r="OTP24" s="75"/>
      <c r="OTQ24" s="75"/>
      <c r="OTR24" s="75"/>
      <c r="OTS24" s="75"/>
      <c r="OTT24" s="75"/>
      <c r="OTU24" s="75"/>
      <c r="OTV24" s="75"/>
      <c r="OTW24" s="75"/>
      <c r="OTX24" s="75"/>
      <c r="OTY24" s="75"/>
      <c r="OTZ24" s="75"/>
      <c r="OUA24" s="75"/>
      <c r="OUB24" s="75"/>
      <c r="OUC24" s="75"/>
      <c r="OUD24" s="75"/>
      <c r="OUE24" s="75"/>
      <c r="OUF24" s="75"/>
      <c r="OUG24" s="75"/>
      <c r="OUH24" s="75"/>
      <c r="OUI24" s="75"/>
      <c r="OUJ24" s="75"/>
      <c r="OUK24" s="75"/>
      <c r="OUL24" s="75"/>
      <c r="OUM24" s="75"/>
      <c r="OUN24" s="75"/>
      <c r="OUO24" s="75"/>
      <c r="OUP24" s="75"/>
      <c r="OUQ24" s="75"/>
      <c r="OUR24" s="75"/>
      <c r="OUS24" s="75"/>
      <c r="OUT24" s="75"/>
      <c r="OUU24" s="75"/>
      <c r="OUV24" s="75"/>
      <c r="OUW24" s="75"/>
      <c r="OUX24" s="75"/>
      <c r="OUY24" s="75"/>
      <c r="OUZ24" s="75"/>
      <c r="OVA24" s="75"/>
      <c r="OVB24" s="75"/>
      <c r="OVC24" s="75"/>
      <c r="OVD24" s="75"/>
      <c r="OVE24" s="75"/>
      <c r="OVF24" s="75"/>
      <c r="OVG24" s="75"/>
      <c r="OVH24" s="75"/>
      <c r="OVI24" s="75"/>
      <c r="OVJ24" s="75"/>
      <c r="OVK24" s="75"/>
      <c r="OVL24" s="75"/>
      <c r="OVM24" s="75"/>
      <c r="OVN24" s="75"/>
      <c r="OVO24" s="75"/>
      <c r="OVP24" s="75"/>
      <c r="OVQ24" s="75"/>
      <c r="OVR24" s="75"/>
      <c r="OVS24" s="75"/>
      <c r="OVT24" s="75"/>
      <c r="OVU24" s="75"/>
      <c r="OVV24" s="75"/>
      <c r="OVW24" s="75"/>
      <c r="OVX24" s="75"/>
      <c r="OVY24" s="75"/>
      <c r="OVZ24" s="75"/>
      <c r="OWA24" s="75"/>
      <c r="OWB24" s="75"/>
      <c r="OWC24" s="75"/>
      <c r="OWD24" s="75"/>
      <c r="OWE24" s="75"/>
      <c r="OWF24" s="75"/>
      <c r="OWG24" s="75"/>
      <c r="OWH24" s="75"/>
      <c r="OWI24" s="75"/>
      <c r="OWJ24" s="75"/>
      <c r="OWK24" s="75"/>
      <c r="OWL24" s="75"/>
      <c r="OWM24" s="75"/>
      <c r="OWN24" s="75"/>
      <c r="OWO24" s="75"/>
      <c r="OWP24" s="75"/>
      <c r="OWQ24" s="75"/>
      <c r="OWR24" s="75"/>
      <c r="OWS24" s="75"/>
      <c r="OWT24" s="75"/>
      <c r="OWU24" s="75"/>
      <c r="OWV24" s="75"/>
      <c r="OWW24" s="75"/>
      <c r="OWX24" s="75"/>
      <c r="OWY24" s="75"/>
      <c r="OWZ24" s="75"/>
      <c r="OXA24" s="75"/>
      <c r="OXB24" s="75"/>
      <c r="OXC24" s="75"/>
      <c r="OXD24" s="75"/>
      <c r="OXE24" s="75"/>
      <c r="OXF24" s="75"/>
      <c r="OXG24" s="75"/>
      <c r="OXH24" s="75"/>
      <c r="OXI24" s="75"/>
      <c r="OXJ24" s="75"/>
      <c r="OXK24" s="75"/>
      <c r="OXL24" s="75"/>
      <c r="OXM24" s="75"/>
      <c r="OXN24" s="75"/>
      <c r="OXO24" s="75"/>
      <c r="OXP24" s="75"/>
      <c r="OXQ24" s="75"/>
      <c r="OXR24" s="75"/>
      <c r="OXS24" s="75"/>
      <c r="OXT24" s="75"/>
      <c r="OXU24" s="75"/>
      <c r="OXV24" s="75"/>
      <c r="OXW24" s="75"/>
      <c r="OXX24" s="75"/>
      <c r="OXY24" s="75"/>
      <c r="OXZ24" s="75"/>
      <c r="OYA24" s="75"/>
      <c r="OYB24" s="75"/>
      <c r="OYC24" s="75"/>
      <c r="OYD24" s="75"/>
      <c r="OYE24" s="75"/>
      <c r="OYF24" s="75"/>
      <c r="OYG24" s="75"/>
      <c r="OYH24" s="75"/>
      <c r="OYI24" s="75"/>
      <c r="OYJ24" s="75"/>
      <c r="OYK24" s="75"/>
      <c r="OYL24" s="75"/>
      <c r="OYM24" s="75"/>
      <c r="OYN24" s="75"/>
      <c r="OYO24" s="75"/>
      <c r="OYP24" s="75"/>
      <c r="OYQ24" s="75"/>
      <c r="OYR24" s="75"/>
      <c r="OYS24" s="75"/>
      <c r="OYT24" s="75"/>
      <c r="OYU24" s="75"/>
      <c r="OYV24" s="75"/>
      <c r="OYW24" s="75"/>
      <c r="OYX24" s="75"/>
      <c r="OYY24" s="75"/>
      <c r="OYZ24" s="75"/>
      <c r="OZA24" s="75"/>
      <c r="OZB24" s="75"/>
      <c r="OZC24" s="75"/>
      <c r="OZD24" s="75"/>
      <c r="OZE24" s="75"/>
      <c r="OZF24" s="75"/>
      <c r="OZG24" s="75"/>
      <c r="OZH24" s="75"/>
      <c r="OZI24" s="75"/>
      <c r="OZJ24" s="75"/>
      <c r="OZK24" s="75"/>
      <c r="OZL24" s="75"/>
      <c r="OZM24" s="75"/>
      <c r="OZN24" s="75"/>
      <c r="OZO24" s="75"/>
      <c r="OZP24" s="75"/>
      <c r="OZQ24" s="75"/>
      <c r="OZR24" s="75"/>
      <c r="OZS24" s="75"/>
      <c r="OZT24" s="75"/>
      <c r="OZU24" s="75"/>
      <c r="OZV24" s="75"/>
      <c r="OZW24" s="75"/>
      <c r="OZX24" s="75"/>
      <c r="OZY24" s="75"/>
      <c r="OZZ24" s="75"/>
      <c r="PAA24" s="75"/>
      <c r="PAB24" s="75"/>
      <c r="PAC24" s="75"/>
      <c r="PAD24" s="75"/>
      <c r="PAE24" s="75"/>
      <c r="PAF24" s="75"/>
      <c r="PAG24" s="75"/>
      <c r="PAH24" s="75"/>
      <c r="PAI24" s="75"/>
      <c r="PAJ24" s="75"/>
      <c r="PAK24" s="75"/>
      <c r="PAL24" s="75"/>
      <c r="PAM24" s="75"/>
      <c r="PAN24" s="75"/>
      <c r="PAO24" s="75"/>
      <c r="PAP24" s="75"/>
      <c r="PAQ24" s="75"/>
      <c r="PAR24" s="75"/>
      <c r="PAS24" s="75"/>
      <c r="PAT24" s="75"/>
      <c r="PAU24" s="75"/>
      <c r="PAV24" s="75"/>
      <c r="PAW24" s="75"/>
      <c r="PAX24" s="75"/>
      <c r="PAY24" s="75"/>
      <c r="PAZ24" s="75"/>
      <c r="PBA24" s="75"/>
      <c r="PBB24" s="75"/>
      <c r="PBC24" s="75"/>
      <c r="PBD24" s="75"/>
      <c r="PBE24" s="75"/>
      <c r="PBF24" s="75"/>
      <c r="PBG24" s="75"/>
      <c r="PBH24" s="75"/>
      <c r="PBI24" s="75"/>
      <c r="PBJ24" s="75"/>
      <c r="PBK24" s="75"/>
      <c r="PBL24" s="75"/>
      <c r="PBM24" s="75"/>
      <c r="PBN24" s="75"/>
      <c r="PBO24" s="75"/>
      <c r="PBP24" s="75"/>
      <c r="PBQ24" s="75"/>
      <c r="PBR24" s="75"/>
      <c r="PBS24" s="75"/>
      <c r="PBT24" s="75"/>
      <c r="PBU24" s="75"/>
      <c r="PBV24" s="75"/>
      <c r="PBW24" s="75"/>
      <c r="PBX24" s="75"/>
      <c r="PBY24" s="75"/>
      <c r="PBZ24" s="75"/>
      <c r="PCA24" s="75"/>
      <c r="PCB24" s="75"/>
      <c r="PCC24" s="75"/>
      <c r="PCD24" s="75"/>
      <c r="PCE24" s="75"/>
      <c r="PCF24" s="75"/>
      <c r="PCG24" s="75"/>
      <c r="PCH24" s="75"/>
      <c r="PCI24" s="75"/>
      <c r="PCJ24" s="75"/>
      <c r="PCK24" s="75"/>
      <c r="PCL24" s="75"/>
      <c r="PCM24" s="75"/>
      <c r="PCN24" s="75"/>
      <c r="PCO24" s="75"/>
      <c r="PCP24" s="75"/>
      <c r="PCQ24" s="75"/>
      <c r="PCR24" s="75"/>
      <c r="PCS24" s="75"/>
      <c r="PCT24" s="75"/>
      <c r="PCU24" s="75"/>
      <c r="PCV24" s="75"/>
      <c r="PCW24" s="75"/>
      <c r="PCX24" s="75"/>
      <c r="PCY24" s="75"/>
      <c r="PCZ24" s="75"/>
      <c r="PDA24" s="75"/>
      <c r="PDB24" s="75"/>
      <c r="PDC24" s="75"/>
      <c r="PDD24" s="75"/>
      <c r="PDE24" s="75"/>
      <c r="PDF24" s="75"/>
      <c r="PDG24" s="75"/>
      <c r="PDH24" s="75"/>
      <c r="PDI24" s="75"/>
      <c r="PDJ24" s="75"/>
      <c r="PDK24" s="75"/>
      <c r="PDL24" s="75"/>
      <c r="PDM24" s="75"/>
      <c r="PDN24" s="75"/>
      <c r="PDO24" s="75"/>
      <c r="PDP24" s="75"/>
      <c r="PDQ24" s="75"/>
      <c r="PDR24" s="75"/>
      <c r="PDS24" s="75"/>
      <c r="PDT24" s="75"/>
      <c r="PDU24" s="75"/>
      <c r="PDV24" s="75"/>
      <c r="PDW24" s="75"/>
      <c r="PDX24" s="75"/>
      <c r="PDY24" s="75"/>
      <c r="PDZ24" s="75"/>
      <c r="PEA24" s="75"/>
      <c r="PEB24" s="75"/>
      <c r="PEC24" s="75"/>
      <c r="PED24" s="75"/>
      <c r="PEE24" s="75"/>
      <c r="PEF24" s="75"/>
      <c r="PEG24" s="75"/>
      <c r="PEH24" s="75"/>
      <c r="PEI24" s="75"/>
      <c r="PEJ24" s="75"/>
      <c r="PEK24" s="75"/>
      <c r="PEL24" s="75"/>
      <c r="PEM24" s="75"/>
      <c r="PEN24" s="75"/>
      <c r="PEO24" s="75"/>
      <c r="PEP24" s="75"/>
      <c r="PEQ24" s="75"/>
      <c r="PER24" s="75"/>
      <c r="PES24" s="75"/>
      <c r="PET24" s="75"/>
      <c r="PEU24" s="75"/>
      <c r="PEV24" s="75"/>
      <c r="PEW24" s="75"/>
      <c r="PEX24" s="75"/>
      <c r="PEY24" s="75"/>
      <c r="PEZ24" s="75"/>
      <c r="PFA24" s="75"/>
      <c r="PFB24" s="75"/>
      <c r="PFC24" s="75"/>
      <c r="PFD24" s="75"/>
      <c r="PFE24" s="75"/>
      <c r="PFF24" s="75"/>
      <c r="PFG24" s="75"/>
      <c r="PFH24" s="75"/>
      <c r="PFI24" s="75"/>
      <c r="PFJ24" s="75"/>
      <c r="PFK24" s="75"/>
      <c r="PFL24" s="75"/>
      <c r="PFM24" s="75"/>
      <c r="PFN24" s="75"/>
      <c r="PFO24" s="75"/>
      <c r="PFP24" s="75"/>
      <c r="PFQ24" s="75"/>
      <c r="PFR24" s="75"/>
      <c r="PFS24" s="75"/>
      <c r="PFT24" s="75"/>
      <c r="PFU24" s="75"/>
      <c r="PFV24" s="75"/>
      <c r="PFW24" s="75"/>
      <c r="PFX24" s="75"/>
      <c r="PFY24" s="75"/>
      <c r="PFZ24" s="75"/>
      <c r="PGA24" s="75"/>
      <c r="PGB24" s="75"/>
      <c r="PGC24" s="75"/>
      <c r="PGD24" s="75"/>
      <c r="PGE24" s="75"/>
      <c r="PGF24" s="75"/>
      <c r="PGG24" s="75"/>
      <c r="PGH24" s="75"/>
      <c r="PGI24" s="75"/>
      <c r="PGJ24" s="75"/>
      <c r="PGK24" s="75"/>
      <c r="PGL24" s="75"/>
      <c r="PGM24" s="75"/>
      <c r="PGN24" s="75"/>
      <c r="PGO24" s="75"/>
      <c r="PGP24" s="75"/>
      <c r="PGQ24" s="75"/>
      <c r="PGR24" s="75"/>
      <c r="PGS24" s="75"/>
      <c r="PGT24" s="75"/>
      <c r="PGU24" s="75"/>
      <c r="PGV24" s="75"/>
      <c r="PGW24" s="75"/>
      <c r="PGX24" s="75"/>
      <c r="PGY24" s="75"/>
      <c r="PGZ24" s="75"/>
      <c r="PHA24" s="75"/>
      <c r="PHB24" s="75"/>
      <c r="PHC24" s="75"/>
      <c r="PHD24" s="75"/>
      <c r="PHE24" s="75"/>
      <c r="PHF24" s="75"/>
      <c r="PHG24" s="75"/>
      <c r="PHH24" s="75"/>
      <c r="PHI24" s="75"/>
      <c r="PHJ24" s="75"/>
      <c r="PHK24" s="75"/>
      <c r="PHL24" s="75"/>
      <c r="PHM24" s="75"/>
      <c r="PHN24" s="75"/>
      <c r="PHO24" s="75"/>
      <c r="PHP24" s="75"/>
      <c r="PHQ24" s="75"/>
      <c r="PHR24" s="75"/>
      <c r="PHS24" s="75"/>
      <c r="PHT24" s="75"/>
      <c r="PHU24" s="75"/>
      <c r="PHV24" s="75"/>
      <c r="PHW24" s="75"/>
      <c r="PHX24" s="75"/>
      <c r="PHY24" s="75"/>
      <c r="PHZ24" s="75"/>
      <c r="PIA24" s="75"/>
      <c r="PIB24" s="75"/>
      <c r="PIC24" s="75"/>
      <c r="PID24" s="75"/>
      <c r="PIE24" s="75"/>
      <c r="PIF24" s="75"/>
      <c r="PIG24" s="75"/>
      <c r="PIH24" s="75"/>
      <c r="PII24" s="75"/>
      <c r="PIJ24" s="75"/>
      <c r="PIK24" s="75"/>
      <c r="PIL24" s="75"/>
      <c r="PIM24" s="75"/>
      <c r="PIN24" s="75"/>
      <c r="PIO24" s="75"/>
      <c r="PIP24" s="75"/>
      <c r="PIQ24" s="75"/>
      <c r="PIR24" s="75"/>
      <c r="PIS24" s="75"/>
      <c r="PIT24" s="75"/>
      <c r="PIU24" s="75"/>
      <c r="PIV24" s="75"/>
      <c r="PIW24" s="75"/>
      <c r="PIX24" s="75"/>
      <c r="PIY24" s="75"/>
      <c r="PIZ24" s="75"/>
      <c r="PJA24" s="75"/>
      <c r="PJB24" s="75"/>
      <c r="PJC24" s="75"/>
      <c r="PJD24" s="75"/>
      <c r="PJE24" s="75"/>
      <c r="PJF24" s="75"/>
      <c r="PJG24" s="75"/>
      <c r="PJH24" s="75"/>
      <c r="PJI24" s="75"/>
      <c r="PJJ24" s="75"/>
      <c r="PJK24" s="75"/>
      <c r="PJL24" s="75"/>
      <c r="PJM24" s="75"/>
      <c r="PJN24" s="75"/>
      <c r="PJO24" s="75"/>
      <c r="PJP24" s="75"/>
      <c r="PJQ24" s="75"/>
      <c r="PJR24" s="75"/>
      <c r="PJS24" s="75"/>
      <c r="PJT24" s="75"/>
      <c r="PJU24" s="75"/>
      <c r="PJV24" s="75"/>
      <c r="PJW24" s="75"/>
      <c r="PJX24" s="75"/>
      <c r="PJY24" s="75"/>
      <c r="PJZ24" s="75"/>
      <c r="PKA24" s="75"/>
      <c r="PKB24" s="75"/>
      <c r="PKC24" s="75"/>
      <c r="PKD24" s="75"/>
      <c r="PKE24" s="75"/>
      <c r="PKF24" s="75"/>
      <c r="PKG24" s="75"/>
      <c r="PKH24" s="75"/>
      <c r="PKI24" s="75"/>
      <c r="PKJ24" s="75"/>
      <c r="PKK24" s="75"/>
      <c r="PKL24" s="75"/>
      <c r="PKM24" s="75"/>
      <c r="PKN24" s="75"/>
      <c r="PKO24" s="75"/>
      <c r="PKP24" s="75"/>
      <c r="PKQ24" s="75"/>
      <c r="PKR24" s="75"/>
      <c r="PKS24" s="75"/>
      <c r="PKT24" s="75"/>
      <c r="PKU24" s="75"/>
      <c r="PKV24" s="75"/>
      <c r="PKW24" s="75"/>
      <c r="PKX24" s="75"/>
      <c r="PKY24" s="75"/>
      <c r="PKZ24" s="75"/>
      <c r="PLA24" s="75"/>
      <c r="PLB24" s="75"/>
      <c r="PLC24" s="75"/>
      <c r="PLD24" s="75"/>
      <c r="PLE24" s="75"/>
      <c r="PLF24" s="75"/>
      <c r="PLG24" s="75"/>
      <c r="PLH24" s="75"/>
      <c r="PLI24" s="75"/>
      <c r="PLJ24" s="75"/>
      <c r="PLK24" s="75"/>
      <c r="PLL24" s="75"/>
      <c r="PLM24" s="75"/>
      <c r="PLN24" s="75"/>
      <c r="PLO24" s="75"/>
      <c r="PLP24" s="75"/>
      <c r="PLQ24" s="75"/>
      <c r="PLR24" s="75"/>
      <c r="PLS24" s="75"/>
      <c r="PLT24" s="75"/>
      <c r="PLU24" s="75"/>
      <c r="PLV24" s="75"/>
      <c r="PLW24" s="75"/>
      <c r="PLX24" s="75"/>
      <c r="PLY24" s="75"/>
      <c r="PLZ24" s="75"/>
      <c r="PMA24" s="75"/>
      <c r="PMB24" s="75"/>
      <c r="PMC24" s="75"/>
      <c r="PMD24" s="75"/>
      <c r="PME24" s="75"/>
      <c r="PMF24" s="75"/>
      <c r="PMG24" s="75"/>
      <c r="PMH24" s="75"/>
      <c r="PMI24" s="75"/>
      <c r="PMJ24" s="75"/>
      <c r="PMK24" s="75"/>
      <c r="PML24" s="75"/>
      <c r="PMM24" s="75"/>
      <c r="PMN24" s="75"/>
      <c r="PMO24" s="75"/>
      <c r="PMP24" s="75"/>
      <c r="PMQ24" s="75"/>
      <c r="PMR24" s="75"/>
      <c r="PMS24" s="75"/>
      <c r="PMT24" s="75"/>
      <c r="PMU24" s="75"/>
      <c r="PMV24" s="75"/>
      <c r="PMW24" s="75"/>
      <c r="PMX24" s="75"/>
      <c r="PMY24" s="75"/>
      <c r="PMZ24" s="75"/>
      <c r="PNA24" s="75"/>
      <c r="PNB24" s="75"/>
      <c r="PNC24" s="75"/>
      <c r="PND24" s="75"/>
      <c r="PNE24" s="75"/>
      <c r="PNF24" s="75"/>
      <c r="PNG24" s="75"/>
      <c r="PNH24" s="75"/>
      <c r="PNI24" s="75"/>
      <c r="PNJ24" s="75"/>
      <c r="PNK24" s="75"/>
      <c r="PNL24" s="75"/>
      <c r="PNM24" s="75"/>
      <c r="PNN24" s="75"/>
      <c r="PNO24" s="75"/>
      <c r="PNP24" s="75"/>
      <c r="PNQ24" s="75"/>
      <c r="PNR24" s="75"/>
      <c r="PNS24" s="75"/>
      <c r="PNT24" s="75"/>
      <c r="PNU24" s="75"/>
      <c r="PNV24" s="75"/>
      <c r="PNW24" s="75"/>
      <c r="PNX24" s="75"/>
      <c r="PNY24" s="75"/>
      <c r="PNZ24" s="75"/>
      <c r="POA24" s="75"/>
      <c r="POB24" s="75"/>
      <c r="POC24" s="75"/>
      <c r="POD24" s="75"/>
      <c r="POE24" s="75"/>
      <c r="POF24" s="75"/>
      <c r="POG24" s="75"/>
      <c r="POH24" s="75"/>
      <c r="POI24" s="75"/>
      <c r="POJ24" s="75"/>
      <c r="POK24" s="75"/>
      <c r="POL24" s="75"/>
      <c r="POM24" s="75"/>
      <c r="PON24" s="75"/>
      <c r="POO24" s="75"/>
      <c r="POP24" s="75"/>
      <c r="POQ24" s="75"/>
      <c r="POR24" s="75"/>
      <c r="POS24" s="75"/>
      <c r="POT24" s="75"/>
      <c r="POU24" s="75"/>
      <c r="POV24" s="75"/>
      <c r="POW24" s="75"/>
      <c r="POX24" s="75"/>
      <c r="POY24" s="75"/>
      <c r="POZ24" s="75"/>
      <c r="PPA24" s="75"/>
      <c r="PPB24" s="75"/>
      <c r="PPC24" s="75"/>
      <c r="PPD24" s="75"/>
      <c r="PPE24" s="75"/>
      <c r="PPF24" s="75"/>
      <c r="PPG24" s="75"/>
      <c r="PPH24" s="75"/>
      <c r="PPI24" s="75"/>
      <c r="PPJ24" s="75"/>
      <c r="PPK24" s="75"/>
      <c r="PPL24" s="75"/>
      <c r="PPM24" s="75"/>
      <c r="PPN24" s="75"/>
      <c r="PPO24" s="75"/>
      <c r="PPP24" s="75"/>
      <c r="PPQ24" s="75"/>
      <c r="PPR24" s="75"/>
      <c r="PPS24" s="75"/>
      <c r="PPT24" s="75"/>
      <c r="PPU24" s="75"/>
      <c r="PPV24" s="75"/>
      <c r="PPW24" s="75"/>
      <c r="PPX24" s="75"/>
      <c r="PPY24" s="75"/>
      <c r="PPZ24" s="75"/>
      <c r="PQA24" s="75"/>
      <c r="PQB24" s="75"/>
      <c r="PQC24" s="75"/>
      <c r="PQD24" s="75"/>
      <c r="PQE24" s="75"/>
      <c r="PQF24" s="75"/>
      <c r="PQG24" s="75"/>
      <c r="PQH24" s="75"/>
      <c r="PQI24" s="75"/>
      <c r="PQJ24" s="75"/>
      <c r="PQK24" s="75"/>
      <c r="PQL24" s="75"/>
      <c r="PQM24" s="75"/>
      <c r="PQN24" s="75"/>
      <c r="PQO24" s="75"/>
      <c r="PQP24" s="75"/>
      <c r="PQQ24" s="75"/>
      <c r="PQR24" s="75"/>
      <c r="PQS24" s="75"/>
      <c r="PQT24" s="75"/>
      <c r="PQU24" s="75"/>
      <c r="PQV24" s="75"/>
      <c r="PQW24" s="75"/>
      <c r="PQX24" s="75"/>
      <c r="PQY24" s="75"/>
      <c r="PQZ24" s="75"/>
      <c r="PRA24" s="75"/>
      <c r="PRB24" s="75"/>
      <c r="PRC24" s="75"/>
      <c r="PRD24" s="75"/>
      <c r="PRE24" s="75"/>
      <c r="PRF24" s="75"/>
      <c r="PRG24" s="75"/>
      <c r="PRH24" s="75"/>
      <c r="PRI24" s="75"/>
      <c r="PRJ24" s="75"/>
      <c r="PRK24" s="75"/>
      <c r="PRL24" s="75"/>
      <c r="PRM24" s="75"/>
      <c r="PRN24" s="75"/>
      <c r="PRO24" s="75"/>
      <c r="PRP24" s="75"/>
      <c r="PRQ24" s="75"/>
      <c r="PRR24" s="75"/>
      <c r="PRS24" s="75"/>
      <c r="PRT24" s="75"/>
      <c r="PRU24" s="75"/>
      <c r="PRV24" s="75"/>
      <c r="PRW24" s="75"/>
      <c r="PRX24" s="75"/>
      <c r="PRY24" s="75"/>
      <c r="PRZ24" s="75"/>
      <c r="PSA24" s="75"/>
      <c r="PSB24" s="75"/>
      <c r="PSC24" s="75"/>
      <c r="PSD24" s="75"/>
      <c r="PSE24" s="75"/>
      <c r="PSF24" s="75"/>
      <c r="PSG24" s="75"/>
      <c r="PSH24" s="75"/>
      <c r="PSI24" s="75"/>
      <c r="PSJ24" s="75"/>
      <c r="PSK24" s="75"/>
      <c r="PSL24" s="75"/>
      <c r="PSM24" s="75"/>
      <c r="PSN24" s="75"/>
      <c r="PSO24" s="75"/>
      <c r="PSP24" s="75"/>
      <c r="PSQ24" s="75"/>
      <c r="PSR24" s="75"/>
      <c r="PSS24" s="75"/>
      <c r="PST24" s="75"/>
      <c r="PSU24" s="75"/>
      <c r="PSV24" s="75"/>
      <c r="PSW24" s="75"/>
      <c r="PSX24" s="75"/>
      <c r="PSY24" s="75"/>
      <c r="PSZ24" s="75"/>
      <c r="PTA24" s="75"/>
      <c r="PTB24" s="75"/>
      <c r="PTC24" s="75"/>
      <c r="PTD24" s="75"/>
      <c r="PTE24" s="75"/>
      <c r="PTF24" s="75"/>
      <c r="PTG24" s="75"/>
      <c r="PTH24" s="75"/>
      <c r="PTI24" s="75"/>
      <c r="PTJ24" s="75"/>
      <c r="PTK24" s="75"/>
      <c r="PTL24" s="75"/>
      <c r="PTM24" s="75"/>
      <c r="PTN24" s="75"/>
      <c r="PTO24" s="75"/>
      <c r="PTP24" s="75"/>
      <c r="PTQ24" s="75"/>
      <c r="PTR24" s="75"/>
      <c r="PTS24" s="75"/>
      <c r="PTT24" s="75"/>
      <c r="PTU24" s="75"/>
      <c r="PTV24" s="75"/>
      <c r="PTW24" s="75"/>
      <c r="PTX24" s="75"/>
      <c r="PTY24" s="75"/>
      <c r="PTZ24" s="75"/>
      <c r="PUA24" s="75"/>
      <c r="PUB24" s="75"/>
      <c r="PUC24" s="75"/>
      <c r="PUD24" s="75"/>
      <c r="PUE24" s="75"/>
      <c r="PUF24" s="75"/>
      <c r="PUG24" s="75"/>
      <c r="PUH24" s="75"/>
      <c r="PUI24" s="75"/>
      <c r="PUJ24" s="75"/>
      <c r="PUK24" s="75"/>
      <c r="PUL24" s="75"/>
      <c r="PUM24" s="75"/>
      <c r="PUN24" s="75"/>
      <c r="PUO24" s="75"/>
      <c r="PUP24" s="75"/>
      <c r="PUQ24" s="75"/>
      <c r="PUR24" s="75"/>
      <c r="PUS24" s="75"/>
      <c r="PUT24" s="75"/>
      <c r="PUU24" s="75"/>
      <c r="PUV24" s="75"/>
      <c r="PUW24" s="75"/>
      <c r="PUX24" s="75"/>
      <c r="PUY24" s="75"/>
      <c r="PUZ24" s="75"/>
      <c r="PVA24" s="75"/>
      <c r="PVB24" s="75"/>
      <c r="PVC24" s="75"/>
      <c r="PVD24" s="75"/>
      <c r="PVE24" s="75"/>
      <c r="PVF24" s="75"/>
      <c r="PVG24" s="75"/>
      <c r="PVH24" s="75"/>
      <c r="PVI24" s="75"/>
      <c r="PVJ24" s="75"/>
      <c r="PVK24" s="75"/>
      <c r="PVL24" s="75"/>
      <c r="PVM24" s="75"/>
      <c r="PVN24" s="75"/>
      <c r="PVO24" s="75"/>
      <c r="PVP24" s="75"/>
      <c r="PVQ24" s="75"/>
      <c r="PVR24" s="75"/>
      <c r="PVS24" s="75"/>
      <c r="PVT24" s="75"/>
      <c r="PVU24" s="75"/>
      <c r="PVV24" s="75"/>
      <c r="PVW24" s="75"/>
      <c r="PVX24" s="75"/>
      <c r="PVY24" s="75"/>
      <c r="PVZ24" s="75"/>
      <c r="PWA24" s="75"/>
      <c r="PWB24" s="75"/>
      <c r="PWC24" s="75"/>
      <c r="PWD24" s="75"/>
      <c r="PWE24" s="75"/>
      <c r="PWF24" s="75"/>
      <c r="PWG24" s="75"/>
      <c r="PWH24" s="75"/>
      <c r="PWI24" s="75"/>
      <c r="PWJ24" s="75"/>
      <c r="PWK24" s="75"/>
      <c r="PWL24" s="75"/>
      <c r="PWM24" s="75"/>
      <c r="PWN24" s="75"/>
      <c r="PWO24" s="75"/>
      <c r="PWP24" s="75"/>
      <c r="PWQ24" s="75"/>
      <c r="PWR24" s="75"/>
      <c r="PWS24" s="75"/>
      <c r="PWT24" s="75"/>
      <c r="PWU24" s="75"/>
      <c r="PWV24" s="75"/>
      <c r="PWW24" s="75"/>
      <c r="PWX24" s="75"/>
      <c r="PWY24" s="75"/>
      <c r="PWZ24" s="75"/>
      <c r="PXA24" s="75"/>
      <c r="PXB24" s="75"/>
      <c r="PXC24" s="75"/>
      <c r="PXD24" s="75"/>
      <c r="PXE24" s="75"/>
      <c r="PXF24" s="75"/>
      <c r="PXG24" s="75"/>
      <c r="PXH24" s="75"/>
      <c r="PXI24" s="75"/>
      <c r="PXJ24" s="75"/>
      <c r="PXK24" s="75"/>
      <c r="PXL24" s="75"/>
      <c r="PXM24" s="75"/>
      <c r="PXN24" s="75"/>
      <c r="PXO24" s="75"/>
      <c r="PXP24" s="75"/>
      <c r="PXQ24" s="75"/>
      <c r="PXR24" s="75"/>
      <c r="PXS24" s="75"/>
      <c r="PXT24" s="75"/>
      <c r="PXU24" s="75"/>
      <c r="PXV24" s="75"/>
      <c r="PXW24" s="75"/>
      <c r="PXX24" s="75"/>
      <c r="PXY24" s="75"/>
      <c r="PXZ24" s="75"/>
      <c r="PYA24" s="75"/>
      <c r="PYB24" s="75"/>
      <c r="PYC24" s="75"/>
      <c r="PYD24" s="75"/>
      <c r="PYE24" s="75"/>
      <c r="PYF24" s="75"/>
      <c r="PYG24" s="75"/>
      <c r="PYH24" s="75"/>
      <c r="PYI24" s="75"/>
      <c r="PYJ24" s="75"/>
      <c r="PYK24" s="75"/>
      <c r="PYL24" s="75"/>
      <c r="PYM24" s="75"/>
      <c r="PYN24" s="75"/>
      <c r="PYO24" s="75"/>
      <c r="PYP24" s="75"/>
      <c r="PYQ24" s="75"/>
      <c r="PYR24" s="75"/>
      <c r="PYS24" s="75"/>
      <c r="PYT24" s="75"/>
      <c r="PYU24" s="75"/>
      <c r="PYV24" s="75"/>
      <c r="PYW24" s="75"/>
      <c r="PYX24" s="75"/>
      <c r="PYY24" s="75"/>
      <c r="PYZ24" s="75"/>
      <c r="PZA24" s="75"/>
      <c r="PZB24" s="75"/>
      <c r="PZC24" s="75"/>
      <c r="PZD24" s="75"/>
      <c r="PZE24" s="75"/>
      <c r="PZF24" s="75"/>
      <c r="PZG24" s="75"/>
      <c r="PZH24" s="75"/>
      <c r="PZI24" s="75"/>
      <c r="PZJ24" s="75"/>
      <c r="PZK24" s="75"/>
      <c r="PZL24" s="75"/>
      <c r="PZM24" s="75"/>
      <c r="PZN24" s="75"/>
      <c r="PZO24" s="75"/>
      <c r="PZP24" s="75"/>
      <c r="PZQ24" s="75"/>
      <c r="PZR24" s="75"/>
      <c r="PZS24" s="75"/>
      <c r="PZT24" s="75"/>
      <c r="PZU24" s="75"/>
      <c r="PZV24" s="75"/>
      <c r="PZW24" s="75"/>
      <c r="PZX24" s="75"/>
      <c r="PZY24" s="75"/>
      <c r="PZZ24" s="75"/>
      <c r="QAA24" s="75"/>
      <c r="QAB24" s="75"/>
      <c r="QAC24" s="75"/>
      <c r="QAD24" s="75"/>
      <c r="QAE24" s="75"/>
      <c r="QAF24" s="75"/>
      <c r="QAG24" s="75"/>
      <c r="QAH24" s="75"/>
      <c r="QAI24" s="75"/>
      <c r="QAJ24" s="75"/>
      <c r="QAK24" s="75"/>
      <c r="QAL24" s="75"/>
      <c r="QAM24" s="75"/>
      <c r="QAN24" s="75"/>
      <c r="QAO24" s="75"/>
      <c r="QAP24" s="75"/>
      <c r="QAQ24" s="75"/>
      <c r="QAR24" s="75"/>
      <c r="QAS24" s="75"/>
      <c r="QAT24" s="75"/>
      <c r="QAU24" s="75"/>
      <c r="QAV24" s="75"/>
      <c r="QAW24" s="75"/>
      <c r="QAX24" s="75"/>
      <c r="QAY24" s="75"/>
      <c r="QAZ24" s="75"/>
      <c r="QBA24" s="75"/>
      <c r="QBB24" s="75"/>
      <c r="QBC24" s="75"/>
      <c r="QBD24" s="75"/>
      <c r="QBE24" s="75"/>
      <c r="QBF24" s="75"/>
      <c r="QBG24" s="75"/>
      <c r="QBH24" s="75"/>
      <c r="QBI24" s="75"/>
      <c r="QBJ24" s="75"/>
      <c r="QBK24" s="75"/>
      <c r="QBL24" s="75"/>
      <c r="QBM24" s="75"/>
      <c r="QBN24" s="75"/>
      <c r="QBO24" s="75"/>
      <c r="QBP24" s="75"/>
      <c r="QBQ24" s="75"/>
      <c r="QBR24" s="75"/>
      <c r="QBS24" s="75"/>
      <c r="QBT24" s="75"/>
      <c r="QBU24" s="75"/>
      <c r="QBV24" s="75"/>
      <c r="QBW24" s="75"/>
      <c r="QBX24" s="75"/>
      <c r="QBY24" s="75"/>
      <c r="QBZ24" s="75"/>
      <c r="QCA24" s="75"/>
      <c r="QCB24" s="75"/>
      <c r="QCC24" s="75"/>
      <c r="QCD24" s="75"/>
      <c r="QCE24" s="75"/>
      <c r="QCF24" s="75"/>
      <c r="QCG24" s="75"/>
      <c r="QCH24" s="75"/>
      <c r="QCI24" s="75"/>
      <c r="QCJ24" s="75"/>
      <c r="QCK24" s="75"/>
      <c r="QCL24" s="75"/>
      <c r="QCM24" s="75"/>
      <c r="QCN24" s="75"/>
      <c r="QCO24" s="75"/>
      <c r="QCP24" s="75"/>
      <c r="QCQ24" s="75"/>
      <c r="QCR24" s="75"/>
      <c r="QCS24" s="75"/>
      <c r="QCT24" s="75"/>
      <c r="QCU24" s="75"/>
      <c r="QCV24" s="75"/>
      <c r="QCW24" s="75"/>
      <c r="QCX24" s="75"/>
      <c r="QCY24" s="75"/>
      <c r="QCZ24" s="75"/>
      <c r="QDA24" s="75"/>
      <c r="QDB24" s="75"/>
      <c r="QDC24" s="75"/>
      <c r="QDD24" s="75"/>
      <c r="QDE24" s="75"/>
      <c r="QDF24" s="75"/>
      <c r="QDG24" s="75"/>
      <c r="QDH24" s="75"/>
      <c r="QDI24" s="75"/>
      <c r="QDJ24" s="75"/>
      <c r="QDK24" s="75"/>
      <c r="QDL24" s="75"/>
      <c r="QDM24" s="75"/>
      <c r="QDN24" s="75"/>
      <c r="QDO24" s="75"/>
      <c r="QDP24" s="75"/>
      <c r="QDQ24" s="75"/>
      <c r="QDR24" s="75"/>
      <c r="QDS24" s="75"/>
      <c r="QDT24" s="75"/>
      <c r="QDU24" s="75"/>
      <c r="QDV24" s="75"/>
      <c r="QDW24" s="75"/>
      <c r="QDX24" s="75"/>
      <c r="QDY24" s="75"/>
      <c r="QDZ24" s="75"/>
      <c r="QEA24" s="75"/>
      <c r="QEB24" s="75"/>
      <c r="QEC24" s="75"/>
      <c r="QED24" s="75"/>
      <c r="QEE24" s="75"/>
      <c r="QEF24" s="75"/>
      <c r="QEG24" s="75"/>
      <c r="QEH24" s="75"/>
      <c r="QEI24" s="75"/>
      <c r="QEJ24" s="75"/>
      <c r="QEK24" s="75"/>
      <c r="QEL24" s="75"/>
      <c r="QEM24" s="75"/>
      <c r="QEN24" s="75"/>
      <c r="QEO24" s="75"/>
      <c r="QEP24" s="75"/>
      <c r="QEQ24" s="75"/>
      <c r="QER24" s="75"/>
      <c r="QES24" s="75"/>
      <c r="QET24" s="75"/>
      <c r="QEU24" s="75"/>
      <c r="QEV24" s="75"/>
      <c r="QEW24" s="75"/>
      <c r="QEX24" s="75"/>
      <c r="QEY24" s="75"/>
      <c r="QEZ24" s="75"/>
      <c r="QFA24" s="75"/>
      <c r="QFB24" s="75"/>
      <c r="QFC24" s="75"/>
      <c r="QFD24" s="75"/>
      <c r="QFE24" s="75"/>
      <c r="QFF24" s="75"/>
      <c r="QFG24" s="75"/>
      <c r="QFH24" s="75"/>
      <c r="QFI24" s="75"/>
      <c r="QFJ24" s="75"/>
      <c r="QFK24" s="75"/>
      <c r="QFL24" s="75"/>
      <c r="QFM24" s="75"/>
      <c r="QFN24" s="75"/>
      <c r="QFO24" s="75"/>
      <c r="QFP24" s="75"/>
      <c r="QFQ24" s="75"/>
      <c r="QFR24" s="75"/>
      <c r="QFS24" s="75"/>
      <c r="QFT24" s="75"/>
      <c r="QFU24" s="75"/>
      <c r="QFV24" s="75"/>
      <c r="QFW24" s="75"/>
      <c r="QFX24" s="75"/>
      <c r="QFY24" s="75"/>
      <c r="QFZ24" s="75"/>
      <c r="QGA24" s="75"/>
      <c r="QGB24" s="75"/>
      <c r="QGC24" s="75"/>
      <c r="QGD24" s="75"/>
      <c r="QGE24" s="75"/>
      <c r="QGF24" s="75"/>
      <c r="QGG24" s="75"/>
      <c r="QGH24" s="75"/>
      <c r="QGI24" s="75"/>
      <c r="QGJ24" s="75"/>
      <c r="QGK24" s="75"/>
      <c r="QGL24" s="75"/>
      <c r="QGM24" s="75"/>
      <c r="QGN24" s="75"/>
      <c r="QGO24" s="75"/>
      <c r="QGP24" s="75"/>
      <c r="QGQ24" s="75"/>
      <c r="QGR24" s="75"/>
      <c r="QGS24" s="75"/>
      <c r="QGT24" s="75"/>
      <c r="QGU24" s="75"/>
      <c r="QGV24" s="75"/>
      <c r="QGW24" s="75"/>
      <c r="QGX24" s="75"/>
      <c r="QGY24" s="75"/>
      <c r="QGZ24" s="75"/>
      <c r="QHA24" s="75"/>
      <c r="QHB24" s="75"/>
      <c r="QHC24" s="75"/>
      <c r="QHD24" s="75"/>
      <c r="QHE24" s="75"/>
      <c r="QHF24" s="75"/>
      <c r="QHG24" s="75"/>
      <c r="QHH24" s="75"/>
      <c r="QHI24" s="75"/>
      <c r="QHJ24" s="75"/>
      <c r="QHK24" s="75"/>
      <c r="QHL24" s="75"/>
      <c r="QHM24" s="75"/>
      <c r="QHN24" s="75"/>
      <c r="QHO24" s="75"/>
      <c r="QHP24" s="75"/>
      <c r="QHQ24" s="75"/>
      <c r="QHR24" s="75"/>
      <c r="QHS24" s="75"/>
      <c r="QHT24" s="75"/>
      <c r="QHU24" s="75"/>
      <c r="QHV24" s="75"/>
      <c r="QHW24" s="75"/>
      <c r="QHX24" s="75"/>
      <c r="QHY24" s="75"/>
      <c r="QHZ24" s="75"/>
      <c r="QIA24" s="75"/>
      <c r="QIB24" s="75"/>
      <c r="QIC24" s="75"/>
      <c r="QID24" s="75"/>
      <c r="QIE24" s="75"/>
      <c r="QIF24" s="75"/>
      <c r="QIG24" s="75"/>
      <c r="QIH24" s="75"/>
      <c r="QII24" s="75"/>
      <c r="QIJ24" s="75"/>
      <c r="QIK24" s="75"/>
      <c r="QIL24" s="75"/>
      <c r="QIM24" s="75"/>
      <c r="QIN24" s="75"/>
      <c r="QIO24" s="75"/>
      <c r="QIP24" s="75"/>
      <c r="QIQ24" s="75"/>
      <c r="QIR24" s="75"/>
      <c r="QIS24" s="75"/>
      <c r="QIT24" s="75"/>
      <c r="QIU24" s="75"/>
      <c r="QIV24" s="75"/>
      <c r="QIW24" s="75"/>
      <c r="QIX24" s="75"/>
      <c r="QIY24" s="75"/>
      <c r="QIZ24" s="75"/>
      <c r="QJA24" s="75"/>
      <c r="QJB24" s="75"/>
      <c r="QJC24" s="75"/>
      <c r="QJD24" s="75"/>
      <c r="QJE24" s="75"/>
      <c r="QJF24" s="75"/>
      <c r="QJG24" s="75"/>
      <c r="QJH24" s="75"/>
      <c r="QJI24" s="75"/>
      <c r="QJJ24" s="75"/>
      <c r="QJK24" s="75"/>
      <c r="QJL24" s="75"/>
      <c r="QJM24" s="75"/>
      <c r="QJN24" s="75"/>
      <c r="QJO24" s="75"/>
      <c r="QJP24" s="75"/>
      <c r="QJQ24" s="75"/>
      <c r="QJR24" s="75"/>
      <c r="QJS24" s="75"/>
      <c r="QJT24" s="75"/>
      <c r="QJU24" s="75"/>
      <c r="QJV24" s="75"/>
      <c r="QJW24" s="75"/>
      <c r="QJX24" s="75"/>
      <c r="QJY24" s="75"/>
      <c r="QJZ24" s="75"/>
      <c r="QKA24" s="75"/>
      <c r="QKB24" s="75"/>
      <c r="QKC24" s="75"/>
      <c r="QKD24" s="75"/>
      <c r="QKE24" s="75"/>
      <c r="QKF24" s="75"/>
      <c r="QKG24" s="75"/>
      <c r="QKH24" s="75"/>
      <c r="QKI24" s="75"/>
      <c r="QKJ24" s="75"/>
      <c r="QKK24" s="75"/>
      <c r="QKL24" s="75"/>
      <c r="QKM24" s="75"/>
      <c r="QKN24" s="75"/>
      <c r="QKO24" s="75"/>
      <c r="QKP24" s="75"/>
      <c r="QKQ24" s="75"/>
      <c r="QKR24" s="75"/>
      <c r="QKS24" s="75"/>
      <c r="QKT24" s="75"/>
      <c r="QKU24" s="75"/>
      <c r="QKV24" s="75"/>
      <c r="QKW24" s="75"/>
      <c r="QKX24" s="75"/>
      <c r="QKY24" s="75"/>
      <c r="QKZ24" s="75"/>
      <c r="QLA24" s="75"/>
      <c r="QLB24" s="75"/>
      <c r="QLC24" s="75"/>
      <c r="QLD24" s="75"/>
      <c r="QLE24" s="75"/>
      <c r="QLF24" s="75"/>
      <c r="QLG24" s="75"/>
      <c r="QLH24" s="75"/>
      <c r="QLI24" s="75"/>
      <c r="QLJ24" s="75"/>
      <c r="QLK24" s="75"/>
      <c r="QLL24" s="75"/>
      <c r="QLM24" s="75"/>
      <c r="QLN24" s="75"/>
      <c r="QLO24" s="75"/>
      <c r="QLP24" s="75"/>
      <c r="QLQ24" s="75"/>
      <c r="QLR24" s="75"/>
      <c r="QLS24" s="75"/>
      <c r="QLT24" s="75"/>
      <c r="QLU24" s="75"/>
      <c r="QLV24" s="75"/>
      <c r="QLW24" s="75"/>
      <c r="QLX24" s="75"/>
      <c r="QLY24" s="75"/>
      <c r="QLZ24" s="75"/>
      <c r="QMA24" s="75"/>
      <c r="QMB24" s="75"/>
      <c r="QMC24" s="75"/>
      <c r="QMD24" s="75"/>
      <c r="QME24" s="75"/>
      <c r="QMF24" s="75"/>
      <c r="QMG24" s="75"/>
      <c r="QMH24" s="75"/>
      <c r="QMI24" s="75"/>
      <c r="QMJ24" s="75"/>
      <c r="QMK24" s="75"/>
      <c r="QML24" s="75"/>
      <c r="QMM24" s="75"/>
      <c r="QMN24" s="75"/>
      <c r="QMO24" s="75"/>
      <c r="QMP24" s="75"/>
      <c r="QMQ24" s="75"/>
      <c r="QMR24" s="75"/>
      <c r="QMS24" s="75"/>
      <c r="QMT24" s="75"/>
      <c r="QMU24" s="75"/>
      <c r="QMV24" s="75"/>
      <c r="QMW24" s="75"/>
      <c r="QMX24" s="75"/>
      <c r="QMY24" s="75"/>
      <c r="QMZ24" s="75"/>
      <c r="QNA24" s="75"/>
      <c r="QNB24" s="75"/>
      <c r="QNC24" s="75"/>
      <c r="QND24" s="75"/>
      <c r="QNE24" s="75"/>
      <c r="QNF24" s="75"/>
      <c r="QNG24" s="75"/>
      <c r="QNH24" s="75"/>
      <c r="QNI24" s="75"/>
      <c r="QNJ24" s="75"/>
      <c r="QNK24" s="75"/>
      <c r="QNL24" s="75"/>
      <c r="QNM24" s="75"/>
      <c r="QNN24" s="75"/>
      <c r="QNO24" s="75"/>
      <c r="QNP24" s="75"/>
      <c r="QNQ24" s="75"/>
      <c r="QNR24" s="75"/>
      <c r="QNS24" s="75"/>
      <c r="QNT24" s="75"/>
      <c r="QNU24" s="75"/>
      <c r="QNV24" s="75"/>
      <c r="QNW24" s="75"/>
      <c r="QNX24" s="75"/>
      <c r="QNY24" s="75"/>
      <c r="QNZ24" s="75"/>
      <c r="QOA24" s="75"/>
      <c r="QOB24" s="75"/>
      <c r="QOC24" s="75"/>
      <c r="QOD24" s="75"/>
      <c r="QOE24" s="75"/>
      <c r="QOF24" s="75"/>
      <c r="QOG24" s="75"/>
      <c r="QOH24" s="75"/>
      <c r="QOI24" s="75"/>
      <c r="QOJ24" s="75"/>
      <c r="QOK24" s="75"/>
      <c r="QOL24" s="75"/>
      <c r="QOM24" s="75"/>
      <c r="QON24" s="75"/>
      <c r="QOO24" s="75"/>
      <c r="QOP24" s="75"/>
      <c r="QOQ24" s="75"/>
      <c r="QOR24" s="75"/>
      <c r="QOS24" s="75"/>
      <c r="QOT24" s="75"/>
      <c r="QOU24" s="75"/>
      <c r="QOV24" s="75"/>
      <c r="QOW24" s="75"/>
      <c r="QOX24" s="75"/>
      <c r="QOY24" s="75"/>
      <c r="QOZ24" s="75"/>
      <c r="QPA24" s="75"/>
      <c r="QPB24" s="75"/>
      <c r="QPC24" s="75"/>
      <c r="QPD24" s="75"/>
      <c r="QPE24" s="75"/>
      <c r="QPF24" s="75"/>
      <c r="QPG24" s="75"/>
      <c r="QPH24" s="75"/>
      <c r="QPI24" s="75"/>
      <c r="QPJ24" s="75"/>
      <c r="QPK24" s="75"/>
      <c r="QPL24" s="75"/>
      <c r="QPM24" s="75"/>
      <c r="QPN24" s="75"/>
      <c r="QPO24" s="75"/>
      <c r="QPP24" s="75"/>
      <c r="QPQ24" s="75"/>
      <c r="QPR24" s="75"/>
      <c r="QPS24" s="75"/>
      <c r="QPT24" s="75"/>
      <c r="QPU24" s="75"/>
      <c r="QPV24" s="75"/>
      <c r="QPW24" s="75"/>
      <c r="QPX24" s="75"/>
      <c r="QPY24" s="75"/>
      <c r="QPZ24" s="75"/>
      <c r="QQA24" s="75"/>
      <c r="QQB24" s="75"/>
      <c r="QQC24" s="75"/>
      <c r="QQD24" s="75"/>
      <c r="QQE24" s="75"/>
      <c r="QQF24" s="75"/>
      <c r="QQG24" s="75"/>
      <c r="QQH24" s="75"/>
      <c r="QQI24" s="75"/>
      <c r="QQJ24" s="75"/>
      <c r="QQK24" s="75"/>
      <c r="QQL24" s="75"/>
      <c r="QQM24" s="75"/>
      <c r="QQN24" s="75"/>
      <c r="QQO24" s="75"/>
      <c r="QQP24" s="75"/>
      <c r="QQQ24" s="75"/>
      <c r="QQR24" s="75"/>
      <c r="QQS24" s="75"/>
      <c r="QQT24" s="75"/>
      <c r="QQU24" s="75"/>
      <c r="QQV24" s="75"/>
      <c r="QQW24" s="75"/>
      <c r="QQX24" s="75"/>
      <c r="QQY24" s="75"/>
      <c r="QQZ24" s="75"/>
      <c r="QRA24" s="75"/>
      <c r="QRB24" s="75"/>
      <c r="QRC24" s="75"/>
      <c r="QRD24" s="75"/>
      <c r="QRE24" s="75"/>
      <c r="QRF24" s="75"/>
      <c r="QRG24" s="75"/>
      <c r="QRH24" s="75"/>
      <c r="QRI24" s="75"/>
      <c r="QRJ24" s="75"/>
      <c r="QRK24" s="75"/>
      <c r="QRL24" s="75"/>
      <c r="QRM24" s="75"/>
      <c r="QRN24" s="75"/>
      <c r="QRO24" s="75"/>
      <c r="QRP24" s="75"/>
      <c r="QRQ24" s="75"/>
      <c r="QRR24" s="75"/>
      <c r="QRS24" s="75"/>
      <c r="QRT24" s="75"/>
      <c r="QRU24" s="75"/>
      <c r="QRV24" s="75"/>
      <c r="QRW24" s="75"/>
      <c r="QRX24" s="75"/>
      <c r="QRY24" s="75"/>
      <c r="QRZ24" s="75"/>
      <c r="QSA24" s="75"/>
      <c r="QSB24" s="75"/>
      <c r="QSC24" s="75"/>
      <c r="QSD24" s="75"/>
      <c r="QSE24" s="75"/>
      <c r="QSF24" s="75"/>
      <c r="QSG24" s="75"/>
      <c r="QSH24" s="75"/>
      <c r="QSI24" s="75"/>
      <c r="QSJ24" s="75"/>
      <c r="QSK24" s="75"/>
      <c r="QSL24" s="75"/>
      <c r="QSM24" s="75"/>
      <c r="QSN24" s="75"/>
      <c r="QSO24" s="75"/>
      <c r="QSP24" s="75"/>
      <c r="QSQ24" s="75"/>
      <c r="QSR24" s="75"/>
      <c r="QSS24" s="75"/>
      <c r="QST24" s="75"/>
      <c r="QSU24" s="75"/>
      <c r="QSV24" s="75"/>
      <c r="QSW24" s="75"/>
      <c r="QSX24" s="75"/>
      <c r="QSY24" s="75"/>
      <c r="QSZ24" s="75"/>
      <c r="QTA24" s="75"/>
      <c r="QTB24" s="75"/>
      <c r="QTC24" s="75"/>
      <c r="QTD24" s="75"/>
      <c r="QTE24" s="75"/>
      <c r="QTF24" s="75"/>
      <c r="QTG24" s="75"/>
      <c r="QTH24" s="75"/>
      <c r="QTI24" s="75"/>
      <c r="QTJ24" s="75"/>
      <c r="QTK24" s="75"/>
      <c r="QTL24" s="75"/>
      <c r="QTM24" s="75"/>
      <c r="QTN24" s="75"/>
      <c r="QTO24" s="75"/>
      <c r="QTP24" s="75"/>
      <c r="QTQ24" s="75"/>
      <c r="QTR24" s="75"/>
      <c r="QTS24" s="75"/>
      <c r="QTT24" s="75"/>
      <c r="QTU24" s="75"/>
      <c r="QTV24" s="75"/>
      <c r="QTW24" s="75"/>
      <c r="QTX24" s="75"/>
      <c r="QTY24" s="75"/>
      <c r="QTZ24" s="75"/>
      <c r="QUA24" s="75"/>
      <c r="QUB24" s="75"/>
      <c r="QUC24" s="75"/>
      <c r="QUD24" s="75"/>
      <c r="QUE24" s="75"/>
      <c r="QUF24" s="75"/>
      <c r="QUG24" s="75"/>
      <c r="QUH24" s="75"/>
      <c r="QUI24" s="75"/>
      <c r="QUJ24" s="75"/>
      <c r="QUK24" s="75"/>
      <c r="QUL24" s="75"/>
      <c r="QUM24" s="75"/>
      <c r="QUN24" s="75"/>
      <c r="QUO24" s="75"/>
      <c r="QUP24" s="75"/>
      <c r="QUQ24" s="75"/>
      <c r="QUR24" s="75"/>
      <c r="QUS24" s="75"/>
      <c r="QUT24" s="75"/>
      <c r="QUU24" s="75"/>
      <c r="QUV24" s="75"/>
      <c r="QUW24" s="75"/>
      <c r="QUX24" s="75"/>
      <c r="QUY24" s="75"/>
      <c r="QUZ24" s="75"/>
      <c r="QVA24" s="75"/>
      <c r="QVB24" s="75"/>
      <c r="QVC24" s="75"/>
      <c r="QVD24" s="75"/>
      <c r="QVE24" s="75"/>
      <c r="QVF24" s="75"/>
      <c r="QVG24" s="75"/>
      <c r="QVH24" s="75"/>
      <c r="QVI24" s="75"/>
      <c r="QVJ24" s="75"/>
      <c r="QVK24" s="75"/>
      <c r="QVL24" s="75"/>
      <c r="QVM24" s="75"/>
      <c r="QVN24" s="75"/>
      <c r="QVO24" s="75"/>
      <c r="QVP24" s="75"/>
      <c r="QVQ24" s="75"/>
      <c r="QVR24" s="75"/>
      <c r="QVS24" s="75"/>
      <c r="QVT24" s="75"/>
      <c r="QVU24" s="75"/>
      <c r="QVV24" s="75"/>
      <c r="QVW24" s="75"/>
      <c r="QVX24" s="75"/>
      <c r="QVY24" s="75"/>
      <c r="QVZ24" s="75"/>
      <c r="QWA24" s="75"/>
      <c r="QWB24" s="75"/>
      <c r="QWC24" s="75"/>
      <c r="QWD24" s="75"/>
      <c r="QWE24" s="75"/>
      <c r="QWF24" s="75"/>
      <c r="QWG24" s="75"/>
      <c r="QWH24" s="75"/>
      <c r="QWI24" s="75"/>
      <c r="QWJ24" s="75"/>
      <c r="QWK24" s="75"/>
      <c r="QWL24" s="75"/>
      <c r="QWM24" s="75"/>
      <c r="QWN24" s="75"/>
      <c r="QWO24" s="75"/>
      <c r="QWP24" s="75"/>
      <c r="QWQ24" s="75"/>
      <c r="QWR24" s="75"/>
      <c r="QWS24" s="75"/>
      <c r="QWT24" s="75"/>
      <c r="QWU24" s="75"/>
      <c r="QWV24" s="75"/>
      <c r="QWW24" s="75"/>
      <c r="QWX24" s="75"/>
      <c r="QWY24" s="75"/>
      <c r="QWZ24" s="75"/>
      <c r="QXA24" s="75"/>
      <c r="QXB24" s="75"/>
      <c r="QXC24" s="75"/>
      <c r="QXD24" s="75"/>
      <c r="QXE24" s="75"/>
      <c r="QXF24" s="75"/>
      <c r="QXG24" s="75"/>
      <c r="QXH24" s="75"/>
      <c r="QXI24" s="75"/>
      <c r="QXJ24" s="75"/>
      <c r="QXK24" s="75"/>
      <c r="QXL24" s="75"/>
      <c r="QXM24" s="75"/>
      <c r="QXN24" s="75"/>
      <c r="QXO24" s="75"/>
      <c r="QXP24" s="75"/>
      <c r="QXQ24" s="75"/>
      <c r="QXR24" s="75"/>
      <c r="QXS24" s="75"/>
      <c r="QXT24" s="75"/>
      <c r="QXU24" s="75"/>
      <c r="QXV24" s="75"/>
      <c r="QXW24" s="75"/>
      <c r="QXX24" s="75"/>
      <c r="QXY24" s="75"/>
      <c r="QXZ24" s="75"/>
      <c r="QYA24" s="75"/>
      <c r="QYB24" s="75"/>
      <c r="QYC24" s="75"/>
      <c r="QYD24" s="75"/>
      <c r="QYE24" s="75"/>
      <c r="QYF24" s="75"/>
      <c r="QYG24" s="75"/>
      <c r="QYH24" s="75"/>
      <c r="QYI24" s="75"/>
      <c r="QYJ24" s="75"/>
      <c r="QYK24" s="75"/>
      <c r="QYL24" s="75"/>
      <c r="QYM24" s="75"/>
      <c r="QYN24" s="75"/>
      <c r="QYO24" s="75"/>
      <c r="QYP24" s="75"/>
      <c r="QYQ24" s="75"/>
      <c r="QYR24" s="75"/>
      <c r="QYS24" s="75"/>
      <c r="QYT24" s="75"/>
      <c r="QYU24" s="75"/>
      <c r="QYV24" s="75"/>
      <c r="QYW24" s="75"/>
      <c r="QYX24" s="75"/>
      <c r="QYY24" s="75"/>
      <c r="QYZ24" s="75"/>
      <c r="QZA24" s="75"/>
      <c r="QZB24" s="75"/>
      <c r="QZC24" s="75"/>
      <c r="QZD24" s="75"/>
      <c r="QZE24" s="75"/>
      <c r="QZF24" s="75"/>
      <c r="QZG24" s="75"/>
      <c r="QZH24" s="75"/>
      <c r="QZI24" s="75"/>
      <c r="QZJ24" s="75"/>
      <c r="QZK24" s="75"/>
      <c r="QZL24" s="75"/>
      <c r="QZM24" s="75"/>
      <c r="QZN24" s="75"/>
      <c r="QZO24" s="75"/>
      <c r="QZP24" s="75"/>
      <c r="QZQ24" s="75"/>
      <c r="QZR24" s="75"/>
      <c r="QZS24" s="75"/>
      <c r="QZT24" s="75"/>
      <c r="QZU24" s="75"/>
      <c r="QZV24" s="75"/>
      <c r="QZW24" s="75"/>
      <c r="QZX24" s="75"/>
      <c r="QZY24" s="75"/>
      <c r="QZZ24" s="75"/>
      <c r="RAA24" s="75"/>
      <c r="RAB24" s="75"/>
      <c r="RAC24" s="75"/>
      <c r="RAD24" s="75"/>
      <c r="RAE24" s="75"/>
      <c r="RAF24" s="75"/>
      <c r="RAG24" s="75"/>
      <c r="RAH24" s="75"/>
      <c r="RAI24" s="75"/>
      <c r="RAJ24" s="75"/>
      <c r="RAK24" s="75"/>
      <c r="RAL24" s="75"/>
      <c r="RAM24" s="75"/>
      <c r="RAN24" s="75"/>
      <c r="RAO24" s="75"/>
      <c r="RAP24" s="75"/>
      <c r="RAQ24" s="75"/>
      <c r="RAR24" s="75"/>
      <c r="RAS24" s="75"/>
      <c r="RAT24" s="75"/>
      <c r="RAU24" s="75"/>
      <c r="RAV24" s="75"/>
      <c r="RAW24" s="75"/>
      <c r="RAX24" s="75"/>
      <c r="RAY24" s="75"/>
      <c r="RAZ24" s="75"/>
      <c r="RBA24" s="75"/>
      <c r="RBB24" s="75"/>
      <c r="RBC24" s="75"/>
      <c r="RBD24" s="75"/>
      <c r="RBE24" s="75"/>
      <c r="RBF24" s="75"/>
      <c r="RBG24" s="75"/>
      <c r="RBH24" s="75"/>
      <c r="RBI24" s="75"/>
      <c r="RBJ24" s="75"/>
      <c r="RBK24" s="75"/>
      <c r="RBL24" s="75"/>
      <c r="RBM24" s="75"/>
      <c r="RBN24" s="75"/>
      <c r="RBO24" s="75"/>
      <c r="RBP24" s="75"/>
      <c r="RBQ24" s="75"/>
      <c r="RBR24" s="75"/>
      <c r="RBS24" s="75"/>
      <c r="RBT24" s="75"/>
      <c r="RBU24" s="75"/>
      <c r="RBV24" s="75"/>
      <c r="RBW24" s="75"/>
      <c r="RBX24" s="75"/>
      <c r="RBY24" s="75"/>
      <c r="RBZ24" s="75"/>
      <c r="RCA24" s="75"/>
      <c r="RCB24" s="75"/>
      <c r="RCC24" s="75"/>
      <c r="RCD24" s="75"/>
      <c r="RCE24" s="75"/>
      <c r="RCF24" s="75"/>
      <c r="RCG24" s="75"/>
      <c r="RCH24" s="75"/>
      <c r="RCI24" s="75"/>
      <c r="RCJ24" s="75"/>
      <c r="RCK24" s="75"/>
      <c r="RCL24" s="75"/>
      <c r="RCM24" s="75"/>
      <c r="RCN24" s="75"/>
      <c r="RCO24" s="75"/>
      <c r="RCP24" s="75"/>
      <c r="RCQ24" s="75"/>
      <c r="RCR24" s="75"/>
      <c r="RCS24" s="75"/>
      <c r="RCT24" s="75"/>
      <c r="RCU24" s="75"/>
      <c r="RCV24" s="75"/>
      <c r="RCW24" s="75"/>
      <c r="RCX24" s="75"/>
      <c r="RCY24" s="75"/>
      <c r="RCZ24" s="75"/>
      <c r="RDA24" s="75"/>
      <c r="RDB24" s="75"/>
      <c r="RDC24" s="75"/>
      <c r="RDD24" s="75"/>
      <c r="RDE24" s="75"/>
      <c r="RDF24" s="75"/>
      <c r="RDG24" s="75"/>
      <c r="RDH24" s="75"/>
      <c r="RDI24" s="75"/>
      <c r="RDJ24" s="75"/>
      <c r="RDK24" s="75"/>
      <c r="RDL24" s="75"/>
      <c r="RDM24" s="75"/>
      <c r="RDN24" s="75"/>
      <c r="RDO24" s="75"/>
      <c r="RDP24" s="75"/>
      <c r="RDQ24" s="75"/>
      <c r="RDR24" s="75"/>
      <c r="RDS24" s="75"/>
      <c r="RDT24" s="75"/>
      <c r="RDU24" s="75"/>
      <c r="RDV24" s="75"/>
      <c r="RDW24" s="75"/>
      <c r="RDX24" s="75"/>
      <c r="RDY24" s="75"/>
      <c r="RDZ24" s="75"/>
      <c r="REA24" s="75"/>
      <c r="REB24" s="75"/>
      <c r="REC24" s="75"/>
      <c r="RED24" s="75"/>
      <c r="REE24" s="75"/>
      <c r="REF24" s="75"/>
      <c r="REG24" s="75"/>
      <c r="REH24" s="75"/>
      <c r="REI24" s="75"/>
      <c r="REJ24" s="75"/>
      <c r="REK24" s="75"/>
      <c r="REL24" s="75"/>
      <c r="REM24" s="75"/>
      <c r="REN24" s="75"/>
      <c r="REO24" s="75"/>
      <c r="REP24" s="75"/>
      <c r="REQ24" s="75"/>
      <c r="RER24" s="75"/>
      <c r="RES24" s="75"/>
      <c r="RET24" s="75"/>
      <c r="REU24" s="75"/>
      <c r="REV24" s="75"/>
      <c r="REW24" s="75"/>
      <c r="REX24" s="75"/>
      <c r="REY24" s="75"/>
      <c r="REZ24" s="75"/>
      <c r="RFA24" s="75"/>
      <c r="RFB24" s="75"/>
      <c r="RFC24" s="75"/>
      <c r="RFD24" s="75"/>
      <c r="RFE24" s="75"/>
      <c r="RFF24" s="75"/>
      <c r="RFG24" s="75"/>
      <c r="RFH24" s="75"/>
      <c r="RFI24" s="75"/>
      <c r="RFJ24" s="75"/>
      <c r="RFK24" s="75"/>
      <c r="RFL24" s="75"/>
      <c r="RFM24" s="75"/>
      <c r="RFN24" s="75"/>
      <c r="RFO24" s="75"/>
      <c r="RFP24" s="75"/>
      <c r="RFQ24" s="75"/>
      <c r="RFR24" s="75"/>
      <c r="RFS24" s="75"/>
      <c r="RFT24" s="75"/>
      <c r="RFU24" s="75"/>
      <c r="RFV24" s="75"/>
      <c r="RFW24" s="75"/>
      <c r="RFX24" s="75"/>
      <c r="RFY24" s="75"/>
      <c r="RFZ24" s="75"/>
      <c r="RGA24" s="75"/>
      <c r="RGB24" s="75"/>
      <c r="RGC24" s="75"/>
      <c r="RGD24" s="75"/>
      <c r="RGE24" s="75"/>
      <c r="RGF24" s="75"/>
      <c r="RGG24" s="75"/>
      <c r="RGH24" s="75"/>
      <c r="RGI24" s="75"/>
      <c r="RGJ24" s="75"/>
      <c r="RGK24" s="75"/>
      <c r="RGL24" s="75"/>
      <c r="RGM24" s="75"/>
      <c r="RGN24" s="75"/>
      <c r="RGO24" s="75"/>
      <c r="RGP24" s="75"/>
      <c r="RGQ24" s="75"/>
      <c r="RGR24" s="75"/>
      <c r="RGS24" s="75"/>
      <c r="RGT24" s="75"/>
      <c r="RGU24" s="75"/>
      <c r="RGV24" s="75"/>
      <c r="RGW24" s="75"/>
      <c r="RGX24" s="75"/>
      <c r="RGY24" s="75"/>
      <c r="RGZ24" s="75"/>
      <c r="RHA24" s="75"/>
      <c r="RHB24" s="75"/>
      <c r="RHC24" s="75"/>
      <c r="RHD24" s="75"/>
      <c r="RHE24" s="75"/>
      <c r="RHF24" s="75"/>
      <c r="RHG24" s="75"/>
      <c r="RHH24" s="75"/>
      <c r="RHI24" s="75"/>
      <c r="RHJ24" s="75"/>
      <c r="RHK24" s="75"/>
      <c r="RHL24" s="75"/>
      <c r="RHM24" s="75"/>
      <c r="RHN24" s="75"/>
      <c r="RHO24" s="75"/>
      <c r="RHP24" s="75"/>
      <c r="RHQ24" s="75"/>
      <c r="RHR24" s="75"/>
      <c r="RHS24" s="75"/>
      <c r="RHT24" s="75"/>
      <c r="RHU24" s="75"/>
      <c r="RHV24" s="75"/>
      <c r="RHW24" s="75"/>
      <c r="RHX24" s="75"/>
      <c r="RHY24" s="75"/>
      <c r="RHZ24" s="75"/>
      <c r="RIA24" s="75"/>
      <c r="RIB24" s="75"/>
      <c r="RIC24" s="75"/>
      <c r="RID24" s="75"/>
      <c r="RIE24" s="75"/>
      <c r="RIF24" s="75"/>
      <c r="RIG24" s="75"/>
      <c r="RIH24" s="75"/>
      <c r="RII24" s="75"/>
      <c r="RIJ24" s="75"/>
      <c r="RIK24" s="75"/>
      <c r="RIL24" s="75"/>
      <c r="RIM24" s="75"/>
      <c r="RIN24" s="75"/>
      <c r="RIO24" s="75"/>
      <c r="RIP24" s="75"/>
      <c r="RIQ24" s="75"/>
      <c r="RIR24" s="75"/>
      <c r="RIS24" s="75"/>
      <c r="RIT24" s="75"/>
      <c r="RIU24" s="75"/>
      <c r="RIV24" s="75"/>
      <c r="RIW24" s="75"/>
      <c r="RIX24" s="75"/>
      <c r="RIY24" s="75"/>
      <c r="RIZ24" s="75"/>
      <c r="RJA24" s="75"/>
      <c r="RJB24" s="75"/>
      <c r="RJC24" s="75"/>
      <c r="RJD24" s="75"/>
      <c r="RJE24" s="75"/>
      <c r="RJF24" s="75"/>
      <c r="RJG24" s="75"/>
      <c r="RJH24" s="75"/>
      <c r="RJI24" s="75"/>
      <c r="RJJ24" s="75"/>
      <c r="RJK24" s="75"/>
      <c r="RJL24" s="75"/>
      <c r="RJM24" s="75"/>
      <c r="RJN24" s="75"/>
      <c r="RJO24" s="75"/>
      <c r="RJP24" s="75"/>
      <c r="RJQ24" s="75"/>
      <c r="RJR24" s="75"/>
      <c r="RJS24" s="75"/>
      <c r="RJT24" s="75"/>
      <c r="RJU24" s="75"/>
      <c r="RJV24" s="75"/>
      <c r="RJW24" s="75"/>
      <c r="RJX24" s="75"/>
      <c r="RJY24" s="75"/>
      <c r="RJZ24" s="75"/>
      <c r="RKA24" s="75"/>
      <c r="RKB24" s="75"/>
      <c r="RKC24" s="75"/>
      <c r="RKD24" s="75"/>
      <c r="RKE24" s="75"/>
      <c r="RKF24" s="75"/>
      <c r="RKG24" s="75"/>
      <c r="RKH24" s="75"/>
      <c r="RKI24" s="75"/>
      <c r="RKJ24" s="75"/>
      <c r="RKK24" s="75"/>
      <c r="RKL24" s="75"/>
      <c r="RKM24" s="75"/>
      <c r="RKN24" s="75"/>
      <c r="RKO24" s="75"/>
      <c r="RKP24" s="75"/>
      <c r="RKQ24" s="75"/>
      <c r="RKR24" s="75"/>
      <c r="RKS24" s="75"/>
      <c r="RKT24" s="75"/>
      <c r="RKU24" s="75"/>
      <c r="RKV24" s="75"/>
      <c r="RKW24" s="75"/>
      <c r="RKX24" s="75"/>
      <c r="RKY24" s="75"/>
      <c r="RKZ24" s="75"/>
      <c r="RLA24" s="75"/>
      <c r="RLB24" s="75"/>
      <c r="RLC24" s="75"/>
      <c r="RLD24" s="75"/>
      <c r="RLE24" s="75"/>
      <c r="RLF24" s="75"/>
      <c r="RLG24" s="75"/>
      <c r="RLH24" s="75"/>
      <c r="RLI24" s="75"/>
      <c r="RLJ24" s="75"/>
      <c r="RLK24" s="75"/>
      <c r="RLL24" s="75"/>
      <c r="RLM24" s="75"/>
      <c r="RLN24" s="75"/>
      <c r="RLO24" s="75"/>
      <c r="RLP24" s="75"/>
      <c r="RLQ24" s="75"/>
      <c r="RLR24" s="75"/>
      <c r="RLS24" s="75"/>
      <c r="RLT24" s="75"/>
      <c r="RLU24" s="75"/>
      <c r="RLV24" s="75"/>
      <c r="RLW24" s="75"/>
      <c r="RLX24" s="75"/>
      <c r="RLY24" s="75"/>
      <c r="RLZ24" s="75"/>
      <c r="RMA24" s="75"/>
      <c r="RMB24" s="75"/>
      <c r="RMC24" s="75"/>
      <c r="RMD24" s="75"/>
      <c r="RME24" s="75"/>
      <c r="RMF24" s="75"/>
      <c r="RMG24" s="75"/>
      <c r="RMH24" s="75"/>
      <c r="RMI24" s="75"/>
      <c r="RMJ24" s="75"/>
      <c r="RMK24" s="75"/>
      <c r="RML24" s="75"/>
      <c r="RMM24" s="75"/>
      <c r="RMN24" s="75"/>
      <c r="RMO24" s="75"/>
      <c r="RMP24" s="75"/>
      <c r="RMQ24" s="75"/>
      <c r="RMR24" s="75"/>
      <c r="RMS24" s="75"/>
      <c r="RMT24" s="75"/>
      <c r="RMU24" s="75"/>
      <c r="RMV24" s="75"/>
      <c r="RMW24" s="75"/>
      <c r="RMX24" s="75"/>
      <c r="RMY24" s="75"/>
      <c r="RMZ24" s="75"/>
      <c r="RNA24" s="75"/>
      <c r="RNB24" s="75"/>
      <c r="RNC24" s="75"/>
      <c r="RND24" s="75"/>
      <c r="RNE24" s="75"/>
      <c r="RNF24" s="75"/>
      <c r="RNG24" s="75"/>
      <c r="RNH24" s="75"/>
      <c r="RNI24" s="75"/>
      <c r="RNJ24" s="75"/>
      <c r="RNK24" s="75"/>
      <c r="RNL24" s="75"/>
      <c r="RNM24" s="75"/>
      <c r="RNN24" s="75"/>
      <c r="RNO24" s="75"/>
      <c r="RNP24" s="75"/>
      <c r="RNQ24" s="75"/>
      <c r="RNR24" s="75"/>
      <c r="RNS24" s="75"/>
      <c r="RNT24" s="75"/>
      <c r="RNU24" s="75"/>
      <c r="RNV24" s="75"/>
      <c r="RNW24" s="75"/>
      <c r="RNX24" s="75"/>
      <c r="RNY24" s="75"/>
      <c r="RNZ24" s="75"/>
      <c r="ROA24" s="75"/>
      <c r="ROB24" s="75"/>
      <c r="ROC24" s="75"/>
      <c r="ROD24" s="75"/>
      <c r="ROE24" s="75"/>
      <c r="ROF24" s="75"/>
      <c r="ROG24" s="75"/>
      <c r="ROH24" s="75"/>
      <c r="ROI24" s="75"/>
      <c r="ROJ24" s="75"/>
      <c r="ROK24" s="75"/>
      <c r="ROL24" s="75"/>
      <c r="ROM24" s="75"/>
      <c r="RON24" s="75"/>
      <c r="ROO24" s="75"/>
      <c r="ROP24" s="75"/>
      <c r="ROQ24" s="75"/>
      <c r="ROR24" s="75"/>
      <c r="ROS24" s="75"/>
      <c r="ROT24" s="75"/>
      <c r="ROU24" s="75"/>
      <c r="ROV24" s="75"/>
      <c r="ROW24" s="75"/>
      <c r="ROX24" s="75"/>
      <c r="ROY24" s="75"/>
      <c r="ROZ24" s="75"/>
      <c r="RPA24" s="75"/>
      <c r="RPB24" s="75"/>
      <c r="RPC24" s="75"/>
      <c r="RPD24" s="75"/>
      <c r="RPE24" s="75"/>
      <c r="RPF24" s="75"/>
      <c r="RPG24" s="75"/>
      <c r="RPH24" s="75"/>
      <c r="RPI24" s="75"/>
      <c r="RPJ24" s="75"/>
      <c r="RPK24" s="75"/>
      <c r="RPL24" s="75"/>
      <c r="RPM24" s="75"/>
      <c r="RPN24" s="75"/>
      <c r="RPO24" s="75"/>
      <c r="RPP24" s="75"/>
      <c r="RPQ24" s="75"/>
      <c r="RPR24" s="75"/>
      <c r="RPS24" s="75"/>
      <c r="RPT24" s="75"/>
      <c r="RPU24" s="75"/>
      <c r="RPV24" s="75"/>
      <c r="RPW24" s="75"/>
      <c r="RPX24" s="75"/>
      <c r="RPY24" s="75"/>
      <c r="RPZ24" s="75"/>
      <c r="RQA24" s="75"/>
      <c r="RQB24" s="75"/>
      <c r="RQC24" s="75"/>
      <c r="RQD24" s="75"/>
      <c r="RQE24" s="75"/>
      <c r="RQF24" s="75"/>
      <c r="RQG24" s="75"/>
      <c r="RQH24" s="75"/>
      <c r="RQI24" s="75"/>
      <c r="RQJ24" s="75"/>
      <c r="RQK24" s="75"/>
      <c r="RQL24" s="75"/>
      <c r="RQM24" s="75"/>
      <c r="RQN24" s="75"/>
      <c r="RQO24" s="75"/>
      <c r="RQP24" s="75"/>
      <c r="RQQ24" s="75"/>
      <c r="RQR24" s="75"/>
      <c r="RQS24" s="75"/>
      <c r="RQT24" s="75"/>
      <c r="RQU24" s="75"/>
      <c r="RQV24" s="75"/>
      <c r="RQW24" s="75"/>
      <c r="RQX24" s="75"/>
      <c r="RQY24" s="75"/>
      <c r="RQZ24" s="75"/>
      <c r="RRA24" s="75"/>
      <c r="RRB24" s="75"/>
      <c r="RRC24" s="75"/>
      <c r="RRD24" s="75"/>
      <c r="RRE24" s="75"/>
      <c r="RRF24" s="75"/>
      <c r="RRG24" s="75"/>
      <c r="RRH24" s="75"/>
      <c r="RRI24" s="75"/>
      <c r="RRJ24" s="75"/>
      <c r="RRK24" s="75"/>
      <c r="RRL24" s="75"/>
      <c r="RRM24" s="75"/>
      <c r="RRN24" s="75"/>
      <c r="RRO24" s="75"/>
      <c r="RRP24" s="75"/>
      <c r="RRQ24" s="75"/>
      <c r="RRR24" s="75"/>
      <c r="RRS24" s="75"/>
      <c r="RRT24" s="75"/>
      <c r="RRU24" s="75"/>
      <c r="RRV24" s="75"/>
      <c r="RRW24" s="75"/>
      <c r="RRX24" s="75"/>
      <c r="RRY24" s="75"/>
      <c r="RRZ24" s="75"/>
      <c r="RSA24" s="75"/>
      <c r="RSB24" s="75"/>
      <c r="RSC24" s="75"/>
      <c r="RSD24" s="75"/>
      <c r="RSE24" s="75"/>
      <c r="RSF24" s="75"/>
      <c r="RSG24" s="75"/>
      <c r="RSH24" s="75"/>
      <c r="RSI24" s="75"/>
      <c r="RSJ24" s="75"/>
      <c r="RSK24" s="75"/>
      <c r="RSL24" s="75"/>
      <c r="RSM24" s="75"/>
      <c r="RSN24" s="75"/>
      <c r="RSO24" s="75"/>
      <c r="RSP24" s="75"/>
      <c r="RSQ24" s="75"/>
      <c r="RSR24" s="75"/>
      <c r="RSS24" s="75"/>
      <c r="RST24" s="75"/>
      <c r="RSU24" s="75"/>
      <c r="RSV24" s="75"/>
      <c r="RSW24" s="75"/>
      <c r="RSX24" s="75"/>
      <c r="RSY24" s="75"/>
      <c r="RSZ24" s="75"/>
      <c r="RTA24" s="75"/>
      <c r="RTB24" s="75"/>
      <c r="RTC24" s="75"/>
      <c r="RTD24" s="75"/>
      <c r="RTE24" s="75"/>
      <c r="RTF24" s="75"/>
      <c r="RTG24" s="75"/>
      <c r="RTH24" s="75"/>
      <c r="RTI24" s="75"/>
      <c r="RTJ24" s="75"/>
      <c r="RTK24" s="75"/>
      <c r="RTL24" s="75"/>
      <c r="RTM24" s="75"/>
      <c r="RTN24" s="75"/>
      <c r="RTO24" s="75"/>
      <c r="RTP24" s="75"/>
      <c r="RTQ24" s="75"/>
      <c r="RTR24" s="75"/>
      <c r="RTS24" s="75"/>
      <c r="RTT24" s="75"/>
      <c r="RTU24" s="75"/>
      <c r="RTV24" s="75"/>
      <c r="RTW24" s="75"/>
      <c r="RTX24" s="75"/>
      <c r="RTY24" s="75"/>
      <c r="RTZ24" s="75"/>
      <c r="RUA24" s="75"/>
      <c r="RUB24" s="75"/>
      <c r="RUC24" s="75"/>
      <c r="RUD24" s="75"/>
      <c r="RUE24" s="75"/>
      <c r="RUF24" s="75"/>
      <c r="RUG24" s="75"/>
      <c r="RUH24" s="75"/>
      <c r="RUI24" s="75"/>
      <c r="RUJ24" s="75"/>
      <c r="RUK24" s="75"/>
      <c r="RUL24" s="75"/>
      <c r="RUM24" s="75"/>
      <c r="RUN24" s="75"/>
      <c r="RUO24" s="75"/>
      <c r="RUP24" s="75"/>
      <c r="RUQ24" s="75"/>
      <c r="RUR24" s="75"/>
      <c r="RUS24" s="75"/>
      <c r="RUT24" s="75"/>
      <c r="RUU24" s="75"/>
      <c r="RUV24" s="75"/>
      <c r="RUW24" s="75"/>
      <c r="RUX24" s="75"/>
      <c r="RUY24" s="75"/>
      <c r="RUZ24" s="75"/>
      <c r="RVA24" s="75"/>
      <c r="RVB24" s="75"/>
      <c r="RVC24" s="75"/>
      <c r="RVD24" s="75"/>
      <c r="RVE24" s="75"/>
      <c r="RVF24" s="75"/>
      <c r="RVG24" s="75"/>
      <c r="RVH24" s="75"/>
      <c r="RVI24" s="75"/>
      <c r="RVJ24" s="75"/>
      <c r="RVK24" s="75"/>
      <c r="RVL24" s="75"/>
      <c r="RVM24" s="75"/>
      <c r="RVN24" s="75"/>
      <c r="RVO24" s="75"/>
      <c r="RVP24" s="75"/>
      <c r="RVQ24" s="75"/>
      <c r="RVR24" s="75"/>
      <c r="RVS24" s="75"/>
      <c r="RVT24" s="75"/>
      <c r="RVU24" s="75"/>
      <c r="RVV24" s="75"/>
      <c r="RVW24" s="75"/>
      <c r="RVX24" s="75"/>
      <c r="RVY24" s="75"/>
      <c r="RVZ24" s="75"/>
      <c r="RWA24" s="75"/>
      <c r="RWB24" s="75"/>
      <c r="RWC24" s="75"/>
      <c r="RWD24" s="75"/>
      <c r="RWE24" s="75"/>
      <c r="RWF24" s="75"/>
      <c r="RWG24" s="75"/>
      <c r="RWH24" s="75"/>
      <c r="RWI24" s="75"/>
      <c r="RWJ24" s="75"/>
      <c r="RWK24" s="75"/>
      <c r="RWL24" s="75"/>
      <c r="RWM24" s="75"/>
      <c r="RWN24" s="75"/>
      <c r="RWO24" s="75"/>
      <c r="RWP24" s="75"/>
      <c r="RWQ24" s="75"/>
      <c r="RWR24" s="75"/>
      <c r="RWS24" s="75"/>
      <c r="RWT24" s="75"/>
      <c r="RWU24" s="75"/>
      <c r="RWV24" s="75"/>
      <c r="RWW24" s="75"/>
      <c r="RWX24" s="75"/>
      <c r="RWY24" s="75"/>
      <c r="RWZ24" s="75"/>
      <c r="RXA24" s="75"/>
      <c r="RXB24" s="75"/>
      <c r="RXC24" s="75"/>
      <c r="RXD24" s="75"/>
      <c r="RXE24" s="75"/>
      <c r="RXF24" s="75"/>
      <c r="RXG24" s="75"/>
      <c r="RXH24" s="75"/>
      <c r="RXI24" s="75"/>
      <c r="RXJ24" s="75"/>
      <c r="RXK24" s="75"/>
      <c r="RXL24" s="75"/>
      <c r="RXM24" s="75"/>
      <c r="RXN24" s="75"/>
      <c r="RXO24" s="75"/>
      <c r="RXP24" s="75"/>
      <c r="RXQ24" s="75"/>
      <c r="RXR24" s="75"/>
      <c r="RXS24" s="75"/>
      <c r="RXT24" s="75"/>
      <c r="RXU24" s="75"/>
      <c r="RXV24" s="75"/>
      <c r="RXW24" s="75"/>
      <c r="RXX24" s="75"/>
      <c r="RXY24" s="75"/>
      <c r="RXZ24" s="75"/>
      <c r="RYA24" s="75"/>
      <c r="RYB24" s="75"/>
      <c r="RYC24" s="75"/>
      <c r="RYD24" s="75"/>
      <c r="RYE24" s="75"/>
      <c r="RYF24" s="75"/>
      <c r="RYG24" s="75"/>
      <c r="RYH24" s="75"/>
      <c r="RYI24" s="75"/>
      <c r="RYJ24" s="75"/>
      <c r="RYK24" s="75"/>
      <c r="RYL24" s="75"/>
      <c r="RYM24" s="75"/>
      <c r="RYN24" s="75"/>
      <c r="RYO24" s="75"/>
      <c r="RYP24" s="75"/>
      <c r="RYQ24" s="75"/>
      <c r="RYR24" s="75"/>
      <c r="RYS24" s="75"/>
      <c r="RYT24" s="75"/>
      <c r="RYU24" s="75"/>
      <c r="RYV24" s="75"/>
      <c r="RYW24" s="75"/>
      <c r="RYX24" s="75"/>
      <c r="RYY24" s="75"/>
      <c r="RYZ24" s="75"/>
      <c r="RZA24" s="75"/>
      <c r="RZB24" s="75"/>
      <c r="RZC24" s="75"/>
      <c r="RZD24" s="75"/>
      <c r="RZE24" s="75"/>
      <c r="RZF24" s="75"/>
      <c r="RZG24" s="75"/>
      <c r="RZH24" s="75"/>
      <c r="RZI24" s="75"/>
      <c r="RZJ24" s="75"/>
      <c r="RZK24" s="75"/>
      <c r="RZL24" s="75"/>
      <c r="RZM24" s="75"/>
      <c r="RZN24" s="75"/>
      <c r="RZO24" s="75"/>
      <c r="RZP24" s="75"/>
      <c r="RZQ24" s="75"/>
      <c r="RZR24" s="75"/>
      <c r="RZS24" s="75"/>
      <c r="RZT24" s="75"/>
      <c r="RZU24" s="75"/>
      <c r="RZV24" s="75"/>
      <c r="RZW24" s="75"/>
      <c r="RZX24" s="75"/>
      <c r="RZY24" s="75"/>
      <c r="RZZ24" s="75"/>
      <c r="SAA24" s="75"/>
      <c r="SAB24" s="75"/>
      <c r="SAC24" s="75"/>
      <c r="SAD24" s="75"/>
      <c r="SAE24" s="75"/>
      <c r="SAF24" s="75"/>
      <c r="SAG24" s="75"/>
      <c r="SAH24" s="75"/>
      <c r="SAI24" s="75"/>
      <c r="SAJ24" s="75"/>
      <c r="SAK24" s="75"/>
      <c r="SAL24" s="75"/>
      <c r="SAM24" s="75"/>
      <c r="SAN24" s="75"/>
      <c r="SAO24" s="75"/>
      <c r="SAP24" s="75"/>
      <c r="SAQ24" s="75"/>
      <c r="SAR24" s="75"/>
      <c r="SAS24" s="75"/>
      <c r="SAT24" s="75"/>
      <c r="SAU24" s="75"/>
      <c r="SAV24" s="75"/>
      <c r="SAW24" s="75"/>
      <c r="SAX24" s="75"/>
      <c r="SAY24" s="75"/>
      <c r="SAZ24" s="75"/>
      <c r="SBA24" s="75"/>
      <c r="SBB24" s="75"/>
      <c r="SBC24" s="75"/>
      <c r="SBD24" s="75"/>
      <c r="SBE24" s="75"/>
      <c r="SBF24" s="75"/>
      <c r="SBG24" s="75"/>
      <c r="SBH24" s="75"/>
      <c r="SBI24" s="75"/>
      <c r="SBJ24" s="75"/>
      <c r="SBK24" s="75"/>
      <c r="SBL24" s="75"/>
      <c r="SBM24" s="75"/>
      <c r="SBN24" s="75"/>
      <c r="SBO24" s="75"/>
      <c r="SBP24" s="75"/>
      <c r="SBQ24" s="75"/>
      <c r="SBR24" s="75"/>
      <c r="SBS24" s="75"/>
      <c r="SBT24" s="75"/>
      <c r="SBU24" s="75"/>
      <c r="SBV24" s="75"/>
      <c r="SBW24" s="75"/>
      <c r="SBX24" s="75"/>
      <c r="SBY24" s="75"/>
      <c r="SBZ24" s="75"/>
      <c r="SCA24" s="75"/>
      <c r="SCB24" s="75"/>
      <c r="SCC24" s="75"/>
      <c r="SCD24" s="75"/>
      <c r="SCE24" s="75"/>
      <c r="SCF24" s="75"/>
      <c r="SCG24" s="75"/>
      <c r="SCH24" s="75"/>
      <c r="SCI24" s="75"/>
      <c r="SCJ24" s="75"/>
      <c r="SCK24" s="75"/>
      <c r="SCL24" s="75"/>
      <c r="SCM24" s="75"/>
      <c r="SCN24" s="75"/>
      <c r="SCO24" s="75"/>
      <c r="SCP24" s="75"/>
      <c r="SCQ24" s="75"/>
      <c r="SCR24" s="75"/>
      <c r="SCS24" s="75"/>
      <c r="SCT24" s="75"/>
      <c r="SCU24" s="75"/>
      <c r="SCV24" s="75"/>
      <c r="SCW24" s="75"/>
      <c r="SCX24" s="75"/>
      <c r="SCY24" s="75"/>
      <c r="SCZ24" s="75"/>
      <c r="SDA24" s="75"/>
      <c r="SDB24" s="75"/>
      <c r="SDC24" s="75"/>
      <c r="SDD24" s="75"/>
      <c r="SDE24" s="75"/>
      <c r="SDF24" s="75"/>
      <c r="SDG24" s="75"/>
      <c r="SDH24" s="75"/>
      <c r="SDI24" s="75"/>
      <c r="SDJ24" s="75"/>
      <c r="SDK24" s="75"/>
      <c r="SDL24" s="75"/>
      <c r="SDM24" s="75"/>
      <c r="SDN24" s="75"/>
      <c r="SDO24" s="75"/>
      <c r="SDP24" s="75"/>
      <c r="SDQ24" s="75"/>
      <c r="SDR24" s="75"/>
      <c r="SDS24" s="75"/>
      <c r="SDT24" s="75"/>
      <c r="SDU24" s="75"/>
      <c r="SDV24" s="75"/>
      <c r="SDW24" s="75"/>
      <c r="SDX24" s="75"/>
      <c r="SDY24" s="75"/>
      <c r="SDZ24" s="75"/>
      <c r="SEA24" s="75"/>
      <c r="SEB24" s="75"/>
      <c r="SEC24" s="75"/>
      <c r="SED24" s="75"/>
      <c r="SEE24" s="75"/>
      <c r="SEF24" s="75"/>
      <c r="SEG24" s="75"/>
      <c r="SEH24" s="75"/>
      <c r="SEI24" s="75"/>
      <c r="SEJ24" s="75"/>
      <c r="SEK24" s="75"/>
      <c r="SEL24" s="75"/>
      <c r="SEM24" s="75"/>
      <c r="SEN24" s="75"/>
      <c r="SEO24" s="75"/>
      <c r="SEP24" s="75"/>
      <c r="SEQ24" s="75"/>
      <c r="SER24" s="75"/>
      <c r="SES24" s="75"/>
      <c r="SET24" s="75"/>
      <c r="SEU24" s="75"/>
      <c r="SEV24" s="75"/>
      <c r="SEW24" s="75"/>
      <c r="SEX24" s="75"/>
      <c r="SEY24" s="75"/>
      <c r="SEZ24" s="75"/>
      <c r="SFA24" s="75"/>
      <c r="SFB24" s="75"/>
      <c r="SFC24" s="75"/>
      <c r="SFD24" s="75"/>
      <c r="SFE24" s="75"/>
      <c r="SFF24" s="75"/>
      <c r="SFG24" s="75"/>
      <c r="SFH24" s="75"/>
      <c r="SFI24" s="75"/>
      <c r="SFJ24" s="75"/>
      <c r="SFK24" s="75"/>
      <c r="SFL24" s="75"/>
      <c r="SFM24" s="75"/>
      <c r="SFN24" s="75"/>
      <c r="SFO24" s="75"/>
      <c r="SFP24" s="75"/>
      <c r="SFQ24" s="75"/>
      <c r="SFR24" s="75"/>
      <c r="SFS24" s="75"/>
      <c r="SFT24" s="75"/>
      <c r="SFU24" s="75"/>
      <c r="SFV24" s="75"/>
      <c r="SFW24" s="75"/>
      <c r="SFX24" s="75"/>
      <c r="SFY24" s="75"/>
      <c r="SFZ24" s="75"/>
      <c r="SGA24" s="75"/>
      <c r="SGB24" s="75"/>
      <c r="SGC24" s="75"/>
      <c r="SGD24" s="75"/>
      <c r="SGE24" s="75"/>
      <c r="SGF24" s="75"/>
      <c r="SGG24" s="75"/>
      <c r="SGH24" s="75"/>
      <c r="SGI24" s="75"/>
      <c r="SGJ24" s="75"/>
      <c r="SGK24" s="75"/>
      <c r="SGL24" s="75"/>
      <c r="SGM24" s="75"/>
      <c r="SGN24" s="75"/>
      <c r="SGO24" s="75"/>
      <c r="SGP24" s="75"/>
      <c r="SGQ24" s="75"/>
      <c r="SGR24" s="75"/>
      <c r="SGS24" s="75"/>
      <c r="SGT24" s="75"/>
      <c r="SGU24" s="75"/>
      <c r="SGV24" s="75"/>
      <c r="SGW24" s="75"/>
      <c r="SGX24" s="75"/>
      <c r="SGY24" s="75"/>
      <c r="SGZ24" s="75"/>
      <c r="SHA24" s="75"/>
      <c r="SHB24" s="75"/>
      <c r="SHC24" s="75"/>
      <c r="SHD24" s="75"/>
      <c r="SHE24" s="75"/>
      <c r="SHF24" s="75"/>
      <c r="SHG24" s="75"/>
      <c r="SHH24" s="75"/>
      <c r="SHI24" s="75"/>
      <c r="SHJ24" s="75"/>
      <c r="SHK24" s="75"/>
      <c r="SHL24" s="75"/>
      <c r="SHM24" s="75"/>
      <c r="SHN24" s="75"/>
      <c r="SHO24" s="75"/>
      <c r="SHP24" s="75"/>
      <c r="SHQ24" s="75"/>
      <c r="SHR24" s="75"/>
      <c r="SHS24" s="75"/>
      <c r="SHT24" s="75"/>
      <c r="SHU24" s="75"/>
      <c r="SHV24" s="75"/>
      <c r="SHW24" s="75"/>
      <c r="SHX24" s="75"/>
      <c r="SHY24" s="75"/>
      <c r="SHZ24" s="75"/>
      <c r="SIA24" s="75"/>
      <c r="SIB24" s="75"/>
      <c r="SIC24" s="75"/>
      <c r="SID24" s="75"/>
      <c r="SIE24" s="75"/>
      <c r="SIF24" s="75"/>
      <c r="SIG24" s="75"/>
      <c r="SIH24" s="75"/>
      <c r="SII24" s="75"/>
      <c r="SIJ24" s="75"/>
      <c r="SIK24" s="75"/>
      <c r="SIL24" s="75"/>
      <c r="SIM24" s="75"/>
      <c r="SIN24" s="75"/>
      <c r="SIO24" s="75"/>
      <c r="SIP24" s="75"/>
      <c r="SIQ24" s="75"/>
      <c r="SIR24" s="75"/>
      <c r="SIS24" s="75"/>
      <c r="SIT24" s="75"/>
      <c r="SIU24" s="75"/>
      <c r="SIV24" s="75"/>
      <c r="SIW24" s="75"/>
      <c r="SIX24" s="75"/>
      <c r="SIY24" s="75"/>
      <c r="SIZ24" s="75"/>
      <c r="SJA24" s="75"/>
      <c r="SJB24" s="75"/>
      <c r="SJC24" s="75"/>
      <c r="SJD24" s="75"/>
      <c r="SJE24" s="75"/>
      <c r="SJF24" s="75"/>
      <c r="SJG24" s="75"/>
      <c r="SJH24" s="75"/>
      <c r="SJI24" s="75"/>
      <c r="SJJ24" s="75"/>
      <c r="SJK24" s="75"/>
      <c r="SJL24" s="75"/>
      <c r="SJM24" s="75"/>
      <c r="SJN24" s="75"/>
      <c r="SJO24" s="75"/>
      <c r="SJP24" s="75"/>
      <c r="SJQ24" s="75"/>
      <c r="SJR24" s="75"/>
      <c r="SJS24" s="75"/>
      <c r="SJT24" s="75"/>
      <c r="SJU24" s="75"/>
      <c r="SJV24" s="75"/>
      <c r="SJW24" s="75"/>
      <c r="SJX24" s="75"/>
      <c r="SJY24" s="75"/>
      <c r="SJZ24" s="75"/>
      <c r="SKA24" s="75"/>
      <c r="SKB24" s="75"/>
      <c r="SKC24" s="75"/>
      <c r="SKD24" s="75"/>
      <c r="SKE24" s="75"/>
      <c r="SKF24" s="75"/>
      <c r="SKG24" s="75"/>
      <c r="SKH24" s="75"/>
      <c r="SKI24" s="75"/>
      <c r="SKJ24" s="75"/>
      <c r="SKK24" s="75"/>
      <c r="SKL24" s="75"/>
      <c r="SKM24" s="75"/>
      <c r="SKN24" s="75"/>
      <c r="SKO24" s="75"/>
      <c r="SKP24" s="75"/>
      <c r="SKQ24" s="75"/>
      <c r="SKR24" s="75"/>
      <c r="SKS24" s="75"/>
      <c r="SKT24" s="75"/>
      <c r="SKU24" s="75"/>
      <c r="SKV24" s="75"/>
      <c r="SKW24" s="75"/>
      <c r="SKX24" s="75"/>
      <c r="SKY24" s="75"/>
      <c r="SKZ24" s="75"/>
      <c r="SLA24" s="75"/>
      <c r="SLB24" s="75"/>
      <c r="SLC24" s="75"/>
      <c r="SLD24" s="75"/>
      <c r="SLE24" s="75"/>
      <c r="SLF24" s="75"/>
      <c r="SLG24" s="75"/>
      <c r="SLH24" s="75"/>
      <c r="SLI24" s="75"/>
      <c r="SLJ24" s="75"/>
      <c r="SLK24" s="75"/>
      <c r="SLL24" s="75"/>
      <c r="SLM24" s="75"/>
      <c r="SLN24" s="75"/>
      <c r="SLO24" s="75"/>
      <c r="SLP24" s="75"/>
      <c r="SLQ24" s="75"/>
      <c r="SLR24" s="75"/>
      <c r="SLS24" s="75"/>
      <c r="SLT24" s="75"/>
      <c r="SLU24" s="75"/>
      <c r="SLV24" s="75"/>
      <c r="SLW24" s="75"/>
      <c r="SLX24" s="75"/>
      <c r="SLY24" s="75"/>
      <c r="SLZ24" s="75"/>
      <c r="SMA24" s="75"/>
      <c r="SMB24" s="75"/>
      <c r="SMC24" s="75"/>
      <c r="SMD24" s="75"/>
      <c r="SME24" s="75"/>
      <c r="SMF24" s="75"/>
      <c r="SMG24" s="75"/>
      <c r="SMH24" s="75"/>
      <c r="SMI24" s="75"/>
      <c r="SMJ24" s="75"/>
      <c r="SMK24" s="75"/>
      <c r="SML24" s="75"/>
      <c r="SMM24" s="75"/>
      <c r="SMN24" s="75"/>
      <c r="SMO24" s="75"/>
      <c r="SMP24" s="75"/>
      <c r="SMQ24" s="75"/>
      <c r="SMR24" s="75"/>
      <c r="SMS24" s="75"/>
      <c r="SMT24" s="75"/>
      <c r="SMU24" s="75"/>
      <c r="SMV24" s="75"/>
      <c r="SMW24" s="75"/>
      <c r="SMX24" s="75"/>
      <c r="SMY24" s="75"/>
      <c r="SMZ24" s="75"/>
      <c r="SNA24" s="75"/>
      <c r="SNB24" s="75"/>
      <c r="SNC24" s="75"/>
      <c r="SND24" s="75"/>
      <c r="SNE24" s="75"/>
      <c r="SNF24" s="75"/>
      <c r="SNG24" s="75"/>
      <c r="SNH24" s="75"/>
      <c r="SNI24" s="75"/>
      <c r="SNJ24" s="75"/>
      <c r="SNK24" s="75"/>
      <c r="SNL24" s="75"/>
      <c r="SNM24" s="75"/>
      <c r="SNN24" s="75"/>
      <c r="SNO24" s="75"/>
      <c r="SNP24" s="75"/>
      <c r="SNQ24" s="75"/>
      <c r="SNR24" s="75"/>
      <c r="SNS24" s="75"/>
      <c r="SNT24" s="75"/>
      <c r="SNU24" s="75"/>
      <c r="SNV24" s="75"/>
      <c r="SNW24" s="75"/>
      <c r="SNX24" s="75"/>
      <c r="SNY24" s="75"/>
      <c r="SNZ24" s="75"/>
      <c r="SOA24" s="75"/>
      <c r="SOB24" s="75"/>
      <c r="SOC24" s="75"/>
      <c r="SOD24" s="75"/>
      <c r="SOE24" s="75"/>
      <c r="SOF24" s="75"/>
      <c r="SOG24" s="75"/>
      <c r="SOH24" s="75"/>
      <c r="SOI24" s="75"/>
      <c r="SOJ24" s="75"/>
      <c r="SOK24" s="75"/>
      <c r="SOL24" s="75"/>
      <c r="SOM24" s="75"/>
      <c r="SON24" s="75"/>
      <c r="SOO24" s="75"/>
      <c r="SOP24" s="75"/>
      <c r="SOQ24" s="75"/>
      <c r="SOR24" s="75"/>
      <c r="SOS24" s="75"/>
      <c r="SOT24" s="75"/>
      <c r="SOU24" s="75"/>
      <c r="SOV24" s="75"/>
      <c r="SOW24" s="75"/>
      <c r="SOX24" s="75"/>
      <c r="SOY24" s="75"/>
      <c r="SOZ24" s="75"/>
      <c r="SPA24" s="75"/>
      <c r="SPB24" s="75"/>
      <c r="SPC24" s="75"/>
      <c r="SPD24" s="75"/>
      <c r="SPE24" s="75"/>
      <c r="SPF24" s="75"/>
      <c r="SPG24" s="75"/>
      <c r="SPH24" s="75"/>
      <c r="SPI24" s="75"/>
      <c r="SPJ24" s="75"/>
      <c r="SPK24" s="75"/>
      <c r="SPL24" s="75"/>
      <c r="SPM24" s="75"/>
      <c r="SPN24" s="75"/>
      <c r="SPO24" s="75"/>
      <c r="SPP24" s="75"/>
      <c r="SPQ24" s="75"/>
      <c r="SPR24" s="75"/>
      <c r="SPS24" s="75"/>
      <c r="SPT24" s="75"/>
      <c r="SPU24" s="75"/>
      <c r="SPV24" s="75"/>
      <c r="SPW24" s="75"/>
      <c r="SPX24" s="75"/>
      <c r="SPY24" s="75"/>
      <c r="SPZ24" s="75"/>
      <c r="SQA24" s="75"/>
      <c r="SQB24" s="75"/>
      <c r="SQC24" s="75"/>
      <c r="SQD24" s="75"/>
      <c r="SQE24" s="75"/>
      <c r="SQF24" s="75"/>
      <c r="SQG24" s="75"/>
      <c r="SQH24" s="75"/>
      <c r="SQI24" s="75"/>
      <c r="SQJ24" s="75"/>
      <c r="SQK24" s="75"/>
      <c r="SQL24" s="75"/>
      <c r="SQM24" s="75"/>
      <c r="SQN24" s="75"/>
      <c r="SQO24" s="75"/>
      <c r="SQP24" s="75"/>
      <c r="SQQ24" s="75"/>
      <c r="SQR24" s="75"/>
      <c r="SQS24" s="75"/>
      <c r="SQT24" s="75"/>
      <c r="SQU24" s="75"/>
      <c r="SQV24" s="75"/>
      <c r="SQW24" s="75"/>
      <c r="SQX24" s="75"/>
      <c r="SQY24" s="75"/>
      <c r="SQZ24" s="75"/>
      <c r="SRA24" s="75"/>
      <c r="SRB24" s="75"/>
      <c r="SRC24" s="75"/>
      <c r="SRD24" s="75"/>
      <c r="SRE24" s="75"/>
      <c r="SRF24" s="75"/>
      <c r="SRG24" s="75"/>
      <c r="SRH24" s="75"/>
      <c r="SRI24" s="75"/>
      <c r="SRJ24" s="75"/>
      <c r="SRK24" s="75"/>
      <c r="SRL24" s="75"/>
      <c r="SRM24" s="75"/>
      <c r="SRN24" s="75"/>
      <c r="SRO24" s="75"/>
      <c r="SRP24" s="75"/>
      <c r="SRQ24" s="75"/>
      <c r="SRR24" s="75"/>
      <c r="SRS24" s="75"/>
      <c r="SRT24" s="75"/>
      <c r="SRU24" s="75"/>
      <c r="SRV24" s="75"/>
      <c r="SRW24" s="75"/>
      <c r="SRX24" s="75"/>
      <c r="SRY24" s="75"/>
      <c r="SRZ24" s="75"/>
      <c r="SSA24" s="75"/>
      <c r="SSB24" s="75"/>
      <c r="SSC24" s="75"/>
      <c r="SSD24" s="75"/>
      <c r="SSE24" s="75"/>
      <c r="SSF24" s="75"/>
      <c r="SSG24" s="75"/>
      <c r="SSH24" s="75"/>
      <c r="SSI24" s="75"/>
      <c r="SSJ24" s="75"/>
      <c r="SSK24" s="75"/>
      <c r="SSL24" s="75"/>
      <c r="SSM24" s="75"/>
      <c r="SSN24" s="75"/>
      <c r="SSO24" s="75"/>
      <c r="SSP24" s="75"/>
      <c r="SSQ24" s="75"/>
      <c r="SSR24" s="75"/>
      <c r="SSS24" s="75"/>
      <c r="SST24" s="75"/>
      <c r="SSU24" s="75"/>
      <c r="SSV24" s="75"/>
      <c r="SSW24" s="75"/>
      <c r="SSX24" s="75"/>
      <c r="SSY24" s="75"/>
      <c r="SSZ24" s="75"/>
      <c r="STA24" s="75"/>
      <c r="STB24" s="75"/>
      <c r="STC24" s="75"/>
      <c r="STD24" s="75"/>
      <c r="STE24" s="75"/>
      <c r="STF24" s="75"/>
      <c r="STG24" s="75"/>
      <c r="STH24" s="75"/>
      <c r="STI24" s="75"/>
      <c r="STJ24" s="75"/>
      <c r="STK24" s="75"/>
      <c r="STL24" s="75"/>
      <c r="STM24" s="75"/>
      <c r="STN24" s="75"/>
      <c r="STO24" s="75"/>
      <c r="STP24" s="75"/>
      <c r="STQ24" s="75"/>
      <c r="STR24" s="75"/>
      <c r="STS24" s="75"/>
      <c r="STT24" s="75"/>
      <c r="STU24" s="75"/>
      <c r="STV24" s="75"/>
      <c r="STW24" s="75"/>
      <c r="STX24" s="75"/>
      <c r="STY24" s="75"/>
      <c r="STZ24" s="75"/>
      <c r="SUA24" s="75"/>
      <c r="SUB24" s="75"/>
      <c r="SUC24" s="75"/>
      <c r="SUD24" s="75"/>
      <c r="SUE24" s="75"/>
      <c r="SUF24" s="75"/>
      <c r="SUG24" s="75"/>
      <c r="SUH24" s="75"/>
      <c r="SUI24" s="75"/>
      <c r="SUJ24" s="75"/>
      <c r="SUK24" s="75"/>
      <c r="SUL24" s="75"/>
      <c r="SUM24" s="75"/>
      <c r="SUN24" s="75"/>
      <c r="SUO24" s="75"/>
      <c r="SUP24" s="75"/>
      <c r="SUQ24" s="75"/>
      <c r="SUR24" s="75"/>
      <c r="SUS24" s="75"/>
      <c r="SUT24" s="75"/>
      <c r="SUU24" s="75"/>
      <c r="SUV24" s="75"/>
      <c r="SUW24" s="75"/>
      <c r="SUX24" s="75"/>
      <c r="SUY24" s="75"/>
      <c r="SUZ24" s="75"/>
      <c r="SVA24" s="75"/>
      <c r="SVB24" s="75"/>
      <c r="SVC24" s="75"/>
      <c r="SVD24" s="75"/>
      <c r="SVE24" s="75"/>
      <c r="SVF24" s="75"/>
      <c r="SVG24" s="75"/>
      <c r="SVH24" s="75"/>
      <c r="SVI24" s="75"/>
      <c r="SVJ24" s="75"/>
      <c r="SVK24" s="75"/>
      <c r="SVL24" s="75"/>
      <c r="SVM24" s="75"/>
      <c r="SVN24" s="75"/>
      <c r="SVO24" s="75"/>
      <c r="SVP24" s="75"/>
      <c r="SVQ24" s="75"/>
      <c r="SVR24" s="75"/>
      <c r="SVS24" s="75"/>
      <c r="SVT24" s="75"/>
      <c r="SVU24" s="75"/>
      <c r="SVV24" s="75"/>
      <c r="SVW24" s="75"/>
      <c r="SVX24" s="75"/>
      <c r="SVY24" s="75"/>
      <c r="SVZ24" s="75"/>
      <c r="SWA24" s="75"/>
      <c r="SWB24" s="75"/>
      <c r="SWC24" s="75"/>
      <c r="SWD24" s="75"/>
      <c r="SWE24" s="75"/>
      <c r="SWF24" s="75"/>
      <c r="SWG24" s="75"/>
      <c r="SWH24" s="75"/>
      <c r="SWI24" s="75"/>
      <c r="SWJ24" s="75"/>
      <c r="SWK24" s="75"/>
      <c r="SWL24" s="75"/>
      <c r="SWM24" s="75"/>
      <c r="SWN24" s="75"/>
      <c r="SWO24" s="75"/>
      <c r="SWP24" s="75"/>
      <c r="SWQ24" s="75"/>
      <c r="SWR24" s="75"/>
      <c r="SWS24" s="75"/>
      <c r="SWT24" s="75"/>
      <c r="SWU24" s="75"/>
      <c r="SWV24" s="75"/>
      <c r="SWW24" s="75"/>
      <c r="SWX24" s="75"/>
      <c r="SWY24" s="75"/>
      <c r="SWZ24" s="75"/>
      <c r="SXA24" s="75"/>
      <c r="SXB24" s="75"/>
      <c r="SXC24" s="75"/>
      <c r="SXD24" s="75"/>
      <c r="SXE24" s="75"/>
      <c r="SXF24" s="75"/>
      <c r="SXG24" s="75"/>
      <c r="SXH24" s="75"/>
      <c r="SXI24" s="75"/>
      <c r="SXJ24" s="75"/>
      <c r="SXK24" s="75"/>
      <c r="SXL24" s="75"/>
      <c r="SXM24" s="75"/>
      <c r="SXN24" s="75"/>
      <c r="SXO24" s="75"/>
      <c r="SXP24" s="75"/>
      <c r="SXQ24" s="75"/>
      <c r="SXR24" s="75"/>
      <c r="SXS24" s="75"/>
      <c r="SXT24" s="75"/>
      <c r="SXU24" s="75"/>
      <c r="SXV24" s="75"/>
      <c r="SXW24" s="75"/>
      <c r="SXX24" s="75"/>
      <c r="SXY24" s="75"/>
      <c r="SXZ24" s="75"/>
      <c r="SYA24" s="75"/>
      <c r="SYB24" s="75"/>
      <c r="SYC24" s="75"/>
      <c r="SYD24" s="75"/>
      <c r="SYE24" s="75"/>
      <c r="SYF24" s="75"/>
      <c r="SYG24" s="75"/>
      <c r="SYH24" s="75"/>
      <c r="SYI24" s="75"/>
      <c r="SYJ24" s="75"/>
      <c r="SYK24" s="75"/>
      <c r="SYL24" s="75"/>
      <c r="SYM24" s="75"/>
      <c r="SYN24" s="75"/>
      <c r="SYO24" s="75"/>
      <c r="SYP24" s="75"/>
      <c r="SYQ24" s="75"/>
      <c r="SYR24" s="75"/>
      <c r="SYS24" s="75"/>
      <c r="SYT24" s="75"/>
      <c r="SYU24" s="75"/>
      <c r="SYV24" s="75"/>
      <c r="SYW24" s="75"/>
      <c r="SYX24" s="75"/>
      <c r="SYY24" s="75"/>
      <c r="SYZ24" s="75"/>
      <c r="SZA24" s="75"/>
      <c r="SZB24" s="75"/>
      <c r="SZC24" s="75"/>
      <c r="SZD24" s="75"/>
      <c r="SZE24" s="75"/>
      <c r="SZF24" s="75"/>
      <c r="SZG24" s="75"/>
      <c r="SZH24" s="75"/>
      <c r="SZI24" s="75"/>
      <c r="SZJ24" s="75"/>
      <c r="SZK24" s="75"/>
      <c r="SZL24" s="75"/>
      <c r="SZM24" s="75"/>
      <c r="SZN24" s="75"/>
      <c r="SZO24" s="75"/>
      <c r="SZP24" s="75"/>
      <c r="SZQ24" s="75"/>
      <c r="SZR24" s="75"/>
      <c r="SZS24" s="75"/>
      <c r="SZT24" s="75"/>
      <c r="SZU24" s="75"/>
      <c r="SZV24" s="75"/>
      <c r="SZW24" s="75"/>
      <c r="SZX24" s="75"/>
      <c r="SZY24" s="75"/>
      <c r="SZZ24" s="75"/>
      <c r="TAA24" s="75"/>
      <c r="TAB24" s="75"/>
      <c r="TAC24" s="75"/>
      <c r="TAD24" s="75"/>
      <c r="TAE24" s="75"/>
      <c r="TAF24" s="75"/>
      <c r="TAG24" s="75"/>
      <c r="TAH24" s="75"/>
      <c r="TAI24" s="75"/>
      <c r="TAJ24" s="75"/>
      <c r="TAK24" s="75"/>
      <c r="TAL24" s="75"/>
      <c r="TAM24" s="75"/>
      <c r="TAN24" s="75"/>
      <c r="TAO24" s="75"/>
      <c r="TAP24" s="75"/>
      <c r="TAQ24" s="75"/>
      <c r="TAR24" s="75"/>
      <c r="TAS24" s="75"/>
      <c r="TAT24" s="75"/>
      <c r="TAU24" s="75"/>
      <c r="TAV24" s="75"/>
      <c r="TAW24" s="75"/>
      <c r="TAX24" s="75"/>
      <c r="TAY24" s="75"/>
      <c r="TAZ24" s="75"/>
      <c r="TBA24" s="75"/>
      <c r="TBB24" s="75"/>
      <c r="TBC24" s="75"/>
      <c r="TBD24" s="75"/>
      <c r="TBE24" s="75"/>
      <c r="TBF24" s="75"/>
      <c r="TBG24" s="75"/>
      <c r="TBH24" s="75"/>
      <c r="TBI24" s="75"/>
      <c r="TBJ24" s="75"/>
      <c r="TBK24" s="75"/>
      <c r="TBL24" s="75"/>
      <c r="TBM24" s="75"/>
      <c r="TBN24" s="75"/>
      <c r="TBO24" s="75"/>
      <c r="TBP24" s="75"/>
      <c r="TBQ24" s="75"/>
      <c r="TBR24" s="75"/>
      <c r="TBS24" s="75"/>
      <c r="TBT24" s="75"/>
      <c r="TBU24" s="75"/>
      <c r="TBV24" s="75"/>
      <c r="TBW24" s="75"/>
      <c r="TBX24" s="75"/>
      <c r="TBY24" s="75"/>
      <c r="TBZ24" s="75"/>
      <c r="TCA24" s="75"/>
      <c r="TCB24" s="75"/>
      <c r="TCC24" s="75"/>
      <c r="TCD24" s="75"/>
      <c r="TCE24" s="75"/>
      <c r="TCF24" s="75"/>
      <c r="TCG24" s="75"/>
      <c r="TCH24" s="75"/>
      <c r="TCI24" s="75"/>
      <c r="TCJ24" s="75"/>
      <c r="TCK24" s="75"/>
      <c r="TCL24" s="75"/>
      <c r="TCM24" s="75"/>
      <c r="TCN24" s="75"/>
      <c r="TCO24" s="75"/>
      <c r="TCP24" s="75"/>
      <c r="TCQ24" s="75"/>
      <c r="TCR24" s="75"/>
      <c r="TCS24" s="75"/>
      <c r="TCT24" s="75"/>
      <c r="TCU24" s="75"/>
      <c r="TCV24" s="75"/>
      <c r="TCW24" s="75"/>
      <c r="TCX24" s="75"/>
      <c r="TCY24" s="75"/>
      <c r="TCZ24" s="75"/>
      <c r="TDA24" s="75"/>
      <c r="TDB24" s="75"/>
      <c r="TDC24" s="75"/>
      <c r="TDD24" s="75"/>
      <c r="TDE24" s="75"/>
      <c r="TDF24" s="75"/>
      <c r="TDG24" s="75"/>
      <c r="TDH24" s="75"/>
      <c r="TDI24" s="75"/>
      <c r="TDJ24" s="75"/>
      <c r="TDK24" s="75"/>
      <c r="TDL24" s="75"/>
      <c r="TDM24" s="75"/>
      <c r="TDN24" s="75"/>
      <c r="TDO24" s="75"/>
      <c r="TDP24" s="75"/>
      <c r="TDQ24" s="75"/>
      <c r="TDR24" s="75"/>
      <c r="TDS24" s="75"/>
      <c r="TDT24" s="75"/>
      <c r="TDU24" s="75"/>
      <c r="TDV24" s="75"/>
      <c r="TDW24" s="75"/>
      <c r="TDX24" s="75"/>
      <c r="TDY24" s="75"/>
      <c r="TDZ24" s="75"/>
      <c r="TEA24" s="75"/>
      <c r="TEB24" s="75"/>
      <c r="TEC24" s="75"/>
      <c r="TED24" s="75"/>
      <c r="TEE24" s="75"/>
      <c r="TEF24" s="75"/>
      <c r="TEG24" s="75"/>
      <c r="TEH24" s="75"/>
      <c r="TEI24" s="75"/>
      <c r="TEJ24" s="75"/>
      <c r="TEK24" s="75"/>
      <c r="TEL24" s="75"/>
      <c r="TEM24" s="75"/>
      <c r="TEN24" s="75"/>
      <c r="TEO24" s="75"/>
      <c r="TEP24" s="75"/>
      <c r="TEQ24" s="75"/>
      <c r="TER24" s="75"/>
      <c r="TES24" s="75"/>
      <c r="TET24" s="75"/>
      <c r="TEU24" s="75"/>
      <c r="TEV24" s="75"/>
      <c r="TEW24" s="75"/>
      <c r="TEX24" s="75"/>
      <c r="TEY24" s="75"/>
      <c r="TEZ24" s="75"/>
      <c r="TFA24" s="75"/>
      <c r="TFB24" s="75"/>
      <c r="TFC24" s="75"/>
      <c r="TFD24" s="75"/>
      <c r="TFE24" s="75"/>
      <c r="TFF24" s="75"/>
      <c r="TFG24" s="75"/>
      <c r="TFH24" s="75"/>
      <c r="TFI24" s="75"/>
      <c r="TFJ24" s="75"/>
      <c r="TFK24" s="75"/>
      <c r="TFL24" s="75"/>
      <c r="TFM24" s="75"/>
      <c r="TFN24" s="75"/>
      <c r="TFO24" s="75"/>
      <c r="TFP24" s="75"/>
      <c r="TFQ24" s="75"/>
      <c r="TFR24" s="75"/>
      <c r="TFS24" s="75"/>
      <c r="TFT24" s="75"/>
      <c r="TFU24" s="75"/>
      <c r="TFV24" s="75"/>
      <c r="TFW24" s="75"/>
      <c r="TFX24" s="75"/>
      <c r="TFY24" s="75"/>
      <c r="TFZ24" s="75"/>
      <c r="TGA24" s="75"/>
      <c r="TGB24" s="75"/>
      <c r="TGC24" s="75"/>
      <c r="TGD24" s="75"/>
      <c r="TGE24" s="75"/>
      <c r="TGF24" s="75"/>
      <c r="TGG24" s="75"/>
      <c r="TGH24" s="75"/>
      <c r="TGI24" s="75"/>
      <c r="TGJ24" s="75"/>
      <c r="TGK24" s="75"/>
      <c r="TGL24" s="75"/>
      <c r="TGM24" s="75"/>
      <c r="TGN24" s="75"/>
      <c r="TGO24" s="75"/>
      <c r="TGP24" s="75"/>
      <c r="TGQ24" s="75"/>
      <c r="TGR24" s="75"/>
      <c r="TGS24" s="75"/>
      <c r="TGT24" s="75"/>
      <c r="TGU24" s="75"/>
      <c r="TGV24" s="75"/>
      <c r="TGW24" s="75"/>
      <c r="TGX24" s="75"/>
      <c r="TGY24" s="75"/>
      <c r="TGZ24" s="75"/>
      <c r="THA24" s="75"/>
      <c r="THB24" s="75"/>
      <c r="THC24" s="75"/>
      <c r="THD24" s="75"/>
      <c r="THE24" s="75"/>
      <c r="THF24" s="75"/>
      <c r="THG24" s="75"/>
      <c r="THH24" s="75"/>
      <c r="THI24" s="75"/>
      <c r="THJ24" s="75"/>
      <c r="THK24" s="75"/>
      <c r="THL24" s="75"/>
      <c r="THM24" s="75"/>
      <c r="THN24" s="75"/>
      <c r="THO24" s="75"/>
      <c r="THP24" s="75"/>
      <c r="THQ24" s="75"/>
      <c r="THR24" s="75"/>
      <c r="THS24" s="75"/>
      <c r="THT24" s="75"/>
      <c r="THU24" s="75"/>
      <c r="THV24" s="75"/>
      <c r="THW24" s="75"/>
      <c r="THX24" s="75"/>
      <c r="THY24" s="75"/>
      <c r="THZ24" s="75"/>
      <c r="TIA24" s="75"/>
      <c r="TIB24" s="75"/>
      <c r="TIC24" s="75"/>
      <c r="TID24" s="75"/>
      <c r="TIE24" s="75"/>
      <c r="TIF24" s="75"/>
      <c r="TIG24" s="75"/>
      <c r="TIH24" s="75"/>
      <c r="TII24" s="75"/>
      <c r="TIJ24" s="75"/>
      <c r="TIK24" s="75"/>
      <c r="TIL24" s="75"/>
      <c r="TIM24" s="75"/>
      <c r="TIN24" s="75"/>
      <c r="TIO24" s="75"/>
      <c r="TIP24" s="75"/>
      <c r="TIQ24" s="75"/>
      <c r="TIR24" s="75"/>
      <c r="TIS24" s="75"/>
      <c r="TIT24" s="75"/>
      <c r="TIU24" s="75"/>
      <c r="TIV24" s="75"/>
      <c r="TIW24" s="75"/>
      <c r="TIX24" s="75"/>
      <c r="TIY24" s="75"/>
      <c r="TIZ24" s="75"/>
      <c r="TJA24" s="75"/>
      <c r="TJB24" s="75"/>
      <c r="TJC24" s="75"/>
      <c r="TJD24" s="75"/>
      <c r="TJE24" s="75"/>
      <c r="TJF24" s="75"/>
      <c r="TJG24" s="75"/>
      <c r="TJH24" s="75"/>
      <c r="TJI24" s="75"/>
      <c r="TJJ24" s="75"/>
      <c r="TJK24" s="75"/>
      <c r="TJL24" s="75"/>
      <c r="TJM24" s="75"/>
      <c r="TJN24" s="75"/>
      <c r="TJO24" s="75"/>
      <c r="TJP24" s="75"/>
      <c r="TJQ24" s="75"/>
      <c r="TJR24" s="75"/>
      <c r="TJS24" s="75"/>
      <c r="TJT24" s="75"/>
      <c r="TJU24" s="75"/>
      <c r="TJV24" s="75"/>
      <c r="TJW24" s="75"/>
      <c r="TJX24" s="75"/>
      <c r="TJY24" s="75"/>
      <c r="TJZ24" s="75"/>
      <c r="TKA24" s="75"/>
      <c r="TKB24" s="75"/>
      <c r="TKC24" s="75"/>
      <c r="TKD24" s="75"/>
      <c r="TKE24" s="75"/>
      <c r="TKF24" s="75"/>
      <c r="TKG24" s="75"/>
      <c r="TKH24" s="75"/>
      <c r="TKI24" s="75"/>
      <c r="TKJ24" s="75"/>
      <c r="TKK24" s="75"/>
      <c r="TKL24" s="75"/>
      <c r="TKM24" s="75"/>
      <c r="TKN24" s="75"/>
      <c r="TKO24" s="75"/>
      <c r="TKP24" s="75"/>
      <c r="TKQ24" s="75"/>
      <c r="TKR24" s="75"/>
      <c r="TKS24" s="75"/>
      <c r="TKT24" s="75"/>
      <c r="TKU24" s="75"/>
      <c r="TKV24" s="75"/>
      <c r="TKW24" s="75"/>
      <c r="TKX24" s="75"/>
      <c r="TKY24" s="75"/>
      <c r="TKZ24" s="75"/>
      <c r="TLA24" s="75"/>
      <c r="TLB24" s="75"/>
      <c r="TLC24" s="75"/>
      <c r="TLD24" s="75"/>
      <c r="TLE24" s="75"/>
      <c r="TLF24" s="75"/>
      <c r="TLG24" s="75"/>
      <c r="TLH24" s="75"/>
      <c r="TLI24" s="75"/>
      <c r="TLJ24" s="75"/>
      <c r="TLK24" s="75"/>
      <c r="TLL24" s="75"/>
      <c r="TLM24" s="75"/>
      <c r="TLN24" s="75"/>
      <c r="TLO24" s="75"/>
      <c r="TLP24" s="75"/>
      <c r="TLQ24" s="75"/>
      <c r="TLR24" s="75"/>
      <c r="TLS24" s="75"/>
      <c r="TLT24" s="75"/>
      <c r="TLU24" s="75"/>
      <c r="TLV24" s="75"/>
      <c r="TLW24" s="75"/>
      <c r="TLX24" s="75"/>
      <c r="TLY24" s="75"/>
      <c r="TLZ24" s="75"/>
      <c r="TMA24" s="75"/>
      <c r="TMB24" s="75"/>
      <c r="TMC24" s="75"/>
      <c r="TMD24" s="75"/>
      <c r="TME24" s="75"/>
      <c r="TMF24" s="75"/>
      <c r="TMG24" s="75"/>
      <c r="TMH24" s="75"/>
      <c r="TMI24" s="75"/>
      <c r="TMJ24" s="75"/>
      <c r="TMK24" s="75"/>
      <c r="TML24" s="75"/>
      <c r="TMM24" s="75"/>
      <c r="TMN24" s="75"/>
      <c r="TMO24" s="75"/>
      <c r="TMP24" s="75"/>
      <c r="TMQ24" s="75"/>
      <c r="TMR24" s="75"/>
      <c r="TMS24" s="75"/>
      <c r="TMT24" s="75"/>
      <c r="TMU24" s="75"/>
      <c r="TMV24" s="75"/>
      <c r="TMW24" s="75"/>
      <c r="TMX24" s="75"/>
      <c r="TMY24" s="75"/>
      <c r="TMZ24" s="75"/>
      <c r="TNA24" s="75"/>
      <c r="TNB24" s="75"/>
      <c r="TNC24" s="75"/>
      <c r="TND24" s="75"/>
      <c r="TNE24" s="75"/>
      <c r="TNF24" s="75"/>
      <c r="TNG24" s="75"/>
      <c r="TNH24" s="75"/>
      <c r="TNI24" s="75"/>
      <c r="TNJ24" s="75"/>
      <c r="TNK24" s="75"/>
      <c r="TNL24" s="75"/>
      <c r="TNM24" s="75"/>
      <c r="TNN24" s="75"/>
      <c r="TNO24" s="75"/>
      <c r="TNP24" s="75"/>
      <c r="TNQ24" s="75"/>
      <c r="TNR24" s="75"/>
      <c r="TNS24" s="75"/>
      <c r="TNT24" s="75"/>
      <c r="TNU24" s="75"/>
      <c r="TNV24" s="75"/>
      <c r="TNW24" s="75"/>
      <c r="TNX24" s="75"/>
      <c r="TNY24" s="75"/>
      <c r="TNZ24" s="75"/>
      <c r="TOA24" s="75"/>
      <c r="TOB24" s="75"/>
      <c r="TOC24" s="75"/>
      <c r="TOD24" s="75"/>
      <c r="TOE24" s="75"/>
      <c r="TOF24" s="75"/>
      <c r="TOG24" s="75"/>
      <c r="TOH24" s="75"/>
      <c r="TOI24" s="75"/>
      <c r="TOJ24" s="75"/>
      <c r="TOK24" s="75"/>
      <c r="TOL24" s="75"/>
      <c r="TOM24" s="75"/>
      <c r="TON24" s="75"/>
      <c r="TOO24" s="75"/>
      <c r="TOP24" s="75"/>
      <c r="TOQ24" s="75"/>
      <c r="TOR24" s="75"/>
      <c r="TOS24" s="75"/>
      <c r="TOT24" s="75"/>
      <c r="TOU24" s="75"/>
      <c r="TOV24" s="75"/>
      <c r="TOW24" s="75"/>
      <c r="TOX24" s="75"/>
      <c r="TOY24" s="75"/>
      <c r="TOZ24" s="75"/>
      <c r="TPA24" s="75"/>
      <c r="TPB24" s="75"/>
      <c r="TPC24" s="75"/>
      <c r="TPD24" s="75"/>
      <c r="TPE24" s="75"/>
      <c r="TPF24" s="75"/>
      <c r="TPG24" s="75"/>
      <c r="TPH24" s="75"/>
      <c r="TPI24" s="75"/>
      <c r="TPJ24" s="75"/>
      <c r="TPK24" s="75"/>
      <c r="TPL24" s="75"/>
      <c r="TPM24" s="75"/>
      <c r="TPN24" s="75"/>
      <c r="TPO24" s="75"/>
      <c r="TPP24" s="75"/>
      <c r="TPQ24" s="75"/>
      <c r="TPR24" s="75"/>
      <c r="TPS24" s="75"/>
      <c r="TPT24" s="75"/>
      <c r="TPU24" s="75"/>
      <c r="TPV24" s="75"/>
      <c r="TPW24" s="75"/>
      <c r="TPX24" s="75"/>
      <c r="TPY24" s="75"/>
      <c r="TPZ24" s="75"/>
      <c r="TQA24" s="75"/>
      <c r="TQB24" s="75"/>
      <c r="TQC24" s="75"/>
      <c r="TQD24" s="75"/>
      <c r="TQE24" s="75"/>
      <c r="TQF24" s="75"/>
      <c r="TQG24" s="75"/>
      <c r="TQH24" s="75"/>
      <c r="TQI24" s="75"/>
      <c r="TQJ24" s="75"/>
      <c r="TQK24" s="75"/>
      <c r="TQL24" s="75"/>
      <c r="TQM24" s="75"/>
      <c r="TQN24" s="75"/>
      <c r="TQO24" s="75"/>
      <c r="TQP24" s="75"/>
      <c r="TQQ24" s="75"/>
      <c r="TQR24" s="75"/>
      <c r="TQS24" s="75"/>
      <c r="TQT24" s="75"/>
      <c r="TQU24" s="75"/>
      <c r="TQV24" s="75"/>
      <c r="TQW24" s="75"/>
      <c r="TQX24" s="75"/>
      <c r="TQY24" s="75"/>
      <c r="TQZ24" s="75"/>
      <c r="TRA24" s="75"/>
      <c r="TRB24" s="75"/>
      <c r="TRC24" s="75"/>
      <c r="TRD24" s="75"/>
      <c r="TRE24" s="75"/>
      <c r="TRF24" s="75"/>
      <c r="TRG24" s="75"/>
      <c r="TRH24" s="75"/>
      <c r="TRI24" s="75"/>
      <c r="TRJ24" s="75"/>
      <c r="TRK24" s="75"/>
      <c r="TRL24" s="75"/>
      <c r="TRM24" s="75"/>
      <c r="TRN24" s="75"/>
      <c r="TRO24" s="75"/>
      <c r="TRP24" s="75"/>
      <c r="TRQ24" s="75"/>
      <c r="TRR24" s="75"/>
      <c r="TRS24" s="75"/>
      <c r="TRT24" s="75"/>
      <c r="TRU24" s="75"/>
      <c r="TRV24" s="75"/>
      <c r="TRW24" s="75"/>
      <c r="TRX24" s="75"/>
      <c r="TRY24" s="75"/>
      <c r="TRZ24" s="75"/>
      <c r="TSA24" s="75"/>
      <c r="TSB24" s="75"/>
      <c r="TSC24" s="75"/>
      <c r="TSD24" s="75"/>
      <c r="TSE24" s="75"/>
      <c r="TSF24" s="75"/>
      <c r="TSG24" s="75"/>
      <c r="TSH24" s="75"/>
      <c r="TSI24" s="75"/>
      <c r="TSJ24" s="75"/>
      <c r="TSK24" s="75"/>
      <c r="TSL24" s="75"/>
      <c r="TSM24" s="75"/>
      <c r="TSN24" s="75"/>
      <c r="TSO24" s="75"/>
      <c r="TSP24" s="75"/>
      <c r="TSQ24" s="75"/>
      <c r="TSR24" s="75"/>
      <c r="TSS24" s="75"/>
      <c r="TST24" s="75"/>
      <c r="TSU24" s="75"/>
      <c r="TSV24" s="75"/>
      <c r="TSW24" s="75"/>
      <c r="TSX24" s="75"/>
      <c r="TSY24" s="75"/>
      <c r="TSZ24" s="75"/>
      <c r="TTA24" s="75"/>
      <c r="TTB24" s="75"/>
      <c r="TTC24" s="75"/>
      <c r="TTD24" s="75"/>
      <c r="TTE24" s="75"/>
      <c r="TTF24" s="75"/>
      <c r="TTG24" s="75"/>
      <c r="TTH24" s="75"/>
      <c r="TTI24" s="75"/>
      <c r="TTJ24" s="75"/>
      <c r="TTK24" s="75"/>
      <c r="TTL24" s="75"/>
      <c r="TTM24" s="75"/>
      <c r="TTN24" s="75"/>
      <c r="TTO24" s="75"/>
      <c r="TTP24" s="75"/>
      <c r="TTQ24" s="75"/>
      <c r="TTR24" s="75"/>
      <c r="TTS24" s="75"/>
      <c r="TTT24" s="75"/>
      <c r="TTU24" s="75"/>
      <c r="TTV24" s="75"/>
      <c r="TTW24" s="75"/>
      <c r="TTX24" s="75"/>
      <c r="TTY24" s="75"/>
      <c r="TTZ24" s="75"/>
      <c r="TUA24" s="75"/>
      <c r="TUB24" s="75"/>
      <c r="TUC24" s="75"/>
      <c r="TUD24" s="75"/>
      <c r="TUE24" s="75"/>
      <c r="TUF24" s="75"/>
      <c r="TUG24" s="75"/>
      <c r="TUH24" s="75"/>
      <c r="TUI24" s="75"/>
      <c r="TUJ24" s="75"/>
      <c r="TUK24" s="75"/>
      <c r="TUL24" s="75"/>
      <c r="TUM24" s="75"/>
      <c r="TUN24" s="75"/>
      <c r="TUO24" s="75"/>
      <c r="TUP24" s="75"/>
      <c r="TUQ24" s="75"/>
      <c r="TUR24" s="75"/>
      <c r="TUS24" s="75"/>
      <c r="TUT24" s="75"/>
      <c r="TUU24" s="75"/>
      <c r="TUV24" s="75"/>
      <c r="TUW24" s="75"/>
      <c r="TUX24" s="75"/>
      <c r="TUY24" s="75"/>
      <c r="TUZ24" s="75"/>
      <c r="TVA24" s="75"/>
      <c r="TVB24" s="75"/>
      <c r="TVC24" s="75"/>
      <c r="TVD24" s="75"/>
      <c r="TVE24" s="75"/>
      <c r="TVF24" s="75"/>
      <c r="TVG24" s="75"/>
      <c r="TVH24" s="75"/>
      <c r="TVI24" s="75"/>
      <c r="TVJ24" s="75"/>
      <c r="TVK24" s="75"/>
      <c r="TVL24" s="75"/>
      <c r="TVM24" s="75"/>
      <c r="TVN24" s="75"/>
      <c r="TVO24" s="75"/>
      <c r="TVP24" s="75"/>
      <c r="TVQ24" s="75"/>
      <c r="TVR24" s="75"/>
      <c r="TVS24" s="75"/>
      <c r="TVT24" s="75"/>
      <c r="TVU24" s="75"/>
      <c r="TVV24" s="75"/>
      <c r="TVW24" s="75"/>
      <c r="TVX24" s="75"/>
      <c r="TVY24" s="75"/>
      <c r="TVZ24" s="75"/>
      <c r="TWA24" s="75"/>
      <c r="TWB24" s="75"/>
      <c r="TWC24" s="75"/>
      <c r="TWD24" s="75"/>
      <c r="TWE24" s="75"/>
      <c r="TWF24" s="75"/>
      <c r="TWG24" s="75"/>
      <c r="TWH24" s="75"/>
      <c r="TWI24" s="75"/>
      <c r="TWJ24" s="75"/>
      <c r="TWK24" s="75"/>
      <c r="TWL24" s="75"/>
      <c r="TWM24" s="75"/>
      <c r="TWN24" s="75"/>
      <c r="TWO24" s="75"/>
      <c r="TWP24" s="75"/>
      <c r="TWQ24" s="75"/>
      <c r="TWR24" s="75"/>
      <c r="TWS24" s="75"/>
      <c r="TWT24" s="75"/>
      <c r="TWU24" s="75"/>
      <c r="TWV24" s="75"/>
      <c r="TWW24" s="75"/>
      <c r="TWX24" s="75"/>
      <c r="TWY24" s="75"/>
      <c r="TWZ24" s="75"/>
      <c r="TXA24" s="75"/>
      <c r="TXB24" s="75"/>
      <c r="TXC24" s="75"/>
      <c r="TXD24" s="75"/>
      <c r="TXE24" s="75"/>
      <c r="TXF24" s="75"/>
      <c r="TXG24" s="75"/>
      <c r="TXH24" s="75"/>
      <c r="TXI24" s="75"/>
      <c r="TXJ24" s="75"/>
      <c r="TXK24" s="75"/>
      <c r="TXL24" s="75"/>
      <c r="TXM24" s="75"/>
      <c r="TXN24" s="75"/>
      <c r="TXO24" s="75"/>
      <c r="TXP24" s="75"/>
      <c r="TXQ24" s="75"/>
      <c r="TXR24" s="75"/>
      <c r="TXS24" s="75"/>
      <c r="TXT24" s="75"/>
      <c r="TXU24" s="75"/>
      <c r="TXV24" s="75"/>
      <c r="TXW24" s="75"/>
      <c r="TXX24" s="75"/>
      <c r="TXY24" s="75"/>
      <c r="TXZ24" s="75"/>
      <c r="TYA24" s="75"/>
      <c r="TYB24" s="75"/>
      <c r="TYC24" s="75"/>
      <c r="TYD24" s="75"/>
      <c r="TYE24" s="75"/>
      <c r="TYF24" s="75"/>
      <c r="TYG24" s="75"/>
      <c r="TYH24" s="75"/>
      <c r="TYI24" s="75"/>
      <c r="TYJ24" s="75"/>
      <c r="TYK24" s="75"/>
      <c r="TYL24" s="75"/>
      <c r="TYM24" s="75"/>
      <c r="TYN24" s="75"/>
      <c r="TYO24" s="75"/>
      <c r="TYP24" s="75"/>
      <c r="TYQ24" s="75"/>
      <c r="TYR24" s="75"/>
      <c r="TYS24" s="75"/>
      <c r="TYT24" s="75"/>
      <c r="TYU24" s="75"/>
      <c r="TYV24" s="75"/>
      <c r="TYW24" s="75"/>
      <c r="TYX24" s="75"/>
      <c r="TYY24" s="75"/>
      <c r="TYZ24" s="75"/>
      <c r="TZA24" s="75"/>
      <c r="TZB24" s="75"/>
      <c r="TZC24" s="75"/>
      <c r="TZD24" s="75"/>
      <c r="TZE24" s="75"/>
      <c r="TZF24" s="75"/>
      <c r="TZG24" s="75"/>
      <c r="TZH24" s="75"/>
      <c r="TZI24" s="75"/>
      <c r="TZJ24" s="75"/>
      <c r="TZK24" s="75"/>
      <c r="TZL24" s="75"/>
      <c r="TZM24" s="75"/>
      <c r="TZN24" s="75"/>
      <c r="TZO24" s="75"/>
      <c r="TZP24" s="75"/>
      <c r="TZQ24" s="75"/>
      <c r="TZR24" s="75"/>
      <c r="TZS24" s="75"/>
      <c r="TZT24" s="75"/>
      <c r="TZU24" s="75"/>
      <c r="TZV24" s="75"/>
      <c r="TZW24" s="75"/>
      <c r="TZX24" s="75"/>
      <c r="TZY24" s="75"/>
      <c r="TZZ24" s="75"/>
      <c r="UAA24" s="75"/>
      <c r="UAB24" s="75"/>
      <c r="UAC24" s="75"/>
      <c r="UAD24" s="75"/>
      <c r="UAE24" s="75"/>
      <c r="UAF24" s="75"/>
      <c r="UAG24" s="75"/>
      <c r="UAH24" s="75"/>
      <c r="UAI24" s="75"/>
      <c r="UAJ24" s="75"/>
      <c r="UAK24" s="75"/>
      <c r="UAL24" s="75"/>
      <c r="UAM24" s="75"/>
      <c r="UAN24" s="75"/>
      <c r="UAO24" s="75"/>
      <c r="UAP24" s="75"/>
      <c r="UAQ24" s="75"/>
      <c r="UAR24" s="75"/>
      <c r="UAS24" s="75"/>
      <c r="UAT24" s="75"/>
      <c r="UAU24" s="75"/>
      <c r="UAV24" s="75"/>
      <c r="UAW24" s="75"/>
      <c r="UAX24" s="75"/>
      <c r="UAY24" s="75"/>
      <c r="UAZ24" s="75"/>
      <c r="UBA24" s="75"/>
      <c r="UBB24" s="75"/>
      <c r="UBC24" s="75"/>
      <c r="UBD24" s="75"/>
      <c r="UBE24" s="75"/>
      <c r="UBF24" s="75"/>
      <c r="UBG24" s="75"/>
      <c r="UBH24" s="75"/>
      <c r="UBI24" s="75"/>
      <c r="UBJ24" s="75"/>
      <c r="UBK24" s="75"/>
      <c r="UBL24" s="75"/>
      <c r="UBM24" s="75"/>
      <c r="UBN24" s="75"/>
      <c r="UBO24" s="75"/>
      <c r="UBP24" s="75"/>
      <c r="UBQ24" s="75"/>
      <c r="UBR24" s="75"/>
      <c r="UBS24" s="75"/>
      <c r="UBT24" s="75"/>
      <c r="UBU24" s="75"/>
      <c r="UBV24" s="75"/>
      <c r="UBW24" s="75"/>
      <c r="UBX24" s="75"/>
      <c r="UBY24" s="75"/>
      <c r="UBZ24" s="75"/>
      <c r="UCA24" s="75"/>
      <c r="UCB24" s="75"/>
      <c r="UCC24" s="75"/>
      <c r="UCD24" s="75"/>
      <c r="UCE24" s="75"/>
      <c r="UCF24" s="75"/>
      <c r="UCG24" s="75"/>
      <c r="UCH24" s="75"/>
      <c r="UCI24" s="75"/>
      <c r="UCJ24" s="75"/>
      <c r="UCK24" s="75"/>
      <c r="UCL24" s="75"/>
      <c r="UCM24" s="75"/>
      <c r="UCN24" s="75"/>
      <c r="UCO24" s="75"/>
      <c r="UCP24" s="75"/>
      <c r="UCQ24" s="75"/>
      <c r="UCR24" s="75"/>
      <c r="UCS24" s="75"/>
      <c r="UCT24" s="75"/>
      <c r="UCU24" s="75"/>
      <c r="UCV24" s="75"/>
      <c r="UCW24" s="75"/>
      <c r="UCX24" s="75"/>
      <c r="UCY24" s="75"/>
      <c r="UCZ24" s="75"/>
      <c r="UDA24" s="75"/>
      <c r="UDB24" s="75"/>
      <c r="UDC24" s="75"/>
      <c r="UDD24" s="75"/>
      <c r="UDE24" s="75"/>
      <c r="UDF24" s="75"/>
      <c r="UDG24" s="75"/>
      <c r="UDH24" s="75"/>
      <c r="UDI24" s="75"/>
      <c r="UDJ24" s="75"/>
      <c r="UDK24" s="75"/>
      <c r="UDL24" s="75"/>
      <c r="UDM24" s="75"/>
      <c r="UDN24" s="75"/>
      <c r="UDO24" s="75"/>
      <c r="UDP24" s="75"/>
      <c r="UDQ24" s="75"/>
      <c r="UDR24" s="75"/>
      <c r="UDS24" s="75"/>
      <c r="UDT24" s="75"/>
      <c r="UDU24" s="75"/>
      <c r="UDV24" s="75"/>
      <c r="UDW24" s="75"/>
      <c r="UDX24" s="75"/>
      <c r="UDY24" s="75"/>
      <c r="UDZ24" s="75"/>
      <c r="UEA24" s="75"/>
      <c r="UEB24" s="75"/>
      <c r="UEC24" s="75"/>
      <c r="UED24" s="75"/>
      <c r="UEE24" s="75"/>
      <c r="UEF24" s="75"/>
      <c r="UEG24" s="75"/>
      <c r="UEH24" s="75"/>
      <c r="UEI24" s="75"/>
      <c r="UEJ24" s="75"/>
      <c r="UEK24" s="75"/>
      <c r="UEL24" s="75"/>
      <c r="UEM24" s="75"/>
      <c r="UEN24" s="75"/>
      <c r="UEO24" s="75"/>
      <c r="UEP24" s="75"/>
      <c r="UEQ24" s="75"/>
      <c r="UER24" s="75"/>
      <c r="UES24" s="75"/>
      <c r="UET24" s="75"/>
      <c r="UEU24" s="75"/>
      <c r="UEV24" s="75"/>
      <c r="UEW24" s="75"/>
      <c r="UEX24" s="75"/>
      <c r="UEY24" s="75"/>
      <c r="UEZ24" s="75"/>
      <c r="UFA24" s="75"/>
      <c r="UFB24" s="75"/>
      <c r="UFC24" s="75"/>
      <c r="UFD24" s="75"/>
      <c r="UFE24" s="75"/>
      <c r="UFF24" s="75"/>
      <c r="UFG24" s="75"/>
      <c r="UFH24" s="75"/>
      <c r="UFI24" s="75"/>
      <c r="UFJ24" s="75"/>
      <c r="UFK24" s="75"/>
      <c r="UFL24" s="75"/>
      <c r="UFM24" s="75"/>
      <c r="UFN24" s="75"/>
      <c r="UFO24" s="75"/>
      <c r="UFP24" s="75"/>
      <c r="UFQ24" s="75"/>
      <c r="UFR24" s="75"/>
      <c r="UFS24" s="75"/>
      <c r="UFT24" s="75"/>
      <c r="UFU24" s="75"/>
      <c r="UFV24" s="75"/>
      <c r="UFW24" s="75"/>
      <c r="UFX24" s="75"/>
      <c r="UFY24" s="75"/>
      <c r="UFZ24" s="75"/>
      <c r="UGA24" s="75"/>
      <c r="UGB24" s="75"/>
      <c r="UGC24" s="75"/>
      <c r="UGD24" s="75"/>
      <c r="UGE24" s="75"/>
      <c r="UGF24" s="75"/>
      <c r="UGG24" s="75"/>
      <c r="UGH24" s="75"/>
      <c r="UGI24" s="75"/>
      <c r="UGJ24" s="75"/>
      <c r="UGK24" s="75"/>
      <c r="UGL24" s="75"/>
      <c r="UGM24" s="75"/>
      <c r="UGN24" s="75"/>
      <c r="UGO24" s="75"/>
      <c r="UGP24" s="75"/>
      <c r="UGQ24" s="75"/>
      <c r="UGR24" s="75"/>
      <c r="UGS24" s="75"/>
      <c r="UGT24" s="75"/>
      <c r="UGU24" s="75"/>
      <c r="UGV24" s="75"/>
      <c r="UGW24" s="75"/>
      <c r="UGX24" s="75"/>
      <c r="UGY24" s="75"/>
      <c r="UGZ24" s="75"/>
      <c r="UHA24" s="75"/>
      <c r="UHB24" s="75"/>
      <c r="UHC24" s="75"/>
      <c r="UHD24" s="75"/>
      <c r="UHE24" s="75"/>
      <c r="UHF24" s="75"/>
      <c r="UHG24" s="75"/>
      <c r="UHH24" s="75"/>
      <c r="UHI24" s="75"/>
      <c r="UHJ24" s="75"/>
      <c r="UHK24" s="75"/>
      <c r="UHL24" s="75"/>
      <c r="UHM24" s="75"/>
      <c r="UHN24" s="75"/>
      <c r="UHO24" s="75"/>
      <c r="UHP24" s="75"/>
      <c r="UHQ24" s="75"/>
      <c r="UHR24" s="75"/>
      <c r="UHS24" s="75"/>
      <c r="UHT24" s="75"/>
      <c r="UHU24" s="75"/>
      <c r="UHV24" s="75"/>
      <c r="UHW24" s="75"/>
      <c r="UHX24" s="75"/>
      <c r="UHY24" s="75"/>
      <c r="UHZ24" s="75"/>
      <c r="UIA24" s="75"/>
      <c r="UIB24" s="75"/>
      <c r="UIC24" s="75"/>
      <c r="UID24" s="75"/>
      <c r="UIE24" s="75"/>
      <c r="UIF24" s="75"/>
      <c r="UIG24" s="75"/>
      <c r="UIH24" s="75"/>
      <c r="UII24" s="75"/>
      <c r="UIJ24" s="75"/>
      <c r="UIK24" s="75"/>
      <c r="UIL24" s="75"/>
      <c r="UIM24" s="75"/>
      <c r="UIN24" s="75"/>
      <c r="UIO24" s="75"/>
      <c r="UIP24" s="75"/>
      <c r="UIQ24" s="75"/>
      <c r="UIR24" s="75"/>
      <c r="UIS24" s="75"/>
      <c r="UIT24" s="75"/>
      <c r="UIU24" s="75"/>
      <c r="UIV24" s="75"/>
      <c r="UIW24" s="75"/>
      <c r="UIX24" s="75"/>
      <c r="UIY24" s="75"/>
      <c r="UIZ24" s="75"/>
      <c r="UJA24" s="75"/>
      <c r="UJB24" s="75"/>
      <c r="UJC24" s="75"/>
      <c r="UJD24" s="75"/>
      <c r="UJE24" s="75"/>
      <c r="UJF24" s="75"/>
      <c r="UJG24" s="75"/>
      <c r="UJH24" s="75"/>
      <c r="UJI24" s="75"/>
      <c r="UJJ24" s="75"/>
      <c r="UJK24" s="75"/>
      <c r="UJL24" s="75"/>
      <c r="UJM24" s="75"/>
      <c r="UJN24" s="75"/>
      <c r="UJO24" s="75"/>
      <c r="UJP24" s="75"/>
      <c r="UJQ24" s="75"/>
      <c r="UJR24" s="75"/>
      <c r="UJS24" s="75"/>
      <c r="UJT24" s="75"/>
      <c r="UJU24" s="75"/>
      <c r="UJV24" s="75"/>
      <c r="UJW24" s="75"/>
      <c r="UJX24" s="75"/>
      <c r="UJY24" s="75"/>
      <c r="UJZ24" s="75"/>
      <c r="UKA24" s="75"/>
      <c r="UKB24" s="75"/>
      <c r="UKC24" s="75"/>
      <c r="UKD24" s="75"/>
      <c r="UKE24" s="75"/>
      <c r="UKF24" s="75"/>
      <c r="UKG24" s="75"/>
      <c r="UKH24" s="75"/>
      <c r="UKI24" s="75"/>
      <c r="UKJ24" s="75"/>
      <c r="UKK24" s="75"/>
      <c r="UKL24" s="75"/>
      <c r="UKM24" s="75"/>
      <c r="UKN24" s="75"/>
      <c r="UKO24" s="75"/>
      <c r="UKP24" s="75"/>
      <c r="UKQ24" s="75"/>
      <c r="UKR24" s="75"/>
      <c r="UKS24" s="75"/>
      <c r="UKT24" s="75"/>
      <c r="UKU24" s="75"/>
      <c r="UKV24" s="75"/>
      <c r="UKW24" s="75"/>
      <c r="UKX24" s="75"/>
      <c r="UKY24" s="75"/>
      <c r="UKZ24" s="75"/>
      <c r="ULA24" s="75"/>
      <c r="ULB24" s="75"/>
      <c r="ULC24" s="75"/>
      <c r="ULD24" s="75"/>
      <c r="ULE24" s="75"/>
      <c r="ULF24" s="75"/>
      <c r="ULG24" s="75"/>
      <c r="ULH24" s="75"/>
      <c r="ULI24" s="75"/>
      <c r="ULJ24" s="75"/>
      <c r="ULK24" s="75"/>
      <c r="ULL24" s="75"/>
      <c r="ULM24" s="75"/>
      <c r="ULN24" s="75"/>
      <c r="ULO24" s="75"/>
      <c r="ULP24" s="75"/>
      <c r="ULQ24" s="75"/>
      <c r="ULR24" s="75"/>
      <c r="ULS24" s="75"/>
      <c r="ULT24" s="75"/>
      <c r="ULU24" s="75"/>
      <c r="ULV24" s="75"/>
      <c r="ULW24" s="75"/>
      <c r="ULX24" s="75"/>
      <c r="ULY24" s="75"/>
      <c r="ULZ24" s="75"/>
      <c r="UMA24" s="75"/>
      <c r="UMB24" s="75"/>
      <c r="UMC24" s="75"/>
      <c r="UMD24" s="75"/>
      <c r="UME24" s="75"/>
      <c r="UMF24" s="75"/>
      <c r="UMG24" s="75"/>
      <c r="UMH24" s="75"/>
      <c r="UMI24" s="75"/>
      <c r="UMJ24" s="75"/>
      <c r="UMK24" s="75"/>
      <c r="UML24" s="75"/>
      <c r="UMM24" s="75"/>
      <c r="UMN24" s="75"/>
      <c r="UMO24" s="75"/>
      <c r="UMP24" s="75"/>
      <c r="UMQ24" s="75"/>
      <c r="UMR24" s="75"/>
      <c r="UMS24" s="75"/>
      <c r="UMT24" s="75"/>
      <c r="UMU24" s="75"/>
      <c r="UMV24" s="75"/>
      <c r="UMW24" s="75"/>
      <c r="UMX24" s="75"/>
      <c r="UMY24" s="75"/>
      <c r="UMZ24" s="75"/>
      <c r="UNA24" s="75"/>
      <c r="UNB24" s="75"/>
      <c r="UNC24" s="75"/>
      <c r="UND24" s="75"/>
      <c r="UNE24" s="75"/>
      <c r="UNF24" s="75"/>
      <c r="UNG24" s="75"/>
      <c r="UNH24" s="75"/>
      <c r="UNI24" s="75"/>
      <c r="UNJ24" s="75"/>
      <c r="UNK24" s="75"/>
      <c r="UNL24" s="75"/>
      <c r="UNM24" s="75"/>
      <c r="UNN24" s="75"/>
      <c r="UNO24" s="75"/>
      <c r="UNP24" s="75"/>
      <c r="UNQ24" s="75"/>
      <c r="UNR24" s="75"/>
      <c r="UNS24" s="75"/>
      <c r="UNT24" s="75"/>
      <c r="UNU24" s="75"/>
      <c r="UNV24" s="75"/>
      <c r="UNW24" s="75"/>
      <c r="UNX24" s="75"/>
      <c r="UNY24" s="75"/>
      <c r="UNZ24" s="75"/>
      <c r="UOA24" s="75"/>
      <c r="UOB24" s="75"/>
      <c r="UOC24" s="75"/>
      <c r="UOD24" s="75"/>
      <c r="UOE24" s="75"/>
      <c r="UOF24" s="75"/>
      <c r="UOG24" s="75"/>
      <c r="UOH24" s="75"/>
      <c r="UOI24" s="75"/>
      <c r="UOJ24" s="75"/>
      <c r="UOK24" s="75"/>
      <c r="UOL24" s="75"/>
      <c r="UOM24" s="75"/>
      <c r="UON24" s="75"/>
      <c r="UOO24" s="75"/>
      <c r="UOP24" s="75"/>
      <c r="UOQ24" s="75"/>
      <c r="UOR24" s="75"/>
      <c r="UOS24" s="75"/>
      <c r="UOT24" s="75"/>
      <c r="UOU24" s="75"/>
      <c r="UOV24" s="75"/>
      <c r="UOW24" s="75"/>
      <c r="UOX24" s="75"/>
      <c r="UOY24" s="75"/>
      <c r="UOZ24" s="75"/>
      <c r="UPA24" s="75"/>
      <c r="UPB24" s="75"/>
      <c r="UPC24" s="75"/>
      <c r="UPD24" s="75"/>
      <c r="UPE24" s="75"/>
      <c r="UPF24" s="75"/>
      <c r="UPG24" s="75"/>
      <c r="UPH24" s="75"/>
      <c r="UPI24" s="75"/>
      <c r="UPJ24" s="75"/>
      <c r="UPK24" s="75"/>
      <c r="UPL24" s="75"/>
      <c r="UPM24" s="75"/>
      <c r="UPN24" s="75"/>
      <c r="UPO24" s="75"/>
      <c r="UPP24" s="75"/>
      <c r="UPQ24" s="75"/>
      <c r="UPR24" s="75"/>
      <c r="UPS24" s="75"/>
      <c r="UPT24" s="75"/>
      <c r="UPU24" s="75"/>
      <c r="UPV24" s="75"/>
      <c r="UPW24" s="75"/>
      <c r="UPX24" s="75"/>
      <c r="UPY24" s="75"/>
      <c r="UPZ24" s="75"/>
      <c r="UQA24" s="75"/>
      <c r="UQB24" s="75"/>
      <c r="UQC24" s="75"/>
      <c r="UQD24" s="75"/>
      <c r="UQE24" s="75"/>
      <c r="UQF24" s="75"/>
      <c r="UQG24" s="75"/>
      <c r="UQH24" s="75"/>
      <c r="UQI24" s="75"/>
      <c r="UQJ24" s="75"/>
      <c r="UQK24" s="75"/>
      <c r="UQL24" s="75"/>
      <c r="UQM24" s="75"/>
      <c r="UQN24" s="75"/>
      <c r="UQO24" s="75"/>
      <c r="UQP24" s="75"/>
      <c r="UQQ24" s="75"/>
      <c r="UQR24" s="75"/>
      <c r="UQS24" s="75"/>
      <c r="UQT24" s="75"/>
      <c r="UQU24" s="75"/>
      <c r="UQV24" s="75"/>
      <c r="UQW24" s="75"/>
      <c r="UQX24" s="75"/>
      <c r="UQY24" s="75"/>
      <c r="UQZ24" s="75"/>
      <c r="URA24" s="75"/>
      <c r="URB24" s="75"/>
      <c r="URC24" s="75"/>
      <c r="URD24" s="75"/>
      <c r="URE24" s="75"/>
      <c r="URF24" s="75"/>
      <c r="URG24" s="75"/>
      <c r="URH24" s="75"/>
      <c r="URI24" s="75"/>
      <c r="URJ24" s="75"/>
      <c r="URK24" s="75"/>
      <c r="URL24" s="75"/>
      <c r="URM24" s="75"/>
      <c r="URN24" s="75"/>
      <c r="URO24" s="75"/>
      <c r="URP24" s="75"/>
      <c r="URQ24" s="75"/>
      <c r="URR24" s="75"/>
      <c r="URS24" s="75"/>
      <c r="URT24" s="75"/>
      <c r="URU24" s="75"/>
      <c r="URV24" s="75"/>
      <c r="URW24" s="75"/>
      <c r="URX24" s="75"/>
      <c r="URY24" s="75"/>
      <c r="URZ24" s="75"/>
      <c r="USA24" s="75"/>
      <c r="USB24" s="75"/>
      <c r="USC24" s="75"/>
      <c r="USD24" s="75"/>
      <c r="USE24" s="75"/>
      <c r="USF24" s="75"/>
      <c r="USG24" s="75"/>
      <c r="USH24" s="75"/>
      <c r="USI24" s="75"/>
      <c r="USJ24" s="75"/>
      <c r="USK24" s="75"/>
      <c r="USL24" s="75"/>
      <c r="USM24" s="75"/>
      <c r="USN24" s="75"/>
      <c r="USO24" s="75"/>
      <c r="USP24" s="75"/>
      <c r="USQ24" s="75"/>
      <c r="USR24" s="75"/>
      <c r="USS24" s="75"/>
      <c r="UST24" s="75"/>
      <c r="USU24" s="75"/>
      <c r="USV24" s="75"/>
      <c r="USW24" s="75"/>
      <c r="USX24" s="75"/>
      <c r="USY24" s="75"/>
      <c r="USZ24" s="75"/>
      <c r="UTA24" s="75"/>
      <c r="UTB24" s="75"/>
      <c r="UTC24" s="75"/>
      <c r="UTD24" s="75"/>
      <c r="UTE24" s="75"/>
      <c r="UTF24" s="75"/>
      <c r="UTG24" s="75"/>
      <c r="UTH24" s="75"/>
      <c r="UTI24" s="75"/>
      <c r="UTJ24" s="75"/>
      <c r="UTK24" s="75"/>
      <c r="UTL24" s="75"/>
      <c r="UTM24" s="75"/>
      <c r="UTN24" s="75"/>
      <c r="UTO24" s="75"/>
      <c r="UTP24" s="75"/>
      <c r="UTQ24" s="75"/>
      <c r="UTR24" s="75"/>
      <c r="UTS24" s="75"/>
      <c r="UTT24" s="75"/>
      <c r="UTU24" s="75"/>
      <c r="UTV24" s="75"/>
      <c r="UTW24" s="75"/>
      <c r="UTX24" s="75"/>
      <c r="UTY24" s="75"/>
      <c r="UTZ24" s="75"/>
      <c r="UUA24" s="75"/>
      <c r="UUB24" s="75"/>
      <c r="UUC24" s="75"/>
      <c r="UUD24" s="75"/>
      <c r="UUE24" s="75"/>
      <c r="UUF24" s="75"/>
      <c r="UUG24" s="75"/>
      <c r="UUH24" s="75"/>
      <c r="UUI24" s="75"/>
      <c r="UUJ24" s="75"/>
      <c r="UUK24" s="75"/>
      <c r="UUL24" s="75"/>
      <c r="UUM24" s="75"/>
      <c r="UUN24" s="75"/>
      <c r="UUO24" s="75"/>
      <c r="UUP24" s="75"/>
      <c r="UUQ24" s="75"/>
      <c r="UUR24" s="75"/>
      <c r="UUS24" s="75"/>
      <c r="UUT24" s="75"/>
      <c r="UUU24" s="75"/>
      <c r="UUV24" s="75"/>
      <c r="UUW24" s="75"/>
      <c r="UUX24" s="75"/>
      <c r="UUY24" s="75"/>
      <c r="UUZ24" s="75"/>
      <c r="UVA24" s="75"/>
      <c r="UVB24" s="75"/>
      <c r="UVC24" s="75"/>
      <c r="UVD24" s="75"/>
      <c r="UVE24" s="75"/>
      <c r="UVF24" s="75"/>
      <c r="UVG24" s="75"/>
      <c r="UVH24" s="75"/>
      <c r="UVI24" s="75"/>
      <c r="UVJ24" s="75"/>
      <c r="UVK24" s="75"/>
      <c r="UVL24" s="75"/>
      <c r="UVM24" s="75"/>
      <c r="UVN24" s="75"/>
      <c r="UVO24" s="75"/>
      <c r="UVP24" s="75"/>
      <c r="UVQ24" s="75"/>
      <c r="UVR24" s="75"/>
      <c r="UVS24" s="75"/>
      <c r="UVT24" s="75"/>
      <c r="UVU24" s="75"/>
      <c r="UVV24" s="75"/>
      <c r="UVW24" s="75"/>
      <c r="UVX24" s="75"/>
      <c r="UVY24" s="75"/>
      <c r="UVZ24" s="75"/>
      <c r="UWA24" s="75"/>
      <c r="UWB24" s="75"/>
      <c r="UWC24" s="75"/>
      <c r="UWD24" s="75"/>
      <c r="UWE24" s="75"/>
      <c r="UWF24" s="75"/>
      <c r="UWG24" s="75"/>
      <c r="UWH24" s="75"/>
      <c r="UWI24" s="75"/>
      <c r="UWJ24" s="75"/>
      <c r="UWK24" s="75"/>
      <c r="UWL24" s="75"/>
      <c r="UWM24" s="75"/>
      <c r="UWN24" s="75"/>
      <c r="UWO24" s="75"/>
      <c r="UWP24" s="75"/>
      <c r="UWQ24" s="75"/>
      <c r="UWR24" s="75"/>
      <c r="UWS24" s="75"/>
      <c r="UWT24" s="75"/>
      <c r="UWU24" s="75"/>
      <c r="UWV24" s="75"/>
      <c r="UWW24" s="75"/>
      <c r="UWX24" s="75"/>
      <c r="UWY24" s="75"/>
      <c r="UWZ24" s="75"/>
      <c r="UXA24" s="75"/>
      <c r="UXB24" s="75"/>
      <c r="UXC24" s="75"/>
      <c r="UXD24" s="75"/>
      <c r="UXE24" s="75"/>
      <c r="UXF24" s="75"/>
      <c r="UXG24" s="75"/>
      <c r="UXH24" s="75"/>
      <c r="UXI24" s="75"/>
      <c r="UXJ24" s="75"/>
      <c r="UXK24" s="75"/>
      <c r="UXL24" s="75"/>
      <c r="UXM24" s="75"/>
      <c r="UXN24" s="75"/>
      <c r="UXO24" s="75"/>
      <c r="UXP24" s="75"/>
      <c r="UXQ24" s="75"/>
      <c r="UXR24" s="75"/>
      <c r="UXS24" s="75"/>
      <c r="UXT24" s="75"/>
      <c r="UXU24" s="75"/>
      <c r="UXV24" s="75"/>
      <c r="UXW24" s="75"/>
      <c r="UXX24" s="75"/>
      <c r="UXY24" s="75"/>
      <c r="UXZ24" s="75"/>
      <c r="UYA24" s="75"/>
      <c r="UYB24" s="75"/>
      <c r="UYC24" s="75"/>
      <c r="UYD24" s="75"/>
      <c r="UYE24" s="75"/>
      <c r="UYF24" s="75"/>
      <c r="UYG24" s="75"/>
      <c r="UYH24" s="75"/>
      <c r="UYI24" s="75"/>
      <c r="UYJ24" s="75"/>
      <c r="UYK24" s="75"/>
      <c r="UYL24" s="75"/>
      <c r="UYM24" s="75"/>
      <c r="UYN24" s="75"/>
      <c r="UYO24" s="75"/>
      <c r="UYP24" s="75"/>
      <c r="UYQ24" s="75"/>
      <c r="UYR24" s="75"/>
      <c r="UYS24" s="75"/>
      <c r="UYT24" s="75"/>
      <c r="UYU24" s="75"/>
      <c r="UYV24" s="75"/>
      <c r="UYW24" s="75"/>
      <c r="UYX24" s="75"/>
      <c r="UYY24" s="75"/>
      <c r="UYZ24" s="75"/>
      <c r="UZA24" s="75"/>
      <c r="UZB24" s="75"/>
      <c r="UZC24" s="75"/>
      <c r="UZD24" s="75"/>
      <c r="UZE24" s="75"/>
      <c r="UZF24" s="75"/>
      <c r="UZG24" s="75"/>
      <c r="UZH24" s="75"/>
      <c r="UZI24" s="75"/>
      <c r="UZJ24" s="75"/>
      <c r="UZK24" s="75"/>
      <c r="UZL24" s="75"/>
      <c r="UZM24" s="75"/>
      <c r="UZN24" s="75"/>
      <c r="UZO24" s="75"/>
      <c r="UZP24" s="75"/>
      <c r="UZQ24" s="75"/>
      <c r="UZR24" s="75"/>
      <c r="UZS24" s="75"/>
      <c r="UZT24" s="75"/>
      <c r="UZU24" s="75"/>
      <c r="UZV24" s="75"/>
      <c r="UZW24" s="75"/>
      <c r="UZX24" s="75"/>
      <c r="UZY24" s="75"/>
      <c r="UZZ24" s="75"/>
      <c r="VAA24" s="75"/>
      <c r="VAB24" s="75"/>
      <c r="VAC24" s="75"/>
      <c r="VAD24" s="75"/>
      <c r="VAE24" s="75"/>
      <c r="VAF24" s="75"/>
      <c r="VAG24" s="75"/>
      <c r="VAH24" s="75"/>
      <c r="VAI24" s="75"/>
      <c r="VAJ24" s="75"/>
      <c r="VAK24" s="75"/>
      <c r="VAL24" s="75"/>
      <c r="VAM24" s="75"/>
      <c r="VAN24" s="75"/>
      <c r="VAO24" s="75"/>
      <c r="VAP24" s="75"/>
      <c r="VAQ24" s="75"/>
      <c r="VAR24" s="75"/>
      <c r="VAS24" s="75"/>
      <c r="VAT24" s="75"/>
      <c r="VAU24" s="75"/>
      <c r="VAV24" s="75"/>
      <c r="VAW24" s="75"/>
      <c r="VAX24" s="75"/>
      <c r="VAY24" s="75"/>
      <c r="VAZ24" s="75"/>
      <c r="VBA24" s="75"/>
      <c r="VBB24" s="75"/>
      <c r="VBC24" s="75"/>
      <c r="VBD24" s="75"/>
      <c r="VBE24" s="75"/>
      <c r="VBF24" s="75"/>
      <c r="VBG24" s="75"/>
      <c r="VBH24" s="75"/>
      <c r="VBI24" s="75"/>
      <c r="VBJ24" s="75"/>
      <c r="VBK24" s="75"/>
      <c r="VBL24" s="75"/>
      <c r="VBM24" s="75"/>
      <c r="VBN24" s="75"/>
      <c r="VBO24" s="75"/>
      <c r="VBP24" s="75"/>
      <c r="VBQ24" s="75"/>
      <c r="VBR24" s="75"/>
      <c r="VBS24" s="75"/>
      <c r="VBT24" s="75"/>
      <c r="VBU24" s="75"/>
      <c r="VBV24" s="75"/>
      <c r="VBW24" s="75"/>
      <c r="VBX24" s="75"/>
      <c r="VBY24" s="75"/>
      <c r="VBZ24" s="75"/>
      <c r="VCA24" s="75"/>
      <c r="VCB24" s="75"/>
      <c r="VCC24" s="75"/>
      <c r="VCD24" s="75"/>
      <c r="VCE24" s="75"/>
      <c r="VCF24" s="75"/>
      <c r="VCG24" s="75"/>
      <c r="VCH24" s="75"/>
      <c r="VCI24" s="75"/>
      <c r="VCJ24" s="75"/>
      <c r="VCK24" s="75"/>
      <c r="VCL24" s="75"/>
      <c r="VCM24" s="75"/>
      <c r="VCN24" s="75"/>
      <c r="VCO24" s="75"/>
      <c r="VCP24" s="75"/>
      <c r="VCQ24" s="75"/>
      <c r="VCR24" s="75"/>
      <c r="VCS24" s="75"/>
      <c r="VCT24" s="75"/>
      <c r="VCU24" s="75"/>
      <c r="VCV24" s="75"/>
      <c r="VCW24" s="75"/>
      <c r="VCX24" s="75"/>
      <c r="VCY24" s="75"/>
      <c r="VCZ24" s="75"/>
      <c r="VDA24" s="75"/>
      <c r="VDB24" s="75"/>
      <c r="VDC24" s="75"/>
      <c r="VDD24" s="75"/>
      <c r="VDE24" s="75"/>
      <c r="VDF24" s="75"/>
      <c r="VDG24" s="75"/>
      <c r="VDH24" s="75"/>
      <c r="VDI24" s="75"/>
      <c r="VDJ24" s="75"/>
      <c r="VDK24" s="75"/>
      <c r="VDL24" s="75"/>
      <c r="VDM24" s="75"/>
      <c r="VDN24" s="75"/>
      <c r="VDO24" s="75"/>
      <c r="VDP24" s="75"/>
      <c r="VDQ24" s="75"/>
      <c r="VDR24" s="75"/>
      <c r="VDS24" s="75"/>
      <c r="VDT24" s="75"/>
      <c r="VDU24" s="75"/>
      <c r="VDV24" s="75"/>
      <c r="VDW24" s="75"/>
      <c r="VDX24" s="75"/>
      <c r="VDY24" s="75"/>
      <c r="VDZ24" s="75"/>
      <c r="VEA24" s="75"/>
      <c r="VEB24" s="75"/>
      <c r="VEC24" s="75"/>
      <c r="VED24" s="75"/>
      <c r="VEE24" s="75"/>
      <c r="VEF24" s="75"/>
      <c r="VEG24" s="75"/>
      <c r="VEH24" s="75"/>
      <c r="VEI24" s="75"/>
      <c r="VEJ24" s="75"/>
      <c r="VEK24" s="75"/>
      <c r="VEL24" s="75"/>
      <c r="VEM24" s="75"/>
      <c r="VEN24" s="75"/>
      <c r="VEO24" s="75"/>
      <c r="VEP24" s="75"/>
      <c r="VEQ24" s="75"/>
      <c r="VER24" s="75"/>
      <c r="VES24" s="75"/>
      <c r="VET24" s="75"/>
      <c r="VEU24" s="75"/>
      <c r="VEV24" s="75"/>
      <c r="VEW24" s="75"/>
      <c r="VEX24" s="75"/>
      <c r="VEY24" s="75"/>
      <c r="VEZ24" s="75"/>
      <c r="VFA24" s="75"/>
      <c r="VFB24" s="75"/>
      <c r="VFC24" s="75"/>
      <c r="VFD24" s="75"/>
      <c r="VFE24" s="75"/>
      <c r="VFF24" s="75"/>
      <c r="VFG24" s="75"/>
      <c r="VFH24" s="75"/>
      <c r="VFI24" s="75"/>
      <c r="VFJ24" s="75"/>
      <c r="VFK24" s="75"/>
      <c r="VFL24" s="75"/>
      <c r="VFM24" s="75"/>
      <c r="VFN24" s="75"/>
      <c r="VFO24" s="75"/>
      <c r="VFP24" s="75"/>
      <c r="VFQ24" s="75"/>
      <c r="VFR24" s="75"/>
      <c r="VFS24" s="75"/>
      <c r="VFT24" s="75"/>
      <c r="VFU24" s="75"/>
      <c r="VFV24" s="75"/>
      <c r="VFW24" s="75"/>
      <c r="VFX24" s="75"/>
      <c r="VFY24" s="75"/>
      <c r="VFZ24" s="75"/>
      <c r="VGA24" s="75"/>
      <c r="VGB24" s="75"/>
      <c r="VGC24" s="75"/>
      <c r="VGD24" s="75"/>
      <c r="VGE24" s="75"/>
      <c r="VGF24" s="75"/>
      <c r="VGG24" s="75"/>
      <c r="VGH24" s="75"/>
      <c r="VGI24" s="75"/>
      <c r="VGJ24" s="75"/>
      <c r="VGK24" s="75"/>
      <c r="VGL24" s="75"/>
      <c r="VGM24" s="75"/>
      <c r="VGN24" s="75"/>
      <c r="VGO24" s="75"/>
      <c r="VGP24" s="75"/>
      <c r="VGQ24" s="75"/>
      <c r="VGR24" s="75"/>
      <c r="VGS24" s="75"/>
      <c r="VGT24" s="75"/>
      <c r="VGU24" s="75"/>
      <c r="VGV24" s="75"/>
      <c r="VGW24" s="75"/>
      <c r="VGX24" s="75"/>
      <c r="VGY24" s="75"/>
      <c r="VGZ24" s="75"/>
      <c r="VHA24" s="75"/>
      <c r="VHB24" s="75"/>
      <c r="VHC24" s="75"/>
      <c r="VHD24" s="75"/>
      <c r="VHE24" s="75"/>
      <c r="VHF24" s="75"/>
      <c r="VHG24" s="75"/>
      <c r="VHH24" s="75"/>
      <c r="VHI24" s="75"/>
      <c r="VHJ24" s="75"/>
      <c r="VHK24" s="75"/>
      <c r="VHL24" s="75"/>
      <c r="VHM24" s="75"/>
      <c r="VHN24" s="75"/>
      <c r="VHO24" s="75"/>
      <c r="VHP24" s="75"/>
      <c r="VHQ24" s="75"/>
      <c r="VHR24" s="75"/>
      <c r="VHS24" s="75"/>
      <c r="VHT24" s="75"/>
      <c r="VHU24" s="75"/>
      <c r="VHV24" s="75"/>
      <c r="VHW24" s="75"/>
      <c r="VHX24" s="75"/>
      <c r="VHY24" s="75"/>
      <c r="VHZ24" s="75"/>
      <c r="VIA24" s="75"/>
      <c r="VIB24" s="75"/>
      <c r="VIC24" s="75"/>
      <c r="VID24" s="75"/>
      <c r="VIE24" s="75"/>
      <c r="VIF24" s="75"/>
      <c r="VIG24" s="75"/>
      <c r="VIH24" s="75"/>
      <c r="VII24" s="75"/>
      <c r="VIJ24" s="75"/>
      <c r="VIK24" s="75"/>
      <c r="VIL24" s="75"/>
      <c r="VIM24" s="75"/>
      <c r="VIN24" s="75"/>
      <c r="VIO24" s="75"/>
      <c r="VIP24" s="75"/>
      <c r="VIQ24" s="75"/>
      <c r="VIR24" s="75"/>
      <c r="VIS24" s="75"/>
      <c r="VIT24" s="75"/>
      <c r="VIU24" s="75"/>
      <c r="VIV24" s="75"/>
      <c r="VIW24" s="75"/>
      <c r="VIX24" s="75"/>
      <c r="VIY24" s="75"/>
      <c r="VIZ24" s="75"/>
      <c r="VJA24" s="75"/>
      <c r="VJB24" s="75"/>
      <c r="VJC24" s="75"/>
      <c r="VJD24" s="75"/>
      <c r="VJE24" s="75"/>
      <c r="VJF24" s="75"/>
      <c r="VJG24" s="75"/>
      <c r="VJH24" s="75"/>
      <c r="VJI24" s="75"/>
      <c r="VJJ24" s="75"/>
      <c r="VJK24" s="75"/>
      <c r="VJL24" s="75"/>
      <c r="VJM24" s="75"/>
      <c r="VJN24" s="75"/>
      <c r="VJO24" s="75"/>
      <c r="VJP24" s="75"/>
      <c r="VJQ24" s="75"/>
      <c r="VJR24" s="75"/>
      <c r="VJS24" s="75"/>
      <c r="VJT24" s="75"/>
      <c r="VJU24" s="75"/>
      <c r="VJV24" s="75"/>
      <c r="VJW24" s="75"/>
      <c r="VJX24" s="75"/>
      <c r="VJY24" s="75"/>
      <c r="VJZ24" s="75"/>
      <c r="VKA24" s="75"/>
      <c r="VKB24" s="75"/>
      <c r="VKC24" s="75"/>
      <c r="VKD24" s="75"/>
      <c r="VKE24" s="75"/>
      <c r="VKF24" s="75"/>
      <c r="VKG24" s="75"/>
      <c r="VKH24" s="75"/>
      <c r="VKI24" s="75"/>
      <c r="VKJ24" s="75"/>
      <c r="VKK24" s="75"/>
      <c r="VKL24" s="75"/>
      <c r="VKM24" s="75"/>
      <c r="VKN24" s="75"/>
      <c r="VKO24" s="75"/>
      <c r="VKP24" s="75"/>
      <c r="VKQ24" s="75"/>
      <c r="VKR24" s="75"/>
      <c r="VKS24" s="75"/>
      <c r="VKT24" s="75"/>
      <c r="VKU24" s="75"/>
      <c r="VKV24" s="75"/>
      <c r="VKW24" s="75"/>
      <c r="VKX24" s="75"/>
      <c r="VKY24" s="75"/>
      <c r="VKZ24" s="75"/>
      <c r="VLA24" s="75"/>
      <c r="VLB24" s="75"/>
      <c r="VLC24" s="75"/>
      <c r="VLD24" s="75"/>
      <c r="VLE24" s="75"/>
      <c r="VLF24" s="75"/>
      <c r="VLG24" s="75"/>
      <c r="VLH24" s="75"/>
      <c r="VLI24" s="75"/>
      <c r="VLJ24" s="75"/>
      <c r="VLK24" s="75"/>
      <c r="VLL24" s="75"/>
      <c r="VLM24" s="75"/>
      <c r="VLN24" s="75"/>
      <c r="VLO24" s="75"/>
      <c r="VLP24" s="75"/>
      <c r="VLQ24" s="75"/>
      <c r="VLR24" s="75"/>
      <c r="VLS24" s="75"/>
      <c r="VLT24" s="75"/>
      <c r="VLU24" s="75"/>
      <c r="VLV24" s="75"/>
      <c r="VLW24" s="75"/>
      <c r="VLX24" s="75"/>
      <c r="VLY24" s="75"/>
      <c r="VLZ24" s="75"/>
      <c r="VMA24" s="75"/>
      <c r="VMB24" s="75"/>
      <c r="VMC24" s="75"/>
      <c r="VMD24" s="75"/>
      <c r="VME24" s="75"/>
      <c r="VMF24" s="75"/>
      <c r="VMG24" s="75"/>
      <c r="VMH24" s="75"/>
      <c r="VMI24" s="75"/>
      <c r="VMJ24" s="75"/>
      <c r="VMK24" s="75"/>
      <c r="VML24" s="75"/>
      <c r="VMM24" s="75"/>
      <c r="VMN24" s="75"/>
      <c r="VMO24" s="75"/>
      <c r="VMP24" s="75"/>
      <c r="VMQ24" s="75"/>
      <c r="VMR24" s="75"/>
      <c r="VMS24" s="75"/>
      <c r="VMT24" s="75"/>
      <c r="VMU24" s="75"/>
      <c r="VMV24" s="75"/>
      <c r="VMW24" s="75"/>
      <c r="VMX24" s="75"/>
      <c r="VMY24" s="75"/>
      <c r="VMZ24" s="75"/>
      <c r="VNA24" s="75"/>
      <c r="VNB24" s="75"/>
      <c r="VNC24" s="75"/>
      <c r="VND24" s="75"/>
      <c r="VNE24" s="75"/>
      <c r="VNF24" s="75"/>
      <c r="VNG24" s="75"/>
      <c r="VNH24" s="75"/>
      <c r="VNI24" s="75"/>
      <c r="VNJ24" s="75"/>
      <c r="VNK24" s="75"/>
      <c r="VNL24" s="75"/>
      <c r="VNM24" s="75"/>
      <c r="VNN24" s="75"/>
      <c r="VNO24" s="75"/>
      <c r="VNP24" s="75"/>
      <c r="VNQ24" s="75"/>
      <c r="VNR24" s="75"/>
      <c r="VNS24" s="75"/>
      <c r="VNT24" s="75"/>
      <c r="VNU24" s="75"/>
      <c r="VNV24" s="75"/>
      <c r="VNW24" s="75"/>
      <c r="VNX24" s="75"/>
      <c r="VNY24" s="75"/>
      <c r="VNZ24" s="75"/>
      <c r="VOA24" s="75"/>
      <c r="VOB24" s="75"/>
      <c r="VOC24" s="75"/>
      <c r="VOD24" s="75"/>
      <c r="VOE24" s="75"/>
      <c r="VOF24" s="75"/>
      <c r="VOG24" s="75"/>
      <c r="VOH24" s="75"/>
      <c r="VOI24" s="75"/>
      <c r="VOJ24" s="75"/>
      <c r="VOK24" s="75"/>
      <c r="VOL24" s="75"/>
      <c r="VOM24" s="75"/>
      <c r="VON24" s="75"/>
      <c r="VOO24" s="75"/>
      <c r="VOP24" s="75"/>
      <c r="VOQ24" s="75"/>
      <c r="VOR24" s="75"/>
      <c r="VOS24" s="75"/>
      <c r="VOT24" s="75"/>
      <c r="VOU24" s="75"/>
      <c r="VOV24" s="75"/>
      <c r="VOW24" s="75"/>
      <c r="VOX24" s="75"/>
      <c r="VOY24" s="75"/>
      <c r="VOZ24" s="75"/>
      <c r="VPA24" s="75"/>
      <c r="VPB24" s="75"/>
      <c r="VPC24" s="75"/>
      <c r="VPD24" s="75"/>
      <c r="VPE24" s="75"/>
      <c r="VPF24" s="75"/>
      <c r="VPG24" s="75"/>
      <c r="VPH24" s="75"/>
      <c r="VPI24" s="75"/>
      <c r="VPJ24" s="75"/>
      <c r="VPK24" s="75"/>
      <c r="VPL24" s="75"/>
      <c r="VPM24" s="75"/>
      <c r="VPN24" s="75"/>
      <c r="VPO24" s="75"/>
      <c r="VPP24" s="75"/>
      <c r="VPQ24" s="75"/>
      <c r="VPR24" s="75"/>
      <c r="VPS24" s="75"/>
      <c r="VPT24" s="75"/>
      <c r="VPU24" s="75"/>
      <c r="VPV24" s="75"/>
      <c r="VPW24" s="75"/>
      <c r="VPX24" s="75"/>
      <c r="VPY24" s="75"/>
      <c r="VPZ24" s="75"/>
      <c r="VQA24" s="75"/>
      <c r="VQB24" s="75"/>
      <c r="VQC24" s="75"/>
      <c r="VQD24" s="75"/>
      <c r="VQE24" s="75"/>
      <c r="VQF24" s="75"/>
      <c r="VQG24" s="75"/>
      <c r="VQH24" s="75"/>
      <c r="VQI24" s="75"/>
      <c r="VQJ24" s="75"/>
      <c r="VQK24" s="75"/>
      <c r="VQL24" s="75"/>
      <c r="VQM24" s="75"/>
      <c r="VQN24" s="75"/>
      <c r="VQO24" s="75"/>
      <c r="VQP24" s="75"/>
      <c r="VQQ24" s="75"/>
      <c r="VQR24" s="75"/>
      <c r="VQS24" s="75"/>
      <c r="VQT24" s="75"/>
      <c r="VQU24" s="75"/>
      <c r="VQV24" s="75"/>
      <c r="VQW24" s="75"/>
      <c r="VQX24" s="75"/>
      <c r="VQY24" s="75"/>
      <c r="VQZ24" s="75"/>
      <c r="VRA24" s="75"/>
      <c r="VRB24" s="75"/>
      <c r="VRC24" s="75"/>
      <c r="VRD24" s="75"/>
      <c r="VRE24" s="75"/>
      <c r="VRF24" s="75"/>
      <c r="VRG24" s="75"/>
      <c r="VRH24" s="75"/>
      <c r="VRI24" s="75"/>
      <c r="VRJ24" s="75"/>
      <c r="VRK24" s="75"/>
      <c r="VRL24" s="75"/>
      <c r="VRM24" s="75"/>
      <c r="VRN24" s="75"/>
      <c r="VRO24" s="75"/>
      <c r="VRP24" s="75"/>
      <c r="VRQ24" s="75"/>
      <c r="VRR24" s="75"/>
      <c r="VRS24" s="75"/>
      <c r="VRT24" s="75"/>
      <c r="VRU24" s="75"/>
      <c r="VRV24" s="75"/>
      <c r="VRW24" s="75"/>
      <c r="VRX24" s="75"/>
      <c r="VRY24" s="75"/>
      <c r="VRZ24" s="75"/>
      <c r="VSA24" s="75"/>
      <c r="VSB24" s="75"/>
      <c r="VSC24" s="75"/>
      <c r="VSD24" s="75"/>
      <c r="VSE24" s="75"/>
      <c r="VSF24" s="75"/>
      <c r="VSG24" s="75"/>
      <c r="VSH24" s="75"/>
      <c r="VSI24" s="75"/>
      <c r="VSJ24" s="75"/>
      <c r="VSK24" s="75"/>
      <c r="VSL24" s="75"/>
      <c r="VSM24" s="75"/>
      <c r="VSN24" s="75"/>
      <c r="VSO24" s="75"/>
      <c r="VSP24" s="75"/>
      <c r="VSQ24" s="75"/>
      <c r="VSR24" s="75"/>
      <c r="VSS24" s="75"/>
      <c r="VST24" s="75"/>
      <c r="VSU24" s="75"/>
      <c r="VSV24" s="75"/>
      <c r="VSW24" s="75"/>
      <c r="VSX24" s="75"/>
      <c r="VSY24" s="75"/>
      <c r="VSZ24" s="75"/>
      <c r="VTA24" s="75"/>
      <c r="VTB24" s="75"/>
      <c r="VTC24" s="75"/>
      <c r="VTD24" s="75"/>
      <c r="VTE24" s="75"/>
      <c r="VTF24" s="75"/>
      <c r="VTG24" s="75"/>
      <c r="VTH24" s="75"/>
      <c r="VTI24" s="75"/>
      <c r="VTJ24" s="75"/>
      <c r="VTK24" s="75"/>
      <c r="VTL24" s="75"/>
      <c r="VTM24" s="75"/>
      <c r="VTN24" s="75"/>
      <c r="VTO24" s="75"/>
      <c r="VTP24" s="75"/>
      <c r="VTQ24" s="75"/>
      <c r="VTR24" s="75"/>
      <c r="VTS24" s="75"/>
      <c r="VTT24" s="75"/>
      <c r="VTU24" s="75"/>
      <c r="VTV24" s="75"/>
      <c r="VTW24" s="75"/>
      <c r="VTX24" s="75"/>
      <c r="VTY24" s="75"/>
      <c r="VTZ24" s="75"/>
      <c r="VUA24" s="75"/>
      <c r="VUB24" s="75"/>
      <c r="VUC24" s="75"/>
      <c r="VUD24" s="75"/>
      <c r="VUE24" s="75"/>
      <c r="VUF24" s="75"/>
      <c r="VUG24" s="75"/>
      <c r="VUH24" s="75"/>
      <c r="VUI24" s="75"/>
      <c r="VUJ24" s="75"/>
      <c r="VUK24" s="75"/>
      <c r="VUL24" s="75"/>
      <c r="VUM24" s="75"/>
      <c r="VUN24" s="75"/>
      <c r="VUO24" s="75"/>
      <c r="VUP24" s="75"/>
      <c r="VUQ24" s="75"/>
      <c r="VUR24" s="75"/>
      <c r="VUS24" s="75"/>
      <c r="VUT24" s="75"/>
      <c r="VUU24" s="75"/>
      <c r="VUV24" s="75"/>
      <c r="VUW24" s="75"/>
      <c r="VUX24" s="75"/>
      <c r="VUY24" s="75"/>
      <c r="VUZ24" s="75"/>
      <c r="VVA24" s="75"/>
      <c r="VVB24" s="75"/>
      <c r="VVC24" s="75"/>
      <c r="VVD24" s="75"/>
      <c r="VVE24" s="75"/>
      <c r="VVF24" s="75"/>
      <c r="VVG24" s="75"/>
      <c r="VVH24" s="75"/>
      <c r="VVI24" s="75"/>
      <c r="VVJ24" s="75"/>
      <c r="VVK24" s="75"/>
      <c r="VVL24" s="75"/>
      <c r="VVM24" s="75"/>
      <c r="VVN24" s="75"/>
      <c r="VVO24" s="75"/>
      <c r="VVP24" s="75"/>
      <c r="VVQ24" s="75"/>
      <c r="VVR24" s="75"/>
      <c r="VVS24" s="75"/>
      <c r="VVT24" s="75"/>
      <c r="VVU24" s="75"/>
      <c r="VVV24" s="75"/>
      <c r="VVW24" s="75"/>
      <c r="VVX24" s="75"/>
      <c r="VVY24" s="75"/>
      <c r="VVZ24" s="75"/>
      <c r="VWA24" s="75"/>
      <c r="VWB24" s="75"/>
      <c r="VWC24" s="75"/>
      <c r="VWD24" s="75"/>
      <c r="VWE24" s="75"/>
      <c r="VWF24" s="75"/>
      <c r="VWG24" s="75"/>
      <c r="VWH24" s="75"/>
      <c r="VWI24" s="75"/>
      <c r="VWJ24" s="75"/>
      <c r="VWK24" s="75"/>
      <c r="VWL24" s="75"/>
      <c r="VWM24" s="75"/>
      <c r="VWN24" s="75"/>
      <c r="VWO24" s="75"/>
      <c r="VWP24" s="75"/>
      <c r="VWQ24" s="75"/>
      <c r="VWR24" s="75"/>
      <c r="VWS24" s="75"/>
      <c r="VWT24" s="75"/>
      <c r="VWU24" s="75"/>
      <c r="VWV24" s="75"/>
      <c r="VWW24" s="75"/>
      <c r="VWX24" s="75"/>
      <c r="VWY24" s="75"/>
      <c r="VWZ24" s="75"/>
      <c r="VXA24" s="75"/>
      <c r="VXB24" s="75"/>
      <c r="VXC24" s="75"/>
      <c r="VXD24" s="75"/>
      <c r="VXE24" s="75"/>
      <c r="VXF24" s="75"/>
      <c r="VXG24" s="75"/>
      <c r="VXH24" s="75"/>
      <c r="VXI24" s="75"/>
      <c r="VXJ24" s="75"/>
      <c r="VXK24" s="75"/>
      <c r="VXL24" s="75"/>
      <c r="VXM24" s="75"/>
      <c r="VXN24" s="75"/>
      <c r="VXO24" s="75"/>
      <c r="VXP24" s="75"/>
      <c r="VXQ24" s="75"/>
      <c r="VXR24" s="75"/>
      <c r="VXS24" s="75"/>
      <c r="VXT24" s="75"/>
      <c r="VXU24" s="75"/>
      <c r="VXV24" s="75"/>
      <c r="VXW24" s="75"/>
      <c r="VXX24" s="75"/>
      <c r="VXY24" s="75"/>
      <c r="VXZ24" s="75"/>
      <c r="VYA24" s="75"/>
      <c r="VYB24" s="75"/>
      <c r="VYC24" s="75"/>
      <c r="VYD24" s="75"/>
      <c r="VYE24" s="75"/>
      <c r="VYF24" s="75"/>
      <c r="VYG24" s="75"/>
      <c r="VYH24" s="75"/>
      <c r="VYI24" s="75"/>
      <c r="VYJ24" s="75"/>
      <c r="VYK24" s="75"/>
      <c r="VYL24" s="75"/>
      <c r="VYM24" s="75"/>
      <c r="VYN24" s="75"/>
      <c r="VYO24" s="75"/>
      <c r="VYP24" s="75"/>
      <c r="VYQ24" s="75"/>
      <c r="VYR24" s="75"/>
      <c r="VYS24" s="75"/>
      <c r="VYT24" s="75"/>
      <c r="VYU24" s="75"/>
      <c r="VYV24" s="75"/>
      <c r="VYW24" s="75"/>
      <c r="VYX24" s="75"/>
      <c r="VYY24" s="75"/>
      <c r="VYZ24" s="75"/>
      <c r="VZA24" s="75"/>
      <c r="VZB24" s="75"/>
      <c r="VZC24" s="75"/>
      <c r="VZD24" s="75"/>
      <c r="VZE24" s="75"/>
      <c r="VZF24" s="75"/>
      <c r="VZG24" s="75"/>
      <c r="VZH24" s="75"/>
      <c r="VZI24" s="75"/>
      <c r="VZJ24" s="75"/>
      <c r="VZK24" s="75"/>
      <c r="VZL24" s="75"/>
      <c r="VZM24" s="75"/>
      <c r="VZN24" s="75"/>
      <c r="VZO24" s="75"/>
      <c r="VZP24" s="75"/>
      <c r="VZQ24" s="75"/>
      <c r="VZR24" s="75"/>
      <c r="VZS24" s="75"/>
      <c r="VZT24" s="75"/>
      <c r="VZU24" s="75"/>
      <c r="VZV24" s="75"/>
      <c r="VZW24" s="75"/>
      <c r="VZX24" s="75"/>
      <c r="VZY24" s="75"/>
      <c r="VZZ24" s="75"/>
      <c r="WAA24" s="75"/>
      <c r="WAB24" s="75"/>
      <c r="WAC24" s="75"/>
      <c r="WAD24" s="75"/>
      <c r="WAE24" s="75"/>
      <c r="WAF24" s="75"/>
      <c r="WAG24" s="75"/>
      <c r="WAH24" s="75"/>
      <c r="WAI24" s="75"/>
      <c r="WAJ24" s="75"/>
      <c r="WAK24" s="75"/>
      <c r="WAL24" s="75"/>
      <c r="WAM24" s="75"/>
      <c r="WAN24" s="75"/>
      <c r="WAO24" s="75"/>
      <c r="WAP24" s="75"/>
      <c r="WAQ24" s="75"/>
      <c r="WAR24" s="75"/>
      <c r="WAS24" s="75"/>
      <c r="WAT24" s="75"/>
      <c r="WAU24" s="75"/>
      <c r="WAV24" s="75"/>
      <c r="WAW24" s="75"/>
      <c r="WAX24" s="75"/>
      <c r="WAY24" s="75"/>
      <c r="WAZ24" s="75"/>
      <c r="WBA24" s="75"/>
      <c r="WBB24" s="75"/>
      <c r="WBC24" s="75"/>
      <c r="WBD24" s="75"/>
      <c r="WBE24" s="75"/>
      <c r="WBF24" s="75"/>
      <c r="WBG24" s="75"/>
      <c r="WBH24" s="75"/>
      <c r="WBI24" s="75"/>
      <c r="WBJ24" s="75"/>
      <c r="WBK24" s="75"/>
      <c r="WBL24" s="75"/>
      <c r="WBM24" s="75"/>
      <c r="WBN24" s="75"/>
      <c r="WBO24" s="75"/>
      <c r="WBP24" s="75"/>
      <c r="WBQ24" s="75"/>
      <c r="WBR24" s="75"/>
      <c r="WBS24" s="75"/>
      <c r="WBT24" s="75"/>
      <c r="WBU24" s="75"/>
      <c r="WBV24" s="75"/>
      <c r="WBW24" s="75"/>
      <c r="WBX24" s="75"/>
      <c r="WBY24" s="75"/>
      <c r="WBZ24" s="75"/>
      <c r="WCA24" s="75"/>
      <c r="WCB24" s="75"/>
      <c r="WCC24" s="75"/>
      <c r="WCD24" s="75"/>
      <c r="WCE24" s="75"/>
      <c r="WCF24" s="75"/>
      <c r="WCG24" s="75"/>
      <c r="WCH24" s="75"/>
      <c r="WCI24" s="75"/>
      <c r="WCJ24" s="75"/>
      <c r="WCK24" s="75"/>
      <c r="WCL24" s="75"/>
      <c r="WCM24" s="75"/>
      <c r="WCN24" s="75"/>
      <c r="WCO24" s="75"/>
      <c r="WCP24" s="75"/>
      <c r="WCQ24" s="75"/>
      <c r="WCR24" s="75"/>
      <c r="WCS24" s="75"/>
      <c r="WCT24" s="75"/>
      <c r="WCU24" s="75"/>
      <c r="WCV24" s="75"/>
      <c r="WCW24" s="75"/>
      <c r="WCX24" s="75"/>
      <c r="WCY24" s="75"/>
      <c r="WCZ24" s="75"/>
      <c r="WDA24" s="75"/>
      <c r="WDB24" s="75"/>
      <c r="WDC24" s="75"/>
      <c r="WDD24" s="75"/>
      <c r="WDE24" s="75"/>
      <c r="WDF24" s="75"/>
      <c r="WDG24" s="75"/>
      <c r="WDH24" s="75"/>
      <c r="WDI24" s="75"/>
      <c r="WDJ24" s="75"/>
      <c r="WDK24" s="75"/>
      <c r="WDL24" s="75"/>
      <c r="WDM24" s="75"/>
      <c r="WDN24" s="75"/>
      <c r="WDO24" s="75"/>
      <c r="WDP24" s="75"/>
      <c r="WDQ24" s="75"/>
      <c r="WDR24" s="75"/>
      <c r="WDS24" s="75"/>
      <c r="WDT24" s="75"/>
      <c r="WDU24" s="75"/>
      <c r="WDV24" s="75"/>
      <c r="WDW24" s="75"/>
      <c r="WDX24" s="75"/>
      <c r="WDY24" s="75"/>
      <c r="WDZ24" s="75"/>
      <c r="WEA24" s="75"/>
      <c r="WEB24" s="75"/>
      <c r="WEC24" s="75"/>
      <c r="WED24" s="75"/>
      <c r="WEE24" s="75"/>
      <c r="WEF24" s="75"/>
      <c r="WEG24" s="75"/>
      <c r="WEH24" s="75"/>
      <c r="WEI24" s="75"/>
      <c r="WEJ24" s="75"/>
      <c r="WEK24" s="75"/>
      <c r="WEL24" s="75"/>
      <c r="WEM24" s="75"/>
      <c r="WEN24" s="75"/>
      <c r="WEO24" s="75"/>
      <c r="WEP24" s="75"/>
      <c r="WEQ24" s="75"/>
      <c r="WER24" s="75"/>
      <c r="WES24" s="75"/>
      <c r="WET24" s="75"/>
      <c r="WEU24" s="75"/>
      <c r="WEV24" s="75"/>
      <c r="WEW24" s="75"/>
      <c r="WEX24" s="75"/>
      <c r="WEY24" s="75"/>
      <c r="WEZ24" s="75"/>
      <c r="WFA24" s="75"/>
      <c r="WFB24" s="75"/>
      <c r="WFC24" s="75"/>
      <c r="WFD24" s="75"/>
      <c r="WFE24" s="75"/>
      <c r="WFF24" s="75"/>
      <c r="WFG24" s="75"/>
      <c r="WFH24" s="75"/>
      <c r="WFI24" s="75"/>
      <c r="WFJ24" s="75"/>
      <c r="WFK24" s="75"/>
      <c r="WFL24" s="75"/>
      <c r="WFM24" s="75"/>
      <c r="WFN24" s="75"/>
      <c r="WFO24" s="75"/>
      <c r="WFP24" s="75"/>
      <c r="WFQ24" s="75"/>
      <c r="WFR24" s="75"/>
      <c r="WFS24" s="75"/>
      <c r="WFT24" s="75"/>
      <c r="WFU24" s="75"/>
      <c r="WFV24" s="75"/>
      <c r="WFW24" s="75"/>
      <c r="WFX24" s="75"/>
      <c r="WFY24" s="75"/>
      <c r="WFZ24" s="75"/>
      <c r="WGA24" s="75"/>
      <c r="WGB24" s="75"/>
      <c r="WGC24" s="75"/>
      <c r="WGD24" s="75"/>
      <c r="WGE24" s="75"/>
      <c r="WGF24" s="75"/>
      <c r="WGG24" s="75"/>
      <c r="WGH24" s="75"/>
      <c r="WGI24" s="75"/>
      <c r="WGJ24" s="75"/>
      <c r="WGK24" s="75"/>
      <c r="WGL24" s="75"/>
      <c r="WGM24" s="75"/>
      <c r="WGN24" s="75"/>
      <c r="WGO24" s="75"/>
      <c r="WGP24" s="75"/>
      <c r="WGQ24" s="75"/>
      <c r="WGR24" s="75"/>
      <c r="WGS24" s="75"/>
      <c r="WGT24" s="75"/>
      <c r="WGU24" s="75"/>
      <c r="WGV24" s="75"/>
      <c r="WGW24" s="75"/>
      <c r="WGX24" s="75"/>
      <c r="WGY24" s="75"/>
      <c r="WGZ24" s="75"/>
      <c r="WHA24" s="75"/>
      <c r="WHB24" s="75"/>
      <c r="WHC24" s="75"/>
      <c r="WHD24" s="75"/>
      <c r="WHE24" s="75"/>
      <c r="WHF24" s="75"/>
      <c r="WHG24" s="75"/>
      <c r="WHH24" s="75"/>
      <c r="WHI24" s="75"/>
      <c r="WHJ24" s="75"/>
      <c r="WHK24" s="75"/>
      <c r="WHL24" s="75"/>
      <c r="WHM24" s="75"/>
      <c r="WHN24" s="75"/>
      <c r="WHO24" s="75"/>
      <c r="WHP24" s="75"/>
      <c r="WHQ24" s="75"/>
      <c r="WHR24" s="75"/>
      <c r="WHS24" s="75"/>
      <c r="WHT24" s="75"/>
      <c r="WHU24" s="75"/>
      <c r="WHV24" s="75"/>
      <c r="WHW24" s="75"/>
      <c r="WHX24" s="75"/>
      <c r="WHY24" s="75"/>
      <c r="WHZ24" s="75"/>
      <c r="WIA24" s="75"/>
      <c r="WIB24" s="75"/>
      <c r="WIC24" s="75"/>
      <c r="WID24" s="75"/>
      <c r="WIE24" s="75"/>
      <c r="WIF24" s="75"/>
      <c r="WIG24" s="75"/>
      <c r="WIH24" s="75"/>
      <c r="WII24" s="75"/>
      <c r="WIJ24" s="75"/>
      <c r="WIK24" s="75"/>
      <c r="WIL24" s="75"/>
      <c r="WIM24" s="75"/>
      <c r="WIN24" s="75"/>
      <c r="WIO24" s="75"/>
      <c r="WIP24" s="75"/>
      <c r="WIQ24" s="75"/>
      <c r="WIR24" s="75"/>
      <c r="WIS24" s="75"/>
      <c r="WIT24" s="75"/>
      <c r="WIU24" s="75"/>
      <c r="WIV24" s="75"/>
      <c r="WIW24" s="75"/>
      <c r="WIX24" s="75"/>
      <c r="WIY24" s="75"/>
      <c r="WIZ24" s="75"/>
      <c r="WJA24" s="75"/>
      <c r="WJB24" s="75"/>
      <c r="WJC24" s="75"/>
      <c r="WJD24" s="75"/>
      <c r="WJE24" s="75"/>
      <c r="WJF24" s="75"/>
      <c r="WJG24" s="75"/>
      <c r="WJH24" s="75"/>
      <c r="WJI24" s="75"/>
      <c r="WJJ24" s="75"/>
      <c r="WJK24" s="75"/>
      <c r="WJL24" s="75"/>
      <c r="WJM24" s="75"/>
      <c r="WJN24" s="75"/>
      <c r="WJO24" s="75"/>
      <c r="WJP24" s="75"/>
      <c r="WJQ24" s="75"/>
      <c r="WJR24" s="75"/>
      <c r="WJS24" s="75"/>
      <c r="WJT24" s="75"/>
      <c r="WJU24" s="75"/>
      <c r="WJV24" s="75"/>
      <c r="WJW24" s="75"/>
      <c r="WJX24" s="75"/>
      <c r="WJY24" s="75"/>
      <c r="WJZ24" s="75"/>
      <c r="WKA24" s="75"/>
      <c r="WKB24" s="75"/>
      <c r="WKC24" s="75"/>
      <c r="WKD24" s="75"/>
      <c r="WKE24" s="75"/>
      <c r="WKF24" s="75"/>
      <c r="WKG24" s="75"/>
      <c r="WKH24" s="75"/>
      <c r="WKI24" s="75"/>
      <c r="WKJ24" s="75"/>
      <c r="WKK24" s="75"/>
      <c r="WKL24" s="75"/>
      <c r="WKM24" s="75"/>
      <c r="WKN24" s="75"/>
      <c r="WKO24" s="75"/>
      <c r="WKP24" s="75"/>
      <c r="WKQ24" s="75"/>
      <c r="WKR24" s="75"/>
      <c r="WKS24" s="75"/>
      <c r="WKT24" s="75"/>
      <c r="WKU24" s="75"/>
      <c r="WKV24" s="75"/>
      <c r="WKW24" s="75"/>
      <c r="WKX24" s="75"/>
      <c r="WKY24" s="75"/>
      <c r="WKZ24" s="75"/>
      <c r="WLA24" s="75"/>
      <c r="WLB24" s="75"/>
      <c r="WLC24" s="75"/>
      <c r="WLD24" s="75"/>
      <c r="WLE24" s="75"/>
      <c r="WLF24" s="75"/>
      <c r="WLG24" s="75"/>
      <c r="WLH24" s="75"/>
      <c r="WLI24" s="75"/>
      <c r="WLJ24" s="75"/>
      <c r="WLK24" s="75"/>
      <c r="WLL24" s="75"/>
      <c r="WLM24" s="75"/>
      <c r="WLN24" s="75"/>
      <c r="WLO24" s="75"/>
      <c r="WLP24" s="75"/>
      <c r="WLQ24" s="75"/>
      <c r="WLR24" s="75"/>
      <c r="WLS24" s="75"/>
      <c r="WLT24" s="75"/>
      <c r="WLU24" s="75"/>
      <c r="WLV24" s="75"/>
      <c r="WLW24" s="75"/>
      <c r="WLX24" s="75"/>
      <c r="WLY24" s="75"/>
      <c r="WLZ24" s="75"/>
      <c r="WMA24" s="75"/>
      <c r="WMB24" s="75"/>
      <c r="WMC24" s="75"/>
      <c r="WMD24" s="75"/>
      <c r="WME24" s="75"/>
      <c r="WMF24" s="75"/>
      <c r="WMG24" s="75"/>
      <c r="WMH24" s="75"/>
      <c r="WMI24" s="75"/>
      <c r="WMJ24" s="75"/>
      <c r="WMK24" s="75"/>
      <c r="WML24" s="75"/>
      <c r="WMM24" s="75"/>
      <c r="WMN24" s="75"/>
      <c r="WMO24" s="75"/>
      <c r="WMP24" s="75"/>
      <c r="WMQ24" s="75"/>
      <c r="WMR24" s="75"/>
      <c r="WMS24" s="75"/>
      <c r="WMT24" s="75"/>
      <c r="WMU24" s="75"/>
      <c r="WMV24" s="75"/>
      <c r="WMW24" s="75"/>
      <c r="WMX24" s="75"/>
      <c r="WMY24" s="75"/>
      <c r="WMZ24" s="75"/>
      <c r="WNA24" s="75"/>
      <c r="WNB24" s="75"/>
      <c r="WNC24" s="75"/>
      <c r="WND24" s="75"/>
      <c r="WNE24" s="75"/>
      <c r="WNF24" s="75"/>
      <c r="WNG24" s="75"/>
      <c r="WNH24" s="75"/>
      <c r="WNI24" s="75"/>
      <c r="WNJ24" s="75"/>
      <c r="WNK24" s="75"/>
      <c r="WNL24" s="75"/>
      <c r="WNM24" s="75"/>
      <c r="WNN24" s="75"/>
      <c r="WNO24" s="75"/>
      <c r="WNP24" s="75"/>
      <c r="WNQ24" s="75"/>
      <c r="WNR24" s="75"/>
      <c r="WNS24" s="75"/>
      <c r="WNT24" s="75"/>
      <c r="WNU24" s="75"/>
      <c r="WNV24" s="75"/>
      <c r="WNW24" s="75"/>
      <c r="WNX24" s="75"/>
      <c r="WNY24" s="75"/>
      <c r="WNZ24" s="75"/>
      <c r="WOA24" s="75"/>
      <c r="WOB24" s="75"/>
      <c r="WOC24" s="75"/>
      <c r="WOD24" s="75"/>
      <c r="WOE24" s="75"/>
      <c r="WOF24" s="75"/>
      <c r="WOG24" s="75"/>
      <c r="WOH24" s="75"/>
      <c r="WOI24" s="75"/>
      <c r="WOJ24" s="75"/>
      <c r="WOK24" s="75"/>
      <c r="WOL24" s="75"/>
      <c r="WOM24" s="75"/>
      <c r="WON24" s="75"/>
      <c r="WOO24" s="75"/>
      <c r="WOP24" s="75"/>
      <c r="WOQ24" s="75"/>
      <c r="WOR24" s="75"/>
      <c r="WOS24" s="75"/>
      <c r="WOT24" s="75"/>
      <c r="WOU24" s="75"/>
      <c r="WOV24" s="75"/>
      <c r="WOW24" s="75"/>
      <c r="WOX24" s="75"/>
      <c r="WOY24" s="75"/>
      <c r="WOZ24" s="75"/>
      <c r="WPA24" s="75"/>
      <c r="WPB24" s="75"/>
      <c r="WPC24" s="75"/>
      <c r="WPD24" s="75"/>
      <c r="WPE24" s="75"/>
      <c r="WPF24" s="75"/>
      <c r="WPG24" s="75"/>
      <c r="WPH24" s="75"/>
      <c r="WPI24" s="75"/>
      <c r="WPJ24" s="75"/>
      <c r="WPK24" s="75"/>
      <c r="WPL24" s="75"/>
      <c r="WPM24" s="75"/>
      <c r="WPN24" s="75"/>
      <c r="WPO24" s="75"/>
      <c r="WPP24" s="75"/>
      <c r="WPQ24" s="75"/>
      <c r="WPR24" s="75"/>
      <c r="WPS24" s="75"/>
      <c r="WPT24" s="75"/>
      <c r="WPU24" s="75"/>
      <c r="WPV24" s="75"/>
      <c r="WPW24" s="75"/>
      <c r="WPX24" s="75"/>
      <c r="WPY24" s="75"/>
      <c r="WPZ24" s="75"/>
      <c r="WQA24" s="75"/>
      <c r="WQB24" s="75"/>
      <c r="WQC24" s="75"/>
      <c r="WQD24" s="75"/>
      <c r="WQE24" s="75"/>
      <c r="WQF24" s="75"/>
      <c r="WQG24" s="75"/>
      <c r="WQH24" s="75"/>
      <c r="WQI24" s="75"/>
      <c r="WQJ24" s="75"/>
      <c r="WQK24" s="75"/>
      <c r="WQL24" s="75"/>
      <c r="WQM24" s="75"/>
      <c r="WQN24" s="75"/>
      <c r="WQO24" s="75"/>
      <c r="WQP24" s="75"/>
      <c r="WQQ24" s="75"/>
      <c r="WQR24" s="75"/>
      <c r="WQS24" s="75"/>
      <c r="WQT24" s="75"/>
      <c r="WQU24" s="75"/>
      <c r="WQV24" s="75"/>
      <c r="WQW24" s="75"/>
      <c r="WQX24" s="75"/>
      <c r="WQY24" s="75"/>
      <c r="WQZ24" s="75"/>
      <c r="WRA24" s="75"/>
      <c r="WRB24" s="75"/>
      <c r="WRC24" s="75"/>
      <c r="WRD24" s="75"/>
      <c r="WRE24" s="75"/>
      <c r="WRF24" s="75"/>
      <c r="WRG24" s="75"/>
      <c r="WRH24" s="75"/>
      <c r="WRI24" s="75"/>
      <c r="WRJ24" s="75"/>
      <c r="WRK24" s="75"/>
      <c r="WRL24" s="75"/>
      <c r="WRM24" s="75"/>
      <c r="WRN24" s="75"/>
      <c r="WRO24" s="75"/>
      <c r="WRP24" s="75"/>
      <c r="WRQ24" s="75"/>
      <c r="WRR24" s="75"/>
      <c r="WRS24" s="75"/>
      <c r="WRT24" s="75"/>
      <c r="WRU24" s="75"/>
      <c r="WRV24" s="75"/>
      <c r="WRW24" s="75"/>
      <c r="WRX24" s="75"/>
      <c r="WRY24" s="75"/>
      <c r="WRZ24" s="75"/>
      <c r="WSA24" s="75"/>
      <c r="WSB24" s="75"/>
      <c r="WSC24" s="75"/>
      <c r="WSD24" s="75"/>
      <c r="WSE24" s="75"/>
      <c r="WSF24" s="75"/>
      <c r="WSG24" s="75"/>
      <c r="WSH24" s="75"/>
      <c r="WSI24" s="75"/>
      <c r="WSJ24" s="75"/>
      <c r="WSK24" s="75"/>
      <c r="WSL24" s="75"/>
      <c r="WSM24" s="75"/>
      <c r="WSN24" s="75"/>
      <c r="WSO24" s="75"/>
      <c r="WSP24" s="75"/>
      <c r="WSQ24" s="75"/>
      <c r="WSR24" s="75"/>
      <c r="WSS24" s="75"/>
      <c r="WST24" s="75"/>
      <c r="WSU24" s="75"/>
      <c r="WSV24" s="75"/>
      <c r="WSW24" s="75"/>
      <c r="WSX24" s="75"/>
      <c r="WSY24" s="75"/>
      <c r="WSZ24" s="75"/>
      <c r="WTA24" s="75"/>
      <c r="WTB24" s="75"/>
      <c r="WTC24" s="75"/>
      <c r="WTD24" s="75"/>
      <c r="WTE24" s="75"/>
      <c r="WTF24" s="75"/>
      <c r="WTG24" s="75"/>
      <c r="WTH24" s="75"/>
      <c r="WTI24" s="75"/>
      <c r="WTJ24" s="75"/>
      <c r="WTK24" s="75"/>
      <c r="WTL24" s="75"/>
      <c r="WTM24" s="75"/>
      <c r="WTN24" s="75"/>
      <c r="WTO24" s="75"/>
      <c r="WTP24" s="75"/>
      <c r="WTQ24" s="75"/>
      <c r="WTR24" s="75"/>
      <c r="WTS24" s="75"/>
      <c r="WTT24" s="75"/>
      <c r="WTU24" s="75"/>
      <c r="WTV24" s="75"/>
      <c r="WTW24" s="75"/>
      <c r="WTX24" s="75"/>
      <c r="WTY24" s="75"/>
      <c r="WTZ24" s="75"/>
      <c r="WUA24" s="75"/>
      <c r="WUB24" s="75"/>
      <c r="WUC24" s="75"/>
      <c r="WUD24" s="75"/>
      <c r="WUE24" s="75"/>
      <c r="WUF24" s="75"/>
      <c r="WUG24" s="75"/>
      <c r="WUH24" s="75"/>
      <c r="WUI24" s="75"/>
      <c r="WUJ24" s="75"/>
      <c r="WUK24" s="75"/>
      <c r="WUL24" s="75"/>
      <c r="WUM24" s="75"/>
      <c r="WUN24" s="75"/>
      <c r="WUO24" s="75"/>
      <c r="WUP24" s="75"/>
      <c r="WUQ24" s="75"/>
      <c r="WUR24" s="75"/>
      <c r="WUS24" s="75"/>
      <c r="WUT24" s="75"/>
      <c r="WUU24" s="75"/>
      <c r="WUV24" s="75"/>
      <c r="WUW24" s="75"/>
      <c r="WUX24" s="75"/>
      <c r="WUY24" s="75"/>
      <c r="WUZ24" s="75"/>
      <c r="WVA24" s="75"/>
      <c r="WVB24" s="75"/>
      <c r="WVC24" s="75"/>
      <c r="WVD24" s="75"/>
      <c r="WVE24" s="75"/>
      <c r="WVF24" s="75"/>
      <c r="WVG24" s="75"/>
      <c r="WVH24" s="75"/>
      <c r="WVI24" s="75"/>
      <c r="WVJ24" s="75"/>
      <c r="WVK24" s="75"/>
      <c r="WVL24" s="75"/>
      <c r="WVM24" s="75"/>
      <c r="WVN24" s="75"/>
      <c r="WVO24" s="75"/>
      <c r="WVP24" s="75"/>
      <c r="WVQ24" s="75"/>
      <c r="WVR24" s="75"/>
      <c r="WVS24" s="75"/>
      <c r="WVT24" s="75"/>
      <c r="WVU24" s="75"/>
      <c r="WVV24" s="75"/>
      <c r="WVW24" s="75"/>
      <c r="WVX24" s="75"/>
      <c r="WVY24" s="75"/>
      <c r="WVZ24" s="75"/>
      <c r="WWA24" s="75"/>
      <c r="WWB24" s="75"/>
      <c r="WWC24" s="75"/>
      <c r="WWD24" s="75"/>
      <c r="WWE24" s="75"/>
      <c r="WWF24" s="75"/>
      <c r="WWG24" s="75"/>
      <c r="WWH24" s="75"/>
      <c r="WWI24" s="75"/>
      <c r="WWJ24" s="75"/>
      <c r="WWK24" s="75"/>
      <c r="WWL24" s="75"/>
      <c r="WWM24" s="75"/>
      <c r="WWN24" s="75"/>
      <c r="WWO24" s="75"/>
      <c r="WWP24" s="75"/>
      <c r="WWQ24" s="75"/>
      <c r="WWR24" s="75"/>
      <c r="WWS24" s="75"/>
      <c r="WWT24" s="75"/>
      <c r="WWU24" s="75"/>
      <c r="WWV24" s="75"/>
      <c r="WWW24" s="75"/>
      <c r="WWX24" s="75"/>
      <c r="WWY24" s="75"/>
      <c r="WWZ24" s="75"/>
      <c r="WXA24" s="75"/>
      <c r="WXB24" s="75"/>
      <c r="WXC24" s="75"/>
      <c r="WXD24" s="75"/>
      <c r="WXE24" s="75"/>
      <c r="WXF24" s="75"/>
      <c r="WXG24" s="75"/>
      <c r="WXH24" s="75"/>
      <c r="WXI24" s="75"/>
      <c r="WXJ24" s="75"/>
      <c r="WXK24" s="75"/>
      <c r="WXL24" s="75"/>
      <c r="WXM24" s="75"/>
      <c r="WXN24" s="75"/>
      <c r="WXO24" s="75"/>
      <c r="WXP24" s="75"/>
      <c r="WXQ24" s="75"/>
      <c r="WXR24" s="75"/>
      <c r="WXS24" s="75"/>
      <c r="WXT24" s="75"/>
      <c r="WXU24" s="75"/>
      <c r="WXV24" s="75"/>
      <c r="WXW24" s="75"/>
      <c r="WXX24" s="75"/>
      <c r="WXY24" s="75"/>
      <c r="WXZ24" s="75"/>
      <c r="WYA24" s="75"/>
      <c r="WYB24" s="75"/>
      <c r="WYC24" s="75"/>
      <c r="WYD24" s="75"/>
      <c r="WYE24" s="75"/>
      <c r="WYF24" s="75"/>
      <c r="WYG24" s="75"/>
      <c r="WYH24" s="75"/>
      <c r="WYI24" s="75"/>
      <c r="WYJ24" s="75"/>
      <c r="WYK24" s="75"/>
      <c r="WYL24" s="75"/>
      <c r="WYM24" s="75"/>
      <c r="WYN24" s="75"/>
      <c r="WYO24" s="75"/>
      <c r="WYP24" s="75"/>
      <c r="WYQ24" s="75"/>
      <c r="WYR24" s="75"/>
      <c r="WYS24" s="75"/>
      <c r="WYT24" s="75"/>
      <c r="WYU24" s="75"/>
      <c r="WYV24" s="75"/>
      <c r="WYW24" s="75"/>
      <c r="WYX24" s="75"/>
      <c r="WYY24" s="75"/>
      <c r="WYZ24" s="75"/>
      <c r="WZA24" s="75"/>
      <c r="WZB24" s="75"/>
      <c r="WZC24" s="75"/>
      <c r="WZD24" s="75"/>
      <c r="WZE24" s="75"/>
      <c r="WZF24" s="75"/>
      <c r="WZG24" s="75"/>
      <c r="WZH24" s="75"/>
      <c r="WZI24" s="75"/>
      <c r="WZJ24" s="75"/>
      <c r="WZK24" s="75"/>
      <c r="WZL24" s="75"/>
      <c r="WZM24" s="75"/>
      <c r="WZN24" s="75"/>
      <c r="WZO24" s="75"/>
      <c r="WZP24" s="75"/>
      <c r="WZQ24" s="75"/>
      <c r="WZR24" s="75"/>
      <c r="WZS24" s="75"/>
      <c r="WZT24" s="75"/>
      <c r="WZU24" s="75"/>
      <c r="WZV24" s="75"/>
      <c r="WZW24" s="75"/>
      <c r="WZX24" s="75"/>
      <c r="WZY24" s="75"/>
      <c r="WZZ24" s="75"/>
      <c r="XAA24" s="75"/>
      <c r="XAB24" s="75"/>
      <c r="XAC24" s="75"/>
      <c r="XAD24" s="75"/>
      <c r="XAE24" s="75"/>
      <c r="XAF24" s="75"/>
      <c r="XAG24" s="75"/>
      <c r="XAH24" s="75"/>
      <c r="XAI24" s="75"/>
      <c r="XAJ24" s="75"/>
      <c r="XAK24" s="75"/>
      <c r="XAL24" s="75"/>
      <c r="XAM24" s="75"/>
      <c r="XAN24" s="75"/>
      <c r="XAO24" s="75"/>
      <c r="XAP24" s="75"/>
      <c r="XAQ24" s="75"/>
      <c r="XAR24" s="75"/>
      <c r="XAS24" s="75"/>
      <c r="XAT24" s="75"/>
      <c r="XAU24" s="75"/>
      <c r="XAV24" s="75"/>
      <c r="XAW24" s="75"/>
      <c r="XAX24" s="75"/>
      <c r="XAY24" s="75"/>
      <c r="XAZ24" s="75"/>
      <c r="XBA24" s="75"/>
      <c r="XBB24" s="75"/>
      <c r="XBC24" s="75"/>
      <c r="XBD24" s="75"/>
      <c r="XBE24" s="75"/>
      <c r="XBF24" s="75"/>
      <c r="XBG24" s="75"/>
      <c r="XBH24" s="75"/>
      <c r="XBI24" s="75"/>
      <c r="XBJ24" s="75"/>
      <c r="XBK24" s="75"/>
      <c r="XBL24" s="75"/>
      <c r="XBM24" s="75"/>
      <c r="XBN24" s="75"/>
      <c r="XBO24" s="75"/>
      <c r="XBP24" s="75"/>
      <c r="XBQ24" s="75"/>
      <c r="XBR24" s="75"/>
      <c r="XBS24" s="75"/>
      <c r="XBT24" s="75"/>
      <c r="XBU24" s="75"/>
      <c r="XBV24" s="75"/>
      <c r="XBW24" s="75"/>
      <c r="XBX24" s="75"/>
      <c r="XBY24" s="75"/>
      <c r="XBZ24" s="75"/>
      <c r="XCA24" s="75"/>
      <c r="XCB24" s="75"/>
      <c r="XCC24" s="75"/>
      <c r="XCD24" s="75"/>
      <c r="XCE24" s="75"/>
      <c r="XCF24" s="75"/>
      <c r="XCG24" s="75"/>
      <c r="XCH24" s="75"/>
      <c r="XCI24" s="75"/>
      <c r="XCJ24" s="75"/>
      <c r="XCK24" s="75"/>
      <c r="XCL24" s="75"/>
      <c r="XCM24" s="75"/>
      <c r="XCN24" s="75"/>
      <c r="XCO24" s="75"/>
      <c r="XCP24" s="75"/>
      <c r="XCQ24" s="75"/>
      <c r="XCR24" s="75"/>
      <c r="XCS24" s="75"/>
      <c r="XCT24" s="75"/>
      <c r="XCU24" s="75"/>
      <c r="XCV24" s="75"/>
      <c r="XCW24" s="75"/>
      <c r="XCX24" s="75"/>
      <c r="XCY24" s="75"/>
      <c r="XCZ24" s="75"/>
      <c r="XDA24" s="75"/>
      <c r="XDB24" s="75"/>
      <c r="XDC24" s="75"/>
      <c r="XDD24" s="75"/>
      <c r="XDE24" s="75"/>
      <c r="XDF24" s="75"/>
      <c r="XDG24" s="75"/>
      <c r="XDH24" s="75"/>
      <c r="XDI24" s="75"/>
      <c r="XDJ24" s="75"/>
      <c r="XDK24" s="75"/>
      <c r="XDL24" s="75"/>
      <c r="XDM24" s="75"/>
      <c r="XDN24" s="75"/>
      <c r="XDO24" s="75"/>
      <c r="XDP24" s="75"/>
      <c r="XDQ24" s="75"/>
      <c r="XDR24" s="75"/>
      <c r="XDS24" s="75"/>
      <c r="XDT24" s="75"/>
      <c r="XDU24" s="75"/>
      <c r="XDV24" s="75"/>
      <c r="XDW24" s="75"/>
      <c r="XDX24" s="75"/>
      <c r="XDY24" s="75"/>
      <c r="XDZ24" s="75"/>
      <c r="XEA24" s="75"/>
      <c r="XEB24" s="75"/>
      <c r="XEC24" s="75"/>
      <c r="XED24" s="75"/>
      <c r="XEE24" s="75"/>
      <c r="XEF24" s="75"/>
      <c r="XEG24" s="75"/>
      <c r="XEH24" s="75"/>
      <c r="XEI24" s="75"/>
      <c r="XEJ24" s="75"/>
      <c r="XEK24" s="75"/>
      <c r="XEL24" s="75"/>
      <c r="XEM24" s="75"/>
      <c r="XEN24" s="75"/>
      <c r="XEO24" s="75"/>
      <c r="XEP24" s="75"/>
      <c r="XEQ24" s="75"/>
      <c r="XER24" s="75"/>
      <c r="XES24" s="75"/>
      <c r="XET24" s="75"/>
      <c r="XEU24" s="75"/>
      <c r="XEV24" s="75"/>
      <c r="XEW24" s="75"/>
      <c r="XEX24" s="75"/>
      <c r="XEY24" s="75"/>
      <c r="XEZ24" s="75"/>
      <c r="XFA24" s="75"/>
      <c r="XFB24" s="75"/>
      <c r="XFC24" s="75"/>
      <c r="XFD24" s="75"/>
    </row>
    <row r="25" spans="1:16384" s="67" customFormat="1">
      <c r="A25" s="64" t="s">
        <v>117</v>
      </c>
      <c r="B25" s="65" t="s">
        <v>38</v>
      </c>
      <c r="C25" s="65" t="s">
        <v>45</v>
      </c>
      <c r="D25" s="66">
        <v>1</v>
      </c>
      <c r="E25" s="66" t="e">
        <f>NA()</f>
        <v>#N/A</v>
      </c>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row>
    <row r="26" spans="1:16384" s="71" customFormat="1">
      <c r="A26" s="68" t="s">
        <v>98</v>
      </c>
      <c r="B26" s="69" t="s">
        <v>38</v>
      </c>
      <c r="C26" s="69" t="s">
        <v>44</v>
      </c>
      <c r="D26" s="70">
        <v>1</v>
      </c>
      <c r="E26" s="70" t="e">
        <f>NA()</f>
        <v>#N/A</v>
      </c>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row>
    <row r="27" spans="1:16384" s="75" customFormat="1">
      <c r="A27" s="72" t="s">
        <v>37</v>
      </c>
      <c r="B27" s="73" t="s">
        <v>37</v>
      </c>
      <c r="C27" s="73" t="s">
        <v>44</v>
      </c>
      <c r="D27" s="74">
        <f>1/0.3</f>
        <v>3.3333333333333335</v>
      </c>
      <c r="E27" s="74" t="e">
        <f>NA()</f>
        <v>#N/A</v>
      </c>
    </row>
    <row r="28" spans="1:16384" s="75" customFormat="1">
      <c r="A28" s="72" t="s">
        <v>37</v>
      </c>
      <c r="B28" s="73" t="s">
        <v>38</v>
      </c>
      <c r="C28" s="73" t="s">
        <v>45</v>
      </c>
      <c r="D28" s="74">
        <v>1</v>
      </c>
      <c r="E28" s="74" t="e">
        <f>NA()</f>
        <v>#N/A</v>
      </c>
    </row>
    <row r="29" spans="1:16384" s="67" customFormat="1">
      <c r="A29" s="64" t="s">
        <v>37</v>
      </c>
      <c r="B29" s="65" t="s">
        <v>26</v>
      </c>
      <c r="C29" s="65" t="s">
        <v>45</v>
      </c>
      <c r="D29" s="66">
        <v>0</v>
      </c>
      <c r="E29" s="66" t="e">
        <f>NA()</f>
        <v>#N/A</v>
      </c>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row>
    <row r="30" spans="1:16384" s="75" customFormat="1">
      <c r="A30" s="46" t="s">
        <v>122</v>
      </c>
      <c r="B30" s="73" t="s">
        <v>6</v>
      </c>
      <c r="C30" s="73" t="s">
        <v>44</v>
      </c>
      <c r="D30" s="74">
        <f>1/0.55</f>
        <v>1.8181818181818181</v>
      </c>
      <c r="E30" s="74" t="e">
        <f>NA()</f>
        <v>#N/A</v>
      </c>
    </row>
    <row r="31" spans="1:16384" s="75" customFormat="1">
      <c r="A31" s="46" t="s">
        <v>122</v>
      </c>
      <c r="B31" s="76" t="s">
        <v>93</v>
      </c>
      <c r="C31" s="73" t="s">
        <v>45</v>
      </c>
      <c r="D31" s="74">
        <v>1</v>
      </c>
      <c r="E31" s="74" t="e">
        <f>NA()</f>
        <v>#N/A</v>
      </c>
    </row>
    <row r="32" spans="1:16384" s="67" customFormat="1">
      <c r="A32" s="65" t="s">
        <v>122</v>
      </c>
      <c r="B32" s="65" t="s">
        <v>26</v>
      </c>
      <c r="C32" s="65" t="s">
        <v>45</v>
      </c>
      <c r="D32" s="66">
        <f>0.201/0.55</f>
        <v>0.36545454545454542</v>
      </c>
      <c r="E32" s="66" t="e">
        <f>NA()</f>
        <v>#N/A</v>
      </c>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row>
    <row r="33" spans="1:38" s="75" customFormat="1">
      <c r="A33" s="46" t="s">
        <v>123</v>
      </c>
      <c r="B33" s="73" t="s">
        <v>92</v>
      </c>
      <c r="C33" s="73" t="s">
        <v>44</v>
      </c>
      <c r="D33" s="27">
        <f>1/0.58</f>
        <v>1.7241379310344829</v>
      </c>
      <c r="E33" s="74" t="e">
        <f>NA()</f>
        <v>#N/A</v>
      </c>
    </row>
    <row r="34" spans="1:38" s="67" customFormat="1">
      <c r="A34" s="65" t="s">
        <v>123</v>
      </c>
      <c r="B34" s="77" t="s">
        <v>93</v>
      </c>
      <c r="C34" s="65" t="s">
        <v>45</v>
      </c>
      <c r="D34" s="66">
        <v>1</v>
      </c>
      <c r="E34" s="66" t="e">
        <f>NA()</f>
        <v>#N/A</v>
      </c>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row>
    <row r="35" spans="1:38" s="75" customFormat="1">
      <c r="A35" s="46" t="s">
        <v>118</v>
      </c>
      <c r="B35" s="76" t="s">
        <v>93</v>
      </c>
      <c r="C35" s="73" t="s">
        <v>44</v>
      </c>
      <c r="D35" s="74">
        <v>1</v>
      </c>
      <c r="E35" s="74" t="e">
        <f>NA()</f>
        <v>#N/A</v>
      </c>
    </row>
    <row r="36" spans="1:38" s="67" customFormat="1">
      <c r="A36" s="65" t="s">
        <v>118</v>
      </c>
      <c r="B36" s="65" t="s">
        <v>38</v>
      </c>
      <c r="C36" s="65" t="s">
        <v>45</v>
      </c>
      <c r="D36" s="66">
        <v>1</v>
      </c>
      <c r="E36" s="66" t="e">
        <f>NA()</f>
        <v>#N/A</v>
      </c>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row>
    <row r="37" spans="1:38" s="75" customFormat="1">
      <c r="A37" s="46" t="s">
        <v>119</v>
      </c>
      <c r="B37" s="76" t="s">
        <v>93</v>
      </c>
      <c r="C37" s="73" t="s">
        <v>44</v>
      </c>
      <c r="D37" s="74">
        <v>1</v>
      </c>
      <c r="E37" s="74" t="e">
        <f>NA()</f>
        <v>#N/A</v>
      </c>
      <c r="J37" s="96"/>
      <c r="K37" s="96"/>
    </row>
    <row r="38" spans="1:38" s="75" customFormat="1">
      <c r="A38" s="65" t="s">
        <v>119</v>
      </c>
      <c r="B38" s="65" t="s">
        <v>38</v>
      </c>
      <c r="C38" s="65" t="s">
        <v>45</v>
      </c>
      <c r="D38" s="66">
        <v>1</v>
      </c>
      <c r="E38" s="66" t="e">
        <f>NA()</f>
        <v>#N/A</v>
      </c>
      <c r="J38" s="96"/>
      <c r="K38" s="96"/>
    </row>
    <row r="39" spans="1:38" s="75" customFormat="1">
      <c r="A39" s="46" t="s">
        <v>120</v>
      </c>
      <c r="B39" s="76" t="s">
        <v>93</v>
      </c>
      <c r="C39" s="73" t="s">
        <v>44</v>
      </c>
      <c r="D39" s="74">
        <v>1</v>
      </c>
      <c r="E39" s="74" t="e">
        <f>NA()</f>
        <v>#N/A</v>
      </c>
      <c r="J39" s="96"/>
      <c r="K39" s="96"/>
    </row>
    <row r="40" spans="1:38" s="75" customFormat="1">
      <c r="A40" s="65" t="s">
        <v>120</v>
      </c>
      <c r="B40" s="65" t="s">
        <v>38</v>
      </c>
      <c r="C40" s="65" t="s">
        <v>45</v>
      </c>
      <c r="D40" s="66">
        <v>1</v>
      </c>
      <c r="E40" s="66" t="e">
        <f>NA()</f>
        <v>#N/A</v>
      </c>
      <c r="J40" s="96"/>
      <c r="K40" s="96"/>
    </row>
    <row r="41" spans="1:38" s="75" customFormat="1">
      <c r="A41" s="46" t="s">
        <v>140</v>
      </c>
      <c r="B41" s="76" t="s">
        <v>93</v>
      </c>
      <c r="C41" s="73" t="s">
        <v>44</v>
      </c>
      <c r="D41" s="74">
        <v>1</v>
      </c>
      <c r="E41" s="74" t="e">
        <f>NA()</f>
        <v>#N/A</v>
      </c>
      <c r="J41" s="96"/>
      <c r="K41" s="96"/>
    </row>
    <row r="42" spans="1:38" s="75" customFormat="1">
      <c r="A42" s="65" t="s">
        <v>140</v>
      </c>
      <c r="B42" s="65" t="s">
        <v>38</v>
      </c>
      <c r="C42" s="65" t="s">
        <v>45</v>
      </c>
      <c r="D42" s="66">
        <v>1</v>
      </c>
      <c r="E42" s="66" t="e">
        <f>NA()</f>
        <v>#N/A</v>
      </c>
      <c r="J42" s="96"/>
      <c r="K42" s="96"/>
    </row>
    <row r="43" spans="1:38" s="75" customFormat="1">
      <c r="A43" s="46" t="s">
        <v>120</v>
      </c>
      <c r="B43" s="76" t="s">
        <v>93</v>
      </c>
      <c r="C43" s="73" t="s">
        <v>44</v>
      </c>
      <c r="D43" s="74">
        <v>1</v>
      </c>
      <c r="E43" s="74" t="e">
        <f>NA()</f>
        <v>#N/A</v>
      </c>
      <c r="J43" s="96"/>
      <c r="K43" s="96"/>
    </row>
    <row r="44" spans="1:38" s="75" customFormat="1">
      <c r="A44" s="65" t="s">
        <v>120</v>
      </c>
      <c r="B44" s="65" t="s">
        <v>38</v>
      </c>
      <c r="C44" s="65" t="s">
        <v>45</v>
      </c>
      <c r="D44" s="66">
        <v>1</v>
      </c>
      <c r="E44" s="66" t="e">
        <f>NA()</f>
        <v>#N/A</v>
      </c>
      <c r="J44" s="96"/>
      <c r="K44" s="96"/>
    </row>
    <row r="45" spans="1:38" s="75" customFormat="1">
      <c r="A45" s="72" t="s">
        <v>101</v>
      </c>
      <c r="B45" s="73" t="s">
        <v>92</v>
      </c>
      <c r="C45" s="73" t="s">
        <v>44</v>
      </c>
      <c r="D45" s="74">
        <f>1/0.45</f>
        <v>2.2222222222222223</v>
      </c>
      <c r="E45" s="74" t="e">
        <f>NA()</f>
        <v>#N/A</v>
      </c>
      <c r="J45" s="96"/>
      <c r="K45" s="96"/>
    </row>
    <row r="46" spans="1:38" s="67" customFormat="1">
      <c r="A46" s="64" t="s">
        <v>101</v>
      </c>
      <c r="B46" s="65" t="s">
        <v>38</v>
      </c>
      <c r="C46" s="65" t="s">
        <v>45</v>
      </c>
      <c r="D46" s="66">
        <v>1</v>
      </c>
      <c r="E46" s="66" t="e">
        <f>NA()</f>
        <v>#N/A</v>
      </c>
      <c r="F46" s="75"/>
      <c r="G46" s="75"/>
      <c r="H46" s="75"/>
      <c r="I46" s="75"/>
      <c r="J46" s="96"/>
      <c r="K46" s="96"/>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row>
    <row r="47" spans="1:38" s="75" customFormat="1" ht="16.5" customHeight="1">
      <c r="A47" s="72" t="s">
        <v>142</v>
      </c>
      <c r="B47" s="73" t="s">
        <v>38</v>
      </c>
      <c r="C47" s="73" t="s">
        <v>44</v>
      </c>
      <c r="D47" s="74">
        <v>1</v>
      </c>
      <c r="E47" s="74" t="e">
        <f>NA()</f>
        <v>#N/A</v>
      </c>
      <c r="J47" s="96"/>
      <c r="K47" s="96"/>
    </row>
    <row r="48" spans="1:38" s="67" customFormat="1">
      <c r="A48" s="64" t="s">
        <v>142</v>
      </c>
      <c r="B48" s="65" t="s">
        <v>143</v>
      </c>
      <c r="C48" s="65" t="s">
        <v>45</v>
      </c>
      <c r="D48" s="66">
        <v>1</v>
      </c>
      <c r="E48" s="66" t="e">
        <f>NA()</f>
        <v>#N/A</v>
      </c>
      <c r="J48" s="109"/>
      <c r="K48" s="109"/>
    </row>
    <row r="49" spans="1:38" s="75" customFormat="1">
      <c r="A49" s="72" t="s">
        <v>102</v>
      </c>
      <c r="B49" s="73" t="s">
        <v>38</v>
      </c>
      <c r="C49" s="73" t="s">
        <v>44</v>
      </c>
      <c r="D49" s="74">
        <f>1/0.82</f>
        <v>1.2195121951219512</v>
      </c>
      <c r="E49" s="74" t="e">
        <f>NA()</f>
        <v>#N/A</v>
      </c>
      <c r="J49" s="96"/>
      <c r="K49" s="96"/>
    </row>
    <row r="50" spans="1:38" s="67" customFormat="1">
      <c r="A50" s="64" t="s">
        <v>102</v>
      </c>
      <c r="B50" s="65" t="s">
        <v>92</v>
      </c>
      <c r="C50" s="65" t="s">
        <v>45</v>
      </c>
      <c r="D50" s="66">
        <v>1</v>
      </c>
      <c r="E50" s="66" t="e">
        <f>NA()</f>
        <v>#N/A</v>
      </c>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row>
    <row r="51" spans="1:38" s="75" customFormat="1">
      <c r="A51" s="72" t="s">
        <v>99</v>
      </c>
      <c r="B51" s="73" t="s">
        <v>90</v>
      </c>
      <c r="C51" s="73" t="s">
        <v>44</v>
      </c>
      <c r="D51" s="74">
        <f>1/0.7</f>
        <v>1.4285714285714286</v>
      </c>
      <c r="E51" s="74" t="e">
        <f>NA()</f>
        <v>#N/A</v>
      </c>
    </row>
    <row r="52" spans="1:38" s="67" customFormat="1">
      <c r="A52" s="64" t="s">
        <v>99</v>
      </c>
      <c r="B52" s="65" t="s">
        <v>91</v>
      </c>
      <c r="C52" s="65" t="s">
        <v>45</v>
      </c>
      <c r="D52" s="66">
        <v>1</v>
      </c>
      <c r="E52" s="66" t="e">
        <f>NA()</f>
        <v>#N/A</v>
      </c>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row>
    <row r="53" spans="1:38" s="75" customFormat="1">
      <c r="A53" s="72" t="s">
        <v>100</v>
      </c>
      <c r="B53" s="73" t="s">
        <v>91</v>
      </c>
      <c r="C53" s="73" t="s">
        <v>44</v>
      </c>
      <c r="D53" s="74">
        <f>1/0.14</f>
        <v>7.1428571428571423</v>
      </c>
      <c r="E53" s="74" t="e">
        <f>NA()</f>
        <v>#N/A</v>
      </c>
    </row>
    <row r="54" spans="1:38" s="67" customFormat="1">
      <c r="A54" s="64" t="s">
        <v>100</v>
      </c>
      <c r="B54" s="65" t="s">
        <v>38</v>
      </c>
      <c r="C54" s="65" t="s">
        <v>45</v>
      </c>
      <c r="D54" s="66">
        <v>1</v>
      </c>
      <c r="E54" s="66" t="e">
        <f>NA()</f>
        <v>#N/A</v>
      </c>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row>
    <row r="55" spans="1:38" s="75" customFormat="1" ht="14.25" customHeight="1">
      <c r="A55" s="72" t="s">
        <v>141</v>
      </c>
      <c r="B55" s="73" t="s">
        <v>94</v>
      </c>
      <c r="C55" s="73" t="s">
        <v>44</v>
      </c>
      <c r="D55" s="74">
        <f>1/0.35</f>
        <v>2.8571428571428572</v>
      </c>
      <c r="E55" s="74" t="e">
        <f>NA()</f>
        <v>#N/A</v>
      </c>
    </row>
    <row r="56" spans="1:38" s="75" customFormat="1">
      <c r="A56" s="72" t="s">
        <v>141</v>
      </c>
      <c r="B56" s="73" t="s">
        <v>38</v>
      </c>
      <c r="C56" s="73" t="s">
        <v>45</v>
      </c>
      <c r="D56" s="74">
        <v>1</v>
      </c>
      <c r="E56" s="74" t="e">
        <f>NA()</f>
        <v>#N/A</v>
      </c>
    </row>
    <row r="57" spans="1:38" s="67" customFormat="1">
      <c r="A57" s="64" t="s">
        <v>141</v>
      </c>
      <c r="B57" s="65" t="s">
        <v>26</v>
      </c>
      <c r="C57" s="65" t="s">
        <v>45</v>
      </c>
      <c r="D57" s="66">
        <v>0</v>
      </c>
      <c r="E57" s="66" t="e">
        <f>NA()</f>
        <v>#N/A</v>
      </c>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row>
    <row r="58" spans="1:38" s="75" customFormat="1" ht="14.25" customHeight="1">
      <c r="A58" s="72" t="s">
        <v>94</v>
      </c>
      <c r="B58" s="73" t="s">
        <v>94</v>
      </c>
      <c r="C58" s="73" t="s">
        <v>44</v>
      </c>
      <c r="D58" s="74">
        <f>1/0.35</f>
        <v>2.8571428571428572</v>
      </c>
      <c r="E58" s="74" t="e">
        <f>NA()</f>
        <v>#N/A</v>
      </c>
    </row>
    <row r="59" spans="1:38" s="75" customFormat="1">
      <c r="A59" s="72" t="s">
        <v>94</v>
      </c>
      <c r="B59" s="73" t="s">
        <v>38</v>
      </c>
      <c r="C59" s="73" t="s">
        <v>45</v>
      </c>
      <c r="D59" s="74">
        <v>1</v>
      </c>
      <c r="E59" s="74" t="e">
        <f>NA()</f>
        <v>#N/A</v>
      </c>
    </row>
    <row r="60" spans="1:38" s="67" customFormat="1">
      <c r="A60" s="64" t="s">
        <v>94</v>
      </c>
      <c r="B60" s="65" t="s">
        <v>26</v>
      </c>
      <c r="C60" s="65" t="s">
        <v>45</v>
      </c>
      <c r="D60" s="66">
        <v>0</v>
      </c>
      <c r="E60" s="66" t="e">
        <f>NA()</f>
        <v>#N/A</v>
      </c>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row>
    <row r="61" spans="1:38" s="75" customFormat="1">
      <c r="A61" s="94" t="s">
        <v>130</v>
      </c>
      <c r="B61" s="73" t="s">
        <v>39</v>
      </c>
      <c r="C61" s="73" t="s">
        <v>44</v>
      </c>
      <c r="D61" s="74">
        <f>1/0.38</f>
        <v>2.6315789473684212</v>
      </c>
      <c r="E61" s="74" t="e">
        <f>NA()</f>
        <v>#N/A</v>
      </c>
    </row>
    <row r="62" spans="1:38" s="75" customFormat="1">
      <c r="A62" s="94" t="s">
        <v>130</v>
      </c>
      <c r="B62" s="73" t="s">
        <v>26</v>
      </c>
      <c r="C62" s="73" t="s">
        <v>45</v>
      </c>
      <c r="D62" s="74">
        <f>0.337/0.38</f>
        <v>0.88684210526315799</v>
      </c>
      <c r="E62" s="74" t="e">
        <f>NA()</f>
        <v>#N/A</v>
      </c>
    </row>
    <row r="63" spans="1:38" s="67" customFormat="1">
      <c r="A63" s="95" t="s">
        <v>130</v>
      </c>
      <c r="B63" s="65" t="s">
        <v>38</v>
      </c>
      <c r="C63" s="65" t="s">
        <v>45</v>
      </c>
      <c r="D63" s="66">
        <v>1</v>
      </c>
      <c r="E63" s="66" t="e">
        <f>NA()</f>
        <v>#N/A</v>
      </c>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row>
    <row r="64" spans="1:38" s="75" customFormat="1">
      <c r="A64" s="90" t="s">
        <v>40</v>
      </c>
      <c r="B64" s="73" t="s">
        <v>40</v>
      </c>
      <c r="C64" s="73" t="s">
        <v>44</v>
      </c>
      <c r="D64" s="74">
        <f>1/0.38</f>
        <v>2.6315789473684212</v>
      </c>
      <c r="E64" s="74" t="e">
        <f>NA()</f>
        <v>#N/A</v>
      </c>
    </row>
    <row r="65" spans="1:38" s="75" customFormat="1">
      <c r="A65" s="90" t="s">
        <v>40</v>
      </c>
      <c r="B65" s="73" t="s">
        <v>26</v>
      </c>
      <c r="C65" s="73" t="s">
        <v>45</v>
      </c>
      <c r="D65" s="74">
        <f>0.407/0.38</f>
        <v>1.0710526315789473</v>
      </c>
      <c r="E65" s="74" t="e">
        <f>NA()</f>
        <v>#N/A</v>
      </c>
    </row>
    <row r="66" spans="1:38" s="67" customFormat="1">
      <c r="A66" s="91" t="s">
        <v>40</v>
      </c>
      <c r="B66" s="65" t="s">
        <v>38</v>
      </c>
      <c r="C66" s="65" t="s">
        <v>45</v>
      </c>
      <c r="D66" s="66">
        <v>1</v>
      </c>
      <c r="E66" s="66" t="e">
        <f>NA()</f>
        <v>#N/A</v>
      </c>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row>
    <row r="67" spans="1:38" s="75" customFormat="1">
      <c r="A67" s="90" t="s">
        <v>95</v>
      </c>
      <c r="B67" s="73" t="s">
        <v>103</v>
      </c>
      <c r="C67" s="73" t="s">
        <v>44</v>
      </c>
      <c r="D67" s="74">
        <f>1/0.33</f>
        <v>3.0303030303030303</v>
      </c>
      <c r="E67" s="74" t="e">
        <f>NA()</f>
        <v>#N/A</v>
      </c>
    </row>
    <row r="68" spans="1:38" s="67" customFormat="1">
      <c r="A68" s="91" t="s">
        <v>95</v>
      </c>
      <c r="B68" s="65" t="s">
        <v>38</v>
      </c>
      <c r="C68" s="65" t="s">
        <v>45</v>
      </c>
      <c r="D68" s="66">
        <v>1</v>
      </c>
      <c r="E68" s="66" t="e">
        <f>NA()</f>
        <v>#N/A</v>
      </c>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row>
    <row r="69" spans="1:38" s="75" customFormat="1">
      <c r="A69" s="72" t="s">
        <v>121</v>
      </c>
      <c r="B69" s="73" t="s">
        <v>129</v>
      </c>
      <c r="C69" s="73" t="s">
        <v>44</v>
      </c>
      <c r="D69" s="74">
        <v>1</v>
      </c>
      <c r="E69" s="74" t="e">
        <f>NA()</f>
        <v>#N/A</v>
      </c>
    </row>
    <row r="70" spans="1:38" s="67" customFormat="1">
      <c r="A70" s="64" t="s">
        <v>121</v>
      </c>
      <c r="B70" s="65" t="s">
        <v>38</v>
      </c>
      <c r="C70" s="65" t="s">
        <v>45</v>
      </c>
      <c r="D70" s="66">
        <v>1</v>
      </c>
      <c r="E70" s="66" t="e">
        <f>NA()</f>
        <v>#N/A</v>
      </c>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row>
    <row r="71" spans="1:38" s="75" customFormat="1">
      <c r="A71" s="72" t="s">
        <v>124</v>
      </c>
      <c r="B71" s="73" t="s">
        <v>129</v>
      </c>
      <c r="C71" s="73" t="s">
        <v>44</v>
      </c>
      <c r="D71" s="74">
        <v>1</v>
      </c>
      <c r="E71" s="74" t="e">
        <f>NA()</f>
        <v>#N/A</v>
      </c>
    </row>
    <row r="72" spans="1:38" s="67" customFormat="1">
      <c r="A72" s="64" t="s">
        <v>124</v>
      </c>
      <c r="B72" s="65" t="s">
        <v>38</v>
      </c>
      <c r="C72" s="65" t="s">
        <v>45</v>
      </c>
      <c r="D72" s="66">
        <v>1</v>
      </c>
      <c r="E72" s="66" t="e">
        <f>NA()</f>
        <v>#N/A</v>
      </c>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row>
    <row r="73" spans="1:38" s="75" customFormat="1">
      <c r="A73" s="72" t="s">
        <v>125</v>
      </c>
      <c r="B73" s="73" t="s">
        <v>129</v>
      </c>
      <c r="C73" s="73" t="s">
        <v>44</v>
      </c>
      <c r="D73" s="74">
        <v>1</v>
      </c>
      <c r="E73" s="74" t="e">
        <f>NA()</f>
        <v>#N/A</v>
      </c>
    </row>
    <row r="74" spans="1:38" s="67" customFormat="1">
      <c r="A74" s="64" t="s">
        <v>125</v>
      </c>
      <c r="B74" s="65" t="s">
        <v>38</v>
      </c>
      <c r="C74" s="65" t="s">
        <v>45</v>
      </c>
      <c r="D74" s="66">
        <v>1</v>
      </c>
      <c r="E74" s="66" t="e">
        <f>NA()</f>
        <v>#N/A</v>
      </c>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row>
    <row r="75" spans="1:38" s="75" customFormat="1">
      <c r="A75" s="72" t="s">
        <v>124</v>
      </c>
      <c r="B75" s="73" t="s">
        <v>129</v>
      </c>
      <c r="C75" s="73" t="s">
        <v>44</v>
      </c>
      <c r="D75" s="74">
        <v>1</v>
      </c>
      <c r="E75" s="74" t="e">
        <f>NA()</f>
        <v>#N/A</v>
      </c>
    </row>
    <row r="76" spans="1:38" s="67" customFormat="1">
      <c r="A76" s="64" t="s">
        <v>124</v>
      </c>
      <c r="B76" s="65" t="s">
        <v>38</v>
      </c>
      <c r="C76" s="65" t="s">
        <v>45</v>
      </c>
      <c r="D76" s="66">
        <v>1</v>
      </c>
      <c r="E76" s="66" t="e">
        <f>NA()</f>
        <v>#N/A</v>
      </c>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row>
    <row r="77" spans="1:38" s="75" customFormat="1">
      <c r="A77" s="72" t="s">
        <v>125</v>
      </c>
      <c r="B77" s="73" t="s">
        <v>129</v>
      </c>
      <c r="C77" s="73" t="s">
        <v>44</v>
      </c>
      <c r="D77" s="74">
        <v>1</v>
      </c>
      <c r="E77" s="74" t="e">
        <f>NA()</f>
        <v>#N/A</v>
      </c>
    </row>
    <row r="78" spans="1:38" s="67" customFormat="1">
      <c r="A78" s="64" t="s">
        <v>125</v>
      </c>
      <c r="B78" s="65" t="s">
        <v>38</v>
      </c>
      <c r="C78" s="65" t="s">
        <v>45</v>
      </c>
      <c r="D78" s="66">
        <v>1</v>
      </c>
      <c r="E78" s="66" t="e">
        <f>NA()</f>
        <v>#N/A</v>
      </c>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row>
    <row r="79" spans="1:38" s="75" customFormat="1">
      <c r="A79" s="72" t="s">
        <v>126</v>
      </c>
      <c r="B79" s="73" t="s">
        <v>6</v>
      </c>
      <c r="C79" s="73" t="s">
        <v>44</v>
      </c>
      <c r="D79" s="74">
        <f>1/0.4</f>
        <v>2.5</v>
      </c>
      <c r="E79" s="74" t="e">
        <f>NA()</f>
        <v>#N/A</v>
      </c>
    </row>
    <row r="80" spans="1:38" s="75" customFormat="1">
      <c r="A80" s="72" t="s">
        <v>126</v>
      </c>
      <c r="B80" s="73" t="s">
        <v>129</v>
      </c>
      <c r="C80" s="73" t="s">
        <v>45</v>
      </c>
      <c r="D80" s="74">
        <v>1</v>
      </c>
      <c r="E80" s="74" t="e">
        <f>NA()</f>
        <v>#N/A</v>
      </c>
    </row>
    <row r="81" spans="1:38" s="67" customFormat="1">
      <c r="A81" s="64" t="s">
        <v>126</v>
      </c>
      <c r="B81" s="65" t="s">
        <v>26</v>
      </c>
      <c r="C81" s="65" t="s">
        <v>45</v>
      </c>
      <c r="D81" s="66">
        <f>0.201/0.4</f>
        <v>0.50249999999999995</v>
      </c>
      <c r="E81" s="66" t="e">
        <f>NA()</f>
        <v>#N/A</v>
      </c>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row>
    <row r="82" spans="1:38" s="75" customFormat="1">
      <c r="A82" s="72" t="s">
        <v>127</v>
      </c>
      <c r="B82" s="73" t="s">
        <v>92</v>
      </c>
      <c r="C82" s="73" t="s">
        <v>44</v>
      </c>
      <c r="D82" s="74">
        <f>1/0.4</f>
        <v>2.5</v>
      </c>
      <c r="E82" s="74" t="e">
        <f>NA()</f>
        <v>#N/A</v>
      </c>
    </row>
    <row r="83" spans="1:38" s="67" customFormat="1" ht="15" thickBot="1">
      <c r="A83" s="64" t="s">
        <v>127</v>
      </c>
      <c r="B83" s="65" t="s">
        <v>129</v>
      </c>
      <c r="C83" s="65" t="s">
        <v>45</v>
      </c>
      <c r="D83" s="66">
        <v>1</v>
      </c>
      <c r="E83" s="66" t="e">
        <f>NA()</f>
        <v>#N/A</v>
      </c>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row>
    <row r="84" spans="1:38" s="75" customFormat="1" ht="12.75" customHeight="1" thickBot="1">
      <c r="A84" s="46" t="s">
        <v>147</v>
      </c>
      <c r="B84" s="73" t="s">
        <v>39</v>
      </c>
      <c r="C84" s="73" t="s">
        <v>44</v>
      </c>
      <c r="D84" s="74">
        <f>1/0.32</f>
        <v>3.125</v>
      </c>
      <c r="E84" s="74" t="e">
        <f>NA()</f>
        <v>#N/A</v>
      </c>
      <c r="H84" s="108"/>
      <c r="I84" s="108"/>
      <c r="J84" s="108"/>
      <c r="K84" s="108"/>
    </row>
    <row r="85" spans="1:38" s="75" customFormat="1" ht="12.75" customHeight="1" thickBot="1">
      <c r="A85" s="46" t="s">
        <v>147</v>
      </c>
      <c r="B85" s="73" t="s">
        <v>26</v>
      </c>
      <c r="C85" s="73" t="s">
        <v>45</v>
      </c>
      <c r="D85" s="74">
        <v>0.12</v>
      </c>
      <c r="E85" s="74" t="e">
        <f>NA()</f>
        <v>#N/A</v>
      </c>
      <c r="H85" s="108"/>
      <c r="I85" s="108"/>
      <c r="J85" s="108"/>
      <c r="K85" s="108"/>
    </row>
    <row r="86" spans="1:38" s="67" customFormat="1" ht="12.75" customHeight="1" thickBot="1">
      <c r="A86" s="65" t="s">
        <v>147</v>
      </c>
      <c r="B86" s="65" t="s">
        <v>38</v>
      </c>
      <c r="C86" s="65" t="s">
        <v>45</v>
      </c>
      <c r="D86" s="66">
        <v>1</v>
      </c>
      <c r="E86" s="66" t="e">
        <f>NA()</f>
        <v>#N/A</v>
      </c>
      <c r="H86" s="108"/>
      <c r="I86" s="108"/>
      <c r="J86" s="108"/>
      <c r="K86" s="108"/>
    </row>
    <row r="87" spans="1:38" ht="12.75" customHeight="1" thickBot="1">
      <c r="A87" s="46" t="s">
        <v>146</v>
      </c>
      <c r="B87" s="73" t="s">
        <v>39</v>
      </c>
      <c r="C87" s="73" t="s">
        <v>44</v>
      </c>
      <c r="D87" s="74">
        <f>1/0.32</f>
        <v>3.125</v>
      </c>
      <c r="E87" s="74" t="e">
        <f>NA()</f>
        <v>#N/A</v>
      </c>
      <c r="H87" s="108"/>
      <c r="I87" s="108"/>
      <c r="J87" s="108"/>
      <c r="K87" s="108"/>
    </row>
    <row r="88" spans="1:38" ht="12.75" customHeight="1" thickBot="1">
      <c r="A88" s="46" t="s">
        <v>146</v>
      </c>
      <c r="B88" s="73" t="s">
        <v>26</v>
      </c>
      <c r="C88" s="73" t="s">
        <v>45</v>
      </c>
      <c r="D88" s="74">
        <v>0.12</v>
      </c>
      <c r="E88" s="74" t="e">
        <f>NA()</f>
        <v>#N/A</v>
      </c>
      <c r="H88" s="108"/>
      <c r="I88" s="108"/>
      <c r="J88" s="108"/>
      <c r="K88" s="108"/>
    </row>
    <row r="89" spans="1:38" s="67" customFormat="1" ht="12.75" customHeight="1" thickBot="1">
      <c r="A89" s="65" t="s">
        <v>146</v>
      </c>
      <c r="B89" s="65" t="s">
        <v>38</v>
      </c>
      <c r="C89" s="65" t="s">
        <v>45</v>
      </c>
      <c r="D89" s="66">
        <v>1</v>
      </c>
      <c r="E89" s="66" t="e">
        <f>NA()</f>
        <v>#N/A</v>
      </c>
      <c r="H89" s="108"/>
      <c r="I89" s="108"/>
      <c r="J89" s="108"/>
      <c r="K89" s="108"/>
    </row>
    <row r="90" spans="1:38" ht="12.75" customHeight="1" thickBot="1">
      <c r="A90" s="46" t="s">
        <v>145</v>
      </c>
      <c r="B90" s="73" t="s">
        <v>39</v>
      </c>
      <c r="C90" s="73" t="s">
        <v>44</v>
      </c>
      <c r="D90" s="74">
        <f>1/0.35</f>
        <v>2.8571428571428572</v>
      </c>
      <c r="E90" s="74" t="e">
        <f>NA()</f>
        <v>#N/A</v>
      </c>
      <c r="H90" s="108"/>
      <c r="I90" s="108"/>
      <c r="J90" s="108"/>
      <c r="K90" s="108"/>
    </row>
    <row r="91" spans="1:38" ht="12.75" customHeight="1" thickBot="1">
      <c r="A91" s="46" t="s">
        <v>145</v>
      </c>
      <c r="B91" s="73" t="s">
        <v>26</v>
      </c>
      <c r="C91" s="73" t="s">
        <v>45</v>
      </c>
      <c r="D91" s="74">
        <v>7.5999999999999998E-2</v>
      </c>
      <c r="E91" s="74" t="e">
        <f>NA()</f>
        <v>#N/A</v>
      </c>
      <c r="H91" s="108"/>
      <c r="I91" s="108"/>
      <c r="J91" s="108"/>
      <c r="K91" s="108"/>
    </row>
    <row r="92" spans="1:38" s="67" customFormat="1" ht="12.75" customHeight="1">
      <c r="A92" s="65" t="s">
        <v>145</v>
      </c>
      <c r="B92" s="65" t="s">
        <v>38</v>
      </c>
      <c r="C92" s="65" t="s">
        <v>45</v>
      </c>
      <c r="D92" s="66">
        <v>1</v>
      </c>
      <c r="E92" s="66" t="e">
        <f>NA()</f>
        <v>#N/A</v>
      </c>
    </row>
    <row r="93" spans="1:38">
      <c r="A93" s="46" t="s">
        <v>144</v>
      </c>
      <c r="B93" s="73" t="s">
        <v>6</v>
      </c>
      <c r="C93" s="73" t="s">
        <v>44</v>
      </c>
      <c r="D93" s="74">
        <f>1/0.47</f>
        <v>2.1276595744680851</v>
      </c>
      <c r="E93" s="74" t="e">
        <f>NA()</f>
        <v>#N/A</v>
      </c>
    </row>
    <row r="94" spans="1:38">
      <c r="A94" s="46" t="s">
        <v>144</v>
      </c>
      <c r="B94" s="73" t="s">
        <v>26</v>
      </c>
      <c r="C94" s="73" t="s">
        <v>45</v>
      </c>
      <c r="D94" s="74">
        <v>5.7000000000000002E-2</v>
      </c>
      <c r="E94" s="74" t="e">
        <f>NA()</f>
        <v>#N/A</v>
      </c>
    </row>
    <row r="95" spans="1:38" s="67" customFormat="1">
      <c r="A95" s="65" t="s">
        <v>144</v>
      </c>
      <c r="B95" s="65" t="s">
        <v>38</v>
      </c>
      <c r="C95" s="65" t="s">
        <v>45</v>
      </c>
      <c r="D95" s="66">
        <v>1</v>
      </c>
      <c r="E95" s="66" t="e">
        <f>NA()</f>
        <v>#N/A</v>
      </c>
    </row>
  </sheetData>
  <autoFilter ref="A1:E58"/>
  <conditionalFormatting sqref="A1:D1 A4:A9 A10:D11 K92:XFD99 K1:XFD11 A26:C29 K26:XFD36 B24:D24 K58:XFD63 D58:E60 D12:D15 E2:E15 A12:A15 F1:J4 A16:H23 J100:XFD1048576 A96:H1048576 E24:H25 I21:I83 K50:XFD54 L37:XFD49 F5:H11 J16:XFD24 D26:H57 F58:H83 F92:H95 F84:G91 I92:I1048576 L87:XFD91">
    <cfRule type="expression" dxfId="257" priority="475">
      <formula>NOT(EXACT(INDIRECT("Z"&amp;ROW()-1&amp;"S1",FALSE()), INDIRECT("Z"&amp;ROW()&amp;"S1",FALSE())))</formula>
    </cfRule>
  </conditionalFormatting>
  <conditionalFormatting sqref="D96:E1048576 D1">
    <cfRule type="dataBar" priority="474">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58:E60 E61:E95">
    <cfRule type="expression" dxfId="256" priority="397">
      <formula>NOT(EXACT(INDIRECT("Z"&amp;ROW()-1&amp;"S1",FALSE()), INDIRECT("Z"&amp;ROW()&amp;"S1",FALSE())))</formula>
    </cfRule>
  </conditionalFormatting>
  <conditionalFormatting sqref="E1">
    <cfRule type="expression" dxfId="255" priority="471">
      <formula>NOT(EXACT(INDIRECT("Z"&amp;ROW()-1&amp;"S1",FALSE()), INDIRECT("Z"&amp;ROW()&amp;"S1",FALSE())))</formula>
    </cfRule>
  </conditionalFormatting>
  <conditionalFormatting sqref="E1">
    <cfRule type="dataBar" priority="470">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D58:E60 E61:E95">
    <cfRule type="expression" dxfId="254" priority="393">
      <formula>NOT(EXACT(INDIRECT("Z"&amp;ROW()-1&amp;"S1",FALSE()), INDIRECT("Z"&amp;ROW()&amp;"S1",FALSE())))</formula>
    </cfRule>
  </conditionalFormatting>
  <conditionalFormatting sqref="A2:C3 C31 C34:C35 B36:C36 A54:C54 C51:C53 A51:A53 B61:C62 B30:C30 B32:C33 B4:C9 B38 B40 B42 B44 C37:C44 A58:C60 A45:C50">
    <cfRule type="expression" dxfId="253" priority="467">
      <formula>NOT(EXACT(INDIRECT("Z"&amp;ROW()-1&amp;"S1",FALSE()), INDIRECT("Z"&amp;ROW()&amp;"S1",FALSE())))</formula>
    </cfRule>
  </conditionalFormatting>
  <conditionalFormatting sqref="B30:C30 C31 C34:C35 B36:C36 B32:C33 B38 B40 B42 B44 C37:C44 A45:C50">
    <cfRule type="expression" dxfId="252" priority="466">
      <formula>NOT(EXACT(INDIRECT("Z"&amp;ROW()-1&amp;"S1",FALSE()), INDIRECT("Z"&amp;ROW()&amp;"S1",FALSE())))</formula>
    </cfRule>
  </conditionalFormatting>
  <conditionalFormatting sqref="A54:C54 C51:C53 A51:A53">
    <cfRule type="expression" dxfId="251" priority="465">
      <formula>NOT(EXACT(INDIRECT("Z"&amp;ROW()-1&amp;"S1",FALSE()), INDIRECT("Z"&amp;ROW()&amp;"S1",FALSE())))</formula>
    </cfRule>
  </conditionalFormatting>
  <conditionalFormatting sqref="A53:A54">
    <cfRule type="expression" dxfId="250" priority="464">
      <formula>NOT(EXACT(INDIRECT("Z"&amp;ROW()-1&amp;"S1",FALSE()), INDIRECT("Z"&amp;ROW()&amp;"S1",FALSE())))</formula>
    </cfRule>
  </conditionalFormatting>
  <conditionalFormatting sqref="A58:C60 B61:C62">
    <cfRule type="expression" dxfId="249" priority="463">
      <formula>NOT(EXACT(INDIRECT("Z"&amp;ROW()-1&amp;"S1",FALSE()), INDIRECT("Z"&amp;ROW()&amp;"S1",FALSE())))</formula>
    </cfRule>
  </conditionalFormatting>
  <conditionalFormatting sqref="A58:C60 B61:C62">
    <cfRule type="expression" dxfId="248" priority="462">
      <formula>NOT(EXACT(INDIRECT("Z"&amp;ROW()-1&amp;"S1",FALSE()), INDIRECT("Z"&amp;ROW()&amp;"S1",FALSE())))</formula>
    </cfRule>
  </conditionalFormatting>
  <conditionalFormatting sqref="A58:C60 B61:C62">
    <cfRule type="expression" dxfId="247" priority="461">
      <formula>NOT(EXACT(INDIRECT("Z"&amp;ROW()-1&amp;"S1",FALSE()), INDIRECT("Z"&amp;ROW()&amp;"S1",FALSE())))</formula>
    </cfRule>
  </conditionalFormatting>
  <conditionalFormatting sqref="A58:C59">
    <cfRule type="expression" dxfId="246" priority="460">
      <formula>NOT(EXACT(INDIRECT("Z"&amp;ROW()-1&amp;"S1",FALSE()), INDIRECT("Z"&amp;ROW()&amp;"S1",FALSE())))</formula>
    </cfRule>
  </conditionalFormatting>
  <conditionalFormatting sqref="A58:C60 B61:C62">
    <cfRule type="expression" dxfId="245" priority="459">
      <formula>NOT(EXACT(INDIRECT("Z"&amp;ROW()-1&amp;"S1",FALSE()), INDIRECT("Z"&amp;ROW()&amp;"S1",FALSE())))</formula>
    </cfRule>
  </conditionalFormatting>
  <conditionalFormatting sqref="A58:C60 B61:C62">
    <cfRule type="expression" dxfId="244" priority="458">
      <formula>NOT(EXACT(INDIRECT("Z"&amp;ROW()-1&amp;"S1",FALSE()), INDIRECT("Z"&amp;ROW()&amp;"S1",FALSE())))</formula>
    </cfRule>
  </conditionalFormatting>
  <conditionalFormatting sqref="A58:C60 B61:C62">
    <cfRule type="expression" dxfId="243" priority="457">
      <formula>NOT(EXACT(INDIRECT("Z"&amp;ROW()-1&amp;"S1",FALSE()), INDIRECT("Z"&amp;ROW()&amp;"S1",FALSE())))</formula>
    </cfRule>
  </conditionalFormatting>
  <conditionalFormatting sqref="B52">
    <cfRule type="expression" dxfId="242" priority="456">
      <formula>NOT(EXACT(INDIRECT("Z"&amp;ROW()-1&amp;"S1",FALSE()), INDIRECT("Z"&amp;ROW()&amp;"S1",FALSE())))</formula>
    </cfRule>
  </conditionalFormatting>
  <conditionalFormatting sqref="B53">
    <cfRule type="expression" dxfId="241" priority="455">
      <formula>NOT(EXACT(INDIRECT("Z"&amp;ROW()-1&amp;"S1",FALSE()), INDIRECT("Z"&amp;ROW()&amp;"S1",FALSE())))</formula>
    </cfRule>
  </conditionalFormatting>
  <conditionalFormatting sqref="B51">
    <cfRule type="expression" dxfId="240" priority="454">
      <formula>NOT(EXACT(INDIRECT("Z"&amp;ROW()-1&amp;"S1",FALSE()), INDIRECT("Z"&amp;ROW()&amp;"S1",FALSE())))</formula>
    </cfRule>
  </conditionalFormatting>
  <conditionalFormatting sqref="A61:A63">
    <cfRule type="expression" dxfId="239" priority="450">
      <formula>NOT(EXACT(INDIRECT("Z"&amp;ROW()-1&amp;"S1",FALSE()), INDIRECT("Z"&amp;ROW()&amp;"S1",FALSE())))</formula>
    </cfRule>
  </conditionalFormatting>
  <conditionalFormatting sqref="K64:XFD64">
    <cfRule type="expression" dxfId="238" priority="438">
      <formula>NOT(EXACT(INDIRECT("Z"&amp;ROW()-1&amp;"S1",FALSE()), INDIRECT("Z"&amp;ROW()&amp;"S1",FALSE())))</formula>
    </cfRule>
  </conditionalFormatting>
  <conditionalFormatting sqref="A64">
    <cfRule type="expression" dxfId="237" priority="434">
      <formula>NOT(EXACT(INDIRECT("Z"&amp;ROW()-1&amp;"S1",FALSE()), INDIRECT("Z"&amp;ROW()&amp;"S1",FALSE())))</formula>
    </cfRule>
  </conditionalFormatting>
  <conditionalFormatting sqref="K65:XFD65">
    <cfRule type="expression" dxfId="236" priority="433">
      <formula>NOT(EXACT(INDIRECT("Z"&amp;ROW()-1&amp;"S1",FALSE()), INDIRECT("Z"&amp;ROW()&amp;"S1",FALSE())))</formula>
    </cfRule>
  </conditionalFormatting>
  <conditionalFormatting sqref="A65">
    <cfRule type="expression" dxfId="235" priority="429">
      <formula>NOT(EXACT(INDIRECT("Z"&amp;ROW()-1&amp;"S1",FALSE()), INDIRECT("Z"&amp;ROW()&amp;"S1",FALSE())))</formula>
    </cfRule>
  </conditionalFormatting>
  <conditionalFormatting sqref="K66:XFD66">
    <cfRule type="expression" dxfId="234" priority="423">
      <formula>NOT(EXACT(INDIRECT("Z"&amp;ROW()-1&amp;"S1",FALSE()), INDIRECT("Z"&amp;ROW()&amp;"S1",FALSE())))</formula>
    </cfRule>
  </conditionalFormatting>
  <conditionalFormatting sqref="A66">
    <cfRule type="expression" dxfId="233" priority="419">
      <formula>NOT(EXACT(INDIRECT("Z"&amp;ROW()-1&amp;"S1",FALSE()), INDIRECT("Z"&amp;ROW()&amp;"S1",FALSE())))</formula>
    </cfRule>
  </conditionalFormatting>
  <conditionalFormatting sqref="K67:XFD67">
    <cfRule type="expression" dxfId="232" priority="418">
      <formula>NOT(EXACT(INDIRECT("Z"&amp;ROW()-1&amp;"S1",FALSE()), INDIRECT("Z"&amp;ROW()&amp;"S1",FALSE())))</formula>
    </cfRule>
  </conditionalFormatting>
  <conditionalFormatting sqref="A67">
    <cfRule type="expression" dxfId="231" priority="414">
      <formula>NOT(EXACT(INDIRECT("Z"&amp;ROW()-1&amp;"S1",FALSE()), INDIRECT("Z"&amp;ROW()&amp;"S1",FALSE())))</formula>
    </cfRule>
  </conditionalFormatting>
  <conditionalFormatting sqref="K68:XFD68">
    <cfRule type="expression" dxfId="230" priority="413">
      <formula>NOT(EXACT(INDIRECT("Z"&amp;ROW()-1&amp;"S1",FALSE()), INDIRECT("Z"&amp;ROW()&amp;"S1",FALSE())))</formula>
    </cfRule>
  </conditionalFormatting>
  <conditionalFormatting sqref="A68">
    <cfRule type="expression" dxfId="229" priority="409">
      <formula>NOT(EXACT(INDIRECT("Z"&amp;ROW()-1&amp;"S1",FALSE()), INDIRECT("Z"&amp;ROW()&amp;"S1",FALSE())))</formula>
    </cfRule>
  </conditionalFormatting>
  <conditionalFormatting sqref="D2:D9 E61:E95">
    <cfRule type="expression" dxfId="228" priority="403">
      <formula>NOT(EXACT(INDIRECT("Z"&amp;ROW()-1&amp;"S1",FALSE()), INDIRECT("Z"&amp;ROW()&amp;"S1",FALSE())))</formula>
    </cfRule>
  </conditionalFormatting>
  <conditionalFormatting sqref="E24:E25 D24 D58:E60 D2:E23 D26:E54 E61:E95">
    <cfRule type="dataBar" priority="402">
      <dataBar>
        <cfvo type="num" val="0"/>
        <cfvo type="num" val="2"/>
        <color rgb="FF638EC6"/>
      </dataBar>
    </cfRule>
  </conditionalFormatting>
  <conditionalFormatting sqref="D30:E50">
    <cfRule type="expression" dxfId="227" priority="401">
      <formula>NOT(EXACT(INDIRECT("Z"&amp;ROW()-1&amp;"S1",FALSE()), INDIRECT("Z"&amp;ROW()&amp;"S1",FALSE())))</formula>
    </cfRule>
  </conditionalFormatting>
  <conditionalFormatting sqref="D30:E50">
    <cfRule type="dataBar" priority="400">
      <dataBar>
        <cfvo type="num" val="0"/>
        <cfvo type="num" val="2"/>
        <color rgb="FF638EC6"/>
      </dataBar>
    </cfRule>
  </conditionalFormatting>
  <conditionalFormatting sqref="D51:E54">
    <cfRule type="expression" dxfId="226" priority="399">
      <formula>NOT(EXACT(INDIRECT("Z"&amp;ROW()-1&amp;"S1",FALSE()), INDIRECT("Z"&amp;ROW()&amp;"S1",FALSE())))</formula>
    </cfRule>
  </conditionalFormatting>
  <conditionalFormatting sqref="D51:E54">
    <cfRule type="dataBar" priority="398">
      <dataBar>
        <cfvo type="num" val="0"/>
        <cfvo type="num" val="2"/>
        <color rgb="FF638EC6"/>
      </dataBar>
    </cfRule>
  </conditionalFormatting>
  <conditionalFormatting sqref="D58:E60 E61:E95">
    <cfRule type="dataBar" priority="396">
      <dataBar>
        <cfvo type="num" val="0"/>
        <cfvo type="num" val="2"/>
        <color rgb="FF638EC6"/>
      </dataBar>
    </cfRule>
  </conditionalFormatting>
  <conditionalFormatting sqref="D58:E60 E61:E95">
    <cfRule type="expression" dxfId="225" priority="395">
      <formula>NOT(EXACT(INDIRECT("Z"&amp;ROW()-1&amp;"S1",FALSE()), INDIRECT("Z"&amp;ROW()&amp;"S1",FALSE())))</formula>
    </cfRule>
  </conditionalFormatting>
  <conditionalFormatting sqref="D58:E60 E61:E95">
    <cfRule type="dataBar" priority="394">
      <dataBar>
        <cfvo type="num" val="0"/>
        <cfvo type="num" val="2"/>
        <color rgb="FF638EC6"/>
      </dataBar>
    </cfRule>
  </conditionalFormatting>
  <conditionalFormatting sqref="D58:E60 E61:E95">
    <cfRule type="dataBar" priority="392">
      <dataBar>
        <cfvo type="num" val="0"/>
        <cfvo type="num" val="2"/>
        <color rgb="FF638EC6"/>
      </dataBar>
    </cfRule>
  </conditionalFormatting>
  <conditionalFormatting sqref="D58:D59">
    <cfRule type="expression" dxfId="224" priority="391">
      <formula>NOT(EXACT(INDIRECT("Z"&amp;ROW()-1&amp;"S1",FALSE()), INDIRECT("Z"&amp;ROW()&amp;"S1",FALSE())))</formula>
    </cfRule>
  </conditionalFormatting>
  <conditionalFormatting sqref="D58:D59">
    <cfRule type="dataBar" priority="390">
      <dataBar>
        <cfvo type="num" val="0"/>
        <cfvo type="num" val="2"/>
        <color rgb="FF638EC6"/>
      </dataBar>
    </cfRule>
  </conditionalFormatting>
  <conditionalFormatting sqref="E58:E59">
    <cfRule type="expression" dxfId="223" priority="389">
      <formula>NOT(EXACT(INDIRECT("Z"&amp;ROW()-1&amp;"S1",FALSE()), INDIRECT("Z"&amp;ROW()&amp;"S1",FALSE())))</formula>
    </cfRule>
  </conditionalFormatting>
  <conditionalFormatting sqref="E58:E59">
    <cfRule type="dataBar" priority="388">
      <dataBar>
        <cfvo type="num" val="0"/>
        <cfvo type="num" val="2"/>
        <color rgb="FF638EC6"/>
      </dataBar>
    </cfRule>
  </conditionalFormatting>
  <conditionalFormatting sqref="D58:E60 E61:E95">
    <cfRule type="expression" dxfId="222" priority="387">
      <formula>NOT(EXACT(INDIRECT("Z"&amp;ROW()-1&amp;"S1",FALSE()), INDIRECT("Z"&amp;ROW()&amp;"S1",FALSE())))</formula>
    </cfRule>
  </conditionalFormatting>
  <conditionalFormatting sqref="D58:E60 E61:E95">
    <cfRule type="dataBar" priority="386">
      <dataBar>
        <cfvo type="num" val="0"/>
        <cfvo type="num" val="2"/>
        <color rgb="FF638EC6"/>
      </dataBar>
    </cfRule>
  </conditionalFormatting>
  <conditionalFormatting sqref="D58:E60 E61:E95">
    <cfRule type="expression" dxfId="221" priority="385">
      <formula>NOT(EXACT(INDIRECT("Z"&amp;ROW()-1&amp;"S1",FALSE()), INDIRECT("Z"&amp;ROW()&amp;"S1",FALSE())))</formula>
    </cfRule>
  </conditionalFormatting>
  <conditionalFormatting sqref="D58:E60 E61:E95">
    <cfRule type="dataBar" priority="384">
      <dataBar>
        <cfvo type="num" val="0"/>
        <cfvo type="num" val="2"/>
        <color rgb="FF638EC6"/>
      </dataBar>
    </cfRule>
  </conditionalFormatting>
  <conditionalFormatting sqref="D58:D60">
    <cfRule type="expression" dxfId="220" priority="383">
      <formula>NOT(EXACT(INDIRECT("Z"&amp;ROW()-1&amp;"S1",FALSE()), INDIRECT("Z"&amp;ROW()&amp;"S1",FALSE())))</formula>
    </cfRule>
  </conditionalFormatting>
  <conditionalFormatting sqref="D58:D60">
    <cfRule type="dataBar" priority="382">
      <dataBar>
        <cfvo type="num" val="0"/>
        <cfvo type="num" val="2"/>
        <color rgb="FF638EC6"/>
      </dataBar>
    </cfRule>
  </conditionalFormatting>
  <conditionalFormatting sqref="E58:E95">
    <cfRule type="expression" dxfId="219" priority="381">
      <formula>NOT(EXACT(INDIRECT("Z"&amp;ROW()-1&amp;"S1",FALSE()), INDIRECT("Z"&amp;ROW()&amp;"S1",FALSE())))</formula>
    </cfRule>
  </conditionalFormatting>
  <conditionalFormatting sqref="E58:E95">
    <cfRule type="dataBar" priority="380">
      <dataBar>
        <cfvo type="num" val="0"/>
        <cfvo type="num" val="2"/>
        <color rgb="FF638EC6"/>
      </dataBar>
    </cfRule>
  </conditionalFormatting>
  <conditionalFormatting sqref="D61">
    <cfRule type="expression" dxfId="218" priority="379">
      <formula>NOT(EXACT(INDIRECT("Z"&amp;ROW()-1&amp;"S1",FALSE()), INDIRECT("Z"&amp;ROW()&amp;"S1",FALSE())))</formula>
    </cfRule>
  </conditionalFormatting>
  <conditionalFormatting sqref="D61">
    <cfRule type="dataBar" priority="378">
      <dataBar>
        <cfvo type="num" val="0"/>
        <cfvo type="num" val="2"/>
        <color rgb="FF638EC6"/>
      </dataBar>
    </cfRule>
  </conditionalFormatting>
  <conditionalFormatting sqref="D61">
    <cfRule type="expression" dxfId="217" priority="377">
      <formula>NOT(EXACT(INDIRECT("Z"&amp;ROW()-1&amp;"S1",FALSE()), INDIRECT("Z"&amp;ROW()&amp;"S1",FALSE())))</formula>
    </cfRule>
  </conditionalFormatting>
  <conditionalFormatting sqref="D61">
    <cfRule type="dataBar" priority="376">
      <dataBar>
        <cfvo type="num" val="0"/>
        <cfvo type="num" val="2"/>
        <color rgb="FF638EC6"/>
      </dataBar>
    </cfRule>
  </conditionalFormatting>
  <conditionalFormatting sqref="D61">
    <cfRule type="expression" dxfId="216" priority="375">
      <formula>NOT(EXACT(INDIRECT("Z"&amp;ROW()-1&amp;"S1",FALSE()), INDIRECT("Z"&amp;ROW()&amp;"S1",FALSE())))</formula>
    </cfRule>
  </conditionalFormatting>
  <conditionalFormatting sqref="D61">
    <cfRule type="dataBar" priority="374">
      <dataBar>
        <cfvo type="num" val="0"/>
        <cfvo type="num" val="2"/>
        <color rgb="FF638EC6"/>
      </dataBar>
    </cfRule>
  </conditionalFormatting>
  <conditionalFormatting sqref="D61">
    <cfRule type="expression" dxfId="215" priority="373">
      <formula>NOT(EXACT(INDIRECT("Z"&amp;ROW()-1&amp;"S1",FALSE()), INDIRECT("Z"&amp;ROW()&amp;"S1",FALSE())))</formula>
    </cfRule>
  </conditionalFormatting>
  <conditionalFormatting sqref="D61">
    <cfRule type="dataBar" priority="372">
      <dataBar>
        <cfvo type="num" val="0"/>
        <cfvo type="num" val="2"/>
        <color rgb="FF638EC6"/>
      </dataBar>
    </cfRule>
  </conditionalFormatting>
  <conditionalFormatting sqref="D61">
    <cfRule type="expression" dxfId="214" priority="371">
      <formula>NOT(EXACT(INDIRECT("Z"&amp;ROW()-1&amp;"S1",FALSE()), INDIRECT("Z"&amp;ROW()&amp;"S1",FALSE())))</formula>
    </cfRule>
  </conditionalFormatting>
  <conditionalFormatting sqref="D61">
    <cfRule type="dataBar" priority="370">
      <dataBar>
        <cfvo type="num" val="0"/>
        <cfvo type="num" val="2"/>
        <color rgb="FF638EC6"/>
      </dataBar>
    </cfRule>
  </conditionalFormatting>
  <conditionalFormatting sqref="D61">
    <cfRule type="expression" dxfId="213" priority="369">
      <formula>NOT(EXACT(INDIRECT("Z"&amp;ROW()-1&amp;"S1",FALSE()), INDIRECT("Z"&amp;ROW()&amp;"S1",FALSE())))</formula>
    </cfRule>
  </conditionalFormatting>
  <conditionalFormatting sqref="D61">
    <cfRule type="dataBar" priority="368">
      <dataBar>
        <cfvo type="num" val="0"/>
        <cfvo type="num" val="2"/>
        <color rgb="FF638EC6"/>
      </dataBar>
    </cfRule>
  </conditionalFormatting>
  <conditionalFormatting sqref="D61">
    <cfRule type="expression" dxfId="212" priority="367">
      <formula>NOT(EXACT(INDIRECT("Z"&amp;ROW()-1&amp;"S1",FALSE()), INDIRECT("Z"&amp;ROW()&amp;"S1",FALSE())))</formula>
    </cfRule>
  </conditionalFormatting>
  <conditionalFormatting sqref="D61">
    <cfRule type="dataBar" priority="366">
      <dataBar>
        <cfvo type="num" val="0"/>
        <cfvo type="num" val="2"/>
        <color rgb="FF638EC6"/>
      </dataBar>
    </cfRule>
  </conditionalFormatting>
  <conditionalFormatting sqref="D61">
    <cfRule type="expression" dxfId="211" priority="365">
      <formula>NOT(EXACT(INDIRECT("Z"&amp;ROW()-1&amp;"S1",FALSE()), INDIRECT("Z"&amp;ROW()&amp;"S1",FALSE())))</formula>
    </cfRule>
  </conditionalFormatting>
  <conditionalFormatting sqref="D61">
    <cfRule type="dataBar" priority="364">
      <dataBar>
        <cfvo type="num" val="0"/>
        <cfvo type="num" val="2"/>
        <color rgb="FF638EC6"/>
      </dataBar>
    </cfRule>
  </conditionalFormatting>
  <conditionalFormatting sqref="B63">
    <cfRule type="expression" dxfId="210" priority="278">
      <formula>NOT(EXACT(INDIRECT("Z"&amp;ROW()-1&amp;"S1",FALSE()), INDIRECT("Z"&amp;ROW()&amp;"S1",FALSE())))</formula>
    </cfRule>
  </conditionalFormatting>
  <conditionalFormatting sqref="A35 A37 A39 A41 A43">
    <cfRule type="expression" dxfId="209" priority="316">
      <formula>NOT(EXACT(INDIRECT("Z"&amp;ROW()-1&amp;"S1",FALSE()), INDIRECT("Z"&amp;ROW()&amp;"S1",FALSE())))</formula>
    </cfRule>
  </conditionalFormatting>
  <conditionalFormatting sqref="A36 A38 A40 A42 A44">
    <cfRule type="expression" dxfId="208" priority="315">
      <formula>NOT(EXACT(INDIRECT("Z"&amp;ROW()-1&amp;"S1",FALSE()), INDIRECT("Z"&amp;ROW()&amp;"S1",FALSE())))</formula>
    </cfRule>
  </conditionalFormatting>
  <conditionalFormatting sqref="A30:A32">
    <cfRule type="expression" dxfId="207" priority="314">
      <formula>NOT(EXACT(INDIRECT("Z"&amp;ROW()-1&amp;"S1",FALSE()), INDIRECT("Z"&amp;ROW()&amp;"S1",FALSE())))</formula>
    </cfRule>
  </conditionalFormatting>
  <conditionalFormatting sqref="A33:A34">
    <cfRule type="expression" dxfId="206" priority="313">
      <formula>NOT(EXACT(INDIRECT("Z"&amp;ROW()-1&amp;"S1",FALSE()), INDIRECT("Z"&amp;ROW()&amp;"S1",FALSE())))</formula>
    </cfRule>
  </conditionalFormatting>
  <conditionalFormatting sqref="B12:B13">
    <cfRule type="expression" dxfId="205" priority="308">
      <formula>NOT(EXACT(INDIRECT("Z"&amp;ROW()-1&amp;"S1",FALSE()), INDIRECT("Z"&amp;ROW()&amp;"S1",FALSE())))</formula>
    </cfRule>
  </conditionalFormatting>
  <conditionalFormatting sqref="B14:B15">
    <cfRule type="expression" dxfId="204" priority="307">
      <formula>NOT(EXACT(INDIRECT("Z"&amp;ROW()-1&amp;"S1",FALSE()), INDIRECT("Z"&amp;ROW()&amp;"S1",FALSE())))</formula>
    </cfRule>
  </conditionalFormatting>
  <conditionalFormatting sqref="C12:C15">
    <cfRule type="expression" dxfId="203" priority="305">
      <formula>NOT(EXACT(INDIRECT("Z"&amp;ROW()-1&amp;"S1",FALSE()), INDIRECT("Z"&amp;ROW()&amp;"S1",FALSE())))</formula>
    </cfRule>
  </conditionalFormatting>
  <conditionalFormatting sqref="B67:B68">
    <cfRule type="expression" dxfId="202" priority="260">
      <formula>NOT(EXACT(INDIRECT("Z"&amp;ROW()-1&amp;"S1",FALSE()), INDIRECT("Z"&amp;ROW()&amp;"S1",FALSE())))</formula>
    </cfRule>
  </conditionalFormatting>
  <conditionalFormatting sqref="B67:B68">
    <cfRule type="expression" dxfId="201" priority="259">
      <formula>NOT(EXACT(INDIRECT("Z"&amp;ROW()-1&amp;"S1",FALSE()), INDIRECT("Z"&amp;ROW()&amp;"S1",FALSE())))</formula>
    </cfRule>
  </conditionalFormatting>
  <conditionalFormatting sqref="B67:B68">
    <cfRule type="expression" dxfId="200" priority="258">
      <formula>NOT(EXACT(INDIRECT("Z"&amp;ROW()-1&amp;"S1",FALSE()), INDIRECT("Z"&amp;ROW()&amp;"S1",FALSE())))</formula>
    </cfRule>
  </conditionalFormatting>
  <conditionalFormatting sqref="B67:B68">
    <cfRule type="expression" dxfId="199" priority="257">
      <formula>NOT(EXACT(INDIRECT("Z"&amp;ROW()-1&amp;"S1",FALSE()), INDIRECT("Z"&amp;ROW()&amp;"S1",FALSE())))</formula>
    </cfRule>
  </conditionalFormatting>
  <conditionalFormatting sqref="C63:C68">
    <cfRule type="expression" dxfId="198" priority="256">
      <formula>NOT(EXACT(INDIRECT("Z"&amp;ROW()-1&amp;"S1",FALSE()), INDIRECT("Z"&amp;ROW()&amp;"S1",FALSE())))</formula>
    </cfRule>
  </conditionalFormatting>
  <conditionalFormatting sqref="C63:C68">
    <cfRule type="expression" dxfId="197" priority="254">
      <formula>NOT(EXACT(INDIRECT("Z"&amp;ROW()-1&amp;"S1",FALSE()), INDIRECT("Z"&amp;ROW()&amp;"S1",FALSE())))</formula>
    </cfRule>
  </conditionalFormatting>
  <conditionalFormatting sqref="C63:C68">
    <cfRule type="expression" dxfId="196" priority="252">
      <formula>NOT(EXACT(INDIRECT("Z"&amp;ROW()-1&amp;"S1",FALSE()), INDIRECT("Z"&amp;ROW()&amp;"S1",FALSE())))</formula>
    </cfRule>
  </conditionalFormatting>
  <conditionalFormatting sqref="C63:C68">
    <cfRule type="expression" dxfId="195" priority="251">
      <formula>NOT(EXACT(INDIRECT("Z"&amp;ROW()-1&amp;"S1",FALSE()), INDIRECT("Z"&amp;ROW()&amp;"S1",FALSE())))</formula>
    </cfRule>
  </conditionalFormatting>
  <conditionalFormatting sqref="C63:C68">
    <cfRule type="expression" dxfId="194" priority="250">
      <formula>NOT(EXACT(INDIRECT("Z"&amp;ROW()-1&amp;"S1",FALSE()), INDIRECT("Z"&amp;ROW()&amp;"S1",FALSE())))</formula>
    </cfRule>
  </conditionalFormatting>
  <conditionalFormatting sqref="J26:J36 J58:J83 J50:J54 J92:J99">
    <cfRule type="expression" dxfId="193" priority="249">
      <formula>NOT(EXACT(INDIRECT("Z"&amp;ROW()-1&amp;"S1",FALSE()), INDIRECT("Z"&amp;ROW()&amp;"S1",FALSE())))</formula>
    </cfRule>
  </conditionalFormatting>
  <conditionalFormatting sqref="K69:XFD83 D69:D95 L84:XFD86">
    <cfRule type="expression" dxfId="192" priority="292">
      <formula>NOT(EXACT(INDIRECT("Z"&amp;ROW()-1&amp;"S1",FALSE()), INDIRECT("Z"&amp;ROW()&amp;"S1",FALSE())))</formula>
    </cfRule>
  </conditionalFormatting>
  <conditionalFormatting sqref="A69:A83 C69:C83">
    <cfRule type="expression" dxfId="191" priority="291">
      <formula>NOT(EXACT(INDIRECT("Z"&amp;ROW()-1&amp;"S1",FALSE()), INDIRECT("Z"&amp;ROW()&amp;"S1",FALSE())))</formula>
    </cfRule>
  </conditionalFormatting>
  <conditionalFormatting sqref="A69:A83 C69:C83">
    <cfRule type="expression" dxfId="190" priority="290">
      <formula>NOT(EXACT(INDIRECT("Z"&amp;ROW()-1&amp;"S1",FALSE()), INDIRECT("Z"&amp;ROW()&amp;"S1",FALSE())))</formula>
    </cfRule>
  </conditionalFormatting>
  <conditionalFormatting sqref="B69:B83">
    <cfRule type="expression" dxfId="189" priority="289">
      <formula>NOT(EXACT(INDIRECT("Z"&amp;ROW()-1&amp;"S1",FALSE()), INDIRECT("Z"&amp;ROW()&amp;"S1",FALSE())))</formula>
    </cfRule>
  </conditionalFormatting>
  <conditionalFormatting sqref="D69:D95">
    <cfRule type="dataBar" priority="288">
      <dataBar>
        <cfvo type="num" val="0"/>
        <cfvo type="num" val="2"/>
        <color rgb="FF638EC6"/>
      </dataBar>
    </cfRule>
  </conditionalFormatting>
  <conditionalFormatting sqref="D69:D95">
    <cfRule type="expression" dxfId="188" priority="287">
      <formula>NOT(EXACT(INDIRECT("Z"&amp;ROW()-1&amp;"S1",FALSE()), INDIRECT("Z"&amp;ROW()&amp;"S1",FALSE())))</formula>
    </cfRule>
  </conditionalFormatting>
  <conditionalFormatting sqref="D69:D95">
    <cfRule type="dataBar" priority="286">
      <dataBar>
        <cfvo type="num" val="0"/>
        <cfvo type="num" val="2"/>
        <color rgb="FF638EC6"/>
      </dataBar>
    </cfRule>
  </conditionalFormatting>
  <conditionalFormatting sqref="B63">
    <cfRule type="expression" dxfId="187" priority="284">
      <formula>NOT(EXACT(INDIRECT("Z"&amp;ROW()-1&amp;"S1",FALSE()), INDIRECT("Z"&amp;ROW()&amp;"S1",FALSE())))</formula>
    </cfRule>
  </conditionalFormatting>
  <conditionalFormatting sqref="B63">
    <cfRule type="expression" dxfId="186" priority="283">
      <formula>NOT(EXACT(INDIRECT("Z"&amp;ROW()-1&amp;"S1",FALSE()), INDIRECT("Z"&amp;ROW()&amp;"S1",FALSE())))</formula>
    </cfRule>
  </conditionalFormatting>
  <conditionalFormatting sqref="B63">
    <cfRule type="expression" dxfId="185" priority="282">
      <formula>NOT(EXACT(INDIRECT("Z"&amp;ROW()-1&amp;"S1",FALSE()), INDIRECT("Z"&amp;ROW()&amp;"S1",FALSE())))</formula>
    </cfRule>
  </conditionalFormatting>
  <conditionalFormatting sqref="B63">
    <cfRule type="expression" dxfId="184" priority="281">
      <formula>NOT(EXACT(INDIRECT("Z"&amp;ROW()-1&amp;"S1",FALSE()), INDIRECT("Z"&amp;ROW()&amp;"S1",FALSE())))</formula>
    </cfRule>
  </conditionalFormatting>
  <conditionalFormatting sqref="B63">
    <cfRule type="expression" dxfId="183" priority="280">
      <formula>NOT(EXACT(INDIRECT("Z"&amp;ROW()-1&amp;"S1",FALSE()), INDIRECT("Z"&amp;ROW()&amp;"S1",FALSE())))</formula>
    </cfRule>
  </conditionalFormatting>
  <conditionalFormatting sqref="B63">
    <cfRule type="expression" dxfId="182" priority="279">
      <formula>NOT(EXACT(INDIRECT("Z"&amp;ROW()-1&amp;"S1",FALSE()), INDIRECT("Z"&amp;ROW()&amp;"S1",FALSE())))</formula>
    </cfRule>
  </conditionalFormatting>
  <conditionalFormatting sqref="B64:B65">
    <cfRule type="expression" dxfId="181" priority="277">
      <formula>NOT(EXACT(INDIRECT("Z"&amp;ROW()-1&amp;"S1",FALSE()), INDIRECT("Z"&amp;ROW()&amp;"S1",FALSE())))</formula>
    </cfRule>
  </conditionalFormatting>
  <conditionalFormatting sqref="B64:B65">
    <cfRule type="expression" dxfId="180" priority="272">
      <formula>NOT(EXACT(INDIRECT("Z"&amp;ROW()-1&amp;"S1",FALSE()), INDIRECT("Z"&amp;ROW()&amp;"S1",FALSE())))</formula>
    </cfRule>
  </conditionalFormatting>
  <conditionalFormatting sqref="B64:B65">
    <cfRule type="expression" dxfId="179" priority="276">
      <formula>NOT(EXACT(INDIRECT("Z"&amp;ROW()-1&amp;"S1",FALSE()), INDIRECT("Z"&amp;ROW()&amp;"S1",FALSE())))</formula>
    </cfRule>
  </conditionalFormatting>
  <conditionalFormatting sqref="B64:B65">
    <cfRule type="expression" dxfId="178" priority="275">
      <formula>NOT(EXACT(INDIRECT("Z"&amp;ROW()-1&amp;"S1",FALSE()), INDIRECT("Z"&amp;ROW()&amp;"S1",FALSE())))</formula>
    </cfRule>
  </conditionalFormatting>
  <conditionalFormatting sqref="B64:B65">
    <cfRule type="expression" dxfId="177" priority="274">
      <formula>NOT(EXACT(INDIRECT("Z"&amp;ROW()-1&amp;"S1",FALSE()), INDIRECT("Z"&amp;ROW()&amp;"S1",FALSE())))</formula>
    </cfRule>
  </conditionalFormatting>
  <conditionalFormatting sqref="B64:B65">
    <cfRule type="expression" dxfId="176" priority="273">
      <formula>NOT(EXACT(INDIRECT("Z"&amp;ROW()-1&amp;"S1",FALSE()), INDIRECT("Z"&amp;ROW()&amp;"S1",FALSE())))</formula>
    </cfRule>
  </conditionalFormatting>
  <conditionalFormatting sqref="B64:B65">
    <cfRule type="expression" dxfId="175" priority="271">
      <formula>NOT(EXACT(INDIRECT("Z"&amp;ROW()-1&amp;"S1",FALSE()), INDIRECT("Z"&amp;ROW()&amp;"S1",FALSE())))</formula>
    </cfRule>
  </conditionalFormatting>
  <conditionalFormatting sqref="B66">
    <cfRule type="expression" dxfId="174" priority="270">
      <formula>NOT(EXACT(INDIRECT("Z"&amp;ROW()-1&amp;"S1",FALSE()), INDIRECT("Z"&amp;ROW()&amp;"S1",FALSE())))</formula>
    </cfRule>
  </conditionalFormatting>
  <conditionalFormatting sqref="B66">
    <cfRule type="expression" dxfId="173" priority="269">
      <formula>NOT(EXACT(INDIRECT("Z"&amp;ROW()-1&amp;"S1",FALSE()), INDIRECT("Z"&amp;ROW()&amp;"S1",FALSE())))</formula>
    </cfRule>
  </conditionalFormatting>
  <conditionalFormatting sqref="B66">
    <cfRule type="expression" dxfId="172" priority="268">
      <formula>NOT(EXACT(INDIRECT("Z"&amp;ROW()-1&amp;"S1",FALSE()), INDIRECT("Z"&amp;ROW()&amp;"S1",FALSE())))</formula>
    </cfRule>
  </conditionalFormatting>
  <conditionalFormatting sqref="B66">
    <cfRule type="expression" dxfId="171" priority="267">
      <formula>NOT(EXACT(INDIRECT("Z"&amp;ROW()-1&amp;"S1",FALSE()), INDIRECT("Z"&amp;ROW()&amp;"S1",FALSE())))</formula>
    </cfRule>
  </conditionalFormatting>
  <conditionalFormatting sqref="B66">
    <cfRule type="expression" dxfId="170" priority="266">
      <formula>NOT(EXACT(INDIRECT("Z"&amp;ROW()-1&amp;"S1",FALSE()), INDIRECT("Z"&amp;ROW()&amp;"S1",FALSE())))</formula>
    </cfRule>
  </conditionalFormatting>
  <conditionalFormatting sqref="B66">
    <cfRule type="expression" dxfId="169" priority="265">
      <formula>NOT(EXACT(INDIRECT("Z"&amp;ROW()-1&amp;"S1",FALSE()), INDIRECT("Z"&amp;ROW()&amp;"S1",FALSE())))</formula>
    </cfRule>
  </conditionalFormatting>
  <conditionalFormatting sqref="B66">
    <cfRule type="expression" dxfId="168" priority="264">
      <formula>NOT(EXACT(INDIRECT("Z"&amp;ROW()-1&amp;"S1",FALSE()), INDIRECT("Z"&amp;ROW()&amp;"S1",FALSE())))</formula>
    </cfRule>
  </conditionalFormatting>
  <conditionalFormatting sqref="B67:B68">
    <cfRule type="expression" dxfId="167" priority="263">
      <formula>NOT(EXACT(INDIRECT("Z"&amp;ROW()-1&amp;"S1",FALSE()), INDIRECT("Z"&amp;ROW()&amp;"S1",FALSE())))</formula>
    </cfRule>
  </conditionalFormatting>
  <conditionalFormatting sqref="B67:B68">
    <cfRule type="expression" dxfId="166" priority="262">
      <formula>NOT(EXACT(INDIRECT("Z"&amp;ROW()-1&amp;"S1",FALSE()), INDIRECT("Z"&amp;ROW()&amp;"S1",FALSE())))</formula>
    </cfRule>
  </conditionalFormatting>
  <conditionalFormatting sqref="B67:B68">
    <cfRule type="expression" dxfId="165" priority="261">
      <formula>NOT(EXACT(INDIRECT("Z"&amp;ROW()-1&amp;"S1",FALSE()), INDIRECT("Z"&amp;ROW()&amp;"S1",FALSE())))</formula>
    </cfRule>
  </conditionalFormatting>
  <conditionalFormatting sqref="C63:C68">
    <cfRule type="expression" dxfId="164" priority="253">
      <formula>NOT(EXACT(INDIRECT("Z"&amp;ROW()-1&amp;"S1",FALSE()), INDIRECT("Z"&amp;ROW()&amp;"S1",FALSE())))</formula>
    </cfRule>
  </conditionalFormatting>
  <conditionalFormatting sqref="C63:C68">
    <cfRule type="expression" dxfId="163" priority="255">
      <formula>NOT(EXACT(INDIRECT("Z"&amp;ROW()-1&amp;"S1",FALSE()), INDIRECT("Z"&amp;ROW()&amp;"S1",FALSE())))</formula>
    </cfRule>
  </conditionalFormatting>
  <conditionalFormatting sqref="K25:XFD25 A25:D25">
    <cfRule type="expression" dxfId="162" priority="245">
      <formula>NOT(EXACT(INDIRECT("Z"&amp;ROW()-1&amp;"S1",FALSE()), INDIRECT("Z"&amp;ROW()&amp;"S1",FALSE())))</formula>
    </cfRule>
  </conditionalFormatting>
  <conditionalFormatting sqref="J25">
    <cfRule type="expression" dxfId="161" priority="243">
      <formula>NOT(EXACT(INDIRECT("Z"&amp;ROW()-1&amp;"S1",FALSE()), INDIRECT("Z"&amp;ROW()&amp;"S1",FALSE())))</formula>
    </cfRule>
  </conditionalFormatting>
  <conditionalFormatting sqref="A24">
    <cfRule type="expression" dxfId="160" priority="247">
      <formula>NOT(EXACT(INDIRECT("Z"&amp;ROW()-1&amp;"S1",FALSE()), INDIRECT("Z"&amp;ROW()&amp;"S1",FALSE())))</formula>
    </cfRule>
  </conditionalFormatting>
  <conditionalFormatting sqref="D25">
    <cfRule type="dataBar" priority="244">
      <dataBar>
        <cfvo type="num" val="0"/>
        <cfvo type="num" val="2"/>
        <color rgb="FF638EC6"/>
      </dataBar>
    </cfRule>
  </conditionalFormatting>
  <conditionalFormatting sqref="J55:J57">
    <cfRule type="expression" dxfId="159" priority="193">
      <formula>NOT(EXACT(INDIRECT("Z"&amp;ROW()-1&amp;"S1",FALSE()), INDIRECT("Z"&amp;ROW()&amp;"S1",FALSE())))</formula>
    </cfRule>
  </conditionalFormatting>
  <conditionalFormatting sqref="A55:C57">
    <cfRule type="expression" dxfId="158" priority="213">
      <formula>NOT(EXACT(INDIRECT("Z"&amp;ROW()-1&amp;"S1",FALSE()), INDIRECT("Z"&amp;ROW()&amp;"S1",FALSE())))</formula>
    </cfRule>
  </conditionalFormatting>
  <conditionalFormatting sqref="D55:E57">
    <cfRule type="dataBar" priority="212">
      <dataBar>
        <cfvo type="num" val="0"/>
        <cfvo type="num" val="2"/>
        <color rgb="FF638EC6"/>
      </dataBar>
    </cfRule>
  </conditionalFormatting>
  <conditionalFormatting sqref="D55:E57">
    <cfRule type="expression" dxfId="157" priority="211">
      <formula>NOT(EXACT(INDIRECT("Z"&amp;ROW()-1&amp;"S1",FALSE()), INDIRECT("Z"&amp;ROW()&amp;"S1",FALSE())))</formula>
    </cfRule>
  </conditionalFormatting>
  <conditionalFormatting sqref="D55:E57">
    <cfRule type="expression" dxfId="156" priority="209">
      <formula>NOT(EXACT(INDIRECT("Z"&amp;ROW()-1&amp;"S1",FALSE()), INDIRECT("Z"&amp;ROW()&amp;"S1",FALSE())))</formula>
    </cfRule>
  </conditionalFormatting>
  <conditionalFormatting sqref="D55:E57">
    <cfRule type="expression" dxfId="155" priority="207">
      <formula>NOT(EXACT(INDIRECT("Z"&amp;ROW()-1&amp;"S1",FALSE()), INDIRECT("Z"&amp;ROW()&amp;"S1",FALSE())))</formula>
    </cfRule>
  </conditionalFormatting>
  <conditionalFormatting sqref="D55:E57">
    <cfRule type="dataBar" priority="208">
      <dataBar>
        <cfvo type="num" val="0"/>
        <cfvo type="num" val="2"/>
        <color rgb="FF638EC6"/>
      </dataBar>
    </cfRule>
  </conditionalFormatting>
  <conditionalFormatting sqref="E55:E56">
    <cfRule type="expression" dxfId="154" priority="203">
      <formula>NOT(EXACT(INDIRECT("Z"&amp;ROW()-1&amp;"S1",FALSE()), INDIRECT("Z"&amp;ROW()&amp;"S1",FALSE())))</formula>
    </cfRule>
  </conditionalFormatting>
  <conditionalFormatting sqref="D55:E57">
    <cfRule type="expression" dxfId="153" priority="199">
      <formula>NOT(EXACT(INDIRECT("Z"&amp;ROW()-1&amp;"S1",FALSE()), INDIRECT("Z"&amp;ROW()&amp;"S1",FALSE())))</formula>
    </cfRule>
  </conditionalFormatting>
  <conditionalFormatting sqref="D55:E57">
    <cfRule type="dataBar" priority="198">
      <dataBar>
        <cfvo type="num" val="0"/>
        <cfvo type="num" val="2"/>
        <color rgb="FF638EC6"/>
      </dataBar>
    </cfRule>
  </conditionalFormatting>
  <conditionalFormatting sqref="D55:D57">
    <cfRule type="expression" dxfId="152" priority="197">
      <formula>NOT(EXACT(INDIRECT("Z"&amp;ROW()-1&amp;"S1",FALSE()), INDIRECT("Z"&amp;ROW()&amp;"S1",FALSE())))</formula>
    </cfRule>
  </conditionalFormatting>
  <conditionalFormatting sqref="E55:E57">
    <cfRule type="expression" dxfId="151" priority="195">
      <formula>NOT(EXACT(INDIRECT("Z"&amp;ROW()-1&amp;"S1",FALSE()), INDIRECT("Z"&amp;ROW()&amp;"S1",FALSE())))</formula>
    </cfRule>
  </conditionalFormatting>
  <conditionalFormatting sqref="E55:E57">
    <cfRule type="dataBar" priority="194">
      <dataBar>
        <cfvo type="num" val="0"/>
        <cfvo type="num" val="2"/>
        <color rgb="FF638EC6"/>
      </dataBar>
    </cfRule>
  </conditionalFormatting>
  <conditionalFormatting sqref="K55:XFD57">
    <cfRule type="expression" dxfId="150" priority="221">
      <formula>NOT(EXACT(INDIRECT("Z"&amp;ROW()-1&amp;"S1",FALSE()), INDIRECT("Z"&amp;ROW()&amp;"S1",FALSE())))</formula>
    </cfRule>
  </conditionalFormatting>
  <conditionalFormatting sqref="A55:C57">
    <cfRule type="expression" dxfId="149" priority="220">
      <formula>NOT(EXACT(INDIRECT("Z"&amp;ROW()-1&amp;"S1",FALSE()), INDIRECT("Z"&amp;ROW()&amp;"S1",FALSE())))</formula>
    </cfRule>
  </conditionalFormatting>
  <conditionalFormatting sqref="A55:C57">
    <cfRule type="expression" dxfId="148" priority="219">
      <formula>NOT(EXACT(INDIRECT("Z"&amp;ROW()-1&amp;"S1",FALSE()), INDIRECT("Z"&amp;ROW()&amp;"S1",FALSE())))</formula>
    </cfRule>
  </conditionalFormatting>
  <conditionalFormatting sqref="A55:C57">
    <cfRule type="expression" dxfId="147" priority="218">
      <formula>NOT(EXACT(INDIRECT("Z"&amp;ROW()-1&amp;"S1",FALSE()), INDIRECT("Z"&amp;ROW()&amp;"S1",FALSE())))</formula>
    </cfRule>
  </conditionalFormatting>
  <conditionalFormatting sqref="A55:C57">
    <cfRule type="expression" dxfId="146" priority="217">
      <formula>NOT(EXACT(INDIRECT("Z"&amp;ROW()-1&amp;"S1",FALSE()), INDIRECT("Z"&amp;ROW()&amp;"S1",FALSE())))</formula>
    </cfRule>
  </conditionalFormatting>
  <conditionalFormatting sqref="A55:C56">
    <cfRule type="expression" dxfId="145" priority="216">
      <formula>NOT(EXACT(INDIRECT("Z"&amp;ROW()-1&amp;"S1",FALSE()), INDIRECT("Z"&amp;ROW()&amp;"S1",FALSE())))</formula>
    </cfRule>
  </conditionalFormatting>
  <conditionalFormatting sqref="A55:C57">
    <cfRule type="expression" dxfId="144" priority="215">
      <formula>NOT(EXACT(INDIRECT("Z"&amp;ROW()-1&amp;"S1",FALSE()), INDIRECT("Z"&amp;ROW()&amp;"S1",FALSE())))</formula>
    </cfRule>
  </conditionalFormatting>
  <conditionalFormatting sqref="A55:C57">
    <cfRule type="expression" dxfId="143" priority="214">
      <formula>NOT(EXACT(INDIRECT("Z"&amp;ROW()-1&amp;"S1",FALSE()), INDIRECT("Z"&amp;ROW()&amp;"S1",FALSE())))</formula>
    </cfRule>
  </conditionalFormatting>
  <conditionalFormatting sqref="D55:E57">
    <cfRule type="dataBar" priority="210">
      <dataBar>
        <cfvo type="num" val="0"/>
        <cfvo type="num" val="2"/>
        <color rgb="FF638EC6"/>
      </dataBar>
    </cfRule>
  </conditionalFormatting>
  <conditionalFormatting sqref="D55:E57">
    <cfRule type="dataBar" priority="206">
      <dataBar>
        <cfvo type="num" val="0"/>
        <cfvo type="num" val="2"/>
        <color rgb="FF638EC6"/>
      </dataBar>
    </cfRule>
  </conditionalFormatting>
  <conditionalFormatting sqref="D55:D56">
    <cfRule type="expression" dxfId="142" priority="205">
      <formula>NOT(EXACT(INDIRECT("Z"&amp;ROW()-1&amp;"S1",FALSE()), INDIRECT("Z"&amp;ROW()&amp;"S1",FALSE())))</formula>
    </cfRule>
  </conditionalFormatting>
  <conditionalFormatting sqref="D55:D56">
    <cfRule type="dataBar" priority="204">
      <dataBar>
        <cfvo type="num" val="0"/>
        <cfvo type="num" val="2"/>
        <color rgb="FF638EC6"/>
      </dataBar>
    </cfRule>
  </conditionalFormatting>
  <conditionalFormatting sqref="E55:E56">
    <cfRule type="dataBar" priority="202">
      <dataBar>
        <cfvo type="num" val="0"/>
        <cfvo type="num" val="2"/>
        <color rgb="FF638EC6"/>
      </dataBar>
    </cfRule>
  </conditionalFormatting>
  <conditionalFormatting sqref="D55:E57">
    <cfRule type="expression" dxfId="141" priority="201">
      <formula>NOT(EXACT(INDIRECT("Z"&amp;ROW()-1&amp;"S1",FALSE()), INDIRECT("Z"&amp;ROW()&amp;"S1",FALSE())))</formula>
    </cfRule>
  </conditionalFormatting>
  <conditionalFormatting sqref="D55:E57">
    <cfRule type="dataBar" priority="200">
      <dataBar>
        <cfvo type="num" val="0"/>
        <cfvo type="num" val="2"/>
        <color rgb="FF638EC6"/>
      </dataBar>
    </cfRule>
  </conditionalFormatting>
  <conditionalFormatting sqref="D55:D57">
    <cfRule type="dataBar" priority="196">
      <dataBar>
        <cfvo type="num" val="0"/>
        <cfvo type="num" val="2"/>
        <color rgb="FF638EC6"/>
      </dataBar>
    </cfRule>
  </conditionalFormatting>
  <conditionalFormatting sqref="D63">
    <cfRule type="expression" dxfId="140" priority="192">
      <formula>NOT(EXACT(INDIRECT("Z"&amp;ROW()-1&amp;"S1",FALSE()), INDIRECT("Z"&amp;ROW()&amp;"S1",FALSE())))</formula>
    </cfRule>
  </conditionalFormatting>
  <conditionalFormatting sqref="D63">
    <cfRule type="dataBar" priority="191">
      <dataBar>
        <cfvo type="num" val="0"/>
        <cfvo type="num" val="2"/>
        <color rgb="FF638EC6"/>
      </dataBar>
    </cfRule>
  </conditionalFormatting>
  <conditionalFormatting sqref="D63">
    <cfRule type="expression" dxfId="139" priority="190">
      <formula>NOT(EXACT(INDIRECT("Z"&amp;ROW()-1&amp;"S1",FALSE()), INDIRECT("Z"&amp;ROW()&amp;"S1",FALSE())))</formula>
    </cfRule>
  </conditionalFormatting>
  <conditionalFormatting sqref="D63">
    <cfRule type="expression" dxfId="138" priority="188">
      <formula>NOT(EXACT(INDIRECT("Z"&amp;ROW()-1&amp;"S1",FALSE()), INDIRECT("Z"&amp;ROW()&amp;"S1",FALSE())))</formula>
    </cfRule>
  </conditionalFormatting>
  <conditionalFormatting sqref="D63">
    <cfRule type="expression" dxfId="137" priority="186">
      <formula>NOT(EXACT(INDIRECT("Z"&amp;ROW()-1&amp;"S1",FALSE()), INDIRECT("Z"&amp;ROW()&amp;"S1",FALSE())))</formula>
    </cfRule>
  </conditionalFormatting>
  <conditionalFormatting sqref="D63">
    <cfRule type="dataBar" priority="187">
      <dataBar>
        <cfvo type="num" val="0"/>
        <cfvo type="num" val="2"/>
        <color rgb="FF638EC6"/>
      </dataBar>
    </cfRule>
  </conditionalFormatting>
  <conditionalFormatting sqref="D63">
    <cfRule type="expression" dxfId="136" priority="182">
      <formula>NOT(EXACT(INDIRECT("Z"&amp;ROW()-1&amp;"S1",FALSE()), INDIRECT("Z"&amp;ROW()&amp;"S1",FALSE())))</formula>
    </cfRule>
  </conditionalFormatting>
  <conditionalFormatting sqref="D63">
    <cfRule type="dataBar" priority="181">
      <dataBar>
        <cfvo type="num" val="0"/>
        <cfvo type="num" val="2"/>
        <color rgb="FF638EC6"/>
      </dataBar>
    </cfRule>
  </conditionalFormatting>
  <conditionalFormatting sqref="D63">
    <cfRule type="expression" dxfId="135" priority="180">
      <formula>NOT(EXACT(INDIRECT("Z"&amp;ROW()-1&amp;"S1",FALSE()), INDIRECT("Z"&amp;ROW()&amp;"S1",FALSE())))</formula>
    </cfRule>
  </conditionalFormatting>
  <conditionalFormatting sqref="D63">
    <cfRule type="dataBar" priority="189">
      <dataBar>
        <cfvo type="num" val="0"/>
        <cfvo type="num" val="2"/>
        <color rgb="FF638EC6"/>
      </dataBar>
    </cfRule>
  </conditionalFormatting>
  <conditionalFormatting sqref="D63">
    <cfRule type="dataBar" priority="185">
      <dataBar>
        <cfvo type="num" val="0"/>
        <cfvo type="num" val="2"/>
        <color rgb="FF638EC6"/>
      </dataBar>
    </cfRule>
  </conditionalFormatting>
  <conditionalFormatting sqref="D63">
    <cfRule type="expression" dxfId="134" priority="184">
      <formula>NOT(EXACT(INDIRECT("Z"&amp;ROW()-1&amp;"S1",FALSE()), INDIRECT("Z"&amp;ROW()&amp;"S1",FALSE())))</formula>
    </cfRule>
  </conditionalFormatting>
  <conditionalFormatting sqref="D63">
    <cfRule type="dataBar" priority="183">
      <dataBar>
        <cfvo type="num" val="0"/>
        <cfvo type="num" val="2"/>
        <color rgb="FF638EC6"/>
      </dataBar>
    </cfRule>
  </conditionalFormatting>
  <conditionalFormatting sqref="D63">
    <cfRule type="dataBar" priority="179">
      <dataBar>
        <cfvo type="num" val="0"/>
        <cfvo type="num" val="2"/>
        <color rgb="FF638EC6"/>
      </dataBar>
    </cfRule>
  </conditionalFormatting>
  <conditionalFormatting sqref="D64">
    <cfRule type="expression" dxfId="133" priority="178">
      <formula>NOT(EXACT(INDIRECT("Z"&amp;ROW()-1&amp;"S1",FALSE()), INDIRECT("Z"&amp;ROW()&amp;"S1",FALSE())))</formula>
    </cfRule>
  </conditionalFormatting>
  <conditionalFormatting sqref="D64">
    <cfRule type="dataBar" priority="177">
      <dataBar>
        <cfvo type="num" val="0"/>
        <cfvo type="num" val="2"/>
        <color rgb="FF638EC6"/>
      </dataBar>
    </cfRule>
  </conditionalFormatting>
  <conditionalFormatting sqref="D64">
    <cfRule type="expression" dxfId="132" priority="176">
      <formula>NOT(EXACT(INDIRECT("Z"&amp;ROW()-1&amp;"S1",FALSE()), INDIRECT("Z"&amp;ROW()&amp;"S1",FALSE())))</formula>
    </cfRule>
  </conditionalFormatting>
  <conditionalFormatting sqref="D64">
    <cfRule type="dataBar" priority="175">
      <dataBar>
        <cfvo type="num" val="0"/>
        <cfvo type="num" val="2"/>
        <color rgb="FF638EC6"/>
      </dataBar>
    </cfRule>
  </conditionalFormatting>
  <conditionalFormatting sqref="D64">
    <cfRule type="expression" dxfId="131" priority="174">
      <formula>NOT(EXACT(INDIRECT("Z"&amp;ROW()-1&amp;"S1",FALSE()), INDIRECT("Z"&amp;ROW()&amp;"S1",FALSE())))</formula>
    </cfRule>
  </conditionalFormatting>
  <conditionalFormatting sqref="D64">
    <cfRule type="dataBar" priority="173">
      <dataBar>
        <cfvo type="num" val="0"/>
        <cfvo type="num" val="2"/>
        <color rgb="FF638EC6"/>
      </dataBar>
    </cfRule>
  </conditionalFormatting>
  <conditionalFormatting sqref="D64">
    <cfRule type="expression" dxfId="130" priority="172">
      <formula>NOT(EXACT(INDIRECT("Z"&amp;ROW()-1&amp;"S1",FALSE()), INDIRECT("Z"&amp;ROW()&amp;"S1",FALSE())))</formula>
    </cfRule>
  </conditionalFormatting>
  <conditionalFormatting sqref="D64">
    <cfRule type="dataBar" priority="171">
      <dataBar>
        <cfvo type="num" val="0"/>
        <cfvo type="num" val="2"/>
        <color rgb="FF638EC6"/>
      </dataBar>
    </cfRule>
  </conditionalFormatting>
  <conditionalFormatting sqref="D64">
    <cfRule type="expression" dxfId="129" priority="170">
      <formula>NOT(EXACT(INDIRECT("Z"&amp;ROW()-1&amp;"S1",FALSE()), INDIRECT("Z"&amp;ROW()&amp;"S1",FALSE())))</formula>
    </cfRule>
  </conditionalFormatting>
  <conditionalFormatting sqref="D64">
    <cfRule type="dataBar" priority="169">
      <dataBar>
        <cfvo type="num" val="0"/>
        <cfvo type="num" val="2"/>
        <color rgb="FF638EC6"/>
      </dataBar>
    </cfRule>
  </conditionalFormatting>
  <conditionalFormatting sqref="D64">
    <cfRule type="expression" dxfId="128" priority="168">
      <formula>NOT(EXACT(INDIRECT("Z"&amp;ROW()-1&amp;"S1",FALSE()), INDIRECT("Z"&amp;ROW()&amp;"S1",FALSE())))</formula>
    </cfRule>
  </conditionalFormatting>
  <conditionalFormatting sqref="D64">
    <cfRule type="dataBar" priority="167">
      <dataBar>
        <cfvo type="num" val="0"/>
        <cfvo type="num" val="2"/>
        <color rgb="FF638EC6"/>
      </dataBar>
    </cfRule>
  </conditionalFormatting>
  <conditionalFormatting sqref="D64">
    <cfRule type="expression" dxfId="127" priority="166">
      <formula>NOT(EXACT(INDIRECT("Z"&amp;ROW()-1&amp;"S1",FALSE()), INDIRECT("Z"&amp;ROW()&amp;"S1",FALSE())))</formula>
    </cfRule>
  </conditionalFormatting>
  <conditionalFormatting sqref="D64">
    <cfRule type="dataBar" priority="165">
      <dataBar>
        <cfvo type="num" val="0"/>
        <cfvo type="num" val="2"/>
        <color rgb="FF638EC6"/>
      </dataBar>
    </cfRule>
  </conditionalFormatting>
  <conditionalFormatting sqref="D64">
    <cfRule type="expression" dxfId="126" priority="164">
      <formula>NOT(EXACT(INDIRECT("Z"&amp;ROW()-1&amp;"S1",FALSE()), INDIRECT("Z"&amp;ROW()&amp;"S1",FALSE())))</formula>
    </cfRule>
  </conditionalFormatting>
  <conditionalFormatting sqref="D64">
    <cfRule type="dataBar" priority="163">
      <dataBar>
        <cfvo type="num" val="0"/>
        <cfvo type="num" val="2"/>
        <color rgb="FF638EC6"/>
      </dataBar>
    </cfRule>
  </conditionalFormatting>
  <conditionalFormatting sqref="D66">
    <cfRule type="expression" dxfId="125" priority="162">
      <formula>NOT(EXACT(INDIRECT("Z"&amp;ROW()-1&amp;"S1",FALSE()), INDIRECT("Z"&amp;ROW()&amp;"S1",FALSE())))</formula>
    </cfRule>
  </conditionalFormatting>
  <conditionalFormatting sqref="D66">
    <cfRule type="dataBar" priority="161">
      <dataBar>
        <cfvo type="num" val="0"/>
        <cfvo type="num" val="2"/>
        <color rgb="FF638EC6"/>
      </dataBar>
    </cfRule>
  </conditionalFormatting>
  <conditionalFormatting sqref="D66">
    <cfRule type="expression" dxfId="124" priority="160">
      <formula>NOT(EXACT(INDIRECT("Z"&amp;ROW()-1&amp;"S1",FALSE()), INDIRECT("Z"&amp;ROW()&amp;"S1",FALSE())))</formula>
    </cfRule>
  </conditionalFormatting>
  <conditionalFormatting sqref="D66">
    <cfRule type="expression" dxfId="123" priority="158">
      <formula>NOT(EXACT(INDIRECT("Z"&amp;ROW()-1&amp;"S1",FALSE()), INDIRECT("Z"&amp;ROW()&amp;"S1",FALSE())))</formula>
    </cfRule>
  </conditionalFormatting>
  <conditionalFormatting sqref="D66">
    <cfRule type="expression" dxfId="122" priority="156">
      <formula>NOT(EXACT(INDIRECT("Z"&amp;ROW()-1&amp;"S1",FALSE()), INDIRECT("Z"&amp;ROW()&amp;"S1",FALSE())))</formula>
    </cfRule>
  </conditionalFormatting>
  <conditionalFormatting sqref="D66">
    <cfRule type="dataBar" priority="157">
      <dataBar>
        <cfvo type="num" val="0"/>
        <cfvo type="num" val="2"/>
        <color rgb="FF638EC6"/>
      </dataBar>
    </cfRule>
  </conditionalFormatting>
  <conditionalFormatting sqref="D66">
    <cfRule type="expression" dxfId="121" priority="152">
      <formula>NOT(EXACT(INDIRECT("Z"&amp;ROW()-1&amp;"S1",FALSE()), INDIRECT("Z"&amp;ROW()&amp;"S1",FALSE())))</formula>
    </cfRule>
  </conditionalFormatting>
  <conditionalFormatting sqref="D66">
    <cfRule type="dataBar" priority="151">
      <dataBar>
        <cfvo type="num" val="0"/>
        <cfvo type="num" val="2"/>
        <color rgb="FF638EC6"/>
      </dataBar>
    </cfRule>
  </conditionalFormatting>
  <conditionalFormatting sqref="D66">
    <cfRule type="expression" dxfId="120" priority="150">
      <formula>NOT(EXACT(INDIRECT("Z"&amp;ROW()-1&amp;"S1",FALSE()), INDIRECT("Z"&amp;ROW()&amp;"S1",FALSE())))</formula>
    </cfRule>
  </conditionalFormatting>
  <conditionalFormatting sqref="D66">
    <cfRule type="dataBar" priority="159">
      <dataBar>
        <cfvo type="num" val="0"/>
        <cfvo type="num" val="2"/>
        <color rgb="FF638EC6"/>
      </dataBar>
    </cfRule>
  </conditionalFormatting>
  <conditionalFormatting sqref="D66">
    <cfRule type="dataBar" priority="155">
      <dataBar>
        <cfvo type="num" val="0"/>
        <cfvo type="num" val="2"/>
        <color rgb="FF638EC6"/>
      </dataBar>
    </cfRule>
  </conditionalFormatting>
  <conditionalFormatting sqref="D66">
    <cfRule type="expression" dxfId="119" priority="154">
      <formula>NOT(EXACT(INDIRECT("Z"&amp;ROW()-1&amp;"S1",FALSE()), INDIRECT("Z"&amp;ROW()&amp;"S1",FALSE())))</formula>
    </cfRule>
  </conditionalFormatting>
  <conditionalFormatting sqref="D66">
    <cfRule type="dataBar" priority="153">
      <dataBar>
        <cfvo type="num" val="0"/>
        <cfvo type="num" val="2"/>
        <color rgb="FF638EC6"/>
      </dataBar>
    </cfRule>
  </conditionalFormatting>
  <conditionalFormatting sqref="D66">
    <cfRule type="dataBar" priority="149">
      <dataBar>
        <cfvo type="num" val="0"/>
        <cfvo type="num" val="2"/>
        <color rgb="FF638EC6"/>
      </dataBar>
    </cfRule>
  </conditionalFormatting>
  <conditionalFormatting sqref="D67:D68">
    <cfRule type="expression" dxfId="118" priority="132">
      <formula>NOT(EXACT(INDIRECT("Z"&amp;ROW()-1&amp;"S1",FALSE()), INDIRECT("Z"&amp;ROW()&amp;"S1",FALSE())))</formula>
    </cfRule>
  </conditionalFormatting>
  <conditionalFormatting sqref="D67:D68">
    <cfRule type="dataBar" priority="131">
      <dataBar>
        <cfvo type="num" val="0"/>
        <cfvo type="num" val="2"/>
        <color rgb="FF638EC6"/>
      </dataBar>
    </cfRule>
  </conditionalFormatting>
  <conditionalFormatting sqref="D67:D68">
    <cfRule type="expression" dxfId="117" priority="130">
      <formula>NOT(EXACT(INDIRECT("Z"&amp;ROW()-1&amp;"S1",FALSE()), INDIRECT("Z"&amp;ROW()&amp;"S1",FALSE())))</formula>
    </cfRule>
  </conditionalFormatting>
  <conditionalFormatting sqref="D67:D68">
    <cfRule type="expression" dxfId="116" priority="128">
      <formula>NOT(EXACT(INDIRECT("Z"&amp;ROW()-1&amp;"S1",FALSE()), INDIRECT("Z"&amp;ROW()&amp;"S1",FALSE())))</formula>
    </cfRule>
  </conditionalFormatting>
  <conditionalFormatting sqref="D67:D68">
    <cfRule type="expression" dxfId="115" priority="126">
      <formula>NOT(EXACT(INDIRECT("Z"&amp;ROW()-1&amp;"S1",FALSE()), INDIRECT("Z"&amp;ROW()&amp;"S1",FALSE())))</formula>
    </cfRule>
  </conditionalFormatting>
  <conditionalFormatting sqref="D67:D68">
    <cfRule type="dataBar" priority="127">
      <dataBar>
        <cfvo type="num" val="0"/>
        <cfvo type="num" val="2"/>
        <color rgb="FF638EC6"/>
      </dataBar>
    </cfRule>
  </conditionalFormatting>
  <conditionalFormatting sqref="D67:D68">
    <cfRule type="expression" dxfId="114" priority="122">
      <formula>NOT(EXACT(INDIRECT("Z"&amp;ROW()-1&amp;"S1",FALSE()), INDIRECT("Z"&amp;ROW()&amp;"S1",FALSE())))</formula>
    </cfRule>
  </conditionalFormatting>
  <conditionalFormatting sqref="D67:D68">
    <cfRule type="dataBar" priority="121">
      <dataBar>
        <cfvo type="num" val="0"/>
        <cfvo type="num" val="2"/>
        <color rgb="FF638EC6"/>
      </dataBar>
    </cfRule>
  </conditionalFormatting>
  <conditionalFormatting sqref="D67:D68">
    <cfRule type="expression" dxfId="113" priority="120">
      <formula>NOT(EXACT(INDIRECT("Z"&amp;ROW()-1&amp;"S1",FALSE()), INDIRECT("Z"&amp;ROW()&amp;"S1",FALSE())))</formula>
    </cfRule>
  </conditionalFormatting>
  <conditionalFormatting sqref="D67:D68">
    <cfRule type="dataBar" priority="129">
      <dataBar>
        <cfvo type="num" val="0"/>
        <cfvo type="num" val="2"/>
        <color rgb="FF638EC6"/>
      </dataBar>
    </cfRule>
  </conditionalFormatting>
  <conditionalFormatting sqref="D67:D68">
    <cfRule type="dataBar" priority="125">
      <dataBar>
        <cfvo type="num" val="0"/>
        <cfvo type="num" val="2"/>
        <color rgb="FF638EC6"/>
      </dataBar>
    </cfRule>
  </conditionalFormatting>
  <conditionalFormatting sqref="D67:D68">
    <cfRule type="expression" dxfId="112" priority="124">
      <formula>NOT(EXACT(INDIRECT("Z"&amp;ROW()-1&amp;"S1",FALSE()), INDIRECT("Z"&amp;ROW()&amp;"S1",FALSE())))</formula>
    </cfRule>
  </conditionalFormatting>
  <conditionalFormatting sqref="D67:D68">
    <cfRule type="dataBar" priority="123">
      <dataBar>
        <cfvo type="num" val="0"/>
        <cfvo type="num" val="2"/>
        <color rgb="FF638EC6"/>
      </dataBar>
    </cfRule>
  </conditionalFormatting>
  <conditionalFormatting sqref="D67:D68">
    <cfRule type="dataBar" priority="119">
      <dataBar>
        <cfvo type="num" val="0"/>
        <cfvo type="num" val="2"/>
        <color rgb="FF638EC6"/>
      </dataBar>
    </cfRule>
  </conditionalFormatting>
  <conditionalFormatting sqref="D62">
    <cfRule type="expression" dxfId="111" priority="118">
      <formula>NOT(EXACT(INDIRECT("Z"&amp;ROW()-1&amp;"S1",FALSE()), INDIRECT("Z"&amp;ROW()&amp;"S1",FALSE())))</formula>
    </cfRule>
  </conditionalFormatting>
  <conditionalFormatting sqref="D62">
    <cfRule type="expression" dxfId="110" priority="116">
      <formula>NOT(EXACT(INDIRECT("Z"&amp;ROW()-1&amp;"S1",FALSE()), INDIRECT("Z"&amp;ROW()&amp;"S1",FALSE())))</formula>
    </cfRule>
  </conditionalFormatting>
  <conditionalFormatting sqref="D62">
    <cfRule type="expression" dxfId="109" priority="112">
      <formula>NOT(EXACT(INDIRECT("Z"&amp;ROW()-1&amp;"S1",FALSE()), INDIRECT("Z"&amp;ROW()&amp;"S1",FALSE())))</formula>
    </cfRule>
  </conditionalFormatting>
  <conditionalFormatting sqref="D62">
    <cfRule type="dataBar" priority="117">
      <dataBar>
        <cfvo type="num" val="0"/>
        <cfvo type="num" val="2"/>
        <color rgb="FF638EC6"/>
      </dataBar>
    </cfRule>
  </conditionalFormatting>
  <conditionalFormatting sqref="D62">
    <cfRule type="dataBar" priority="115">
      <dataBar>
        <cfvo type="num" val="0"/>
        <cfvo type="num" val="2"/>
        <color rgb="FF638EC6"/>
      </dataBar>
    </cfRule>
  </conditionalFormatting>
  <conditionalFormatting sqref="D62">
    <cfRule type="expression" dxfId="108" priority="114">
      <formula>NOT(EXACT(INDIRECT("Z"&amp;ROW()-1&amp;"S1",FALSE()), INDIRECT("Z"&amp;ROW()&amp;"S1",FALSE())))</formula>
    </cfRule>
  </conditionalFormatting>
  <conditionalFormatting sqref="D62">
    <cfRule type="dataBar" priority="113">
      <dataBar>
        <cfvo type="num" val="0"/>
        <cfvo type="num" val="2"/>
        <color rgb="FF638EC6"/>
      </dataBar>
    </cfRule>
  </conditionalFormatting>
  <conditionalFormatting sqref="D62">
    <cfRule type="dataBar" priority="111">
      <dataBar>
        <cfvo type="num" val="0"/>
        <cfvo type="num" val="2"/>
        <color rgb="FF638EC6"/>
      </dataBar>
    </cfRule>
  </conditionalFormatting>
  <conditionalFormatting sqref="D62">
    <cfRule type="expression" dxfId="107" priority="110">
      <formula>NOT(EXACT(INDIRECT("Z"&amp;ROW()-1&amp;"S1",FALSE()), INDIRECT("Z"&amp;ROW()&amp;"S1",FALSE())))</formula>
    </cfRule>
  </conditionalFormatting>
  <conditionalFormatting sqref="D62">
    <cfRule type="dataBar" priority="109">
      <dataBar>
        <cfvo type="num" val="0"/>
        <cfvo type="num" val="2"/>
        <color rgb="FF638EC6"/>
      </dataBar>
    </cfRule>
  </conditionalFormatting>
  <conditionalFormatting sqref="D62">
    <cfRule type="expression" dxfId="106" priority="108">
      <formula>NOT(EXACT(INDIRECT("Z"&amp;ROW()-1&amp;"S1",FALSE()), INDIRECT("Z"&amp;ROW()&amp;"S1",FALSE())))</formula>
    </cfRule>
  </conditionalFormatting>
  <conditionalFormatting sqref="D62">
    <cfRule type="dataBar" priority="107">
      <dataBar>
        <cfvo type="num" val="0"/>
        <cfvo type="num" val="2"/>
        <color rgb="FF638EC6"/>
      </dataBar>
    </cfRule>
  </conditionalFormatting>
  <conditionalFormatting sqref="D62">
    <cfRule type="expression" dxfId="105" priority="106">
      <formula>NOT(EXACT(INDIRECT("Z"&amp;ROW()-1&amp;"S1",FALSE()), INDIRECT("Z"&amp;ROW()&amp;"S1",FALSE())))</formula>
    </cfRule>
  </conditionalFormatting>
  <conditionalFormatting sqref="D62">
    <cfRule type="dataBar" priority="105">
      <dataBar>
        <cfvo type="num" val="0"/>
        <cfvo type="num" val="2"/>
        <color rgb="FF638EC6"/>
      </dataBar>
    </cfRule>
  </conditionalFormatting>
  <conditionalFormatting sqref="D62">
    <cfRule type="expression" dxfId="104" priority="104">
      <formula>NOT(EXACT(INDIRECT("Z"&amp;ROW()-1&amp;"S1",FALSE()), INDIRECT("Z"&amp;ROW()&amp;"S1",FALSE())))</formula>
    </cfRule>
  </conditionalFormatting>
  <conditionalFormatting sqref="D62">
    <cfRule type="dataBar" priority="103">
      <dataBar>
        <cfvo type="num" val="0"/>
        <cfvo type="num" val="2"/>
        <color rgb="FF638EC6"/>
      </dataBar>
    </cfRule>
  </conditionalFormatting>
  <conditionalFormatting sqref="D65">
    <cfRule type="expression" dxfId="103" priority="102">
      <formula>NOT(EXACT(INDIRECT("Z"&amp;ROW()-1&amp;"S1",FALSE()), INDIRECT("Z"&amp;ROW()&amp;"S1",FALSE())))</formula>
    </cfRule>
  </conditionalFormatting>
  <conditionalFormatting sqref="D65">
    <cfRule type="expression" dxfId="102" priority="100">
      <formula>NOT(EXACT(INDIRECT("Z"&amp;ROW()-1&amp;"S1",FALSE()), INDIRECT("Z"&amp;ROW()&amp;"S1",FALSE())))</formula>
    </cfRule>
  </conditionalFormatting>
  <conditionalFormatting sqref="D65">
    <cfRule type="expression" dxfId="101" priority="96">
      <formula>NOT(EXACT(INDIRECT("Z"&amp;ROW()-1&amp;"S1",FALSE()), INDIRECT("Z"&amp;ROW()&amp;"S1",FALSE())))</formula>
    </cfRule>
  </conditionalFormatting>
  <conditionalFormatting sqref="D65">
    <cfRule type="dataBar" priority="101">
      <dataBar>
        <cfvo type="num" val="0"/>
        <cfvo type="num" val="2"/>
        <color rgb="FF638EC6"/>
      </dataBar>
    </cfRule>
  </conditionalFormatting>
  <conditionalFormatting sqref="D65">
    <cfRule type="dataBar" priority="99">
      <dataBar>
        <cfvo type="num" val="0"/>
        <cfvo type="num" val="2"/>
        <color rgb="FF638EC6"/>
      </dataBar>
    </cfRule>
  </conditionalFormatting>
  <conditionalFormatting sqref="D65">
    <cfRule type="expression" dxfId="100" priority="98">
      <formula>NOT(EXACT(INDIRECT("Z"&amp;ROW()-1&amp;"S1",FALSE()), INDIRECT("Z"&amp;ROW()&amp;"S1",FALSE())))</formula>
    </cfRule>
  </conditionalFormatting>
  <conditionalFormatting sqref="D65">
    <cfRule type="dataBar" priority="97">
      <dataBar>
        <cfvo type="num" val="0"/>
        <cfvo type="num" val="2"/>
        <color rgb="FF638EC6"/>
      </dataBar>
    </cfRule>
  </conditionalFormatting>
  <conditionalFormatting sqref="D65">
    <cfRule type="dataBar" priority="95">
      <dataBar>
        <cfvo type="num" val="0"/>
        <cfvo type="num" val="2"/>
        <color rgb="FF638EC6"/>
      </dataBar>
    </cfRule>
  </conditionalFormatting>
  <conditionalFormatting sqref="D65">
    <cfRule type="expression" dxfId="99" priority="94">
      <formula>NOT(EXACT(INDIRECT("Z"&amp;ROW()-1&amp;"S1",FALSE()), INDIRECT("Z"&amp;ROW()&amp;"S1",FALSE())))</formula>
    </cfRule>
  </conditionalFormatting>
  <conditionalFormatting sqref="D65">
    <cfRule type="dataBar" priority="93">
      <dataBar>
        <cfvo type="num" val="0"/>
        <cfvo type="num" val="2"/>
        <color rgb="FF638EC6"/>
      </dataBar>
    </cfRule>
  </conditionalFormatting>
  <conditionalFormatting sqref="D65">
    <cfRule type="expression" dxfId="98" priority="92">
      <formula>NOT(EXACT(INDIRECT("Z"&amp;ROW()-1&amp;"S1",FALSE()), INDIRECT("Z"&amp;ROW()&amp;"S1",FALSE())))</formula>
    </cfRule>
  </conditionalFormatting>
  <conditionalFormatting sqref="D65">
    <cfRule type="dataBar" priority="91">
      <dataBar>
        <cfvo type="num" val="0"/>
        <cfvo type="num" val="2"/>
        <color rgb="FF638EC6"/>
      </dataBar>
    </cfRule>
  </conditionalFormatting>
  <conditionalFormatting sqref="D65">
    <cfRule type="expression" dxfId="97" priority="90">
      <formula>NOT(EXACT(INDIRECT("Z"&amp;ROW()-1&amp;"S1",FALSE()), INDIRECT("Z"&amp;ROW()&amp;"S1",FALSE())))</formula>
    </cfRule>
  </conditionalFormatting>
  <conditionalFormatting sqref="D65">
    <cfRule type="dataBar" priority="89">
      <dataBar>
        <cfvo type="num" val="0"/>
        <cfvo type="num" val="2"/>
        <color rgb="FF638EC6"/>
      </dataBar>
    </cfRule>
  </conditionalFormatting>
  <conditionalFormatting sqref="D65">
    <cfRule type="expression" dxfId="96" priority="88">
      <formula>NOT(EXACT(INDIRECT("Z"&amp;ROW()-1&amp;"S1",FALSE()), INDIRECT("Z"&amp;ROW()&amp;"S1",FALSE())))</formula>
    </cfRule>
  </conditionalFormatting>
  <conditionalFormatting sqref="D65">
    <cfRule type="dataBar" priority="87">
      <dataBar>
        <cfvo type="num" val="0"/>
        <cfvo type="num" val="2"/>
        <color rgb="FF638EC6"/>
      </dataBar>
    </cfRule>
  </conditionalFormatting>
  <conditionalFormatting sqref="A87:A95">
    <cfRule type="expression" dxfId="95" priority="85">
      <formula>NOT(EXACT(INDIRECT("Z"&amp;ROW()-1&amp;"S1",FALSE()), INDIRECT("Z"&amp;ROW()&amp;"S1",FALSE())))</formula>
    </cfRule>
  </conditionalFormatting>
  <conditionalFormatting sqref="A84:A86">
    <cfRule type="expression" dxfId="94" priority="86">
      <formula>NOT(EXACT(INDIRECT("Z"&amp;ROW()-1&amp;"S1",FALSE()), INDIRECT("Z"&amp;ROW()&amp;"S1",FALSE())))</formula>
    </cfRule>
  </conditionalFormatting>
  <conditionalFormatting sqref="B84:C85">
    <cfRule type="expression" dxfId="93" priority="84">
      <formula>NOT(EXACT(INDIRECT("Z"&amp;ROW()-1&amp;"S1",FALSE()), INDIRECT("Z"&amp;ROW()&amp;"S1",FALSE())))</formula>
    </cfRule>
  </conditionalFormatting>
  <conditionalFormatting sqref="B84:C85">
    <cfRule type="expression" dxfId="92" priority="83">
      <formula>NOT(EXACT(INDIRECT("Z"&amp;ROW()-1&amp;"S1",FALSE()), INDIRECT("Z"&amp;ROW()&amp;"S1",FALSE())))</formula>
    </cfRule>
  </conditionalFormatting>
  <conditionalFormatting sqref="B84:C85">
    <cfRule type="expression" dxfId="91" priority="82">
      <formula>NOT(EXACT(INDIRECT("Z"&amp;ROW()-1&amp;"S1",FALSE()), INDIRECT("Z"&amp;ROW()&amp;"S1",FALSE())))</formula>
    </cfRule>
  </conditionalFormatting>
  <conditionalFormatting sqref="B84:C85">
    <cfRule type="expression" dxfId="90" priority="81">
      <formula>NOT(EXACT(INDIRECT("Z"&amp;ROW()-1&amp;"S1",FALSE()), INDIRECT("Z"&amp;ROW()&amp;"S1",FALSE())))</formula>
    </cfRule>
  </conditionalFormatting>
  <conditionalFormatting sqref="B84:C85">
    <cfRule type="expression" dxfId="89" priority="80">
      <formula>NOT(EXACT(INDIRECT("Z"&amp;ROW()-1&amp;"S1",FALSE()), INDIRECT("Z"&amp;ROW()&amp;"S1",FALSE())))</formula>
    </cfRule>
  </conditionalFormatting>
  <conditionalFormatting sqref="B84:C85">
    <cfRule type="expression" dxfId="88" priority="79">
      <formula>NOT(EXACT(INDIRECT("Z"&amp;ROW()-1&amp;"S1",FALSE()), INDIRECT("Z"&amp;ROW()&amp;"S1",FALSE())))</formula>
    </cfRule>
  </conditionalFormatting>
  <conditionalFormatting sqref="B84:C85">
    <cfRule type="expression" dxfId="87" priority="78">
      <formula>NOT(EXACT(INDIRECT("Z"&amp;ROW()-1&amp;"S1",FALSE()), INDIRECT("Z"&amp;ROW()&amp;"S1",FALSE())))</formula>
    </cfRule>
  </conditionalFormatting>
  <conditionalFormatting sqref="B86">
    <cfRule type="expression" dxfId="86" priority="71">
      <formula>NOT(EXACT(INDIRECT("Z"&amp;ROW()-1&amp;"S1",FALSE()), INDIRECT("Z"&amp;ROW()&amp;"S1",FALSE())))</formula>
    </cfRule>
  </conditionalFormatting>
  <conditionalFormatting sqref="C86">
    <cfRule type="expression" dxfId="85" priority="70">
      <formula>NOT(EXACT(INDIRECT("Z"&amp;ROW()-1&amp;"S1",FALSE()), INDIRECT("Z"&amp;ROW()&amp;"S1",FALSE())))</formula>
    </cfRule>
  </conditionalFormatting>
  <conditionalFormatting sqref="C86">
    <cfRule type="expression" dxfId="84" priority="68">
      <formula>NOT(EXACT(INDIRECT("Z"&amp;ROW()-1&amp;"S1",FALSE()), INDIRECT("Z"&amp;ROW()&amp;"S1",FALSE())))</formula>
    </cfRule>
  </conditionalFormatting>
  <conditionalFormatting sqref="C86">
    <cfRule type="expression" dxfId="83" priority="66">
      <formula>NOT(EXACT(INDIRECT("Z"&amp;ROW()-1&amp;"S1",FALSE()), INDIRECT("Z"&amp;ROW()&amp;"S1",FALSE())))</formula>
    </cfRule>
  </conditionalFormatting>
  <conditionalFormatting sqref="C86">
    <cfRule type="expression" dxfId="82" priority="65">
      <formula>NOT(EXACT(INDIRECT("Z"&amp;ROW()-1&amp;"S1",FALSE()), INDIRECT("Z"&amp;ROW()&amp;"S1",FALSE())))</formula>
    </cfRule>
  </conditionalFormatting>
  <conditionalFormatting sqref="C86">
    <cfRule type="expression" dxfId="81" priority="64">
      <formula>NOT(EXACT(INDIRECT("Z"&amp;ROW()-1&amp;"S1",FALSE()), INDIRECT("Z"&amp;ROW()&amp;"S1",FALSE())))</formula>
    </cfRule>
  </conditionalFormatting>
  <conditionalFormatting sqref="B86">
    <cfRule type="expression" dxfId="80" priority="77">
      <formula>NOT(EXACT(INDIRECT("Z"&amp;ROW()-1&amp;"S1",FALSE()), INDIRECT("Z"&amp;ROW()&amp;"S1",FALSE())))</formula>
    </cfRule>
  </conditionalFormatting>
  <conditionalFormatting sqref="B86">
    <cfRule type="expression" dxfId="79" priority="76">
      <formula>NOT(EXACT(INDIRECT("Z"&amp;ROW()-1&amp;"S1",FALSE()), INDIRECT("Z"&amp;ROW()&amp;"S1",FALSE())))</formula>
    </cfRule>
  </conditionalFormatting>
  <conditionalFormatting sqref="B86">
    <cfRule type="expression" dxfId="78" priority="75">
      <formula>NOT(EXACT(INDIRECT("Z"&amp;ROW()-1&amp;"S1",FALSE()), INDIRECT("Z"&amp;ROW()&amp;"S1",FALSE())))</formula>
    </cfRule>
  </conditionalFormatting>
  <conditionalFormatting sqref="B86">
    <cfRule type="expression" dxfId="77" priority="74">
      <formula>NOT(EXACT(INDIRECT("Z"&amp;ROW()-1&amp;"S1",FALSE()), INDIRECT("Z"&amp;ROW()&amp;"S1",FALSE())))</formula>
    </cfRule>
  </conditionalFormatting>
  <conditionalFormatting sqref="B86">
    <cfRule type="expression" dxfId="76" priority="73">
      <formula>NOT(EXACT(INDIRECT("Z"&amp;ROW()-1&amp;"S1",FALSE()), INDIRECT("Z"&amp;ROW()&amp;"S1",FALSE())))</formula>
    </cfRule>
  </conditionalFormatting>
  <conditionalFormatting sqref="B86">
    <cfRule type="expression" dxfId="75" priority="72">
      <formula>NOT(EXACT(INDIRECT("Z"&amp;ROW()-1&amp;"S1",FALSE()), INDIRECT("Z"&amp;ROW()&amp;"S1",FALSE())))</formula>
    </cfRule>
  </conditionalFormatting>
  <conditionalFormatting sqref="C86">
    <cfRule type="expression" dxfId="74" priority="67">
      <formula>NOT(EXACT(INDIRECT("Z"&amp;ROW()-1&amp;"S1",FALSE()), INDIRECT("Z"&amp;ROW()&amp;"S1",FALSE())))</formula>
    </cfRule>
  </conditionalFormatting>
  <conditionalFormatting sqref="C86">
    <cfRule type="expression" dxfId="73" priority="69">
      <formula>NOT(EXACT(INDIRECT("Z"&amp;ROW()-1&amp;"S1",FALSE()), INDIRECT("Z"&amp;ROW()&amp;"S1",FALSE())))</formula>
    </cfRule>
  </conditionalFormatting>
  <conditionalFormatting sqref="B87:C88">
    <cfRule type="expression" dxfId="72" priority="63">
      <formula>NOT(EXACT(INDIRECT("Z"&amp;ROW()-1&amp;"S1",FALSE()), INDIRECT("Z"&amp;ROW()&amp;"S1",FALSE())))</formula>
    </cfRule>
  </conditionalFormatting>
  <conditionalFormatting sqref="B87:C88">
    <cfRule type="expression" dxfId="71" priority="62">
      <formula>NOT(EXACT(INDIRECT("Z"&amp;ROW()-1&amp;"S1",FALSE()), INDIRECT("Z"&amp;ROW()&amp;"S1",FALSE())))</formula>
    </cfRule>
  </conditionalFormatting>
  <conditionalFormatting sqref="B87:C88">
    <cfRule type="expression" dxfId="70" priority="61">
      <formula>NOT(EXACT(INDIRECT("Z"&amp;ROW()-1&amp;"S1",FALSE()), INDIRECT("Z"&amp;ROW()&amp;"S1",FALSE())))</formula>
    </cfRule>
  </conditionalFormatting>
  <conditionalFormatting sqref="B87:C88">
    <cfRule type="expression" dxfId="69" priority="60">
      <formula>NOT(EXACT(INDIRECT("Z"&amp;ROW()-1&amp;"S1",FALSE()), INDIRECT("Z"&amp;ROW()&amp;"S1",FALSE())))</formula>
    </cfRule>
  </conditionalFormatting>
  <conditionalFormatting sqref="B87:C88">
    <cfRule type="expression" dxfId="68" priority="59">
      <formula>NOT(EXACT(INDIRECT("Z"&amp;ROW()-1&amp;"S1",FALSE()), INDIRECT("Z"&amp;ROW()&amp;"S1",FALSE())))</formula>
    </cfRule>
  </conditionalFormatting>
  <conditionalFormatting sqref="B87:C88">
    <cfRule type="expression" dxfId="67" priority="58">
      <formula>NOT(EXACT(INDIRECT("Z"&amp;ROW()-1&amp;"S1",FALSE()), INDIRECT("Z"&amp;ROW()&amp;"S1",FALSE())))</formula>
    </cfRule>
  </conditionalFormatting>
  <conditionalFormatting sqref="B87:C88">
    <cfRule type="expression" dxfId="66" priority="57">
      <formula>NOT(EXACT(INDIRECT("Z"&amp;ROW()-1&amp;"S1",FALSE()), INDIRECT("Z"&amp;ROW()&amp;"S1",FALSE())))</formula>
    </cfRule>
  </conditionalFormatting>
  <conditionalFormatting sqref="B89">
    <cfRule type="expression" dxfId="65" priority="50">
      <formula>NOT(EXACT(INDIRECT("Z"&amp;ROW()-1&amp;"S1",FALSE()), INDIRECT("Z"&amp;ROW()&amp;"S1",FALSE())))</formula>
    </cfRule>
  </conditionalFormatting>
  <conditionalFormatting sqref="C89">
    <cfRule type="expression" dxfId="64" priority="49">
      <formula>NOT(EXACT(INDIRECT("Z"&amp;ROW()-1&amp;"S1",FALSE()), INDIRECT("Z"&amp;ROW()&amp;"S1",FALSE())))</formula>
    </cfRule>
  </conditionalFormatting>
  <conditionalFormatting sqref="C89">
    <cfRule type="expression" dxfId="63" priority="47">
      <formula>NOT(EXACT(INDIRECT("Z"&amp;ROW()-1&amp;"S1",FALSE()), INDIRECT("Z"&amp;ROW()&amp;"S1",FALSE())))</formula>
    </cfRule>
  </conditionalFormatting>
  <conditionalFormatting sqref="C89">
    <cfRule type="expression" dxfId="62" priority="45">
      <formula>NOT(EXACT(INDIRECT("Z"&amp;ROW()-1&amp;"S1",FALSE()), INDIRECT("Z"&amp;ROW()&amp;"S1",FALSE())))</formula>
    </cfRule>
  </conditionalFormatting>
  <conditionalFormatting sqref="C89">
    <cfRule type="expression" dxfId="61" priority="44">
      <formula>NOT(EXACT(INDIRECT("Z"&amp;ROW()-1&amp;"S1",FALSE()), INDIRECT("Z"&amp;ROW()&amp;"S1",FALSE())))</formula>
    </cfRule>
  </conditionalFormatting>
  <conditionalFormatting sqref="C89">
    <cfRule type="expression" dxfId="60" priority="43">
      <formula>NOT(EXACT(INDIRECT("Z"&amp;ROW()-1&amp;"S1",FALSE()), INDIRECT("Z"&amp;ROW()&amp;"S1",FALSE())))</formula>
    </cfRule>
  </conditionalFormatting>
  <conditionalFormatting sqref="B89">
    <cfRule type="expression" dxfId="59" priority="56">
      <formula>NOT(EXACT(INDIRECT("Z"&amp;ROW()-1&amp;"S1",FALSE()), INDIRECT("Z"&amp;ROW()&amp;"S1",FALSE())))</formula>
    </cfRule>
  </conditionalFormatting>
  <conditionalFormatting sqref="B89">
    <cfRule type="expression" dxfId="58" priority="55">
      <formula>NOT(EXACT(INDIRECT("Z"&amp;ROW()-1&amp;"S1",FALSE()), INDIRECT("Z"&amp;ROW()&amp;"S1",FALSE())))</formula>
    </cfRule>
  </conditionalFormatting>
  <conditionalFormatting sqref="B89">
    <cfRule type="expression" dxfId="57" priority="54">
      <formula>NOT(EXACT(INDIRECT("Z"&amp;ROW()-1&amp;"S1",FALSE()), INDIRECT("Z"&amp;ROW()&amp;"S1",FALSE())))</formula>
    </cfRule>
  </conditionalFormatting>
  <conditionalFormatting sqref="B89">
    <cfRule type="expression" dxfId="56" priority="53">
      <formula>NOT(EXACT(INDIRECT("Z"&amp;ROW()-1&amp;"S1",FALSE()), INDIRECT("Z"&amp;ROW()&amp;"S1",FALSE())))</formula>
    </cfRule>
  </conditionalFormatting>
  <conditionalFormatting sqref="B89">
    <cfRule type="expression" dxfId="55" priority="52">
      <formula>NOT(EXACT(INDIRECT("Z"&amp;ROW()-1&amp;"S1",FALSE()), INDIRECT("Z"&amp;ROW()&amp;"S1",FALSE())))</formula>
    </cfRule>
  </conditionalFormatting>
  <conditionalFormatting sqref="B89">
    <cfRule type="expression" dxfId="54" priority="51">
      <formula>NOT(EXACT(INDIRECT("Z"&amp;ROW()-1&amp;"S1",FALSE()), INDIRECT("Z"&amp;ROW()&amp;"S1",FALSE())))</formula>
    </cfRule>
  </conditionalFormatting>
  <conditionalFormatting sqref="C89">
    <cfRule type="expression" dxfId="53" priority="46">
      <formula>NOT(EXACT(INDIRECT("Z"&amp;ROW()-1&amp;"S1",FALSE()), INDIRECT("Z"&amp;ROW()&amp;"S1",FALSE())))</formula>
    </cfRule>
  </conditionalFormatting>
  <conditionalFormatting sqref="C89">
    <cfRule type="expression" dxfId="52" priority="48">
      <formula>NOT(EXACT(INDIRECT("Z"&amp;ROW()-1&amp;"S1",FALSE()), INDIRECT("Z"&amp;ROW()&amp;"S1",FALSE())))</formula>
    </cfRule>
  </conditionalFormatting>
  <conditionalFormatting sqref="B90:C91">
    <cfRule type="expression" dxfId="51" priority="42">
      <formula>NOT(EXACT(INDIRECT("Z"&amp;ROW()-1&amp;"S1",FALSE()), INDIRECT("Z"&amp;ROW()&amp;"S1",FALSE())))</formula>
    </cfRule>
  </conditionalFormatting>
  <conditionalFormatting sqref="B90:C91">
    <cfRule type="expression" dxfId="50" priority="41">
      <formula>NOT(EXACT(INDIRECT("Z"&amp;ROW()-1&amp;"S1",FALSE()), INDIRECT("Z"&amp;ROW()&amp;"S1",FALSE())))</formula>
    </cfRule>
  </conditionalFormatting>
  <conditionalFormatting sqref="B90:C91">
    <cfRule type="expression" dxfId="49" priority="40">
      <formula>NOT(EXACT(INDIRECT("Z"&amp;ROW()-1&amp;"S1",FALSE()), INDIRECT("Z"&amp;ROW()&amp;"S1",FALSE())))</formula>
    </cfRule>
  </conditionalFormatting>
  <conditionalFormatting sqref="B90:C91">
    <cfRule type="expression" dxfId="48" priority="39">
      <formula>NOT(EXACT(INDIRECT("Z"&amp;ROW()-1&amp;"S1",FALSE()), INDIRECT("Z"&amp;ROW()&amp;"S1",FALSE())))</formula>
    </cfRule>
  </conditionalFormatting>
  <conditionalFormatting sqref="B90:C91">
    <cfRule type="expression" dxfId="47" priority="38">
      <formula>NOT(EXACT(INDIRECT("Z"&amp;ROW()-1&amp;"S1",FALSE()), INDIRECT("Z"&amp;ROW()&amp;"S1",FALSE())))</formula>
    </cfRule>
  </conditionalFormatting>
  <conditionalFormatting sqref="B90:C91">
    <cfRule type="expression" dxfId="46" priority="37">
      <formula>NOT(EXACT(INDIRECT("Z"&amp;ROW()-1&amp;"S1",FALSE()), INDIRECT("Z"&amp;ROW()&amp;"S1",FALSE())))</formula>
    </cfRule>
  </conditionalFormatting>
  <conditionalFormatting sqref="B90:C91">
    <cfRule type="expression" dxfId="45" priority="36">
      <formula>NOT(EXACT(INDIRECT("Z"&amp;ROW()-1&amp;"S1",FALSE()), INDIRECT("Z"&amp;ROW()&amp;"S1",FALSE())))</formula>
    </cfRule>
  </conditionalFormatting>
  <conditionalFormatting sqref="B92">
    <cfRule type="expression" dxfId="44" priority="29">
      <formula>NOT(EXACT(INDIRECT("Z"&amp;ROW()-1&amp;"S1",FALSE()), INDIRECT("Z"&amp;ROW()&amp;"S1",FALSE())))</formula>
    </cfRule>
  </conditionalFormatting>
  <conditionalFormatting sqref="C92">
    <cfRule type="expression" dxfId="43" priority="28">
      <formula>NOT(EXACT(INDIRECT("Z"&amp;ROW()-1&amp;"S1",FALSE()), INDIRECT("Z"&amp;ROW()&amp;"S1",FALSE())))</formula>
    </cfRule>
  </conditionalFormatting>
  <conditionalFormatting sqref="C92">
    <cfRule type="expression" dxfId="42" priority="26">
      <formula>NOT(EXACT(INDIRECT("Z"&amp;ROW()-1&amp;"S1",FALSE()), INDIRECT("Z"&amp;ROW()&amp;"S1",FALSE())))</formula>
    </cfRule>
  </conditionalFormatting>
  <conditionalFormatting sqref="C92">
    <cfRule type="expression" dxfId="41" priority="24">
      <formula>NOT(EXACT(INDIRECT("Z"&amp;ROW()-1&amp;"S1",FALSE()), INDIRECT("Z"&amp;ROW()&amp;"S1",FALSE())))</formula>
    </cfRule>
  </conditionalFormatting>
  <conditionalFormatting sqref="C92">
    <cfRule type="expression" dxfId="40" priority="23">
      <formula>NOT(EXACT(INDIRECT("Z"&amp;ROW()-1&amp;"S1",FALSE()), INDIRECT("Z"&amp;ROW()&amp;"S1",FALSE())))</formula>
    </cfRule>
  </conditionalFormatting>
  <conditionalFormatting sqref="C92">
    <cfRule type="expression" dxfId="39" priority="22">
      <formula>NOT(EXACT(INDIRECT("Z"&amp;ROW()-1&amp;"S1",FALSE()), INDIRECT("Z"&amp;ROW()&amp;"S1",FALSE())))</formula>
    </cfRule>
  </conditionalFormatting>
  <conditionalFormatting sqref="B92">
    <cfRule type="expression" dxfId="38" priority="35">
      <formula>NOT(EXACT(INDIRECT("Z"&amp;ROW()-1&amp;"S1",FALSE()), INDIRECT("Z"&amp;ROW()&amp;"S1",FALSE())))</formula>
    </cfRule>
  </conditionalFormatting>
  <conditionalFormatting sqref="B92">
    <cfRule type="expression" dxfId="37" priority="34">
      <formula>NOT(EXACT(INDIRECT("Z"&amp;ROW()-1&amp;"S1",FALSE()), INDIRECT("Z"&amp;ROW()&amp;"S1",FALSE())))</formula>
    </cfRule>
  </conditionalFormatting>
  <conditionalFormatting sqref="B92">
    <cfRule type="expression" dxfId="36" priority="33">
      <formula>NOT(EXACT(INDIRECT("Z"&amp;ROW()-1&amp;"S1",FALSE()), INDIRECT("Z"&amp;ROW()&amp;"S1",FALSE())))</formula>
    </cfRule>
  </conditionalFormatting>
  <conditionalFormatting sqref="B92">
    <cfRule type="expression" dxfId="35" priority="32">
      <formula>NOT(EXACT(INDIRECT("Z"&amp;ROW()-1&amp;"S1",FALSE()), INDIRECT("Z"&amp;ROW()&amp;"S1",FALSE())))</formula>
    </cfRule>
  </conditionalFormatting>
  <conditionalFormatting sqref="B92">
    <cfRule type="expression" dxfId="34" priority="31">
      <formula>NOT(EXACT(INDIRECT("Z"&amp;ROW()-1&amp;"S1",FALSE()), INDIRECT("Z"&amp;ROW()&amp;"S1",FALSE())))</formula>
    </cfRule>
  </conditionalFormatting>
  <conditionalFormatting sqref="B92">
    <cfRule type="expression" dxfId="33" priority="30">
      <formula>NOT(EXACT(INDIRECT("Z"&amp;ROW()-1&amp;"S1",FALSE()), INDIRECT("Z"&amp;ROW()&amp;"S1",FALSE())))</formula>
    </cfRule>
  </conditionalFormatting>
  <conditionalFormatting sqref="C92">
    <cfRule type="expression" dxfId="32" priority="25">
      <formula>NOT(EXACT(INDIRECT("Z"&amp;ROW()-1&amp;"S1",FALSE()), INDIRECT("Z"&amp;ROW()&amp;"S1",FALSE())))</formula>
    </cfRule>
  </conditionalFormatting>
  <conditionalFormatting sqref="C92">
    <cfRule type="expression" dxfId="31" priority="27">
      <formula>NOT(EXACT(INDIRECT("Z"&amp;ROW()-1&amp;"S1",FALSE()), INDIRECT("Z"&amp;ROW()&amp;"S1",FALSE())))</formula>
    </cfRule>
  </conditionalFormatting>
  <conditionalFormatting sqref="B93:C94">
    <cfRule type="expression" dxfId="30" priority="21">
      <formula>NOT(EXACT(INDIRECT("Z"&amp;ROW()-1&amp;"S1",FALSE()), INDIRECT("Z"&amp;ROW()&amp;"S1",FALSE())))</formula>
    </cfRule>
  </conditionalFormatting>
  <conditionalFormatting sqref="B93:C94">
    <cfRule type="expression" dxfId="29" priority="20">
      <formula>NOT(EXACT(INDIRECT("Z"&amp;ROW()-1&amp;"S1",FALSE()), INDIRECT("Z"&amp;ROW()&amp;"S1",FALSE())))</formula>
    </cfRule>
  </conditionalFormatting>
  <conditionalFormatting sqref="B93:C94">
    <cfRule type="expression" dxfId="28" priority="19">
      <formula>NOT(EXACT(INDIRECT("Z"&amp;ROW()-1&amp;"S1",FALSE()), INDIRECT("Z"&amp;ROW()&amp;"S1",FALSE())))</formula>
    </cfRule>
  </conditionalFormatting>
  <conditionalFormatting sqref="B93:C94">
    <cfRule type="expression" dxfId="27" priority="18">
      <formula>NOT(EXACT(INDIRECT("Z"&amp;ROW()-1&amp;"S1",FALSE()), INDIRECT("Z"&amp;ROW()&amp;"S1",FALSE())))</formula>
    </cfRule>
  </conditionalFormatting>
  <conditionalFormatting sqref="B93:C94">
    <cfRule type="expression" dxfId="26" priority="17">
      <formula>NOT(EXACT(INDIRECT("Z"&amp;ROW()-1&amp;"S1",FALSE()), INDIRECT("Z"&amp;ROW()&amp;"S1",FALSE())))</formula>
    </cfRule>
  </conditionalFormatting>
  <conditionalFormatting sqref="B93:C94">
    <cfRule type="expression" dxfId="25" priority="16">
      <formula>NOT(EXACT(INDIRECT("Z"&amp;ROW()-1&amp;"S1",FALSE()), INDIRECT("Z"&amp;ROW()&amp;"S1",FALSE())))</formula>
    </cfRule>
  </conditionalFormatting>
  <conditionalFormatting sqref="B93:C94">
    <cfRule type="expression" dxfId="24" priority="15">
      <formula>NOT(EXACT(INDIRECT("Z"&amp;ROW()-1&amp;"S1",FALSE()), INDIRECT("Z"&amp;ROW()&amp;"S1",FALSE())))</formula>
    </cfRule>
  </conditionalFormatting>
  <conditionalFormatting sqref="B95">
    <cfRule type="expression" dxfId="23" priority="8">
      <formula>NOT(EXACT(INDIRECT("Z"&amp;ROW()-1&amp;"S1",FALSE()), INDIRECT("Z"&amp;ROW()&amp;"S1",FALSE())))</formula>
    </cfRule>
  </conditionalFormatting>
  <conditionalFormatting sqref="C95">
    <cfRule type="expression" dxfId="22" priority="7">
      <formula>NOT(EXACT(INDIRECT("Z"&amp;ROW()-1&amp;"S1",FALSE()), INDIRECT("Z"&amp;ROW()&amp;"S1",FALSE())))</formula>
    </cfRule>
  </conditionalFormatting>
  <conditionalFormatting sqref="C95">
    <cfRule type="expression" dxfId="21" priority="5">
      <formula>NOT(EXACT(INDIRECT("Z"&amp;ROW()-1&amp;"S1",FALSE()), INDIRECT("Z"&amp;ROW()&amp;"S1",FALSE())))</formula>
    </cfRule>
  </conditionalFormatting>
  <conditionalFormatting sqref="C95">
    <cfRule type="expression" dxfId="20" priority="3">
      <formula>NOT(EXACT(INDIRECT("Z"&amp;ROW()-1&amp;"S1",FALSE()), INDIRECT("Z"&amp;ROW()&amp;"S1",FALSE())))</formula>
    </cfRule>
  </conditionalFormatting>
  <conditionalFormatting sqref="C95">
    <cfRule type="expression" dxfId="19" priority="2">
      <formula>NOT(EXACT(INDIRECT("Z"&amp;ROW()-1&amp;"S1",FALSE()), INDIRECT("Z"&amp;ROW()&amp;"S1",FALSE())))</formula>
    </cfRule>
  </conditionalFormatting>
  <conditionalFormatting sqref="C95">
    <cfRule type="expression" dxfId="18" priority="1">
      <formula>NOT(EXACT(INDIRECT("Z"&amp;ROW()-1&amp;"S1",FALSE()), INDIRECT("Z"&amp;ROW()&amp;"S1",FALSE())))</formula>
    </cfRule>
  </conditionalFormatting>
  <conditionalFormatting sqref="B95">
    <cfRule type="expression" dxfId="17" priority="14">
      <formula>NOT(EXACT(INDIRECT("Z"&amp;ROW()-1&amp;"S1",FALSE()), INDIRECT("Z"&amp;ROW()&amp;"S1",FALSE())))</formula>
    </cfRule>
  </conditionalFormatting>
  <conditionalFormatting sqref="B95">
    <cfRule type="expression" dxfId="16" priority="13">
      <formula>NOT(EXACT(INDIRECT("Z"&amp;ROW()-1&amp;"S1",FALSE()), INDIRECT("Z"&amp;ROW()&amp;"S1",FALSE())))</formula>
    </cfRule>
  </conditionalFormatting>
  <conditionalFormatting sqref="B95">
    <cfRule type="expression" dxfId="15" priority="12">
      <formula>NOT(EXACT(INDIRECT("Z"&amp;ROW()-1&amp;"S1",FALSE()), INDIRECT("Z"&amp;ROW()&amp;"S1",FALSE())))</formula>
    </cfRule>
  </conditionalFormatting>
  <conditionalFormatting sqref="B95">
    <cfRule type="expression" dxfId="14" priority="11">
      <formula>NOT(EXACT(INDIRECT("Z"&amp;ROW()-1&amp;"S1",FALSE()), INDIRECT("Z"&amp;ROW()&amp;"S1",FALSE())))</formula>
    </cfRule>
  </conditionalFormatting>
  <conditionalFormatting sqref="B95">
    <cfRule type="expression" dxfId="13" priority="10">
      <formula>NOT(EXACT(INDIRECT("Z"&amp;ROW()-1&amp;"S1",FALSE()), INDIRECT("Z"&amp;ROW()&amp;"S1",FALSE())))</formula>
    </cfRule>
  </conditionalFormatting>
  <conditionalFormatting sqref="B95">
    <cfRule type="expression" dxfId="12" priority="9">
      <formula>NOT(EXACT(INDIRECT("Z"&amp;ROW()-1&amp;"S1",FALSE()), INDIRECT("Z"&amp;ROW()&amp;"S1",FALSE())))</formula>
    </cfRule>
  </conditionalFormatting>
  <conditionalFormatting sqref="C95">
    <cfRule type="expression" dxfId="11" priority="4">
      <formula>NOT(EXACT(INDIRECT("Z"&amp;ROW()-1&amp;"S1",FALSE()), INDIRECT("Z"&amp;ROW()&amp;"S1",FALSE())))</formula>
    </cfRule>
  </conditionalFormatting>
  <conditionalFormatting sqref="C95">
    <cfRule type="expression" dxfId="10" priority="6">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D96:E1048576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O20" sqref="O20"/>
    </sheetView>
  </sheetViews>
  <sheetFormatPr defaultColWidth="11.54296875" defaultRowHeight="14.5"/>
  <cols>
    <col min="1" max="2" width="10.7265625" customWidth="1"/>
    <col min="3" max="3" width="14.81640625" bestFit="1" customWidth="1"/>
    <col min="4" max="4" width="13.54296875" bestFit="1" customWidth="1"/>
    <col min="5" max="6" width="10.7265625" style="23" customWidth="1"/>
    <col min="7" max="7" width="11.7265625" style="22" bestFit="1" customWidth="1"/>
    <col min="8" max="8" width="10.7265625" style="22" customWidth="1"/>
    <col min="9" max="9" width="10.7265625" style="25" customWidth="1"/>
    <col min="10" max="13" width="10.7265625" style="22" customWidth="1"/>
    <col min="14" max="14" width="14.81640625" style="25" bestFit="1" customWidth="1"/>
    <col min="15" max="15" width="12.1796875" bestFit="1" customWidth="1"/>
    <col min="16" max="16" width="10.81640625" bestFit="1" customWidth="1"/>
    <col min="17" max="17" width="15.453125" bestFit="1" customWidth="1"/>
  </cols>
  <sheetData>
    <row r="1" spans="1:17">
      <c r="A1" t="s">
        <v>53</v>
      </c>
      <c r="B1" t="s">
        <v>52</v>
      </c>
      <c r="C1" t="s">
        <v>51</v>
      </c>
      <c r="D1" t="s">
        <v>43</v>
      </c>
      <c r="E1" s="20" t="s">
        <v>12</v>
      </c>
      <c r="F1" s="20" t="s">
        <v>80</v>
      </c>
      <c r="G1" s="19" t="s">
        <v>13</v>
      </c>
      <c r="H1" s="19" t="s">
        <v>14</v>
      </c>
      <c r="I1" s="18" t="s">
        <v>15</v>
      </c>
      <c r="J1" s="19" t="s">
        <v>9</v>
      </c>
      <c r="K1" s="19" t="s">
        <v>10</v>
      </c>
      <c r="L1" s="19" t="s">
        <v>11</v>
      </c>
      <c r="M1" s="48" t="s">
        <v>16</v>
      </c>
      <c r="N1" s="18" t="s">
        <v>17</v>
      </c>
      <c r="O1" s="48" t="s">
        <v>83</v>
      </c>
      <c r="P1" s="48" t="s">
        <v>84</v>
      </c>
      <c r="Q1" s="48" t="s">
        <v>85</v>
      </c>
    </row>
    <row r="2" spans="1:17">
      <c r="A2" s="8"/>
      <c r="B2" s="8"/>
      <c r="C2" s="8"/>
      <c r="D2" s="8"/>
      <c r="E2" s="27"/>
      <c r="F2" s="27"/>
      <c r="G2" s="26"/>
      <c r="H2" s="26"/>
      <c r="I2" s="28"/>
      <c r="J2" s="26"/>
      <c r="K2" s="26"/>
      <c r="L2" s="26"/>
      <c r="M2" s="39"/>
      <c r="N2" s="28"/>
      <c r="O2" s="50"/>
      <c r="P2" s="50"/>
      <c r="Q2" s="50"/>
    </row>
    <row r="3" spans="1:17">
      <c r="A3" s="8"/>
      <c r="B3" s="8"/>
      <c r="C3" s="8"/>
      <c r="D3" s="8"/>
      <c r="E3" s="27"/>
      <c r="F3" s="27"/>
      <c r="G3" s="26"/>
      <c r="H3" s="26"/>
      <c r="I3" s="28"/>
      <c r="J3" s="26"/>
      <c r="K3" s="26"/>
      <c r="L3" s="26"/>
      <c r="M3" s="39"/>
      <c r="N3" s="28"/>
      <c r="O3" s="50"/>
      <c r="P3" s="50"/>
      <c r="Q3" s="50"/>
    </row>
    <row r="4" spans="1:17">
      <c r="A4" s="8"/>
      <c r="B4" s="8"/>
      <c r="C4" s="8"/>
      <c r="D4" s="8"/>
      <c r="E4" s="27"/>
      <c r="F4" s="27"/>
      <c r="G4" s="26"/>
      <c r="H4" s="26"/>
      <c r="I4" s="28"/>
      <c r="J4" s="26"/>
      <c r="K4" s="26"/>
      <c r="L4" s="26"/>
      <c r="M4" s="39"/>
      <c r="N4" s="28"/>
      <c r="O4" s="50"/>
      <c r="P4" s="50"/>
      <c r="Q4" s="50"/>
    </row>
    <row r="5" spans="1:17">
      <c r="A5" s="30"/>
      <c r="B5" s="30"/>
      <c r="C5" s="30"/>
      <c r="D5" s="30"/>
      <c r="E5" s="31"/>
      <c r="F5" s="31"/>
      <c r="G5" s="32"/>
      <c r="H5" s="32"/>
      <c r="I5" s="33"/>
      <c r="J5" s="32"/>
      <c r="K5" s="32"/>
      <c r="L5" s="32"/>
      <c r="M5" s="52"/>
      <c r="N5" s="33"/>
      <c r="O5" s="33"/>
      <c r="P5" s="33"/>
      <c r="Q5" s="33"/>
    </row>
    <row r="6" spans="1:17">
      <c r="A6" s="30"/>
      <c r="B6" s="30"/>
      <c r="C6" s="30"/>
      <c r="D6" s="30"/>
      <c r="E6" s="31"/>
      <c r="F6" s="31"/>
      <c r="G6" s="32"/>
      <c r="H6" s="32"/>
      <c r="I6" s="33"/>
      <c r="J6" s="32"/>
      <c r="K6" s="32"/>
      <c r="L6" s="32"/>
      <c r="M6" s="52"/>
      <c r="N6" s="33"/>
      <c r="O6" s="33"/>
      <c r="P6" s="33"/>
      <c r="Q6" s="33"/>
    </row>
    <row r="7" spans="1:17">
      <c r="A7" s="30"/>
      <c r="B7" s="30"/>
      <c r="C7" s="30"/>
      <c r="D7" s="30"/>
      <c r="E7" s="31"/>
      <c r="F7" s="31"/>
      <c r="G7" s="32"/>
      <c r="H7" s="32"/>
      <c r="I7" s="33"/>
      <c r="J7" s="32"/>
      <c r="K7" s="32"/>
      <c r="L7" s="32"/>
      <c r="M7" s="52"/>
      <c r="N7" s="33"/>
      <c r="O7" s="33"/>
      <c r="P7" s="33"/>
      <c r="Q7" s="33"/>
    </row>
  </sheetData>
  <autoFilter ref="A1:N4"/>
  <conditionalFormatting sqref="M1">
    <cfRule type="expression" dxfId="9"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2"/>
  <sheetViews>
    <sheetView workbookViewId="0">
      <selection activeCell="A2" sqref="A2"/>
    </sheetView>
  </sheetViews>
  <sheetFormatPr defaultColWidth="11.453125" defaultRowHeight="14.5"/>
  <cols>
    <col min="1" max="1" width="10.7265625" style="97" customWidth="1"/>
    <col min="2" max="2" width="15.54296875" style="97" bestFit="1" customWidth="1"/>
    <col min="3" max="3" width="13.54296875" style="97" bestFit="1" customWidth="1"/>
    <col min="4" max="4" width="12.1796875" style="104" bestFit="1" customWidth="1"/>
    <col min="5" max="5" width="10.54296875" style="104" bestFit="1" customWidth="1"/>
    <col min="6" max="6" width="11.1796875" style="104" bestFit="1" customWidth="1"/>
    <col min="7" max="7" width="12.453125" style="104" bestFit="1" customWidth="1"/>
    <col min="8" max="8" width="10.81640625" style="104" bestFit="1" customWidth="1"/>
    <col min="9" max="9" width="11.453125" style="104" bestFit="1" customWidth="1"/>
    <col min="10" max="11" width="10.7265625" style="106" customWidth="1"/>
    <col min="12" max="12" width="12.453125" style="104" bestFit="1" customWidth="1"/>
    <col min="13" max="13" width="12.1796875" style="106" bestFit="1" customWidth="1"/>
    <col min="14" max="14" width="12" style="104" bestFit="1" customWidth="1"/>
    <col min="15" max="15" width="11.7265625" style="106" bestFit="1" customWidth="1"/>
    <col min="16" max="16" width="12.453125" style="106" bestFit="1" customWidth="1"/>
    <col min="17" max="19" width="12.1796875" style="106" customWidth="1"/>
    <col min="20" max="20" width="14.81640625" style="106" bestFit="1" customWidth="1"/>
    <col min="21" max="21" width="10.7265625" style="106" customWidth="1"/>
    <col min="22" max="22" width="14.7265625" style="106" bestFit="1" customWidth="1"/>
    <col min="23" max="16384" width="11.453125" style="97"/>
  </cols>
  <sheetData>
    <row r="1" spans="1:23">
      <c r="A1" s="97" t="s">
        <v>49</v>
      </c>
      <c r="B1" s="97" t="s">
        <v>50</v>
      </c>
      <c r="C1" s="97" t="s">
        <v>43</v>
      </c>
      <c r="D1" s="98" t="s">
        <v>18</v>
      </c>
      <c r="E1" s="98" t="s">
        <v>20</v>
      </c>
      <c r="F1" s="98" t="s">
        <v>22</v>
      </c>
      <c r="G1" s="98" t="s">
        <v>19</v>
      </c>
      <c r="H1" s="98" t="s">
        <v>21</v>
      </c>
      <c r="I1" s="98" t="s">
        <v>23</v>
      </c>
      <c r="J1" s="99" t="s">
        <v>24</v>
      </c>
      <c r="K1" s="99" t="s">
        <v>25</v>
      </c>
      <c r="L1" s="98" t="s">
        <v>31</v>
      </c>
      <c r="M1" s="99" t="s">
        <v>30</v>
      </c>
      <c r="N1" s="98" t="s">
        <v>32</v>
      </c>
      <c r="O1" s="99" t="s">
        <v>33</v>
      </c>
      <c r="P1" s="99" t="s">
        <v>34</v>
      </c>
      <c r="Q1" s="99" t="s">
        <v>35</v>
      </c>
      <c r="R1" s="99" t="s">
        <v>80</v>
      </c>
      <c r="S1" s="99" t="s">
        <v>16</v>
      </c>
      <c r="T1" s="99" t="s">
        <v>17</v>
      </c>
      <c r="U1" s="99" t="s">
        <v>36</v>
      </c>
      <c r="V1" s="99" t="s">
        <v>66</v>
      </c>
      <c r="W1" s="100" t="s">
        <v>72</v>
      </c>
    </row>
    <row r="2" spans="1:23">
      <c r="A2" s="101" t="s">
        <v>87</v>
      </c>
      <c r="B2" s="101" t="s">
        <v>41</v>
      </c>
      <c r="C2" s="101" t="s">
        <v>38</v>
      </c>
      <c r="D2" s="87"/>
      <c r="E2" s="87"/>
      <c r="F2" s="87"/>
      <c r="G2" s="87"/>
      <c r="H2" s="87"/>
      <c r="I2" s="87"/>
      <c r="J2" s="102"/>
      <c r="K2" s="102"/>
      <c r="L2" s="87"/>
      <c r="M2" s="103"/>
      <c r="N2" s="87"/>
      <c r="O2" s="103"/>
      <c r="P2" s="103"/>
      <c r="Q2" s="103"/>
      <c r="R2" s="103"/>
      <c r="S2" s="103"/>
      <c r="T2" s="103"/>
      <c r="U2" s="103"/>
      <c r="V2" s="103"/>
      <c r="W2" s="103"/>
    </row>
    <row r="3" spans="1:23">
      <c r="A3" s="101" t="s">
        <v>87</v>
      </c>
      <c r="B3" s="101" t="s">
        <v>104</v>
      </c>
      <c r="C3" s="101" t="s">
        <v>92</v>
      </c>
      <c r="D3" s="87"/>
      <c r="E3" s="87"/>
      <c r="F3" s="87"/>
      <c r="G3" s="87"/>
      <c r="H3" s="87"/>
      <c r="I3" s="87"/>
      <c r="J3" s="87"/>
      <c r="K3" s="87"/>
      <c r="L3" s="87"/>
      <c r="M3" s="103"/>
      <c r="N3" s="87"/>
      <c r="O3" s="103"/>
      <c r="P3" s="103"/>
      <c r="Q3" s="103"/>
      <c r="R3" s="103"/>
      <c r="S3" s="103"/>
      <c r="T3" s="103"/>
      <c r="U3" s="103"/>
      <c r="V3" s="103"/>
      <c r="W3" s="103"/>
    </row>
    <row r="4" spans="1:23">
      <c r="A4" s="101" t="s">
        <v>87</v>
      </c>
      <c r="B4" s="101" t="s">
        <v>105</v>
      </c>
      <c r="C4" s="101" t="s">
        <v>38</v>
      </c>
      <c r="D4" s="87"/>
      <c r="E4" s="87"/>
      <c r="F4" s="87"/>
      <c r="G4" s="87"/>
      <c r="H4" s="87"/>
      <c r="I4" s="87"/>
      <c r="J4" s="102"/>
      <c r="K4" s="102"/>
      <c r="L4" s="87"/>
      <c r="M4" s="103"/>
      <c r="N4" s="87"/>
      <c r="O4" s="103"/>
      <c r="P4" s="103"/>
      <c r="Q4" s="103"/>
      <c r="R4" s="103"/>
      <c r="S4" s="103"/>
      <c r="T4" s="103"/>
      <c r="U4" s="103"/>
      <c r="V4" s="103"/>
      <c r="W4" s="103"/>
    </row>
    <row r="5" spans="1:23">
      <c r="A5" s="101" t="s">
        <v>87</v>
      </c>
      <c r="B5" s="101" t="s">
        <v>106</v>
      </c>
      <c r="C5" s="101" t="s">
        <v>91</v>
      </c>
      <c r="D5" s="87"/>
      <c r="E5" s="87"/>
      <c r="F5" s="87"/>
      <c r="G5" s="87"/>
      <c r="H5" s="87"/>
      <c r="I5" s="87"/>
      <c r="J5" s="103"/>
      <c r="K5" s="103"/>
      <c r="L5" s="103"/>
      <c r="M5" s="103"/>
      <c r="N5" s="103"/>
      <c r="O5" s="103"/>
      <c r="P5" s="103"/>
      <c r="Q5" s="103"/>
      <c r="R5" s="103"/>
      <c r="S5" s="103"/>
      <c r="T5" s="103"/>
      <c r="U5" s="103"/>
      <c r="V5" s="103"/>
      <c r="W5" s="103"/>
    </row>
    <row r="6" spans="1:23" s="104" customFormat="1"/>
    <row r="7" spans="1:23" s="104" customFormat="1"/>
    <row r="8" spans="1:23">
      <c r="B8" s="97" t="s">
        <v>107</v>
      </c>
      <c r="G8" s="105"/>
    </row>
    <row r="9" spans="1:23">
      <c r="B9" s="97" t="s">
        <v>108</v>
      </c>
    </row>
    <row r="10" spans="1:23">
      <c r="B10" s="97" t="s">
        <v>109</v>
      </c>
    </row>
    <row r="11" spans="1:23">
      <c r="B11" s="97" t="s">
        <v>110</v>
      </c>
      <c r="F11" s="107"/>
      <c r="G11" s="105"/>
    </row>
    <row r="12" spans="1:23">
      <c r="B12" s="97" t="s">
        <v>111</v>
      </c>
    </row>
  </sheetData>
  <autoFilter ref="A1:U7"/>
  <phoneticPr fontId="0" type="noConversion"/>
  <conditionalFormatting sqref="S1">
    <cfRule type="expression" dxfId="8" priority="2">
      <formula>NOT(EXACT(INDIRECT("Z"&amp;ROW()-1&amp;"S1",FALSE()), INDIRECT("Z"&amp;ROW()&amp;"S1",FALSE())))</formula>
    </cfRule>
  </conditionalFormatting>
  <conditionalFormatting sqref="A2:A5">
    <cfRule type="expression" dxfId="7"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6: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6" sqref="G6"/>
    </sheetView>
  </sheetViews>
  <sheetFormatPr defaultColWidth="9.1796875" defaultRowHeight="14.5"/>
  <cols>
    <col min="1" max="1" width="17.81640625" bestFit="1" customWidth="1"/>
    <col min="2" max="2" width="13.54296875" bestFit="1" customWidth="1"/>
    <col min="3" max="3" width="8.453125" bestFit="1" customWidth="1"/>
    <col min="4" max="4" width="7.26953125" style="41" bestFit="1" customWidth="1"/>
    <col min="5" max="5" width="8.453125" bestFit="1" customWidth="1"/>
    <col min="6" max="7" width="14" bestFit="1" customWidth="1"/>
  </cols>
  <sheetData>
    <row r="1" spans="1:7">
      <c r="A1" s="3" t="s">
        <v>49</v>
      </c>
      <c r="B1" s="3" t="s">
        <v>43</v>
      </c>
      <c r="C1" s="19" t="s">
        <v>58</v>
      </c>
      <c r="D1" s="40" t="s">
        <v>12</v>
      </c>
      <c r="E1" s="19" t="s">
        <v>59</v>
      </c>
      <c r="F1" s="19" t="s">
        <v>60</v>
      </c>
      <c r="G1" s="19" t="s">
        <v>61</v>
      </c>
    </row>
    <row r="2" spans="1:7">
      <c r="A2" s="46" t="s">
        <v>87</v>
      </c>
      <c r="B2" s="46" t="s">
        <v>38</v>
      </c>
      <c r="C2" s="26">
        <v>1</v>
      </c>
      <c r="D2" s="26">
        <v>1</v>
      </c>
      <c r="E2" s="26">
        <v>1</v>
      </c>
      <c r="F2" s="26">
        <v>0</v>
      </c>
      <c r="G2" s="26">
        <v>0</v>
      </c>
    </row>
    <row r="3" spans="1:7">
      <c r="A3" s="4"/>
      <c r="B3" s="4"/>
      <c r="C3" s="26"/>
      <c r="D3" s="39"/>
      <c r="E3" s="26"/>
      <c r="F3" s="26"/>
      <c r="G3" s="26"/>
    </row>
    <row r="4" spans="1:7">
      <c r="A4" s="4"/>
      <c r="B4" s="4"/>
      <c r="C4" s="26"/>
      <c r="D4" s="39"/>
      <c r="E4" s="26"/>
      <c r="F4" s="26"/>
      <c r="G4" s="26"/>
    </row>
    <row r="5" spans="1:7">
      <c r="D5"/>
    </row>
    <row r="6" spans="1:7">
      <c r="D6"/>
    </row>
    <row r="7" spans="1:7">
      <c r="D7"/>
    </row>
  </sheetData>
  <autoFilter ref="A1:G1"/>
  <sortState ref="A2:G7">
    <sortCondition descending="1" ref="C2:C7"/>
  </sortState>
  <conditionalFormatting sqref="A2">
    <cfRule type="expression" dxfId="6"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1" sqref="H21"/>
    </sheetView>
  </sheetViews>
  <sheetFormatPr defaultColWidth="11.453125" defaultRowHeight="14.5"/>
  <cols>
    <col min="1" max="1" width="5.7265625" style="1" customWidth="1"/>
    <col min="2" max="2" width="13.26953125" style="7" bestFit="1" customWidth="1"/>
    <col min="3" max="3" width="9.1796875" style="45"/>
    <col min="4" max="16384" width="11.453125" style="2"/>
  </cols>
  <sheetData>
    <row r="1" spans="1:3">
      <c r="A1" s="1" t="s">
        <v>0</v>
      </c>
      <c r="B1" s="80" t="s">
        <v>112</v>
      </c>
      <c r="C1" s="81"/>
    </row>
    <row r="2" spans="1:3">
      <c r="A2" s="5">
        <v>0</v>
      </c>
      <c r="B2" s="45">
        <v>42563.5</v>
      </c>
    </row>
    <row r="3" spans="1:3">
      <c r="A3" s="5">
        <v>1</v>
      </c>
      <c r="B3" s="45">
        <v>41400</v>
      </c>
    </row>
    <row r="4" spans="1:3">
      <c r="A4" s="5">
        <v>2</v>
      </c>
      <c r="B4" s="45">
        <v>39889.25</v>
      </c>
    </row>
    <row r="5" spans="1:3">
      <c r="A5" s="5">
        <v>3</v>
      </c>
      <c r="B5" s="45">
        <v>38650.25</v>
      </c>
    </row>
    <row r="6" spans="1:3">
      <c r="A6" s="5">
        <v>4</v>
      </c>
      <c r="B6" s="45">
        <v>38793.5</v>
      </c>
    </row>
    <row r="7" spans="1:3">
      <c r="A7" s="5">
        <v>5</v>
      </c>
      <c r="B7" s="45">
        <v>38580.5</v>
      </c>
    </row>
    <row r="8" spans="1:3">
      <c r="A8" s="5">
        <v>6</v>
      </c>
      <c r="B8" s="45">
        <v>37765.5</v>
      </c>
    </row>
    <row r="9" spans="1:3">
      <c r="A9" s="5">
        <v>7</v>
      </c>
      <c r="B9" s="45">
        <v>38363.5</v>
      </c>
    </row>
    <row r="10" spans="1:3">
      <c r="A10" s="5">
        <v>8</v>
      </c>
      <c r="B10" s="45">
        <v>38806.5</v>
      </c>
    </row>
    <row r="11" spans="1:3">
      <c r="A11" s="5">
        <v>9</v>
      </c>
      <c r="B11" s="45">
        <v>41282.75</v>
      </c>
    </row>
    <row r="12" spans="1:3">
      <c r="A12" s="5">
        <v>10</v>
      </c>
      <c r="B12" s="45">
        <v>43815.25</v>
      </c>
    </row>
    <row r="13" spans="1:3">
      <c r="A13" s="5">
        <v>11</v>
      </c>
      <c r="B13" s="45">
        <v>47359</v>
      </c>
    </row>
    <row r="14" spans="1:3">
      <c r="A14" s="5">
        <v>12</v>
      </c>
      <c r="B14" s="45">
        <v>48967</v>
      </c>
    </row>
    <row r="15" spans="1:3">
      <c r="A15" s="5">
        <v>13</v>
      </c>
      <c r="B15" s="45">
        <v>48355.25</v>
      </c>
    </row>
    <row r="16" spans="1:3">
      <c r="A16" s="5">
        <v>14</v>
      </c>
      <c r="B16" s="45">
        <v>48088.5</v>
      </c>
    </row>
    <row r="17" spans="1:2">
      <c r="A17" s="5">
        <v>15</v>
      </c>
      <c r="B17" s="45">
        <v>48776.25</v>
      </c>
    </row>
    <row r="18" spans="1:2">
      <c r="A18" s="5">
        <v>16</v>
      </c>
      <c r="B18" s="45">
        <v>50747</v>
      </c>
    </row>
    <row r="19" spans="1:2">
      <c r="A19" s="5">
        <v>17</v>
      </c>
      <c r="B19" s="45">
        <v>53931.75</v>
      </c>
    </row>
    <row r="20" spans="1:2">
      <c r="A20" s="5">
        <v>18</v>
      </c>
      <c r="B20" s="45">
        <v>54464.25</v>
      </c>
    </row>
    <row r="21" spans="1:2">
      <c r="A21" s="5">
        <v>19</v>
      </c>
      <c r="B21" s="45">
        <v>53954.5</v>
      </c>
    </row>
    <row r="22" spans="1:2">
      <c r="A22" s="5">
        <v>20</v>
      </c>
      <c r="B22" s="45">
        <v>51918.25</v>
      </c>
    </row>
    <row r="23" spans="1:2">
      <c r="A23" s="5">
        <v>21</v>
      </c>
      <c r="B23" s="45">
        <v>49856.25</v>
      </c>
    </row>
    <row r="24" spans="1:2">
      <c r="A24" s="5">
        <v>22</v>
      </c>
      <c r="B24" s="45">
        <v>48998</v>
      </c>
    </row>
    <row r="25" spans="1:2">
      <c r="A25" s="5">
        <v>23</v>
      </c>
      <c r="B25" s="45">
        <v>46016.5</v>
      </c>
    </row>
    <row r="26" spans="1:2">
      <c r="A26" s="5">
        <v>24</v>
      </c>
      <c r="B26" s="45">
        <v>44094.5</v>
      </c>
    </row>
    <row r="27" spans="1:2">
      <c r="A27" s="5">
        <v>25</v>
      </c>
      <c r="B27" s="45">
        <v>42704.75</v>
      </c>
    </row>
    <row r="28" spans="1:2">
      <c r="A28" s="5">
        <v>26</v>
      </c>
      <c r="B28" s="45">
        <v>42432</v>
      </c>
    </row>
    <row r="29" spans="1:2">
      <c r="A29" s="5">
        <v>27</v>
      </c>
      <c r="B29" s="45">
        <v>41920.75</v>
      </c>
    </row>
    <row r="30" spans="1:2">
      <c r="A30" s="5">
        <v>28</v>
      </c>
      <c r="B30" s="45">
        <v>43614.5</v>
      </c>
    </row>
    <row r="31" spans="1:2">
      <c r="A31" s="5">
        <v>29</v>
      </c>
      <c r="B31" s="45">
        <v>46652.25</v>
      </c>
    </row>
    <row r="32" spans="1:2">
      <c r="A32" s="5">
        <v>30</v>
      </c>
      <c r="B32" s="45">
        <v>52589</v>
      </c>
    </row>
    <row r="33" spans="1:2">
      <c r="A33" s="5">
        <v>31</v>
      </c>
      <c r="B33" s="45">
        <v>57863.25</v>
      </c>
    </row>
    <row r="34" spans="1:2">
      <c r="A34" s="5">
        <v>32</v>
      </c>
      <c r="B34" s="45">
        <v>60704.75</v>
      </c>
    </row>
    <row r="35" spans="1:2">
      <c r="A35" s="5">
        <v>33</v>
      </c>
      <c r="B35" s="45">
        <v>62506</v>
      </c>
    </row>
    <row r="36" spans="1:2">
      <c r="A36" s="5">
        <v>34</v>
      </c>
      <c r="B36" s="45">
        <v>63940.25</v>
      </c>
    </row>
    <row r="37" spans="1:2">
      <c r="A37" s="5">
        <v>35</v>
      </c>
      <c r="B37" s="45">
        <v>64911.25</v>
      </c>
    </row>
    <row r="38" spans="1:2">
      <c r="A38" s="5">
        <v>36</v>
      </c>
      <c r="B38" s="45">
        <v>64799.75</v>
      </c>
    </row>
    <row r="39" spans="1:2">
      <c r="A39" s="5">
        <v>37</v>
      </c>
      <c r="B39" s="45">
        <v>64095</v>
      </c>
    </row>
    <row r="40" spans="1:2">
      <c r="A40" s="5">
        <v>38</v>
      </c>
      <c r="B40" s="45">
        <v>62556.5</v>
      </c>
    </row>
    <row r="41" spans="1:2">
      <c r="A41" s="5">
        <v>39</v>
      </c>
      <c r="B41" s="45">
        <v>62450</v>
      </c>
    </row>
    <row r="42" spans="1:2">
      <c r="A42" s="5">
        <v>40</v>
      </c>
      <c r="B42" s="45">
        <v>63649.5</v>
      </c>
    </row>
    <row r="43" spans="1:2">
      <c r="A43" s="5">
        <v>41</v>
      </c>
      <c r="B43" s="45">
        <v>67451.75</v>
      </c>
    </row>
    <row r="44" spans="1:2">
      <c r="A44" s="5">
        <v>42</v>
      </c>
      <c r="B44" s="45">
        <v>67078.25</v>
      </c>
    </row>
    <row r="45" spans="1:2">
      <c r="A45" s="5">
        <v>43</v>
      </c>
      <c r="B45" s="45">
        <v>65065.25</v>
      </c>
    </row>
    <row r="46" spans="1:2">
      <c r="A46" s="5">
        <v>44</v>
      </c>
      <c r="B46" s="45">
        <v>61607.75</v>
      </c>
    </row>
    <row r="47" spans="1:2">
      <c r="A47" s="5">
        <v>45</v>
      </c>
      <c r="B47" s="45">
        <v>58682.25</v>
      </c>
    </row>
    <row r="48" spans="1:2">
      <c r="A48" s="5">
        <v>46</v>
      </c>
      <c r="B48" s="45">
        <v>56663.25</v>
      </c>
    </row>
    <row r="49" spans="1:2">
      <c r="A49" s="5">
        <v>47</v>
      </c>
      <c r="B49" s="45">
        <v>52052.75</v>
      </c>
    </row>
    <row r="50" spans="1:2">
      <c r="A50" s="5">
        <v>48</v>
      </c>
      <c r="B50" s="45">
        <v>48650.75</v>
      </c>
    </row>
    <row r="51" spans="1:2">
      <c r="A51" s="5">
        <v>49</v>
      </c>
      <c r="B51" s="45">
        <v>47221.75</v>
      </c>
    </row>
    <row r="52" spans="1:2">
      <c r="A52" s="5">
        <v>50</v>
      </c>
      <c r="B52" s="45">
        <v>46449.75</v>
      </c>
    </row>
    <row r="53" spans="1:2">
      <c r="A53" s="5">
        <v>51</v>
      </c>
      <c r="B53" s="45">
        <v>46196.25</v>
      </c>
    </row>
    <row r="54" spans="1:2">
      <c r="A54" s="5">
        <v>52</v>
      </c>
      <c r="B54" s="45">
        <v>46680.25</v>
      </c>
    </row>
    <row r="55" spans="1:2">
      <c r="A55" s="5">
        <v>53</v>
      </c>
      <c r="B55" s="45">
        <v>49149.75</v>
      </c>
    </row>
    <row r="56" spans="1:2">
      <c r="A56" s="5">
        <v>54</v>
      </c>
      <c r="B56" s="45">
        <v>54233.25</v>
      </c>
    </row>
    <row r="57" spans="1:2">
      <c r="A57" s="5">
        <v>55</v>
      </c>
      <c r="B57" s="45">
        <v>59476.25</v>
      </c>
    </row>
    <row r="58" spans="1:2">
      <c r="A58" s="5">
        <v>56</v>
      </c>
      <c r="B58" s="45">
        <v>63029.75</v>
      </c>
    </row>
    <row r="59" spans="1:2">
      <c r="A59" s="5">
        <v>57</v>
      </c>
      <c r="B59" s="45">
        <v>64948.5</v>
      </c>
    </row>
    <row r="60" spans="1:2">
      <c r="A60" s="5">
        <v>58</v>
      </c>
      <c r="B60" s="45">
        <v>65324.75</v>
      </c>
    </row>
    <row r="61" spans="1:2">
      <c r="A61" s="5">
        <v>59</v>
      </c>
      <c r="B61" s="45">
        <v>66417.25</v>
      </c>
    </row>
    <row r="62" spans="1:2">
      <c r="A62" s="5">
        <v>60</v>
      </c>
      <c r="B62" s="45">
        <v>66547.75</v>
      </c>
    </row>
    <row r="63" spans="1:2">
      <c r="A63" s="5">
        <v>61</v>
      </c>
      <c r="B63" s="45">
        <v>65096</v>
      </c>
    </row>
    <row r="64" spans="1:2">
      <c r="A64" s="5">
        <v>62</v>
      </c>
      <c r="B64" s="45">
        <v>63971.25</v>
      </c>
    </row>
    <row r="65" spans="1:2">
      <c r="A65" s="5">
        <v>63</v>
      </c>
      <c r="B65" s="45">
        <v>63276.5</v>
      </c>
    </row>
    <row r="66" spans="1:2">
      <c r="A66" s="5">
        <v>64</v>
      </c>
      <c r="B66" s="45">
        <v>64439.25</v>
      </c>
    </row>
    <row r="67" spans="1:2">
      <c r="A67" s="5">
        <v>65</v>
      </c>
      <c r="B67" s="45">
        <v>67771</v>
      </c>
    </row>
    <row r="68" spans="1:2">
      <c r="A68" s="5">
        <v>66</v>
      </c>
      <c r="B68" s="45">
        <v>67678.5</v>
      </c>
    </row>
    <row r="69" spans="1:2">
      <c r="A69" s="5">
        <v>67</v>
      </c>
      <c r="B69" s="45">
        <v>65735.25</v>
      </c>
    </row>
    <row r="70" spans="1:2">
      <c r="A70" s="5">
        <v>68</v>
      </c>
      <c r="B70" s="45">
        <v>62131.5</v>
      </c>
    </row>
    <row r="71" spans="1:2">
      <c r="A71" s="5">
        <v>69</v>
      </c>
      <c r="B71" s="45">
        <v>59362.75</v>
      </c>
    </row>
    <row r="72" spans="1:2">
      <c r="A72" s="5">
        <v>70</v>
      </c>
      <c r="B72" s="45">
        <v>57481</v>
      </c>
    </row>
    <row r="73" spans="1:2">
      <c r="A73" s="5">
        <v>71</v>
      </c>
      <c r="B73" s="45">
        <v>54373.25</v>
      </c>
    </row>
    <row r="74" spans="1:2">
      <c r="A74" s="5">
        <v>72</v>
      </c>
      <c r="B74" s="45">
        <v>51110.5</v>
      </c>
    </row>
    <row r="75" spans="1:2">
      <c r="A75" s="5">
        <v>73</v>
      </c>
      <c r="B75" s="45">
        <v>48620.5</v>
      </c>
    </row>
    <row r="76" spans="1:2">
      <c r="A76" s="5">
        <v>74</v>
      </c>
      <c r="B76" s="45">
        <v>48406</v>
      </c>
    </row>
    <row r="77" spans="1:2">
      <c r="A77" s="5">
        <v>75</v>
      </c>
      <c r="B77" s="45">
        <v>48392.75</v>
      </c>
    </row>
    <row r="78" spans="1:2">
      <c r="A78" s="5">
        <v>76</v>
      </c>
      <c r="B78" s="45">
        <v>49203.25</v>
      </c>
    </row>
    <row r="79" spans="1:2">
      <c r="A79" s="5">
        <v>77</v>
      </c>
      <c r="B79" s="45">
        <v>51170.5</v>
      </c>
    </row>
    <row r="80" spans="1:2">
      <c r="A80" s="5">
        <v>78</v>
      </c>
      <c r="B80" s="45">
        <v>56370.5</v>
      </c>
    </row>
    <row r="81" spans="1:2">
      <c r="A81" s="5">
        <v>79</v>
      </c>
      <c r="B81" s="45">
        <v>61965.5</v>
      </c>
    </row>
    <row r="82" spans="1:2">
      <c r="A82" s="5">
        <v>80</v>
      </c>
      <c r="B82" s="45">
        <v>65261.5</v>
      </c>
    </row>
    <row r="83" spans="1:2">
      <c r="A83" s="5">
        <v>81</v>
      </c>
      <c r="B83" s="45">
        <v>66978.5</v>
      </c>
    </row>
    <row r="84" spans="1:2">
      <c r="A84" s="5">
        <v>82</v>
      </c>
      <c r="B84" s="45">
        <v>67856.5</v>
      </c>
    </row>
    <row r="85" spans="1:2">
      <c r="A85" s="5">
        <v>83</v>
      </c>
      <c r="B85" s="45">
        <v>68824.75</v>
      </c>
    </row>
    <row r="86" spans="1:2">
      <c r="A86" s="5">
        <v>84</v>
      </c>
      <c r="B86" s="45">
        <v>69540.5</v>
      </c>
    </row>
    <row r="87" spans="1:2">
      <c r="A87" s="5">
        <v>85</v>
      </c>
      <c r="B87" s="45">
        <v>68927.75</v>
      </c>
    </row>
    <row r="88" spans="1:2">
      <c r="A88" s="5">
        <v>86</v>
      </c>
      <c r="B88" s="45">
        <v>67506</v>
      </c>
    </row>
    <row r="89" spans="1:2">
      <c r="A89" s="5">
        <v>87</v>
      </c>
      <c r="B89" s="45">
        <v>67102</v>
      </c>
    </row>
    <row r="90" spans="1:2">
      <c r="A90" s="5">
        <v>88</v>
      </c>
      <c r="B90" s="45">
        <v>68386.5</v>
      </c>
    </row>
    <row r="91" spans="1:2">
      <c r="A91" s="5">
        <v>89</v>
      </c>
      <c r="B91" s="45">
        <v>70236.5</v>
      </c>
    </row>
    <row r="92" spans="1:2">
      <c r="A92" s="5">
        <v>90</v>
      </c>
      <c r="B92" s="45">
        <v>69633.5</v>
      </c>
    </row>
    <row r="93" spans="1:2">
      <c r="A93" s="5">
        <v>91</v>
      </c>
      <c r="B93" s="45">
        <v>67164</v>
      </c>
    </row>
    <row r="94" spans="1:2">
      <c r="A94" s="5">
        <v>92</v>
      </c>
      <c r="B94" s="45">
        <v>62636.25</v>
      </c>
    </row>
    <row r="95" spans="1:2">
      <c r="A95" s="5">
        <v>93</v>
      </c>
      <c r="B95" s="45">
        <v>59747</v>
      </c>
    </row>
    <row r="96" spans="1:2">
      <c r="A96" s="5">
        <v>94</v>
      </c>
      <c r="B96" s="45">
        <v>58432.5</v>
      </c>
    </row>
    <row r="97" spans="1:2">
      <c r="A97" s="5">
        <v>95</v>
      </c>
      <c r="B97" s="45">
        <v>54112.25</v>
      </c>
    </row>
    <row r="98" spans="1:2">
      <c r="A98" s="5">
        <v>96</v>
      </c>
      <c r="B98" s="45">
        <v>51118.25</v>
      </c>
    </row>
    <row r="99" spans="1:2">
      <c r="A99" s="5">
        <v>97</v>
      </c>
      <c r="B99" s="45">
        <v>49070.75</v>
      </c>
    </row>
    <row r="100" spans="1:2">
      <c r="A100" s="5">
        <v>98</v>
      </c>
      <c r="B100" s="45">
        <v>47851.75</v>
      </c>
    </row>
    <row r="101" spans="1:2">
      <c r="A101" s="5">
        <v>99</v>
      </c>
      <c r="B101" s="45">
        <v>47230.75</v>
      </c>
    </row>
    <row r="102" spans="1:2">
      <c r="A102" s="5">
        <v>100</v>
      </c>
      <c r="B102" s="45">
        <v>48099.25</v>
      </c>
    </row>
    <row r="103" spans="1:2">
      <c r="A103" s="5">
        <v>101</v>
      </c>
      <c r="B103" s="45">
        <v>47970.5</v>
      </c>
    </row>
    <row r="104" spans="1:2">
      <c r="A104" s="5">
        <v>102</v>
      </c>
      <c r="B104" s="45">
        <v>48510.5</v>
      </c>
    </row>
    <row r="105" spans="1:2">
      <c r="A105" s="5">
        <v>103</v>
      </c>
      <c r="B105" s="45">
        <v>50367.75</v>
      </c>
    </row>
    <row r="106" spans="1:2">
      <c r="A106" s="5">
        <v>104</v>
      </c>
      <c r="B106" s="45">
        <v>53663.75</v>
      </c>
    </row>
    <row r="107" spans="1:2">
      <c r="A107" s="5">
        <v>105</v>
      </c>
      <c r="B107" s="45">
        <v>57147.25</v>
      </c>
    </row>
    <row r="108" spans="1:2">
      <c r="A108" s="5">
        <v>106</v>
      </c>
      <c r="B108" s="45">
        <v>59750.5</v>
      </c>
    </row>
    <row r="109" spans="1:2">
      <c r="A109" s="5">
        <v>107</v>
      </c>
      <c r="B109" s="45">
        <v>61140.25</v>
      </c>
    </row>
    <row r="110" spans="1:2">
      <c r="A110" s="5">
        <v>108</v>
      </c>
      <c r="B110" s="45">
        <v>61239.75</v>
      </c>
    </row>
    <row r="111" spans="1:2">
      <c r="A111" s="5">
        <v>109</v>
      </c>
      <c r="B111" s="45">
        <v>59882.25</v>
      </c>
    </row>
    <row r="112" spans="1:2">
      <c r="A112" s="5">
        <v>110</v>
      </c>
      <c r="B112" s="45">
        <v>58575</v>
      </c>
    </row>
    <row r="113" spans="1:2">
      <c r="A113" s="5">
        <v>111</v>
      </c>
      <c r="B113" s="45">
        <v>58308</v>
      </c>
    </row>
    <row r="114" spans="1:2">
      <c r="A114" s="5">
        <v>112</v>
      </c>
      <c r="B114" s="45">
        <v>59119</v>
      </c>
    </row>
    <row r="115" spans="1:2">
      <c r="A115" s="5">
        <v>113</v>
      </c>
      <c r="B115" s="45">
        <v>61896.25</v>
      </c>
    </row>
    <row r="116" spans="1:2">
      <c r="A116" s="5">
        <v>114</v>
      </c>
      <c r="B116" s="45">
        <v>61498.5</v>
      </c>
    </row>
    <row r="117" spans="1:2">
      <c r="A117" s="5">
        <v>115</v>
      </c>
      <c r="B117" s="45">
        <v>59605.25</v>
      </c>
    </row>
    <row r="118" spans="1:2">
      <c r="A118" s="5">
        <v>116</v>
      </c>
      <c r="B118" s="45">
        <v>55805</v>
      </c>
    </row>
    <row r="119" spans="1:2">
      <c r="A119" s="5">
        <v>117</v>
      </c>
      <c r="B119" s="45">
        <v>53196.5</v>
      </c>
    </row>
    <row r="120" spans="1:2">
      <c r="A120" s="5">
        <v>118</v>
      </c>
      <c r="B120" s="45">
        <v>52177.25</v>
      </c>
    </row>
    <row r="121" spans="1:2">
      <c r="A121" s="5">
        <v>119</v>
      </c>
      <c r="B121" s="45">
        <v>48492.75</v>
      </c>
    </row>
    <row r="122" spans="1:2">
      <c r="A122" s="5">
        <v>120</v>
      </c>
      <c r="B122" s="45">
        <v>45291.25</v>
      </c>
    </row>
    <row r="123" spans="1:2">
      <c r="A123" s="5">
        <v>121</v>
      </c>
      <c r="B123" s="45">
        <v>43338.5</v>
      </c>
    </row>
    <row r="124" spans="1:2">
      <c r="A124" s="5">
        <v>122</v>
      </c>
      <c r="B124" s="45">
        <v>41906.25</v>
      </c>
    </row>
    <row r="125" spans="1:2">
      <c r="A125" s="5">
        <v>123</v>
      </c>
      <c r="B125" s="45">
        <v>41319.5</v>
      </c>
    </row>
    <row r="126" spans="1:2">
      <c r="A126" s="5">
        <v>124</v>
      </c>
      <c r="B126" s="45">
        <v>40971</v>
      </c>
    </row>
    <row r="127" spans="1:2">
      <c r="A127" s="5">
        <v>125</v>
      </c>
      <c r="B127" s="45">
        <v>40518</v>
      </c>
    </row>
    <row r="128" spans="1:2">
      <c r="A128" s="5">
        <v>126</v>
      </c>
      <c r="B128" s="45">
        <v>40167</v>
      </c>
    </row>
    <row r="129" spans="1:2">
      <c r="A129" s="5">
        <v>127</v>
      </c>
      <c r="B129" s="45">
        <v>41099.25</v>
      </c>
    </row>
    <row r="130" spans="1:2">
      <c r="A130" s="5">
        <v>128</v>
      </c>
      <c r="B130" s="45">
        <v>44205.75</v>
      </c>
    </row>
    <row r="131" spans="1:2">
      <c r="A131" s="5">
        <v>129</v>
      </c>
      <c r="B131" s="45">
        <v>48288.5</v>
      </c>
    </row>
    <row r="132" spans="1:2">
      <c r="A132" s="5">
        <v>130</v>
      </c>
      <c r="B132" s="45">
        <v>51505</v>
      </c>
    </row>
    <row r="133" spans="1:2">
      <c r="A133" s="5">
        <v>131</v>
      </c>
      <c r="B133" s="45">
        <v>53896.5</v>
      </c>
    </row>
    <row r="134" spans="1:2">
      <c r="A134" s="5">
        <v>132</v>
      </c>
      <c r="B134" s="45">
        <v>54230</v>
      </c>
    </row>
    <row r="135" spans="1:2">
      <c r="A135" s="5">
        <v>133</v>
      </c>
      <c r="B135" s="45">
        <v>52976.5</v>
      </c>
    </row>
    <row r="136" spans="1:2">
      <c r="A136" s="5">
        <v>134</v>
      </c>
      <c r="B136" s="45">
        <v>52594.5</v>
      </c>
    </row>
    <row r="137" spans="1:2">
      <c r="A137" s="5">
        <v>135</v>
      </c>
      <c r="B137" s="45">
        <v>51751</v>
      </c>
    </row>
    <row r="138" spans="1:2">
      <c r="A138" s="5">
        <v>136</v>
      </c>
      <c r="B138" s="45">
        <v>53266.25</v>
      </c>
    </row>
    <row r="139" spans="1:2">
      <c r="A139" s="5">
        <v>137</v>
      </c>
      <c r="B139" s="45">
        <v>56949.5</v>
      </c>
    </row>
    <row r="140" spans="1:2">
      <c r="A140" s="5">
        <v>138</v>
      </c>
      <c r="B140" s="45">
        <v>57900</v>
      </c>
    </row>
    <row r="141" spans="1:2">
      <c r="A141" s="5">
        <v>139</v>
      </c>
      <c r="B141" s="45">
        <v>56560.75</v>
      </c>
    </row>
    <row r="142" spans="1:2">
      <c r="A142" s="5">
        <v>140</v>
      </c>
      <c r="B142" s="45">
        <v>54232.5</v>
      </c>
    </row>
    <row r="143" spans="1:2">
      <c r="A143" s="5">
        <v>141</v>
      </c>
      <c r="B143" s="45">
        <v>52480.25</v>
      </c>
    </row>
    <row r="144" spans="1:2">
      <c r="A144" s="5">
        <v>142</v>
      </c>
      <c r="B144" s="45">
        <v>52305.25</v>
      </c>
    </row>
    <row r="145" spans="1:2">
      <c r="A145" s="5">
        <v>143</v>
      </c>
      <c r="B145" s="45">
        <v>49592.5</v>
      </c>
    </row>
    <row r="146" spans="1:2">
      <c r="A146" s="5">
        <v>144</v>
      </c>
      <c r="B146" s="45">
        <v>46131.5</v>
      </c>
    </row>
    <row r="147" spans="1:2">
      <c r="A147" s="5">
        <v>145</v>
      </c>
      <c r="B147" s="45">
        <v>44099</v>
      </c>
    </row>
    <row r="148" spans="1:2">
      <c r="A148" s="5">
        <v>146</v>
      </c>
      <c r="B148" s="45">
        <v>43383.25</v>
      </c>
    </row>
    <row r="149" spans="1:2">
      <c r="A149" s="5">
        <v>147</v>
      </c>
      <c r="B149" s="45">
        <v>43898.75</v>
      </c>
    </row>
    <row r="150" spans="1:2">
      <c r="A150" s="5">
        <v>148</v>
      </c>
      <c r="B150" s="45">
        <v>45756</v>
      </c>
    </row>
    <row r="151" spans="1:2">
      <c r="A151" s="5">
        <v>149</v>
      </c>
      <c r="B151" s="45">
        <v>50434.25</v>
      </c>
    </row>
    <row r="152" spans="1:2">
      <c r="A152" s="5">
        <v>150</v>
      </c>
      <c r="B152" s="45">
        <v>59472.75</v>
      </c>
    </row>
    <row r="153" spans="1:2">
      <c r="A153" s="5">
        <v>151</v>
      </c>
      <c r="B153" s="45">
        <v>65864.75</v>
      </c>
    </row>
    <row r="154" spans="1:2">
      <c r="A154" s="5">
        <v>152</v>
      </c>
      <c r="B154" s="45">
        <v>68379</v>
      </c>
    </row>
    <row r="155" spans="1:2">
      <c r="A155" s="5">
        <v>153</v>
      </c>
      <c r="B155" s="45">
        <v>68481</v>
      </c>
    </row>
    <row r="156" spans="1:2">
      <c r="A156" s="5">
        <v>154</v>
      </c>
      <c r="B156" s="45">
        <v>69662.75</v>
      </c>
    </row>
    <row r="157" spans="1:2">
      <c r="A157" s="5">
        <v>155</v>
      </c>
      <c r="B157" s="45">
        <v>70609</v>
      </c>
    </row>
    <row r="158" spans="1:2">
      <c r="A158" s="5">
        <v>156</v>
      </c>
      <c r="B158" s="45">
        <v>70387.75</v>
      </c>
    </row>
    <row r="159" spans="1:2">
      <c r="A159" s="5">
        <v>157</v>
      </c>
      <c r="B159" s="45">
        <v>70743.25</v>
      </c>
    </row>
    <row r="160" spans="1:2">
      <c r="A160" s="5">
        <v>158</v>
      </c>
      <c r="B160" s="45">
        <v>70335.75</v>
      </c>
    </row>
    <row r="161" spans="1:2">
      <c r="A161" s="5">
        <v>159</v>
      </c>
      <c r="B161" s="45">
        <v>69811</v>
      </c>
    </row>
    <row r="162" spans="1:2">
      <c r="A162" s="5">
        <v>160</v>
      </c>
      <c r="B162" s="45">
        <v>70979</v>
      </c>
    </row>
    <row r="163" spans="1:2">
      <c r="A163" s="5">
        <v>161</v>
      </c>
      <c r="B163" s="45">
        <v>73406.25</v>
      </c>
    </row>
    <row r="164" spans="1:2">
      <c r="A164" s="5">
        <v>162</v>
      </c>
      <c r="B164" s="45">
        <v>72969.5</v>
      </c>
    </row>
    <row r="165" spans="1:2">
      <c r="A165" s="5">
        <v>163</v>
      </c>
      <c r="B165" s="45">
        <v>70625.5</v>
      </c>
    </row>
    <row r="166" spans="1:2">
      <c r="A166" s="5">
        <v>164</v>
      </c>
      <c r="B166" s="45">
        <v>67623.25</v>
      </c>
    </row>
    <row r="167" spans="1:2">
      <c r="A167" s="5">
        <v>165</v>
      </c>
      <c r="B167" s="45">
        <v>64703.75</v>
      </c>
    </row>
    <row r="168" spans="1:2">
      <c r="A168" s="5">
        <v>166</v>
      </c>
      <c r="B168" s="45">
        <v>61844.75</v>
      </c>
    </row>
    <row r="169" spans="1:2">
      <c r="A169" s="5">
        <v>167</v>
      </c>
      <c r="B169" s="45">
        <v>58013.5</v>
      </c>
    </row>
    <row r="170" spans="1:2">
      <c r="A170" s="5">
        <v>168</v>
      </c>
      <c r="B170" s="45">
        <v>54495.5</v>
      </c>
    </row>
    <row r="171" spans="1:2">
      <c r="A171" s="5">
        <v>169</v>
      </c>
      <c r="B171" s="45">
        <v>52680.5</v>
      </c>
    </row>
    <row r="172" spans="1:2">
      <c r="A172" s="5">
        <v>170</v>
      </c>
      <c r="B172" s="45">
        <v>51966.5</v>
      </c>
    </row>
    <row r="173" spans="1:2">
      <c r="A173" s="5">
        <v>171</v>
      </c>
      <c r="B173" s="45">
        <v>52502.5</v>
      </c>
    </row>
    <row r="174" spans="1:2">
      <c r="A174" s="5">
        <v>172</v>
      </c>
      <c r="B174" s="45">
        <v>54062.5</v>
      </c>
    </row>
    <row r="175" spans="1:2">
      <c r="A175" s="5">
        <v>173</v>
      </c>
      <c r="B175" s="45">
        <v>57066</v>
      </c>
    </row>
    <row r="176" spans="1:2">
      <c r="A176" s="5">
        <v>174</v>
      </c>
      <c r="B176" s="45">
        <v>64700.25</v>
      </c>
    </row>
    <row r="177" spans="1:2">
      <c r="A177" s="5">
        <v>175</v>
      </c>
      <c r="B177" s="45">
        <v>71082.5</v>
      </c>
    </row>
    <row r="178" spans="1:2">
      <c r="A178" s="5">
        <v>176</v>
      </c>
      <c r="B178" s="45">
        <v>73429.75</v>
      </c>
    </row>
    <row r="179" spans="1:2">
      <c r="A179" s="5">
        <v>177</v>
      </c>
      <c r="B179" s="45">
        <v>74060</v>
      </c>
    </row>
    <row r="180" spans="1:2">
      <c r="A180" s="5">
        <v>178</v>
      </c>
      <c r="B180" s="45">
        <v>74467.5</v>
      </c>
    </row>
    <row r="181" spans="1:2">
      <c r="A181" s="5">
        <v>179</v>
      </c>
      <c r="B181" s="45">
        <v>74911</v>
      </c>
    </row>
    <row r="182" spans="1:2">
      <c r="A182" s="5">
        <v>180</v>
      </c>
      <c r="B182" s="45">
        <v>75149.25</v>
      </c>
    </row>
    <row r="183" spans="1:2">
      <c r="A183" s="5">
        <v>181</v>
      </c>
      <c r="B183" s="45">
        <v>74657.25</v>
      </c>
    </row>
    <row r="184" spans="1:2">
      <c r="A184" s="5">
        <v>182</v>
      </c>
      <c r="B184" s="45">
        <v>73479.25</v>
      </c>
    </row>
    <row r="185" spans="1:2">
      <c r="A185" s="5">
        <v>183</v>
      </c>
      <c r="B185" s="45">
        <v>73317</v>
      </c>
    </row>
    <row r="186" spans="1:2">
      <c r="A186" s="5">
        <v>184</v>
      </c>
      <c r="B186" s="45">
        <v>74396</v>
      </c>
    </row>
    <row r="187" spans="1:2">
      <c r="A187" s="5">
        <v>185</v>
      </c>
      <c r="B187" s="45">
        <v>76151.5</v>
      </c>
    </row>
    <row r="188" spans="1:2">
      <c r="A188" s="5">
        <v>186</v>
      </c>
      <c r="B188" s="45">
        <v>75460.25</v>
      </c>
    </row>
    <row r="189" spans="1:2">
      <c r="A189" s="5">
        <v>187</v>
      </c>
      <c r="B189" s="45">
        <v>73810.25</v>
      </c>
    </row>
    <row r="190" spans="1:2">
      <c r="A190" s="5">
        <v>188</v>
      </c>
      <c r="B190" s="45">
        <v>70253.5</v>
      </c>
    </row>
    <row r="191" spans="1:2">
      <c r="A191" s="5">
        <v>189</v>
      </c>
      <c r="B191" s="45">
        <v>66666.25</v>
      </c>
    </row>
    <row r="192" spans="1:2">
      <c r="A192" s="5">
        <v>190</v>
      </c>
      <c r="B192" s="45">
        <v>63455.5</v>
      </c>
    </row>
    <row r="193" spans="1:2">
      <c r="A193" s="5">
        <v>191</v>
      </c>
      <c r="B193" s="45">
        <v>59658.5</v>
      </c>
    </row>
    <row r="194" spans="1:2">
      <c r="A194" s="5">
        <v>192</v>
      </c>
      <c r="B194" s="45">
        <v>55467.75</v>
      </c>
    </row>
    <row r="195" spans="1:2">
      <c r="A195" s="5">
        <v>193</v>
      </c>
      <c r="B195" s="45">
        <v>53988.25</v>
      </c>
    </row>
    <row r="196" spans="1:2">
      <c r="A196" s="5">
        <v>194</v>
      </c>
      <c r="B196" s="45">
        <v>53053</v>
      </c>
    </row>
    <row r="197" spans="1:2">
      <c r="A197" s="5">
        <v>195</v>
      </c>
      <c r="B197" s="45">
        <v>53549.75</v>
      </c>
    </row>
    <row r="198" spans="1:2">
      <c r="A198" s="5">
        <v>196</v>
      </c>
      <c r="B198" s="45">
        <v>54983</v>
      </c>
    </row>
    <row r="199" spans="1:2">
      <c r="A199" s="5">
        <v>197</v>
      </c>
      <c r="B199" s="45">
        <v>57655.75</v>
      </c>
    </row>
    <row r="200" spans="1:2">
      <c r="A200" s="5">
        <v>198</v>
      </c>
      <c r="B200" s="45">
        <v>64788.75</v>
      </c>
    </row>
    <row r="201" spans="1:2">
      <c r="A201" s="5">
        <v>199</v>
      </c>
      <c r="B201" s="45">
        <v>71296.25</v>
      </c>
    </row>
    <row r="202" spans="1:2">
      <c r="A202" s="5">
        <v>200</v>
      </c>
      <c r="B202" s="45">
        <v>73739</v>
      </c>
    </row>
    <row r="203" spans="1:2">
      <c r="A203" s="5">
        <v>201</v>
      </c>
      <c r="B203" s="45">
        <v>74319.25</v>
      </c>
    </row>
    <row r="204" spans="1:2">
      <c r="A204" s="5">
        <v>202</v>
      </c>
      <c r="B204" s="45">
        <v>75336</v>
      </c>
    </row>
    <row r="205" spans="1:2">
      <c r="A205" s="5">
        <v>203</v>
      </c>
      <c r="B205" s="45">
        <v>76842</v>
      </c>
    </row>
    <row r="206" spans="1:2">
      <c r="A206" s="5">
        <v>204</v>
      </c>
      <c r="B206" s="45">
        <v>75882.75</v>
      </c>
    </row>
    <row r="207" spans="1:2">
      <c r="A207" s="5">
        <v>205</v>
      </c>
      <c r="B207" s="45">
        <v>75934.25</v>
      </c>
    </row>
    <row r="208" spans="1:2">
      <c r="A208" s="5">
        <v>206</v>
      </c>
      <c r="B208" s="45">
        <v>75244.25</v>
      </c>
    </row>
    <row r="209" spans="1:2">
      <c r="A209" s="5">
        <v>207</v>
      </c>
      <c r="B209" s="45">
        <v>73969.5</v>
      </c>
    </row>
    <row r="210" spans="1:2">
      <c r="A210" s="5">
        <v>208</v>
      </c>
      <c r="B210" s="45">
        <v>74325</v>
      </c>
    </row>
    <row r="211" spans="1:2">
      <c r="A211" s="5">
        <v>209</v>
      </c>
      <c r="B211" s="45">
        <v>76396</v>
      </c>
    </row>
    <row r="212" spans="1:2">
      <c r="A212" s="5">
        <v>210</v>
      </c>
      <c r="B212" s="45">
        <v>75523</v>
      </c>
    </row>
    <row r="213" spans="1:2">
      <c r="A213" s="5">
        <v>211</v>
      </c>
      <c r="B213" s="45">
        <v>73482</v>
      </c>
    </row>
    <row r="214" spans="1:2">
      <c r="A214" s="5">
        <v>212</v>
      </c>
      <c r="B214" s="45">
        <v>68822.75</v>
      </c>
    </row>
    <row r="215" spans="1:2">
      <c r="A215" s="5">
        <v>213</v>
      </c>
      <c r="B215" s="45">
        <v>64979.25</v>
      </c>
    </row>
    <row r="216" spans="1:2">
      <c r="A216" s="5">
        <v>214</v>
      </c>
      <c r="B216" s="45">
        <v>62046</v>
      </c>
    </row>
    <row r="217" spans="1:2">
      <c r="A217" s="5">
        <v>215</v>
      </c>
      <c r="B217" s="45">
        <v>56797.5</v>
      </c>
    </row>
    <row r="218" spans="1:2">
      <c r="A218" s="5">
        <v>216</v>
      </c>
      <c r="B218" s="45">
        <v>53767.75</v>
      </c>
    </row>
    <row r="219" spans="1:2">
      <c r="A219" s="5">
        <v>217</v>
      </c>
      <c r="B219" s="45">
        <v>51450.75</v>
      </c>
    </row>
    <row r="220" spans="1:2">
      <c r="A220" s="5">
        <v>218</v>
      </c>
      <c r="B220" s="45">
        <v>50067.75</v>
      </c>
    </row>
    <row r="221" spans="1:2">
      <c r="A221" s="5">
        <v>219</v>
      </c>
      <c r="B221" s="45">
        <v>50211.5</v>
      </c>
    </row>
    <row r="222" spans="1:2">
      <c r="A222" s="5">
        <v>220</v>
      </c>
      <c r="B222" s="45">
        <v>51057.5</v>
      </c>
    </row>
    <row r="223" spans="1:2">
      <c r="A223" s="5">
        <v>221</v>
      </c>
      <c r="B223" s="45">
        <v>53862.75</v>
      </c>
    </row>
    <row r="224" spans="1:2">
      <c r="A224" s="5">
        <v>222</v>
      </c>
      <c r="B224" s="45">
        <v>61377.25</v>
      </c>
    </row>
    <row r="225" spans="1:2">
      <c r="A225" s="5">
        <v>223</v>
      </c>
      <c r="B225" s="45">
        <v>66610</v>
      </c>
    </row>
    <row r="226" spans="1:2">
      <c r="A226" s="5">
        <v>224</v>
      </c>
      <c r="B226" s="45">
        <v>69035.5</v>
      </c>
    </row>
    <row r="227" spans="1:2">
      <c r="A227" s="5">
        <v>225</v>
      </c>
      <c r="B227" s="45">
        <v>69087.5</v>
      </c>
    </row>
    <row r="228" spans="1:2">
      <c r="A228" s="5">
        <v>226</v>
      </c>
      <c r="B228" s="45">
        <v>70153.75</v>
      </c>
    </row>
    <row r="229" spans="1:2">
      <c r="A229" s="5">
        <v>227</v>
      </c>
      <c r="B229" s="45">
        <v>70543.5</v>
      </c>
    </row>
    <row r="230" spans="1:2">
      <c r="A230" s="5">
        <v>228</v>
      </c>
      <c r="B230" s="45">
        <v>70255.5</v>
      </c>
    </row>
    <row r="231" spans="1:2">
      <c r="A231" s="5">
        <v>229</v>
      </c>
      <c r="B231" s="45">
        <v>69957.75</v>
      </c>
    </row>
    <row r="232" spans="1:2">
      <c r="A232" s="5">
        <v>230</v>
      </c>
      <c r="B232" s="45">
        <v>68772</v>
      </c>
    </row>
    <row r="233" spans="1:2">
      <c r="A233" s="5">
        <v>231</v>
      </c>
      <c r="B233" s="45">
        <v>68222</v>
      </c>
    </row>
    <row r="234" spans="1:2">
      <c r="A234" s="5">
        <v>232</v>
      </c>
      <c r="B234" s="45">
        <v>68236.25</v>
      </c>
    </row>
    <row r="235" spans="1:2">
      <c r="A235" s="5">
        <v>233</v>
      </c>
      <c r="B235" s="45">
        <v>70166</v>
      </c>
    </row>
    <row r="236" spans="1:2">
      <c r="A236" s="5">
        <v>234</v>
      </c>
      <c r="B236" s="45">
        <v>69340.5</v>
      </c>
    </row>
    <row r="237" spans="1:2">
      <c r="A237" s="5">
        <v>235</v>
      </c>
      <c r="B237" s="45">
        <v>68050.75</v>
      </c>
    </row>
    <row r="238" spans="1:2">
      <c r="A238" s="5">
        <v>236</v>
      </c>
      <c r="B238" s="45">
        <v>65078.75</v>
      </c>
    </row>
    <row r="239" spans="1:2">
      <c r="A239" s="5">
        <v>237</v>
      </c>
      <c r="B239" s="45">
        <v>61354.25</v>
      </c>
    </row>
    <row r="240" spans="1:2">
      <c r="A240" s="5">
        <v>238</v>
      </c>
      <c r="B240" s="45">
        <v>59929.5</v>
      </c>
    </row>
    <row r="241" spans="1:2">
      <c r="A241" s="5">
        <v>239</v>
      </c>
      <c r="B241" s="45">
        <v>56411.75</v>
      </c>
    </row>
    <row r="242" spans="1:2">
      <c r="A242" s="5">
        <v>240</v>
      </c>
      <c r="B242" s="45">
        <v>54614.5</v>
      </c>
    </row>
    <row r="243" spans="1:2">
      <c r="A243" s="5">
        <v>241</v>
      </c>
      <c r="B243" s="45">
        <v>52644.75</v>
      </c>
    </row>
    <row r="244" spans="1:2">
      <c r="A244" s="5">
        <v>242</v>
      </c>
      <c r="B244" s="45">
        <v>52068.25</v>
      </c>
    </row>
    <row r="245" spans="1:2">
      <c r="A245" s="5">
        <v>243</v>
      </c>
      <c r="B245" s="45">
        <v>52370</v>
      </c>
    </row>
    <row r="246" spans="1:2">
      <c r="A246" s="5">
        <v>244</v>
      </c>
      <c r="B246" s="45">
        <v>53375</v>
      </c>
    </row>
    <row r="247" spans="1:2">
      <c r="A247" s="5">
        <v>245</v>
      </c>
      <c r="B247" s="45">
        <v>56375</v>
      </c>
    </row>
    <row r="248" spans="1:2">
      <c r="A248" s="5">
        <v>246</v>
      </c>
      <c r="B248" s="45">
        <v>64609.25</v>
      </c>
    </row>
    <row r="249" spans="1:2">
      <c r="A249" s="5">
        <v>247</v>
      </c>
      <c r="B249" s="45">
        <v>71014.5</v>
      </c>
    </row>
    <row r="250" spans="1:2">
      <c r="A250" s="5">
        <v>248</v>
      </c>
      <c r="B250" s="45">
        <v>73694.75</v>
      </c>
    </row>
    <row r="251" spans="1:2">
      <c r="A251" s="5">
        <v>249</v>
      </c>
      <c r="B251" s="45">
        <v>74278</v>
      </c>
    </row>
    <row r="252" spans="1:2">
      <c r="A252" s="5">
        <v>250</v>
      </c>
      <c r="B252" s="45">
        <v>75246.75</v>
      </c>
    </row>
    <row r="253" spans="1:2">
      <c r="A253" s="5">
        <v>251</v>
      </c>
      <c r="B253" s="45">
        <v>75889</v>
      </c>
    </row>
    <row r="254" spans="1:2">
      <c r="A254" s="5">
        <v>252</v>
      </c>
      <c r="B254" s="45">
        <v>75622</v>
      </c>
    </row>
    <row r="255" spans="1:2">
      <c r="A255" s="5">
        <v>253</v>
      </c>
      <c r="B255" s="45">
        <v>74417.25</v>
      </c>
    </row>
    <row r="256" spans="1:2">
      <c r="A256" s="5">
        <v>254</v>
      </c>
      <c r="B256" s="45">
        <v>72307</v>
      </c>
    </row>
    <row r="257" spans="1:2">
      <c r="A257" s="5">
        <v>255</v>
      </c>
      <c r="B257" s="45">
        <v>71291.75</v>
      </c>
    </row>
    <row r="258" spans="1:2">
      <c r="A258" s="5">
        <v>256</v>
      </c>
      <c r="B258" s="45">
        <v>71523</v>
      </c>
    </row>
    <row r="259" spans="1:2">
      <c r="A259" s="5">
        <v>257</v>
      </c>
      <c r="B259" s="45">
        <v>73734.25</v>
      </c>
    </row>
    <row r="260" spans="1:2">
      <c r="A260" s="5">
        <v>258</v>
      </c>
      <c r="B260" s="45">
        <v>72991.25</v>
      </c>
    </row>
    <row r="261" spans="1:2">
      <c r="A261" s="5">
        <v>259</v>
      </c>
      <c r="B261" s="45">
        <v>71651.75</v>
      </c>
    </row>
    <row r="262" spans="1:2">
      <c r="A262" s="5">
        <v>260</v>
      </c>
      <c r="B262" s="45">
        <v>67132.75</v>
      </c>
    </row>
    <row r="263" spans="1:2">
      <c r="A263" s="5">
        <v>261</v>
      </c>
      <c r="B263" s="45">
        <v>63768.5</v>
      </c>
    </row>
    <row r="264" spans="1:2">
      <c r="A264" s="5">
        <v>262</v>
      </c>
      <c r="B264" s="45">
        <v>61629</v>
      </c>
    </row>
    <row r="265" spans="1:2">
      <c r="A265" s="5">
        <v>263</v>
      </c>
      <c r="B265" s="45">
        <v>57992.25</v>
      </c>
    </row>
    <row r="266" spans="1:2">
      <c r="A266" s="5">
        <v>264</v>
      </c>
      <c r="B266" s="45">
        <v>54236.75</v>
      </c>
    </row>
    <row r="267" spans="1:2">
      <c r="A267" s="5">
        <v>265</v>
      </c>
      <c r="B267" s="45">
        <v>51466.75</v>
      </c>
    </row>
    <row r="268" spans="1:2">
      <c r="A268" s="5">
        <v>266</v>
      </c>
      <c r="B268" s="45">
        <v>49780.25</v>
      </c>
    </row>
    <row r="269" spans="1:2">
      <c r="A269" s="5">
        <v>267</v>
      </c>
      <c r="B269" s="45">
        <v>48696.5</v>
      </c>
    </row>
    <row r="270" spans="1:2">
      <c r="A270" s="5">
        <v>268</v>
      </c>
      <c r="B270" s="45">
        <v>48321.5</v>
      </c>
    </row>
    <row r="271" spans="1:2">
      <c r="A271" s="5">
        <v>269</v>
      </c>
      <c r="B271" s="45">
        <v>48605.25</v>
      </c>
    </row>
    <row r="272" spans="1:2">
      <c r="A272" s="5">
        <v>270</v>
      </c>
      <c r="B272" s="45">
        <v>49820.25</v>
      </c>
    </row>
    <row r="273" spans="1:2">
      <c r="A273" s="5">
        <v>271</v>
      </c>
      <c r="B273" s="45">
        <v>52868.5</v>
      </c>
    </row>
    <row r="274" spans="1:2">
      <c r="A274" s="5">
        <v>272</v>
      </c>
      <c r="B274" s="45">
        <v>56893.75</v>
      </c>
    </row>
    <row r="275" spans="1:2">
      <c r="A275" s="5">
        <v>273</v>
      </c>
      <c r="B275" s="45">
        <v>59919.5</v>
      </c>
    </row>
    <row r="276" spans="1:2">
      <c r="A276" s="5">
        <v>274</v>
      </c>
      <c r="B276" s="45">
        <v>62509.75</v>
      </c>
    </row>
    <row r="277" spans="1:2">
      <c r="A277" s="5">
        <v>275</v>
      </c>
      <c r="B277" s="45">
        <v>64495.5</v>
      </c>
    </row>
    <row r="278" spans="1:2">
      <c r="A278" s="5">
        <v>276</v>
      </c>
      <c r="B278" s="45">
        <v>64374.5</v>
      </c>
    </row>
    <row r="279" spans="1:2">
      <c r="A279" s="5">
        <v>277</v>
      </c>
      <c r="B279" s="45">
        <v>62885.75</v>
      </c>
    </row>
    <row r="280" spans="1:2">
      <c r="A280" s="5">
        <v>278</v>
      </c>
      <c r="B280" s="45">
        <v>61859.25</v>
      </c>
    </row>
    <row r="281" spans="1:2">
      <c r="A281" s="5">
        <v>279</v>
      </c>
      <c r="B281" s="45">
        <v>61292.5</v>
      </c>
    </row>
    <row r="282" spans="1:2">
      <c r="A282" s="5">
        <v>280</v>
      </c>
      <c r="B282" s="45">
        <v>62582</v>
      </c>
    </row>
    <row r="283" spans="1:2">
      <c r="A283" s="5">
        <v>281</v>
      </c>
      <c r="B283" s="45">
        <v>65134.75</v>
      </c>
    </row>
    <row r="284" spans="1:2">
      <c r="A284" s="5">
        <v>282</v>
      </c>
      <c r="B284" s="45">
        <v>64989.5</v>
      </c>
    </row>
    <row r="285" spans="1:2">
      <c r="A285" s="5">
        <v>283</v>
      </c>
      <c r="B285" s="45">
        <v>63036.25</v>
      </c>
    </row>
    <row r="286" spans="1:2">
      <c r="A286" s="5">
        <v>284</v>
      </c>
      <c r="B286" s="45">
        <v>59553.75</v>
      </c>
    </row>
    <row r="287" spans="1:2">
      <c r="A287" s="5">
        <v>285</v>
      </c>
      <c r="B287" s="45">
        <v>56629.25</v>
      </c>
    </row>
    <row r="288" spans="1:2">
      <c r="A288" s="5">
        <v>286</v>
      </c>
      <c r="B288" s="45">
        <v>55673</v>
      </c>
    </row>
    <row r="289" spans="1:2">
      <c r="A289" s="5">
        <v>287</v>
      </c>
      <c r="B289" s="45">
        <v>53054</v>
      </c>
    </row>
    <row r="290" spans="1:2">
      <c r="A290" s="5">
        <v>288</v>
      </c>
      <c r="B290" s="45">
        <v>49929.25</v>
      </c>
    </row>
    <row r="291" spans="1:2">
      <c r="A291" s="5">
        <v>289</v>
      </c>
      <c r="B291" s="45">
        <v>47528.75</v>
      </c>
    </row>
    <row r="292" spans="1:2">
      <c r="A292" s="5">
        <v>290</v>
      </c>
      <c r="B292" s="45">
        <v>46134.5</v>
      </c>
    </row>
    <row r="293" spans="1:2">
      <c r="A293" s="5">
        <v>291</v>
      </c>
      <c r="B293" s="45">
        <v>45778.25</v>
      </c>
    </row>
    <row r="294" spans="1:2">
      <c r="A294" s="5">
        <v>292</v>
      </c>
      <c r="B294" s="45">
        <v>45780.25</v>
      </c>
    </row>
    <row r="295" spans="1:2">
      <c r="A295" s="5">
        <v>293</v>
      </c>
      <c r="B295" s="45">
        <v>45138.25</v>
      </c>
    </row>
    <row r="296" spans="1:2">
      <c r="A296" s="5">
        <v>294</v>
      </c>
      <c r="B296" s="45">
        <v>44102.75</v>
      </c>
    </row>
    <row r="297" spans="1:2">
      <c r="A297" s="5">
        <v>295</v>
      </c>
      <c r="B297" s="45">
        <v>46317.75</v>
      </c>
    </row>
    <row r="298" spans="1:2">
      <c r="A298" s="5">
        <v>296</v>
      </c>
      <c r="B298" s="45">
        <v>49834.5</v>
      </c>
    </row>
    <row r="299" spans="1:2">
      <c r="A299" s="5">
        <v>297</v>
      </c>
      <c r="B299" s="45">
        <v>54373.75</v>
      </c>
    </row>
    <row r="300" spans="1:2">
      <c r="A300" s="5">
        <v>298</v>
      </c>
      <c r="B300" s="45">
        <v>57632.25</v>
      </c>
    </row>
    <row r="301" spans="1:2">
      <c r="A301" s="5">
        <v>299</v>
      </c>
      <c r="B301" s="45">
        <v>60812.25</v>
      </c>
    </row>
    <row r="302" spans="1:2">
      <c r="A302" s="5">
        <v>300</v>
      </c>
      <c r="B302" s="45">
        <v>61088</v>
      </c>
    </row>
    <row r="303" spans="1:2">
      <c r="A303" s="5">
        <v>301</v>
      </c>
      <c r="B303" s="45">
        <v>59891</v>
      </c>
    </row>
    <row r="304" spans="1:2">
      <c r="A304" s="5">
        <v>302</v>
      </c>
      <c r="B304" s="45">
        <v>58684.75</v>
      </c>
    </row>
    <row r="305" spans="1:2">
      <c r="A305" s="5">
        <v>303</v>
      </c>
      <c r="B305" s="45">
        <v>58462.5</v>
      </c>
    </row>
    <row r="306" spans="1:2">
      <c r="A306" s="5">
        <v>304</v>
      </c>
      <c r="B306" s="45">
        <v>59773.25</v>
      </c>
    </row>
    <row r="307" spans="1:2">
      <c r="A307" s="5">
        <v>305</v>
      </c>
      <c r="B307" s="45">
        <v>62702.25</v>
      </c>
    </row>
    <row r="308" spans="1:2">
      <c r="A308" s="5">
        <v>306</v>
      </c>
      <c r="B308" s="45">
        <v>63969.5</v>
      </c>
    </row>
    <row r="309" spans="1:2">
      <c r="A309" s="5">
        <v>307</v>
      </c>
      <c r="B309" s="45">
        <v>62363</v>
      </c>
    </row>
    <row r="310" spans="1:2">
      <c r="A310" s="5">
        <v>308</v>
      </c>
      <c r="B310" s="45">
        <v>59578</v>
      </c>
    </row>
    <row r="311" spans="1:2">
      <c r="A311" s="5">
        <v>309</v>
      </c>
      <c r="B311" s="45">
        <v>58004.25</v>
      </c>
    </row>
    <row r="312" spans="1:2">
      <c r="A312" s="5">
        <v>310</v>
      </c>
      <c r="B312" s="45">
        <v>57842.75</v>
      </c>
    </row>
    <row r="313" spans="1:2">
      <c r="A313" s="5">
        <v>311</v>
      </c>
      <c r="B313" s="45">
        <v>55607.75</v>
      </c>
    </row>
    <row r="314" spans="1:2">
      <c r="A314" s="5">
        <v>312</v>
      </c>
      <c r="B314" s="45">
        <v>53020</v>
      </c>
    </row>
    <row r="315" spans="1:2">
      <c r="A315" s="5">
        <v>313</v>
      </c>
      <c r="B315" s="45">
        <v>51000.25</v>
      </c>
    </row>
    <row r="316" spans="1:2">
      <c r="A316" s="5">
        <v>314</v>
      </c>
      <c r="B316" s="45">
        <v>50382.25</v>
      </c>
    </row>
    <row r="317" spans="1:2">
      <c r="A317" s="5">
        <v>315</v>
      </c>
      <c r="B317" s="45">
        <v>50713.75</v>
      </c>
    </row>
    <row r="318" spans="1:2">
      <c r="A318" s="5">
        <v>316</v>
      </c>
      <c r="B318" s="45">
        <v>51790.25</v>
      </c>
    </row>
    <row r="319" spans="1:2">
      <c r="A319" s="5">
        <v>317</v>
      </c>
      <c r="B319" s="45">
        <v>55702.5</v>
      </c>
    </row>
    <row r="320" spans="1:2">
      <c r="A320" s="5">
        <v>318</v>
      </c>
      <c r="B320" s="45">
        <v>64153.25</v>
      </c>
    </row>
    <row r="321" spans="1:2">
      <c r="A321" s="5">
        <v>319</v>
      </c>
      <c r="B321" s="45">
        <v>70577.25</v>
      </c>
    </row>
    <row r="322" spans="1:2">
      <c r="A322" s="5">
        <v>320</v>
      </c>
      <c r="B322" s="45">
        <v>72908.5</v>
      </c>
    </row>
    <row r="323" spans="1:2">
      <c r="A323" s="5">
        <v>321</v>
      </c>
      <c r="B323" s="45">
        <v>73649.5</v>
      </c>
    </row>
    <row r="324" spans="1:2">
      <c r="A324" s="5">
        <v>322</v>
      </c>
      <c r="B324" s="45">
        <v>72970.75</v>
      </c>
    </row>
    <row r="325" spans="1:2">
      <c r="A325" s="5">
        <v>323</v>
      </c>
      <c r="B325" s="45">
        <v>74332.75</v>
      </c>
    </row>
    <row r="326" spans="1:2">
      <c r="A326" s="5">
        <v>324</v>
      </c>
      <c r="B326" s="45">
        <v>74015</v>
      </c>
    </row>
    <row r="327" spans="1:2">
      <c r="A327" s="5">
        <v>325</v>
      </c>
      <c r="B327" s="45">
        <v>74140.5</v>
      </c>
    </row>
    <row r="328" spans="1:2">
      <c r="A328" s="5">
        <v>326</v>
      </c>
      <c r="B328" s="45">
        <v>73218.75</v>
      </c>
    </row>
    <row r="329" spans="1:2">
      <c r="A329" s="5">
        <v>327</v>
      </c>
      <c r="B329" s="45">
        <v>72615</v>
      </c>
    </row>
    <row r="330" spans="1:2">
      <c r="A330" s="5">
        <v>328</v>
      </c>
      <c r="B330" s="45">
        <v>72946.5</v>
      </c>
    </row>
    <row r="331" spans="1:2">
      <c r="A331" s="5">
        <v>329</v>
      </c>
      <c r="B331" s="45">
        <v>76041.5</v>
      </c>
    </row>
    <row r="332" spans="1:2">
      <c r="A332" s="5">
        <v>330</v>
      </c>
      <c r="B332" s="45">
        <v>75094.75</v>
      </c>
    </row>
    <row r="333" spans="1:2">
      <c r="A333" s="5">
        <v>331</v>
      </c>
      <c r="B333" s="45">
        <v>72973.5</v>
      </c>
    </row>
    <row r="334" spans="1:2">
      <c r="A334" s="5">
        <v>332</v>
      </c>
      <c r="B334" s="45">
        <v>69292.5</v>
      </c>
    </row>
    <row r="335" spans="1:2">
      <c r="A335" s="5">
        <v>333</v>
      </c>
      <c r="B335" s="45">
        <v>65462.25</v>
      </c>
    </row>
    <row r="336" spans="1:2">
      <c r="A336" s="5">
        <v>334</v>
      </c>
      <c r="B336" s="45">
        <v>62840.25</v>
      </c>
    </row>
    <row r="337" spans="1:2">
      <c r="A337" s="5">
        <v>335</v>
      </c>
      <c r="B337" s="45">
        <v>58146</v>
      </c>
    </row>
    <row r="338" spans="1:2">
      <c r="A338" s="5">
        <v>336</v>
      </c>
      <c r="B338" s="45">
        <v>55447</v>
      </c>
    </row>
    <row r="339" spans="1:2">
      <c r="A339" s="5">
        <v>337</v>
      </c>
      <c r="B339" s="45">
        <v>53555</v>
      </c>
    </row>
    <row r="340" spans="1:2">
      <c r="A340" s="5">
        <v>338</v>
      </c>
      <c r="B340" s="45">
        <v>52508.25</v>
      </c>
    </row>
    <row r="341" spans="1:2">
      <c r="A341" s="5">
        <v>339</v>
      </c>
      <c r="B341" s="45">
        <v>52695.75</v>
      </c>
    </row>
    <row r="342" spans="1:2">
      <c r="A342" s="5">
        <v>340</v>
      </c>
      <c r="B342" s="45">
        <v>53712.75</v>
      </c>
    </row>
    <row r="343" spans="1:2">
      <c r="A343" s="5">
        <v>341</v>
      </c>
      <c r="B343" s="45">
        <v>56977</v>
      </c>
    </row>
    <row r="344" spans="1:2">
      <c r="A344" s="5">
        <v>342</v>
      </c>
      <c r="B344" s="45">
        <v>63889.25</v>
      </c>
    </row>
    <row r="345" spans="1:2">
      <c r="A345" s="5">
        <v>343</v>
      </c>
      <c r="B345" s="45">
        <v>70243</v>
      </c>
    </row>
    <row r="346" spans="1:2">
      <c r="A346" s="5">
        <v>344</v>
      </c>
      <c r="B346" s="45">
        <v>73131.5</v>
      </c>
    </row>
    <row r="347" spans="1:2">
      <c r="A347" s="5">
        <v>345</v>
      </c>
      <c r="B347" s="45">
        <v>72727.75</v>
      </c>
    </row>
    <row r="348" spans="1:2">
      <c r="A348" s="5">
        <v>346</v>
      </c>
      <c r="B348" s="45">
        <v>73953.75</v>
      </c>
    </row>
    <row r="349" spans="1:2">
      <c r="A349" s="5">
        <v>347</v>
      </c>
      <c r="B349" s="45">
        <v>75270.75</v>
      </c>
    </row>
    <row r="350" spans="1:2">
      <c r="A350" s="5">
        <v>348</v>
      </c>
      <c r="B350" s="45">
        <v>74716</v>
      </c>
    </row>
    <row r="351" spans="1:2">
      <c r="A351" s="5">
        <v>349</v>
      </c>
      <c r="B351" s="45">
        <v>74217</v>
      </c>
    </row>
    <row r="352" spans="1:2">
      <c r="A352" s="5">
        <v>350</v>
      </c>
      <c r="B352" s="45">
        <v>73150</v>
      </c>
    </row>
    <row r="353" spans="1:2">
      <c r="A353" s="5">
        <v>351</v>
      </c>
      <c r="B353" s="45">
        <v>72695.75</v>
      </c>
    </row>
    <row r="354" spans="1:2">
      <c r="A354" s="5">
        <v>352</v>
      </c>
      <c r="B354" s="45">
        <v>72602</v>
      </c>
    </row>
    <row r="355" spans="1:2">
      <c r="A355" s="5">
        <v>353</v>
      </c>
      <c r="B355" s="45">
        <v>74786</v>
      </c>
    </row>
    <row r="356" spans="1:2">
      <c r="A356" s="5">
        <v>354</v>
      </c>
      <c r="B356" s="45">
        <v>74050</v>
      </c>
    </row>
    <row r="357" spans="1:2">
      <c r="A357" s="5">
        <v>355</v>
      </c>
      <c r="B357" s="45">
        <v>72293</v>
      </c>
    </row>
    <row r="358" spans="1:2">
      <c r="A358" s="5">
        <v>356</v>
      </c>
      <c r="B358" s="45">
        <v>68568.75</v>
      </c>
    </row>
    <row r="359" spans="1:2">
      <c r="A359" s="5">
        <v>357</v>
      </c>
      <c r="B359" s="45">
        <v>64869.75</v>
      </c>
    </row>
    <row r="360" spans="1:2">
      <c r="A360" s="5">
        <v>358</v>
      </c>
      <c r="B360" s="45">
        <v>62086.5</v>
      </c>
    </row>
    <row r="361" spans="1:2">
      <c r="A361" s="5">
        <v>359</v>
      </c>
      <c r="B361" s="45">
        <v>57939</v>
      </c>
    </row>
    <row r="362" spans="1:2">
      <c r="A362" s="5">
        <v>360</v>
      </c>
      <c r="B362" s="45">
        <v>55095.5</v>
      </c>
    </row>
    <row r="363" spans="1:2">
      <c r="A363" s="5">
        <v>361</v>
      </c>
      <c r="B363" s="45">
        <v>52750.25</v>
      </c>
    </row>
    <row r="364" spans="1:2">
      <c r="A364" s="5">
        <v>362</v>
      </c>
      <c r="B364" s="45">
        <v>51638.75</v>
      </c>
    </row>
    <row r="365" spans="1:2">
      <c r="A365" s="5">
        <v>363</v>
      </c>
      <c r="B365" s="45">
        <v>51589.75</v>
      </c>
    </row>
    <row r="366" spans="1:2">
      <c r="A366" s="5">
        <v>364</v>
      </c>
      <c r="B366" s="45">
        <v>53437.5</v>
      </c>
    </row>
    <row r="367" spans="1:2">
      <c r="A367" s="5">
        <v>365</v>
      </c>
      <c r="B367" s="45">
        <v>56710.5</v>
      </c>
    </row>
    <row r="368" spans="1:2">
      <c r="A368" s="5">
        <v>366</v>
      </c>
      <c r="B368" s="45">
        <v>63847</v>
      </c>
    </row>
    <row r="369" spans="1:2">
      <c r="A369" s="5">
        <v>367</v>
      </c>
      <c r="B369" s="45">
        <v>70779.75</v>
      </c>
    </row>
    <row r="370" spans="1:2">
      <c r="A370" s="5">
        <v>368</v>
      </c>
      <c r="B370" s="45">
        <v>73004.75</v>
      </c>
    </row>
    <row r="371" spans="1:2">
      <c r="A371" s="5">
        <v>369</v>
      </c>
      <c r="B371" s="45">
        <v>73076.25</v>
      </c>
    </row>
    <row r="372" spans="1:2">
      <c r="A372" s="5">
        <v>370</v>
      </c>
      <c r="B372" s="45">
        <v>73832.25</v>
      </c>
    </row>
    <row r="373" spans="1:2">
      <c r="A373" s="5">
        <v>371</v>
      </c>
      <c r="B373" s="45">
        <v>74286</v>
      </c>
    </row>
    <row r="374" spans="1:2">
      <c r="A374" s="5">
        <v>372</v>
      </c>
      <c r="B374" s="45">
        <v>74201.75</v>
      </c>
    </row>
    <row r="375" spans="1:2">
      <c r="A375" s="5">
        <v>373</v>
      </c>
      <c r="B375" s="45">
        <v>74082.25</v>
      </c>
    </row>
    <row r="376" spans="1:2">
      <c r="A376" s="5">
        <v>374</v>
      </c>
      <c r="B376" s="45">
        <v>72772.5</v>
      </c>
    </row>
    <row r="377" spans="1:2">
      <c r="A377" s="5">
        <v>375</v>
      </c>
      <c r="B377" s="45">
        <v>72197.75</v>
      </c>
    </row>
    <row r="378" spans="1:2">
      <c r="A378" s="5">
        <v>376</v>
      </c>
      <c r="B378" s="45">
        <v>72630</v>
      </c>
    </row>
    <row r="379" spans="1:2">
      <c r="A379" s="5">
        <v>377</v>
      </c>
      <c r="B379" s="45">
        <v>75718.25</v>
      </c>
    </row>
    <row r="380" spans="1:2">
      <c r="A380" s="5">
        <v>378</v>
      </c>
      <c r="B380" s="45">
        <v>74956</v>
      </c>
    </row>
    <row r="381" spans="1:2">
      <c r="A381" s="5">
        <v>379</v>
      </c>
      <c r="B381" s="45">
        <v>73231.5</v>
      </c>
    </row>
    <row r="382" spans="1:2">
      <c r="A382" s="5">
        <v>380</v>
      </c>
      <c r="B382" s="45">
        <v>68546</v>
      </c>
    </row>
    <row r="383" spans="1:2">
      <c r="A383" s="5">
        <v>381</v>
      </c>
      <c r="B383" s="45">
        <v>65156.25</v>
      </c>
    </row>
    <row r="384" spans="1:2">
      <c r="A384" s="5">
        <v>382</v>
      </c>
      <c r="B384" s="45">
        <v>62423.25</v>
      </c>
    </row>
    <row r="385" spans="1:2">
      <c r="A385" s="5">
        <v>383</v>
      </c>
      <c r="B385" s="45">
        <v>58797.25</v>
      </c>
    </row>
    <row r="386" spans="1:2">
      <c r="A386" s="5">
        <v>384</v>
      </c>
      <c r="B386" s="45">
        <v>56103.25</v>
      </c>
    </row>
    <row r="387" spans="1:2">
      <c r="A387" s="5">
        <v>385</v>
      </c>
      <c r="B387" s="45">
        <v>54599.75</v>
      </c>
    </row>
    <row r="388" spans="1:2">
      <c r="A388" s="5">
        <v>386</v>
      </c>
      <c r="B388" s="45">
        <v>53349</v>
      </c>
    </row>
    <row r="389" spans="1:2">
      <c r="A389" s="5">
        <v>387</v>
      </c>
      <c r="B389" s="45">
        <v>53347.25</v>
      </c>
    </row>
    <row r="390" spans="1:2">
      <c r="A390" s="5">
        <v>388</v>
      </c>
      <c r="B390" s="45">
        <v>54829</v>
      </c>
    </row>
    <row r="391" spans="1:2">
      <c r="A391" s="5">
        <v>389</v>
      </c>
      <c r="B391" s="45">
        <v>57867</v>
      </c>
    </row>
    <row r="392" spans="1:2">
      <c r="A392" s="5">
        <v>390</v>
      </c>
      <c r="B392" s="45">
        <v>65018.75</v>
      </c>
    </row>
    <row r="393" spans="1:2">
      <c r="A393" s="5">
        <v>391</v>
      </c>
      <c r="B393" s="45">
        <v>71825.25</v>
      </c>
    </row>
    <row r="394" spans="1:2">
      <c r="A394" s="5">
        <v>392</v>
      </c>
      <c r="B394" s="45">
        <v>74410.25</v>
      </c>
    </row>
    <row r="395" spans="1:2">
      <c r="A395" s="5">
        <v>393</v>
      </c>
      <c r="B395" s="45">
        <v>73853.5</v>
      </c>
    </row>
    <row r="396" spans="1:2">
      <c r="A396" s="5">
        <v>394</v>
      </c>
      <c r="B396" s="45">
        <v>74343.75</v>
      </c>
    </row>
    <row r="397" spans="1:2">
      <c r="A397" s="5">
        <v>395</v>
      </c>
      <c r="B397" s="45">
        <v>75257.25</v>
      </c>
    </row>
    <row r="398" spans="1:2">
      <c r="A398" s="5">
        <v>396</v>
      </c>
      <c r="B398" s="45">
        <v>75043.5</v>
      </c>
    </row>
    <row r="399" spans="1:2">
      <c r="A399" s="5">
        <v>397</v>
      </c>
      <c r="B399" s="45">
        <v>74661.5</v>
      </c>
    </row>
    <row r="400" spans="1:2">
      <c r="A400" s="5">
        <v>398</v>
      </c>
      <c r="B400" s="45">
        <v>73405.25</v>
      </c>
    </row>
    <row r="401" spans="1:2">
      <c r="A401" s="5">
        <v>399</v>
      </c>
      <c r="B401" s="45">
        <v>72031.25</v>
      </c>
    </row>
    <row r="402" spans="1:2">
      <c r="A402" s="5">
        <v>400</v>
      </c>
      <c r="B402" s="45">
        <v>71909.25</v>
      </c>
    </row>
    <row r="403" spans="1:2">
      <c r="A403" s="5">
        <v>401</v>
      </c>
      <c r="B403" s="45">
        <v>74579.5</v>
      </c>
    </row>
    <row r="404" spans="1:2">
      <c r="A404" s="5">
        <v>402</v>
      </c>
      <c r="B404" s="45">
        <v>74751.75</v>
      </c>
    </row>
    <row r="405" spans="1:2">
      <c r="A405" s="5">
        <v>403</v>
      </c>
      <c r="B405" s="45">
        <v>72934.75</v>
      </c>
    </row>
    <row r="406" spans="1:2">
      <c r="A406" s="5">
        <v>404</v>
      </c>
      <c r="B406" s="45">
        <v>69524.75</v>
      </c>
    </row>
    <row r="407" spans="1:2">
      <c r="A407" s="5">
        <v>405</v>
      </c>
      <c r="B407" s="45">
        <v>65955.75</v>
      </c>
    </row>
    <row r="408" spans="1:2">
      <c r="A408" s="5">
        <v>406</v>
      </c>
      <c r="B408" s="45">
        <v>62921.75</v>
      </c>
    </row>
    <row r="409" spans="1:2">
      <c r="A409" s="5">
        <v>407</v>
      </c>
      <c r="B409" s="45">
        <v>58362</v>
      </c>
    </row>
    <row r="410" spans="1:2">
      <c r="A410" s="5">
        <v>408</v>
      </c>
      <c r="B410" s="45">
        <v>55919</v>
      </c>
    </row>
    <row r="411" spans="1:2">
      <c r="A411" s="5">
        <v>409</v>
      </c>
      <c r="B411" s="45">
        <v>53412.75</v>
      </c>
    </row>
    <row r="412" spans="1:2">
      <c r="A412" s="5">
        <v>410</v>
      </c>
      <c r="B412" s="45">
        <v>52218.5</v>
      </c>
    </row>
    <row r="413" spans="1:2">
      <c r="A413" s="5">
        <v>411</v>
      </c>
      <c r="B413" s="45">
        <v>51929</v>
      </c>
    </row>
    <row r="414" spans="1:2">
      <c r="A414" s="5">
        <v>412</v>
      </c>
      <c r="B414" s="45">
        <v>52649.75</v>
      </c>
    </row>
    <row r="415" spans="1:2">
      <c r="A415" s="5">
        <v>413</v>
      </c>
      <c r="B415" s="45">
        <v>54975.75</v>
      </c>
    </row>
    <row r="416" spans="1:2">
      <c r="A416" s="5">
        <v>414</v>
      </c>
      <c r="B416" s="45">
        <v>62521</v>
      </c>
    </row>
    <row r="417" spans="1:2">
      <c r="A417" s="5">
        <v>415</v>
      </c>
      <c r="B417" s="45">
        <v>69032.25</v>
      </c>
    </row>
    <row r="418" spans="1:2">
      <c r="A418" s="5">
        <v>416</v>
      </c>
      <c r="B418" s="45">
        <v>70513.5</v>
      </c>
    </row>
    <row r="419" spans="1:2">
      <c r="A419" s="5">
        <v>417</v>
      </c>
      <c r="B419" s="45">
        <v>70997</v>
      </c>
    </row>
    <row r="420" spans="1:2">
      <c r="A420" s="5">
        <v>418</v>
      </c>
      <c r="B420" s="45">
        <v>70646.25</v>
      </c>
    </row>
    <row r="421" spans="1:2">
      <c r="A421" s="5">
        <v>419</v>
      </c>
      <c r="B421" s="45">
        <v>70680</v>
      </c>
    </row>
    <row r="422" spans="1:2">
      <c r="A422" s="5">
        <v>420</v>
      </c>
      <c r="B422" s="45">
        <v>69322</v>
      </c>
    </row>
    <row r="423" spans="1:2">
      <c r="A423" s="5">
        <v>421</v>
      </c>
      <c r="B423" s="45">
        <v>67621.5</v>
      </c>
    </row>
    <row r="424" spans="1:2">
      <c r="A424" s="5">
        <v>422</v>
      </c>
      <c r="B424" s="45">
        <v>66964.25</v>
      </c>
    </row>
    <row r="425" spans="1:2">
      <c r="A425" s="5">
        <v>423</v>
      </c>
      <c r="B425" s="45">
        <v>66557.25</v>
      </c>
    </row>
    <row r="426" spans="1:2">
      <c r="A426" s="5">
        <v>424</v>
      </c>
      <c r="B426" s="45">
        <v>66410.5</v>
      </c>
    </row>
    <row r="427" spans="1:2">
      <c r="A427" s="5">
        <v>425</v>
      </c>
      <c r="B427" s="45">
        <v>69478.75</v>
      </c>
    </row>
    <row r="428" spans="1:2">
      <c r="A428" s="5">
        <v>426</v>
      </c>
      <c r="B428" s="45">
        <v>69235.25</v>
      </c>
    </row>
    <row r="429" spans="1:2">
      <c r="A429" s="5">
        <v>427</v>
      </c>
      <c r="B429" s="45">
        <v>67672.5</v>
      </c>
    </row>
    <row r="430" spans="1:2">
      <c r="A430" s="5">
        <v>428</v>
      </c>
      <c r="B430" s="45">
        <v>63988.25</v>
      </c>
    </row>
    <row r="431" spans="1:2">
      <c r="A431" s="5">
        <v>429</v>
      </c>
      <c r="B431" s="45">
        <v>61136.25</v>
      </c>
    </row>
    <row r="432" spans="1:2">
      <c r="A432" s="5">
        <v>430</v>
      </c>
      <c r="B432" s="45">
        <v>58772.75</v>
      </c>
    </row>
    <row r="433" spans="1:2">
      <c r="A433" s="5">
        <v>431</v>
      </c>
      <c r="B433" s="45">
        <v>55492.5</v>
      </c>
    </row>
    <row r="434" spans="1:2">
      <c r="A434" s="5">
        <v>432</v>
      </c>
      <c r="B434" s="45">
        <v>52370</v>
      </c>
    </row>
    <row r="435" spans="1:2">
      <c r="A435" s="5">
        <v>433</v>
      </c>
      <c r="B435" s="45">
        <v>50788</v>
      </c>
    </row>
    <row r="436" spans="1:2">
      <c r="A436" s="5">
        <v>434</v>
      </c>
      <c r="B436" s="45">
        <v>49757</v>
      </c>
    </row>
    <row r="437" spans="1:2">
      <c r="A437" s="5">
        <v>435</v>
      </c>
      <c r="B437" s="45">
        <v>48293.75</v>
      </c>
    </row>
    <row r="438" spans="1:2">
      <c r="A438" s="5">
        <v>436</v>
      </c>
      <c r="B438" s="45">
        <v>47906.75</v>
      </c>
    </row>
    <row r="439" spans="1:2">
      <c r="A439" s="5">
        <v>437</v>
      </c>
      <c r="B439" s="45">
        <v>47692</v>
      </c>
    </row>
    <row r="440" spans="1:2">
      <c r="A440" s="5">
        <v>438</v>
      </c>
      <c r="B440" s="45">
        <v>48409</v>
      </c>
    </row>
    <row r="441" spans="1:2">
      <c r="A441" s="5">
        <v>439</v>
      </c>
      <c r="B441" s="45">
        <v>51555.75</v>
      </c>
    </row>
    <row r="442" spans="1:2">
      <c r="A442" s="5">
        <v>440</v>
      </c>
      <c r="B442" s="45">
        <v>55779.25</v>
      </c>
    </row>
    <row r="443" spans="1:2">
      <c r="A443" s="5">
        <v>441</v>
      </c>
      <c r="B443" s="45">
        <v>59336.25</v>
      </c>
    </row>
    <row r="444" spans="1:2">
      <c r="A444" s="5">
        <v>442</v>
      </c>
      <c r="B444" s="45">
        <v>60664.5</v>
      </c>
    </row>
    <row r="445" spans="1:2">
      <c r="A445" s="5">
        <v>443</v>
      </c>
      <c r="B445" s="45">
        <v>60997.5</v>
      </c>
    </row>
    <row r="446" spans="1:2">
      <c r="A446" s="5">
        <v>444</v>
      </c>
      <c r="B446" s="45">
        <v>59658.25</v>
      </c>
    </row>
    <row r="447" spans="1:2">
      <c r="A447" s="5">
        <v>445</v>
      </c>
      <c r="B447" s="45">
        <v>57085.25</v>
      </c>
    </row>
    <row r="448" spans="1:2">
      <c r="A448" s="5">
        <v>446</v>
      </c>
      <c r="B448" s="45">
        <v>55311.25</v>
      </c>
    </row>
    <row r="449" spans="1:2">
      <c r="A449" s="5">
        <v>447</v>
      </c>
      <c r="B449" s="45">
        <v>55593.5</v>
      </c>
    </row>
    <row r="450" spans="1:2">
      <c r="A450" s="5">
        <v>448</v>
      </c>
      <c r="B450" s="45">
        <v>57237.5</v>
      </c>
    </row>
    <row r="451" spans="1:2">
      <c r="A451" s="5">
        <v>449</v>
      </c>
      <c r="B451" s="45">
        <v>61346.5</v>
      </c>
    </row>
    <row r="452" spans="1:2">
      <c r="A452" s="5">
        <v>450</v>
      </c>
      <c r="B452" s="45">
        <v>62104.75</v>
      </c>
    </row>
    <row r="453" spans="1:2">
      <c r="A453" s="5">
        <v>451</v>
      </c>
      <c r="B453" s="45">
        <v>60427.5</v>
      </c>
    </row>
    <row r="454" spans="1:2">
      <c r="A454" s="5">
        <v>452</v>
      </c>
      <c r="B454" s="45">
        <v>56355.5</v>
      </c>
    </row>
    <row r="455" spans="1:2">
      <c r="A455" s="5">
        <v>453</v>
      </c>
      <c r="B455" s="45">
        <v>53683.5</v>
      </c>
    </row>
    <row r="456" spans="1:2">
      <c r="A456" s="5">
        <v>454</v>
      </c>
      <c r="B456" s="45">
        <v>53059.5</v>
      </c>
    </row>
    <row r="457" spans="1:2">
      <c r="A457" s="5">
        <v>455</v>
      </c>
      <c r="B457" s="45">
        <v>51248.5</v>
      </c>
    </row>
    <row r="458" spans="1:2">
      <c r="A458" s="5">
        <v>456</v>
      </c>
      <c r="B458" s="45">
        <v>48516.25</v>
      </c>
    </row>
    <row r="459" spans="1:2">
      <c r="A459" s="5">
        <v>457</v>
      </c>
      <c r="B459" s="45">
        <v>46480.25</v>
      </c>
    </row>
    <row r="460" spans="1:2">
      <c r="A460" s="5">
        <v>458</v>
      </c>
      <c r="B460" s="45">
        <v>45272.5</v>
      </c>
    </row>
    <row r="461" spans="1:2">
      <c r="A461" s="5">
        <v>459</v>
      </c>
      <c r="B461" s="45">
        <v>44717.75</v>
      </c>
    </row>
    <row r="462" spans="1:2">
      <c r="A462" s="5">
        <v>460</v>
      </c>
      <c r="B462" s="45">
        <v>44232.25</v>
      </c>
    </row>
    <row r="463" spans="1:2">
      <c r="A463" s="5">
        <v>461</v>
      </c>
      <c r="B463" s="45">
        <v>43544</v>
      </c>
    </row>
    <row r="464" spans="1:2">
      <c r="A464" s="5">
        <v>462</v>
      </c>
      <c r="B464" s="45">
        <v>42781.75</v>
      </c>
    </row>
    <row r="465" spans="1:2">
      <c r="A465" s="5">
        <v>463</v>
      </c>
      <c r="B465" s="45">
        <v>44631.75</v>
      </c>
    </row>
    <row r="466" spans="1:2">
      <c r="A466" s="5">
        <v>464</v>
      </c>
      <c r="B466" s="45">
        <v>48019.75</v>
      </c>
    </row>
    <row r="467" spans="1:2">
      <c r="A467" s="5">
        <v>465</v>
      </c>
      <c r="B467" s="45">
        <v>52098.5</v>
      </c>
    </row>
    <row r="468" spans="1:2">
      <c r="A468" s="5">
        <v>466</v>
      </c>
      <c r="B468" s="45">
        <v>53869</v>
      </c>
    </row>
    <row r="469" spans="1:2">
      <c r="A469" s="5">
        <v>467</v>
      </c>
      <c r="B469" s="45">
        <v>55495</v>
      </c>
    </row>
    <row r="470" spans="1:2">
      <c r="A470" s="5">
        <v>468</v>
      </c>
      <c r="B470" s="45">
        <v>55294.75</v>
      </c>
    </row>
    <row r="471" spans="1:2">
      <c r="A471" s="5">
        <v>469</v>
      </c>
      <c r="B471" s="45">
        <v>53655</v>
      </c>
    </row>
    <row r="472" spans="1:2">
      <c r="A472" s="5">
        <v>470</v>
      </c>
      <c r="B472" s="45">
        <v>51650.75</v>
      </c>
    </row>
    <row r="473" spans="1:2">
      <c r="A473" s="5">
        <v>471</v>
      </c>
      <c r="B473" s="45">
        <v>51158.25</v>
      </c>
    </row>
    <row r="474" spans="1:2">
      <c r="A474" s="5">
        <v>472</v>
      </c>
      <c r="B474" s="45">
        <v>52957.25</v>
      </c>
    </row>
    <row r="475" spans="1:2">
      <c r="A475" s="5">
        <v>473</v>
      </c>
      <c r="B475" s="45">
        <v>57886</v>
      </c>
    </row>
    <row r="476" spans="1:2">
      <c r="A476" s="5">
        <v>474</v>
      </c>
      <c r="B476" s="45">
        <v>59533.75</v>
      </c>
    </row>
    <row r="477" spans="1:2">
      <c r="A477" s="5">
        <v>475</v>
      </c>
      <c r="B477" s="45">
        <v>58369</v>
      </c>
    </row>
    <row r="478" spans="1:2">
      <c r="A478" s="5">
        <v>476</v>
      </c>
      <c r="B478" s="45">
        <v>55899.75</v>
      </c>
    </row>
    <row r="479" spans="1:2">
      <c r="A479" s="5">
        <v>477</v>
      </c>
      <c r="B479" s="45">
        <v>54060</v>
      </c>
    </row>
    <row r="480" spans="1:2">
      <c r="A480" s="5">
        <v>478</v>
      </c>
      <c r="B480" s="45">
        <v>55039.25</v>
      </c>
    </row>
    <row r="481" spans="1:2">
      <c r="A481" s="5">
        <v>479</v>
      </c>
      <c r="B481" s="45">
        <v>52474</v>
      </c>
    </row>
    <row r="482" spans="1:2">
      <c r="A482" s="5">
        <v>480</v>
      </c>
      <c r="B482" s="45">
        <v>51134</v>
      </c>
    </row>
    <row r="483" spans="1:2">
      <c r="A483" s="5">
        <v>481</v>
      </c>
      <c r="B483" s="45">
        <v>49092</v>
      </c>
    </row>
    <row r="484" spans="1:2">
      <c r="A484" s="5">
        <v>482</v>
      </c>
      <c r="B484" s="45">
        <v>48150.25</v>
      </c>
    </row>
    <row r="485" spans="1:2">
      <c r="A485" s="5">
        <v>483</v>
      </c>
      <c r="B485" s="45">
        <v>48487.25</v>
      </c>
    </row>
    <row r="486" spans="1:2">
      <c r="A486" s="5">
        <v>484</v>
      </c>
      <c r="B486" s="45">
        <v>49761.5</v>
      </c>
    </row>
    <row r="487" spans="1:2">
      <c r="A487" s="5">
        <v>485</v>
      </c>
      <c r="B487" s="45">
        <v>53808.25</v>
      </c>
    </row>
    <row r="488" spans="1:2">
      <c r="A488" s="5">
        <v>486</v>
      </c>
      <c r="B488" s="45">
        <v>62605.25</v>
      </c>
    </row>
    <row r="489" spans="1:2">
      <c r="A489" s="5">
        <v>487</v>
      </c>
      <c r="B489" s="45">
        <v>69307.5</v>
      </c>
    </row>
    <row r="490" spans="1:2">
      <c r="A490" s="5">
        <v>488</v>
      </c>
      <c r="B490" s="45">
        <v>70632.5</v>
      </c>
    </row>
    <row r="491" spans="1:2">
      <c r="A491" s="5">
        <v>489</v>
      </c>
      <c r="B491" s="45">
        <v>71041.25</v>
      </c>
    </row>
    <row r="492" spans="1:2">
      <c r="A492" s="5">
        <v>490</v>
      </c>
      <c r="B492" s="45">
        <v>71338.25</v>
      </c>
    </row>
    <row r="493" spans="1:2">
      <c r="A493" s="5">
        <v>491</v>
      </c>
      <c r="B493" s="45">
        <v>71505.75</v>
      </c>
    </row>
    <row r="494" spans="1:2">
      <c r="A494" s="5">
        <v>492</v>
      </c>
      <c r="B494" s="45">
        <v>70493</v>
      </c>
    </row>
    <row r="495" spans="1:2">
      <c r="A495" s="5">
        <v>493</v>
      </c>
      <c r="B495" s="45">
        <v>70351.5</v>
      </c>
    </row>
    <row r="496" spans="1:2">
      <c r="A496" s="5">
        <v>494</v>
      </c>
      <c r="B496" s="45">
        <v>69245</v>
      </c>
    </row>
    <row r="497" spans="1:2">
      <c r="A497" s="5">
        <v>495</v>
      </c>
      <c r="B497" s="45">
        <v>68362.25</v>
      </c>
    </row>
    <row r="498" spans="1:2">
      <c r="A498" s="5">
        <v>496</v>
      </c>
      <c r="B498" s="45">
        <v>68617</v>
      </c>
    </row>
    <row r="499" spans="1:2">
      <c r="A499" s="5">
        <v>497</v>
      </c>
      <c r="B499" s="45">
        <v>71558.25</v>
      </c>
    </row>
    <row r="500" spans="1:2">
      <c r="A500" s="5">
        <v>498</v>
      </c>
      <c r="B500" s="45">
        <v>71949.75</v>
      </c>
    </row>
    <row r="501" spans="1:2">
      <c r="A501" s="5">
        <v>499</v>
      </c>
      <c r="B501" s="45">
        <v>70968.5</v>
      </c>
    </row>
    <row r="502" spans="1:2">
      <c r="A502" s="5">
        <v>500</v>
      </c>
      <c r="B502" s="45">
        <v>67890</v>
      </c>
    </row>
    <row r="503" spans="1:2">
      <c r="A503" s="5">
        <v>501</v>
      </c>
      <c r="B503" s="45">
        <v>64593</v>
      </c>
    </row>
    <row r="504" spans="1:2">
      <c r="A504" s="5">
        <v>502</v>
      </c>
      <c r="B504" s="45">
        <v>62441.5</v>
      </c>
    </row>
    <row r="505" spans="1:2">
      <c r="A505" s="5">
        <v>503</v>
      </c>
      <c r="B505" s="45">
        <v>58917</v>
      </c>
    </row>
    <row r="506" spans="1:2">
      <c r="A506" s="5">
        <v>504</v>
      </c>
      <c r="B506" s="45">
        <v>55988</v>
      </c>
    </row>
    <row r="507" spans="1:2">
      <c r="A507" s="5">
        <v>505</v>
      </c>
      <c r="B507" s="45">
        <v>54593</v>
      </c>
    </row>
    <row r="508" spans="1:2">
      <c r="A508" s="5">
        <v>506</v>
      </c>
      <c r="B508" s="45">
        <v>53387.5</v>
      </c>
    </row>
    <row r="509" spans="1:2">
      <c r="A509" s="5">
        <v>507</v>
      </c>
      <c r="B509" s="45">
        <v>52823.25</v>
      </c>
    </row>
    <row r="510" spans="1:2">
      <c r="A510" s="5">
        <v>508</v>
      </c>
      <c r="B510" s="45">
        <v>53645.5</v>
      </c>
    </row>
    <row r="511" spans="1:2">
      <c r="A511" s="5">
        <v>509</v>
      </c>
      <c r="B511" s="45">
        <v>57115.5</v>
      </c>
    </row>
    <row r="512" spans="1:2">
      <c r="A512" s="5">
        <v>510</v>
      </c>
      <c r="B512" s="45">
        <v>64982</v>
      </c>
    </row>
    <row r="513" spans="1:2">
      <c r="A513" s="5">
        <v>511</v>
      </c>
      <c r="B513" s="45">
        <v>71092.75</v>
      </c>
    </row>
    <row r="514" spans="1:2">
      <c r="A514" s="5">
        <v>512</v>
      </c>
      <c r="B514" s="45">
        <v>73274.25</v>
      </c>
    </row>
    <row r="515" spans="1:2">
      <c r="A515" s="5">
        <v>513</v>
      </c>
      <c r="B515" s="45">
        <v>73985.75</v>
      </c>
    </row>
    <row r="516" spans="1:2">
      <c r="A516" s="5">
        <v>514</v>
      </c>
      <c r="B516" s="45">
        <v>74375.75</v>
      </c>
    </row>
    <row r="517" spans="1:2">
      <c r="A517" s="5">
        <v>515</v>
      </c>
      <c r="B517" s="45">
        <v>74795.25</v>
      </c>
    </row>
    <row r="518" spans="1:2">
      <c r="A518" s="5">
        <v>516</v>
      </c>
      <c r="B518" s="45">
        <v>74749.5</v>
      </c>
    </row>
    <row r="519" spans="1:2">
      <c r="A519" s="5">
        <v>517</v>
      </c>
      <c r="B519" s="45">
        <v>74150.5</v>
      </c>
    </row>
    <row r="520" spans="1:2">
      <c r="A520" s="5">
        <v>518</v>
      </c>
      <c r="B520" s="45">
        <v>73900.25</v>
      </c>
    </row>
    <row r="521" spans="1:2">
      <c r="A521" s="5">
        <v>519</v>
      </c>
      <c r="B521" s="45">
        <v>73404.5</v>
      </c>
    </row>
    <row r="522" spans="1:2">
      <c r="A522" s="5">
        <v>520</v>
      </c>
      <c r="B522" s="45">
        <v>72682.5</v>
      </c>
    </row>
    <row r="523" spans="1:2">
      <c r="A523" s="5">
        <v>521</v>
      </c>
      <c r="B523" s="45">
        <v>75356.25</v>
      </c>
    </row>
    <row r="524" spans="1:2">
      <c r="A524" s="5">
        <v>522</v>
      </c>
      <c r="B524" s="45">
        <v>75601.5</v>
      </c>
    </row>
    <row r="525" spans="1:2">
      <c r="A525" s="5">
        <v>523</v>
      </c>
      <c r="B525" s="45">
        <v>74460</v>
      </c>
    </row>
    <row r="526" spans="1:2">
      <c r="A526" s="5">
        <v>524</v>
      </c>
      <c r="B526" s="45">
        <v>70339</v>
      </c>
    </row>
    <row r="527" spans="1:2">
      <c r="A527" s="5">
        <v>525</v>
      </c>
      <c r="B527" s="45">
        <v>66487</v>
      </c>
    </row>
    <row r="528" spans="1:2">
      <c r="A528" s="5">
        <v>526</v>
      </c>
      <c r="B528" s="45">
        <v>64104.5</v>
      </c>
    </row>
    <row r="529" spans="1:2">
      <c r="A529" s="5">
        <v>527</v>
      </c>
      <c r="B529" s="45">
        <v>60514.25</v>
      </c>
    </row>
    <row r="530" spans="1:2">
      <c r="A530" s="5">
        <v>528</v>
      </c>
      <c r="B530" s="45">
        <v>57862.5</v>
      </c>
    </row>
    <row r="531" spans="1:2">
      <c r="A531" s="5">
        <v>529</v>
      </c>
      <c r="B531" s="45">
        <v>55769</v>
      </c>
    </row>
    <row r="532" spans="1:2">
      <c r="A532" s="5">
        <v>530</v>
      </c>
      <c r="B532" s="45">
        <v>54809.5</v>
      </c>
    </row>
    <row r="533" spans="1:2">
      <c r="A533" s="5">
        <v>531</v>
      </c>
      <c r="B533" s="45">
        <v>54357.5</v>
      </c>
    </row>
    <row r="534" spans="1:2">
      <c r="A534" s="5">
        <v>532</v>
      </c>
      <c r="B534" s="45">
        <v>54564.75</v>
      </c>
    </row>
    <row r="535" spans="1:2">
      <c r="A535" s="5">
        <v>533</v>
      </c>
      <c r="B535" s="45">
        <v>58111.75</v>
      </c>
    </row>
    <row r="536" spans="1:2">
      <c r="A536" s="5">
        <v>534</v>
      </c>
      <c r="B536" s="45">
        <v>65746</v>
      </c>
    </row>
    <row r="537" spans="1:2">
      <c r="A537" s="5">
        <v>535</v>
      </c>
      <c r="B537" s="45">
        <v>72139</v>
      </c>
    </row>
    <row r="538" spans="1:2">
      <c r="A538" s="5">
        <v>536</v>
      </c>
      <c r="B538" s="45">
        <v>73757.25</v>
      </c>
    </row>
    <row r="539" spans="1:2">
      <c r="A539" s="5">
        <v>537</v>
      </c>
      <c r="B539" s="45">
        <v>74517.25</v>
      </c>
    </row>
    <row r="540" spans="1:2">
      <c r="A540" s="5">
        <v>538</v>
      </c>
      <c r="B540" s="45">
        <v>75078.75</v>
      </c>
    </row>
    <row r="541" spans="1:2">
      <c r="A541" s="5">
        <v>539</v>
      </c>
      <c r="B541" s="45">
        <v>75343.75</v>
      </c>
    </row>
    <row r="542" spans="1:2">
      <c r="A542" s="5">
        <v>540</v>
      </c>
      <c r="B542" s="45">
        <v>74898.25</v>
      </c>
    </row>
    <row r="543" spans="1:2">
      <c r="A543" s="5">
        <v>541</v>
      </c>
      <c r="B543" s="45">
        <v>73876.25</v>
      </c>
    </row>
    <row r="544" spans="1:2">
      <c r="A544" s="5">
        <v>542</v>
      </c>
      <c r="B544" s="45">
        <v>72820.25</v>
      </c>
    </row>
    <row r="545" spans="1:2">
      <c r="A545" s="5">
        <v>543</v>
      </c>
      <c r="B545" s="45">
        <v>71928</v>
      </c>
    </row>
    <row r="546" spans="1:2">
      <c r="A546" s="5">
        <v>544</v>
      </c>
      <c r="B546" s="45">
        <v>71503</v>
      </c>
    </row>
    <row r="547" spans="1:2">
      <c r="A547" s="5">
        <v>545</v>
      </c>
      <c r="B547" s="45">
        <v>74210.75</v>
      </c>
    </row>
    <row r="548" spans="1:2">
      <c r="A548" s="5">
        <v>546</v>
      </c>
      <c r="B548" s="45">
        <v>73703.75</v>
      </c>
    </row>
    <row r="549" spans="1:2">
      <c r="A549" s="5">
        <v>547</v>
      </c>
      <c r="B549" s="45">
        <v>72426.75</v>
      </c>
    </row>
    <row r="550" spans="1:2">
      <c r="A550" s="5">
        <v>548</v>
      </c>
      <c r="B550" s="45">
        <v>68740.5</v>
      </c>
    </row>
    <row r="551" spans="1:2">
      <c r="A551" s="5">
        <v>549</v>
      </c>
      <c r="B551" s="45">
        <v>65487</v>
      </c>
    </row>
    <row r="552" spans="1:2">
      <c r="A552" s="5">
        <v>550</v>
      </c>
      <c r="B552" s="45">
        <v>63306</v>
      </c>
    </row>
    <row r="553" spans="1:2">
      <c r="A553" s="5">
        <v>551</v>
      </c>
      <c r="B553" s="45">
        <v>59460</v>
      </c>
    </row>
    <row r="554" spans="1:2">
      <c r="A554" s="5">
        <v>552</v>
      </c>
      <c r="B554" s="45">
        <v>56866.5</v>
      </c>
    </row>
    <row r="555" spans="1:2">
      <c r="A555" s="5">
        <v>553</v>
      </c>
      <c r="B555" s="45">
        <v>54833.75</v>
      </c>
    </row>
    <row r="556" spans="1:2">
      <c r="A556" s="5">
        <v>554</v>
      </c>
      <c r="B556" s="45">
        <v>53509</v>
      </c>
    </row>
    <row r="557" spans="1:2">
      <c r="A557" s="5">
        <v>555</v>
      </c>
      <c r="B557" s="45">
        <v>53499.5</v>
      </c>
    </row>
    <row r="558" spans="1:2">
      <c r="A558" s="5">
        <v>556</v>
      </c>
      <c r="B558" s="45">
        <v>54085.25</v>
      </c>
    </row>
    <row r="559" spans="1:2">
      <c r="A559" s="5">
        <v>557</v>
      </c>
      <c r="B559" s="45">
        <v>56695.25</v>
      </c>
    </row>
    <row r="560" spans="1:2">
      <c r="A560" s="5">
        <v>558</v>
      </c>
      <c r="B560" s="45">
        <v>64009.25</v>
      </c>
    </row>
    <row r="561" spans="1:2">
      <c r="A561" s="5">
        <v>559</v>
      </c>
      <c r="B561" s="45">
        <v>70100.25</v>
      </c>
    </row>
    <row r="562" spans="1:2">
      <c r="A562" s="5">
        <v>560</v>
      </c>
      <c r="B562" s="45">
        <v>71858</v>
      </c>
    </row>
    <row r="563" spans="1:2">
      <c r="A563" s="5">
        <v>561</v>
      </c>
      <c r="B563" s="45">
        <v>72605.5</v>
      </c>
    </row>
    <row r="564" spans="1:2">
      <c r="A564" s="5">
        <v>562</v>
      </c>
      <c r="B564" s="45">
        <v>73284.25</v>
      </c>
    </row>
    <row r="565" spans="1:2">
      <c r="A565" s="5">
        <v>563</v>
      </c>
      <c r="B565" s="45">
        <v>73492.25</v>
      </c>
    </row>
    <row r="566" spans="1:2">
      <c r="A566" s="5">
        <v>564</v>
      </c>
      <c r="B566" s="45">
        <v>72890.25</v>
      </c>
    </row>
    <row r="567" spans="1:2">
      <c r="A567" s="5">
        <v>565</v>
      </c>
      <c r="B567" s="45">
        <v>72384</v>
      </c>
    </row>
    <row r="568" spans="1:2">
      <c r="A568" s="5">
        <v>566</v>
      </c>
      <c r="B568" s="45">
        <v>71618</v>
      </c>
    </row>
    <row r="569" spans="1:2">
      <c r="A569" s="5">
        <v>567</v>
      </c>
      <c r="B569" s="45">
        <v>71188</v>
      </c>
    </row>
    <row r="570" spans="1:2">
      <c r="A570" s="5">
        <v>568</v>
      </c>
      <c r="B570" s="45">
        <v>70769</v>
      </c>
    </row>
    <row r="571" spans="1:2">
      <c r="A571" s="5">
        <v>569</v>
      </c>
      <c r="B571" s="45">
        <v>72344.5</v>
      </c>
    </row>
    <row r="572" spans="1:2">
      <c r="A572" s="5">
        <v>570</v>
      </c>
      <c r="B572" s="45">
        <v>72460.5</v>
      </c>
    </row>
    <row r="573" spans="1:2">
      <c r="A573" s="5">
        <v>571</v>
      </c>
      <c r="B573" s="45">
        <v>71122.75</v>
      </c>
    </row>
    <row r="574" spans="1:2">
      <c r="A574" s="5">
        <v>572</v>
      </c>
      <c r="B574" s="45">
        <v>67605.75</v>
      </c>
    </row>
    <row r="575" spans="1:2">
      <c r="A575" s="5">
        <v>573</v>
      </c>
      <c r="B575" s="45">
        <v>64534.5</v>
      </c>
    </row>
    <row r="576" spans="1:2">
      <c r="A576" s="5">
        <v>574</v>
      </c>
      <c r="B576" s="45">
        <v>61935.5</v>
      </c>
    </row>
    <row r="577" spans="1:2">
      <c r="A577" s="5">
        <v>575</v>
      </c>
      <c r="B577" s="45">
        <v>58148</v>
      </c>
    </row>
    <row r="578" spans="1:2">
      <c r="A578" s="5">
        <v>576</v>
      </c>
      <c r="B578" s="45">
        <v>55629.5</v>
      </c>
    </row>
    <row r="579" spans="1:2">
      <c r="A579" s="5">
        <v>577</v>
      </c>
      <c r="B579" s="45">
        <v>53921.25</v>
      </c>
    </row>
    <row r="580" spans="1:2">
      <c r="A580" s="5">
        <v>578</v>
      </c>
      <c r="B580" s="45">
        <v>52859</v>
      </c>
    </row>
    <row r="581" spans="1:2">
      <c r="A581" s="5">
        <v>579</v>
      </c>
      <c r="B581" s="45">
        <v>52122.25</v>
      </c>
    </row>
    <row r="582" spans="1:2">
      <c r="A582" s="5">
        <v>580</v>
      </c>
      <c r="B582" s="45">
        <v>52940.75</v>
      </c>
    </row>
    <row r="583" spans="1:2">
      <c r="A583" s="5">
        <v>581</v>
      </c>
      <c r="B583" s="45">
        <v>56025.5</v>
      </c>
    </row>
    <row r="584" spans="1:2">
      <c r="A584" s="5">
        <v>582</v>
      </c>
      <c r="B584" s="45">
        <v>63602.75</v>
      </c>
    </row>
    <row r="585" spans="1:2">
      <c r="A585" s="5">
        <v>583</v>
      </c>
      <c r="B585" s="45">
        <v>69278.75</v>
      </c>
    </row>
    <row r="586" spans="1:2">
      <c r="A586" s="5">
        <v>584</v>
      </c>
      <c r="B586" s="45">
        <v>71605.75</v>
      </c>
    </row>
    <row r="587" spans="1:2">
      <c r="A587" s="5">
        <v>585</v>
      </c>
      <c r="B587" s="45">
        <v>72816.25</v>
      </c>
    </row>
    <row r="588" spans="1:2">
      <c r="A588" s="5">
        <v>586</v>
      </c>
      <c r="B588" s="45">
        <v>73838.75</v>
      </c>
    </row>
    <row r="589" spans="1:2">
      <c r="A589" s="5">
        <v>587</v>
      </c>
      <c r="B589" s="45">
        <v>73681</v>
      </c>
    </row>
    <row r="590" spans="1:2">
      <c r="A590" s="5">
        <v>588</v>
      </c>
      <c r="B590" s="45">
        <v>73457</v>
      </c>
    </row>
    <row r="591" spans="1:2">
      <c r="A591" s="5">
        <v>589</v>
      </c>
      <c r="B591" s="45">
        <v>72148.25</v>
      </c>
    </row>
    <row r="592" spans="1:2">
      <c r="A592" s="5">
        <v>590</v>
      </c>
      <c r="B592" s="45">
        <v>71133.5</v>
      </c>
    </row>
    <row r="593" spans="1:2">
      <c r="A593" s="5">
        <v>591</v>
      </c>
      <c r="B593" s="45">
        <v>70067</v>
      </c>
    </row>
    <row r="594" spans="1:2">
      <c r="A594" s="5">
        <v>592</v>
      </c>
      <c r="B594" s="45">
        <v>69800.25</v>
      </c>
    </row>
    <row r="595" spans="1:2">
      <c r="A595" s="5">
        <v>593</v>
      </c>
      <c r="B595" s="45">
        <v>72739.75</v>
      </c>
    </row>
    <row r="596" spans="1:2">
      <c r="A596" s="5">
        <v>594</v>
      </c>
      <c r="B596" s="45">
        <v>72909</v>
      </c>
    </row>
    <row r="597" spans="1:2">
      <c r="A597" s="5">
        <v>595</v>
      </c>
      <c r="B597" s="45">
        <v>71479.5</v>
      </c>
    </row>
    <row r="598" spans="1:2">
      <c r="A598" s="5">
        <v>596</v>
      </c>
      <c r="B598" s="45">
        <v>67216</v>
      </c>
    </row>
    <row r="599" spans="1:2">
      <c r="A599" s="5">
        <v>597</v>
      </c>
      <c r="B599" s="45">
        <v>64021.75</v>
      </c>
    </row>
    <row r="600" spans="1:2">
      <c r="A600" s="5">
        <v>598</v>
      </c>
      <c r="B600" s="45">
        <v>62802.25</v>
      </c>
    </row>
    <row r="601" spans="1:2">
      <c r="A601" s="5">
        <v>599</v>
      </c>
      <c r="B601" s="45">
        <v>59540.75</v>
      </c>
    </row>
    <row r="602" spans="1:2">
      <c r="A602" s="5">
        <v>600</v>
      </c>
      <c r="B602" s="45">
        <v>56314.5</v>
      </c>
    </row>
    <row r="603" spans="1:2">
      <c r="A603" s="5">
        <v>601</v>
      </c>
      <c r="B603" s="45">
        <v>53986.5</v>
      </c>
    </row>
    <row r="604" spans="1:2">
      <c r="A604" s="5">
        <v>602</v>
      </c>
      <c r="B604" s="45">
        <v>52382.25</v>
      </c>
    </row>
    <row r="605" spans="1:2">
      <c r="A605" s="5">
        <v>603</v>
      </c>
      <c r="B605" s="45">
        <v>51774</v>
      </c>
    </row>
    <row r="606" spans="1:2">
      <c r="A606" s="5">
        <v>604</v>
      </c>
      <c r="B606" s="45">
        <v>51275.25</v>
      </c>
    </row>
    <row r="607" spans="1:2">
      <c r="A607" s="5">
        <v>605</v>
      </c>
      <c r="B607" s="45">
        <v>50865.5</v>
      </c>
    </row>
    <row r="608" spans="1:2">
      <c r="A608" s="5">
        <v>606</v>
      </c>
      <c r="B608" s="45">
        <v>51212</v>
      </c>
    </row>
    <row r="609" spans="1:2">
      <c r="A609" s="5">
        <v>607</v>
      </c>
      <c r="B609" s="45">
        <v>54714.5</v>
      </c>
    </row>
    <row r="610" spans="1:2">
      <c r="A610" s="5">
        <v>608</v>
      </c>
      <c r="B610" s="45">
        <v>58505</v>
      </c>
    </row>
    <row r="611" spans="1:2">
      <c r="A611" s="5">
        <v>609</v>
      </c>
      <c r="B611" s="45">
        <v>61938.5</v>
      </c>
    </row>
    <row r="612" spans="1:2">
      <c r="A612" s="5">
        <v>610</v>
      </c>
      <c r="B612" s="45">
        <v>63596.25</v>
      </c>
    </row>
    <row r="613" spans="1:2">
      <c r="A613" s="5">
        <v>611</v>
      </c>
      <c r="B613" s="45">
        <v>64000.5</v>
      </c>
    </row>
    <row r="614" spans="1:2">
      <c r="A614" s="5">
        <v>612</v>
      </c>
      <c r="B614" s="45">
        <v>63226.25</v>
      </c>
    </row>
    <row r="615" spans="1:2">
      <c r="A615" s="5">
        <v>613</v>
      </c>
      <c r="B615" s="45">
        <v>60929.25</v>
      </c>
    </row>
    <row r="616" spans="1:2">
      <c r="A616" s="5">
        <v>614</v>
      </c>
      <c r="B616" s="45">
        <v>59797.75</v>
      </c>
    </row>
    <row r="617" spans="1:2">
      <c r="A617" s="5">
        <v>615</v>
      </c>
      <c r="B617" s="45">
        <v>59374.25</v>
      </c>
    </row>
    <row r="618" spans="1:2">
      <c r="A618" s="5">
        <v>616</v>
      </c>
      <c r="B618" s="45">
        <v>59883.25</v>
      </c>
    </row>
    <row r="619" spans="1:2">
      <c r="A619" s="5">
        <v>617</v>
      </c>
      <c r="B619" s="45">
        <v>63035.25</v>
      </c>
    </row>
    <row r="620" spans="1:2">
      <c r="A620" s="5">
        <v>618</v>
      </c>
      <c r="B620" s="45">
        <v>63852.25</v>
      </c>
    </row>
    <row r="621" spans="1:2">
      <c r="A621" s="5">
        <v>619</v>
      </c>
      <c r="B621" s="45">
        <v>61783.25</v>
      </c>
    </row>
    <row r="622" spans="1:2">
      <c r="A622" s="5">
        <v>620</v>
      </c>
      <c r="B622" s="45">
        <v>58172.25</v>
      </c>
    </row>
    <row r="623" spans="1:2">
      <c r="A623" s="5">
        <v>621</v>
      </c>
      <c r="B623" s="45">
        <v>56416.75</v>
      </c>
    </row>
    <row r="624" spans="1:2">
      <c r="A624" s="5">
        <v>622</v>
      </c>
      <c r="B624" s="45">
        <v>55672.5</v>
      </c>
    </row>
    <row r="625" spans="1:2">
      <c r="A625" s="5">
        <v>623</v>
      </c>
      <c r="B625" s="45">
        <v>52508.25</v>
      </c>
    </row>
    <row r="626" spans="1:2">
      <c r="A626" s="5">
        <v>624</v>
      </c>
      <c r="B626" s="45">
        <v>49911.25</v>
      </c>
    </row>
    <row r="627" spans="1:2">
      <c r="A627" s="5">
        <v>625</v>
      </c>
      <c r="B627" s="45">
        <v>47932.5</v>
      </c>
    </row>
    <row r="628" spans="1:2">
      <c r="A628" s="5">
        <v>626</v>
      </c>
      <c r="B628" s="45">
        <v>46478.25</v>
      </c>
    </row>
    <row r="629" spans="1:2">
      <c r="A629" s="5">
        <v>627</v>
      </c>
      <c r="B629" s="45">
        <v>46099</v>
      </c>
    </row>
    <row r="630" spans="1:2">
      <c r="A630" s="5">
        <v>628</v>
      </c>
      <c r="B630" s="45">
        <v>46351.5</v>
      </c>
    </row>
    <row r="631" spans="1:2">
      <c r="A631" s="5">
        <v>629</v>
      </c>
      <c r="B631" s="45">
        <v>45793.25</v>
      </c>
    </row>
    <row r="632" spans="1:2">
      <c r="A632" s="5">
        <v>630</v>
      </c>
      <c r="B632" s="45">
        <v>44869.5</v>
      </c>
    </row>
    <row r="633" spans="1:2">
      <c r="A633" s="5">
        <v>631</v>
      </c>
      <c r="B633" s="45">
        <v>47104.5</v>
      </c>
    </row>
    <row r="634" spans="1:2">
      <c r="A634" s="5">
        <v>632</v>
      </c>
      <c r="B634" s="45">
        <v>49541.5</v>
      </c>
    </row>
    <row r="635" spans="1:2">
      <c r="A635" s="5">
        <v>633</v>
      </c>
      <c r="B635" s="45">
        <v>53039</v>
      </c>
    </row>
    <row r="636" spans="1:2">
      <c r="A636" s="5">
        <v>634</v>
      </c>
      <c r="B636" s="45">
        <v>55150</v>
      </c>
    </row>
    <row r="637" spans="1:2">
      <c r="A637" s="5">
        <v>635</v>
      </c>
      <c r="B637" s="45">
        <v>57551.5</v>
      </c>
    </row>
    <row r="638" spans="1:2">
      <c r="A638" s="5">
        <v>636</v>
      </c>
      <c r="B638" s="45">
        <v>57469.25</v>
      </c>
    </row>
    <row r="639" spans="1:2">
      <c r="A639" s="5">
        <v>637</v>
      </c>
      <c r="B639" s="45">
        <v>54850.75</v>
      </c>
    </row>
    <row r="640" spans="1:2">
      <c r="A640" s="5">
        <v>638</v>
      </c>
      <c r="B640" s="45">
        <v>53599.25</v>
      </c>
    </row>
    <row r="641" spans="1:2">
      <c r="A641" s="5">
        <v>639</v>
      </c>
      <c r="B641" s="45">
        <v>52975</v>
      </c>
    </row>
    <row r="642" spans="1:2">
      <c r="A642" s="5">
        <v>640</v>
      </c>
      <c r="B642" s="45">
        <v>53687.75</v>
      </c>
    </row>
    <row r="643" spans="1:2">
      <c r="A643" s="5">
        <v>641</v>
      </c>
      <c r="B643" s="45">
        <v>57144.5</v>
      </c>
    </row>
    <row r="644" spans="1:2">
      <c r="A644" s="5">
        <v>642</v>
      </c>
      <c r="B644" s="45">
        <v>58465</v>
      </c>
    </row>
    <row r="645" spans="1:2">
      <c r="A645" s="5">
        <v>643</v>
      </c>
      <c r="B645" s="45">
        <v>57641.5</v>
      </c>
    </row>
    <row r="646" spans="1:2">
      <c r="A646" s="5">
        <v>644</v>
      </c>
      <c r="B646" s="45">
        <v>55768.25</v>
      </c>
    </row>
    <row r="647" spans="1:2">
      <c r="A647" s="5">
        <v>645</v>
      </c>
      <c r="B647" s="45">
        <v>54338.25</v>
      </c>
    </row>
    <row r="648" spans="1:2">
      <c r="A648" s="5">
        <v>646</v>
      </c>
      <c r="B648" s="45">
        <v>54773.5</v>
      </c>
    </row>
    <row r="649" spans="1:2">
      <c r="A649" s="5">
        <v>647</v>
      </c>
      <c r="B649" s="45">
        <v>51780.75</v>
      </c>
    </row>
    <row r="650" spans="1:2">
      <c r="A650" s="5">
        <v>648</v>
      </c>
      <c r="B650" s="45">
        <v>49199</v>
      </c>
    </row>
    <row r="651" spans="1:2">
      <c r="A651" s="5">
        <v>649</v>
      </c>
      <c r="B651" s="45">
        <v>47631.5</v>
      </c>
    </row>
    <row r="652" spans="1:2">
      <c r="A652" s="5">
        <v>650</v>
      </c>
      <c r="B652" s="45">
        <v>47158.5</v>
      </c>
    </row>
    <row r="653" spans="1:2">
      <c r="A653" s="5">
        <v>651</v>
      </c>
      <c r="B653" s="45">
        <v>47824.75</v>
      </c>
    </row>
    <row r="654" spans="1:2">
      <c r="A654" s="5">
        <v>652</v>
      </c>
      <c r="B654" s="45">
        <v>49393.25</v>
      </c>
    </row>
    <row r="655" spans="1:2">
      <c r="A655" s="5">
        <v>653</v>
      </c>
      <c r="B655" s="45">
        <v>52775.75</v>
      </c>
    </row>
    <row r="656" spans="1:2">
      <c r="A656" s="5">
        <v>654</v>
      </c>
      <c r="B656" s="45">
        <v>61800.75</v>
      </c>
    </row>
    <row r="657" spans="1:2">
      <c r="A657" s="5">
        <v>655</v>
      </c>
      <c r="B657" s="45">
        <v>68871.5</v>
      </c>
    </row>
    <row r="658" spans="1:2">
      <c r="A658" s="5">
        <v>656</v>
      </c>
      <c r="B658" s="45">
        <v>71139.75</v>
      </c>
    </row>
    <row r="659" spans="1:2">
      <c r="A659" s="5">
        <v>657</v>
      </c>
      <c r="B659" s="45">
        <v>72179.25</v>
      </c>
    </row>
    <row r="660" spans="1:2">
      <c r="A660" s="5">
        <v>658</v>
      </c>
      <c r="B660" s="45">
        <v>73215.75</v>
      </c>
    </row>
    <row r="661" spans="1:2">
      <c r="A661" s="5">
        <v>659</v>
      </c>
      <c r="B661" s="45">
        <v>73679.25</v>
      </c>
    </row>
    <row r="662" spans="1:2">
      <c r="A662" s="5">
        <v>660</v>
      </c>
      <c r="B662" s="45">
        <v>74368.75</v>
      </c>
    </row>
    <row r="663" spans="1:2">
      <c r="A663" s="5">
        <v>661</v>
      </c>
      <c r="B663" s="45">
        <v>74403</v>
      </c>
    </row>
    <row r="664" spans="1:2">
      <c r="A664" s="5">
        <v>662</v>
      </c>
      <c r="B664" s="45">
        <v>73675.25</v>
      </c>
    </row>
    <row r="665" spans="1:2">
      <c r="A665" s="5">
        <v>663</v>
      </c>
      <c r="B665" s="45">
        <v>73167</v>
      </c>
    </row>
    <row r="666" spans="1:2">
      <c r="A666" s="5">
        <v>664</v>
      </c>
      <c r="B666" s="45">
        <v>72618.25</v>
      </c>
    </row>
    <row r="667" spans="1:2">
      <c r="A667" s="5">
        <v>665</v>
      </c>
      <c r="B667" s="45">
        <v>74647</v>
      </c>
    </row>
    <row r="668" spans="1:2">
      <c r="A668" s="5">
        <v>666</v>
      </c>
      <c r="B668" s="45">
        <v>74340.25</v>
      </c>
    </row>
    <row r="669" spans="1:2">
      <c r="A669" s="5">
        <v>667</v>
      </c>
      <c r="B669" s="45">
        <v>72312.25</v>
      </c>
    </row>
    <row r="670" spans="1:2">
      <c r="A670" s="5">
        <v>668</v>
      </c>
      <c r="B670" s="45">
        <v>68212.75</v>
      </c>
    </row>
    <row r="671" spans="1:2">
      <c r="A671" s="5">
        <v>669</v>
      </c>
      <c r="B671" s="45">
        <v>64519.75</v>
      </c>
    </row>
    <row r="672" spans="1:2">
      <c r="A672" s="5">
        <v>670</v>
      </c>
      <c r="B672" s="45">
        <v>62121.75</v>
      </c>
    </row>
    <row r="673" spans="1:2">
      <c r="A673" s="5">
        <v>671</v>
      </c>
      <c r="B673" s="45">
        <v>57898.75</v>
      </c>
    </row>
    <row r="674" spans="1:2">
      <c r="A674" s="5">
        <v>672</v>
      </c>
      <c r="B674" s="45">
        <v>55199</v>
      </c>
    </row>
    <row r="675" spans="1:2">
      <c r="A675" s="5">
        <v>673</v>
      </c>
      <c r="B675" s="45">
        <v>53585.25</v>
      </c>
    </row>
    <row r="676" spans="1:2">
      <c r="A676" s="5">
        <v>674</v>
      </c>
      <c r="B676" s="45">
        <v>52701.25</v>
      </c>
    </row>
    <row r="677" spans="1:2">
      <c r="A677" s="5">
        <v>675</v>
      </c>
      <c r="B677" s="45">
        <v>52663.25</v>
      </c>
    </row>
    <row r="678" spans="1:2">
      <c r="A678" s="5">
        <v>676</v>
      </c>
      <c r="B678" s="45">
        <v>53776.75</v>
      </c>
    </row>
    <row r="679" spans="1:2">
      <c r="A679" s="5">
        <v>677</v>
      </c>
      <c r="B679" s="45">
        <v>56905</v>
      </c>
    </row>
    <row r="680" spans="1:2">
      <c r="A680" s="5">
        <v>678</v>
      </c>
      <c r="B680" s="45">
        <v>64192</v>
      </c>
    </row>
    <row r="681" spans="1:2">
      <c r="A681" s="5">
        <v>679</v>
      </c>
      <c r="B681" s="45">
        <v>69750.5</v>
      </c>
    </row>
    <row r="682" spans="1:2">
      <c r="A682" s="5">
        <v>680</v>
      </c>
      <c r="B682" s="45">
        <v>71645.25</v>
      </c>
    </row>
    <row r="683" spans="1:2">
      <c r="A683" s="5">
        <v>681</v>
      </c>
      <c r="B683" s="45">
        <v>72557.75</v>
      </c>
    </row>
    <row r="684" spans="1:2">
      <c r="A684" s="5">
        <v>682</v>
      </c>
      <c r="B684" s="45">
        <v>72431.75</v>
      </c>
    </row>
    <row r="685" spans="1:2">
      <c r="A685" s="5">
        <v>683</v>
      </c>
      <c r="B685" s="45">
        <v>73051.25</v>
      </c>
    </row>
    <row r="686" spans="1:2">
      <c r="A686" s="5">
        <v>684</v>
      </c>
      <c r="B686" s="45">
        <v>72034</v>
      </c>
    </row>
    <row r="687" spans="1:2">
      <c r="A687" s="5">
        <v>685</v>
      </c>
      <c r="B687" s="45">
        <v>71484</v>
      </c>
    </row>
    <row r="688" spans="1:2">
      <c r="A688" s="5">
        <v>686</v>
      </c>
      <c r="B688" s="45">
        <v>70593.75</v>
      </c>
    </row>
    <row r="689" spans="1:2">
      <c r="A689" s="5">
        <v>687</v>
      </c>
      <c r="B689" s="45">
        <v>69933.25</v>
      </c>
    </row>
    <row r="690" spans="1:2">
      <c r="A690" s="5">
        <v>688</v>
      </c>
      <c r="B690" s="45">
        <v>68541.5</v>
      </c>
    </row>
    <row r="691" spans="1:2">
      <c r="A691" s="5">
        <v>689</v>
      </c>
      <c r="B691" s="45">
        <v>71202.5</v>
      </c>
    </row>
    <row r="692" spans="1:2">
      <c r="A692" s="5">
        <v>690</v>
      </c>
      <c r="B692" s="45">
        <v>72305</v>
      </c>
    </row>
    <row r="693" spans="1:2">
      <c r="A693" s="5">
        <v>691</v>
      </c>
      <c r="B693" s="45">
        <v>71442</v>
      </c>
    </row>
    <row r="694" spans="1:2">
      <c r="A694" s="5">
        <v>692</v>
      </c>
      <c r="B694" s="45">
        <v>68422.25</v>
      </c>
    </row>
    <row r="695" spans="1:2">
      <c r="A695" s="5">
        <v>693</v>
      </c>
      <c r="B695" s="45">
        <v>64225.25</v>
      </c>
    </row>
    <row r="696" spans="1:2">
      <c r="A696" s="5">
        <v>694</v>
      </c>
      <c r="B696" s="45">
        <v>61437.75</v>
      </c>
    </row>
    <row r="697" spans="1:2">
      <c r="A697" s="5">
        <v>695</v>
      </c>
      <c r="B697" s="45">
        <v>57620</v>
      </c>
    </row>
    <row r="698" spans="1:2">
      <c r="A698" s="5">
        <v>696</v>
      </c>
      <c r="B698" s="45">
        <v>55312.25</v>
      </c>
    </row>
    <row r="699" spans="1:2">
      <c r="A699" s="5">
        <v>697</v>
      </c>
      <c r="B699" s="45">
        <v>53325.25</v>
      </c>
    </row>
    <row r="700" spans="1:2">
      <c r="A700" s="5">
        <v>698</v>
      </c>
      <c r="B700" s="45">
        <v>52374.25</v>
      </c>
    </row>
    <row r="701" spans="1:2">
      <c r="A701" s="5">
        <v>699</v>
      </c>
      <c r="B701" s="45">
        <v>52326.25</v>
      </c>
    </row>
    <row r="702" spans="1:2">
      <c r="A702" s="5">
        <v>700</v>
      </c>
      <c r="B702" s="45">
        <v>53082.75</v>
      </c>
    </row>
    <row r="703" spans="1:2">
      <c r="A703" s="5">
        <v>701</v>
      </c>
      <c r="B703" s="45">
        <v>56564.75</v>
      </c>
    </row>
    <row r="704" spans="1:2">
      <c r="A704" s="5">
        <v>702</v>
      </c>
      <c r="B704" s="45">
        <v>63993.75</v>
      </c>
    </row>
    <row r="705" spans="1:2">
      <c r="A705" s="5">
        <v>703</v>
      </c>
      <c r="B705" s="45">
        <v>69292.5</v>
      </c>
    </row>
    <row r="706" spans="1:2">
      <c r="A706" s="5">
        <v>704</v>
      </c>
      <c r="B706" s="45">
        <v>70913.5</v>
      </c>
    </row>
    <row r="707" spans="1:2">
      <c r="A707" s="5">
        <v>705</v>
      </c>
      <c r="B707" s="45">
        <v>70836.5</v>
      </c>
    </row>
    <row r="708" spans="1:2">
      <c r="A708" s="5">
        <v>706</v>
      </c>
      <c r="B708" s="45">
        <v>72201</v>
      </c>
    </row>
    <row r="709" spans="1:2">
      <c r="A709" s="5">
        <v>707</v>
      </c>
      <c r="B709" s="45">
        <v>72993.75</v>
      </c>
    </row>
    <row r="710" spans="1:2">
      <c r="A710" s="5">
        <v>708</v>
      </c>
      <c r="B710" s="45">
        <v>72975.5</v>
      </c>
    </row>
    <row r="711" spans="1:2">
      <c r="A711" s="5">
        <v>709</v>
      </c>
      <c r="B711" s="45">
        <v>73370.25</v>
      </c>
    </row>
    <row r="712" spans="1:2">
      <c r="A712" s="5">
        <v>710</v>
      </c>
      <c r="B712" s="45">
        <v>72198.25</v>
      </c>
    </row>
    <row r="713" spans="1:2">
      <c r="A713" s="5">
        <v>711</v>
      </c>
      <c r="B713" s="45">
        <v>70866</v>
      </c>
    </row>
    <row r="714" spans="1:2">
      <c r="A714" s="5">
        <v>712</v>
      </c>
      <c r="B714" s="45">
        <v>70070.5</v>
      </c>
    </row>
    <row r="715" spans="1:2">
      <c r="A715" s="5">
        <v>713</v>
      </c>
      <c r="B715" s="45">
        <v>72364.5</v>
      </c>
    </row>
    <row r="716" spans="1:2">
      <c r="A716" s="5">
        <v>714</v>
      </c>
      <c r="B716" s="45">
        <v>72946.75</v>
      </c>
    </row>
    <row r="717" spans="1:2">
      <c r="A717" s="5">
        <v>715</v>
      </c>
      <c r="B717" s="45">
        <v>71591.5</v>
      </c>
    </row>
    <row r="718" spans="1:2">
      <c r="A718" s="5">
        <v>716</v>
      </c>
      <c r="B718" s="45">
        <v>67846.25</v>
      </c>
    </row>
    <row r="719" spans="1:2">
      <c r="A719" s="5">
        <v>717</v>
      </c>
      <c r="B719" s="45">
        <v>64626.25</v>
      </c>
    </row>
    <row r="720" spans="1:2">
      <c r="A720" s="5">
        <v>718</v>
      </c>
      <c r="B720" s="45">
        <v>62330.5</v>
      </c>
    </row>
    <row r="721" spans="1:2">
      <c r="A721" s="5">
        <v>719</v>
      </c>
      <c r="B721" s="45">
        <v>58381.5</v>
      </c>
    </row>
    <row r="722" spans="1:2">
      <c r="A722" s="5">
        <v>720</v>
      </c>
      <c r="B722" s="45">
        <v>55562.5</v>
      </c>
    </row>
    <row r="723" spans="1:2">
      <c r="A723" s="5">
        <v>721</v>
      </c>
      <c r="B723" s="45">
        <v>53414.25</v>
      </c>
    </row>
    <row r="724" spans="1:2">
      <c r="A724" s="5">
        <v>722</v>
      </c>
      <c r="B724" s="45">
        <v>52118.5</v>
      </c>
    </row>
    <row r="725" spans="1:2">
      <c r="A725" s="5">
        <v>723</v>
      </c>
      <c r="B725" s="45">
        <v>51752.25</v>
      </c>
    </row>
    <row r="726" spans="1:2">
      <c r="A726" s="5">
        <v>724</v>
      </c>
      <c r="B726" s="45">
        <v>52603</v>
      </c>
    </row>
    <row r="727" spans="1:2">
      <c r="A727" s="5">
        <v>725</v>
      </c>
      <c r="B727" s="45">
        <v>55806.75</v>
      </c>
    </row>
    <row r="728" spans="1:2">
      <c r="A728" s="5">
        <v>726</v>
      </c>
      <c r="B728" s="45">
        <v>62768.75</v>
      </c>
    </row>
    <row r="729" spans="1:2">
      <c r="A729" s="5">
        <v>727</v>
      </c>
      <c r="B729" s="45">
        <v>68572</v>
      </c>
    </row>
    <row r="730" spans="1:2">
      <c r="A730" s="5">
        <v>728</v>
      </c>
      <c r="B730" s="45">
        <v>70283.5</v>
      </c>
    </row>
    <row r="731" spans="1:2">
      <c r="A731" s="5">
        <v>729</v>
      </c>
      <c r="B731" s="45">
        <v>70630.5</v>
      </c>
    </row>
    <row r="732" spans="1:2">
      <c r="A732" s="5">
        <v>730</v>
      </c>
      <c r="B732" s="45">
        <v>71262.5</v>
      </c>
    </row>
    <row r="733" spans="1:2">
      <c r="A733" s="5">
        <v>731</v>
      </c>
      <c r="B733" s="45">
        <v>71437.25</v>
      </c>
    </row>
    <row r="734" spans="1:2">
      <c r="A734" s="5">
        <v>732</v>
      </c>
      <c r="B734" s="45">
        <v>71067.75</v>
      </c>
    </row>
    <row r="735" spans="1:2">
      <c r="A735" s="5">
        <v>733</v>
      </c>
      <c r="B735" s="45">
        <v>70604.75</v>
      </c>
    </row>
    <row r="736" spans="1:2">
      <c r="A736" s="5">
        <v>734</v>
      </c>
      <c r="B736" s="45">
        <v>69610.25</v>
      </c>
    </row>
    <row r="737" spans="1:2">
      <c r="A737" s="5">
        <v>735</v>
      </c>
      <c r="B737" s="45">
        <v>68737.25</v>
      </c>
    </row>
    <row r="738" spans="1:2">
      <c r="A738" s="5">
        <v>736</v>
      </c>
      <c r="B738" s="45">
        <v>68410.5</v>
      </c>
    </row>
    <row r="739" spans="1:2">
      <c r="A739" s="5">
        <v>737</v>
      </c>
      <c r="B739" s="45">
        <v>71487</v>
      </c>
    </row>
    <row r="740" spans="1:2">
      <c r="A740" s="5">
        <v>738</v>
      </c>
      <c r="B740" s="45">
        <v>72253.5</v>
      </c>
    </row>
    <row r="741" spans="1:2">
      <c r="A741" s="5">
        <v>739</v>
      </c>
      <c r="B741" s="45">
        <v>71305.25</v>
      </c>
    </row>
    <row r="742" spans="1:2">
      <c r="A742" s="5">
        <v>740</v>
      </c>
      <c r="B742" s="45">
        <v>68182</v>
      </c>
    </row>
    <row r="743" spans="1:2">
      <c r="A743" s="5">
        <v>741</v>
      </c>
      <c r="B743" s="45">
        <v>64708</v>
      </c>
    </row>
    <row r="744" spans="1:2">
      <c r="A744" s="5">
        <v>742</v>
      </c>
      <c r="B744" s="45">
        <v>62785.25</v>
      </c>
    </row>
    <row r="745" spans="1:2">
      <c r="A745" s="5">
        <v>743</v>
      </c>
      <c r="B745" s="45">
        <v>59175.25</v>
      </c>
    </row>
    <row r="746" spans="1:2">
      <c r="A746" s="5">
        <v>744</v>
      </c>
      <c r="B746" s="45">
        <v>56449.5</v>
      </c>
    </row>
    <row r="747" spans="1:2">
      <c r="A747" s="5">
        <v>745</v>
      </c>
      <c r="B747" s="45">
        <v>54663.25</v>
      </c>
    </row>
    <row r="748" spans="1:2">
      <c r="A748" s="5">
        <v>746</v>
      </c>
      <c r="B748" s="45">
        <v>54229.5</v>
      </c>
    </row>
    <row r="749" spans="1:2">
      <c r="A749" s="5">
        <v>747</v>
      </c>
      <c r="B749" s="45">
        <v>54279.25</v>
      </c>
    </row>
    <row r="750" spans="1:2">
      <c r="A750" s="5">
        <v>748</v>
      </c>
      <c r="B750" s="45">
        <v>54974</v>
      </c>
    </row>
    <row r="751" spans="1:2">
      <c r="A751" s="5">
        <v>749</v>
      </c>
      <c r="B751" s="45">
        <v>57858.25</v>
      </c>
    </row>
    <row r="752" spans="1:2">
      <c r="A752" s="5">
        <v>750</v>
      </c>
      <c r="B752" s="45">
        <v>64535.5</v>
      </c>
    </row>
    <row r="753" spans="1:2">
      <c r="A753" s="5">
        <v>751</v>
      </c>
      <c r="B753" s="45">
        <v>70999.5</v>
      </c>
    </row>
    <row r="754" spans="1:2">
      <c r="A754" s="5">
        <v>752</v>
      </c>
      <c r="B754" s="45">
        <v>73334.75</v>
      </c>
    </row>
    <row r="755" spans="1:2">
      <c r="A755" s="5">
        <v>753</v>
      </c>
      <c r="B755" s="45">
        <v>74385.75</v>
      </c>
    </row>
    <row r="756" spans="1:2">
      <c r="A756" s="5">
        <v>754</v>
      </c>
      <c r="B756" s="45">
        <v>75269.5</v>
      </c>
    </row>
    <row r="757" spans="1:2">
      <c r="A757" s="5">
        <v>755</v>
      </c>
      <c r="B757" s="45">
        <v>75370.5</v>
      </c>
    </row>
    <row r="758" spans="1:2">
      <c r="A758" s="5">
        <v>756</v>
      </c>
      <c r="B758" s="45">
        <v>74147.75</v>
      </c>
    </row>
    <row r="759" spans="1:2">
      <c r="A759" s="5">
        <v>757</v>
      </c>
      <c r="B759" s="45">
        <v>72081.75</v>
      </c>
    </row>
    <row r="760" spans="1:2">
      <c r="A760" s="5">
        <v>758</v>
      </c>
      <c r="B760" s="45">
        <v>69674.75</v>
      </c>
    </row>
    <row r="761" spans="1:2">
      <c r="A761" s="5">
        <v>759</v>
      </c>
      <c r="B761" s="45">
        <v>68557.75</v>
      </c>
    </row>
    <row r="762" spans="1:2">
      <c r="A762" s="5">
        <v>760</v>
      </c>
      <c r="B762" s="45">
        <v>67954</v>
      </c>
    </row>
    <row r="763" spans="1:2">
      <c r="A763" s="5">
        <v>761</v>
      </c>
      <c r="B763" s="45">
        <v>70115.25</v>
      </c>
    </row>
    <row r="764" spans="1:2">
      <c r="A764" s="5">
        <v>762</v>
      </c>
      <c r="B764" s="45">
        <v>70475.5</v>
      </c>
    </row>
    <row r="765" spans="1:2">
      <c r="A765" s="5">
        <v>763</v>
      </c>
      <c r="B765" s="45">
        <v>69090.75</v>
      </c>
    </row>
    <row r="766" spans="1:2">
      <c r="A766" s="5">
        <v>764</v>
      </c>
      <c r="B766" s="45">
        <v>65520.5</v>
      </c>
    </row>
    <row r="767" spans="1:2">
      <c r="A767" s="5">
        <v>765</v>
      </c>
      <c r="B767" s="45">
        <v>61409.5</v>
      </c>
    </row>
    <row r="768" spans="1:2">
      <c r="A768" s="5">
        <v>766</v>
      </c>
      <c r="B768" s="45">
        <v>59294</v>
      </c>
    </row>
    <row r="769" spans="1:2">
      <c r="A769" s="5">
        <v>767</v>
      </c>
      <c r="B769" s="45">
        <v>54764.75</v>
      </c>
    </row>
    <row r="770" spans="1:2">
      <c r="A770" s="5">
        <v>768</v>
      </c>
      <c r="B770" s="45">
        <v>51699.5</v>
      </c>
    </row>
    <row r="771" spans="1:2">
      <c r="A771" s="5">
        <v>769</v>
      </c>
      <c r="B771" s="45">
        <v>49674.25</v>
      </c>
    </row>
    <row r="772" spans="1:2">
      <c r="A772" s="5">
        <v>770</v>
      </c>
      <c r="B772" s="45">
        <v>48149</v>
      </c>
    </row>
    <row r="773" spans="1:2">
      <c r="A773" s="5">
        <v>771</v>
      </c>
      <c r="B773" s="45">
        <v>47667.75</v>
      </c>
    </row>
    <row r="774" spans="1:2">
      <c r="A774" s="5">
        <v>772</v>
      </c>
      <c r="B774" s="45">
        <v>47564</v>
      </c>
    </row>
    <row r="775" spans="1:2">
      <c r="A775" s="5">
        <v>773</v>
      </c>
      <c r="B775" s="45">
        <v>47417.75</v>
      </c>
    </row>
    <row r="776" spans="1:2">
      <c r="A776" s="5">
        <v>774</v>
      </c>
      <c r="B776" s="45">
        <v>48223.5</v>
      </c>
    </row>
    <row r="777" spans="1:2">
      <c r="A777" s="5">
        <v>775</v>
      </c>
      <c r="B777" s="45">
        <v>51508</v>
      </c>
    </row>
    <row r="778" spans="1:2">
      <c r="A778" s="5">
        <v>776</v>
      </c>
      <c r="B778" s="45">
        <v>55755</v>
      </c>
    </row>
    <row r="779" spans="1:2">
      <c r="A779" s="5">
        <v>777</v>
      </c>
      <c r="B779" s="45">
        <v>59576.25</v>
      </c>
    </row>
    <row r="780" spans="1:2">
      <c r="A780" s="5">
        <v>778</v>
      </c>
      <c r="B780" s="45">
        <v>61195.5</v>
      </c>
    </row>
    <row r="781" spans="1:2">
      <c r="A781" s="5">
        <v>779</v>
      </c>
      <c r="B781" s="45">
        <v>62115.75</v>
      </c>
    </row>
    <row r="782" spans="1:2">
      <c r="A782" s="5">
        <v>780</v>
      </c>
      <c r="B782" s="45">
        <v>61062.25</v>
      </c>
    </row>
    <row r="783" spans="1:2">
      <c r="A783" s="5">
        <v>781</v>
      </c>
      <c r="B783" s="45">
        <v>58447.5</v>
      </c>
    </row>
    <row r="784" spans="1:2">
      <c r="A784" s="5">
        <v>782</v>
      </c>
      <c r="B784" s="45">
        <v>56998.5</v>
      </c>
    </row>
    <row r="785" spans="1:2">
      <c r="A785" s="5">
        <v>783</v>
      </c>
      <c r="B785" s="45">
        <v>56248</v>
      </c>
    </row>
    <row r="786" spans="1:2">
      <c r="A786" s="5">
        <v>784</v>
      </c>
      <c r="B786" s="45">
        <v>56925.25</v>
      </c>
    </row>
    <row r="787" spans="1:2">
      <c r="A787" s="5">
        <v>785</v>
      </c>
      <c r="B787" s="45">
        <v>60565.25</v>
      </c>
    </row>
    <row r="788" spans="1:2">
      <c r="A788" s="5">
        <v>786</v>
      </c>
      <c r="B788" s="45">
        <v>62038.25</v>
      </c>
    </row>
    <row r="789" spans="1:2">
      <c r="A789" s="5">
        <v>787</v>
      </c>
      <c r="B789" s="45">
        <v>59713</v>
      </c>
    </row>
    <row r="790" spans="1:2">
      <c r="A790" s="5">
        <v>788</v>
      </c>
      <c r="B790" s="45">
        <v>56170</v>
      </c>
    </row>
    <row r="791" spans="1:2">
      <c r="A791" s="5">
        <v>789</v>
      </c>
      <c r="B791" s="45">
        <v>53308.75</v>
      </c>
    </row>
    <row r="792" spans="1:2">
      <c r="A792" s="5">
        <v>790</v>
      </c>
      <c r="B792" s="45">
        <v>52497.75</v>
      </c>
    </row>
    <row r="793" spans="1:2">
      <c r="A793" s="5">
        <v>791</v>
      </c>
      <c r="B793" s="45">
        <v>50186.75</v>
      </c>
    </row>
    <row r="794" spans="1:2">
      <c r="A794" s="5">
        <v>792</v>
      </c>
      <c r="B794" s="45">
        <v>47921</v>
      </c>
    </row>
    <row r="795" spans="1:2">
      <c r="A795" s="5">
        <v>793</v>
      </c>
      <c r="B795" s="45">
        <v>45931.75</v>
      </c>
    </row>
    <row r="796" spans="1:2">
      <c r="A796" s="5">
        <v>794</v>
      </c>
      <c r="B796" s="45">
        <v>44596.75</v>
      </c>
    </row>
    <row r="797" spans="1:2">
      <c r="A797" s="5">
        <v>795</v>
      </c>
      <c r="B797" s="45">
        <v>44108.75</v>
      </c>
    </row>
    <row r="798" spans="1:2">
      <c r="A798" s="5">
        <v>796</v>
      </c>
      <c r="B798" s="45">
        <v>44432.75</v>
      </c>
    </row>
    <row r="799" spans="1:2">
      <c r="A799" s="5">
        <v>797</v>
      </c>
      <c r="B799" s="45">
        <v>43765.75</v>
      </c>
    </row>
    <row r="800" spans="1:2">
      <c r="A800" s="5">
        <v>798</v>
      </c>
      <c r="B800" s="45">
        <v>43353.5</v>
      </c>
    </row>
    <row r="801" spans="1:2">
      <c r="A801" s="5">
        <v>799</v>
      </c>
      <c r="B801" s="45">
        <v>44759.5</v>
      </c>
    </row>
    <row r="802" spans="1:2">
      <c r="A802" s="5">
        <v>800</v>
      </c>
      <c r="B802" s="45">
        <v>48444.5</v>
      </c>
    </row>
    <row r="803" spans="1:2">
      <c r="A803" s="5">
        <v>801</v>
      </c>
      <c r="B803" s="45">
        <v>52838.5</v>
      </c>
    </row>
    <row r="804" spans="1:2">
      <c r="A804" s="5">
        <v>802</v>
      </c>
      <c r="B804" s="45">
        <v>55100.25</v>
      </c>
    </row>
    <row r="805" spans="1:2">
      <c r="A805" s="5">
        <v>803</v>
      </c>
      <c r="B805" s="45">
        <v>56982</v>
      </c>
    </row>
    <row r="806" spans="1:2">
      <c r="A806" s="5">
        <v>804</v>
      </c>
      <c r="B806" s="45">
        <v>56855.25</v>
      </c>
    </row>
    <row r="807" spans="1:2">
      <c r="A807" s="5">
        <v>805</v>
      </c>
      <c r="B807" s="45">
        <v>54758.25</v>
      </c>
    </row>
    <row r="808" spans="1:2">
      <c r="A808" s="5">
        <v>806</v>
      </c>
      <c r="B808" s="45">
        <v>53308.25</v>
      </c>
    </row>
    <row r="809" spans="1:2">
      <c r="A809" s="5">
        <v>807</v>
      </c>
      <c r="B809" s="45">
        <v>52500.25</v>
      </c>
    </row>
    <row r="810" spans="1:2">
      <c r="A810" s="5">
        <v>808</v>
      </c>
      <c r="B810" s="45">
        <v>52602.5</v>
      </c>
    </row>
    <row r="811" spans="1:2">
      <c r="A811" s="5">
        <v>809</v>
      </c>
      <c r="B811" s="45">
        <v>56428</v>
      </c>
    </row>
    <row r="812" spans="1:2">
      <c r="A812" s="5">
        <v>810</v>
      </c>
      <c r="B812" s="45">
        <v>59852.25</v>
      </c>
    </row>
    <row r="813" spans="1:2">
      <c r="A813" s="5">
        <v>811</v>
      </c>
      <c r="B813" s="45">
        <v>58868.5</v>
      </c>
    </row>
    <row r="814" spans="1:2">
      <c r="A814" s="5">
        <v>812</v>
      </c>
      <c r="B814" s="45">
        <v>56404</v>
      </c>
    </row>
    <row r="815" spans="1:2">
      <c r="A815" s="5">
        <v>813</v>
      </c>
      <c r="B815" s="45">
        <v>54194.5</v>
      </c>
    </row>
    <row r="816" spans="1:2">
      <c r="A816" s="5">
        <v>814</v>
      </c>
      <c r="B816" s="45">
        <v>54269.25</v>
      </c>
    </row>
    <row r="817" spans="1:2">
      <c r="A817" s="5">
        <v>815</v>
      </c>
      <c r="B817" s="45">
        <v>52137.75</v>
      </c>
    </row>
    <row r="818" spans="1:2">
      <c r="A818" s="5">
        <v>816</v>
      </c>
      <c r="B818" s="45">
        <v>50064.25</v>
      </c>
    </row>
    <row r="819" spans="1:2">
      <c r="A819" s="5">
        <v>817</v>
      </c>
      <c r="B819" s="45">
        <v>48641.75</v>
      </c>
    </row>
    <row r="820" spans="1:2">
      <c r="A820" s="5">
        <v>818</v>
      </c>
      <c r="B820" s="45">
        <v>48470.25</v>
      </c>
    </row>
    <row r="821" spans="1:2">
      <c r="A821" s="5">
        <v>819</v>
      </c>
      <c r="B821" s="45">
        <v>48817.75</v>
      </c>
    </row>
    <row r="822" spans="1:2">
      <c r="A822" s="5">
        <v>820</v>
      </c>
      <c r="B822" s="45">
        <v>50368.5</v>
      </c>
    </row>
    <row r="823" spans="1:2">
      <c r="A823" s="5">
        <v>821</v>
      </c>
      <c r="B823" s="45">
        <v>54424.5</v>
      </c>
    </row>
    <row r="824" spans="1:2">
      <c r="A824" s="5">
        <v>822</v>
      </c>
      <c r="B824" s="45">
        <v>62794</v>
      </c>
    </row>
    <row r="825" spans="1:2">
      <c r="A825" s="5">
        <v>823</v>
      </c>
      <c r="B825" s="45">
        <v>69638</v>
      </c>
    </row>
    <row r="826" spans="1:2">
      <c r="A826" s="5">
        <v>824</v>
      </c>
      <c r="B826" s="45">
        <v>71046.5</v>
      </c>
    </row>
    <row r="827" spans="1:2">
      <c r="A827" s="5">
        <v>825</v>
      </c>
      <c r="B827" s="45">
        <v>71646.5</v>
      </c>
    </row>
    <row r="828" spans="1:2">
      <c r="A828" s="5">
        <v>826</v>
      </c>
      <c r="B828" s="45">
        <v>71871.5</v>
      </c>
    </row>
    <row r="829" spans="1:2">
      <c r="A829" s="5">
        <v>827</v>
      </c>
      <c r="B829" s="45">
        <v>72490</v>
      </c>
    </row>
    <row r="830" spans="1:2">
      <c r="A830" s="5">
        <v>828</v>
      </c>
      <c r="B830" s="45">
        <v>72246.75</v>
      </c>
    </row>
    <row r="831" spans="1:2">
      <c r="A831" s="5">
        <v>829</v>
      </c>
      <c r="B831" s="45">
        <v>71881.5</v>
      </c>
    </row>
    <row r="832" spans="1:2">
      <c r="A832" s="5">
        <v>830</v>
      </c>
      <c r="B832" s="45">
        <v>70659</v>
      </c>
    </row>
    <row r="833" spans="1:2">
      <c r="A833" s="5">
        <v>831</v>
      </c>
      <c r="B833" s="45">
        <v>70297.5</v>
      </c>
    </row>
    <row r="834" spans="1:2">
      <c r="A834" s="5">
        <v>832</v>
      </c>
      <c r="B834" s="45">
        <v>70214.75</v>
      </c>
    </row>
    <row r="835" spans="1:2">
      <c r="A835" s="5">
        <v>833</v>
      </c>
      <c r="B835" s="45">
        <v>73081</v>
      </c>
    </row>
    <row r="836" spans="1:2">
      <c r="A836" s="5">
        <v>834</v>
      </c>
      <c r="B836" s="45">
        <v>75193.25</v>
      </c>
    </row>
    <row r="837" spans="1:2">
      <c r="A837" s="5">
        <v>835</v>
      </c>
      <c r="B837" s="45">
        <v>73100.5</v>
      </c>
    </row>
    <row r="838" spans="1:2">
      <c r="A838" s="5">
        <v>836</v>
      </c>
      <c r="B838" s="45">
        <v>68976.5</v>
      </c>
    </row>
    <row r="839" spans="1:2">
      <c r="A839" s="5">
        <v>837</v>
      </c>
      <c r="B839" s="45">
        <v>64928.5</v>
      </c>
    </row>
    <row r="840" spans="1:2">
      <c r="A840" s="5">
        <v>838</v>
      </c>
      <c r="B840" s="45">
        <v>62649.25</v>
      </c>
    </row>
    <row r="841" spans="1:2">
      <c r="A841" s="5">
        <v>839</v>
      </c>
      <c r="B841" s="45">
        <v>59121.75</v>
      </c>
    </row>
    <row r="842" spans="1:2">
      <c r="A842" s="5">
        <v>840</v>
      </c>
      <c r="B842" s="45">
        <v>55965.5</v>
      </c>
    </row>
    <row r="843" spans="1:2">
      <c r="A843" s="5">
        <v>841</v>
      </c>
      <c r="B843" s="45">
        <v>53931.75</v>
      </c>
    </row>
    <row r="844" spans="1:2">
      <c r="A844" s="5">
        <v>842</v>
      </c>
      <c r="B844" s="45">
        <v>52904</v>
      </c>
    </row>
    <row r="845" spans="1:2">
      <c r="A845" s="5">
        <v>843</v>
      </c>
      <c r="B845" s="45">
        <v>53107.75</v>
      </c>
    </row>
    <row r="846" spans="1:2">
      <c r="A846" s="5">
        <v>844</v>
      </c>
      <c r="B846" s="45">
        <v>53970</v>
      </c>
    </row>
    <row r="847" spans="1:2">
      <c r="A847" s="5">
        <v>845</v>
      </c>
      <c r="B847" s="45">
        <v>56731.5</v>
      </c>
    </row>
    <row r="848" spans="1:2">
      <c r="A848" s="5">
        <v>846</v>
      </c>
      <c r="B848" s="45">
        <v>64464.75</v>
      </c>
    </row>
    <row r="849" spans="1:2">
      <c r="A849" s="5">
        <v>847</v>
      </c>
      <c r="B849" s="45">
        <v>70952.25</v>
      </c>
    </row>
    <row r="850" spans="1:2">
      <c r="A850" s="5">
        <v>848</v>
      </c>
      <c r="B850" s="45">
        <v>73012</v>
      </c>
    </row>
    <row r="851" spans="1:2">
      <c r="A851" s="5">
        <v>849</v>
      </c>
      <c r="B851" s="45">
        <v>73682</v>
      </c>
    </row>
    <row r="852" spans="1:2">
      <c r="A852" s="5">
        <v>850</v>
      </c>
      <c r="B852" s="45">
        <v>74696</v>
      </c>
    </row>
    <row r="853" spans="1:2">
      <c r="A853" s="5">
        <v>851</v>
      </c>
      <c r="B853" s="45">
        <v>74489.75</v>
      </c>
    </row>
    <row r="854" spans="1:2">
      <c r="A854" s="5">
        <v>852</v>
      </c>
      <c r="B854" s="45">
        <v>73998</v>
      </c>
    </row>
    <row r="855" spans="1:2">
      <c r="A855" s="5">
        <v>853</v>
      </c>
      <c r="B855" s="45">
        <v>72969.75</v>
      </c>
    </row>
    <row r="856" spans="1:2">
      <c r="A856" s="5">
        <v>854</v>
      </c>
      <c r="B856" s="45">
        <v>71583</v>
      </c>
    </row>
    <row r="857" spans="1:2">
      <c r="A857" s="5">
        <v>855</v>
      </c>
      <c r="B857" s="45">
        <v>70363.25</v>
      </c>
    </row>
    <row r="858" spans="1:2">
      <c r="A858" s="5">
        <v>856</v>
      </c>
      <c r="B858" s="45">
        <v>68843.75</v>
      </c>
    </row>
    <row r="859" spans="1:2">
      <c r="A859" s="5">
        <v>857</v>
      </c>
      <c r="B859" s="45">
        <v>72155.25</v>
      </c>
    </row>
    <row r="860" spans="1:2">
      <c r="A860" s="5">
        <v>858</v>
      </c>
      <c r="B860" s="45">
        <v>73422.75</v>
      </c>
    </row>
    <row r="861" spans="1:2">
      <c r="A861" s="5">
        <v>859</v>
      </c>
      <c r="B861" s="45">
        <v>71759</v>
      </c>
    </row>
    <row r="862" spans="1:2">
      <c r="A862" s="5">
        <v>860</v>
      </c>
      <c r="B862" s="45">
        <v>67979.25</v>
      </c>
    </row>
    <row r="863" spans="1:2">
      <c r="A863" s="5">
        <v>861</v>
      </c>
      <c r="B863" s="45">
        <v>65000.5</v>
      </c>
    </row>
    <row r="864" spans="1:2">
      <c r="A864" s="5">
        <v>862</v>
      </c>
      <c r="B864" s="45">
        <v>61990.75</v>
      </c>
    </row>
    <row r="865" spans="1:2">
      <c r="A865" s="5">
        <v>863</v>
      </c>
      <c r="B865" s="45">
        <v>58151</v>
      </c>
    </row>
    <row r="866" spans="1:2">
      <c r="A866" s="5">
        <v>864</v>
      </c>
      <c r="B866" s="45">
        <v>54845</v>
      </c>
    </row>
    <row r="867" spans="1:2">
      <c r="A867" s="5">
        <v>865</v>
      </c>
      <c r="B867" s="45">
        <v>52845.5</v>
      </c>
    </row>
    <row r="868" spans="1:2">
      <c r="A868" s="5">
        <v>866</v>
      </c>
      <c r="B868" s="45">
        <v>52076</v>
      </c>
    </row>
    <row r="869" spans="1:2">
      <c r="A869" s="5">
        <v>867</v>
      </c>
      <c r="B869" s="45">
        <v>52734.25</v>
      </c>
    </row>
    <row r="870" spans="1:2">
      <c r="A870" s="5">
        <v>868</v>
      </c>
      <c r="B870" s="45">
        <v>54423</v>
      </c>
    </row>
    <row r="871" spans="1:2">
      <c r="A871" s="5">
        <v>869</v>
      </c>
      <c r="B871" s="45">
        <v>58035.75</v>
      </c>
    </row>
    <row r="872" spans="1:2">
      <c r="A872" s="5">
        <v>870</v>
      </c>
      <c r="B872" s="45">
        <v>65014.75</v>
      </c>
    </row>
    <row r="873" spans="1:2">
      <c r="A873" s="5">
        <v>871</v>
      </c>
      <c r="B873" s="45">
        <v>70810</v>
      </c>
    </row>
    <row r="874" spans="1:2">
      <c r="A874" s="5">
        <v>872</v>
      </c>
      <c r="B874" s="45">
        <v>72500.75</v>
      </c>
    </row>
    <row r="875" spans="1:2">
      <c r="A875" s="5">
        <v>873</v>
      </c>
      <c r="B875" s="45">
        <v>72401.5</v>
      </c>
    </row>
    <row r="876" spans="1:2">
      <c r="A876" s="5">
        <v>874</v>
      </c>
      <c r="B876" s="45">
        <v>72792.25</v>
      </c>
    </row>
    <row r="877" spans="1:2">
      <c r="A877" s="5">
        <v>875</v>
      </c>
      <c r="B877" s="45">
        <v>73122.75</v>
      </c>
    </row>
    <row r="878" spans="1:2">
      <c r="A878" s="5">
        <v>876</v>
      </c>
      <c r="B878" s="45">
        <v>72700</v>
      </c>
    </row>
    <row r="879" spans="1:2">
      <c r="A879" s="5">
        <v>877</v>
      </c>
      <c r="B879" s="45">
        <v>71945.75</v>
      </c>
    </row>
    <row r="880" spans="1:2">
      <c r="A880" s="5">
        <v>878</v>
      </c>
      <c r="B880" s="45">
        <v>70315.25</v>
      </c>
    </row>
    <row r="881" spans="1:2">
      <c r="A881" s="5">
        <v>879</v>
      </c>
      <c r="B881" s="45">
        <v>69216</v>
      </c>
    </row>
    <row r="882" spans="1:2">
      <c r="A882" s="5">
        <v>880</v>
      </c>
      <c r="B882" s="45">
        <v>68550</v>
      </c>
    </row>
    <row r="883" spans="1:2">
      <c r="A883" s="5">
        <v>881</v>
      </c>
      <c r="B883" s="45">
        <v>71616.25</v>
      </c>
    </row>
    <row r="884" spans="1:2">
      <c r="A884" s="5">
        <v>882</v>
      </c>
      <c r="B884" s="45">
        <v>73461.75</v>
      </c>
    </row>
    <row r="885" spans="1:2">
      <c r="A885" s="5">
        <v>883</v>
      </c>
      <c r="B885" s="45">
        <v>72406.75</v>
      </c>
    </row>
    <row r="886" spans="1:2">
      <c r="A886" s="5">
        <v>884</v>
      </c>
      <c r="B886" s="45">
        <v>68750.25</v>
      </c>
    </row>
    <row r="887" spans="1:2">
      <c r="A887" s="5">
        <v>885</v>
      </c>
      <c r="B887" s="45">
        <v>64321</v>
      </c>
    </row>
    <row r="888" spans="1:2">
      <c r="A888" s="5">
        <v>886</v>
      </c>
      <c r="B888" s="45">
        <v>60944.75</v>
      </c>
    </row>
    <row r="889" spans="1:2">
      <c r="A889" s="5">
        <v>887</v>
      </c>
      <c r="B889" s="45">
        <v>57636.75</v>
      </c>
    </row>
    <row r="890" spans="1:2">
      <c r="A890" s="5">
        <v>888</v>
      </c>
      <c r="B890" s="45">
        <v>53447.5</v>
      </c>
    </row>
    <row r="891" spans="1:2">
      <c r="A891" s="5">
        <v>889</v>
      </c>
      <c r="B891" s="45">
        <v>51672.75</v>
      </c>
    </row>
    <row r="892" spans="1:2">
      <c r="A892" s="5">
        <v>890</v>
      </c>
      <c r="B892" s="45">
        <v>50614</v>
      </c>
    </row>
    <row r="893" spans="1:2">
      <c r="A893" s="5">
        <v>891</v>
      </c>
      <c r="B893" s="45">
        <v>51317.5</v>
      </c>
    </row>
    <row r="894" spans="1:2">
      <c r="A894" s="5">
        <v>892</v>
      </c>
      <c r="B894" s="45">
        <v>53045.25</v>
      </c>
    </row>
    <row r="895" spans="1:2">
      <c r="A895" s="5">
        <v>893</v>
      </c>
      <c r="B895" s="45">
        <v>56935.75</v>
      </c>
    </row>
    <row r="896" spans="1:2">
      <c r="A896" s="5">
        <v>894</v>
      </c>
      <c r="B896" s="45">
        <v>64631.25</v>
      </c>
    </row>
    <row r="897" spans="1:2">
      <c r="A897" s="5">
        <v>895</v>
      </c>
      <c r="B897" s="45">
        <v>71537.5</v>
      </c>
    </row>
    <row r="898" spans="1:2">
      <c r="A898" s="5">
        <v>896</v>
      </c>
      <c r="B898" s="45">
        <v>74648.75</v>
      </c>
    </row>
    <row r="899" spans="1:2">
      <c r="A899" s="5">
        <v>897</v>
      </c>
      <c r="B899" s="45">
        <v>75513.25</v>
      </c>
    </row>
    <row r="900" spans="1:2">
      <c r="A900" s="5">
        <v>898</v>
      </c>
      <c r="B900" s="45">
        <v>75965</v>
      </c>
    </row>
    <row r="901" spans="1:2">
      <c r="A901" s="5">
        <v>899</v>
      </c>
      <c r="B901" s="45">
        <v>76946.75</v>
      </c>
    </row>
    <row r="902" spans="1:2">
      <c r="A902" s="5">
        <v>900</v>
      </c>
      <c r="B902" s="45">
        <v>76420</v>
      </c>
    </row>
    <row r="903" spans="1:2">
      <c r="A903" s="5">
        <v>901</v>
      </c>
      <c r="B903" s="45">
        <v>75097</v>
      </c>
    </row>
    <row r="904" spans="1:2">
      <c r="A904" s="5">
        <v>902</v>
      </c>
      <c r="B904" s="45">
        <v>73686</v>
      </c>
    </row>
    <row r="905" spans="1:2">
      <c r="A905" s="5">
        <v>903</v>
      </c>
      <c r="B905" s="45">
        <v>72115.5</v>
      </c>
    </row>
    <row r="906" spans="1:2">
      <c r="A906" s="5">
        <v>904</v>
      </c>
      <c r="B906" s="45">
        <v>71391</v>
      </c>
    </row>
    <row r="907" spans="1:2">
      <c r="A907" s="5">
        <v>905</v>
      </c>
      <c r="B907" s="45">
        <v>73848.5</v>
      </c>
    </row>
    <row r="908" spans="1:2">
      <c r="A908" s="5">
        <v>906</v>
      </c>
      <c r="B908" s="45">
        <v>75851.75</v>
      </c>
    </row>
    <row r="909" spans="1:2">
      <c r="A909" s="5">
        <v>907</v>
      </c>
      <c r="B909" s="45">
        <v>73357</v>
      </c>
    </row>
    <row r="910" spans="1:2">
      <c r="A910" s="5">
        <v>908</v>
      </c>
      <c r="B910" s="45">
        <v>69589.75</v>
      </c>
    </row>
    <row r="911" spans="1:2">
      <c r="A911" s="5">
        <v>909</v>
      </c>
      <c r="B911" s="45">
        <v>66183.5</v>
      </c>
    </row>
    <row r="912" spans="1:2">
      <c r="A912" s="5">
        <v>910</v>
      </c>
      <c r="B912" s="45">
        <v>64488.25</v>
      </c>
    </row>
    <row r="913" spans="1:2">
      <c r="A913" s="5">
        <v>911</v>
      </c>
      <c r="B913" s="45">
        <v>60562.5</v>
      </c>
    </row>
    <row r="914" spans="1:2">
      <c r="A914" s="5">
        <v>912</v>
      </c>
      <c r="B914" s="45">
        <v>57437.75</v>
      </c>
    </row>
    <row r="915" spans="1:2">
      <c r="A915" s="5">
        <v>913</v>
      </c>
      <c r="B915" s="45">
        <v>55510.5</v>
      </c>
    </row>
    <row r="916" spans="1:2">
      <c r="A916" s="5">
        <v>914</v>
      </c>
      <c r="B916" s="45">
        <v>54472</v>
      </c>
    </row>
    <row r="917" spans="1:2">
      <c r="A917" s="5">
        <v>915</v>
      </c>
      <c r="B917" s="45">
        <v>54349.25</v>
      </c>
    </row>
    <row r="918" spans="1:2">
      <c r="A918" s="5">
        <v>916</v>
      </c>
      <c r="B918" s="45">
        <v>55061.5</v>
      </c>
    </row>
    <row r="919" spans="1:2">
      <c r="A919" s="5">
        <v>917</v>
      </c>
      <c r="B919" s="45">
        <v>58069.5</v>
      </c>
    </row>
    <row r="920" spans="1:2">
      <c r="A920" s="5">
        <v>918</v>
      </c>
      <c r="B920" s="45">
        <v>65285.5</v>
      </c>
    </row>
    <row r="921" spans="1:2">
      <c r="A921" s="5">
        <v>919</v>
      </c>
      <c r="B921" s="45">
        <v>72072.75</v>
      </c>
    </row>
    <row r="922" spans="1:2">
      <c r="A922" s="5">
        <v>920</v>
      </c>
      <c r="B922" s="45">
        <v>73211.75</v>
      </c>
    </row>
    <row r="923" spans="1:2">
      <c r="A923" s="5">
        <v>921</v>
      </c>
      <c r="B923" s="45">
        <v>73168.75</v>
      </c>
    </row>
    <row r="924" spans="1:2">
      <c r="A924" s="5">
        <v>922</v>
      </c>
      <c r="B924" s="45">
        <v>72893.5</v>
      </c>
    </row>
    <row r="925" spans="1:2">
      <c r="A925" s="5">
        <v>923</v>
      </c>
      <c r="B925" s="45">
        <v>73168.5</v>
      </c>
    </row>
    <row r="926" spans="1:2">
      <c r="A926" s="5">
        <v>924</v>
      </c>
      <c r="B926" s="45">
        <v>72981.5</v>
      </c>
    </row>
    <row r="927" spans="1:2">
      <c r="A927" s="5">
        <v>925</v>
      </c>
      <c r="B927" s="45">
        <v>71672.5</v>
      </c>
    </row>
    <row r="928" spans="1:2">
      <c r="A928" s="5">
        <v>926</v>
      </c>
      <c r="B928" s="45">
        <v>70001.75</v>
      </c>
    </row>
    <row r="929" spans="1:2">
      <c r="A929" s="5">
        <v>927</v>
      </c>
      <c r="B929" s="45">
        <v>69938.25</v>
      </c>
    </row>
    <row r="930" spans="1:2">
      <c r="A930" s="5">
        <v>928</v>
      </c>
      <c r="B930" s="45">
        <v>69679.5</v>
      </c>
    </row>
    <row r="931" spans="1:2">
      <c r="A931" s="5">
        <v>929</v>
      </c>
      <c r="B931" s="45">
        <v>71938</v>
      </c>
    </row>
    <row r="932" spans="1:2">
      <c r="A932" s="5">
        <v>930</v>
      </c>
      <c r="B932" s="45">
        <v>73247.75</v>
      </c>
    </row>
    <row r="933" spans="1:2">
      <c r="A933" s="5">
        <v>931</v>
      </c>
      <c r="B933" s="45">
        <v>71377.25</v>
      </c>
    </row>
    <row r="934" spans="1:2">
      <c r="A934" s="5">
        <v>932</v>
      </c>
      <c r="B934" s="45">
        <v>67811.25</v>
      </c>
    </row>
    <row r="935" spans="1:2">
      <c r="A935" s="5">
        <v>933</v>
      </c>
      <c r="B935" s="45">
        <v>64197.25</v>
      </c>
    </row>
    <row r="936" spans="1:2">
      <c r="A936" s="5">
        <v>934</v>
      </c>
      <c r="B936" s="45">
        <v>62827.25</v>
      </c>
    </row>
    <row r="937" spans="1:2">
      <c r="A937" s="5">
        <v>935</v>
      </c>
      <c r="B937" s="45">
        <v>59506.5</v>
      </c>
    </row>
    <row r="938" spans="1:2">
      <c r="A938" s="5">
        <v>936</v>
      </c>
      <c r="B938" s="45">
        <v>55868.25</v>
      </c>
    </row>
    <row r="939" spans="1:2">
      <c r="A939" s="5">
        <v>937</v>
      </c>
      <c r="B939" s="45">
        <v>53799.5</v>
      </c>
    </row>
    <row r="940" spans="1:2">
      <c r="A940" s="5">
        <v>938</v>
      </c>
      <c r="B940" s="45">
        <v>52371</v>
      </c>
    </row>
    <row r="941" spans="1:2">
      <c r="A941" s="5">
        <v>939</v>
      </c>
      <c r="B941" s="45">
        <v>51960.75</v>
      </c>
    </row>
    <row r="942" spans="1:2">
      <c r="A942" s="5">
        <v>940</v>
      </c>
      <c r="B942" s="45">
        <v>52411.75</v>
      </c>
    </row>
    <row r="943" spans="1:2">
      <c r="A943" s="5">
        <v>941</v>
      </c>
      <c r="B943" s="45">
        <v>52330.25</v>
      </c>
    </row>
    <row r="944" spans="1:2">
      <c r="A944" s="5">
        <v>942</v>
      </c>
      <c r="B944" s="45">
        <v>53133.75</v>
      </c>
    </row>
    <row r="945" spans="1:2">
      <c r="A945" s="5">
        <v>943</v>
      </c>
      <c r="B945" s="45">
        <v>56012.25</v>
      </c>
    </row>
    <row r="946" spans="1:2">
      <c r="A946" s="5">
        <v>944</v>
      </c>
      <c r="B946" s="45">
        <v>59986</v>
      </c>
    </row>
    <row r="947" spans="1:2">
      <c r="A947" s="5">
        <v>945</v>
      </c>
      <c r="B947" s="45">
        <v>62329.25</v>
      </c>
    </row>
    <row r="948" spans="1:2">
      <c r="A948" s="5">
        <v>946</v>
      </c>
      <c r="B948" s="45">
        <v>63746.5</v>
      </c>
    </row>
    <row r="949" spans="1:2">
      <c r="A949" s="5">
        <v>947</v>
      </c>
      <c r="B949" s="45">
        <v>65640.75</v>
      </c>
    </row>
    <row r="950" spans="1:2">
      <c r="A950" s="5">
        <v>948</v>
      </c>
      <c r="B950" s="45">
        <v>64665.5</v>
      </c>
    </row>
    <row r="951" spans="1:2">
      <c r="A951" s="5">
        <v>949</v>
      </c>
      <c r="B951" s="45">
        <v>62676.5</v>
      </c>
    </row>
    <row r="952" spans="1:2">
      <c r="A952" s="5">
        <v>950</v>
      </c>
      <c r="B952" s="45">
        <v>61326</v>
      </c>
    </row>
    <row r="953" spans="1:2">
      <c r="A953" s="5">
        <v>951</v>
      </c>
      <c r="B953" s="45">
        <v>60597.5</v>
      </c>
    </row>
    <row r="954" spans="1:2">
      <c r="A954" s="5">
        <v>952</v>
      </c>
      <c r="B954" s="45">
        <v>59800</v>
      </c>
    </row>
    <row r="955" spans="1:2">
      <c r="A955" s="5">
        <v>953</v>
      </c>
      <c r="B955" s="45">
        <v>63061.25</v>
      </c>
    </row>
    <row r="956" spans="1:2">
      <c r="A956" s="5">
        <v>954</v>
      </c>
      <c r="B956" s="45">
        <v>65417.5</v>
      </c>
    </row>
    <row r="957" spans="1:2">
      <c r="A957" s="5">
        <v>955</v>
      </c>
      <c r="B957" s="45">
        <v>62755.75</v>
      </c>
    </row>
    <row r="958" spans="1:2">
      <c r="A958" s="5">
        <v>956</v>
      </c>
      <c r="B958" s="45">
        <v>59629.75</v>
      </c>
    </row>
    <row r="959" spans="1:2">
      <c r="A959" s="5">
        <v>957</v>
      </c>
      <c r="B959" s="45">
        <v>56868</v>
      </c>
    </row>
    <row r="960" spans="1:2">
      <c r="A960" s="5">
        <v>958</v>
      </c>
      <c r="B960" s="45">
        <v>56240.75</v>
      </c>
    </row>
    <row r="961" spans="1:2">
      <c r="A961" s="5">
        <v>959</v>
      </c>
      <c r="B961" s="45">
        <v>52499.5</v>
      </c>
    </row>
    <row r="962" spans="1:2">
      <c r="A962" s="5">
        <v>960</v>
      </c>
      <c r="B962" s="45">
        <v>48199.5</v>
      </c>
    </row>
    <row r="963" spans="1:2">
      <c r="A963" s="5">
        <v>961</v>
      </c>
      <c r="B963" s="45">
        <v>45977.75</v>
      </c>
    </row>
    <row r="964" spans="1:2">
      <c r="A964" s="5">
        <v>962</v>
      </c>
      <c r="B964" s="45">
        <v>45491</v>
      </c>
    </row>
    <row r="965" spans="1:2">
      <c r="A965" s="5">
        <v>963</v>
      </c>
      <c r="B965" s="45">
        <v>45401.5</v>
      </c>
    </row>
    <row r="966" spans="1:2">
      <c r="A966" s="5">
        <v>964</v>
      </c>
      <c r="B966" s="45">
        <v>45509</v>
      </c>
    </row>
    <row r="967" spans="1:2">
      <c r="A967" s="5">
        <v>965</v>
      </c>
      <c r="B967" s="45">
        <v>45244.25</v>
      </c>
    </row>
    <row r="968" spans="1:2">
      <c r="A968" s="5">
        <v>966</v>
      </c>
      <c r="B968" s="45">
        <v>44633.25</v>
      </c>
    </row>
    <row r="969" spans="1:2">
      <c r="A969" s="5">
        <v>967</v>
      </c>
      <c r="B969" s="45">
        <v>46517.5</v>
      </c>
    </row>
    <row r="970" spans="1:2">
      <c r="A970" s="5">
        <v>968</v>
      </c>
      <c r="B970" s="45">
        <v>49759.25</v>
      </c>
    </row>
    <row r="971" spans="1:2">
      <c r="A971" s="5">
        <v>969</v>
      </c>
      <c r="B971" s="45">
        <v>53169.5</v>
      </c>
    </row>
    <row r="972" spans="1:2">
      <c r="A972" s="5">
        <v>970</v>
      </c>
      <c r="B972" s="45">
        <v>55579.25</v>
      </c>
    </row>
    <row r="973" spans="1:2">
      <c r="A973" s="5">
        <v>971</v>
      </c>
      <c r="B973" s="45">
        <v>58131</v>
      </c>
    </row>
    <row r="974" spans="1:2">
      <c r="A974" s="5">
        <v>972</v>
      </c>
      <c r="B974" s="45">
        <v>58494</v>
      </c>
    </row>
    <row r="975" spans="1:2">
      <c r="A975" s="5">
        <v>973</v>
      </c>
      <c r="B975" s="45">
        <v>56085.75</v>
      </c>
    </row>
    <row r="976" spans="1:2">
      <c r="A976" s="5">
        <v>974</v>
      </c>
      <c r="B976" s="45">
        <v>54890.5</v>
      </c>
    </row>
    <row r="977" spans="1:2">
      <c r="A977" s="5">
        <v>975</v>
      </c>
      <c r="B977" s="45">
        <v>54056.75</v>
      </c>
    </row>
    <row r="978" spans="1:2">
      <c r="A978" s="5">
        <v>976</v>
      </c>
      <c r="B978" s="45">
        <v>54598.75</v>
      </c>
    </row>
    <row r="979" spans="1:2">
      <c r="A979" s="5">
        <v>977</v>
      </c>
      <c r="B979" s="45">
        <v>57923.5</v>
      </c>
    </row>
    <row r="980" spans="1:2">
      <c r="A980" s="5">
        <v>978</v>
      </c>
      <c r="B980" s="45">
        <v>61107</v>
      </c>
    </row>
    <row r="981" spans="1:2">
      <c r="A981" s="5">
        <v>979</v>
      </c>
      <c r="B981" s="45">
        <v>60428.5</v>
      </c>
    </row>
    <row r="982" spans="1:2">
      <c r="A982" s="5">
        <v>980</v>
      </c>
      <c r="B982" s="45">
        <v>57786.5</v>
      </c>
    </row>
    <row r="983" spans="1:2">
      <c r="A983" s="5">
        <v>981</v>
      </c>
      <c r="B983" s="45">
        <v>56437.5</v>
      </c>
    </row>
    <row r="984" spans="1:2">
      <c r="A984" s="5">
        <v>982</v>
      </c>
      <c r="B984" s="45">
        <v>56633.25</v>
      </c>
    </row>
    <row r="985" spans="1:2">
      <c r="A985" s="5">
        <v>983</v>
      </c>
      <c r="B985" s="45">
        <v>54284.5</v>
      </c>
    </row>
    <row r="986" spans="1:2">
      <c r="A986" s="5">
        <v>984</v>
      </c>
      <c r="B986" s="45">
        <v>52063.5</v>
      </c>
    </row>
    <row r="987" spans="1:2">
      <c r="A987" s="5">
        <v>985</v>
      </c>
      <c r="B987" s="45">
        <v>49740.75</v>
      </c>
    </row>
    <row r="988" spans="1:2">
      <c r="A988" s="5">
        <v>986</v>
      </c>
      <c r="B988" s="45">
        <v>49223</v>
      </c>
    </row>
    <row r="989" spans="1:2">
      <c r="A989" s="5">
        <v>987</v>
      </c>
      <c r="B989" s="45">
        <v>50165.75</v>
      </c>
    </row>
    <row r="990" spans="1:2">
      <c r="A990" s="5">
        <v>988</v>
      </c>
      <c r="B990" s="45">
        <v>51635.5</v>
      </c>
    </row>
    <row r="991" spans="1:2">
      <c r="A991" s="5">
        <v>989</v>
      </c>
      <c r="B991" s="45">
        <v>55615</v>
      </c>
    </row>
    <row r="992" spans="1:2">
      <c r="A992" s="5">
        <v>990</v>
      </c>
      <c r="B992" s="45">
        <v>63837</v>
      </c>
    </row>
    <row r="993" spans="1:2">
      <c r="A993" s="5">
        <v>991</v>
      </c>
      <c r="B993" s="45">
        <v>70703.75</v>
      </c>
    </row>
    <row r="994" spans="1:2">
      <c r="A994" s="5">
        <v>992</v>
      </c>
      <c r="B994" s="45">
        <v>73232.25</v>
      </c>
    </row>
    <row r="995" spans="1:2">
      <c r="A995" s="5">
        <v>993</v>
      </c>
      <c r="B995" s="45">
        <v>73730</v>
      </c>
    </row>
    <row r="996" spans="1:2">
      <c r="A996" s="5">
        <v>994</v>
      </c>
      <c r="B996" s="45">
        <v>74758.25</v>
      </c>
    </row>
    <row r="997" spans="1:2">
      <c r="A997" s="5">
        <v>995</v>
      </c>
      <c r="B997" s="45">
        <v>76450</v>
      </c>
    </row>
    <row r="998" spans="1:2">
      <c r="A998" s="5">
        <v>996</v>
      </c>
      <c r="B998" s="45">
        <v>75402.5</v>
      </c>
    </row>
    <row r="999" spans="1:2">
      <c r="A999" s="5">
        <v>997</v>
      </c>
      <c r="B999" s="45">
        <v>74394.5</v>
      </c>
    </row>
    <row r="1000" spans="1:2">
      <c r="A1000" s="5">
        <v>998</v>
      </c>
      <c r="B1000" s="45">
        <v>73423.5</v>
      </c>
    </row>
    <row r="1001" spans="1:2">
      <c r="A1001" s="5">
        <v>999</v>
      </c>
      <c r="B1001" s="45">
        <v>72518.75</v>
      </c>
    </row>
    <row r="1002" spans="1:2">
      <c r="A1002" s="5">
        <v>1000</v>
      </c>
      <c r="B1002" s="45">
        <v>71246.25</v>
      </c>
    </row>
    <row r="1003" spans="1:2">
      <c r="A1003" s="5">
        <v>1001</v>
      </c>
      <c r="B1003" s="45">
        <v>72914</v>
      </c>
    </row>
    <row r="1004" spans="1:2">
      <c r="A1004" s="5">
        <v>1002</v>
      </c>
      <c r="B1004" s="45">
        <v>74914</v>
      </c>
    </row>
    <row r="1005" spans="1:2">
      <c r="A1005" s="5">
        <v>1003</v>
      </c>
      <c r="B1005" s="45">
        <v>73777</v>
      </c>
    </row>
    <row r="1006" spans="1:2">
      <c r="A1006" s="5">
        <v>1004</v>
      </c>
      <c r="B1006" s="45">
        <v>68828</v>
      </c>
    </row>
    <row r="1007" spans="1:2">
      <c r="A1007" s="5">
        <v>1005</v>
      </c>
      <c r="B1007" s="45">
        <v>65735</v>
      </c>
    </row>
    <row r="1008" spans="1:2">
      <c r="A1008" s="5">
        <v>1006</v>
      </c>
      <c r="B1008" s="45">
        <v>63269.25</v>
      </c>
    </row>
    <row r="1009" spans="1:2">
      <c r="A1009" s="5">
        <v>1007</v>
      </c>
      <c r="B1009" s="45">
        <v>58994</v>
      </c>
    </row>
    <row r="1010" spans="1:2">
      <c r="A1010" s="5">
        <v>1008</v>
      </c>
      <c r="B1010" s="45">
        <v>56162</v>
      </c>
    </row>
    <row r="1011" spans="1:2">
      <c r="A1011" s="5">
        <v>1009</v>
      </c>
      <c r="B1011" s="45">
        <v>54395.25</v>
      </c>
    </row>
    <row r="1012" spans="1:2">
      <c r="A1012" s="5">
        <v>1010</v>
      </c>
      <c r="B1012" s="45">
        <v>52610</v>
      </c>
    </row>
    <row r="1013" spans="1:2">
      <c r="A1013" s="5">
        <v>1011</v>
      </c>
      <c r="B1013" s="45">
        <v>52878</v>
      </c>
    </row>
    <row r="1014" spans="1:2">
      <c r="A1014" s="5">
        <v>1012</v>
      </c>
      <c r="B1014" s="45">
        <v>54010.25</v>
      </c>
    </row>
    <row r="1015" spans="1:2">
      <c r="A1015" s="5">
        <v>1013</v>
      </c>
      <c r="B1015" s="45">
        <v>56690</v>
      </c>
    </row>
    <row r="1016" spans="1:2">
      <c r="A1016" s="5">
        <v>1014</v>
      </c>
      <c r="B1016" s="45">
        <v>63546.25</v>
      </c>
    </row>
    <row r="1017" spans="1:2">
      <c r="A1017" s="5">
        <v>1015</v>
      </c>
      <c r="B1017" s="45">
        <v>69410.5</v>
      </c>
    </row>
    <row r="1018" spans="1:2">
      <c r="A1018" s="5">
        <v>1016</v>
      </c>
      <c r="B1018" s="45">
        <v>71214.5</v>
      </c>
    </row>
    <row r="1019" spans="1:2">
      <c r="A1019" s="5">
        <v>1017</v>
      </c>
      <c r="B1019" s="45">
        <v>70864.25</v>
      </c>
    </row>
    <row r="1020" spans="1:2">
      <c r="A1020" s="5">
        <v>1018</v>
      </c>
      <c r="B1020" s="45">
        <v>71531.75</v>
      </c>
    </row>
    <row r="1021" spans="1:2">
      <c r="A1021" s="5">
        <v>1019</v>
      </c>
      <c r="B1021" s="45">
        <v>73649.5</v>
      </c>
    </row>
    <row r="1022" spans="1:2">
      <c r="A1022" s="5">
        <v>1020</v>
      </c>
      <c r="B1022" s="45">
        <v>73506.25</v>
      </c>
    </row>
    <row r="1023" spans="1:2">
      <c r="A1023" s="5">
        <v>1021</v>
      </c>
      <c r="B1023" s="45">
        <v>72235</v>
      </c>
    </row>
    <row r="1024" spans="1:2">
      <c r="A1024" s="5">
        <v>1022</v>
      </c>
      <c r="B1024" s="45">
        <v>71188.75</v>
      </c>
    </row>
    <row r="1025" spans="1:2">
      <c r="A1025" s="5">
        <v>1023</v>
      </c>
      <c r="B1025" s="45">
        <v>69770.25</v>
      </c>
    </row>
    <row r="1026" spans="1:2">
      <c r="A1026" s="5">
        <v>1024</v>
      </c>
      <c r="B1026" s="45">
        <v>68966.75</v>
      </c>
    </row>
    <row r="1027" spans="1:2">
      <c r="A1027" s="5">
        <v>1025</v>
      </c>
      <c r="B1027" s="45">
        <v>70370.5</v>
      </c>
    </row>
    <row r="1028" spans="1:2">
      <c r="A1028" s="5">
        <v>1026</v>
      </c>
      <c r="B1028" s="45">
        <v>72729.5</v>
      </c>
    </row>
    <row r="1029" spans="1:2">
      <c r="A1029" s="5">
        <v>1027</v>
      </c>
      <c r="B1029" s="45">
        <v>71439.75</v>
      </c>
    </row>
    <row r="1030" spans="1:2">
      <c r="A1030" s="5">
        <v>1028</v>
      </c>
      <c r="B1030" s="45">
        <v>68321.25</v>
      </c>
    </row>
    <row r="1031" spans="1:2">
      <c r="A1031" s="5">
        <v>1029</v>
      </c>
      <c r="B1031" s="45">
        <v>64487.25</v>
      </c>
    </row>
    <row r="1032" spans="1:2">
      <c r="A1032" s="5">
        <v>1030</v>
      </c>
      <c r="B1032" s="45">
        <v>62309.25</v>
      </c>
    </row>
    <row r="1033" spans="1:2">
      <c r="A1033" s="5">
        <v>1031</v>
      </c>
      <c r="B1033" s="45">
        <v>58615.75</v>
      </c>
    </row>
    <row r="1034" spans="1:2">
      <c r="A1034" s="5">
        <v>1032</v>
      </c>
      <c r="B1034" s="45">
        <v>55318.5</v>
      </c>
    </row>
    <row r="1035" spans="1:2">
      <c r="A1035" s="5">
        <v>1033</v>
      </c>
      <c r="B1035" s="45">
        <v>53569</v>
      </c>
    </row>
    <row r="1036" spans="1:2">
      <c r="A1036" s="5">
        <v>1034</v>
      </c>
      <c r="B1036" s="45">
        <v>53047.75</v>
      </c>
    </row>
    <row r="1037" spans="1:2">
      <c r="A1037" s="5">
        <v>1035</v>
      </c>
      <c r="B1037" s="45">
        <v>53591.5</v>
      </c>
    </row>
    <row r="1038" spans="1:2">
      <c r="A1038" s="5">
        <v>1036</v>
      </c>
      <c r="B1038" s="45">
        <v>54435.25</v>
      </c>
    </row>
    <row r="1039" spans="1:2">
      <c r="A1039" s="5">
        <v>1037</v>
      </c>
      <c r="B1039" s="45">
        <v>57294.75</v>
      </c>
    </row>
    <row r="1040" spans="1:2">
      <c r="A1040" s="5">
        <v>1038</v>
      </c>
      <c r="B1040" s="45">
        <v>65924.25</v>
      </c>
    </row>
    <row r="1041" spans="1:2">
      <c r="A1041" s="5">
        <v>1039</v>
      </c>
      <c r="B1041" s="45">
        <v>71581.75</v>
      </c>
    </row>
    <row r="1042" spans="1:2">
      <c r="A1042" s="5">
        <v>1040</v>
      </c>
      <c r="B1042" s="45">
        <v>72828.25</v>
      </c>
    </row>
    <row r="1043" spans="1:2">
      <c r="A1043" s="5">
        <v>1041</v>
      </c>
      <c r="B1043" s="45">
        <v>72422.5</v>
      </c>
    </row>
    <row r="1044" spans="1:2">
      <c r="A1044" s="5">
        <v>1042</v>
      </c>
      <c r="B1044" s="45">
        <v>73352.75</v>
      </c>
    </row>
    <row r="1045" spans="1:2">
      <c r="A1045" s="5">
        <v>1043</v>
      </c>
      <c r="B1045" s="45">
        <v>73272.25</v>
      </c>
    </row>
    <row r="1046" spans="1:2">
      <c r="A1046" s="5">
        <v>1044</v>
      </c>
      <c r="B1046" s="45">
        <v>71839.25</v>
      </c>
    </row>
    <row r="1047" spans="1:2">
      <c r="A1047" s="5">
        <v>1045</v>
      </c>
      <c r="B1047" s="45">
        <v>71186.75</v>
      </c>
    </row>
    <row r="1048" spans="1:2">
      <c r="A1048" s="5">
        <v>1046</v>
      </c>
      <c r="B1048" s="45">
        <v>70110</v>
      </c>
    </row>
    <row r="1049" spans="1:2">
      <c r="A1049" s="5">
        <v>1047</v>
      </c>
      <c r="B1049" s="45">
        <v>69931.5</v>
      </c>
    </row>
    <row r="1050" spans="1:2">
      <c r="A1050" s="5">
        <v>1048</v>
      </c>
      <c r="B1050" s="45">
        <v>69191.5</v>
      </c>
    </row>
    <row r="1051" spans="1:2">
      <c r="A1051" s="5">
        <v>1049</v>
      </c>
      <c r="B1051" s="45">
        <v>70927</v>
      </c>
    </row>
    <row r="1052" spans="1:2">
      <c r="A1052" s="5">
        <v>1050</v>
      </c>
      <c r="B1052" s="45">
        <v>73609.5</v>
      </c>
    </row>
    <row r="1053" spans="1:2">
      <c r="A1053" s="5">
        <v>1051</v>
      </c>
      <c r="B1053" s="45">
        <v>72623.75</v>
      </c>
    </row>
    <row r="1054" spans="1:2">
      <c r="A1054" s="5">
        <v>1052</v>
      </c>
      <c r="B1054" s="45">
        <v>69024.75</v>
      </c>
    </row>
    <row r="1055" spans="1:2">
      <c r="A1055" s="5">
        <v>1053</v>
      </c>
      <c r="B1055" s="45">
        <v>65702</v>
      </c>
    </row>
    <row r="1056" spans="1:2">
      <c r="A1056" s="5">
        <v>1054</v>
      </c>
      <c r="B1056" s="45">
        <v>63108.25</v>
      </c>
    </row>
    <row r="1057" spans="1:2">
      <c r="A1057" s="5">
        <v>1055</v>
      </c>
      <c r="B1057" s="45">
        <v>58637.25</v>
      </c>
    </row>
    <row r="1058" spans="1:2">
      <c r="A1058" s="5">
        <v>1056</v>
      </c>
      <c r="B1058" s="45">
        <v>54884.75</v>
      </c>
    </row>
    <row r="1059" spans="1:2">
      <c r="A1059" s="5">
        <v>1057</v>
      </c>
      <c r="B1059" s="45">
        <v>52465.5</v>
      </c>
    </row>
    <row r="1060" spans="1:2">
      <c r="A1060" s="5">
        <v>1058</v>
      </c>
      <c r="B1060" s="45">
        <v>51642</v>
      </c>
    </row>
    <row r="1061" spans="1:2">
      <c r="A1061" s="5">
        <v>1059</v>
      </c>
      <c r="B1061" s="45">
        <v>51597.5</v>
      </c>
    </row>
    <row r="1062" spans="1:2">
      <c r="A1062" s="5">
        <v>1060</v>
      </c>
      <c r="B1062" s="45">
        <v>52592.25</v>
      </c>
    </row>
    <row r="1063" spans="1:2">
      <c r="A1063" s="5">
        <v>1061</v>
      </c>
      <c r="B1063" s="45">
        <v>56886</v>
      </c>
    </row>
    <row r="1064" spans="1:2">
      <c r="A1064" s="5">
        <v>1062</v>
      </c>
      <c r="B1064" s="45">
        <v>65011.5</v>
      </c>
    </row>
    <row r="1065" spans="1:2">
      <c r="A1065" s="5">
        <v>1063</v>
      </c>
      <c r="B1065" s="45">
        <v>70261.75</v>
      </c>
    </row>
    <row r="1066" spans="1:2">
      <c r="A1066" s="5">
        <v>1064</v>
      </c>
      <c r="B1066" s="45">
        <v>71492</v>
      </c>
    </row>
    <row r="1067" spans="1:2">
      <c r="A1067" s="5">
        <v>1065</v>
      </c>
      <c r="B1067" s="45">
        <v>71094</v>
      </c>
    </row>
    <row r="1068" spans="1:2">
      <c r="A1068" s="5">
        <v>1066</v>
      </c>
      <c r="B1068" s="45">
        <v>70738.25</v>
      </c>
    </row>
    <row r="1069" spans="1:2">
      <c r="A1069" s="5">
        <v>1067</v>
      </c>
      <c r="B1069" s="45">
        <v>70430.75</v>
      </c>
    </row>
    <row r="1070" spans="1:2">
      <c r="A1070" s="5">
        <v>1068</v>
      </c>
      <c r="B1070" s="45">
        <v>69472.75</v>
      </c>
    </row>
    <row r="1071" spans="1:2">
      <c r="A1071" s="5">
        <v>1069</v>
      </c>
      <c r="B1071" s="45">
        <v>68382.75</v>
      </c>
    </row>
    <row r="1072" spans="1:2">
      <c r="A1072" s="5">
        <v>1070</v>
      </c>
      <c r="B1072" s="45">
        <v>67439.75</v>
      </c>
    </row>
    <row r="1073" spans="1:2">
      <c r="A1073" s="5">
        <v>1071</v>
      </c>
      <c r="B1073" s="45">
        <v>67075.5</v>
      </c>
    </row>
    <row r="1074" spans="1:2">
      <c r="A1074" s="5">
        <v>1072</v>
      </c>
      <c r="B1074" s="45">
        <v>66535.25</v>
      </c>
    </row>
    <row r="1075" spans="1:2">
      <c r="A1075" s="5">
        <v>1073</v>
      </c>
      <c r="B1075" s="45">
        <v>68382.5</v>
      </c>
    </row>
    <row r="1076" spans="1:2">
      <c r="A1076" s="5">
        <v>1074</v>
      </c>
      <c r="B1076" s="45">
        <v>71830.25</v>
      </c>
    </row>
    <row r="1077" spans="1:2">
      <c r="A1077" s="5">
        <v>1075</v>
      </c>
      <c r="B1077" s="45">
        <v>70386.75</v>
      </c>
    </row>
    <row r="1078" spans="1:2">
      <c r="A1078" s="5">
        <v>1076</v>
      </c>
      <c r="B1078" s="45">
        <v>66736.25</v>
      </c>
    </row>
    <row r="1079" spans="1:2">
      <c r="A1079" s="5">
        <v>1077</v>
      </c>
      <c r="B1079" s="45">
        <v>63941.5</v>
      </c>
    </row>
    <row r="1080" spans="1:2">
      <c r="A1080" s="5">
        <v>1078</v>
      </c>
      <c r="B1080" s="45">
        <v>61516.5</v>
      </c>
    </row>
    <row r="1081" spans="1:2">
      <c r="A1081" s="5">
        <v>1079</v>
      </c>
      <c r="B1081" s="45">
        <v>57815.25</v>
      </c>
    </row>
    <row r="1082" spans="1:2">
      <c r="A1082" s="5">
        <v>1080</v>
      </c>
      <c r="B1082" s="45">
        <v>54381</v>
      </c>
    </row>
    <row r="1083" spans="1:2">
      <c r="A1083" s="5">
        <v>1081</v>
      </c>
      <c r="B1083" s="45">
        <v>52363.25</v>
      </c>
    </row>
    <row r="1084" spans="1:2">
      <c r="A1084" s="5">
        <v>1082</v>
      </c>
      <c r="B1084" s="45">
        <v>51545</v>
      </c>
    </row>
    <row r="1085" spans="1:2">
      <c r="A1085" s="5">
        <v>1083</v>
      </c>
      <c r="B1085" s="45">
        <v>52029.25</v>
      </c>
    </row>
    <row r="1086" spans="1:2">
      <c r="A1086" s="5">
        <v>1084</v>
      </c>
      <c r="B1086" s="45">
        <v>52969.75</v>
      </c>
    </row>
    <row r="1087" spans="1:2">
      <c r="A1087" s="5">
        <v>1085</v>
      </c>
      <c r="B1087" s="45">
        <v>56752</v>
      </c>
    </row>
    <row r="1088" spans="1:2">
      <c r="A1088" s="5">
        <v>1086</v>
      </c>
      <c r="B1088" s="45">
        <v>64255.25</v>
      </c>
    </row>
    <row r="1089" spans="1:2">
      <c r="A1089" s="5">
        <v>1087</v>
      </c>
      <c r="B1089" s="45">
        <v>69438</v>
      </c>
    </row>
    <row r="1090" spans="1:2">
      <c r="A1090" s="5">
        <v>1088</v>
      </c>
      <c r="B1090" s="45">
        <v>70415.25</v>
      </c>
    </row>
    <row r="1091" spans="1:2">
      <c r="A1091" s="5">
        <v>1089</v>
      </c>
      <c r="B1091" s="45">
        <v>69873</v>
      </c>
    </row>
    <row r="1092" spans="1:2">
      <c r="A1092" s="5">
        <v>1090</v>
      </c>
      <c r="B1092" s="45">
        <v>70369.5</v>
      </c>
    </row>
    <row r="1093" spans="1:2">
      <c r="A1093" s="5">
        <v>1091</v>
      </c>
      <c r="B1093" s="45">
        <v>69950</v>
      </c>
    </row>
    <row r="1094" spans="1:2">
      <c r="A1094" s="5">
        <v>1092</v>
      </c>
      <c r="B1094" s="45">
        <v>68048.25</v>
      </c>
    </row>
    <row r="1095" spans="1:2">
      <c r="A1095" s="5">
        <v>1093</v>
      </c>
      <c r="B1095" s="45">
        <v>66291</v>
      </c>
    </row>
    <row r="1096" spans="1:2">
      <c r="A1096" s="5">
        <v>1094</v>
      </c>
      <c r="B1096" s="45">
        <v>64453.5</v>
      </c>
    </row>
    <row r="1097" spans="1:2">
      <c r="A1097" s="5">
        <v>1095</v>
      </c>
      <c r="B1097" s="45">
        <v>64150.75</v>
      </c>
    </row>
    <row r="1098" spans="1:2">
      <c r="A1098" s="5">
        <v>1096</v>
      </c>
      <c r="B1098" s="45">
        <v>64339.25</v>
      </c>
    </row>
    <row r="1099" spans="1:2">
      <c r="A1099" s="5">
        <v>1097</v>
      </c>
      <c r="B1099" s="45">
        <v>66867.75</v>
      </c>
    </row>
    <row r="1100" spans="1:2">
      <c r="A1100" s="5">
        <v>1098</v>
      </c>
      <c r="B1100" s="45">
        <v>70609.75</v>
      </c>
    </row>
    <row r="1101" spans="1:2">
      <c r="A1101" s="5">
        <v>1099</v>
      </c>
      <c r="B1101" s="45">
        <v>69811</v>
      </c>
    </row>
    <row r="1102" spans="1:2">
      <c r="A1102" s="5">
        <v>1100</v>
      </c>
      <c r="B1102" s="45">
        <v>66326.25</v>
      </c>
    </row>
    <row r="1103" spans="1:2">
      <c r="A1103" s="5">
        <v>1101</v>
      </c>
      <c r="B1103" s="45">
        <v>62781</v>
      </c>
    </row>
    <row r="1104" spans="1:2">
      <c r="A1104" s="5">
        <v>1102</v>
      </c>
      <c r="B1104" s="45">
        <v>60277.5</v>
      </c>
    </row>
    <row r="1105" spans="1:2">
      <c r="A1105" s="5">
        <v>1103</v>
      </c>
      <c r="B1105" s="45">
        <v>55796.5</v>
      </c>
    </row>
    <row r="1106" spans="1:2">
      <c r="A1106" s="5">
        <v>1104</v>
      </c>
      <c r="B1106" s="45">
        <v>51881</v>
      </c>
    </row>
    <row r="1107" spans="1:2">
      <c r="A1107" s="5">
        <v>1105</v>
      </c>
      <c r="B1107" s="45">
        <v>49724</v>
      </c>
    </row>
    <row r="1108" spans="1:2">
      <c r="A1108" s="5">
        <v>1106</v>
      </c>
      <c r="B1108" s="45">
        <v>48885.5</v>
      </c>
    </row>
    <row r="1109" spans="1:2">
      <c r="A1109" s="5">
        <v>1107</v>
      </c>
      <c r="B1109" s="45">
        <v>49044.25</v>
      </c>
    </row>
    <row r="1110" spans="1:2">
      <c r="A1110" s="5">
        <v>1108</v>
      </c>
      <c r="B1110" s="45">
        <v>48739.25</v>
      </c>
    </row>
    <row r="1111" spans="1:2">
      <c r="A1111" s="5">
        <v>1109</v>
      </c>
      <c r="B1111" s="45">
        <v>48497.75</v>
      </c>
    </row>
    <row r="1112" spans="1:2">
      <c r="A1112" s="5">
        <v>1110</v>
      </c>
      <c r="B1112" s="45">
        <v>49984.75</v>
      </c>
    </row>
    <row r="1113" spans="1:2">
      <c r="A1113" s="5">
        <v>1111</v>
      </c>
      <c r="B1113" s="45">
        <v>53345.25</v>
      </c>
    </row>
    <row r="1114" spans="1:2">
      <c r="A1114" s="5">
        <v>1112</v>
      </c>
      <c r="B1114" s="45">
        <v>57160</v>
      </c>
    </row>
    <row r="1115" spans="1:2">
      <c r="A1115" s="5">
        <v>1113</v>
      </c>
      <c r="B1115" s="45">
        <v>58620</v>
      </c>
    </row>
    <row r="1116" spans="1:2">
      <c r="A1116" s="5">
        <v>1114</v>
      </c>
      <c r="B1116" s="45">
        <v>59067.25</v>
      </c>
    </row>
    <row r="1117" spans="1:2">
      <c r="A1117" s="5">
        <v>1115</v>
      </c>
      <c r="B1117" s="45">
        <v>58565.25</v>
      </c>
    </row>
    <row r="1118" spans="1:2">
      <c r="A1118" s="5">
        <v>1116</v>
      </c>
      <c r="B1118" s="45">
        <v>57656</v>
      </c>
    </row>
    <row r="1119" spans="1:2">
      <c r="A1119" s="5">
        <v>1117</v>
      </c>
      <c r="B1119" s="45">
        <v>55671.25</v>
      </c>
    </row>
    <row r="1120" spans="1:2">
      <c r="A1120" s="5">
        <v>1118</v>
      </c>
      <c r="B1120" s="45">
        <v>54117.25</v>
      </c>
    </row>
    <row r="1121" spans="1:2">
      <c r="A1121" s="5">
        <v>1119</v>
      </c>
      <c r="B1121" s="45">
        <v>53138.75</v>
      </c>
    </row>
    <row r="1122" spans="1:2">
      <c r="A1122" s="5">
        <v>1120</v>
      </c>
      <c r="B1122" s="45">
        <v>53690.5</v>
      </c>
    </row>
    <row r="1123" spans="1:2">
      <c r="A1123" s="5">
        <v>1121</v>
      </c>
      <c r="B1123" s="45">
        <v>57560.75</v>
      </c>
    </row>
    <row r="1124" spans="1:2">
      <c r="A1124" s="5">
        <v>1122</v>
      </c>
      <c r="B1124" s="45">
        <v>61987</v>
      </c>
    </row>
    <row r="1125" spans="1:2">
      <c r="A1125" s="5">
        <v>1123</v>
      </c>
      <c r="B1125" s="45">
        <v>60386</v>
      </c>
    </row>
    <row r="1126" spans="1:2">
      <c r="A1126" s="5">
        <v>1124</v>
      </c>
      <c r="B1126" s="45">
        <v>57334.75</v>
      </c>
    </row>
    <row r="1127" spans="1:2">
      <c r="A1127" s="5">
        <v>1125</v>
      </c>
      <c r="B1127" s="45">
        <v>54642.75</v>
      </c>
    </row>
    <row r="1128" spans="1:2">
      <c r="A1128" s="5">
        <v>1126</v>
      </c>
      <c r="B1128" s="45">
        <v>52730</v>
      </c>
    </row>
    <row r="1129" spans="1:2">
      <c r="A1129" s="5">
        <v>1127</v>
      </c>
      <c r="B1129" s="45">
        <v>49772.5</v>
      </c>
    </row>
    <row r="1130" spans="1:2">
      <c r="A1130" s="5">
        <v>1128</v>
      </c>
      <c r="B1130" s="45">
        <v>46447</v>
      </c>
    </row>
    <row r="1131" spans="1:2">
      <c r="A1131" s="5">
        <v>1129</v>
      </c>
      <c r="B1131" s="45">
        <v>43887</v>
      </c>
    </row>
    <row r="1132" spans="1:2">
      <c r="A1132" s="5">
        <v>1130</v>
      </c>
      <c r="B1132" s="45">
        <v>43273.75</v>
      </c>
    </row>
    <row r="1133" spans="1:2">
      <c r="A1133" s="5">
        <v>1131</v>
      </c>
      <c r="B1133" s="45">
        <v>43093.5</v>
      </c>
    </row>
    <row r="1134" spans="1:2">
      <c r="A1134" s="5">
        <v>1132</v>
      </c>
      <c r="B1134" s="45">
        <v>43048.25</v>
      </c>
    </row>
    <row r="1135" spans="1:2">
      <c r="A1135" s="5">
        <v>1133</v>
      </c>
      <c r="B1135" s="45">
        <v>42685.25</v>
      </c>
    </row>
    <row r="1136" spans="1:2">
      <c r="A1136" s="5">
        <v>1134</v>
      </c>
      <c r="B1136" s="45">
        <v>42102</v>
      </c>
    </row>
    <row r="1137" spans="1:2">
      <c r="A1137" s="5">
        <v>1135</v>
      </c>
      <c r="B1137" s="45">
        <v>43539.5</v>
      </c>
    </row>
    <row r="1138" spans="1:2">
      <c r="A1138" s="5">
        <v>1136</v>
      </c>
      <c r="B1138" s="45">
        <v>47064.5</v>
      </c>
    </row>
    <row r="1139" spans="1:2">
      <c r="A1139" s="5">
        <v>1137</v>
      </c>
      <c r="B1139" s="45">
        <v>49778.75</v>
      </c>
    </row>
    <row r="1140" spans="1:2">
      <c r="A1140" s="5">
        <v>1138</v>
      </c>
      <c r="B1140" s="45">
        <v>51559.5</v>
      </c>
    </row>
    <row r="1141" spans="1:2">
      <c r="A1141" s="5">
        <v>1139</v>
      </c>
      <c r="B1141" s="45">
        <v>53252</v>
      </c>
    </row>
    <row r="1142" spans="1:2">
      <c r="A1142" s="5">
        <v>1140</v>
      </c>
      <c r="B1142" s="45">
        <v>51977.5</v>
      </c>
    </row>
    <row r="1143" spans="1:2">
      <c r="A1143" s="5">
        <v>1141</v>
      </c>
      <c r="B1143" s="45">
        <v>49501.5</v>
      </c>
    </row>
    <row r="1144" spans="1:2">
      <c r="A1144" s="5">
        <v>1142</v>
      </c>
      <c r="B1144" s="45">
        <v>48085</v>
      </c>
    </row>
    <row r="1145" spans="1:2">
      <c r="A1145" s="5">
        <v>1143</v>
      </c>
      <c r="B1145" s="45">
        <v>47542</v>
      </c>
    </row>
    <row r="1146" spans="1:2">
      <c r="A1146" s="5">
        <v>1144</v>
      </c>
      <c r="B1146" s="45">
        <v>48349</v>
      </c>
    </row>
    <row r="1147" spans="1:2">
      <c r="A1147" s="5">
        <v>1145</v>
      </c>
      <c r="B1147" s="45">
        <v>52997.75</v>
      </c>
    </row>
    <row r="1148" spans="1:2">
      <c r="A1148" s="5">
        <v>1146</v>
      </c>
      <c r="B1148" s="45">
        <v>58690.75</v>
      </c>
    </row>
    <row r="1149" spans="1:2">
      <c r="A1149" s="5">
        <v>1147</v>
      </c>
      <c r="B1149" s="45">
        <v>58258.25</v>
      </c>
    </row>
    <row r="1150" spans="1:2">
      <c r="A1150" s="5">
        <v>1148</v>
      </c>
      <c r="B1150" s="45">
        <v>55635.25</v>
      </c>
    </row>
    <row r="1151" spans="1:2">
      <c r="A1151" s="5">
        <v>1149</v>
      </c>
      <c r="B1151" s="45">
        <v>53394.5</v>
      </c>
    </row>
    <row r="1152" spans="1:2">
      <c r="A1152" s="5">
        <v>1150</v>
      </c>
      <c r="B1152" s="45">
        <v>53810.25</v>
      </c>
    </row>
    <row r="1153" spans="1:2">
      <c r="A1153" s="5">
        <v>1151</v>
      </c>
      <c r="B1153" s="45">
        <v>50405</v>
      </c>
    </row>
    <row r="1154" spans="1:2">
      <c r="A1154" s="5">
        <v>1152</v>
      </c>
      <c r="B1154" s="45">
        <v>48073.5</v>
      </c>
    </row>
    <row r="1155" spans="1:2">
      <c r="A1155" s="5">
        <v>1153</v>
      </c>
      <c r="B1155" s="45">
        <v>46503</v>
      </c>
    </row>
    <row r="1156" spans="1:2">
      <c r="A1156" s="5">
        <v>1154</v>
      </c>
      <c r="B1156" s="45">
        <v>46443.75</v>
      </c>
    </row>
    <row r="1157" spans="1:2">
      <c r="A1157" s="5">
        <v>1155</v>
      </c>
      <c r="B1157" s="45">
        <v>46951.25</v>
      </c>
    </row>
    <row r="1158" spans="1:2">
      <c r="A1158" s="5">
        <v>1156</v>
      </c>
      <c r="B1158" s="45">
        <v>49076.25</v>
      </c>
    </row>
    <row r="1159" spans="1:2">
      <c r="A1159" s="5">
        <v>1157</v>
      </c>
      <c r="B1159" s="45">
        <v>53500.5</v>
      </c>
    </row>
    <row r="1160" spans="1:2">
      <c r="A1160" s="5">
        <v>1158</v>
      </c>
      <c r="B1160" s="45">
        <v>63118.5</v>
      </c>
    </row>
    <row r="1161" spans="1:2">
      <c r="A1161" s="5">
        <v>1159</v>
      </c>
      <c r="B1161" s="45">
        <v>68432.5</v>
      </c>
    </row>
    <row r="1162" spans="1:2">
      <c r="A1162" s="5">
        <v>1160</v>
      </c>
      <c r="B1162" s="45">
        <v>70006.75</v>
      </c>
    </row>
    <row r="1163" spans="1:2">
      <c r="A1163" s="5">
        <v>1161</v>
      </c>
      <c r="B1163" s="45">
        <v>69667.5</v>
      </c>
    </row>
    <row r="1164" spans="1:2">
      <c r="A1164" s="5">
        <v>1162</v>
      </c>
      <c r="B1164" s="45">
        <v>69651.25</v>
      </c>
    </row>
    <row r="1165" spans="1:2">
      <c r="A1165" s="5">
        <v>1163</v>
      </c>
      <c r="B1165" s="45">
        <v>69680.25</v>
      </c>
    </row>
    <row r="1166" spans="1:2">
      <c r="A1166" s="5">
        <v>1164</v>
      </c>
      <c r="B1166" s="45">
        <v>67896.25</v>
      </c>
    </row>
    <row r="1167" spans="1:2">
      <c r="A1167" s="5">
        <v>1165</v>
      </c>
      <c r="B1167" s="45">
        <v>66695</v>
      </c>
    </row>
    <row r="1168" spans="1:2">
      <c r="A1168" s="5">
        <v>1166</v>
      </c>
      <c r="B1168" s="45">
        <v>65878.75</v>
      </c>
    </row>
    <row r="1169" spans="1:2">
      <c r="A1169" s="5">
        <v>1167</v>
      </c>
      <c r="B1169" s="45">
        <v>65533.75</v>
      </c>
    </row>
    <row r="1170" spans="1:2">
      <c r="A1170" s="5">
        <v>1168</v>
      </c>
      <c r="B1170" s="45">
        <v>64792.75</v>
      </c>
    </row>
    <row r="1171" spans="1:2">
      <c r="A1171" s="5">
        <v>1169</v>
      </c>
      <c r="B1171" s="45">
        <v>67130</v>
      </c>
    </row>
    <row r="1172" spans="1:2">
      <c r="A1172" s="5">
        <v>1170</v>
      </c>
      <c r="B1172" s="45">
        <v>70906.75</v>
      </c>
    </row>
    <row r="1173" spans="1:2">
      <c r="A1173" s="5">
        <v>1171</v>
      </c>
      <c r="B1173" s="45">
        <v>69827.75</v>
      </c>
    </row>
    <row r="1174" spans="1:2">
      <c r="A1174" s="5">
        <v>1172</v>
      </c>
      <c r="B1174" s="45">
        <v>66288.75</v>
      </c>
    </row>
    <row r="1175" spans="1:2">
      <c r="A1175" s="5">
        <v>1173</v>
      </c>
      <c r="B1175" s="45">
        <v>62877.75</v>
      </c>
    </row>
    <row r="1176" spans="1:2">
      <c r="A1176" s="5">
        <v>1174</v>
      </c>
      <c r="B1176" s="45">
        <v>59616.75</v>
      </c>
    </row>
    <row r="1177" spans="1:2">
      <c r="A1177" s="5">
        <v>1175</v>
      </c>
      <c r="B1177" s="45">
        <v>54788.75</v>
      </c>
    </row>
    <row r="1178" spans="1:2">
      <c r="A1178" s="5">
        <v>1176</v>
      </c>
      <c r="B1178" s="45">
        <v>51705</v>
      </c>
    </row>
    <row r="1179" spans="1:2">
      <c r="A1179" s="5">
        <v>1177</v>
      </c>
      <c r="B1179" s="45">
        <v>50635.75</v>
      </c>
    </row>
    <row r="1180" spans="1:2">
      <c r="A1180" s="5">
        <v>1178</v>
      </c>
      <c r="B1180" s="45">
        <v>50019.5</v>
      </c>
    </row>
    <row r="1181" spans="1:2">
      <c r="A1181" s="5">
        <v>1179</v>
      </c>
      <c r="B1181" s="45">
        <v>50779.75</v>
      </c>
    </row>
    <row r="1182" spans="1:2">
      <c r="A1182" s="5">
        <v>1180</v>
      </c>
      <c r="B1182" s="45">
        <v>51716</v>
      </c>
    </row>
    <row r="1183" spans="1:2">
      <c r="A1183" s="5">
        <v>1181</v>
      </c>
      <c r="B1183" s="45">
        <v>55578.25</v>
      </c>
    </row>
    <row r="1184" spans="1:2">
      <c r="A1184" s="5">
        <v>1182</v>
      </c>
      <c r="B1184" s="45">
        <v>64628.75</v>
      </c>
    </row>
    <row r="1185" spans="1:2">
      <c r="A1185" s="5">
        <v>1183</v>
      </c>
      <c r="B1185" s="45">
        <v>70431.75</v>
      </c>
    </row>
    <row r="1186" spans="1:2">
      <c r="A1186" s="5">
        <v>1184</v>
      </c>
      <c r="B1186" s="45">
        <v>72873.25</v>
      </c>
    </row>
    <row r="1187" spans="1:2">
      <c r="A1187" s="5">
        <v>1185</v>
      </c>
      <c r="B1187" s="45">
        <v>72555</v>
      </c>
    </row>
    <row r="1188" spans="1:2">
      <c r="A1188" s="5">
        <v>1186</v>
      </c>
      <c r="B1188" s="45">
        <v>72154</v>
      </c>
    </row>
    <row r="1189" spans="1:2">
      <c r="A1189" s="5">
        <v>1187</v>
      </c>
      <c r="B1189" s="45">
        <v>72457</v>
      </c>
    </row>
    <row r="1190" spans="1:2">
      <c r="A1190" s="5">
        <v>1188</v>
      </c>
      <c r="B1190" s="45">
        <v>72005.5</v>
      </c>
    </row>
    <row r="1191" spans="1:2">
      <c r="A1191" s="5">
        <v>1189</v>
      </c>
      <c r="B1191" s="45">
        <v>70827.25</v>
      </c>
    </row>
    <row r="1192" spans="1:2">
      <c r="A1192" s="5">
        <v>1190</v>
      </c>
      <c r="B1192" s="45">
        <v>69606.5</v>
      </c>
    </row>
    <row r="1193" spans="1:2">
      <c r="A1193" s="5">
        <v>1191</v>
      </c>
      <c r="B1193" s="45">
        <v>69025.5</v>
      </c>
    </row>
    <row r="1194" spans="1:2">
      <c r="A1194" s="5">
        <v>1192</v>
      </c>
      <c r="B1194" s="45">
        <v>68776.25</v>
      </c>
    </row>
    <row r="1195" spans="1:2">
      <c r="A1195" s="5">
        <v>1193</v>
      </c>
      <c r="B1195" s="45">
        <v>70820</v>
      </c>
    </row>
    <row r="1196" spans="1:2">
      <c r="A1196" s="5">
        <v>1194</v>
      </c>
      <c r="B1196" s="45">
        <v>74026</v>
      </c>
    </row>
    <row r="1197" spans="1:2">
      <c r="A1197" s="5">
        <v>1195</v>
      </c>
      <c r="B1197" s="45">
        <v>72557.25</v>
      </c>
    </row>
    <row r="1198" spans="1:2">
      <c r="A1198" s="5">
        <v>1196</v>
      </c>
      <c r="B1198" s="45">
        <v>68383</v>
      </c>
    </row>
    <row r="1199" spans="1:2">
      <c r="A1199" s="5">
        <v>1197</v>
      </c>
      <c r="B1199" s="45">
        <v>64830</v>
      </c>
    </row>
    <row r="1200" spans="1:2">
      <c r="A1200" s="5">
        <v>1198</v>
      </c>
      <c r="B1200" s="45">
        <v>61634.25</v>
      </c>
    </row>
    <row r="1201" spans="1:2">
      <c r="A1201" s="5">
        <v>1199</v>
      </c>
      <c r="B1201" s="45">
        <v>57631.75</v>
      </c>
    </row>
    <row r="1202" spans="1:2">
      <c r="A1202" s="5">
        <v>1200</v>
      </c>
      <c r="B1202" s="45">
        <v>54076.5</v>
      </c>
    </row>
    <row r="1203" spans="1:2">
      <c r="A1203" s="5">
        <v>1201</v>
      </c>
      <c r="B1203" s="45">
        <v>52408.75</v>
      </c>
    </row>
    <row r="1204" spans="1:2">
      <c r="A1204" s="5">
        <v>1202</v>
      </c>
      <c r="B1204" s="45">
        <v>51085.25</v>
      </c>
    </row>
    <row r="1205" spans="1:2">
      <c r="A1205" s="5">
        <v>1203</v>
      </c>
      <c r="B1205" s="45">
        <v>51582</v>
      </c>
    </row>
    <row r="1206" spans="1:2">
      <c r="A1206" s="5">
        <v>1204</v>
      </c>
      <c r="B1206" s="45">
        <v>52814.5</v>
      </c>
    </row>
    <row r="1207" spans="1:2">
      <c r="A1207" s="5">
        <v>1205</v>
      </c>
      <c r="B1207" s="45">
        <v>56200.25</v>
      </c>
    </row>
    <row r="1208" spans="1:2">
      <c r="A1208" s="5">
        <v>1206</v>
      </c>
      <c r="B1208" s="45">
        <v>64358.5</v>
      </c>
    </row>
    <row r="1209" spans="1:2">
      <c r="A1209" s="5">
        <v>1207</v>
      </c>
      <c r="B1209" s="45">
        <v>69381.75</v>
      </c>
    </row>
    <row r="1210" spans="1:2">
      <c r="A1210" s="5">
        <v>1208</v>
      </c>
      <c r="B1210" s="45">
        <v>70870.5</v>
      </c>
    </row>
    <row r="1211" spans="1:2">
      <c r="A1211" s="5">
        <v>1209</v>
      </c>
      <c r="B1211" s="45">
        <v>70242.25</v>
      </c>
    </row>
    <row r="1212" spans="1:2">
      <c r="A1212" s="5">
        <v>1210</v>
      </c>
      <c r="B1212" s="45">
        <v>69596.75</v>
      </c>
    </row>
    <row r="1213" spans="1:2">
      <c r="A1213" s="5">
        <v>1211</v>
      </c>
      <c r="B1213" s="45">
        <v>70322</v>
      </c>
    </row>
    <row r="1214" spans="1:2">
      <c r="A1214" s="5">
        <v>1212</v>
      </c>
      <c r="B1214" s="45">
        <v>70041.5</v>
      </c>
    </row>
    <row r="1215" spans="1:2">
      <c r="A1215" s="5">
        <v>1213</v>
      </c>
      <c r="B1215" s="45">
        <v>69248.5</v>
      </c>
    </row>
    <row r="1216" spans="1:2">
      <c r="A1216" s="5">
        <v>1214</v>
      </c>
      <c r="B1216" s="45">
        <v>68456</v>
      </c>
    </row>
    <row r="1217" spans="1:2">
      <c r="A1217" s="5">
        <v>1215</v>
      </c>
      <c r="B1217" s="45">
        <v>67983.25</v>
      </c>
    </row>
    <row r="1218" spans="1:2">
      <c r="A1218" s="5">
        <v>1216</v>
      </c>
      <c r="B1218" s="45">
        <v>67038</v>
      </c>
    </row>
    <row r="1219" spans="1:2">
      <c r="A1219" s="5">
        <v>1217</v>
      </c>
      <c r="B1219" s="45">
        <v>68285.25</v>
      </c>
    </row>
    <row r="1220" spans="1:2">
      <c r="A1220" s="5">
        <v>1218</v>
      </c>
      <c r="B1220" s="45">
        <v>71428.75</v>
      </c>
    </row>
    <row r="1221" spans="1:2">
      <c r="A1221" s="5">
        <v>1219</v>
      </c>
      <c r="B1221" s="45">
        <v>70363.5</v>
      </c>
    </row>
    <row r="1222" spans="1:2">
      <c r="A1222" s="5">
        <v>1220</v>
      </c>
      <c r="B1222" s="45">
        <v>66791</v>
      </c>
    </row>
    <row r="1223" spans="1:2">
      <c r="A1223" s="5">
        <v>1221</v>
      </c>
      <c r="B1223" s="45">
        <v>63558.25</v>
      </c>
    </row>
    <row r="1224" spans="1:2">
      <c r="A1224" s="5">
        <v>1222</v>
      </c>
      <c r="B1224" s="45">
        <v>60786.75</v>
      </c>
    </row>
    <row r="1225" spans="1:2">
      <c r="A1225" s="5">
        <v>1223</v>
      </c>
      <c r="B1225" s="45">
        <v>56060.5</v>
      </c>
    </row>
    <row r="1226" spans="1:2">
      <c r="A1226" s="5">
        <v>1224</v>
      </c>
      <c r="B1226" s="45">
        <v>52325.75</v>
      </c>
    </row>
    <row r="1227" spans="1:2">
      <c r="A1227" s="5">
        <v>1225</v>
      </c>
      <c r="B1227" s="45">
        <v>50942.5</v>
      </c>
    </row>
    <row r="1228" spans="1:2">
      <c r="A1228" s="5">
        <v>1226</v>
      </c>
      <c r="B1228" s="45">
        <v>50093.25</v>
      </c>
    </row>
    <row r="1229" spans="1:2">
      <c r="A1229" s="5">
        <v>1227</v>
      </c>
      <c r="B1229" s="45">
        <v>50645.5</v>
      </c>
    </row>
    <row r="1230" spans="1:2">
      <c r="A1230" s="5">
        <v>1228</v>
      </c>
      <c r="B1230" s="45">
        <v>52151.25</v>
      </c>
    </row>
    <row r="1231" spans="1:2">
      <c r="A1231" s="5">
        <v>1229</v>
      </c>
      <c r="B1231" s="45">
        <v>55239</v>
      </c>
    </row>
    <row r="1232" spans="1:2">
      <c r="A1232" s="5">
        <v>1230</v>
      </c>
      <c r="B1232" s="45">
        <v>63543.75</v>
      </c>
    </row>
    <row r="1233" spans="1:2">
      <c r="A1233" s="5">
        <v>1231</v>
      </c>
      <c r="B1233" s="45">
        <v>68568</v>
      </c>
    </row>
    <row r="1234" spans="1:2">
      <c r="A1234" s="5">
        <v>1232</v>
      </c>
      <c r="B1234" s="45">
        <v>70355</v>
      </c>
    </row>
    <row r="1235" spans="1:2">
      <c r="A1235" s="5">
        <v>1233</v>
      </c>
      <c r="B1235" s="45">
        <v>70918</v>
      </c>
    </row>
    <row r="1236" spans="1:2">
      <c r="A1236" s="5">
        <v>1234</v>
      </c>
      <c r="B1236" s="45">
        <v>71176.75</v>
      </c>
    </row>
    <row r="1237" spans="1:2">
      <c r="A1237" s="5">
        <v>1235</v>
      </c>
      <c r="B1237" s="45">
        <v>71085.75</v>
      </c>
    </row>
    <row r="1238" spans="1:2">
      <c r="A1238" s="5">
        <v>1236</v>
      </c>
      <c r="B1238" s="45">
        <v>69664.5</v>
      </c>
    </row>
    <row r="1239" spans="1:2">
      <c r="A1239" s="5">
        <v>1237</v>
      </c>
      <c r="B1239" s="45">
        <v>69571</v>
      </c>
    </row>
    <row r="1240" spans="1:2">
      <c r="A1240" s="5">
        <v>1238</v>
      </c>
      <c r="B1240" s="45">
        <v>69317.75</v>
      </c>
    </row>
    <row r="1241" spans="1:2">
      <c r="A1241" s="5">
        <v>1239</v>
      </c>
      <c r="B1241" s="45">
        <v>68662</v>
      </c>
    </row>
    <row r="1242" spans="1:2">
      <c r="A1242" s="5">
        <v>1240</v>
      </c>
      <c r="B1242" s="45">
        <v>67396</v>
      </c>
    </row>
    <row r="1243" spans="1:2">
      <c r="A1243" s="5">
        <v>1241</v>
      </c>
      <c r="B1243" s="45">
        <v>68802.5</v>
      </c>
    </row>
    <row r="1244" spans="1:2">
      <c r="A1244" s="5">
        <v>1242</v>
      </c>
      <c r="B1244" s="45">
        <v>71049.25</v>
      </c>
    </row>
    <row r="1245" spans="1:2">
      <c r="A1245" s="5">
        <v>1243</v>
      </c>
      <c r="B1245" s="45">
        <v>70269</v>
      </c>
    </row>
    <row r="1246" spans="1:2">
      <c r="A1246" s="5">
        <v>1244</v>
      </c>
      <c r="B1246" s="45">
        <v>66781</v>
      </c>
    </row>
    <row r="1247" spans="1:2">
      <c r="A1247" s="5">
        <v>1245</v>
      </c>
      <c r="B1247" s="45">
        <v>62598.25</v>
      </c>
    </row>
    <row r="1248" spans="1:2">
      <c r="A1248" s="5">
        <v>1246</v>
      </c>
      <c r="B1248" s="45">
        <v>59246.25</v>
      </c>
    </row>
    <row r="1249" spans="1:2">
      <c r="A1249" s="5">
        <v>1247</v>
      </c>
      <c r="B1249" s="45">
        <v>54903</v>
      </c>
    </row>
    <row r="1250" spans="1:2">
      <c r="A1250" s="5">
        <v>1248</v>
      </c>
      <c r="B1250" s="45">
        <v>51007.25</v>
      </c>
    </row>
    <row r="1251" spans="1:2">
      <c r="A1251" s="5">
        <v>1249</v>
      </c>
      <c r="B1251" s="45">
        <v>48982.25</v>
      </c>
    </row>
    <row r="1252" spans="1:2">
      <c r="A1252" s="5">
        <v>1250</v>
      </c>
      <c r="B1252" s="45">
        <v>47941.25</v>
      </c>
    </row>
    <row r="1253" spans="1:2">
      <c r="A1253" s="5">
        <v>1251</v>
      </c>
      <c r="B1253" s="45">
        <v>48609</v>
      </c>
    </row>
    <row r="1254" spans="1:2">
      <c r="A1254" s="5">
        <v>1252</v>
      </c>
      <c r="B1254" s="45">
        <v>50215.75</v>
      </c>
    </row>
    <row r="1255" spans="1:2">
      <c r="A1255" s="5">
        <v>1253</v>
      </c>
      <c r="B1255" s="45">
        <v>53861.5</v>
      </c>
    </row>
    <row r="1256" spans="1:2">
      <c r="A1256" s="5">
        <v>1254</v>
      </c>
      <c r="B1256" s="45">
        <v>62057.5</v>
      </c>
    </row>
    <row r="1257" spans="1:2">
      <c r="A1257" s="5">
        <v>1255</v>
      </c>
      <c r="B1257" s="45">
        <v>67099.5</v>
      </c>
    </row>
    <row r="1258" spans="1:2">
      <c r="A1258" s="5">
        <v>1256</v>
      </c>
      <c r="B1258" s="45">
        <v>69479</v>
      </c>
    </row>
    <row r="1259" spans="1:2">
      <c r="A1259" s="5">
        <v>1257</v>
      </c>
      <c r="B1259" s="45">
        <v>70302.75</v>
      </c>
    </row>
    <row r="1260" spans="1:2">
      <c r="A1260" s="5">
        <v>1258</v>
      </c>
      <c r="B1260" s="45">
        <v>71340.75</v>
      </c>
    </row>
    <row r="1261" spans="1:2">
      <c r="A1261" s="5">
        <v>1259</v>
      </c>
      <c r="B1261" s="45">
        <v>71777.75</v>
      </c>
    </row>
    <row r="1262" spans="1:2">
      <c r="A1262" s="5">
        <v>1260</v>
      </c>
      <c r="B1262" s="45">
        <v>70115</v>
      </c>
    </row>
    <row r="1263" spans="1:2">
      <c r="A1263" s="5">
        <v>1261</v>
      </c>
      <c r="B1263" s="45">
        <v>67786.25</v>
      </c>
    </row>
    <row r="1264" spans="1:2">
      <c r="A1264" s="5">
        <v>1262</v>
      </c>
      <c r="B1264" s="45">
        <v>66123.75</v>
      </c>
    </row>
    <row r="1265" spans="1:2">
      <c r="A1265" s="5">
        <v>1263</v>
      </c>
      <c r="B1265" s="45">
        <v>65682.75</v>
      </c>
    </row>
    <row r="1266" spans="1:2">
      <c r="A1266" s="5">
        <v>1264</v>
      </c>
      <c r="B1266" s="45">
        <v>64869.75</v>
      </c>
    </row>
    <row r="1267" spans="1:2">
      <c r="A1267" s="5">
        <v>1265</v>
      </c>
      <c r="B1267" s="45">
        <v>65719.75</v>
      </c>
    </row>
    <row r="1268" spans="1:2">
      <c r="A1268" s="5">
        <v>1266</v>
      </c>
      <c r="B1268" s="45">
        <v>68465.25</v>
      </c>
    </row>
    <row r="1269" spans="1:2">
      <c r="A1269" s="5">
        <v>1267</v>
      </c>
      <c r="B1269" s="45">
        <v>67619</v>
      </c>
    </row>
    <row r="1270" spans="1:2">
      <c r="A1270" s="5">
        <v>1268</v>
      </c>
      <c r="B1270" s="45">
        <v>64004.25</v>
      </c>
    </row>
    <row r="1271" spans="1:2">
      <c r="A1271" s="5">
        <v>1269</v>
      </c>
      <c r="B1271" s="45">
        <v>61143.75</v>
      </c>
    </row>
    <row r="1272" spans="1:2">
      <c r="A1272" s="5">
        <v>1270</v>
      </c>
      <c r="B1272" s="45">
        <v>59044.5</v>
      </c>
    </row>
    <row r="1273" spans="1:2">
      <c r="A1273" s="5">
        <v>1271</v>
      </c>
      <c r="B1273" s="45">
        <v>55594.75</v>
      </c>
    </row>
    <row r="1274" spans="1:2">
      <c r="A1274" s="5">
        <v>1272</v>
      </c>
      <c r="B1274" s="45">
        <v>51516.5</v>
      </c>
    </row>
    <row r="1275" spans="1:2">
      <c r="A1275" s="5">
        <v>1273</v>
      </c>
      <c r="B1275" s="45">
        <v>49284</v>
      </c>
    </row>
    <row r="1276" spans="1:2">
      <c r="A1276" s="5">
        <v>1274</v>
      </c>
      <c r="B1276" s="45">
        <v>47838.25</v>
      </c>
    </row>
    <row r="1277" spans="1:2">
      <c r="A1277" s="5">
        <v>1275</v>
      </c>
      <c r="B1277" s="45">
        <v>48140.75</v>
      </c>
    </row>
    <row r="1278" spans="1:2">
      <c r="A1278" s="5">
        <v>1276</v>
      </c>
      <c r="B1278" s="45">
        <v>47908</v>
      </c>
    </row>
    <row r="1279" spans="1:2">
      <c r="A1279" s="5">
        <v>1277</v>
      </c>
      <c r="B1279" s="45">
        <v>47844.75</v>
      </c>
    </row>
    <row r="1280" spans="1:2">
      <c r="A1280" s="5">
        <v>1278</v>
      </c>
      <c r="B1280" s="45">
        <v>49043.5</v>
      </c>
    </row>
    <row r="1281" spans="1:2">
      <c r="A1281" s="5">
        <v>1279</v>
      </c>
      <c r="B1281" s="45">
        <v>52245.5</v>
      </c>
    </row>
    <row r="1282" spans="1:2">
      <c r="A1282" s="5">
        <v>1280</v>
      </c>
      <c r="B1282" s="45">
        <v>56299.25</v>
      </c>
    </row>
    <row r="1283" spans="1:2">
      <c r="A1283" s="5">
        <v>1281</v>
      </c>
      <c r="B1283" s="45">
        <v>57662</v>
      </c>
    </row>
    <row r="1284" spans="1:2">
      <c r="A1284" s="5">
        <v>1282</v>
      </c>
      <c r="B1284" s="45">
        <v>57814.75</v>
      </c>
    </row>
    <row r="1285" spans="1:2">
      <c r="A1285" s="5">
        <v>1283</v>
      </c>
      <c r="B1285" s="45">
        <v>57723.75</v>
      </c>
    </row>
    <row r="1286" spans="1:2">
      <c r="A1286" s="5">
        <v>1284</v>
      </c>
      <c r="B1286" s="45">
        <v>56818.25</v>
      </c>
    </row>
    <row r="1287" spans="1:2">
      <c r="A1287" s="5">
        <v>1285</v>
      </c>
      <c r="B1287" s="45">
        <v>54933</v>
      </c>
    </row>
    <row r="1288" spans="1:2">
      <c r="A1288" s="5">
        <v>1286</v>
      </c>
      <c r="B1288" s="45">
        <v>52909</v>
      </c>
    </row>
    <row r="1289" spans="1:2">
      <c r="A1289" s="5">
        <v>1287</v>
      </c>
      <c r="B1289" s="45">
        <v>52348</v>
      </c>
    </row>
    <row r="1290" spans="1:2">
      <c r="A1290" s="5">
        <v>1288</v>
      </c>
      <c r="B1290" s="45">
        <v>53198.5</v>
      </c>
    </row>
    <row r="1291" spans="1:2">
      <c r="A1291" s="5">
        <v>1289</v>
      </c>
      <c r="B1291" s="45">
        <v>55815.75</v>
      </c>
    </row>
    <row r="1292" spans="1:2">
      <c r="A1292" s="5">
        <v>1290</v>
      </c>
      <c r="B1292" s="45">
        <v>60082.5</v>
      </c>
    </row>
    <row r="1293" spans="1:2">
      <c r="A1293" s="5">
        <v>1291</v>
      </c>
      <c r="B1293" s="45">
        <v>59300.5</v>
      </c>
    </row>
    <row r="1294" spans="1:2">
      <c r="A1294" s="5">
        <v>1292</v>
      </c>
      <c r="B1294" s="45">
        <v>56375.75</v>
      </c>
    </row>
    <row r="1295" spans="1:2">
      <c r="A1295" s="5">
        <v>1293</v>
      </c>
      <c r="B1295" s="45">
        <v>54176.75</v>
      </c>
    </row>
    <row r="1296" spans="1:2">
      <c r="A1296" s="5">
        <v>1294</v>
      </c>
      <c r="B1296" s="45">
        <v>53290.25</v>
      </c>
    </row>
    <row r="1297" spans="1:2">
      <c r="A1297" s="5">
        <v>1295</v>
      </c>
      <c r="B1297" s="45">
        <v>50059.25</v>
      </c>
    </row>
    <row r="1298" spans="1:2">
      <c r="A1298" s="5">
        <v>1296</v>
      </c>
      <c r="B1298" s="45">
        <v>46626.5</v>
      </c>
    </row>
    <row r="1299" spans="1:2">
      <c r="A1299" s="5">
        <v>1297</v>
      </c>
      <c r="B1299" s="45">
        <v>44754</v>
      </c>
    </row>
    <row r="1300" spans="1:2">
      <c r="A1300" s="5">
        <v>1298</v>
      </c>
      <c r="B1300" s="45">
        <v>43902.5</v>
      </c>
    </row>
    <row r="1301" spans="1:2">
      <c r="A1301" s="5">
        <v>1299</v>
      </c>
      <c r="B1301" s="45">
        <v>43410.5</v>
      </c>
    </row>
    <row r="1302" spans="1:2">
      <c r="A1302" s="5">
        <v>1300</v>
      </c>
      <c r="B1302" s="45">
        <v>43569.25</v>
      </c>
    </row>
    <row r="1303" spans="1:2">
      <c r="A1303" s="5">
        <v>1301</v>
      </c>
      <c r="B1303" s="45">
        <v>43244</v>
      </c>
    </row>
    <row r="1304" spans="1:2">
      <c r="A1304" s="5">
        <v>1302</v>
      </c>
      <c r="B1304" s="45">
        <v>42769.75</v>
      </c>
    </row>
    <row r="1305" spans="1:2">
      <c r="A1305" s="5">
        <v>1303</v>
      </c>
      <c r="B1305" s="45">
        <v>44057</v>
      </c>
    </row>
    <row r="1306" spans="1:2">
      <c r="A1306" s="5">
        <v>1304</v>
      </c>
      <c r="B1306" s="45">
        <v>47429.25</v>
      </c>
    </row>
    <row r="1307" spans="1:2">
      <c r="A1307" s="5">
        <v>1305</v>
      </c>
      <c r="B1307" s="45">
        <v>49816</v>
      </c>
    </row>
    <row r="1308" spans="1:2">
      <c r="A1308" s="5">
        <v>1306</v>
      </c>
      <c r="B1308" s="45">
        <v>50725.75</v>
      </c>
    </row>
    <row r="1309" spans="1:2">
      <c r="A1309" s="5">
        <v>1307</v>
      </c>
      <c r="B1309" s="45">
        <v>52080.75</v>
      </c>
    </row>
    <row r="1310" spans="1:2">
      <c r="A1310" s="5">
        <v>1308</v>
      </c>
      <c r="B1310" s="45">
        <v>51317</v>
      </c>
    </row>
    <row r="1311" spans="1:2">
      <c r="A1311" s="5">
        <v>1309</v>
      </c>
      <c r="B1311" s="45">
        <v>48782</v>
      </c>
    </row>
    <row r="1312" spans="1:2">
      <c r="A1312" s="5">
        <v>1310</v>
      </c>
      <c r="B1312" s="45">
        <v>46985.75</v>
      </c>
    </row>
    <row r="1313" spans="1:2">
      <c r="A1313" s="5">
        <v>1311</v>
      </c>
      <c r="B1313" s="45">
        <v>46031.5</v>
      </c>
    </row>
    <row r="1314" spans="1:2">
      <c r="A1314" s="5">
        <v>1312</v>
      </c>
      <c r="B1314" s="45">
        <v>46826.25</v>
      </c>
    </row>
    <row r="1315" spans="1:2">
      <c r="A1315" s="5">
        <v>1313</v>
      </c>
      <c r="B1315" s="45">
        <v>50956</v>
      </c>
    </row>
    <row r="1316" spans="1:2">
      <c r="A1316" s="5">
        <v>1314</v>
      </c>
      <c r="B1316" s="45">
        <v>56558.25</v>
      </c>
    </row>
    <row r="1317" spans="1:2">
      <c r="A1317" s="5">
        <v>1315</v>
      </c>
      <c r="B1317" s="45">
        <v>56098.25</v>
      </c>
    </row>
    <row r="1318" spans="1:2">
      <c r="A1318" s="5">
        <v>1316</v>
      </c>
      <c r="B1318" s="45">
        <v>53850</v>
      </c>
    </row>
    <row r="1319" spans="1:2">
      <c r="A1319" s="5">
        <v>1317</v>
      </c>
      <c r="B1319" s="45">
        <v>52044.25</v>
      </c>
    </row>
    <row r="1320" spans="1:2">
      <c r="A1320" s="5">
        <v>1318</v>
      </c>
      <c r="B1320" s="45">
        <v>51947</v>
      </c>
    </row>
    <row r="1321" spans="1:2">
      <c r="A1321" s="5">
        <v>1319</v>
      </c>
      <c r="B1321" s="45">
        <v>49143.75</v>
      </c>
    </row>
    <row r="1322" spans="1:2">
      <c r="A1322" s="5">
        <v>1320</v>
      </c>
      <c r="B1322" s="45">
        <v>46739</v>
      </c>
    </row>
    <row r="1323" spans="1:2">
      <c r="A1323" s="5">
        <v>1321</v>
      </c>
      <c r="B1323" s="45">
        <v>45037.25</v>
      </c>
    </row>
    <row r="1324" spans="1:2">
      <c r="A1324" s="5">
        <v>1322</v>
      </c>
      <c r="B1324" s="45">
        <v>44415.25</v>
      </c>
    </row>
    <row r="1325" spans="1:2">
      <c r="A1325" s="5">
        <v>1323</v>
      </c>
      <c r="B1325" s="45">
        <v>45089</v>
      </c>
    </row>
    <row r="1326" spans="1:2">
      <c r="A1326" s="5">
        <v>1324</v>
      </c>
      <c r="B1326" s="45">
        <v>46594</v>
      </c>
    </row>
    <row r="1327" spans="1:2">
      <c r="A1327" s="5">
        <v>1325</v>
      </c>
      <c r="B1327" s="45">
        <v>51429.5</v>
      </c>
    </row>
    <row r="1328" spans="1:2">
      <c r="A1328" s="5">
        <v>1326</v>
      </c>
      <c r="B1328" s="45">
        <v>60759.75</v>
      </c>
    </row>
    <row r="1329" spans="1:2">
      <c r="A1329" s="5">
        <v>1327</v>
      </c>
      <c r="B1329" s="45">
        <v>65236.5</v>
      </c>
    </row>
    <row r="1330" spans="1:2">
      <c r="A1330" s="5">
        <v>1328</v>
      </c>
      <c r="B1330" s="45">
        <v>65906.75</v>
      </c>
    </row>
    <row r="1331" spans="1:2">
      <c r="A1331" s="5">
        <v>1329</v>
      </c>
      <c r="B1331" s="45">
        <v>65892</v>
      </c>
    </row>
    <row r="1332" spans="1:2">
      <c r="A1332" s="5">
        <v>1330</v>
      </c>
      <c r="B1332" s="45">
        <v>66605</v>
      </c>
    </row>
    <row r="1333" spans="1:2">
      <c r="A1333" s="5">
        <v>1331</v>
      </c>
      <c r="B1333" s="45">
        <v>66601.75</v>
      </c>
    </row>
    <row r="1334" spans="1:2">
      <c r="A1334" s="5">
        <v>1332</v>
      </c>
      <c r="B1334" s="45">
        <v>65381.25</v>
      </c>
    </row>
    <row r="1335" spans="1:2">
      <c r="A1335" s="5">
        <v>1333</v>
      </c>
      <c r="B1335" s="45">
        <v>64841</v>
      </c>
    </row>
    <row r="1336" spans="1:2">
      <c r="A1336" s="5">
        <v>1334</v>
      </c>
      <c r="B1336" s="45">
        <v>63748</v>
      </c>
    </row>
    <row r="1337" spans="1:2">
      <c r="A1337" s="5">
        <v>1335</v>
      </c>
      <c r="B1337" s="45">
        <v>63225.25</v>
      </c>
    </row>
    <row r="1338" spans="1:2">
      <c r="A1338" s="5">
        <v>1336</v>
      </c>
      <c r="B1338" s="45">
        <v>62785.5</v>
      </c>
    </row>
    <row r="1339" spans="1:2">
      <c r="A1339" s="5">
        <v>1337</v>
      </c>
      <c r="B1339" s="45">
        <v>64423.25</v>
      </c>
    </row>
    <row r="1340" spans="1:2">
      <c r="A1340" s="5">
        <v>1338</v>
      </c>
      <c r="B1340" s="45">
        <v>68711.25</v>
      </c>
    </row>
    <row r="1341" spans="1:2">
      <c r="A1341" s="5">
        <v>1339</v>
      </c>
      <c r="B1341" s="45">
        <v>68363.25</v>
      </c>
    </row>
    <row r="1342" spans="1:2">
      <c r="A1342" s="5">
        <v>1340</v>
      </c>
      <c r="B1342" s="45">
        <v>64458</v>
      </c>
    </row>
    <row r="1343" spans="1:2">
      <c r="A1343" s="5">
        <v>1341</v>
      </c>
      <c r="B1343" s="45">
        <v>61244</v>
      </c>
    </row>
    <row r="1344" spans="1:2">
      <c r="A1344" s="5">
        <v>1342</v>
      </c>
      <c r="B1344" s="45">
        <v>58199.5</v>
      </c>
    </row>
    <row r="1345" spans="1:2">
      <c r="A1345" s="5">
        <v>1343</v>
      </c>
      <c r="B1345" s="45">
        <v>54190.75</v>
      </c>
    </row>
    <row r="1346" spans="1:2">
      <c r="A1346" s="5">
        <v>1344</v>
      </c>
      <c r="B1346" s="45">
        <v>50271.5</v>
      </c>
    </row>
    <row r="1347" spans="1:2">
      <c r="A1347" s="5">
        <v>1345</v>
      </c>
      <c r="B1347" s="45">
        <v>48735</v>
      </c>
    </row>
    <row r="1348" spans="1:2">
      <c r="A1348" s="5">
        <v>1346</v>
      </c>
      <c r="B1348" s="45">
        <v>47935</v>
      </c>
    </row>
    <row r="1349" spans="1:2">
      <c r="A1349" s="5">
        <v>1347</v>
      </c>
      <c r="B1349" s="45">
        <v>48036</v>
      </c>
    </row>
    <row r="1350" spans="1:2">
      <c r="A1350" s="5">
        <v>1348</v>
      </c>
      <c r="B1350" s="45">
        <v>49355.75</v>
      </c>
    </row>
    <row r="1351" spans="1:2">
      <c r="A1351" s="5">
        <v>1349</v>
      </c>
      <c r="B1351" s="45">
        <v>53398</v>
      </c>
    </row>
    <row r="1352" spans="1:2">
      <c r="A1352" s="5">
        <v>1350</v>
      </c>
      <c r="B1352" s="45">
        <v>61778.5</v>
      </c>
    </row>
    <row r="1353" spans="1:2">
      <c r="A1353" s="5">
        <v>1351</v>
      </c>
      <c r="B1353" s="45">
        <v>66381</v>
      </c>
    </row>
    <row r="1354" spans="1:2">
      <c r="A1354" s="5">
        <v>1352</v>
      </c>
      <c r="B1354" s="45">
        <v>67899</v>
      </c>
    </row>
    <row r="1355" spans="1:2">
      <c r="A1355" s="5">
        <v>1353</v>
      </c>
      <c r="B1355" s="45">
        <v>67488.75</v>
      </c>
    </row>
    <row r="1356" spans="1:2">
      <c r="A1356" s="5">
        <v>1354</v>
      </c>
      <c r="B1356" s="45">
        <v>68162.5</v>
      </c>
    </row>
    <row r="1357" spans="1:2">
      <c r="A1357" s="5">
        <v>1355</v>
      </c>
      <c r="B1357" s="45">
        <v>68510</v>
      </c>
    </row>
    <row r="1358" spans="1:2">
      <c r="A1358" s="5">
        <v>1356</v>
      </c>
      <c r="B1358" s="45">
        <v>67286.75</v>
      </c>
    </row>
    <row r="1359" spans="1:2">
      <c r="A1359" s="5">
        <v>1357</v>
      </c>
      <c r="B1359" s="45">
        <v>66322.75</v>
      </c>
    </row>
    <row r="1360" spans="1:2">
      <c r="A1360" s="5">
        <v>1358</v>
      </c>
      <c r="B1360" s="45">
        <v>65296.5</v>
      </c>
    </row>
    <row r="1361" spans="1:2">
      <c r="A1361" s="5">
        <v>1359</v>
      </c>
      <c r="B1361" s="45">
        <v>64814</v>
      </c>
    </row>
    <row r="1362" spans="1:2">
      <c r="A1362" s="5">
        <v>1360</v>
      </c>
      <c r="B1362" s="45">
        <v>63450.5</v>
      </c>
    </row>
    <row r="1363" spans="1:2">
      <c r="A1363" s="5">
        <v>1361</v>
      </c>
      <c r="B1363" s="45">
        <v>64617.75</v>
      </c>
    </row>
    <row r="1364" spans="1:2">
      <c r="A1364" s="5">
        <v>1362</v>
      </c>
      <c r="B1364" s="45">
        <v>68526.5</v>
      </c>
    </row>
    <row r="1365" spans="1:2">
      <c r="A1365" s="5">
        <v>1363</v>
      </c>
      <c r="B1365" s="45">
        <v>68252.75</v>
      </c>
    </row>
    <row r="1366" spans="1:2">
      <c r="A1366" s="5">
        <v>1364</v>
      </c>
      <c r="B1366" s="45">
        <v>64685.75</v>
      </c>
    </row>
    <row r="1367" spans="1:2">
      <c r="A1367" s="5">
        <v>1365</v>
      </c>
      <c r="B1367" s="45">
        <v>61101.5</v>
      </c>
    </row>
    <row r="1368" spans="1:2">
      <c r="A1368" s="5">
        <v>1366</v>
      </c>
      <c r="B1368" s="45">
        <v>58275.5</v>
      </c>
    </row>
    <row r="1369" spans="1:2">
      <c r="A1369" s="5">
        <v>1367</v>
      </c>
      <c r="B1369" s="45">
        <v>54268.25</v>
      </c>
    </row>
    <row r="1370" spans="1:2">
      <c r="A1370" s="5">
        <v>1368</v>
      </c>
      <c r="B1370" s="45">
        <v>51084</v>
      </c>
    </row>
    <row r="1371" spans="1:2">
      <c r="A1371" s="5">
        <v>1369</v>
      </c>
      <c r="B1371" s="45">
        <v>49501</v>
      </c>
    </row>
    <row r="1372" spans="1:2">
      <c r="A1372" s="5">
        <v>1370</v>
      </c>
      <c r="B1372" s="45">
        <v>49140</v>
      </c>
    </row>
    <row r="1373" spans="1:2">
      <c r="A1373" s="5">
        <v>1371</v>
      </c>
      <c r="B1373" s="45">
        <v>50038.75</v>
      </c>
    </row>
    <row r="1374" spans="1:2">
      <c r="A1374" s="5">
        <v>1372</v>
      </c>
      <c r="B1374" s="45">
        <v>51743.5</v>
      </c>
    </row>
    <row r="1375" spans="1:2">
      <c r="A1375" s="5">
        <v>1373</v>
      </c>
      <c r="B1375" s="45">
        <v>55091.25</v>
      </c>
    </row>
    <row r="1376" spans="1:2">
      <c r="A1376" s="5">
        <v>1374</v>
      </c>
      <c r="B1376" s="45">
        <v>62439</v>
      </c>
    </row>
    <row r="1377" spans="1:2">
      <c r="A1377" s="5">
        <v>1375</v>
      </c>
      <c r="B1377" s="45">
        <v>66714.5</v>
      </c>
    </row>
    <row r="1378" spans="1:2">
      <c r="A1378" s="5">
        <v>1376</v>
      </c>
      <c r="B1378" s="45">
        <v>67867.25</v>
      </c>
    </row>
    <row r="1379" spans="1:2">
      <c r="A1379" s="5">
        <v>1377</v>
      </c>
      <c r="B1379" s="45">
        <v>67589.5</v>
      </c>
    </row>
    <row r="1380" spans="1:2">
      <c r="A1380" s="5">
        <v>1378</v>
      </c>
      <c r="B1380" s="45">
        <v>68567</v>
      </c>
    </row>
    <row r="1381" spans="1:2">
      <c r="A1381" s="5">
        <v>1379</v>
      </c>
      <c r="B1381" s="45">
        <v>68267.75</v>
      </c>
    </row>
    <row r="1382" spans="1:2">
      <c r="A1382" s="5">
        <v>1380</v>
      </c>
      <c r="B1382" s="45">
        <v>66333.25</v>
      </c>
    </row>
    <row r="1383" spans="1:2">
      <c r="A1383" s="5">
        <v>1381</v>
      </c>
      <c r="B1383" s="45">
        <v>65327.75</v>
      </c>
    </row>
    <row r="1384" spans="1:2">
      <c r="A1384" s="5">
        <v>1382</v>
      </c>
      <c r="B1384" s="45">
        <v>64296</v>
      </c>
    </row>
    <row r="1385" spans="1:2">
      <c r="A1385" s="5">
        <v>1383</v>
      </c>
      <c r="B1385" s="45">
        <v>63818.5</v>
      </c>
    </row>
    <row r="1386" spans="1:2">
      <c r="A1386" s="5">
        <v>1384</v>
      </c>
      <c r="B1386" s="45">
        <v>63527.5</v>
      </c>
    </row>
    <row r="1387" spans="1:2">
      <c r="A1387" s="5">
        <v>1385</v>
      </c>
      <c r="B1387" s="45">
        <v>65102.5</v>
      </c>
    </row>
    <row r="1388" spans="1:2">
      <c r="A1388" s="5">
        <v>1386</v>
      </c>
      <c r="B1388" s="45">
        <v>69305.5</v>
      </c>
    </row>
    <row r="1389" spans="1:2">
      <c r="A1389" s="5">
        <v>1387</v>
      </c>
      <c r="B1389" s="45">
        <v>69150.5</v>
      </c>
    </row>
    <row r="1390" spans="1:2">
      <c r="A1390" s="5">
        <v>1388</v>
      </c>
      <c r="B1390" s="45">
        <v>66351.5</v>
      </c>
    </row>
    <row r="1391" spans="1:2">
      <c r="A1391" s="5">
        <v>1389</v>
      </c>
      <c r="B1391" s="45">
        <v>62454</v>
      </c>
    </row>
    <row r="1392" spans="1:2">
      <c r="A1392" s="5">
        <v>1390</v>
      </c>
      <c r="B1392" s="45">
        <v>59486.75</v>
      </c>
    </row>
    <row r="1393" spans="1:2">
      <c r="A1393" s="5">
        <v>1391</v>
      </c>
      <c r="B1393" s="45">
        <v>55940.5</v>
      </c>
    </row>
    <row r="1394" spans="1:2">
      <c r="A1394" s="5">
        <v>1392</v>
      </c>
      <c r="B1394" s="45">
        <v>52093</v>
      </c>
    </row>
    <row r="1395" spans="1:2">
      <c r="A1395" s="5">
        <v>1393</v>
      </c>
      <c r="B1395" s="45">
        <v>50386</v>
      </c>
    </row>
    <row r="1396" spans="1:2">
      <c r="A1396" s="5">
        <v>1394</v>
      </c>
      <c r="B1396" s="45">
        <v>49787.75</v>
      </c>
    </row>
    <row r="1397" spans="1:2">
      <c r="A1397" s="5">
        <v>1395</v>
      </c>
      <c r="B1397" s="45">
        <v>50177</v>
      </c>
    </row>
    <row r="1398" spans="1:2">
      <c r="A1398" s="5">
        <v>1396</v>
      </c>
      <c r="B1398" s="45">
        <v>51207</v>
      </c>
    </row>
    <row r="1399" spans="1:2">
      <c r="A1399" s="5">
        <v>1397</v>
      </c>
      <c r="B1399" s="45">
        <v>54144.5</v>
      </c>
    </row>
    <row r="1400" spans="1:2">
      <c r="A1400" s="5">
        <v>1398</v>
      </c>
      <c r="B1400" s="45">
        <v>62233.25</v>
      </c>
    </row>
    <row r="1401" spans="1:2">
      <c r="A1401" s="5">
        <v>1399</v>
      </c>
      <c r="B1401" s="45">
        <v>67598</v>
      </c>
    </row>
    <row r="1402" spans="1:2">
      <c r="A1402" s="5">
        <v>1400</v>
      </c>
      <c r="B1402" s="45">
        <v>69841.25</v>
      </c>
    </row>
    <row r="1403" spans="1:2">
      <c r="A1403" s="5">
        <v>1401</v>
      </c>
      <c r="B1403" s="45">
        <v>69123.25</v>
      </c>
    </row>
    <row r="1404" spans="1:2">
      <c r="A1404" s="5">
        <v>1402</v>
      </c>
      <c r="B1404" s="45">
        <v>68460.75</v>
      </c>
    </row>
    <row r="1405" spans="1:2">
      <c r="A1405" s="5">
        <v>1403</v>
      </c>
      <c r="B1405" s="45">
        <v>69387</v>
      </c>
    </row>
    <row r="1406" spans="1:2">
      <c r="A1406" s="5">
        <v>1404</v>
      </c>
      <c r="B1406" s="45">
        <v>68185.5</v>
      </c>
    </row>
    <row r="1407" spans="1:2">
      <c r="A1407" s="5">
        <v>1405</v>
      </c>
      <c r="B1407" s="45">
        <v>66826.25</v>
      </c>
    </row>
    <row r="1408" spans="1:2">
      <c r="A1408" s="5">
        <v>1406</v>
      </c>
      <c r="B1408" s="45">
        <v>65747.75</v>
      </c>
    </row>
    <row r="1409" spans="1:2">
      <c r="A1409" s="5">
        <v>1407</v>
      </c>
      <c r="B1409" s="45">
        <v>65589.5</v>
      </c>
    </row>
    <row r="1410" spans="1:2">
      <c r="A1410" s="5">
        <v>1408</v>
      </c>
      <c r="B1410" s="45">
        <v>64508</v>
      </c>
    </row>
    <row r="1411" spans="1:2">
      <c r="A1411" s="5">
        <v>1409</v>
      </c>
      <c r="B1411" s="45">
        <v>66333</v>
      </c>
    </row>
    <row r="1412" spans="1:2">
      <c r="A1412" s="5">
        <v>1410</v>
      </c>
      <c r="B1412" s="45">
        <v>69280.75</v>
      </c>
    </row>
    <row r="1413" spans="1:2">
      <c r="A1413" s="5">
        <v>1411</v>
      </c>
      <c r="B1413" s="45">
        <v>68051.25</v>
      </c>
    </row>
    <row r="1414" spans="1:2">
      <c r="A1414" s="5">
        <v>1412</v>
      </c>
      <c r="B1414" s="45">
        <v>64198.5</v>
      </c>
    </row>
    <row r="1415" spans="1:2">
      <c r="A1415" s="5">
        <v>1413</v>
      </c>
      <c r="B1415" s="45">
        <v>60446.75</v>
      </c>
    </row>
    <row r="1416" spans="1:2">
      <c r="A1416" s="5">
        <v>1414</v>
      </c>
      <c r="B1416" s="45">
        <v>57175.25</v>
      </c>
    </row>
    <row r="1417" spans="1:2">
      <c r="A1417" s="5">
        <v>1415</v>
      </c>
      <c r="B1417" s="45">
        <v>52532.5</v>
      </c>
    </row>
    <row r="1418" spans="1:2">
      <c r="A1418" s="5">
        <v>1416</v>
      </c>
      <c r="B1418" s="45">
        <v>49457.25</v>
      </c>
    </row>
    <row r="1419" spans="1:2">
      <c r="A1419" s="5">
        <v>1417</v>
      </c>
      <c r="B1419" s="45">
        <v>47972</v>
      </c>
    </row>
    <row r="1420" spans="1:2">
      <c r="A1420" s="5">
        <v>1418</v>
      </c>
      <c r="B1420" s="45">
        <v>47286.25</v>
      </c>
    </row>
    <row r="1421" spans="1:2">
      <c r="A1421" s="5">
        <v>1419</v>
      </c>
      <c r="B1421" s="45">
        <v>47680.25</v>
      </c>
    </row>
    <row r="1422" spans="1:2">
      <c r="A1422" s="5">
        <v>1420</v>
      </c>
      <c r="B1422" s="45">
        <v>49244.75</v>
      </c>
    </row>
    <row r="1423" spans="1:2">
      <c r="A1423" s="5">
        <v>1421</v>
      </c>
      <c r="B1423" s="45">
        <v>52579.75</v>
      </c>
    </row>
    <row r="1424" spans="1:2">
      <c r="A1424" s="5">
        <v>1422</v>
      </c>
      <c r="B1424" s="45">
        <v>60600.5</v>
      </c>
    </row>
    <row r="1425" spans="1:2">
      <c r="A1425" s="5">
        <v>1423</v>
      </c>
      <c r="B1425" s="45">
        <v>65410.25</v>
      </c>
    </row>
    <row r="1426" spans="1:2">
      <c r="A1426" s="5">
        <v>1424</v>
      </c>
      <c r="B1426" s="45">
        <v>67914.25</v>
      </c>
    </row>
    <row r="1427" spans="1:2">
      <c r="A1427" s="5">
        <v>1425</v>
      </c>
      <c r="B1427" s="45">
        <v>69642</v>
      </c>
    </row>
    <row r="1428" spans="1:2">
      <c r="A1428" s="5">
        <v>1426</v>
      </c>
      <c r="B1428" s="45">
        <v>71245.75</v>
      </c>
    </row>
    <row r="1429" spans="1:2">
      <c r="A1429" s="5">
        <v>1427</v>
      </c>
      <c r="B1429" s="45">
        <v>72226</v>
      </c>
    </row>
    <row r="1430" spans="1:2">
      <c r="A1430" s="5">
        <v>1428</v>
      </c>
      <c r="B1430" s="45">
        <v>71178</v>
      </c>
    </row>
    <row r="1431" spans="1:2">
      <c r="A1431" s="5">
        <v>1429</v>
      </c>
      <c r="B1431" s="45">
        <v>68460.75</v>
      </c>
    </row>
    <row r="1432" spans="1:2">
      <c r="A1432" s="5">
        <v>1430</v>
      </c>
      <c r="B1432" s="45">
        <v>66609.5</v>
      </c>
    </row>
    <row r="1433" spans="1:2">
      <c r="A1433" s="5">
        <v>1431</v>
      </c>
      <c r="B1433" s="45">
        <v>65649</v>
      </c>
    </row>
    <row r="1434" spans="1:2">
      <c r="A1434" s="5">
        <v>1432</v>
      </c>
      <c r="B1434" s="45">
        <v>64626.75</v>
      </c>
    </row>
    <row r="1435" spans="1:2">
      <c r="A1435" s="5">
        <v>1433</v>
      </c>
      <c r="B1435" s="45">
        <v>65120.25</v>
      </c>
    </row>
    <row r="1436" spans="1:2">
      <c r="A1436" s="5">
        <v>1434</v>
      </c>
      <c r="B1436" s="45">
        <v>66778.5</v>
      </c>
    </row>
    <row r="1437" spans="1:2">
      <c r="A1437" s="5">
        <v>1435</v>
      </c>
      <c r="B1437" s="45">
        <v>65496</v>
      </c>
    </row>
    <row r="1438" spans="1:2">
      <c r="A1438" s="5">
        <v>1436</v>
      </c>
      <c r="B1438" s="45">
        <v>61805.25</v>
      </c>
    </row>
    <row r="1439" spans="1:2">
      <c r="A1439" s="5">
        <v>1437</v>
      </c>
      <c r="B1439" s="45">
        <v>58605.75</v>
      </c>
    </row>
    <row r="1440" spans="1:2">
      <c r="A1440" s="5">
        <v>1438</v>
      </c>
      <c r="B1440" s="45">
        <v>56136.5</v>
      </c>
    </row>
    <row r="1441" spans="1:2">
      <c r="A1441" s="5">
        <v>1439</v>
      </c>
      <c r="B1441" s="45">
        <v>52400.75</v>
      </c>
    </row>
    <row r="1442" spans="1:2">
      <c r="A1442" s="5">
        <v>1440</v>
      </c>
      <c r="B1442" s="45">
        <v>49774.25</v>
      </c>
    </row>
    <row r="1443" spans="1:2">
      <c r="A1443" s="5">
        <v>1441</v>
      </c>
      <c r="B1443" s="45">
        <v>47269.25</v>
      </c>
    </row>
    <row r="1444" spans="1:2">
      <c r="A1444" s="5">
        <v>1442</v>
      </c>
      <c r="B1444" s="45">
        <v>46200.5</v>
      </c>
    </row>
    <row r="1445" spans="1:2">
      <c r="A1445" s="5">
        <v>1443</v>
      </c>
      <c r="B1445" s="45">
        <v>46125.5</v>
      </c>
    </row>
    <row r="1446" spans="1:2">
      <c r="A1446" s="5">
        <v>1444</v>
      </c>
      <c r="B1446" s="45">
        <v>45832</v>
      </c>
    </row>
    <row r="1447" spans="1:2">
      <c r="A1447" s="5">
        <v>1445</v>
      </c>
      <c r="B1447" s="45">
        <v>45800</v>
      </c>
    </row>
    <row r="1448" spans="1:2">
      <c r="A1448" s="5">
        <v>1446</v>
      </c>
      <c r="B1448" s="45">
        <v>47243.5</v>
      </c>
    </row>
    <row r="1449" spans="1:2">
      <c r="A1449" s="5">
        <v>1447</v>
      </c>
      <c r="B1449" s="45">
        <v>50532</v>
      </c>
    </row>
    <row r="1450" spans="1:2">
      <c r="A1450" s="5">
        <v>1448</v>
      </c>
      <c r="B1450" s="45">
        <v>55107.25</v>
      </c>
    </row>
    <row r="1451" spans="1:2">
      <c r="A1451" s="5">
        <v>1449</v>
      </c>
      <c r="B1451" s="45">
        <v>58089.75</v>
      </c>
    </row>
    <row r="1452" spans="1:2">
      <c r="A1452" s="5">
        <v>1450</v>
      </c>
      <c r="B1452" s="45">
        <v>59651.25</v>
      </c>
    </row>
    <row r="1453" spans="1:2">
      <c r="A1453" s="5">
        <v>1451</v>
      </c>
      <c r="B1453" s="45">
        <v>59943.25</v>
      </c>
    </row>
    <row r="1454" spans="1:2">
      <c r="A1454" s="5">
        <v>1452</v>
      </c>
      <c r="B1454" s="45">
        <v>58796.75</v>
      </c>
    </row>
    <row r="1455" spans="1:2">
      <c r="A1455" s="5">
        <v>1453</v>
      </c>
      <c r="B1455" s="45">
        <v>56417.5</v>
      </c>
    </row>
    <row r="1456" spans="1:2">
      <c r="A1456" s="5">
        <v>1454</v>
      </c>
      <c r="B1456" s="45">
        <v>54206.5</v>
      </c>
    </row>
    <row r="1457" spans="1:2">
      <c r="A1457" s="5">
        <v>1455</v>
      </c>
      <c r="B1457" s="45">
        <v>53795.75</v>
      </c>
    </row>
    <row r="1458" spans="1:2">
      <c r="A1458" s="5">
        <v>1456</v>
      </c>
      <c r="B1458" s="45">
        <v>54024.5</v>
      </c>
    </row>
    <row r="1459" spans="1:2">
      <c r="A1459" s="5">
        <v>1457</v>
      </c>
      <c r="B1459" s="45">
        <v>56276.25</v>
      </c>
    </row>
    <row r="1460" spans="1:2">
      <c r="A1460" s="5">
        <v>1458</v>
      </c>
      <c r="B1460" s="45">
        <v>59501.25</v>
      </c>
    </row>
    <row r="1461" spans="1:2">
      <c r="A1461" s="5">
        <v>1459</v>
      </c>
      <c r="B1461" s="45">
        <v>59466.75</v>
      </c>
    </row>
    <row r="1462" spans="1:2">
      <c r="A1462" s="5">
        <v>1460</v>
      </c>
      <c r="B1462" s="45">
        <v>55082</v>
      </c>
    </row>
    <row r="1463" spans="1:2">
      <c r="A1463" s="5">
        <v>1461</v>
      </c>
      <c r="B1463" s="45">
        <v>51991</v>
      </c>
    </row>
    <row r="1464" spans="1:2">
      <c r="A1464" s="5">
        <v>1462</v>
      </c>
      <c r="B1464" s="45">
        <v>50847.25</v>
      </c>
    </row>
    <row r="1465" spans="1:2">
      <c r="A1465" s="5">
        <v>1463</v>
      </c>
      <c r="B1465" s="45">
        <v>47867</v>
      </c>
    </row>
    <row r="1466" spans="1:2">
      <c r="A1466" s="5">
        <v>1464</v>
      </c>
      <c r="B1466" s="45">
        <v>45018.75</v>
      </c>
    </row>
    <row r="1467" spans="1:2">
      <c r="A1467" s="5">
        <v>1465</v>
      </c>
      <c r="B1467" s="45">
        <v>42820</v>
      </c>
    </row>
    <row r="1468" spans="1:2">
      <c r="A1468" s="5">
        <v>1466</v>
      </c>
      <c r="B1468" s="45">
        <v>41707.5</v>
      </c>
    </row>
    <row r="1469" spans="1:2">
      <c r="A1469" s="5">
        <v>1467</v>
      </c>
      <c r="B1469" s="45">
        <v>41871.5</v>
      </c>
    </row>
    <row r="1470" spans="1:2">
      <c r="A1470" s="5">
        <v>1468</v>
      </c>
      <c r="B1470" s="45">
        <v>42570.5</v>
      </c>
    </row>
    <row r="1471" spans="1:2">
      <c r="A1471" s="5">
        <v>1469</v>
      </c>
      <c r="B1471" s="45">
        <v>42600</v>
      </c>
    </row>
    <row r="1472" spans="1:2">
      <c r="A1472" s="5">
        <v>1470</v>
      </c>
      <c r="B1472" s="45">
        <v>42567.75</v>
      </c>
    </row>
    <row r="1473" spans="1:2">
      <c r="A1473" s="5">
        <v>1471</v>
      </c>
      <c r="B1473" s="45">
        <v>44072</v>
      </c>
    </row>
    <row r="1474" spans="1:2">
      <c r="A1474" s="5">
        <v>1472</v>
      </c>
      <c r="B1474" s="45">
        <v>47841.25</v>
      </c>
    </row>
    <row r="1475" spans="1:2">
      <c r="A1475" s="5">
        <v>1473</v>
      </c>
      <c r="B1475" s="45">
        <v>51395.5</v>
      </c>
    </row>
    <row r="1476" spans="1:2">
      <c r="A1476" s="5">
        <v>1474</v>
      </c>
      <c r="B1476" s="45">
        <v>53431.5</v>
      </c>
    </row>
    <row r="1477" spans="1:2">
      <c r="A1477" s="5">
        <v>1475</v>
      </c>
      <c r="B1477" s="45">
        <v>56203</v>
      </c>
    </row>
    <row r="1478" spans="1:2">
      <c r="A1478" s="5">
        <v>1476</v>
      </c>
      <c r="B1478" s="45">
        <v>55516.25</v>
      </c>
    </row>
    <row r="1479" spans="1:2">
      <c r="A1479" s="5">
        <v>1477</v>
      </c>
      <c r="B1479" s="45">
        <v>53400.25</v>
      </c>
    </row>
    <row r="1480" spans="1:2">
      <c r="A1480" s="5">
        <v>1478</v>
      </c>
      <c r="B1480" s="45">
        <v>51745</v>
      </c>
    </row>
    <row r="1481" spans="1:2">
      <c r="A1481" s="5">
        <v>1479</v>
      </c>
      <c r="B1481" s="45">
        <v>51238.25</v>
      </c>
    </row>
    <row r="1482" spans="1:2">
      <c r="A1482" s="5">
        <v>1480</v>
      </c>
      <c r="B1482" s="45">
        <v>51412.5</v>
      </c>
    </row>
    <row r="1483" spans="1:2">
      <c r="A1483" s="5">
        <v>1481</v>
      </c>
      <c r="B1483" s="45">
        <v>53069.75</v>
      </c>
    </row>
    <row r="1484" spans="1:2">
      <c r="A1484" s="5">
        <v>1482</v>
      </c>
      <c r="B1484" s="45">
        <v>56590.75</v>
      </c>
    </row>
    <row r="1485" spans="1:2">
      <c r="A1485" s="5">
        <v>1483</v>
      </c>
      <c r="B1485" s="45">
        <v>56596</v>
      </c>
    </row>
    <row r="1486" spans="1:2">
      <c r="A1486" s="5">
        <v>1484</v>
      </c>
      <c r="B1486" s="45">
        <v>54147.75</v>
      </c>
    </row>
    <row r="1487" spans="1:2">
      <c r="A1487" s="5">
        <v>1485</v>
      </c>
      <c r="B1487" s="45">
        <v>53069.25</v>
      </c>
    </row>
    <row r="1488" spans="1:2">
      <c r="A1488" s="5">
        <v>1486</v>
      </c>
      <c r="B1488" s="45">
        <v>52898.5</v>
      </c>
    </row>
    <row r="1489" spans="1:2">
      <c r="A1489" s="5">
        <v>1487</v>
      </c>
      <c r="B1489" s="45">
        <v>49703.25</v>
      </c>
    </row>
    <row r="1490" spans="1:2">
      <c r="A1490" s="5">
        <v>1488</v>
      </c>
      <c r="B1490" s="45">
        <v>47019</v>
      </c>
    </row>
    <row r="1491" spans="1:2">
      <c r="A1491" s="5">
        <v>1489</v>
      </c>
      <c r="B1491" s="45">
        <v>45442.25</v>
      </c>
    </row>
    <row r="1492" spans="1:2">
      <c r="A1492" s="5">
        <v>1490</v>
      </c>
      <c r="B1492" s="45">
        <v>44863</v>
      </c>
    </row>
    <row r="1493" spans="1:2">
      <c r="A1493" s="5">
        <v>1491</v>
      </c>
      <c r="B1493" s="45">
        <v>46009.75</v>
      </c>
    </row>
    <row r="1494" spans="1:2">
      <c r="A1494" s="5">
        <v>1492</v>
      </c>
      <c r="B1494" s="45">
        <v>47549</v>
      </c>
    </row>
    <row r="1495" spans="1:2">
      <c r="A1495" s="5">
        <v>1493</v>
      </c>
      <c r="B1495" s="45">
        <v>51299.5</v>
      </c>
    </row>
    <row r="1496" spans="1:2">
      <c r="A1496" s="5">
        <v>1494</v>
      </c>
      <c r="B1496" s="45">
        <v>59127.5</v>
      </c>
    </row>
    <row r="1497" spans="1:2">
      <c r="A1497" s="5">
        <v>1495</v>
      </c>
      <c r="B1497" s="45">
        <v>64139.75</v>
      </c>
    </row>
    <row r="1498" spans="1:2">
      <c r="A1498" s="5">
        <v>1496</v>
      </c>
      <c r="B1498" s="45">
        <v>67752</v>
      </c>
    </row>
    <row r="1499" spans="1:2">
      <c r="A1499" s="5">
        <v>1497</v>
      </c>
      <c r="B1499" s="45">
        <v>69061.5</v>
      </c>
    </row>
    <row r="1500" spans="1:2">
      <c r="A1500" s="5">
        <v>1498</v>
      </c>
      <c r="B1500" s="45">
        <v>70220.75</v>
      </c>
    </row>
    <row r="1501" spans="1:2">
      <c r="A1501" s="5">
        <v>1499</v>
      </c>
      <c r="B1501" s="45">
        <v>72555.75</v>
      </c>
    </row>
    <row r="1502" spans="1:2">
      <c r="A1502" s="5">
        <v>1500</v>
      </c>
      <c r="B1502" s="45">
        <v>70399.5</v>
      </c>
    </row>
    <row r="1503" spans="1:2">
      <c r="A1503" s="5">
        <v>1501</v>
      </c>
      <c r="B1503" s="45">
        <v>69192.25</v>
      </c>
    </row>
    <row r="1504" spans="1:2">
      <c r="A1504" s="5">
        <v>1502</v>
      </c>
      <c r="B1504" s="45">
        <v>67692.75</v>
      </c>
    </row>
    <row r="1505" spans="1:2">
      <c r="A1505" s="5">
        <v>1503</v>
      </c>
      <c r="B1505" s="45">
        <v>67736.25</v>
      </c>
    </row>
    <row r="1506" spans="1:2">
      <c r="A1506" s="5">
        <v>1504</v>
      </c>
      <c r="B1506" s="45">
        <v>66409.75</v>
      </c>
    </row>
    <row r="1507" spans="1:2">
      <c r="A1507" s="5">
        <v>1505</v>
      </c>
      <c r="B1507" s="45">
        <v>66963.5</v>
      </c>
    </row>
    <row r="1508" spans="1:2">
      <c r="A1508" s="5">
        <v>1506</v>
      </c>
      <c r="B1508" s="45">
        <v>69361</v>
      </c>
    </row>
    <row r="1509" spans="1:2">
      <c r="A1509" s="5">
        <v>1507</v>
      </c>
      <c r="B1509" s="45">
        <v>68918.5</v>
      </c>
    </row>
    <row r="1510" spans="1:2">
      <c r="A1510" s="5">
        <v>1508</v>
      </c>
      <c r="B1510" s="45">
        <v>65076</v>
      </c>
    </row>
    <row r="1511" spans="1:2">
      <c r="A1511" s="5">
        <v>1509</v>
      </c>
      <c r="B1511" s="45">
        <v>62067.25</v>
      </c>
    </row>
    <row r="1512" spans="1:2">
      <c r="A1512" s="5">
        <v>1510</v>
      </c>
      <c r="B1512" s="45">
        <v>59827.5</v>
      </c>
    </row>
    <row r="1513" spans="1:2">
      <c r="A1513" s="5">
        <v>1511</v>
      </c>
      <c r="B1513" s="45">
        <v>55680.25</v>
      </c>
    </row>
    <row r="1514" spans="1:2">
      <c r="A1514" s="5">
        <v>1512</v>
      </c>
      <c r="B1514" s="45">
        <v>52615.5</v>
      </c>
    </row>
    <row r="1515" spans="1:2">
      <c r="A1515" s="5">
        <v>1513</v>
      </c>
      <c r="B1515" s="45">
        <v>51035</v>
      </c>
    </row>
    <row r="1516" spans="1:2">
      <c r="A1516" s="5">
        <v>1514</v>
      </c>
      <c r="B1516" s="45">
        <v>50162.25</v>
      </c>
    </row>
    <row r="1517" spans="1:2">
      <c r="A1517" s="5">
        <v>1515</v>
      </c>
      <c r="B1517" s="45">
        <v>50818.75</v>
      </c>
    </row>
    <row r="1518" spans="1:2">
      <c r="A1518" s="5">
        <v>1516</v>
      </c>
      <c r="B1518" s="45">
        <v>52278</v>
      </c>
    </row>
    <row r="1519" spans="1:2">
      <c r="A1519" s="5">
        <v>1517</v>
      </c>
      <c r="B1519" s="45">
        <v>55668.75</v>
      </c>
    </row>
    <row r="1520" spans="1:2">
      <c r="A1520" s="5">
        <v>1518</v>
      </c>
      <c r="B1520" s="45">
        <v>61470.75</v>
      </c>
    </row>
    <row r="1521" spans="1:2">
      <c r="A1521" s="5">
        <v>1519</v>
      </c>
      <c r="B1521" s="45">
        <v>66011.75</v>
      </c>
    </row>
    <row r="1522" spans="1:2">
      <c r="A1522" s="5">
        <v>1520</v>
      </c>
      <c r="B1522" s="45">
        <v>69030.5</v>
      </c>
    </row>
    <row r="1523" spans="1:2">
      <c r="A1523" s="5">
        <v>1521</v>
      </c>
      <c r="B1523" s="45">
        <v>70427.25</v>
      </c>
    </row>
    <row r="1524" spans="1:2">
      <c r="A1524" s="5">
        <v>1522</v>
      </c>
      <c r="B1524" s="45">
        <v>72041</v>
      </c>
    </row>
    <row r="1525" spans="1:2">
      <c r="A1525" s="5">
        <v>1523</v>
      </c>
      <c r="B1525" s="45">
        <v>72345.5</v>
      </c>
    </row>
    <row r="1526" spans="1:2">
      <c r="A1526" s="5">
        <v>1524</v>
      </c>
      <c r="B1526" s="45">
        <v>71416</v>
      </c>
    </row>
    <row r="1527" spans="1:2">
      <c r="A1527" s="5">
        <v>1525</v>
      </c>
      <c r="B1527" s="45">
        <v>69784.5</v>
      </c>
    </row>
    <row r="1528" spans="1:2">
      <c r="A1528" s="5">
        <v>1526</v>
      </c>
      <c r="B1528" s="45">
        <v>68114.75</v>
      </c>
    </row>
    <row r="1529" spans="1:2">
      <c r="A1529" s="5">
        <v>1527</v>
      </c>
      <c r="B1529" s="45">
        <v>67078.25</v>
      </c>
    </row>
    <row r="1530" spans="1:2">
      <c r="A1530" s="5">
        <v>1528</v>
      </c>
      <c r="B1530" s="45">
        <v>65860.25</v>
      </c>
    </row>
    <row r="1531" spans="1:2">
      <c r="A1531" s="5">
        <v>1529</v>
      </c>
      <c r="B1531" s="45">
        <v>65932</v>
      </c>
    </row>
    <row r="1532" spans="1:2">
      <c r="A1532" s="5">
        <v>1530</v>
      </c>
      <c r="B1532" s="45">
        <v>68088.5</v>
      </c>
    </row>
    <row r="1533" spans="1:2">
      <c r="A1533" s="5">
        <v>1531</v>
      </c>
      <c r="B1533" s="45">
        <v>67952</v>
      </c>
    </row>
    <row r="1534" spans="1:2">
      <c r="A1534" s="5">
        <v>1532</v>
      </c>
      <c r="B1534" s="45">
        <v>64186.5</v>
      </c>
    </row>
    <row r="1535" spans="1:2">
      <c r="A1535" s="5">
        <v>1533</v>
      </c>
      <c r="B1535" s="45">
        <v>60062.75</v>
      </c>
    </row>
    <row r="1536" spans="1:2">
      <c r="A1536" s="5">
        <v>1534</v>
      </c>
      <c r="B1536" s="45">
        <v>57652</v>
      </c>
    </row>
    <row r="1537" spans="1:2">
      <c r="A1537" s="5">
        <v>1535</v>
      </c>
      <c r="B1537" s="45">
        <v>53800.25</v>
      </c>
    </row>
    <row r="1538" spans="1:2">
      <c r="A1538" s="5">
        <v>1536</v>
      </c>
      <c r="B1538" s="45">
        <v>50669.25</v>
      </c>
    </row>
    <row r="1539" spans="1:2">
      <c r="A1539" s="5">
        <v>1537</v>
      </c>
      <c r="B1539" s="45">
        <v>48842.5</v>
      </c>
    </row>
    <row r="1540" spans="1:2">
      <c r="A1540" s="5">
        <v>1538</v>
      </c>
      <c r="B1540" s="45">
        <v>47838.5</v>
      </c>
    </row>
    <row r="1541" spans="1:2">
      <c r="A1541" s="5">
        <v>1539</v>
      </c>
      <c r="B1541" s="45">
        <v>48458.75</v>
      </c>
    </row>
    <row r="1542" spans="1:2">
      <c r="A1542" s="5">
        <v>1540</v>
      </c>
      <c r="B1542" s="45">
        <v>50339.25</v>
      </c>
    </row>
    <row r="1543" spans="1:2">
      <c r="A1543" s="5">
        <v>1541</v>
      </c>
      <c r="B1543" s="45">
        <v>53647.5</v>
      </c>
    </row>
    <row r="1544" spans="1:2">
      <c r="A1544" s="5">
        <v>1542</v>
      </c>
      <c r="B1544" s="45">
        <v>60131.75</v>
      </c>
    </row>
    <row r="1545" spans="1:2">
      <c r="A1545" s="5">
        <v>1543</v>
      </c>
      <c r="B1545" s="45">
        <v>64877.75</v>
      </c>
    </row>
    <row r="1546" spans="1:2">
      <c r="A1546" s="5">
        <v>1544</v>
      </c>
      <c r="B1546" s="45">
        <v>67124.5</v>
      </c>
    </row>
    <row r="1547" spans="1:2">
      <c r="A1547" s="5">
        <v>1545</v>
      </c>
      <c r="B1547" s="45">
        <v>68134.5</v>
      </c>
    </row>
    <row r="1548" spans="1:2">
      <c r="A1548" s="5">
        <v>1546</v>
      </c>
      <c r="B1548" s="45">
        <v>67969.25</v>
      </c>
    </row>
    <row r="1549" spans="1:2">
      <c r="A1549" s="5">
        <v>1547</v>
      </c>
      <c r="B1549" s="45">
        <v>69063.75</v>
      </c>
    </row>
    <row r="1550" spans="1:2">
      <c r="A1550" s="5">
        <v>1548</v>
      </c>
      <c r="B1550" s="45">
        <v>69175.5</v>
      </c>
    </row>
    <row r="1551" spans="1:2">
      <c r="A1551" s="5">
        <v>1549</v>
      </c>
      <c r="B1551" s="45">
        <v>68844.25</v>
      </c>
    </row>
    <row r="1552" spans="1:2">
      <c r="A1552" s="5">
        <v>1550</v>
      </c>
      <c r="B1552" s="45">
        <v>68442.75</v>
      </c>
    </row>
    <row r="1553" spans="1:2">
      <c r="A1553" s="5">
        <v>1551</v>
      </c>
      <c r="B1553" s="45">
        <v>68067.25</v>
      </c>
    </row>
    <row r="1554" spans="1:2">
      <c r="A1554" s="5">
        <v>1552</v>
      </c>
      <c r="B1554" s="45">
        <v>66196.5</v>
      </c>
    </row>
    <row r="1555" spans="1:2">
      <c r="A1555" s="5">
        <v>1553</v>
      </c>
      <c r="B1555" s="45">
        <v>66908</v>
      </c>
    </row>
    <row r="1556" spans="1:2">
      <c r="A1556" s="5">
        <v>1554</v>
      </c>
      <c r="B1556" s="45">
        <v>70441.5</v>
      </c>
    </row>
    <row r="1557" spans="1:2">
      <c r="A1557" s="5">
        <v>1555</v>
      </c>
      <c r="B1557" s="45">
        <v>70371.25</v>
      </c>
    </row>
    <row r="1558" spans="1:2">
      <c r="A1558" s="5">
        <v>1556</v>
      </c>
      <c r="B1558" s="45">
        <v>66411.25</v>
      </c>
    </row>
    <row r="1559" spans="1:2">
      <c r="A1559" s="5">
        <v>1557</v>
      </c>
      <c r="B1559" s="45">
        <v>61926</v>
      </c>
    </row>
    <row r="1560" spans="1:2">
      <c r="A1560" s="5">
        <v>1558</v>
      </c>
      <c r="B1560" s="45">
        <v>58860.5</v>
      </c>
    </row>
    <row r="1561" spans="1:2">
      <c r="A1561" s="5">
        <v>1559</v>
      </c>
      <c r="B1561" s="45">
        <v>54552</v>
      </c>
    </row>
    <row r="1562" spans="1:2">
      <c r="A1562" s="5">
        <v>1560</v>
      </c>
      <c r="B1562" s="45">
        <v>51129.25</v>
      </c>
    </row>
    <row r="1563" spans="1:2">
      <c r="A1563" s="5">
        <v>1561</v>
      </c>
      <c r="B1563" s="45">
        <v>48813.5</v>
      </c>
    </row>
    <row r="1564" spans="1:2">
      <c r="A1564" s="5">
        <v>1562</v>
      </c>
      <c r="B1564" s="45">
        <v>47266.75</v>
      </c>
    </row>
    <row r="1565" spans="1:2">
      <c r="A1565" s="5">
        <v>1563</v>
      </c>
      <c r="B1565" s="45">
        <v>47373.75</v>
      </c>
    </row>
    <row r="1566" spans="1:2">
      <c r="A1566" s="5">
        <v>1564</v>
      </c>
      <c r="B1566" s="45">
        <v>48515.75</v>
      </c>
    </row>
    <row r="1567" spans="1:2">
      <c r="A1567" s="5">
        <v>1565</v>
      </c>
      <c r="B1567" s="45">
        <v>52143</v>
      </c>
    </row>
    <row r="1568" spans="1:2">
      <c r="A1568" s="5">
        <v>1566</v>
      </c>
      <c r="B1568" s="45">
        <v>60132</v>
      </c>
    </row>
    <row r="1569" spans="1:2">
      <c r="A1569" s="5">
        <v>1567</v>
      </c>
      <c r="B1569" s="45">
        <v>65341.25</v>
      </c>
    </row>
    <row r="1570" spans="1:2">
      <c r="A1570" s="5">
        <v>1568</v>
      </c>
      <c r="B1570" s="45">
        <v>68290.75</v>
      </c>
    </row>
    <row r="1571" spans="1:2">
      <c r="A1571" s="5">
        <v>1569</v>
      </c>
      <c r="B1571" s="45">
        <v>69870.5</v>
      </c>
    </row>
    <row r="1572" spans="1:2">
      <c r="A1572" s="5">
        <v>1570</v>
      </c>
      <c r="B1572" s="45">
        <v>71304.5</v>
      </c>
    </row>
    <row r="1573" spans="1:2">
      <c r="A1573" s="5">
        <v>1571</v>
      </c>
      <c r="B1573" s="45">
        <v>72178</v>
      </c>
    </row>
    <row r="1574" spans="1:2">
      <c r="A1574" s="5">
        <v>1572</v>
      </c>
      <c r="B1574" s="45">
        <v>72068.5</v>
      </c>
    </row>
    <row r="1575" spans="1:2">
      <c r="A1575" s="5">
        <v>1573</v>
      </c>
      <c r="B1575" s="45">
        <v>71003.75</v>
      </c>
    </row>
    <row r="1576" spans="1:2">
      <c r="A1576" s="5">
        <v>1574</v>
      </c>
      <c r="B1576" s="45">
        <v>69360.5</v>
      </c>
    </row>
    <row r="1577" spans="1:2">
      <c r="A1577" s="5">
        <v>1575</v>
      </c>
      <c r="B1577" s="45">
        <v>68372</v>
      </c>
    </row>
    <row r="1578" spans="1:2">
      <c r="A1578" s="5">
        <v>1576</v>
      </c>
      <c r="B1578" s="45">
        <v>66986.75</v>
      </c>
    </row>
    <row r="1579" spans="1:2">
      <c r="A1579" s="5">
        <v>1577</v>
      </c>
      <c r="B1579" s="45">
        <v>67651.25</v>
      </c>
    </row>
    <row r="1580" spans="1:2">
      <c r="A1580" s="5">
        <v>1578</v>
      </c>
      <c r="B1580" s="45">
        <v>70285.25</v>
      </c>
    </row>
    <row r="1581" spans="1:2">
      <c r="A1581" s="5">
        <v>1579</v>
      </c>
      <c r="B1581" s="45">
        <v>70509.5</v>
      </c>
    </row>
    <row r="1582" spans="1:2">
      <c r="A1582" s="5">
        <v>1580</v>
      </c>
      <c r="B1582" s="45">
        <v>66470.25</v>
      </c>
    </row>
    <row r="1583" spans="1:2">
      <c r="A1583" s="5">
        <v>1581</v>
      </c>
      <c r="B1583" s="45">
        <v>63196.25</v>
      </c>
    </row>
    <row r="1584" spans="1:2">
      <c r="A1584" s="5">
        <v>1582</v>
      </c>
      <c r="B1584" s="45">
        <v>60263.75</v>
      </c>
    </row>
    <row r="1585" spans="1:2">
      <c r="A1585" s="5">
        <v>1583</v>
      </c>
      <c r="B1585" s="45">
        <v>56341.75</v>
      </c>
    </row>
    <row r="1586" spans="1:2">
      <c r="A1586" s="5">
        <v>1584</v>
      </c>
      <c r="B1586" s="45">
        <v>53746.25</v>
      </c>
    </row>
    <row r="1587" spans="1:2">
      <c r="A1587" s="5">
        <v>1585</v>
      </c>
      <c r="B1587" s="45">
        <v>51156.25</v>
      </c>
    </row>
    <row r="1588" spans="1:2">
      <c r="A1588" s="5">
        <v>1586</v>
      </c>
      <c r="B1588" s="45">
        <v>50172.5</v>
      </c>
    </row>
    <row r="1589" spans="1:2">
      <c r="A1589" s="5">
        <v>1587</v>
      </c>
      <c r="B1589" s="45">
        <v>51314.5</v>
      </c>
    </row>
    <row r="1590" spans="1:2">
      <c r="A1590" s="5">
        <v>1588</v>
      </c>
      <c r="B1590" s="45">
        <v>52914.75</v>
      </c>
    </row>
    <row r="1591" spans="1:2">
      <c r="A1591" s="5">
        <v>1589</v>
      </c>
      <c r="B1591" s="45">
        <v>55974.25</v>
      </c>
    </row>
    <row r="1592" spans="1:2">
      <c r="A1592" s="5">
        <v>1590</v>
      </c>
      <c r="B1592" s="45">
        <v>62455.25</v>
      </c>
    </row>
    <row r="1593" spans="1:2">
      <c r="A1593" s="5">
        <v>1591</v>
      </c>
      <c r="B1593" s="45">
        <v>66283.25</v>
      </c>
    </row>
    <row r="1594" spans="1:2">
      <c r="A1594" s="5">
        <v>1592</v>
      </c>
      <c r="B1594" s="45">
        <v>69286</v>
      </c>
    </row>
    <row r="1595" spans="1:2">
      <c r="A1595" s="5">
        <v>1593</v>
      </c>
      <c r="B1595" s="45">
        <v>70306</v>
      </c>
    </row>
    <row r="1596" spans="1:2">
      <c r="A1596" s="5">
        <v>1594</v>
      </c>
      <c r="B1596" s="45">
        <v>70816.75</v>
      </c>
    </row>
    <row r="1597" spans="1:2">
      <c r="A1597" s="5">
        <v>1595</v>
      </c>
      <c r="B1597" s="45">
        <v>71279.75</v>
      </c>
    </row>
    <row r="1598" spans="1:2">
      <c r="A1598" s="5">
        <v>1596</v>
      </c>
      <c r="B1598" s="45">
        <v>70265.75</v>
      </c>
    </row>
    <row r="1599" spans="1:2">
      <c r="A1599" s="5">
        <v>1597</v>
      </c>
      <c r="B1599" s="45">
        <v>69009.75</v>
      </c>
    </row>
    <row r="1600" spans="1:2">
      <c r="A1600" s="5">
        <v>1598</v>
      </c>
      <c r="B1600" s="45">
        <v>66905.5</v>
      </c>
    </row>
    <row r="1601" spans="1:2">
      <c r="A1601" s="5">
        <v>1599</v>
      </c>
      <c r="B1601" s="45">
        <v>65391</v>
      </c>
    </row>
    <row r="1602" spans="1:2">
      <c r="A1602" s="5">
        <v>1600</v>
      </c>
      <c r="B1602" s="45">
        <v>64234.25</v>
      </c>
    </row>
    <row r="1603" spans="1:2">
      <c r="A1603" s="5">
        <v>1601</v>
      </c>
      <c r="B1603" s="45">
        <v>64592</v>
      </c>
    </row>
    <row r="1604" spans="1:2">
      <c r="A1604" s="5">
        <v>1602</v>
      </c>
      <c r="B1604" s="45">
        <v>66478.5</v>
      </c>
    </row>
    <row r="1605" spans="1:2">
      <c r="A1605" s="5">
        <v>1603</v>
      </c>
      <c r="B1605" s="45">
        <v>66021.75</v>
      </c>
    </row>
    <row r="1606" spans="1:2">
      <c r="A1606" s="5">
        <v>1604</v>
      </c>
      <c r="B1606" s="45">
        <v>61939</v>
      </c>
    </row>
    <row r="1607" spans="1:2">
      <c r="A1607" s="5">
        <v>1605</v>
      </c>
      <c r="B1607" s="45">
        <v>57892.5</v>
      </c>
    </row>
    <row r="1608" spans="1:2">
      <c r="A1608" s="5">
        <v>1606</v>
      </c>
      <c r="B1608" s="45">
        <v>55075.25</v>
      </c>
    </row>
    <row r="1609" spans="1:2">
      <c r="A1609" s="5">
        <v>1607</v>
      </c>
      <c r="B1609" s="45">
        <v>51671</v>
      </c>
    </row>
    <row r="1610" spans="1:2">
      <c r="A1610" s="5">
        <v>1608</v>
      </c>
      <c r="B1610" s="45">
        <v>49023.75</v>
      </c>
    </row>
    <row r="1611" spans="1:2">
      <c r="A1611" s="5">
        <v>1609</v>
      </c>
      <c r="B1611" s="45">
        <v>47371</v>
      </c>
    </row>
    <row r="1612" spans="1:2">
      <c r="A1612" s="5">
        <v>1610</v>
      </c>
      <c r="B1612" s="45">
        <v>46347.25</v>
      </c>
    </row>
    <row r="1613" spans="1:2">
      <c r="A1613" s="5">
        <v>1611</v>
      </c>
      <c r="B1613" s="45">
        <v>46735.75</v>
      </c>
    </row>
    <row r="1614" spans="1:2">
      <c r="A1614" s="5">
        <v>1612</v>
      </c>
      <c r="B1614" s="45">
        <v>46890.75</v>
      </c>
    </row>
    <row r="1615" spans="1:2">
      <c r="A1615" s="5">
        <v>1613</v>
      </c>
      <c r="B1615" s="45">
        <v>47440</v>
      </c>
    </row>
    <row r="1616" spans="1:2">
      <c r="A1616" s="5">
        <v>1614</v>
      </c>
      <c r="B1616" s="45">
        <v>48699.75</v>
      </c>
    </row>
    <row r="1617" spans="1:2">
      <c r="A1617" s="5">
        <v>1615</v>
      </c>
      <c r="B1617" s="45">
        <v>52200.5</v>
      </c>
    </row>
    <row r="1618" spans="1:2">
      <c r="A1618" s="5">
        <v>1616</v>
      </c>
      <c r="B1618" s="45">
        <v>55479</v>
      </c>
    </row>
    <row r="1619" spans="1:2">
      <c r="A1619" s="5">
        <v>1617</v>
      </c>
      <c r="B1619" s="45">
        <v>58608.25</v>
      </c>
    </row>
    <row r="1620" spans="1:2">
      <c r="A1620" s="5">
        <v>1618</v>
      </c>
      <c r="B1620" s="45">
        <v>60628.25</v>
      </c>
    </row>
    <row r="1621" spans="1:2">
      <c r="A1621" s="5">
        <v>1619</v>
      </c>
      <c r="B1621" s="45">
        <v>62004.5</v>
      </c>
    </row>
    <row r="1622" spans="1:2">
      <c r="A1622" s="5">
        <v>1620</v>
      </c>
      <c r="B1622" s="45">
        <v>60891.75</v>
      </c>
    </row>
    <row r="1623" spans="1:2">
      <c r="A1623" s="5">
        <v>1621</v>
      </c>
      <c r="B1623" s="45">
        <v>58897</v>
      </c>
    </row>
    <row r="1624" spans="1:2">
      <c r="A1624" s="5">
        <v>1622</v>
      </c>
      <c r="B1624" s="45">
        <v>56972.5</v>
      </c>
    </row>
    <row r="1625" spans="1:2">
      <c r="A1625" s="5">
        <v>1623</v>
      </c>
      <c r="B1625" s="45">
        <v>56321.5</v>
      </c>
    </row>
    <row r="1626" spans="1:2">
      <c r="A1626" s="5">
        <v>1624</v>
      </c>
      <c r="B1626" s="45">
        <v>56479.5</v>
      </c>
    </row>
    <row r="1627" spans="1:2">
      <c r="A1627" s="5">
        <v>1625</v>
      </c>
      <c r="B1627" s="45">
        <v>57449.75</v>
      </c>
    </row>
    <row r="1628" spans="1:2">
      <c r="A1628" s="5">
        <v>1626</v>
      </c>
      <c r="B1628" s="45">
        <v>59987.75</v>
      </c>
    </row>
    <row r="1629" spans="1:2">
      <c r="A1629" s="5">
        <v>1627</v>
      </c>
      <c r="B1629" s="45">
        <v>59475.75</v>
      </c>
    </row>
    <row r="1630" spans="1:2">
      <c r="A1630" s="5">
        <v>1628</v>
      </c>
      <c r="B1630" s="45">
        <v>55925.75</v>
      </c>
    </row>
    <row r="1631" spans="1:2">
      <c r="A1631" s="5">
        <v>1629</v>
      </c>
      <c r="B1631" s="45">
        <v>53886.25</v>
      </c>
    </row>
    <row r="1632" spans="1:2">
      <c r="A1632" s="5">
        <v>1630</v>
      </c>
      <c r="B1632" s="45">
        <v>51964.5</v>
      </c>
    </row>
    <row r="1633" spans="1:2">
      <c r="A1633" s="5">
        <v>1631</v>
      </c>
      <c r="B1633" s="45">
        <v>48665.25</v>
      </c>
    </row>
    <row r="1634" spans="1:2">
      <c r="A1634" s="5">
        <v>1632</v>
      </c>
      <c r="B1634" s="45">
        <v>46139.75</v>
      </c>
    </row>
    <row r="1635" spans="1:2">
      <c r="A1635" s="5">
        <v>1633</v>
      </c>
      <c r="B1635" s="45">
        <v>43353.25</v>
      </c>
    </row>
    <row r="1636" spans="1:2">
      <c r="A1636" s="5">
        <v>1634</v>
      </c>
      <c r="B1636" s="45">
        <v>42327.5</v>
      </c>
    </row>
    <row r="1637" spans="1:2">
      <c r="A1637" s="5">
        <v>1635</v>
      </c>
      <c r="B1637" s="45">
        <v>41900.25</v>
      </c>
    </row>
    <row r="1638" spans="1:2">
      <c r="A1638" s="5">
        <v>1636</v>
      </c>
      <c r="B1638" s="45">
        <v>41801.25</v>
      </c>
    </row>
    <row r="1639" spans="1:2">
      <c r="A1639" s="5">
        <v>1637</v>
      </c>
      <c r="B1639" s="45">
        <v>41306.75</v>
      </c>
    </row>
    <row r="1640" spans="1:2">
      <c r="A1640" s="5">
        <v>1638</v>
      </c>
      <c r="B1640" s="45">
        <v>40755.25</v>
      </c>
    </row>
    <row r="1641" spans="1:2">
      <c r="A1641" s="5">
        <v>1639</v>
      </c>
      <c r="B1641" s="45">
        <v>41687.25</v>
      </c>
    </row>
    <row r="1642" spans="1:2">
      <c r="A1642" s="5">
        <v>1640</v>
      </c>
      <c r="B1642" s="45">
        <v>44905.5</v>
      </c>
    </row>
    <row r="1643" spans="1:2">
      <c r="A1643" s="5">
        <v>1641</v>
      </c>
      <c r="B1643" s="45">
        <v>48567</v>
      </c>
    </row>
    <row r="1644" spans="1:2">
      <c r="A1644" s="5">
        <v>1642</v>
      </c>
      <c r="B1644" s="45">
        <v>51901.25</v>
      </c>
    </row>
    <row r="1645" spans="1:2">
      <c r="A1645" s="5">
        <v>1643</v>
      </c>
      <c r="B1645" s="45">
        <v>53896.25</v>
      </c>
    </row>
    <row r="1646" spans="1:2">
      <c r="A1646" s="5">
        <v>1644</v>
      </c>
      <c r="B1646" s="45">
        <v>52767.25</v>
      </c>
    </row>
    <row r="1647" spans="1:2">
      <c r="A1647" s="5">
        <v>1645</v>
      </c>
      <c r="B1647" s="45">
        <v>51371.25</v>
      </c>
    </row>
    <row r="1648" spans="1:2">
      <c r="A1648" s="5">
        <v>1646</v>
      </c>
      <c r="B1648" s="45">
        <v>51074.25</v>
      </c>
    </row>
    <row r="1649" spans="1:2">
      <c r="A1649" s="5">
        <v>1647</v>
      </c>
      <c r="B1649" s="45">
        <v>51704.75</v>
      </c>
    </row>
    <row r="1650" spans="1:2">
      <c r="A1650" s="5">
        <v>1648</v>
      </c>
      <c r="B1650" s="45">
        <v>50751.75</v>
      </c>
    </row>
    <row r="1651" spans="1:2">
      <c r="A1651" s="5">
        <v>1649</v>
      </c>
      <c r="B1651" s="45">
        <v>52015.25</v>
      </c>
    </row>
    <row r="1652" spans="1:2">
      <c r="A1652" s="5">
        <v>1650</v>
      </c>
      <c r="B1652" s="45">
        <v>56404.75</v>
      </c>
    </row>
    <row r="1653" spans="1:2">
      <c r="A1653" s="5">
        <v>1651</v>
      </c>
      <c r="B1653" s="45">
        <v>57077.5</v>
      </c>
    </row>
    <row r="1654" spans="1:2">
      <c r="A1654" s="5">
        <v>1652</v>
      </c>
      <c r="B1654" s="45">
        <v>54912.5</v>
      </c>
    </row>
    <row r="1655" spans="1:2">
      <c r="A1655" s="5">
        <v>1653</v>
      </c>
      <c r="B1655" s="45">
        <v>53172.5</v>
      </c>
    </row>
    <row r="1656" spans="1:2">
      <c r="A1656" s="5">
        <v>1654</v>
      </c>
      <c r="B1656" s="45">
        <v>52985.5</v>
      </c>
    </row>
    <row r="1657" spans="1:2">
      <c r="A1657" s="5">
        <v>1655</v>
      </c>
      <c r="B1657" s="45">
        <v>50092.75</v>
      </c>
    </row>
    <row r="1658" spans="1:2">
      <c r="A1658" s="5">
        <v>1656</v>
      </c>
      <c r="B1658" s="45">
        <v>48080.75</v>
      </c>
    </row>
    <row r="1659" spans="1:2">
      <c r="A1659" s="5">
        <v>1657</v>
      </c>
      <c r="B1659" s="45">
        <v>46183.5</v>
      </c>
    </row>
    <row r="1660" spans="1:2">
      <c r="A1660" s="5">
        <v>1658</v>
      </c>
      <c r="B1660" s="45">
        <v>45935.5</v>
      </c>
    </row>
    <row r="1661" spans="1:2">
      <c r="A1661" s="5">
        <v>1659</v>
      </c>
      <c r="B1661" s="45">
        <v>46609.75</v>
      </c>
    </row>
    <row r="1662" spans="1:2">
      <c r="A1662" s="5">
        <v>1660</v>
      </c>
      <c r="B1662" s="45">
        <v>48404.25</v>
      </c>
    </row>
    <row r="1663" spans="1:2">
      <c r="A1663" s="5">
        <v>1661</v>
      </c>
      <c r="B1663" s="45">
        <v>51865.25</v>
      </c>
    </row>
    <row r="1664" spans="1:2">
      <c r="A1664" s="5">
        <v>1662</v>
      </c>
      <c r="B1664" s="45">
        <v>59923.5</v>
      </c>
    </row>
    <row r="1665" spans="1:2">
      <c r="A1665" s="5">
        <v>1663</v>
      </c>
      <c r="B1665" s="45">
        <v>65217.25</v>
      </c>
    </row>
    <row r="1666" spans="1:2">
      <c r="A1666" s="5">
        <v>1664</v>
      </c>
      <c r="B1666" s="45">
        <v>68384</v>
      </c>
    </row>
    <row r="1667" spans="1:2">
      <c r="A1667" s="5">
        <v>1665</v>
      </c>
      <c r="B1667" s="45">
        <v>68854.5</v>
      </c>
    </row>
    <row r="1668" spans="1:2">
      <c r="A1668" s="5">
        <v>1666</v>
      </c>
      <c r="B1668" s="45">
        <v>70824.25</v>
      </c>
    </row>
    <row r="1669" spans="1:2">
      <c r="A1669" s="5">
        <v>1667</v>
      </c>
      <c r="B1669" s="45">
        <v>72235.5</v>
      </c>
    </row>
    <row r="1670" spans="1:2">
      <c r="A1670" s="5">
        <v>1668</v>
      </c>
      <c r="B1670" s="45">
        <v>71503.75</v>
      </c>
    </row>
    <row r="1671" spans="1:2">
      <c r="A1671" s="5">
        <v>1669</v>
      </c>
      <c r="B1671" s="45">
        <v>71063.75</v>
      </c>
    </row>
    <row r="1672" spans="1:2">
      <c r="A1672" s="5">
        <v>1670</v>
      </c>
      <c r="B1672" s="45">
        <v>69630.5</v>
      </c>
    </row>
    <row r="1673" spans="1:2">
      <c r="A1673" s="5">
        <v>1671</v>
      </c>
      <c r="B1673" s="45">
        <v>68030.25</v>
      </c>
    </row>
    <row r="1674" spans="1:2">
      <c r="A1674" s="5">
        <v>1672</v>
      </c>
      <c r="B1674" s="45">
        <v>66686.75</v>
      </c>
    </row>
    <row r="1675" spans="1:2">
      <c r="A1675" s="5">
        <v>1673</v>
      </c>
      <c r="B1675" s="45">
        <v>67107.75</v>
      </c>
    </row>
    <row r="1676" spans="1:2">
      <c r="A1676" s="5">
        <v>1674</v>
      </c>
      <c r="B1676" s="45">
        <v>68649.5</v>
      </c>
    </row>
    <row r="1677" spans="1:2">
      <c r="A1677" s="5">
        <v>1675</v>
      </c>
      <c r="B1677" s="45">
        <v>69750.75</v>
      </c>
    </row>
    <row r="1678" spans="1:2">
      <c r="A1678" s="5">
        <v>1676</v>
      </c>
      <c r="B1678" s="45">
        <v>64970.25</v>
      </c>
    </row>
    <row r="1679" spans="1:2">
      <c r="A1679" s="5">
        <v>1677</v>
      </c>
      <c r="B1679" s="45">
        <v>61355.75</v>
      </c>
    </row>
    <row r="1680" spans="1:2">
      <c r="A1680" s="5">
        <v>1678</v>
      </c>
      <c r="B1680" s="45">
        <v>58514.5</v>
      </c>
    </row>
    <row r="1681" spans="1:2">
      <c r="A1681" s="5">
        <v>1679</v>
      </c>
      <c r="B1681" s="45">
        <v>53873.25</v>
      </c>
    </row>
    <row r="1682" spans="1:2">
      <c r="A1682" s="5">
        <v>1680</v>
      </c>
      <c r="B1682" s="45">
        <v>50391.5</v>
      </c>
    </row>
    <row r="1683" spans="1:2">
      <c r="A1683" s="5">
        <v>1681</v>
      </c>
      <c r="B1683" s="45">
        <v>48083.5</v>
      </c>
    </row>
    <row r="1684" spans="1:2">
      <c r="A1684" s="5">
        <v>1682</v>
      </c>
      <c r="B1684" s="45">
        <v>46966</v>
      </c>
    </row>
    <row r="1685" spans="1:2">
      <c r="A1685" s="5">
        <v>1683</v>
      </c>
      <c r="B1685" s="45">
        <v>47697.75</v>
      </c>
    </row>
    <row r="1686" spans="1:2">
      <c r="A1686" s="5">
        <v>1684</v>
      </c>
      <c r="B1686" s="45">
        <v>49457.75</v>
      </c>
    </row>
    <row r="1687" spans="1:2">
      <c r="A1687" s="5">
        <v>1685</v>
      </c>
      <c r="B1687" s="45">
        <v>52632</v>
      </c>
    </row>
    <row r="1688" spans="1:2">
      <c r="A1688" s="5">
        <v>1686</v>
      </c>
      <c r="B1688" s="45">
        <v>59862.75</v>
      </c>
    </row>
    <row r="1689" spans="1:2">
      <c r="A1689" s="5">
        <v>1687</v>
      </c>
      <c r="B1689" s="45">
        <v>64701.5</v>
      </c>
    </row>
    <row r="1690" spans="1:2">
      <c r="A1690" s="5">
        <v>1688</v>
      </c>
      <c r="B1690" s="45">
        <v>66607.5</v>
      </c>
    </row>
    <row r="1691" spans="1:2">
      <c r="A1691" s="5">
        <v>1689</v>
      </c>
      <c r="B1691" s="45">
        <v>67610.5</v>
      </c>
    </row>
    <row r="1692" spans="1:2">
      <c r="A1692" s="5">
        <v>1690</v>
      </c>
      <c r="B1692" s="45">
        <v>68039.5</v>
      </c>
    </row>
    <row r="1693" spans="1:2">
      <c r="A1693" s="5">
        <v>1691</v>
      </c>
      <c r="B1693" s="45">
        <v>69063.5</v>
      </c>
    </row>
    <row r="1694" spans="1:2">
      <c r="A1694" s="5">
        <v>1692</v>
      </c>
      <c r="B1694" s="45">
        <v>69524.25</v>
      </c>
    </row>
    <row r="1695" spans="1:2">
      <c r="A1695" s="5">
        <v>1693</v>
      </c>
      <c r="B1695" s="45">
        <v>69694.5</v>
      </c>
    </row>
    <row r="1696" spans="1:2">
      <c r="A1696" s="5">
        <v>1694</v>
      </c>
      <c r="B1696" s="45">
        <v>68506</v>
      </c>
    </row>
    <row r="1697" spans="1:2">
      <c r="A1697" s="5">
        <v>1695</v>
      </c>
      <c r="B1697" s="45">
        <v>67990.5</v>
      </c>
    </row>
    <row r="1698" spans="1:2">
      <c r="A1698" s="5">
        <v>1696</v>
      </c>
      <c r="B1698" s="45">
        <v>66750.25</v>
      </c>
    </row>
    <row r="1699" spans="1:2">
      <c r="A1699" s="5">
        <v>1697</v>
      </c>
      <c r="B1699" s="45">
        <v>67210.5</v>
      </c>
    </row>
    <row r="1700" spans="1:2">
      <c r="A1700" s="5">
        <v>1698</v>
      </c>
      <c r="B1700" s="45">
        <v>69943.25</v>
      </c>
    </row>
    <row r="1701" spans="1:2">
      <c r="A1701" s="5">
        <v>1699</v>
      </c>
      <c r="B1701" s="45">
        <v>70759.25</v>
      </c>
    </row>
    <row r="1702" spans="1:2">
      <c r="A1702" s="5">
        <v>1700</v>
      </c>
      <c r="B1702" s="45">
        <v>67248.75</v>
      </c>
    </row>
    <row r="1703" spans="1:2">
      <c r="A1703" s="5">
        <v>1701</v>
      </c>
      <c r="B1703" s="45">
        <v>63572.75</v>
      </c>
    </row>
    <row r="1704" spans="1:2">
      <c r="A1704" s="5">
        <v>1702</v>
      </c>
      <c r="B1704" s="45">
        <v>60531.5</v>
      </c>
    </row>
    <row r="1705" spans="1:2">
      <c r="A1705" s="5">
        <v>1703</v>
      </c>
      <c r="B1705" s="45">
        <v>56276.75</v>
      </c>
    </row>
    <row r="1706" spans="1:2">
      <c r="A1706" s="5">
        <v>1704</v>
      </c>
      <c r="B1706" s="45">
        <v>52369.25</v>
      </c>
    </row>
    <row r="1707" spans="1:2">
      <c r="A1707" s="5">
        <v>1705</v>
      </c>
      <c r="B1707" s="45">
        <v>50538.75</v>
      </c>
    </row>
    <row r="1708" spans="1:2">
      <c r="A1708" s="5">
        <v>1706</v>
      </c>
      <c r="B1708" s="45">
        <v>49737</v>
      </c>
    </row>
    <row r="1709" spans="1:2">
      <c r="A1709" s="5">
        <v>1707</v>
      </c>
      <c r="B1709" s="45">
        <v>51148.5</v>
      </c>
    </row>
    <row r="1710" spans="1:2">
      <c r="A1710" s="5">
        <v>1708</v>
      </c>
      <c r="B1710" s="45">
        <v>52635</v>
      </c>
    </row>
    <row r="1711" spans="1:2">
      <c r="A1711" s="5">
        <v>1709</v>
      </c>
      <c r="B1711" s="45">
        <v>56427.25</v>
      </c>
    </row>
    <row r="1712" spans="1:2">
      <c r="A1712" s="5">
        <v>1710</v>
      </c>
      <c r="B1712" s="45">
        <v>63500</v>
      </c>
    </row>
    <row r="1713" spans="1:2">
      <c r="A1713" s="5">
        <v>1711</v>
      </c>
      <c r="B1713" s="45">
        <v>68059.5</v>
      </c>
    </row>
    <row r="1714" spans="1:2">
      <c r="A1714" s="5">
        <v>1712</v>
      </c>
      <c r="B1714" s="45">
        <v>70497.75</v>
      </c>
    </row>
    <row r="1715" spans="1:2">
      <c r="A1715" s="5">
        <v>1713</v>
      </c>
      <c r="B1715" s="45">
        <v>72404.5</v>
      </c>
    </row>
    <row r="1716" spans="1:2">
      <c r="A1716" s="5">
        <v>1714</v>
      </c>
      <c r="B1716" s="45">
        <v>73688.25</v>
      </c>
    </row>
    <row r="1717" spans="1:2">
      <c r="A1717" s="5">
        <v>1715</v>
      </c>
      <c r="B1717" s="45">
        <v>73315.5</v>
      </c>
    </row>
    <row r="1718" spans="1:2">
      <c r="A1718" s="5">
        <v>1716</v>
      </c>
      <c r="B1718" s="45">
        <v>72794.25</v>
      </c>
    </row>
    <row r="1719" spans="1:2">
      <c r="A1719" s="5">
        <v>1717</v>
      </c>
      <c r="B1719" s="45">
        <v>72550.5</v>
      </c>
    </row>
    <row r="1720" spans="1:2">
      <c r="A1720" s="5">
        <v>1718</v>
      </c>
      <c r="B1720" s="45">
        <v>71852.25</v>
      </c>
    </row>
    <row r="1721" spans="1:2">
      <c r="A1721" s="5">
        <v>1719</v>
      </c>
      <c r="B1721" s="45">
        <v>70722</v>
      </c>
    </row>
    <row r="1722" spans="1:2">
      <c r="A1722" s="5">
        <v>1720</v>
      </c>
      <c r="B1722" s="45">
        <v>69054.25</v>
      </c>
    </row>
    <row r="1723" spans="1:2">
      <c r="A1723" s="5">
        <v>1721</v>
      </c>
      <c r="B1723" s="45">
        <v>69109.25</v>
      </c>
    </row>
    <row r="1724" spans="1:2">
      <c r="A1724" s="5">
        <v>1722</v>
      </c>
      <c r="B1724" s="45">
        <v>70990.25</v>
      </c>
    </row>
    <row r="1725" spans="1:2">
      <c r="A1725" s="5">
        <v>1723</v>
      </c>
      <c r="B1725" s="45">
        <v>71141.75</v>
      </c>
    </row>
    <row r="1726" spans="1:2">
      <c r="A1726" s="5">
        <v>1724</v>
      </c>
      <c r="B1726" s="45">
        <v>67473.75</v>
      </c>
    </row>
    <row r="1727" spans="1:2">
      <c r="A1727" s="5">
        <v>1725</v>
      </c>
      <c r="B1727" s="45">
        <v>63929</v>
      </c>
    </row>
    <row r="1728" spans="1:2">
      <c r="A1728" s="5">
        <v>1726</v>
      </c>
      <c r="B1728" s="45">
        <v>60962.5</v>
      </c>
    </row>
    <row r="1729" spans="1:2">
      <c r="A1729" s="5">
        <v>1727</v>
      </c>
      <c r="B1729" s="45">
        <v>57155.25</v>
      </c>
    </row>
    <row r="1730" spans="1:2">
      <c r="A1730" s="5">
        <v>1728</v>
      </c>
      <c r="B1730" s="45">
        <v>54416.25</v>
      </c>
    </row>
    <row r="1731" spans="1:2">
      <c r="A1731" s="5">
        <v>1729</v>
      </c>
      <c r="B1731" s="45">
        <v>51868.5</v>
      </c>
    </row>
    <row r="1732" spans="1:2">
      <c r="A1732" s="5">
        <v>1730</v>
      </c>
      <c r="B1732" s="45">
        <v>50576</v>
      </c>
    </row>
    <row r="1733" spans="1:2">
      <c r="A1733" s="5">
        <v>1731</v>
      </c>
      <c r="B1733" s="45">
        <v>50787.5</v>
      </c>
    </row>
    <row r="1734" spans="1:2">
      <c r="A1734" s="5">
        <v>1732</v>
      </c>
      <c r="B1734" s="45">
        <v>52096.75</v>
      </c>
    </row>
    <row r="1735" spans="1:2">
      <c r="A1735" s="5">
        <v>1733</v>
      </c>
      <c r="B1735" s="45">
        <v>55437</v>
      </c>
    </row>
    <row r="1736" spans="1:2">
      <c r="A1736" s="5">
        <v>1734</v>
      </c>
      <c r="B1736" s="45">
        <v>62408</v>
      </c>
    </row>
    <row r="1737" spans="1:2">
      <c r="A1737" s="5">
        <v>1735</v>
      </c>
      <c r="B1737" s="45">
        <v>66950</v>
      </c>
    </row>
    <row r="1738" spans="1:2">
      <c r="A1738" s="5">
        <v>1736</v>
      </c>
      <c r="B1738" s="45">
        <v>69771</v>
      </c>
    </row>
    <row r="1739" spans="1:2">
      <c r="A1739" s="5">
        <v>1737</v>
      </c>
      <c r="B1739" s="45">
        <v>71455</v>
      </c>
    </row>
    <row r="1740" spans="1:2">
      <c r="A1740" s="5">
        <v>1738</v>
      </c>
      <c r="B1740" s="45">
        <v>72857.5</v>
      </c>
    </row>
    <row r="1741" spans="1:2">
      <c r="A1741" s="5">
        <v>1739</v>
      </c>
      <c r="B1741" s="45">
        <v>73828.5</v>
      </c>
    </row>
    <row r="1742" spans="1:2">
      <c r="A1742" s="5">
        <v>1740</v>
      </c>
      <c r="B1742" s="45">
        <v>74049</v>
      </c>
    </row>
    <row r="1743" spans="1:2">
      <c r="A1743" s="5">
        <v>1741</v>
      </c>
      <c r="B1743" s="45">
        <v>73538.25</v>
      </c>
    </row>
    <row r="1744" spans="1:2">
      <c r="A1744" s="5">
        <v>1742</v>
      </c>
      <c r="B1744" s="45">
        <v>71804.5</v>
      </c>
    </row>
    <row r="1745" spans="1:2">
      <c r="A1745" s="5">
        <v>1743</v>
      </c>
      <c r="B1745" s="45">
        <v>70814.25</v>
      </c>
    </row>
    <row r="1746" spans="1:2">
      <c r="A1746" s="5">
        <v>1744</v>
      </c>
      <c r="B1746" s="45">
        <v>69519.25</v>
      </c>
    </row>
    <row r="1747" spans="1:2">
      <c r="A1747" s="5">
        <v>1745</v>
      </c>
      <c r="B1747" s="45">
        <v>69869.75</v>
      </c>
    </row>
    <row r="1748" spans="1:2">
      <c r="A1748" s="5">
        <v>1746</v>
      </c>
      <c r="B1748" s="45">
        <v>71110</v>
      </c>
    </row>
    <row r="1749" spans="1:2">
      <c r="A1749" s="5">
        <v>1747</v>
      </c>
      <c r="B1749" s="45">
        <v>70881.75</v>
      </c>
    </row>
    <row r="1750" spans="1:2">
      <c r="A1750" s="5">
        <v>1748</v>
      </c>
      <c r="B1750" s="45">
        <v>67206.75</v>
      </c>
    </row>
    <row r="1751" spans="1:2">
      <c r="A1751" s="5">
        <v>1749</v>
      </c>
      <c r="B1751" s="45">
        <v>63801</v>
      </c>
    </row>
    <row r="1752" spans="1:2">
      <c r="A1752" s="5">
        <v>1750</v>
      </c>
      <c r="B1752" s="45">
        <v>61375.25</v>
      </c>
    </row>
    <row r="1753" spans="1:2">
      <c r="A1753" s="5">
        <v>1751</v>
      </c>
      <c r="B1753" s="45">
        <v>57148</v>
      </c>
    </row>
    <row r="1754" spans="1:2">
      <c r="A1754" s="5">
        <v>1752</v>
      </c>
      <c r="B1754" s="45">
        <v>53660</v>
      </c>
    </row>
    <row r="1755" spans="1:2">
      <c r="A1755" s="5">
        <v>1753</v>
      </c>
      <c r="B1755" s="45">
        <v>51625</v>
      </c>
    </row>
    <row r="1756" spans="1:2">
      <c r="A1756" s="5">
        <v>1754</v>
      </c>
      <c r="B1756" s="45">
        <v>50495.5</v>
      </c>
    </row>
    <row r="1757" spans="1:2">
      <c r="A1757" s="5">
        <v>1755</v>
      </c>
      <c r="B1757" s="45">
        <v>50540.5</v>
      </c>
    </row>
    <row r="1758" spans="1:2">
      <c r="A1758" s="5">
        <v>1756</v>
      </c>
      <c r="B1758" s="45">
        <v>51785.25</v>
      </c>
    </row>
    <row r="1759" spans="1:2">
      <c r="A1759" s="5">
        <v>1757</v>
      </c>
      <c r="B1759" s="45">
        <v>54738.5</v>
      </c>
    </row>
    <row r="1760" spans="1:2">
      <c r="A1760" s="5">
        <v>1758</v>
      </c>
      <c r="B1760" s="45">
        <v>61621.5</v>
      </c>
    </row>
    <row r="1761" spans="1:2">
      <c r="A1761" s="5">
        <v>1759</v>
      </c>
      <c r="B1761" s="45">
        <v>66390.5</v>
      </c>
    </row>
    <row r="1762" spans="1:2">
      <c r="A1762" s="5">
        <v>1760</v>
      </c>
      <c r="B1762" s="45">
        <v>68554.5</v>
      </c>
    </row>
    <row r="1763" spans="1:2">
      <c r="A1763" s="5">
        <v>1761</v>
      </c>
      <c r="B1763" s="45">
        <v>70142.25</v>
      </c>
    </row>
    <row r="1764" spans="1:2">
      <c r="A1764" s="5">
        <v>1762</v>
      </c>
      <c r="B1764" s="45">
        <v>71446.25</v>
      </c>
    </row>
    <row r="1765" spans="1:2">
      <c r="A1765" s="5">
        <v>1763</v>
      </c>
      <c r="B1765" s="45">
        <v>72904.5</v>
      </c>
    </row>
    <row r="1766" spans="1:2">
      <c r="A1766" s="5">
        <v>1764</v>
      </c>
      <c r="B1766" s="45">
        <v>72533.75</v>
      </c>
    </row>
    <row r="1767" spans="1:2">
      <c r="A1767" s="5">
        <v>1765</v>
      </c>
      <c r="B1767" s="45">
        <v>71108.5</v>
      </c>
    </row>
    <row r="1768" spans="1:2">
      <c r="A1768" s="5">
        <v>1766</v>
      </c>
      <c r="B1768" s="45">
        <v>70212</v>
      </c>
    </row>
    <row r="1769" spans="1:2">
      <c r="A1769" s="5">
        <v>1767</v>
      </c>
      <c r="B1769" s="45">
        <v>69569.5</v>
      </c>
    </row>
    <row r="1770" spans="1:2">
      <c r="A1770" s="5">
        <v>1768</v>
      </c>
      <c r="B1770" s="45">
        <v>68867.75</v>
      </c>
    </row>
    <row r="1771" spans="1:2">
      <c r="A1771" s="5">
        <v>1769</v>
      </c>
      <c r="B1771" s="45">
        <v>69109.25</v>
      </c>
    </row>
    <row r="1772" spans="1:2">
      <c r="A1772" s="5">
        <v>1770</v>
      </c>
      <c r="B1772" s="45">
        <v>70080.25</v>
      </c>
    </row>
    <row r="1773" spans="1:2">
      <c r="A1773" s="5">
        <v>1771</v>
      </c>
      <c r="B1773" s="45">
        <v>70678</v>
      </c>
    </row>
    <row r="1774" spans="1:2">
      <c r="A1774" s="5">
        <v>1772</v>
      </c>
      <c r="B1774" s="45">
        <v>66047.5</v>
      </c>
    </row>
    <row r="1775" spans="1:2">
      <c r="A1775" s="5">
        <v>1773</v>
      </c>
      <c r="B1775" s="45">
        <v>61968.25</v>
      </c>
    </row>
    <row r="1776" spans="1:2">
      <c r="A1776" s="5">
        <v>1774</v>
      </c>
      <c r="B1776" s="45">
        <v>59205</v>
      </c>
    </row>
    <row r="1777" spans="1:2">
      <c r="A1777" s="5">
        <v>1775</v>
      </c>
      <c r="B1777" s="45">
        <v>55419.25</v>
      </c>
    </row>
    <row r="1778" spans="1:2">
      <c r="A1778" s="5">
        <v>1776</v>
      </c>
      <c r="B1778" s="45">
        <v>52152.25</v>
      </c>
    </row>
    <row r="1779" spans="1:2">
      <c r="A1779" s="5">
        <v>1777</v>
      </c>
      <c r="B1779" s="45">
        <v>49603</v>
      </c>
    </row>
    <row r="1780" spans="1:2">
      <c r="A1780" s="5">
        <v>1778</v>
      </c>
      <c r="B1780" s="45">
        <v>48221.75</v>
      </c>
    </row>
    <row r="1781" spans="1:2">
      <c r="A1781" s="5">
        <v>1779</v>
      </c>
      <c r="B1781" s="45">
        <v>47816.25</v>
      </c>
    </row>
    <row r="1782" spans="1:2">
      <c r="A1782" s="5">
        <v>1780</v>
      </c>
      <c r="B1782" s="45">
        <v>47862.5</v>
      </c>
    </row>
    <row r="1783" spans="1:2">
      <c r="A1783" s="5">
        <v>1781</v>
      </c>
      <c r="B1783" s="45">
        <v>47903.5</v>
      </c>
    </row>
    <row r="1784" spans="1:2">
      <c r="A1784" s="5">
        <v>1782</v>
      </c>
      <c r="B1784" s="45">
        <v>48246.25</v>
      </c>
    </row>
    <row r="1785" spans="1:2">
      <c r="A1785" s="5">
        <v>1783</v>
      </c>
      <c r="B1785" s="45">
        <v>50934.25</v>
      </c>
    </row>
    <row r="1786" spans="1:2">
      <c r="A1786" s="5">
        <v>1784</v>
      </c>
      <c r="B1786" s="45">
        <v>54031</v>
      </c>
    </row>
    <row r="1787" spans="1:2">
      <c r="A1787" s="5">
        <v>1785</v>
      </c>
      <c r="B1787" s="45">
        <v>56987</v>
      </c>
    </row>
    <row r="1788" spans="1:2">
      <c r="A1788" s="5">
        <v>1786</v>
      </c>
      <c r="B1788" s="45">
        <v>58236</v>
      </c>
    </row>
    <row r="1789" spans="1:2">
      <c r="A1789" s="5">
        <v>1787</v>
      </c>
      <c r="B1789" s="45">
        <v>59753</v>
      </c>
    </row>
    <row r="1790" spans="1:2">
      <c r="A1790" s="5">
        <v>1788</v>
      </c>
      <c r="B1790" s="45">
        <v>59315.5</v>
      </c>
    </row>
    <row r="1791" spans="1:2">
      <c r="A1791" s="5">
        <v>1789</v>
      </c>
      <c r="B1791" s="45">
        <v>58017.25</v>
      </c>
    </row>
    <row r="1792" spans="1:2">
      <c r="A1792" s="5">
        <v>1790</v>
      </c>
      <c r="B1792" s="45">
        <v>57164.25</v>
      </c>
    </row>
    <row r="1793" spans="1:2">
      <c r="A1793" s="5">
        <v>1791</v>
      </c>
      <c r="B1793" s="45">
        <v>56539.25</v>
      </c>
    </row>
    <row r="1794" spans="1:2">
      <c r="A1794" s="5">
        <v>1792</v>
      </c>
      <c r="B1794" s="45">
        <v>55925</v>
      </c>
    </row>
    <row r="1795" spans="1:2">
      <c r="A1795" s="5">
        <v>1793</v>
      </c>
      <c r="B1795" s="45">
        <v>57339.75</v>
      </c>
    </row>
    <row r="1796" spans="1:2">
      <c r="A1796" s="5">
        <v>1794</v>
      </c>
      <c r="B1796" s="45">
        <v>59822.75</v>
      </c>
    </row>
    <row r="1797" spans="1:2">
      <c r="A1797" s="5">
        <v>1795</v>
      </c>
      <c r="B1797" s="45">
        <v>60249.5</v>
      </c>
    </row>
    <row r="1798" spans="1:2">
      <c r="A1798" s="5">
        <v>1796</v>
      </c>
      <c r="B1798" s="45">
        <v>56650.75</v>
      </c>
    </row>
    <row r="1799" spans="1:2">
      <c r="A1799" s="5">
        <v>1797</v>
      </c>
      <c r="B1799" s="45">
        <v>53826.25</v>
      </c>
    </row>
    <row r="1800" spans="1:2">
      <c r="A1800" s="5">
        <v>1798</v>
      </c>
      <c r="B1800" s="45">
        <v>52743.5</v>
      </c>
    </row>
    <row r="1801" spans="1:2">
      <c r="A1801" s="5">
        <v>1799</v>
      </c>
      <c r="B1801" s="45">
        <v>49045.5</v>
      </c>
    </row>
    <row r="1802" spans="1:2">
      <c r="A1802" s="5">
        <v>1800</v>
      </c>
      <c r="B1802" s="45">
        <v>46429.25</v>
      </c>
    </row>
    <row r="1803" spans="1:2">
      <c r="A1803" s="5">
        <v>1801</v>
      </c>
      <c r="B1803" s="45">
        <v>43857.25</v>
      </c>
    </row>
    <row r="1804" spans="1:2">
      <c r="A1804" s="5">
        <v>1802</v>
      </c>
      <c r="B1804" s="45">
        <v>43361.75</v>
      </c>
    </row>
    <row r="1805" spans="1:2">
      <c r="A1805" s="5">
        <v>1803</v>
      </c>
      <c r="B1805" s="45">
        <v>43110</v>
      </c>
    </row>
    <row r="1806" spans="1:2">
      <c r="A1806" s="5">
        <v>1804</v>
      </c>
      <c r="B1806" s="45">
        <v>43554.25</v>
      </c>
    </row>
    <row r="1807" spans="1:2">
      <c r="A1807" s="5">
        <v>1805</v>
      </c>
      <c r="B1807" s="45">
        <v>43381.5</v>
      </c>
    </row>
    <row r="1808" spans="1:2">
      <c r="A1808" s="5">
        <v>1806</v>
      </c>
      <c r="B1808" s="45">
        <v>43438.75</v>
      </c>
    </row>
    <row r="1809" spans="1:2">
      <c r="A1809" s="5">
        <v>1807</v>
      </c>
      <c r="B1809" s="45">
        <v>45658.5</v>
      </c>
    </row>
    <row r="1810" spans="1:2">
      <c r="A1810" s="5">
        <v>1808</v>
      </c>
      <c r="B1810" s="45">
        <v>48816.5</v>
      </c>
    </row>
    <row r="1811" spans="1:2">
      <c r="A1811" s="5">
        <v>1809</v>
      </c>
      <c r="B1811" s="45">
        <v>52132.25</v>
      </c>
    </row>
    <row r="1812" spans="1:2">
      <c r="A1812" s="5">
        <v>1810</v>
      </c>
      <c r="B1812" s="45">
        <v>54748.75</v>
      </c>
    </row>
    <row r="1813" spans="1:2">
      <c r="A1813" s="5">
        <v>1811</v>
      </c>
      <c r="B1813" s="45">
        <v>57498.25</v>
      </c>
    </row>
    <row r="1814" spans="1:2">
      <c r="A1814" s="5">
        <v>1812</v>
      </c>
      <c r="B1814" s="45">
        <v>55895.5</v>
      </c>
    </row>
    <row r="1815" spans="1:2">
      <c r="A1815" s="5">
        <v>1813</v>
      </c>
      <c r="B1815" s="45">
        <v>54599.5</v>
      </c>
    </row>
    <row r="1816" spans="1:2">
      <c r="A1816" s="5">
        <v>1814</v>
      </c>
      <c r="B1816" s="45">
        <v>53352.25</v>
      </c>
    </row>
    <row r="1817" spans="1:2">
      <c r="A1817" s="5">
        <v>1815</v>
      </c>
      <c r="B1817" s="45">
        <v>52412</v>
      </c>
    </row>
    <row r="1818" spans="1:2">
      <c r="A1818" s="5">
        <v>1816</v>
      </c>
      <c r="B1818" s="45">
        <v>52490.5</v>
      </c>
    </row>
    <row r="1819" spans="1:2">
      <c r="A1819" s="5">
        <v>1817</v>
      </c>
      <c r="B1819" s="45">
        <v>52873.25</v>
      </c>
    </row>
    <row r="1820" spans="1:2">
      <c r="A1820" s="5">
        <v>1818</v>
      </c>
      <c r="B1820" s="45">
        <v>55855</v>
      </c>
    </row>
    <row r="1821" spans="1:2">
      <c r="A1821" s="5">
        <v>1819</v>
      </c>
      <c r="B1821" s="45">
        <v>56844.5</v>
      </c>
    </row>
    <row r="1822" spans="1:2">
      <c r="A1822" s="5">
        <v>1820</v>
      </c>
      <c r="B1822" s="45">
        <v>54561.25</v>
      </c>
    </row>
    <row r="1823" spans="1:2">
      <c r="A1823" s="5">
        <v>1821</v>
      </c>
      <c r="B1823" s="45">
        <v>53015.5</v>
      </c>
    </row>
    <row r="1824" spans="1:2">
      <c r="A1824" s="5">
        <v>1822</v>
      </c>
      <c r="B1824" s="45">
        <v>53378</v>
      </c>
    </row>
    <row r="1825" spans="1:2">
      <c r="A1825" s="5">
        <v>1823</v>
      </c>
      <c r="B1825" s="45">
        <v>50902.25</v>
      </c>
    </row>
    <row r="1826" spans="1:2">
      <c r="A1826" s="5">
        <v>1824</v>
      </c>
      <c r="B1826" s="45">
        <v>48267.25</v>
      </c>
    </row>
    <row r="1827" spans="1:2">
      <c r="A1827" s="5">
        <v>1825</v>
      </c>
      <c r="B1827" s="45">
        <v>47050</v>
      </c>
    </row>
    <row r="1828" spans="1:2">
      <c r="A1828" s="5">
        <v>1826</v>
      </c>
      <c r="B1828" s="45">
        <v>47074.5</v>
      </c>
    </row>
    <row r="1829" spans="1:2">
      <c r="A1829" s="5">
        <v>1827</v>
      </c>
      <c r="B1829" s="45">
        <v>47893.5</v>
      </c>
    </row>
    <row r="1830" spans="1:2">
      <c r="A1830" s="5">
        <v>1828</v>
      </c>
      <c r="B1830" s="45">
        <v>49314.25</v>
      </c>
    </row>
    <row r="1831" spans="1:2">
      <c r="A1831" s="5">
        <v>1829</v>
      </c>
      <c r="B1831" s="45">
        <v>53553.5</v>
      </c>
    </row>
    <row r="1832" spans="1:2">
      <c r="A1832" s="5">
        <v>1830</v>
      </c>
      <c r="B1832" s="45">
        <v>61031.25</v>
      </c>
    </row>
    <row r="1833" spans="1:2">
      <c r="A1833" s="5">
        <v>1831</v>
      </c>
      <c r="B1833" s="45">
        <v>66839.5</v>
      </c>
    </row>
    <row r="1834" spans="1:2">
      <c r="A1834" s="5">
        <v>1832</v>
      </c>
      <c r="B1834" s="45">
        <v>69338</v>
      </c>
    </row>
    <row r="1835" spans="1:2">
      <c r="A1835" s="5">
        <v>1833</v>
      </c>
      <c r="B1835" s="45">
        <v>69519.75</v>
      </c>
    </row>
    <row r="1836" spans="1:2">
      <c r="A1836" s="5">
        <v>1834</v>
      </c>
      <c r="B1836" s="45">
        <v>71009</v>
      </c>
    </row>
    <row r="1837" spans="1:2">
      <c r="A1837" s="5">
        <v>1835</v>
      </c>
      <c r="B1837" s="45">
        <v>71659.75</v>
      </c>
    </row>
    <row r="1838" spans="1:2">
      <c r="A1838" s="5">
        <v>1836</v>
      </c>
      <c r="B1838" s="45">
        <v>71822.5</v>
      </c>
    </row>
    <row r="1839" spans="1:2">
      <c r="A1839" s="5">
        <v>1837</v>
      </c>
      <c r="B1839" s="45">
        <v>69990.25</v>
      </c>
    </row>
    <row r="1840" spans="1:2">
      <c r="A1840" s="5">
        <v>1838</v>
      </c>
      <c r="B1840" s="45">
        <v>67860</v>
      </c>
    </row>
    <row r="1841" spans="1:2">
      <c r="A1841" s="5">
        <v>1839</v>
      </c>
      <c r="B1841" s="45">
        <v>67793.75</v>
      </c>
    </row>
    <row r="1842" spans="1:2">
      <c r="A1842" s="5">
        <v>1840</v>
      </c>
      <c r="B1842" s="45">
        <v>65528</v>
      </c>
    </row>
    <row r="1843" spans="1:2">
      <c r="A1843" s="5">
        <v>1841</v>
      </c>
      <c r="B1843" s="45">
        <v>65589.25</v>
      </c>
    </row>
    <row r="1844" spans="1:2">
      <c r="A1844" s="5">
        <v>1842</v>
      </c>
      <c r="B1844" s="45">
        <v>67688.25</v>
      </c>
    </row>
    <row r="1845" spans="1:2">
      <c r="A1845" s="5">
        <v>1843</v>
      </c>
      <c r="B1845" s="45">
        <v>69183.25</v>
      </c>
    </row>
    <row r="1846" spans="1:2">
      <c r="A1846" s="5">
        <v>1844</v>
      </c>
      <c r="B1846" s="45">
        <v>65209.5</v>
      </c>
    </row>
    <row r="1847" spans="1:2">
      <c r="A1847" s="5">
        <v>1845</v>
      </c>
      <c r="B1847" s="45">
        <v>61506</v>
      </c>
    </row>
    <row r="1848" spans="1:2">
      <c r="A1848" s="5">
        <v>1846</v>
      </c>
      <c r="B1848" s="45">
        <v>58146.75</v>
      </c>
    </row>
    <row r="1849" spans="1:2">
      <c r="A1849" s="5">
        <v>1847</v>
      </c>
      <c r="B1849" s="45">
        <v>53501.5</v>
      </c>
    </row>
    <row r="1850" spans="1:2">
      <c r="A1850" s="5">
        <v>1848</v>
      </c>
      <c r="B1850" s="45">
        <v>50983</v>
      </c>
    </row>
    <row r="1851" spans="1:2">
      <c r="A1851" s="5">
        <v>1849</v>
      </c>
      <c r="B1851" s="45">
        <v>49698.25</v>
      </c>
    </row>
    <row r="1852" spans="1:2">
      <c r="A1852" s="5">
        <v>1850</v>
      </c>
      <c r="B1852" s="45">
        <v>48782.25</v>
      </c>
    </row>
    <row r="1853" spans="1:2">
      <c r="A1853" s="5">
        <v>1851</v>
      </c>
      <c r="B1853" s="45">
        <v>49514.5</v>
      </c>
    </row>
    <row r="1854" spans="1:2">
      <c r="A1854" s="5">
        <v>1852</v>
      </c>
      <c r="B1854" s="45">
        <v>51066</v>
      </c>
    </row>
    <row r="1855" spans="1:2">
      <c r="A1855" s="5">
        <v>1853</v>
      </c>
      <c r="B1855" s="45">
        <v>54202</v>
      </c>
    </row>
    <row r="1856" spans="1:2">
      <c r="A1856" s="5">
        <v>1854</v>
      </c>
      <c r="B1856" s="45">
        <v>61864.25</v>
      </c>
    </row>
    <row r="1857" spans="1:2">
      <c r="A1857" s="5">
        <v>1855</v>
      </c>
      <c r="B1857" s="45">
        <v>66481</v>
      </c>
    </row>
    <row r="1858" spans="1:2">
      <c r="A1858" s="5">
        <v>1856</v>
      </c>
      <c r="B1858" s="45">
        <v>67191.25</v>
      </c>
    </row>
    <row r="1859" spans="1:2">
      <c r="A1859" s="5">
        <v>1857</v>
      </c>
      <c r="B1859" s="45">
        <v>67412.25</v>
      </c>
    </row>
    <row r="1860" spans="1:2">
      <c r="A1860" s="5">
        <v>1858</v>
      </c>
      <c r="B1860" s="45">
        <v>69251.25</v>
      </c>
    </row>
    <row r="1861" spans="1:2">
      <c r="A1861" s="5">
        <v>1859</v>
      </c>
      <c r="B1861" s="45">
        <v>70224</v>
      </c>
    </row>
    <row r="1862" spans="1:2">
      <c r="A1862" s="5">
        <v>1860</v>
      </c>
      <c r="B1862" s="45">
        <v>68454.5</v>
      </c>
    </row>
    <row r="1863" spans="1:2">
      <c r="A1863" s="5">
        <v>1861</v>
      </c>
      <c r="B1863" s="45">
        <v>67531</v>
      </c>
    </row>
    <row r="1864" spans="1:2">
      <c r="A1864" s="5">
        <v>1862</v>
      </c>
      <c r="B1864" s="45">
        <v>66554.75</v>
      </c>
    </row>
    <row r="1865" spans="1:2">
      <c r="A1865" s="5">
        <v>1863</v>
      </c>
      <c r="B1865" s="45">
        <v>65402</v>
      </c>
    </row>
    <row r="1866" spans="1:2">
      <c r="A1866" s="5">
        <v>1864</v>
      </c>
      <c r="B1866" s="45">
        <v>64051.25</v>
      </c>
    </row>
    <row r="1867" spans="1:2">
      <c r="A1867" s="5">
        <v>1865</v>
      </c>
      <c r="B1867" s="45">
        <v>64674.25</v>
      </c>
    </row>
    <row r="1868" spans="1:2">
      <c r="A1868" s="5">
        <v>1866</v>
      </c>
      <c r="B1868" s="45">
        <v>66617.75</v>
      </c>
    </row>
    <row r="1869" spans="1:2">
      <c r="A1869" s="5">
        <v>1867</v>
      </c>
      <c r="B1869" s="45">
        <v>69124.75</v>
      </c>
    </row>
    <row r="1870" spans="1:2">
      <c r="A1870" s="5">
        <v>1868</v>
      </c>
      <c r="B1870" s="45">
        <v>65513</v>
      </c>
    </row>
    <row r="1871" spans="1:2">
      <c r="A1871" s="5">
        <v>1869</v>
      </c>
      <c r="B1871" s="45">
        <v>61643</v>
      </c>
    </row>
    <row r="1872" spans="1:2">
      <c r="A1872" s="5">
        <v>1870</v>
      </c>
      <c r="B1872" s="45">
        <v>58875</v>
      </c>
    </row>
    <row r="1873" spans="1:2">
      <c r="A1873" s="5">
        <v>1871</v>
      </c>
      <c r="B1873" s="45">
        <v>54592.25</v>
      </c>
    </row>
    <row r="1874" spans="1:2">
      <c r="A1874" s="5">
        <v>1872</v>
      </c>
      <c r="B1874" s="45">
        <v>51126.5</v>
      </c>
    </row>
    <row r="1875" spans="1:2">
      <c r="A1875" s="5">
        <v>1873</v>
      </c>
      <c r="B1875" s="45">
        <v>49496</v>
      </c>
    </row>
    <row r="1876" spans="1:2">
      <c r="A1876" s="5">
        <v>1874</v>
      </c>
      <c r="B1876" s="45">
        <v>49193.5</v>
      </c>
    </row>
    <row r="1877" spans="1:2">
      <c r="A1877" s="5">
        <v>1875</v>
      </c>
      <c r="B1877" s="45">
        <v>49814.5</v>
      </c>
    </row>
    <row r="1878" spans="1:2">
      <c r="A1878" s="5">
        <v>1876</v>
      </c>
      <c r="B1878" s="45">
        <v>51008.5</v>
      </c>
    </row>
    <row r="1879" spans="1:2">
      <c r="A1879" s="5">
        <v>1877</v>
      </c>
      <c r="B1879" s="45">
        <v>54989.75</v>
      </c>
    </row>
    <row r="1880" spans="1:2">
      <c r="A1880" s="5">
        <v>1878</v>
      </c>
      <c r="B1880" s="45">
        <v>61658</v>
      </c>
    </row>
    <row r="1881" spans="1:2">
      <c r="A1881" s="5">
        <v>1879</v>
      </c>
      <c r="B1881" s="45">
        <v>66534</v>
      </c>
    </row>
    <row r="1882" spans="1:2">
      <c r="A1882" s="5">
        <v>1880</v>
      </c>
      <c r="B1882" s="45">
        <v>67981.75</v>
      </c>
    </row>
    <row r="1883" spans="1:2">
      <c r="A1883" s="5">
        <v>1881</v>
      </c>
      <c r="B1883" s="45">
        <v>67754.75</v>
      </c>
    </row>
    <row r="1884" spans="1:2">
      <c r="A1884" s="5">
        <v>1882</v>
      </c>
      <c r="B1884" s="45">
        <v>67855.5</v>
      </c>
    </row>
    <row r="1885" spans="1:2">
      <c r="A1885" s="5">
        <v>1883</v>
      </c>
      <c r="B1885" s="45">
        <v>67953</v>
      </c>
    </row>
    <row r="1886" spans="1:2">
      <c r="A1886" s="5">
        <v>1884</v>
      </c>
      <c r="B1886" s="45">
        <v>67855.75</v>
      </c>
    </row>
    <row r="1887" spans="1:2">
      <c r="A1887" s="5">
        <v>1885</v>
      </c>
      <c r="B1887" s="45">
        <v>67887.25</v>
      </c>
    </row>
    <row r="1888" spans="1:2">
      <c r="A1888" s="5">
        <v>1886</v>
      </c>
      <c r="B1888" s="45">
        <v>66266</v>
      </c>
    </row>
    <row r="1889" spans="1:2">
      <c r="A1889" s="5">
        <v>1887</v>
      </c>
      <c r="B1889" s="45">
        <v>64725.75</v>
      </c>
    </row>
    <row r="1890" spans="1:2">
      <c r="A1890" s="5">
        <v>1888</v>
      </c>
      <c r="B1890" s="45">
        <v>63752.25</v>
      </c>
    </row>
    <row r="1891" spans="1:2">
      <c r="A1891" s="5">
        <v>1889</v>
      </c>
      <c r="B1891" s="45">
        <v>64112.5</v>
      </c>
    </row>
    <row r="1892" spans="1:2">
      <c r="A1892" s="5">
        <v>1890</v>
      </c>
      <c r="B1892" s="45">
        <v>65949.25</v>
      </c>
    </row>
    <row r="1893" spans="1:2">
      <c r="A1893" s="5">
        <v>1891</v>
      </c>
      <c r="B1893" s="45">
        <v>68145.75</v>
      </c>
    </row>
    <row r="1894" spans="1:2">
      <c r="A1894" s="5">
        <v>1892</v>
      </c>
      <c r="B1894" s="45">
        <v>64490</v>
      </c>
    </row>
    <row r="1895" spans="1:2">
      <c r="A1895" s="5">
        <v>1893</v>
      </c>
      <c r="B1895" s="45">
        <v>60919.5</v>
      </c>
    </row>
    <row r="1896" spans="1:2">
      <c r="A1896" s="5">
        <v>1894</v>
      </c>
      <c r="B1896" s="45">
        <v>58096.5</v>
      </c>
    </row>
    <row r="1897" spans="1:2">
      <c r="A1897" s="5">
        <v>1895</v>
      </c>
      <c r="B1897" s="45">
        <v>53880.5</v>
      </c>
    </row>
    <row r="1898" spans="1:2">
      <c r="A1898" s="5">
        <v>1896</v>
      </c>
      <c r="B1898" s="45">
        <v>50208.75</v>
      </c>
    </row>
    <row r="1899" spans="1:2">
      <c r="A1899" s="5">
        <v>1897</v>
      </c>
      <c r="B1899" s="45">
        <v>47934.25</v>
      </c>
    </row>
    <row r="1900" spans="1:2">
      <c r="A1900" s="5">
        <v>1898</v>
      </c>
      <c r="B1900" s="45">
        <v>46722.75</v>
      </c>
    </row>
    <row r="1901" spans="1:2">
      <c r="A1901" s="5">
        <v>1899</v>
      </c>
      <c r="B1901" s="45">
        <v>47520</v>
      </c>
    </row>
    <row r="1902" spans="1:2">
      <c r="A1902" s="5">
        <v>1900</v>
      </c>
      <c r="B1902" s="45">
        <v>48877.25</v>
      </c>
    </row>
    <row r="1903" spans="1:2">
      <c r="A1903" s="5">
        <v>1901</v>
      </c>
      <c r="B1903" s="45">
        <v>52986.25</v>
      </c>
    </row>
    <row r="1904" spans="1:2">
      <c r="A1904" s="5">
        <v>1902</v>
      </c>
      <c r="B1904" s="45">
        <v>60116.5</v>
      </c>
    </row>
    <row r="1905" spans="1:2">
      <c r="A1905" s="5">
        <v>1903</v>
      </c>
      <c r="B1905" s="45">
        <v>65401</v>
      </c>
    </row>
    <row r="1906" spans="1:2">
      <c r="A1906" s="5">
        <v>1904</v>
      </c>
      <c r="B1906" s="45">
        <v>67475.25</v>
      </c>
    </row>
    <row r="1907" spans="1:2">
      <c r="A1907" s="5">
        <v>1905</v>
      </c>
      <c r="B1907" s="45">
        <v>67176</v>
      </c>
    </row>
    <row r="1908" spans="1:2">
      <c r="A1908" s="5">
        <v>1906</v>
      </c>
      <c r="B1908" s="45">
        <v>67242.75</v>
      </c>
    </row>
    <row r="1909" spans="1:2">
      <c r="A1909" s="5">
        <v>1907</v>
      </c>
      <c r="B1909" s="45">
        <v>68933.75</v>
      </c>
    </row>
    <row r="1910" spans="1:2">
      <c r="A1910" s="5">
        <v>1908</v>
      </c>
      <c r="B1910" s="45">
        <v>68671.75</v>
      </c>
    </row>
    <row r="1911" spans="1:2">
      <c r="A1911" s="5">
        <v>1909</v>
      </c>
      <c r="B1911" s="45">
        <v>67075.25</v>
      </c>
    </row>
    <row r="1912" spans="1:2">
      <c r="A1912" s="5">
        <v>1910</v>
      </c>
      <c r="B1912" s="45">
        <v>65570</v>
      </c>
    </row>
    <row r="1913" spans="1:2">
      <c r="A1913" s="5">
        <v>1911</v>
      </c>
      <c r="B1913" s="45">
        <v>64585</v>
      </c>
    </row>
    <row r="1914" spans="1:2">
      <c r="A1914" s="5">
        <v>1912</v>
      </c>
      <c r="B1914" s="45">
        <v>63089.5</v>
      </c>
    </row>
    <row r="1915" spans="1:2">
      <c r="A1915" s="5">
        <v>1913</v>
      </c>
      <c r="B1915" s="45">
        <v>63793</v>
      </c>
    </row>
    <row r="1916" spans="1:2">
      <c r="A1916" s="5">
        <v>1914</v>
      </c>
      <c r="B1916" s="45">
        <v>65751</v>
      </c>
    </row>
    <row r="1917" spans="1:2">
      <c r="A1917" s="5">
        <v>1915</v>
      </c>
      <c r="B1917" s="45">
        <v>67968</v>
      </c>
    </row>
    <row r="1918" spans="1:2">
      <c r="A1918" s="5">
        <v>1916</v>
      </c>
      <c r="B1918" s="45">
        <v>64371</v>
      </c>
    </row>
    <row r="1919" spans="1:2">
      <c r="A1919" s="5">
        <v>1917</v>
      </c>
      <c r="B1919" s="45">
        <v>60488.75</v>
      </c>
    </row>
    <row r="1920" spans="1:2">
      <c r="A1920" s="5">
        <v>1918</v>
      </c>
      <c r="B1920" s="45">
        <v>56722.25</v>
      </c>
    </row>
    <row r="1921" spans="1:2">
      <c r="A1921" s="5">
        <v>1919</v>
      </c>
      <c r="B1921" s="45">
        <v>52988</v>
      </c>
    </row>
    <row r="1922" spans="1:2">
      <c r="A1922" s="5">
        <v>1920</v>
      </c>
      <c r="B1922" s="45">
        <v>49499.75</v>
      </c>
    </row>
    <row r="1923" spans="1:2">
      <c r="A1923" s="5">
        <v>1921</v>
      </c>
      <c r="B1923" s="45">
        <v>47787.5</v>
      </c>
    </row>
    <row r="1924" spans="1:2">
      <c r="A1924" s="5">
        <v>1922</v>
      </c>
      <c r="B1924" s="45">
        <v>47005.75</v>
      </c>
    </row>
    <row r="1925" spans="1:2">
      <c r="A1925" s="5">
        <v>1923</v>
      </c>
      <c r="B1925" s="45">
        <v>47270.75</v>
      </c>
    </row>
    <row r="1926" spans="1:2">
      <c r="A1926" s="5">
        <v>1924</v>
      </c>
      <c r="B1926" s="45">
        <v>48573.25</v>
      </c>
    </row>
    <row r="1927" spans="1:2">
      <c r="A1927" s="5">
        <v>1925</v>
      </c>
      <c r="B1927" s="45">
        <v>52497.25</v>
      </c>
    </row>
    <row r="1928" spans="1:2">
      <c r="A1928" s="5">
        <v>1926</v>
      </c>
      <c r="B1928" s="45">
        <v>59189.25</v>
      </c>
    </row>
    <row r="1929" spans="1:2">
      <c r="A1929" s="5">
        <v>1927</v>
      </c>
      <c r="B1929" s="45">
        <v>64069.5</v>
      </c>
    </row>
    <row r="1930" spans="1:2">
      <c r="A1930" s="5">
        <v>1928</v>
      </c>
      <c r="B1930" s="45">
        <v>66140</v>
      </c>
    </row>
    <row r="1931" spans="1:2">
      <c r="A1931" s="5">
        <v>1929</v>
      </c>
      <c r="B1931" s="45">
        <v>66451.75</v>
      </c>
    </row>
    <row r="1932" spans="1:2">
      <c r="A1932" s="5">
        <v>1930</v>
      </c>
      <c r="B1932" s="45">
        <v>66589.75</v>
      </c>
    </row>
    <row r="1933" spans="1:2">
      <c r="A1933" s="5">
        <v>1931</v>
      </c>
      <c r="B1933" s="45">
        <v>67124.25</v>
      </c>
    </row>
    <row r="1934" spans="1:2">
      <c r="A1934" s="5">
        <v>1932</v>
      </c>
      <c r="B1934" s="45">
        <v>66185.25</v>
      </c>
    </row>
    <row r="1935" spans="1:2">
      <c r="A1935" s="5">
        <v>1933</v>
      </c>
      <c r="B1935" s="45">
        <v>64485.75</v>
      </c>
    </row>
    <row r="1936" spans="1:2">
      <c r="A1936" s="5">
        <v>1934</v>
      </c>
      <c r="B1936" s="45">
        <v>62785</v>
      </c>
    </row>
    <row r="1937" spans="1:2">
      <c r="A1937" s="5">
        <v>1935</v>
      </c>
      <c r="B1937" s="45">
        <v>61670</v>
      </c>
    </row>
    <row r="1938" spans="1:2">
      <c r="A1938" s="5">
        <v>1936</v>
      </c>
      <c r="B1938" s="45">
        <v>59929</v>
      </c>
    </row>
    <row r="1939" spans="1:2">
      <c r="A1939" s="5">
        <v>1937</v>
      </c>
      <c r="B1939" s="45">
        <v>60710</v>
      </c>
    </row>
    <row r="1940" spans="1:2">
      <c r="A1940" s="5">
        <v>1938</v>
      </c>
      <c r="B1940" s="45">
        <v>62356.75</v>
      </c>
    </row>
    <row r="1941" spans="1:2">
      <c r="A1941" s="5">
        <v>1939</v>
      </c>
      <c r="B1941" s="45">
        <v>64895.5</v>
      </c>
    </row>
    <row r="1942" spans="1:2">
      <c r="A1942" s="5">
        <v>1940</v>
      </c>
      <c r="B1942" s="45">
        <v>61635.75</v>
      </c>
    </row>
    <row r="1943" spans="1:2">
      <c r="A1943" s="5">
        <v>1941</v>
      </c>
      <c r="B1943" s="45">
        <v>58032.25</v>
      </c>
    </row>
    <row r="1944" spans="1:2">
      <c r="A1944" s="5">
        <v>1942</v>
      </c>
      <c r="B1944" s="45">
        <v>55225.75</v>
      </c>
    </row>
    <row r="1945" spans="1:2">
      <c r="A1945" s="5">
        <v>1943</v>
      </c>
      <c r="B1945" s="45">
        <v>51679.75</v>
      </c>
    </row>
    <row r="1946" spans="1:2">
      <c r="A1946" s="5">
        <v>1944</v>
      </c>
      <c r="B1946" s="45">
        <v>48267.75</v>
      </c>
    </row>
    <row r="1947" spans="1:2">
      <c r="A1947" s="5">
        <v>1945</v>
      </c>
      <c r="B1947" s="45">
        <v>46207.25</v>
      </c>
    </row>
    <row r="1948" spans="1:2">
      <c r="A1948" s="5">
        <v>1946</v>
      </c>
      <c r="B1948" s="45">
        <v>44824.25</v>
      </c>
    </row>
    <row r="1949" spans="1:2">
      <c r="A1949" s="5">
        <v>1947</v>
      </c>
      <c r="B1949" s="45">
        <v>45065</v>
      </c>
    </row>
    <row r="1950" spans="1:2">
      <c r="A1950" s="5">
        <v>1948</v>
      </c>
      <c r="B1950" s="45">
        <v>44976.25</v>
      </c>
    </row>
    <row r="1951" spans="1:2">
      <c r="A1951" s="5">
        <v>1949</v>
      </c>
      <c r="B1951" s="45">
        <v>45425.5</v>
      </c>
    </row>
    <row r="1952" spans="1:2">
      <c r="A1952" s="5">
        <v>1950</v>
      </c>
      <c r="B1952" s="45">
        <v>46272.75</v>
      </c>
    </row>
    <row r="1953" spans="1:2">
      <c r="A1953" s="5">
        <v>1951</v>
      </c>
      <c r="B1953" s="45">
        <v>49838.25</v>
      </c>
    </row>
    <row r="1954" spans="1:2">
      <c r="A1954" s="5">
        <v>1952</v>
      </c>
      <c r="B1954" s="45">
        <v>53469</v>
      </c>
    </row>
    <row r="1955" spans="1:2">
      <c r="A1955" s="5">
        <v>1953</v>
      </c>
      <c r="B1955" s="45">
        <v>55766.5</v>
      </c>
    </row>
    <row r="1956" spans="1:2">
      <c r="A1956" s="5">
        <v>1954</v>
      </c>
      <c r="B1956" s="45">
        <v>56158.25</v>
      </c>
    </row>
    <row r="1957" spans="1:2">
      <c r="A1957" s="5">
        <v>1955</v>
      </c>
      <c r="B1957" s="45">
        <v>56243</v>
      </c>
    </row>
    <row r="1958" spans="1:2">
      <c r="A1958" s="5">
        <v>1956</v>
      </c>
      <c r="B1958" s="45">
        <v>55977</v>
      </c>
    </row>
    <row r="1959" spans="1:2">
      <c r="A1959" s="5">
        <v>1957</v>
      </c>
      <c r="B1959" s="45">
        <v>54157.75</v>
      </c>
    </row>
    <row r="1960" spans="1:2">
      <c r="A1960" s="5">
        <v>1958</v>
      </c>
      <c r="B1960" s="45">
        <v>52402</v>
      </c>
    </row>
    <row r="1961" spans="1:2">
      <c r="A1961" s="5">
        <v>1959</v>
      </c>
      <c r="B1961" s="45">
        <v>51565.25</v>
      </c>
    </row>
    <row r="1962" spans="1:2">
      <c r="A1962" s="5">
        <v>1960</v>
      </c>
      <c r="B1962" s="45">
        <v>51123.75</v>
      </c>
    </row>
    <row r="1963" spans="1:2">
      <c r="A1963" s="5">
        <v>1961</v>
      </c>
      <c r="B1963" s="45">
        <v>52635.5</v>
      </c>
    </row>
    <row r="1964" spans="1:2">
      <c r="A1964" s="5">
        <v>1962</v>
      </c>
      <c r="B1964" s="45">
        <v>54704.75</v>
      </c>
    </row>
    <row r="1965" spans="1:2">
      <c r="A1965" s="5">
        <v>1963</v>
      </c>
      <c r="B1965" s="45">
        <v>56727.75</v>
      </c>
    </row>
    <row r="1966" spans="1:2">
      <c r="A1966" s="5">
        <v>1964</v>
      </c>
      <c r="B1966" s="45">
        <v>53066.5</v>
      </c>
    </row>
    <row r="1967" spans="1:2">
      <c r="A1967" s="5">
        <v>1965</v>
      </c>
      <c r="B1967" s="45">
        <v>49951.5</v>
      </c>
    </row>
    <row r="1968" spans="1:2">
      <c r="A1968" s="5">
        <v>1966</v>
      </c>
      <c r="B1968" s="45">
        <v>48555.5</v>
      </c>
    </row>
    <row r="1969" spans="1:2">
      <c r="A1969" s="5">
        <v>1967</v>
      </c>
      <c r="B1969" s="45">
        <v>45292.5</v>
      </c>
    </row>
    <row r="1970" spans="1:2">
      <c r="A1970" s="5">
        <v>1968</v>
      </c>
      <c r="B1970" s="45">
        <v>42597.25</v>
      </c>
    </row>
    <row r="1971" spans="1:2">
      <c r="A1971" s="5">
        <v>1969</v>
      </c>
      <c r="B1971" s="45">
        <v>40881.25</v>
      </c>
    </row>
    <row r="1972" spans="1:2">
      <c r="A1972" s="5">
        <v>1970</v>
      </c>
      <c r="B1972" s="45">
        <v>39812.75</v>
      </c>
    </row>
    <row r="1973" spans="1:2">
      <c r="A1973" s="5">
        <v>1971</v>
      </c>
      <c r="B1973" s="45">
        <v>39878</v>
      </c>
    </row>
    <row r="1974" spans="1:2">
      <c r="A1974" s="5">
        <v>1972</v>
      </c>
      <c r="B1974" s="45">
        <v>40424.5</v>
      </c>
    </row>
    <row r="1975" spans="1:2">
      <c r="A1975" s="5">
        <v>1973</v>
      </c>
      <c r="B1975" s="45">
        <v>40215.75</v>
      </c>
    </row>
    <row r="1976" spans="1:2">
      <c r="A1976" s="5">
        <v>1974</v>
      </c>
      <c r="B1976" s="45">
        <v>39395</v>
      </c>
    </row>
    <row r="1977" spans="1:2">
      <c r="A1977" s="5">
        <v>1975</v>
      </c>
      <c r="B1977" s="45">
        <v>41745.5</v>
      </c>
    </row>
    <row r="1978" spans="1:2">
      <c r="A1978" s="5">
        <v>1976</v>
      </c>
      <c r="B1978" s="45">
        <v>44755</v>
      </c>
    </row>
    <row r="1979" spans="1:2">
      <c r="A1979" s="5">
        <v>1977</v>
      </c>
      <c r="B1979" s="45">
        <v>47410</v>
      </c>
    </row>
    <row r="1980" spans="1:2">
      <c r="A1980" s="5">
        <v>1978</v>
      </c>
      <c r="B1980" s="45">
        <v>48960.5</v>
      </c>
    </row>
    <row r="1981" spans="1:2">
      <c r="A1981" s="5">
        <v>1979</v>
      </c>
      <c r="B1981" s="45">
        <v>50818.25</v>
      </c>
    </row>
    <row r="1982" spans="1:2">
      <c r="A1982" s="5">
        <v>1980</v>
      </c>
      <c r="B1982" s="45">
        <v>50533.75</v>
      </c>
    </row>
    <row r="1983" spans="1:2">
      <c r="A1983" s="5">
        <v>1981</v>
      </c>
      <c r="B1983" s="45">
        <v>48677</v>
      </c>
    </row>
    <row r="1984" spans="1:2">
      <c r="A1984" s="5">
        <v>1982</v>
      </c>
      <c r="B1984" s="45">
        <v>46871.75</v>
      </c>
    </row>
    <row r="1985" spans="1:2">
      <c r="A1985" s="5">
        <v>1983</v>
      </c>
      <c r="B1985" s="45">
        <v>46274.75</v>
      </c>
    </row>
    <row r="1986" spans="1:2">
      <c r="A1986" s="5">
        <v>1984</v>
      </c>
      <c r="B1986" s="45">
        <v>46659.5</v>
      </c>
    </row>
    <row r="1987" spans="1:2">
      <c r="A1987" s="5">
        <v>1985</v>
      </c>
      <c r="B1987" s="45">
        <v>48183.5</v>
      </c>
    </row>
    <row r="1988" spans="1:2">
      <c r="A1988" s="5">
        <v>1986</v>
      </c>
      <c r="B1988" s="45">
        <v>51983.25</v>
      </c>
    </row>
    <row r="1989" spans="1:2">
      <c r="A1989" s="5">
        <v>1987</v>
      </c>
      <c r="B1989" s="45">
        <v>55128.75</v>
      </c>
    </row>
    <row r="1990" spans="1:2">
      <c r="A1990" s="5">
        <v>1988</v>
      </c>
      <c r="B1990" s="45">
        <v>52588.5</v>
      </c>
    </row>
    <row r="1991" spans="1:2">
      <c r="A1991" s="5">
        <v>1989</v>
      </c>
      <c r="B1991" s="45">
        <v>50080.5</v>
      </c>
    </row>
    <row r="1992" spans="1:2">
      <c r="A1992" s="5">
        <v>1990</v>
      </c>
      <c r="B1992" s="45">
        <v>49856.5</v>
      </c>
    </row>
    <row r="1993" spans="1:2">
      <c r="A1993" s="5">
        <v>1991</v>
      </c>
      <c r="B1993" s="45">
        <v>47161.5</v>
      </c>
    </row>
    <row r="1994" spans="1:2">
      <c r="A1994" s="5">
        <v>1992</v>
      </c>
      <c r="B1994" s="45">
        <v>44641</v>
      </c>
    </row>
    <row r="1995" spans="1:2">
      <c r="A1995" s="5">
        <v>1993</v>
      </c>
      <c r="B1995" s="45">
        <v>43437.75</v>
      </c>
    </row>
    <row r="1996" spans="1:2">
      <c r="A1996" s="5">
        <v>1994</v>
      </c>
      <c r="B1996" s="45">
        <v>43333.5</v>
      </c>
    </row>
    <row r="1997" spans="1:2">
      <c r="A1997" s="5">
        <v>1995</v>
      </c>
      <c r="B1997" s="45">
        <v>43795.25</v>
      </c>
    </row>
    <row r="1998" spans="1:2">
      <c r="A1998" s="5">
        <v>1996</v>
      </c>
      <c r="B1998" s="45">
        <v>46170</v>
      </c>
    </row>
    <row r="1999" spans="1:2">
      <c r="A1999" s="5">
        <v>1997</v>
      </c>
      <c r="B1999" s="45">
        <v>50231.25</v>
      </c>
    </row>
    <row r="2000" spans="1:2">
      <c r="A2000" s="5">
        <v>1998</v>
      </c>
      <c r="B2000" s="45">
        <v>57290</v>
      </c>
    </row>
    <row r="2001" spans="1:2">
      <c r="A2001" s="5">
        <v>1999</v>
      </c>
      <c r="B2001" s="45">
        <v>62811</v>
      </c>
    </row>
    <row r="2002" spans="1:2">
      <c r="A2002" s="5">
        <v>2000</v>
      </c>
      <c r="B2002" s="45">
        <v>67013</v>
      </c>
    </row>
    <row r="2003" spans="1:2">
      <c r="A2003" s="5">
        <v>2001</v>
      </c>
      <c r="B2003" s="45">
        <v>67574.25</v>
      </c>
    </row>
    <row r="2004" spans="1:2">
      <c r="A2004" s="5">
        <v>2002</v>
      </c>
      <c r="B2004" s="45">
        <v>69073.25</v>
      </c>
    </row>
    <row r="2005" spans="1:2">
      <c r="A2005" s="5">
        <v>2003</v>
      </c>
      <c r="B2005" s="45">
        <v>70272</v>
      </c>
    </row>
    <row r="2006" spans="1:2">
      <c r="A2006" s="5">
        <v>2004</v>
      </c>
      <c r="B2006" s="45">
        <v>69788</v>
      </c>
    </row>
    <row r="2007" spans="1:2">
      <c r="A2007" s="5">
        <v>2005</v>
      </c>
      <c r="B2007" s="45">
        <v>69415.75</v>
      </c>
    </row>
    <row r="2008" spans="1:2">
      <c r="A2008" s="5">
        <v>2006</v>
      </c>
      <c r="B2008" s="45">
        <v>68398.5</v>
      </c>
    </row>
    <row r="2009" spans="1:2">
      <c r="A2009" s="5">
        <v>2007</v>
      </c>
      <c r="B2009" s="45">
        <v>67809.75</v>
      </c>
    </row>
    <row r="2010" spans="1:2">
      <c r="A2010" s="5">
        <v>2008</v>
      </c>
      <c r="B2010" s="45">
        <v>66096.75</v>
      </c>
    </row>
    <row r="2011" spans="1:2">
      <c r="A2011" s="5">
        <v>2009</v>
      </c>
      <c r="B2011" s="45">
        <v>65137</v>
      </c>
    </row>
    <row r="2012" spans="1:2">
      <c r="A2012" s="5">
        <v>2010</v>
      </c>
      <c r="B2012" s="45">
        <v>66110.75</v>
      </c>
    </row>
    <row r="2013" spans="1:2">
      <c r="A2013" s="5">
        <v>2011</v>
      </c>
      <c r="B2013" s="45">
        <v>68165.5</v>
      </c>
    </row>
    <row r="2014" spans="1:2">
      <c r="A2014" s="5">
        <v>2012</v>
      </c>
      <c r="B2014" s="45">
        <v>64661</v>
      </c>
    </row>
    <row r="2015" spans="1:2">
      <c r="A2015" s="5">
        <v>2013</v>
      </c>
      <c r="B2015" s="45">
        <v>60282.5</v>
      </c>
    </row>
    <row r="2016" spans="1:2">
      <c r="A2016" s="5">
        <v>2014</v>
      </c>
      <c r="B2016" s="45">
        <v>57710</v>
      </c>
    </row>
    <row r="2017" spans="1:2">
      <c r="A2017" s="5">
        <v>2015</v>
      </c>
      <c r="B2017" s="45">
        <v>52789.5</v>
      </c>
    </row>
    <row r="2018" spans="1:2">
      <c r="A2018" s="5">
        <v>2016</v>
      </c>
      <c r="B2018" s="45">
        <v>50805</v>
      </c>
    </row>
    <row r="2019" spans="1:2">
      <c r="A2019" s="5">
        <v>2017</v>
      </c>
      <c r="B2019" s="45">
        <v>49023.5</v>
      </c>
    </row>
    <row r="2020" spans="1:2">
      <c r="A2020" s="5">
        <v>2018</v>
      </c>
      <c r="B2020" s="45">
        <v>48697.5</v>
      </c>
    </row>
    <row r="2021" spans="1:2">
      <c r="A2021" s="5">
        <v>2019</v>
      </c>
      <c r="B2021" s="45">
        <v>48572.5</v>
      </c>
    </row>
    <row r="2022" spans="1:2">
      <c r="A2022" s="5">
        <v>2020</v>
      </c>
      <c r="B2022" s="45">
        <v>49762</v>
      </c>
    </row>
    <row r="2023" spans="1:2">
      <c r="A2023" s="5">
        <v>2021</v>
      </c>
      <c r="B2023" s="45">
        <v>52840.5</v>
      </c>
    </row>
    <row r="2024" spans="1:2">
      <c r="A2024" s="5">
        <v>2022</v>
      </c>
      <c r="B2024" s="45">
        <v>59600</v>
      </c>
    </row>
    <row r="2025" spans="1:2">
      <c r="A2025" s="5">
        <v>2023</v>
      </c>
      <c r="B2025" s="45">
        <v>65121.5</v>
      </c>
    </row>
    <row r="2026" spans="1:2">
      <c r="A2026" s="5">
        <v>2024</v>
      </c>
      <c r="B2026" s="45">
        <v>67562.5</v>
      </c>
    </row>
    <row r="2027" spans="1:2">
      <c r="A2027" s="5">
        <v>2025</v>
      </c>
      <c r="B2027" s="45">
        <v>62031.75</v>
      </c>
    </row>
    <row r="2028" spans="1:2">
      <c r="A2028" s="5">
        <v>2026</v>
      </c>
      <c r="B2028" s="45">
        <v>68855.5</v>
      </c>
    </row>
    <row r="2029" spans="1:2">
      <c r="A2029" s="5">
        <v>2027</v>
      </c>
      <c r="B2029" s="45">
        <v>70264.75</v>
      </c>
    </row>
    <row r="2030" spans="1:2">
      <c r="A2030" s="5">
        <v>2028</v>
      </c>
      <c r="B2030" s="45">
        <v>68884.5</v>
      </c>
    </row>
    <row r="2031" spans="1:2">
      <c r="A2031" s="5">
        <v>2029</v>
      </c>
      <c r="B2031" s="45">
        <v>68091.25</v>
      </c>
    </row>
    <row r="2032" spans="1:2">
      <c r="A2032" s="5">
        <v>2030</v>
      </c>
      <c r="B2032" s="45">
        <v>67306</v>
      </c>
    </row>
    <row r="2033" spans="1:2">
      <c r="A2033" s="5">
        <v>2031</v>
      </c>
      <c r="B2033" s="45">
        <v>66451.75</v>
      </c>
    </row>
    <row r="2034" spans="1:2">
      <c r="A2034" s="5">
        <v>2032</v>
      </c>
      <c r="B2034" s="45">
        <v>65472.25</v>
      </c>
    </row>
    <row r="2035" spans="1:2">
      <c r="A2035" s="5">
        <v>2033</v>
      </c>
      <c r="B2035" s="45">
        <v>65081</v>
      </c>
    </row>
    <row r="2036" spans="1:2">
      <c r="A2036" s="5">
        <v>2034</v>
      </c>
      <c r="B2036" s="45">
        <v>66116.5</v>
      </c>
    </row>
    <row r="2037" spans="1:2">
      <c r="A2037" s="5">
        <v>2035</v>
      </c>
      <c r="B2037" s="45">
        <v>67412.75</v>
      </c>
    </row>
    <row r="2038" spans="1:2">
      <c r="A2038" s="5">
        <v>2036</v>
      </c>
      <c r="B2038" s="45">
        <v>64153.5</v>
      </c>
    </row>
    <row r="2039" spans="1:2">
      <c r="A2039" s="5">
        <v>2037</v>
      </c>
      <c r="B2039" s="45">
        <v>60422.25</v>
      </c>
    </row>
    <row r="2040" spans="1:2">
      <c r="A2040" s="5">
        <v>2038</v>
      </c>
      <c r="B2040" s="45">
        <v>57033</v>
      </c>
    </row>
    <row r="2041" spans="1:2">
      <c r="A2041" s="5">
        <v>2039</v>
      </c>
      <c r="B2041" s="45">
        <v>52962</v>
      </c>
    </row>
    <row r="2042" spans="1:2">
      <c r="A2042" s="5">
        <v>2040</v>
      </c>
      <c r="B2042" s="45">
        <v>49593.5</v>
      </c>
    </row>
    <row r="2043" spans="1:2">
      <c r="A2043" s="5">
        <v>2041</v>
      </c>
      <c r="B2043" s="45">
        <v>47669.25</v>
      </c>
    </row>
    <row r="2044" spans="1:2">
      <c r="A2044" s="5">
        <v>2042</v>
      </c>
      <c r="B2044" s="45">
        <v>47067.75</v>
      </c>
    </row>
    <row r="2045" spans="1:2">
      <c r="A2045" s="5">
        <v>2043</v>
      </c>
      <c r="B2045" s="45">
        <v>47568.25</v>
      </c>
    </row>
    <row r="2046" spans="1:2">
      <c r="A2046" s="5">
        <v>2044</v>
      </c>
      <c r="B2046" s="45">
        <v>48548.25</v>
      </c>
    </row>
    <row r="2047" spans="1:2">
      <c r="A2047" s="5">
        <v>2045</v>
      </c>
      <c r="B2047" s="45">
        <v>52486</v>
      </c>
    </row>
    <row r="2048" spans="1:2">
      <c r="A2048" s="5">
        <v>2046</v>
      </c>
      <c r="B2048" s="45">
        <v>59570.5</v>
      </c>
    </row>
    <row r="2049" spans="1:2">
      <c r="A2049" s="5">
        <v>2047</v>
      </c>
      <c r="B2049" s="45">
        <v>64682.25</v>
      </c>
    </row>
    <row r="2050" spans="1:2">
      <c r="A2050" s="5">
        <v>2048</v>
      </c>
      <c r="B2050" s="45">
        <v>67310.5</v>
      </c>
    </row>
    <row r="2051" spans="1:2">
      <c r="A2051" s="5">
        <v>2049</v>
      </c>
      <c r="B2051" s="45">
        <v>67600.5</v>
      </c>
    </row>
    <row r="2052" spans="1:2">
      <c r="A2052" s="5">
        <v>2050</v>
      </c>
      <c r="B2052" s="45">
        <v>68470</v>
      </c>
    </row>
    <row r="2053" spans="1:2">
      <c r="A2053" s="5">
        <v>2051</v>
      </c>
      <c r="B2053" s="45">
        <v>69497</v>
      </c>
    </row>
    <row r="2054" spans="1:2">
      <c r="A2054" s="5">
        <v>2052</v>
      </c>
      <c r="B2054" s="45">
        <v>68141.75</v>
      </c>
    </row>
    <row r="2055" spans="1:2">
      <c r="A2055" s="5">
        <v>2053</v>
      </c>
      <c r="B2055" s="45">
        <v>67180.25</v>
      </c>
    </row>
    <row r="2056" spans="1:2">
      <c r="A2056" s="5">
        <v>2054</v>
      </c>
      <c r="B2056" s="45">
        <v>65917.25</v>
      </c>
    </row>
    <row r="2057" spans="1:2">
      <c r="A2057" s="5">
        <v>2055</v>
      </c>
      <c r="B2057" s="45">
        <v>64956.75</v>
      </c>
    </row>
    <row r="2058" spans="1:2">
      <c r="A2058" s="5">
        <v>2056</v>
      </c>
      <c r="B2058" s="45">
        <v>63686</v>
      </c>
    </row>
    <row r="2059" spans="1:2">
      <c r="A2059" s="5">
        <v>2057</v>
      </c>
      <c r="B2059" s="45">
        <v>64367</v>
      </c>
    </row>
    <row r="2060" spans="1:2">
      <c r="A2060" s="5">
        <v>2058</v>
      </c>
      <c r="B2060" s="45">
        <v>65497.5</v>
      </c>
    </row>
    <row r="2061" spans="1:2">
      <c r="A2061" s="5">
        <v>2059</v>
      </c>
      <c r="B2061" s="45">
        <v>67563</v>
      </c>
    </row>
    <row r="2062" spans="1:2">
      <c r="A2062" s="5">
        <v>2060</v>
      </c>
      <c r="B2062" s="45">
        <v>64158</v>
      </c>
    </row>
    <row r="2063" spans="1:2">
      <c r="A2063" s="5">
        <v>2061</v>
      </c>
      <c r="B2063" s="45">
        <v>60038.25</v>
      </c>
    </row>
    <row r="2064" spans="1:2">
      <c r="A2064" s="5">
        <v>2062</v>
      </c>
      <c r="B2064" s="45">
        <v>57147</v>
      </c>
    </row>
    <row r="2065" spans="1:2">
      <c r="A2065" s="5">
        <v>2063</v>
      </c>
      <c r="B2065" s="45">
        <v>52636.75</v>
      </c>
    </row>
    <row r="2066" spans="1:2">
      <c r="A2066" s="5">
        <v>2064</v>
      </c>
      <c r="B2066" s="45">
        <v>49382</v>
      </c>
    </row>
    <row r="2067" spans="1:2">
      <c r="A2067" s="5">
        <v>2065</v>
      </c>
      <c r="B2067" s="45">
        <v>48139</v>
      </c>
    </row>
    <row r="2068" spans="1:2">
      <c r="A2068" s="5">
        <v>2066</v>
      </c>
      <c r="B2068" s="45">
        <v>47081</v>
      </c>
    </row>
    <row r="2069" spans="1:2">
      <c r="A2069" s="5">
        <v>2067</v>
      </c>
      <c r="B2069" s="45">
        <v>47699</v>
      </c>
    </row>
    <row r="2070" spans="1:2">
      <c r="A2070" s="5">
        <v>2068</v>
      </c>
      <c r="B2070" s="45">
        <v>48972</v>
      </c>
    </row>
    <row r="2071" spans="1:2">
      <c r="A2071" s="5">
        <v>2069</v>
      </c>
      <c r="B2071" s="45">
        <v>52923.75</v>
      </c>
    </row>
    <row r="2072" spans="1:2">
      <c r="A2072" s="5">
        <v>2070</v>
      </c>
      <c r="B2072" s="45">
        <v>59115.5</v>
      </c>
    </row>
    <row r="2073" spans="1:2">
      <c r="A2073" s="5">
        <v>2071</v>
      </c>
      <c r="B2073" s="45">
        <v>63357.5</v>
      </c>
    </row>
    <row r="2074" spans="1:2">
      <c r="A2074" s="5">
        <v>2072</v>
      </c>
      <c r="B2074" s="45">
        <v>65797.75</v>
      </c>
    </row>
    <row r="2075" spans="1:2">
      <c r="A2075" s="5">
        <v>2073</v>
      </c>
      <c r="B2075" s="45">
        <v>66164.75</v>
      </c>
    </row>
    <row r="2076" spans="1:2">
      <c r="A2076" s="5">
        <v>2074</v>
      </c>
      <c r="B2076" s="45">
        <v>67234.5</v>
      </c>
    </row>
    <row r="2077" spans="1:2">
      <c r="A2077" s="5">
        <v>2075</v>
      </c>
      <c r="B2077" s="45">
        <v>68693</v>
      </c>
    </row>
    <row r="2078" spans="1:2">
      <c r="A2078" s="5">
        <v>2076</v>
      </c>
      <c r="B2078" s="45">
        <v>68155</v>
      </c>
    </row>
    <row r="2079" spans="1:2">
      <c r="A2079" s="5">
        <v>2077</v>
      </c>
      <c r="B2079" s="45">
        <v>67470.25</v>
      </c>
    </row>
    <row r="2080" spans="1:2">
      <c r="A2080" s="5">
        <v>2078</v>
      </c>
      <c r="B2080" s="45">
        <v>66159.75</v>
      </c>
    </row>
    <row r="2081" spans="1:2">
      <c r="A2081" s="5">
        <v>2079</v>
      </c>
      <c r="B2081" s="45">
        <v>64890.75</v>
      </c>
    </row>
    <row r="2082" spans="1:2">
      <c r="A2082" s="5">
        <v>2080</v>
      </c>
      <c r="B2082" s="45">
        <v>63531.5</v>
      </c>
    </row>
    <row r="2083" spans="1:2">
      <c r="A2083" s="5">
        <v>2081</v>
      </c>
      <c r="B2083" s="45">
        <v>63105.5</v>
      </c>
    </row>
    <row r="2084" spans="1:2">
      <c r="A2084" s="5">
        <v>2082</v>
      </c>
      <c r="B2084" s="45">
        <v>64153.5</v>
      </c>
    </row>
    <row r="2085" spans="1:2">
      <c r="A2085" s="5">
        <v>2083</v>
      </c>
      <c r="B2085" s="45">
        <v>65507.5</v>
      </c>
    </row>
    <row r="2086" spans="1:2">
      <c r="A2086" s="5">
        <v>2084</v>
      </c>
      <c r="B2086" s="45">
        <v>62578.5</v>
      </c>
    </row>
    <row r="2087" spans="1:2">
      <c r="A2087" s="5">
        <v>2085</v>
      </c>
      <c r="B2087" s="45">
        <v>59257.75</v>
      </c>
    </row>
    <row r="2088" spans="1:2">
      <c r="A2088" s="5">
        <v>2086</v>
      </c>
      <c r="B2088" s="45">
        <v>56147.25</v>
      </c>
    </row>
    <row r="2089" spans="1:2">
      <c r="A2089" s="5">
        <v>2087</v>
      </c>
      <c r="B2089" s="45">
        <v>51921</v>
      </c>
    </row>
    <row r="2090" spans="1:2">
      <c r="A2090" s="5">
        <v>2088</v>
      </c>
      <c r="B2090" s="45">
        <v>48425.25</v>
      </c>
    </row>
    <row r="2091" spans="1:2">
      <c r="A2091" s="5">
        <v>2089</v>
      </c>
      <c r="B2091" s="45">
        <v>46584</v>
      </c>
    </row>
    <row r="2092" spans="1:2">
      <c r="A2092" s="5">
        <v>2090</v>
      </c>
      <c r="B2092" s="45">
        <v>45593.5</v>
      </c>
    </row>
    <row r="2093" spans="1:2">
      <c r="A2093" s="5">
        <v>2091</v>
      </c>
      <c r="B2093" s="45">
        <v>46319.75</v>
      </c>
    </row>
    <row r="2094" spans="1:2">
      <c r="A2094" s="5">
        <v>2092</v>
      </c>
      <c r="B2094" s="45">
        <v>48229.5</v>
      </c>
    </row>
    <row r="2095" spans="1:2">
      <c r="A2095" s="5">
        <v>2093</v>
      </c>
      <c r="B2095" s="45">
        <v>51798</v>
      </c>
    </row>
    <row r="2096" spans="1:2">
      <c r="A2096" s="5">
        <v>2094</v>
      </c>
      <c r="B2096" s="45">
        <v>58196.75</v>
      </c>
    </row>
    <row r="2097" spans="1:2">
      <c r="A2097" s="5">
        <v>2095</v>
      </c>
      <c r="B2097" s="45">
        <v>63041.75</v>
      </c>
    </row>
    <row r="2098" spans="1:2">
      <c r="A2098" s="5">
        <v>2096</v>
      </c>
      <c r="B2098" s="45">
        <v>65346.25</v>
      </c>
    </row>
    <row r="2099" spans="1:2">
      <c r="A2099" s="5">
        <v>2097</v>
      </c>
      <c r="B2099" s="45">
        <v>65462.5</v>
      </c>
    </row>
    <row r="2100" spans="1:2">
      <c r="A2100" s="5">
        <v>2098</v>
      </c>
      <c r="B2100" s="45">
        <v>66473.75</v>
      </c>
    </row>
    <row r="2101" spans="1:2">
      <c r="A2101" s="5">
        <v>2099</v>
      </c>
      <c r="B2101" s="45">
        <v>66806</v>
      </c>
    </row>
    <row r="2102" spans="1:2">
      <c r="A2102" s="5">
        <v>2100</v>
      </c>
      <c r="B2102" s="45">
        <v>65443.25</v>
      </c>
    </row>
    <row r="2103" spans="1:2">
      <c r="A2103" s="5">
        <v>2101</v>
      </c>
      <c r="B2103" s="45">
        <v>63281</v>
      </c>
    </row>
    <row r="2104" spans="1:2">
      <c r="A2104" s="5">
        <v>2102</v>
      </c>
      <c r="B2104" s="45">
        <v>61781</v>
      </c>
    </row>
    <row r="2105" spans="1:2">
      <c r="A2105" s="5">
        <v>2103</v>
      </c>
      <c r="B2105" s="45">
        <v>60662</v>
      </c>
    </row>
    <row r="2106" spans="1:2">
      <c r="A2106" s="5">
        <v>2104</v>
      </c>
      <c r="B2106" s="45">
        <v>59665.75</v>
      </c>
    </row>
    <row r="2107" spans="1:2">
      <c r="A2107" s="5">
        <v>2105</v>
      </c>
      <c r="B2107" s="45">
        <v>59650.5</v>
      </c>
    </row>
    <row r="2108" spans="1:2">
      <c r="A2108" s="5">
        <v>2106</v>
      </c>
      <c r="B2108" s="45">
        <v>61143.5</v>
      </c>
    </row>
    <row r="2109" spans="1:2">
      <c r="A2109" s="5">
        <v>2107</v>
      </c>
      <c r="B2109" s="45">
        <v>63337.5</v>
      </c>
    </row>
    <row r="2110" spans="1:2">
      <c r="A2110" s="5">
        <v>2108</v>
      </c>
      <c r="B2110" s="45">
        <v>60436.25</v>
      </c>
    </row>
    <row r="2111" spans="1:2">
      <c r="A2111" s="5">
        <v>2109</v>
      </c>
      <c r="B2111" s="45">
        <v>56957.75</v>
      </c>
    </row>
    <row r="2112" spans="1:2">
      <c r="A2112" s="5">
        <v>2110</v>
      </c>
      <c r="B2112" s="45">
        <v>53811.25</v>
      </c>
    </row>
    <row r="2113" spans="1:2">
      <c r="A2113" s="5">
        <v>2111</v>
      </c>
      <c r="B2113" s="45">
        <v>50218.5</v>
      </c>
    </row>
    <row r="2114" spans="1:2">
      <c r="A2114" s="5">
        <v>2112</v>
      </c>
      <c r="B2114" s="45">
        <v>47189</v>
      </c>
    </row>
    <row r="2115" spans="1:2">
      <c r="A2115" s="5">
        <v>2113</v>
      </c>
      <c r="B2115" s="45">
        <v>45516.25</v>
      </c>
    </row>
    <row r="2116" spans="1:2">
      <c r="A2116" s="5">
        <v>2114</v>
      </c>
      <c r="B2116" s="45">
        <v>44489.75</v>
      </c>
    </row>
    <row r="2117" spans="1:2">
      <c r="A2117" s="5">
        <v>2115</v>
      </c>
      <c r="B2117" s="45">
        <v>44537.25</v>
      </c>
    </row>
    <row r="2118" spans="1:2">
      <c r="A2118" s="5">
        <v>2116</v>
      </c>
      <c r="B2118" s="45">
        <v>45164.75</v>
      </c>
    </row>
    <row r="2119" spans="1:2">
      <c r="A2119" s="5">
        <v>2117</v>
      </c>
      <c r="B2119" s="45">
        <v>45618.25</v>
      </c>
    </row>
    <row r="2120" spans="1:2">
      <c r="A2120" s="5">
        <v>2118</v>
      </c>
      <c r="B2120" s="45">
        <v>45870.25</v>
      </c>
    </row>
    <row r="2121" spans="1:2">
      <c r="A2121" s="5">
        <v>2119</v>
      </c>
      <c r="B2121" s="45">
        <v>48860.75</v>
      </c>
    </row>
    <row r="2122" spans="1:2">
      <c r="A2122" s="5">
        <v>2120</v>
      </c>
      <c r="B2122" s="45">
        <v>52382.25</v>
      </c>
    </row>
    <row r="2123" spans="1:2">
      <c r="A2123" s="5">
        <v>2121</v>
      </c>
      <c r="B2123" s="45">
        <v>53963</v>
      </c>
    </row>
    <row r="2124" spans="1:2">
      <c r="A2124" s="5">
        <v>2122</v>
      </c>
      <c r="B2124" s="45">
        <v>53839.75</v>
      </c>
    </row>
    <row r="2125" spans="1:2">
      <c r="A2125" s="5">
        <v>2123</v>
      </c>
      <c r="B2125" s="45">
        <v>53709.75</v>
      </c>
    </row>
    <row r="2126" spans="1:2">
      <c r="A2126" s="5">
        <v>2124</v>
      </c>
      <c r="B2126" s="45">
        <v>53409.5</v>
      </c>
    </row>
    <row r="2127" spans="1:2">
      <c r="A2127" s="5">
        <v>2125</v>
      </c>
      <c r="B2127" s="45">
        <v>51719.25</v>
      </c>
    </row>
    <row r="2128" spans="1:2">
      <c r="A2128" s="5">
        <v>2126</v>
      </c>
      <c r="B2128" s="45">
        <v>50132.5</v>
      </c>
    </row>
    <row r="2129" spans="1:2">
      <c r="A2129" s="5">
        <v>2127</v>
      </c>
      <c r="B2129" s="45">
        <v>49655.5</v>
      </c>
    </row>
    <row r="2130" spans="1:2">
      <c r="A2130" s="5">
        <v>2128</v>
      </c>
      <c r="B2130" s="45">
        <v>49317.5</v>
      </c>
    </row>
    <row r="2131" spans="1:2">
      <c r="A2131" s="5">
        <v>2129</v>
      </c>
      <c r="B2131" s="45">
        <v>50632</v>
      </c>
    </row>
    <row r="2132" spans="1:2">
      <c r="A2132" s="5">
        <v>2130</v>
      </c>
      <c r="B2132" s="45">
        <v>52674.5</v>
      </c>
    </row>
    <row r="2133" spans="1:2">
      <c r="A2133" s="5">
        <v>2131</v>
      </c>
      <c r="B2133" s="45">
        <v>54720</v>
      </c>
    </row>
    <row r="2134" spans="1:2">
      <c r="A2134" s="5">
        <v>2132</v>
      </c>
      <c r="B2134" s="45">
        <v>51995.5</v>
      </c>
    </row>
    <row r="2135" spans="1:2">
      <c r="A2135" s="5">
        <v>2133</v>
      </c>
      <c r="B2135" s="45">
        <v>48989.75</v>
      </c>
    </row>
    <row r="2136" spans="1:2">
      <c r="A2136" s="5">
        <v>2134</v>
      </c>
      <c r="B2136" s="45">
        <v>47357.25</v>
      </c>
    </row>
    <row r="2137" spans="1:2">
      <c r="A2137" s="5">
        <v>2135</v>
      </c>
      <c r="B2137" s="45">
        <v>44702</v>
      </c>
    </row>
    <row r="2138" spans="1:2">
      <c r="A2138" s="5">
        <v>2136</v>
      </c>
      <c r="B2138" s="45">
        <v>42827.25</v>
      </c>
    </row>
    <row r="2139" spans="1:2">
      <c r="A2139" s="5">
        <v>2137</v>
      </c>
      <c r="B2139" s="45">
        <v>38282.5</v>
      </c>
    </row>
    <row r="2140" spans="1:2">
      <c r="A2140" s="5">
        <v>2138</v>
      </c>
      <c r="B2140" s="45">
        <v>40330.5</v>
      </c>
    </row>
    <row r="2141" spans="1:2">
      <c r="A2141" s="5">
        <v>2139</v>
      </c>
      <c r="B2141" s="45">
        <v>40282.25</v>
      </c>
    </row>
    <row r="2142" spans="1:2">
      <c r="A2142" s="5">
        <v>2140</v>
      </c>
      <c r="B2142" s="45">
        <v>40557.75</v>
      </c>
    </row>
    <row r="2143" spans="1:2">
      <c r="A2143" s="5">
        <v>2141</v>
      </c>
      <c r="B2143" s="45">
        <v>40798.25</v>
      </c>
    </row>
    <row r="2144" spans="1:2">
      <c r="A2144" s="5">
        <v>2142</v>
      </c>
      <c r="B2144" s="45">
        <v>41553.5</v>
      </c>
    </row>
    <row r="2145" spans="1:2">
      <c r="A2145" s="5">
        <v>2143</v>
      </c>
      <c r="B2145" s="45">
        <v>43963.25</v>
      </c>
    </row>
    <row r="2146" spans="1:2">
      <c r="A2146" s="5">
        <v>2144</v>
      </c>
      <c r="B2146" s="45">
        <v>46972</v>
      </c>
    </row>
    <row r="2147" spans="1:2">
      <c r="A2147" s="5">
        <v>2145</v>
      </c>
      <c r="B2147" s="45">
        <v>50158.25</v>
      </c>
    </row>
    <row r="2148" spans="1:2">
      <c r="A2148" s="5">
        <v>2146</v>
      </c>
      <c r="B2148" s="45">
        <v>52065.25</v>
      </c>
    </row>
    <row r="2149" spans="1:2">
      <c r="A2149" s="5">
        <v>2147</v>
      </c>
      <c r="B2149" s="45">
        <v>52458</v>
      </c>
    </row>
    <row r="2150" spans="1:2">
      <c r="A2150" s="5">
        <v>2148</v>
      </c>
      <c r="B2150" s="45">
        <v>50272.5</v>
      </c>
    </row>
    <row r="2151" spans="1:2">
      <c r="A2151" s="5">
        <v>2149</v>
      </c>
      <c r="B2151" s="45">
        <v>48221</v>
      </c>
    </row>
    <row r="2152" spans="1:2">
      <c r="A2152" s="5">
        <v>2150</v>
      </c>
      <c r="B2152" s="45">
        <v>46720</v>
      </c>
    </row>
    <row r="2153" spans="1:2">
      <c r="A2153" s="5">
        <v>2151</v>
      </c>
      <c r="B2153" s="45">
        <v>46297.5</v>
      </c>
    </row>
    <row r="2154" spans="1:2">
      <c r="A2154" s="5">
        <v>2152</v>
      </c>
      <c r="B2154" s="45">
        <v>47263.5</v>
      </c>
    </row>
    <row r="2155" spans="1:2">
      <c r="A2155" s="5">
        <v>2153</v>
      </c>
      <c r="B2155" s="45">
        <v>48840.25</v>
      </c>
    </row>
    <row r="2156" spans="1:2">
      <c r="A2156" s="5">
        <v>2154</v>
      </c>
      <c r="B2156" s="45">
        <v>50756.5</v>
      </c>
    </row>
    <row r="2157" spans="1:2">
      <c r="A2157" s="5">
        <v>2155</v>
      </c>
      <c r="B2157" s="45">
        <v>53135.75</v>
      </c>
    </row>
    <row r="2158" spans="1:2">
      <c r="A2158" s="5">
        <v>2156</v>
      </c>
      <c r="B2158" s="45">
        <v>51498.5</v>
      </c>
    </row>
    <row r="2159" spans="1:2">
      <c r="A2159" s="5">
        <v>2157</v>
      </c>
      <c r="B2159" s="45">
        <v>50876.5</v>
      </c>
    </row>
    <row r="2160" spans="1:2">
      <c r="A2160" s="5">
        <v>2158</v>
      </c>
      <c r="B2160" s="45">
        <v>47665.5</v>
      </c>
    </row>
    <row r="2161" spans="1:2">
      <c r="A2161" s="5">
        <v>2159</v>
      </c>
      <c r="B2161" s="45">
        <v>44429.5</v>
      </c>
    </row>
    <row r="2162" spans="1:2">
      <c r="A2162" s="5">
        <v>2160</v>
      </c>
      <c r="B2162" s="45">
        <v>42222.75</v>
      </c>
    </row>
    <row r="2163" spans="1:2">
      <c r="A2163" s="5">
        <v>2161</v>
      </c>
      <c r="B2163" s="45">
        <v>41603.5</v>
      </c>
    </row>
    <row r="2164" spans="1:2">
      <c r="A2164" s="5">
        <v>2162</v>
      </c>
      <c r="B2164" s="45">
        <v>42350.5</v>
      </c>
    </row>
    <row r="2165" spans="1:2">
      <c r="A2165" s="5">
        <v>2163</v>
      </c>
      <c r="B2165" s="45">
        <v>44508.5</v>
      </c>
    </row>
    <row r="2166" spans="1:2">
      <c r="A2166" s="5">
        <v>2164</v>
      </c>
      <c r="B2166" s="45">
        <v>48520.75</v>
      </c>
    </row>
    <row r="2167" spans="1:2">
      <c r="A2167" s="5">
        <v>2165</v>
      </c>
      <c r="B2167" s="45">
        <v>57644</v>
      </c>
    </row>
    <row r="2168" spans="1:2">
      <c r="A2168" s="5">
        <v>2166</v>
      </c>
      <c r="B2168" s="45">
        <v>62450</v>
      </c>
    </row>
    <row r="2169" spans="1:2">
      <c r="A2169" s="5">
        <v>2167</v>
      </c>
      <c r="B2169" s="45">
        <v>64527.5</v>
      </c>
    </row>
    <row r="2170" spans="1:2">
      <c r="A2170" s="5">
        <v>2168</v>
      </c>
      <c r="B2170" s="45">
        <v>64780.25</v>
      </c>
    </row>
    <row r="2171" spans="1:2">
      <c r="A2171" s="5">
        <v>2169</v>
      </c>
      <c r="B2171" s="45">
        <v>64816.5</v>
      </c>
    </row>
    <row r="2172" spans="1:2">
      <c r="A2172" s="5">
        <v>2170</v>
      </c>
      <c r="B2172" s="45">
        <v>65525.5</v>
      </c>
    </row>
    <row r="2173" spans="1:2">
      <c r="A2173" s="5">
        <v>2171</v>
      </c>
      <c r="B2173" s="45">
        <v>65337.25</v>
      </c>
    </row>
    <row r="2174" spans="1:2">
      <c r="A2174" s="5">
        <v>2172</v>
      </c>
      <c r="B2174" s="45">
        <v>64785.5</v>
      </c>
    </row>
    <row r="2175" spans="1:2">
      <c r="A2175" s="5">
        <v>2173</v>
      </c>
      <c r="B2175" s="45">
        <v>63665</v>
      </c>
    </row>
    <row r="2176" spans="1:2">
      <c r="A2176" s="5">
        <v>2174</v>
      </c>
      <c r="B2176" s="45">
        <v>62203.25</v>
      </c>
    </row>
    <row r="2177" spans="1:2">
      <c r="A2177" s="5">
        <v>2175</v>
      </c>
      <c r="B2177" s="45">
        <v>60538.75</v>
      </c>
    </row>
    <row r="2178" spans="1:2">
      <c r="A2178" s="5">
        <v>2176</v>
      </c>
      <c r="B2178" s="45">
        <v>60149</v>
      </c>
    </row>
    <row r="2179" spans="1:2">
      <c r="A2179" s="5">
        <v>2177</v>
      </c>
      <c r="B2179" s="45">
        <v>61112.75</v>
      </c>
    </row>
    <row r="2180" spans="1:2">
      <c r="A2180" s="5">
        <v>2178</v>
      </c>
      <c r="B2180" s="45">
        <v>62607.75</v>
      </c>
    </row>
    <row r="2181" spans="1:2">
      <c r="A2181" s="5">
        <v>2179</v>
      </c>
      <c r="B2181" s="45">
        <v>62738</v>
      </c>
    </row>
    <row r="2182" spans="1:2">
      <c r="A2182" s="5">
        <v>2180</v>
      </c>
      <c r="B2182" s="45">
        <v>60457.75</v>
      </c>
    </row>
    <row r="2183" spans="1:2">
      <c r="A2183" s="5">
        <v>2181</v>
      </c>
      <c r="B2183" s="45">
        <v>56946.75</v>
      </c>
    </row>
    <row r="2184" spans="1:2">
      <c r="A2184" s="5">
        <v>2182</v>
      </c>
      <c r="B2184" s="45">
        <v>51833</v>
      </c>
    </row>
    <row r="2185" spans="1:2">
      <c r="A2185" s="5">
        <v>2183</v>
      </c>
      <c r="B2185" s="45">
        <v>49249.25</v>
      </c>
    </row>
    <row r="2186" spans="1:2">
      <c r="A2186" s="5">
        <v>2184</v>
      </c>
      <c r="B2186" s="45">
        <v>47526.25</v>
      </c>
    </row>
    <row r="2187" spans="1:2">
      <c r="A2187" s="5">
        <v>2185</v>
      </c>
      <c r="B2187" s="45">
        <v>46612.75</v>
      </c>
    </row>
    <row r="2188" spans="1:2">
      <c r="A2188" s="5">
        <v>2186</v>
      </c>
      <c r="B2188" s="45">
        <v>47174.5</v>
      </c>
    </row>
    <row r="2189" spans="1:2">
      <c r="A2189" s="5">
        <v>2187</v>
      </c>
      <c r="B2189" s="45">
        <v>48556.75</v>
      </c>
    </row>
    <row r="2190" spans="1:2">
      <c r="A2190" s="5">
        <v>2188</v>
      </c>
      <c r="B2190" s="45">
        <v>52283.25</v>
      </c>
    </row>
    <row r="2191" spans="1:2">
      <c r="A2191" s="5">
        <v>2189</v>
      </c>
      <c r="B2191" s="45">
        <v>59924.5</v>
      </c>
    </row>
    <row r="2192" spans="1:2">
      <c r="A2192" s="5">
        <v>2190</v>
      </c>
      <c r="B2192" s="45">
        <v>64629</v>
      </c>
    </row>
    <row r="2193" spans="1:2">
      <c r="A2193" s="5">
        <v>2191</v>
      </c>
      <c r="B2193" s="45">
        <v>66739.25</v>
      </c>
    </row>
    <row r="2194" spans="1:2">
      <c r="A2194" s="5">
        <v>2192</v>
      </c>
      <c r="B2194" s="45">
        <v>66175.75</v>
      </c>
    </row>
    <row r="2195" spans="1:2">
      <c r="A2195" s="5">
        <v>2193</v>
      </c>
      <c r="B2195" s="45">
        <v>66130</v>
      </c>
    </row>
    <row r="2196" spans="1:2">
      <c r="A2196" s="5">
        <v>2194</v>
      </c>
      <c r="B2196" s="45">
        <v>66972.75</v>
      </c>
    </row>
    <row r="2197" spans="1:2">
      <c r="A2197" s="5">
        <v>2195</v>
      </c>
      <c r="B2197" s="45">
        <v>67045.25</v>
      </c>
    </row>
    <row r="2198" spans="1:2">
      <c r="A2198" s="5">
        <v>2196</v>
      </c>
      <c r="B2198" s="45">
        <v>67250</v>
      </c>
    </row>
    <row r="2199" spans="1:2">
      <c r="A2199" s="5">
        <v>2197</v>
      </c>
      <c r="B2199" s="45">
        <v>66218</v>
      </c>
    </row>
    <row r="2200" spans="1:2">
      <c r="A2200" s="5">
        <v>2198</v>
      </c>
      <c r="B2200" s="45">
        <v>65391.5</v>
      </c>
    </row>
    <row r="2201" spans="1:2">
      <c r="A2201" s="5">
        <v>2199</v>
      </c>
      <c r="B2201" s="45">
        <v>64138.5</v>
      </c>
    </row>
    <row r="2202" spans="1:2">
      <c r="A2202" s="5">
        <v>2200</v>
      </c>
      <c r="B2202" s="45">
        <v>63481</v>
      </c>
    </row>
    <row r="2203" spans="1:2">
      <c r="A2203" s="5">
        <v>2201</v>
      </c>
      <c r="B2203" s="45">
        <v>63256.75</v>
      </c>
    </row>
    <row r="2204" spans="1:2">
      <c r="A2204" s="5">
        <v>2202</v>
      </c>
      <c r="B2204" s="45">
        <v>63251.5</v>
      </c>
    </row>
    <row r="2205" spans="1:2">
      <c r="A2205" s="5">
        <v>2203</v>
      </c>
      <c r="B2205" s="45">
        <v>63774.25</v>
      </c>
    </row>
    <row r="2206" spans="1:2">
      <c r="A2206" s="5">
        <v>2204</v>
      </c>
      <c r="B2206" s="45">
        <v>61061.75</v>
      </c>
    </row>
    <row r="2207" spans="1:2">
      <c r="A2207" s="5">
        <v>2205</v>
      </c>
      <c r="B2207" s="45">
        <v>57694.5</v>
      </c>
    </row>
    <row r="2208" spans="1:2">
      <c r="A2208" s="5">
        <v>2206</v>
      </c>
      <c r="B2208" s="45">
        <v>53230.25</v>
      </c>
    </row>
    <row r="2209" spans="1:2">
      <c r="A2209" s="5">
        <v>2207</v>
      </c>
      <c r="B2209" s="45">
        <v>50145.75</v>
      </c>
    </row>
    <row r="2210" spans="1:2">
      <c r="A2210" s="5">
        <v>2208</v>
      </c>
      <c r="B2210" s="45">
        <v>48249</v>
      </c>
    </row>
    <row r="2211" spans="1:2">
      <c r="A2211" s="5">
        <v>2209</v>
      </c>
      <c r="B2211" s="45">
        <v>46928.75</v>
      </c>
    </row>
    <row r="2212" spans="1:2">
      <c r="A2212" s="5">
        <v>2210</v>
      </c>
      <c r="B2212" s="45">
        <v>47200</v>
      </c>
    </row>
    <row r="2213" spans="1:2">
      <c r="A2213" s="5">
        <v>2211</v>
      </c>
      <c r="B2213" s="45">
        <v>48473.75</v>
      </c>
    </row>
    <row r="2214" spans="1:2">
      <c r="A2214" s="5">
        <v>2212</v>
      </c>
      <c r="B2214" s="45">
        <v>52069.5</v>
      </c>
    </row>
    <row r="2215" spans="1:2">
      <c r="A2215" s="5">
        <v>2213</v>
      </c>
      <c r="B2215" s="45">
        <v>59413</v>
      </c>
    </row>
    <row r="2216" spans="1:2">
      <c r="A2216" s="5">
        <v>2214</v>
      </c>
      <c r="B2216" s="45">
        <v>62952.5</v>
      </c>
    </row>
    <row r="2217" spans="1:2">
      <c r="A2217" s="5">
        <v>2215</v>
      </c>
      <c r="B2217" s="45">
        <v>64245</v>
      </c>
    </row>
    <row r="2218" spans="1:2">
      <c r="A2218" s="5">
        <v>2216</v>
      </c>
      <c r="B2218" s="45">
        <v>64539</v>
      </c>
    </row>
    <row r="2219" spans="1:2">
      <c r="A2219" s="5">
        <v>2217</v>
      </c>
      <c r="B2219" s="45">
        <v>66142.25</v>
      </c>
    </row>
    <row r="2220" spans="1:2">
      <c r="A2220" s="5">
        <v>2218</v>
      </c>
      <c r="B2220" s="45">
        <v>67918</v>
      </c>
    </row>
    <row r="2221" spans="1:2">
      <c r="A2221" s="5">
        <v>2219</v>
      </c>
      <c r="B2221" s="45">
        <v>67245.5</v>
      </c>
    </row>
    <row r="2222" spans="1:2">
      <c r="A2222" s="5">
        <v>2220</v>
      </c>
      <c r="B2222" s="45">
        <v>66907.5</v>
      </c>
    </row>
    <row r="2223" spans="1:2">
      <c r="A2223" s="5">
        <v>2221</v>
      </c>
      <c r="B2223" s="45">
        <v>65685.25</v>
      </c>
    </row>
    <row r="2224" spans="1:2">
      <c r="A2224" s="5">
        <v>2222</v>
      </c>
      <c r="B2224" s="45">
        <v>64470.75</v>
      </c>
    </row>
    <row r="2225" spans="1:2">
      <c r="A2225" s="5">
        <v>2223</v>
      </c>
      <c r="B2225" s="45">
        <v>63044</v>
      </c>
    </row>
    <row r="2226" spans="1:2">
      <c r="A2226" s="5">
        <v>2224</v>
      </c>
      <c r="B2226" s="45">
        <v>62711.25</v>
      </c>
    </row>
    <row r="2227" spans="1:2">
      <c r="A2227" s="5">
        <v>2225</v>
      </c>
      <c r="B2227" s="45">
        <v>61978.75</v>
      </c>
    </row>
    <row r="2228" spans="1:2">
      <c r="A2228" s="5">
        <v>2226</v>
      </c>
      <c r="B2228" s="45">
        <v>62643.25</v>
      </c>
    </row>
    <row r="2229" spans="1:2">
      <c r="A2229" s="5">
        <v>2227</v>
      </c>
      <c r="B2229" s="45">
        <v>62141.25</v>
      </c>
    </row>
    <row r="2230" spans="1:2">
      <c r="A2230" s="5">
        <v>2228</v>
      </c>
      <c r="B2230" s="45">
        <v>59261.25</v>
      </c>
    </row>
    <row r="2231" spans="1:2">
      <c r="A2231" s="5">
        <v>2229</v>
      </c>
      <c r="B2231" s="45">
        <v>56160.25</v>
      </c>
    </row>
    <row r="2232" spans="1:2">
      <c r="A2232" s="5">
        <v>2230</v>
      </c>
      <c r="B2232" s="45">
        <v>51985.75</v>
      </c>
    </row>
    <row r="2233" spans="1:2">
      <c r="A2233" s="5">
        <v>2231</v>
      </c>
      <c r="B2233" s="45">
        <v>49734.5</v>
      </c>
    </row>
    <row r="2234" spans="1:2">
      <c r="A2234" s="5">
        <v>2232</v>
      </c>
      <c r="B2234" s="45">
        <v>47885</v>
      </c>
    </row>
    <row r="2235" spans="1:2">
      <c r="A2235" s="5">
        <v>2233</v>
      </c>
      <c r="B2235" s="45">
        <v>47092.5</v>
      </c>
    </row>
    <row r="2236" spans="1:2">
      <c r="A2236" s="5">
        <v>2234</v>
      </c>
      <c r="B2236" s="45">
        <v>47730</v>
      </c>
    </row>
    <row r="2237" spans="1:2">
      <c r="A2237" s="5">
        <v>2235</v>
      </c>
      <c r="B2237" s="45">
        <v>48661.5</v>
      </c>
    </row>
    <row r="2238" spans="1:2">
      <c r="A2238" s="5">
        <v>2236</v>
      </c>
      <c r="B2238" s="45">
        <v>51364.75</v>
      </c>
    </row>
    <row r="2239" spans="1:2">
      <c r="A2239" s="5">
        <v>2237</v>
      </c>
      <c r="B2239" s="45">
        <v>58181.75</v>
      </c>
    </row>
    <row r="2240" spans="1:2">
      <c r="A2240" s="5">
        <v>2238</v>
      </c>
      <c r="B2240" s="45">
        <v>62481.5</v>
      </c>
    </row>
    <row r="2241" spans="1:2">
      <c r="A2241" s="5">
        <v>2239</v>
      </c>
      <c r="B2241" s="45">
        <v>64863.25</v>
      </c>
    </row>
    <row r="2242" spans="1:2">
      <c r="A2242" s="5">
        <v>2240</v>
      </c>
      <c r="B2242" s="45">
        <v>64703.25</v>
      </c>
    </row>
    <row r="2243" spans="1:2">
      <c r="A2243" s="5">
        <v>2241</v>
      </c>
      <c r="B2243" s="45">
        <v>66010.25</v>
      </c>
    </row>
    <row r="2244" spans="1:2">
      <c r="A2244" s="5">
        <v>2242</v>
      </c>
      <c r="B2244" s="45">
        <v>67169</v>
      </c>
    </row>
    <row r="2245" spans="1:2">
      <c r="A2245" s="5">
        <v>2243</v>
      </c>
      <c r="B2245" s="45">
        <v>67277.75</v>
      </c>
    </row>
    <row r="2246" spans="1:2">
      <c r="A2246" s="5">
        <v>2244</v>
      </c>
      <c r="B2246" s="45">
        <v>66655.25</v>
      </c>
    </row>
    <row r="2247" spans="1:2">
      <c r="A2247" s="5">
        <v>2245</v>
      </c>
      <c r="B2247" s="45">
        <v>66037.25</v>
      </c>
    </row>
    <row r="2248" spans="1:2">
      <c r="A2248" s="5">
        <v>2246</v>
      </c>
      <c r="B2248" s="45">
        <v>65325.25</v>
      </c>
    </row>
    <row r="2249" spans="1:2">
      <c r="A2249" s="5">
        <v>2247</v>
      </c>
      <c r="B2249" s="45">
        <v>63597.25</v>
      </c>
    </row>
    <row r="2250" spans="1:2">
      <c r="A2250" s="5">
        <v>2248</v>
      </c>
      <c r="B2250" s="45">
        <v>63220.75</v>
      </c>
    </row>
    <row r="2251" spans="1:2">
      <c r="A2251" s="5">
        <v>2249</v>
      </c>
      <c r="B2251" s="45">
        <v>62811.5</v>
      </c>
    </row>
    <row r="2252" spans="1:2">
      <c r="A2252" s="5">
        <v>2250</v>
      </c>
      <c r="B2252" s="45">
        <v>62518</v>
      </c>
    </row>
    <row r="2253" spans="1:2">
      <c r="A2253" s="5">
        <v>2251</v>
      </c>
      <c r="B2253" s="45">
        <v>62117.5</v>
      </c>
    </row>
    <row r="2254" spans="1:2">
      <c r="A2254" s="5">
        <v>2252</v>
      </c>
      <c r="B2254" s="45">
        <v>59877.5</v>
      </c>
    </row>
    <row r="2255" spans="1:2">
      <c r="A2255" s="5">
        <v>2253</v>
      </c>
      <c r="B2255" s="45">
        <v>56896</v>
      </c>
    </row>
    <row r="2256" spans="1:2">
      <c r="A2256" s="5">
        <v>2254</v>
      </c>
      <c r="B2256" s="45">
        <v>52646.5</v>
      </c>
    </row>
    <row r="2257" spans="1:2">
      <c r="A2257" s="5">
        <v>2255</v>
      </c>
      <c r="B2257" s="45">
        <v>49822.25</v>
      </c>
    </row>
    <row r="2258" spans="1:2">
      <c r="A2258" s="5">
        <v>2256</v>
      </c>
      <c r="B2258" s="45">
        <v>47867.25</v>
      </c>
    </row>
    <row r="2259" spans="1:2">
      <c r="A2259" s="5">
        <v>2257</v>
      </c>
      <c r="B2259" s="45">
        <v>46886.25</v>
      </c>
    </row>
    <row r="2260" spans="1:2">
      <c r="A2260" s="5">
        <v>2258</v>
      </c>
      <c r="B2260" s="45">
        <v>46864</v>
      </c>
    </row>
    <row r="2261" spans="1:2">
      <c r="A2261" s="5">
        <v>2259</v>
      </c>
      <c r="B2261" s="45">
        <v>48668.25</v>
      </c>
    </row>
    <row r="2262" spans="1:2">
      <c r="A2262" s="5">
        <v>2260</v>
      </c>
      <c r="B2262" s="45">
        <v>51848.5</v>
      </c>
    </row>
    <row r="2263" spans="1:2">
      <c r="A2263" s="5">
        <v>2261</v>
      </c>
      <c r="B2263" s="45">
        <v>58435.25</v>
      </c>
    </row>
    <row r="2264" spans="1:2">
      <c r="A2264" s="5">
        <v>2262</v>
      </c>
      <c r="B2264" s="45">
        <v>62983</v>
      </c>
    </row>
    <row r="2265" spans="1:2">
      <c r="A2265" s="5">
        <v>2263</v>
      </c>
      <c r="B2265" s="45">
        <v>65803.5</v>
      </c>
    </row>
    <row r="2266" spans="1:2">
      <c r="A2266" s="5">
        <v>2264</v>
      </c>
      <c r="B2266" s="45">
        <v>66827.5</v>
      </c>
    </row>
    <row r="2267" spans="1:2">
      <c r="A2267" s="5">
        <v>2265</v>
      </c>
      <c r="B2267" s="45">
        <v>67254.25</v>
      </c>
    </row>
    <row r="2268" spans="1:2">
      <c r="A2268" s="5">
        <v>2266</v>
      </c>
      <c r="B2268" s="45">
        <v>67414.75</v>
      </c>
    </row>
    <row r="2269" spans="1:2">
      <c r="A2269" s="5">
        <v>2267</v>
      </c>
      <c r="B2269" s="45">
        <v>66814</v>
      </c>
    </row>
    <row r="2270" spans="1:2">
      <c r="A2270" s="5">
        <v>2268</v>
      </c>
      <c r="B2270" s="45">
        <v>66178.25</v>
      </c>
    </row>
    <row r="2271" spans="1:2">
      <c r="A2271" s="5">
        <v>2269</v>
      </c>
      <c r="B2271" s="45">
        <v>64458.25</v>
      </c>
    </row>
    <row r="2272" spans="1:2">
      <c r="A2272" s="5">
        <v>2270</v>
      </c>
      <c r="B2272" s="45">
        <v>63241.75</v>
      </c>
    </row>
    <row r="2273" spans="1:2">
      <c r="A2273" s="5">
        <v>2271</v>
      </c>
      <c r="B2273" s="45">
        <v>62361.25</v>
      </c>
    </row>
    <row r="2274" spans="1:2">
      <c r="A2274" s="5">
        <v>2272</v>
      </c>
      <c r="B2274" s="45">
        <v>62011.75</v>
      </c>
    </row>
    <row r="2275" spans="1:2">
      <c r="A2275" s="5">
        <v>2273</v>
      </c>
      <c r="B2275" s="45">
        <v>61071</v>
      </c>
    </row>
    <row r="2276" spans="1:2">
      <c r="A2276" s="5">
        <v>2274</v>
      </c>
      <c r="B2276" s="45">
        <v>60773.25</v>
      </c>
    </row>
    <row r="2277" spans="1:2">
      <c r="A2277" s="5">
        <v>2275</v>
      </c>
      <c r="B2277" s="45">
        <v>59831.75</v>
      </c>
    </row>
    <row r="2278" spans="1:2">
      <c r="A2278" s="5">
        <v>2276</v>
      </c>
      <c r="B2278" s="45">
        <v>57312.75</v>
      </c>
    </row>
    <row r="2279" spans="1:2">
      <c r="A2279" s="5">
        <v>2277</v>
      </c>
      <c r="B2279" s="45">
        <v>54064</v>
      </c>
    </row>
    <row r="2280" spans="1:2">
      <c r="A2280" s="5">
        <v>2278</v>
      </c>
      <c r="B2280" s="45">
        <v>50814.5</v>
      </c>
    </row>
    <row r="2281" spans="1:2">
      <c r="A2281" s="5">
        <v>2279</v>
      </c>
      <c r="B2281" s="45">
        <v>47897.75</v>
      </c>
    </row>
    <row r="2282" spans="1:2">
      <c r="A2282" s="5">
        <v>2280</v>
      </c>
      <c r="B2282" s="45">
        <v>45730</v>
      </c>
    </row>
    <row r="2283" spans="1:2">
      <c r="A2283" s="5">
        <v>2281</v>
      </c>
      <c r="B2283" s="45">
        <v>44873.25</v>
      </c>
    </row>
    <row r="2284" spans="1:2">
      <c r="A2284" s="5">
        <v>2282</v>
      </c>
      <c r="B2284" s="45">
        <v>44810.5</v>
      </c>
    </row>
    <row r="2285" spans="1:2">
      <c r="A2285" s="5">
        <v>2283</v>
      </c>
      <c r="B2285" s="45">
        <v>44941.75</v>
      </c>
    </row>
    <row r="2286" spans="1:2">
      <c r="A2286" s="5">
        <v>2284</v>
      </c>
      <c r="B2286" s="45">
        <v>45016.5</v>
      </c>
    </row>
    <row r="2287" spans="1:2">
      <c r="A2287" s="5">
        <v>2285</v>
      </c>
      <c r="B2287" s="45">
        <v>45784</v>
      </c>
    </row>
    <row r="2288" spans="1:2">
      <c r="A2288" s="5">
        <v>2286</v>
      </c>
      <c r="B2288" s="45">
        <v>48522.75</v>
      </c>
    </row>
    <row r="2289" spans="1:2">
      <c r="A2289" s="5">
        <v>2287</v>
      </c>
      <c r="B2289" s="45">
        <v>52736.25</v>
      </c>
    </row>
    <row r="2290" spans="1:2">
      <c r="A2290" s="5">
        <v>2288</v>
      </c>
      <c r="B2290" s="45">
        <v>54891.5</v>
      </c>
    </row>
    <row r="2291" spans="1:2">
      <c r="A2291" s="5">
        <v>2289</v>
      </c>
      <c r="B2291" s="45">
        <v>55524.25</v>
      </c>
    </row>
    <row r="2292" spans="1:2">
      <c r="A2292" s="5">
        <v>2290</v>
      </c>
      <c r="B2292" s="45">
        <v>55137.25</v>
      </c>
    </row>
    <row r="2293" spans="1:2">
      <c r="A2293" s="5">
        <v>2291</v>
      </c>
      <c r="B2293" s="45">
        <v>54393.25</v>
      </c>
    </row>
    <row r="2294" spans="1:2">
      <c r="A2294" s="5">
        <v>2292</v>
      </c>
      <c r="B2294" s="45">
        <v>53129.25</v>
      </c>
    </row>
    <row r="2295" spans="1:2">
      <c r="A2295" s="5">
        <v>2293</v>
      </c>
      <c r="B2295" s="45">
        <v>52082.5</v>
      </c>
    </row>
    <row r="2296" spans="1:2">
      <c r="A2296" s="5">
        <v>2294</v>
      </c>
      <c r="B2296" s="45">
        <v>51298.75</v>
      </c>
    </row>
    <row r="2297" spans="1:2">
      <c r="A2297" s="5">
        <v>2295</v>
      </c>
      <c r="B2297" s="45">
        <v>50236.75</v>
      </c>
    </row>
    <row r="2298" spans="1:2">
      <c r="A2298" s="5">
        <v>2296</v>
      </c>
      <c r="B2298" s="45">
        <v>50430.75</v>
      </c>
    </row>
    <row r="2299" spans="1:2">
      <c r="A2299" s="5">
        <v>2297</v>
      </c>
      <c r="B2299" s="45">
        <v>51118.5</v>
      </c>
    </row>
    <row r="2300" spans="1:2">
      <c r="A2300" s="5">
        <v>2298</v>
      </c>
      <c r="B2300" s="45">
        <v>51104.5</v>
      </c>
    </row>
    <row r="2301" spans="1:2">
      <c r="A2301" s="5">
        <v>2299</v>
      </c>
      <c r="B2301" s="45">
        <v>51661.25</v>
      </c>
    </row>
    <row r="2302" spans="1:2">
      <c r="A2302" s="5">
        <v>2300</v>
      </c>
      <c r="B2302" s="45">
        <v>50898.75</v>
      </c>
    </row>
    <row r="2303" spans="1:2">
      <c r="A2303" s="5">
        <v>2301</v>
      </c>
      <c r="B2303" s="45">
        <v>49016</v>
      </c>
    </row>
    <row r="2304" spans="1:2">
      <c r="A2304" s="5">
        <v>2302</v>
      </c>
      <c r="B2304" s="45">
        <v>45517.75</v>
      </c>
    </row>
    <row r="2305" spans="1:2">
      <c r="A2305" s="5">
        <v>2303</v>
      </c>
      <c r="B2305" s="45">
        <v>42430</v>
      </c>
    </row>
    <row r="2306" spans="1:2">
      <c r="A2306" s="5">
        <v>2304</v>
      </c>
      <c r="B2306" s="45">
        <v>40563.75</v>
      </c>
    </row>
    <row r="2307" spans="1:2">
      <c r="A2307" s="5">
        <v>2305</v>
      </c>
      <c r="B2307" s="45">
        <v>39540.25</v>
      </c>
    </row>
    <row r="2308" spans="1:2">
      <c r="A2308" s="5">
        <v>2306</v>
      </c>
      <c r="B2308" s="45">
        <v>39260.25</v>
      </c>
    </row>
    <row r="2309" spans="1:2">
      <c r="A2309" s="5">
        <v>2307</v>
      </c>
      <c r="B2309" s="45">
        <v>39677.5</v>
      </c>
    </row>
    <row r="2310" spans="1:2">
      <c r="A2310" s="5">
        <v>2308</v>
      </c>
      <c r="B2310" s="45">
        <v>39792.75</v>
      </c>
    </row>
    <row r="2311" spans="1:2">
      <c r="A2311" s="5">
        <v>2309</v>
      </c>
      <c r="B2311" s="45">
        <v>39676.75</v>
      </c>
    </row>
    <row r="2312" spans="1:2">
      <c r="A2312" s="5">
        <v>2310</v>
      </c>
      <c r="B2312" s="45">
        <v>41240.25</v>
      </c>
    </row>
    <row r="2313" spans="1:2">
      <c r="A2313" s="5">
        <v>2311</v>
      </c>
      <c r="B2313" s="45">
        <v>45369.25</v>
      </c>
    </row>
    <row r="2314" spans="1:2">
      <c r="A2314" s="5">
        <v>2312</v>
      </c>
      <c r="B2314" s="45">
        <v>47673.25</v>
      </c>
    </row>
    <row r="2315" spans="1:2">
      <c r="A2315" s="5">
        <v>2313</v>
      </c>
      <c r="B2315" s="45">
        <v>48802.5</v>
      </c>
    </row>
    <row r="2316" spans="1:2">
      <c r="A2316" s="5">
        <v>2314</v>
      </c>
      <c r="B2316" s="45">
        <v>50357.75</v>
      </c>
    </row>
    <row r="2317" spans="1:2">
      <c r="A2317" s="5">
        <v>2315</v>
      </c>
      <c r="B2317" s="45">
        <v>50106.25</v>
      </c>
    </row>
    <row r="2318" spans="1:2">
      <c r="A2318" s="5">
        <v>2316</v>
      </c>
      <c r="B2318" s="45">
        <v>48001.75</v>
      </c>
    </row>
    <row r="2319" spans="1:2">
      <c r="A2319" s="5">
        <v>2317</v>
      </c>
      <c r="B2319" s="45">
        <v>46716</v>
      </c>
    </row>
    <row r="2320" spans="1:2">
      <c r="A2320" s="5">
        <v>2318</v>
      </c>
      <c r="B2320" s="45">
        <v>46139.25</v>
      </c>
    </row>
    <row r="2321" spans="1:2">
      <c r="A2321" s="5">
        <v>2319</v>
      </c>
      <c r="B2321" s="45">
        <v>45820.5</v>
      </c>
    </row>
    <row r="2322" spans="1:2">
      <c r="A2322" s="5">
        <v>2320</v>
      </c>
      <c r="B2322" s="45">
        <v>47041</v>
      </c>
    </row>
    <row r="2323" spans="1:2">
      <c r="A2323" s="5">
        <v>2321</v>
      </c>
      <c r="B2323" s="45">
        <v>48757</v>
      </c>
    </row>
    <row r="2324" spans="1:2">
      <c r="A2324" s="5">
        <v>2322</v>
      </c>
      <c r="B2324" s="45">
        <v>49995.5</v>
      </c>
    </row>
    <row r="2325" spans="1:2">
      <c r="A2325" s="5">
        <v>2323</v>
      </c>
      <c r="B2325" s="45">
        <v>51097.25</v>
      </c>
    </row>
    <row r="2326" spans="1:2">
      <c r="A2326" s="5">
        <v>2324</v>
      </c>
      <c r="B2326" s="45">
        <v>50043</v>
      </c>
    </row>
    <row r="2327" spans="1:2">
      <c r="A2327" s="5">
        <v>2325</v>
      </c>
      <c r="B2327" s="45">
        <v>49317.75</v>
      </c>
    </row>
    <row r="2328" spans="1:2">
      <c r="A2328" s="5">
        <v>2326</v>
      </c>
      <c r="B2328" s="45">
        <v>46584.5</v>
      </c>
    </row>
    <row r="2329" spans="1:2">
      <c r="A2329" s="5">
        <v>2327</v>
      </c>
      <c r="B2329" s="45">
        <v>43668.5</v>
      </c>
    </row>
    <row r="2330" spans="1:2">
      <c r="A2330" s="5">
        <v>2328</v>
      </c>
      <c r="B2330" s="45">
        <v>42312</v>
      </c>
    </row>
    <row r="2331" spans="1:2">
      <c r="A2331" s="5">
        <v>2329</v>
      </c>
      <c r="B2331" s="45">
        <v>41755</v>
      </c>
    </row>
    <row r="2332" spans="1:2">
      <c r="A2332" s="5">
        <v>2330</v>
      </c>
      <c r="B2332" s="45">
        <v>42252</v>
      </c>
    </row>
    <row r="2333" spans="1:2">
      <c r="A2333" s="5">
        <v>2331</v>
      </c>
      <c r="B2333" s="45">
        <v>44273</v>
      </c>
    </row>
    <row r="2334" spans="1:2">
      <c r="A2334" s="5">
        <v>2332</v>
      </c>
      <c r="B2334" s="45">
        <v>48658.75</v>
      </c>
    </row>
    <row r="2335" spans="1:2">
      <c r="A2335" s="5">
        <v>2333</v>
      </c>
      <c r="B2335" s="45">
        <v>56478.5</v>
      </c>
    </row>
    <row r="2336" spans="1:2">
      <c r="A2336" s="5">
        <v>2334</v>
      </c>
      <c r="B2336" s="45">
        <v>61176.75</v>
      </c>
    </row>
    <row r="2337" spans="1:2">
      <c r="A2337" s="5">
        <v>2335</v>
      </c>
      <c r="B2337" s="45">
        <v>63730.5</v>
      </c>
    </row>
    <row r="2338" spans="1:2">
      <c r="A2338" s="5">
        <v>2336</v>
      </c>
      <c r="B2338" s="45">
        <v>64060</v>
      </c>
    </row>
    <row r="2339" spans="1:2">
      <c r="A2339" s="5">
        <v>2337</v>
      </c>
      <c r="B2339" s="45">
        <v>64886.5</v>
      </c>
    </row>
    <row r="2340" spans="1:2">
      <c r="A2340" s="5">
        <v>2338</v>
      </c>
      <c r="B2340" s="45">
        <v>65489.75</v>
      </c>
    </row>
    <row r="2341" spans="1:2">
      <c r="A2341" s="5">
        <v>2339</v>
      </c>
      <c r="B2341" s="45">
        <v>65452.25</v>
      </c>
    </row>
    <row r="2342" spans="1:2">
      <c r="A2342" s="5">
        <v>2340</v>
      </c>
      <c r="B2342" s="45">
        <v>65261</v>
      </c>
    </row>
    <row r="2343" spans="1:2">
      <c r="A2343" s="5">
        <v>2341</v>
      </c>
      <c r="B2343" s="45">
        <v>64376.5</v>
      </c>
    </row>
    <row r="2344" spans="1:2">
      <c r="A2344" s="5">
        <v>2342</v>
      </c>
      <c r="B2344" s="45">
        <v>63732.25</v>
      </c>
    </row>
    <row r="2345" spans="1:2">
      <c r="A2345" s="5">
        <v>2343</v>
      </c>
      <c r="B2345" s="45">
        <v>62193</v>
      </c>
    </row>
    <row r="2346" spans="1:2">
      <c r="A2346" s="5">
        <v>2344</v>
      </c>
      <c r="B2346" s="45">
        <v>61259</v>
      </c>
    </row>
    <row r="2347" spans="1:2">
      <c r="A2347" s="5">
        <v>2345</v>
      </c>
      <c r="B2347" s="45">
        <v>61287</v>
      </c>
    </row>
    <row r="2348" spans="1:2">
      <c r="A2348" s="5">
        <v>2346</v>
      </c>
      <c r="B2348" s="45">
        <v>61622.75</v>
      </c>
    </row>
    <row r="2349" spans="1:2">
      <c r="A2349" s="5">
        <v>2347</v>
      </c>
      <c r="B2349" s="45">
        <v>61437.25</v>
      </c>
    </row>
    <row r="2350" spans="1:2">
      <c r="A2350" s="5">
        <v>2348</v>
      </c>
      <c r="B2350" s="45">
        <v>59404.75</v>
      </c>
    </row>
    <row r="2351" spans="1:2">
      <c r="A2351" s="5">
        <v>2349</v>
      </c>
      <c r="B2351" s="45">
        <v>55649.5</v>
      </c>
    </row>
    <row r="2352" spans="1:2">
      <c r="A2352" s="5">
        <v>2350</v>
      </c>
      <c r="B2352" s="45">
        <v>51095.5</v>
      </c>
    </row>
    <row r="2353" spans="1:2">
      <c r="A2353" s="5">
        <v>2351</v>
      </c>
      <c r="B2353" s="45">
        <v>48718.25</v>
      </c>
    </row>
    <row r="2354" spans="1:2">
      <c r="A2354" s="5">
        <v>2352</v>
      </c>
      <c r="B2354" s="45">
        <v>46948.25</v>
      </c>
    </row>
    <row r="2355" spans="1:2">
      <c r="A2355" s="5">
        <v>2353</v>
      </c>
      <c r="B2355" s="45">
        <v>46160.75</v>
      </c>
    </row>
    <row r="2356" spans="1:2">
      <c r="A2356" s="5">
        <v>2354</v>
      </c>
      <c r="B2356" s="45">
        <v>46453.5</v>
      </c>
    </row>
    <row r="2357" spans="1:2">
      <c r="A2357" s="5">
        <v>2355</v>
      </c>
      <c r="B2357" s="45">
        <v>47836.25</v>
      </c>
    </row>
    <row r="2358" spans="1:2">
      <c r="A2358" s="5">
        <v>2356</v>
      </c>
      <c r="B2358" s="45">
        <v>51432</v>
      </c>
    </row>
    <row r="2359" spans="1:2">
      <c r="A2359" s="5">
        <v>2357</v>
      </c>
      <c r="B2359" s="45">
        <v>58716.5</v>
      </c>
    </row>
    <row r="2360" spans="1:2">
      <c r="A2360" s="5">
        <v>2358</v>
      </c>
      <c r="B2360" s="45">
        <v>63020</v>
      </c>
    </row>
    <row r="2361" spans="1:2">
      <c r="A2361" s="5">
        <v>2359</v>
      </c>
      <c r="B2361" s="45">
        <v>65592.25</v>
      </c>
    </row>
    <row r="2362" spans="1:2">
      <c r="A2362" s="5">
        <v>2360</v>
      </c>
      <c r="B2362" s="45">
        <v>66152.5</v>
      </c>
    </row>
    <row r="2363" spans="1:2">
      <c r="A2363" s="5">
        <v>2361</v>
      </c>
      <c r="B2363" s="45">
        <v>67108.75</v>
      </c>
    </row>
    <row r="2364" spans="1:2">
      <c r="A2364" s="5">
        <v>2362</v>
      </c>
      <c r="B2364" s="45">
        <v>67543.75</v>
      </c>
    </row>
    <row r="2365" spans="1:2">
      <c r="A2365" s="5">
        <v>2363</v>
      </c>
      <c r="B2365" s="45">
        <v>67288.75</v>
      </c>
    </row>
    <row r="2366" spans="1:2">
      <c r="A2366" s="5">
        <v>2364</v>
      </c>
      <c r="B2366" s="45">
        <v>66802.25</v>
      </c>
    </row>
    <row r="2367" spans="1:2">
      <c r="A2367" s="5">
        <v>2365</v>
      </c>
      <c r="B2367" s="45">
        <v>65756.75</v>
      </c>
    </row>
    <row r="2368" spans="1:2">
      <c r="A2368" s="5">
        <v>2366</v>
      </c>
      <c r="B2368" s="45">
        <v>64583.25</v>
      </c>
    </row>
    <row r="2369" spans="1:2">
      <c r="A2369" s="5">
        <v>2367</v>
      </c>
      <c r="B2369" s="45">
        <v>63467.25</v>
      </c>
    </row>
    <row r="2370" spans="1:2">
      <c r="A2370" s="5">
        <v>2368</v>
      </c>
      <c r="B2370" s="45">
        <v>63149.75</v>
      </c>
    </row>
    <row r="2371" spans="1:2">
      <c r="A2371" s="5">
        <v>2369</v>
      </c>
      <c r="B2371" s="45">
        <v>63129.25</v>
      </c>
    </row>
    <row r="2372" spans="1:2">
      <c r="A2372" s="5">
        <v>2370</v>
      </c>
      <c r="B2372" s="45">
        <v>63520.75</v>
      </c>
    </row>
    <row r="2373" spans="1:2">
      <c r="A2373" s="5">
        <v>2371</v>
      </c>
      <c r="B2373" s="45">
        <v>63176.5</v>
      </c>
    </row>
    <row r="2374" spans="1:2">
      <c r="A2374" s="5">
        <v>2372</v>
      </c>
      <c r="B2374" s="45">
        <v>60379</v>
      </c>
    </row>
    <row r="2375" spans="1:2">
      <c r="A2375" s="5">
        <v>2373</v>
      </c>
      <c r="B2375" s="45">
        <v>56951.5</v>
      </c>
    </row>
    <row r="2376" spans="1:2">
      <c r="A2376" s="5">
        <v>2374</v>
      </c>
      <c r="B2376" s="45">
        <v>52676.25</v>
      </c>
    </row>
    <row r="2377" spans="1:2">
      <c r="A2377" s="5">
        <v>2375</v>
      </c>
      <c r="B2377" s="45">
        <v>49649</v>
      </c>
    </row>
    <row r="2378" spans="1:2">
      <c r="A2378" s="5">
        <v>2376</v>
      </c>
      <c r="B2378" s="45">
        <v>47702.75</v>
      </c>
    </row>
    <row r="2379" spans="1:2">
      <c r="A2379" s="5">
        <v>2377</v>
      </c>
      <c r="B2379" s="45">
        <v>46835</v>
      </c>
    </row>
    <row r="2380" spans="1:2">
      <c r="A2380" s="5">
        <v>2378</v>
      </c>
      <c r="B2380" s="45">
        <v>47763.5</v>
      </c>
    </row>
    <row r="2381" spans="1:2">
      <c r="A2381" s="5">
        <v>2379</v>
      </c>
      <c r="B2381" s="45">
        <v>49196.5</v>
      </c>
    </row>
    <row r="2382" spans="1:2">
      <c r="A2382" s="5">
        <v>2380</v>
      </c>
      <c r="B2382" s="45">
        <v>52636.25</v>
      </c>
    </row>
    <row r="2383" spans="1:2">
      <c r="A2383" s="5">
        <v>2381</v>
      </c>
      <c r="B2383" s="45">
        <v>58942.75</v>
      </c>
    </row>
    <row r="2384" spans="1:2">
      <c r="A2384" s="5">
        <v>2382</v>
      </c>
      <c r="B2384" s="45">
        <v>62981.5</v>
      </c>
    </row>
    <row r="2385" spans="1:2">
      <c r="A2385" s="5">
        <v>2383</v>
      </c>
      <c r="B2385" s="45">
        <v>65419.25</v>
      </c>
    </row>
    <row r="2386" spans="1:2">
      <c r="A2386" s="5">
        <v>2384</v>
      </c>
      <c r="B2386" s="45">
        <v>65115.5</v>
      </c>
    </row>
    <row r="2387" spans="1:2">
      <c r="A2387" s="5">
        <v>2385</v>
      </c>
      <c r="B2387" s="45">
        <v>66259.5</v>
      </c>
    </row>
    <row r="2388" spans="1:2">
      <c r="A2388" s="5">
        <v>2386</v>
      </c>
      <c r="B2388" s="45">
        <v>67212.75</v>
      </c>
    </row>
    <row r="2389" spans="1:2">
      <c r="A2389" s="5">
        <v>2387</v>
      </c>
      <c r="B2389" s="45">
        <v>67036.75</v>
      </c>
    </row>
    <row r="2390" spans="1:2">
      <c r="A2390" s="5">
        <v>2388</v>
      </c>
      <c r="B2390" s="45">
        <v>66291.25</v>
      </c>
    </row>
    <row r="2391" spans="1:2">
      <c r="A2391" s="5">
        <v>2389</v>
      </c>
      <c r="B2391" s="45">
        <v>65475.25</v>
      </c>
    </row>
    <row r="2392" spans="1:2">
      <c r="A2392" s="5">
        <v>2390</v>
      </c>
      <c r="B2392" s="45">
        <v>64259.25</v>
      </c>
    </row>
    <row r="2393" spans="1:2">
      <c r="A2393" s="5">
        <v>2391</v>
      </c>
      <c r="B2393" s="45">
        <v>62888.75</v>
      </c>
    </row>
    <row r="2394" spans="1:2">
      <c r="A2394" s="5">
        <v>2392</v>
      </c>
      <c r="B2394" s="45">
        <v>62544.25</v>
      </c>
    </row>
    <row r="2395" spans="1:2">
      <c r="A2395" s="5">
        <v>2393</v>
      </c>
      <c r="B2395" s="45">
        <v>62338.5</v>
      </c>
    </row>
    <row r="2396" spans="1:2">
      <c r="A2396" s="5">
        <v>2394</v>
      </c>
      <c r="B2396" s="45">
        <v>62420.25</v>
      </c>
    </row>
    <row r="2397" spans="1:2">
      <c r="A2397" s="5">
        <v>2395</v>
      </c>
      <c r="B2397" s="45">
        <v>61899.5</v>
      </c>
    </row>
    <row r="2398" spans="1:2">
      <c r="A2398" s="5">
        <v>2396</v>
      </c>
      <c r="B2398" s="45">
        <v>59593.25</v>
      </c>
    </row>
    <row r="2399" spans="1:2">
      <c r="A2399" s="5">
        <v>2397</v>
      </c>
      <c r="B2399" s="45">
        <v>56540.75</v>
      </c>
    </row>
    <row r="2400" spans="1:2">
      <c r="A2400" s="5">
        <v>2398</v>
      </c>
      <c r="B2400" s="45">
        <v>52961.75</v>
      </c>
    </row>
    <row r="2401" spans="1:2">
      <c r="A2401" s="5">
        <v>2399</v>
      </c>
      <c r="B2401" s="45">
        <v>49844.25</v>
      </c>
    </row>
    <row r="2402" spans="1:2">
      <c r="A2402" s="5">
        <v>2400</v>
      </c>
      <c r="B2402" s="45">
        <v>48341.75</v>
      </c>
    </row>
    <row r="2403" spans="1:2">
      <c r="A2403" s="5">
        <v>2401</v>
      </c>
      <c r="B2403" s="45">
        <v>47400.75</v>
      </c>
    </row>
    <row r="2404" spans="1:2">
      <c r="A2404" s="5">
        <v>2402</v>
      </c>
      <c r="B2404" s="45">
        <v>47789.75</v>
      </c>
    </row>
    <row r="2405" spans="1:2">
      <c r="A2405" s="5">
        <v>2403</v>
      </c>
      <c r="B2405" s="45">
        <v>49435.25</v>
      </c>
    </row>
    <row r="2406" spans="1:2">
      <c r="A2406" s="5">
        <v>2404</v>
      </c>
      <c r="B2406" s="45">
        <v>52186.75</v>
      </c>
    </row>
    <row r="2407" spans="1:2">
      <c r="A2407" s="5">
        <v>2405</v>
      </c>
      <c r="B2407" s="45">
        <v>58426.75</v>
      </c>
    </row>
    <row r="2408" spans="1:2">
      <c r="A2408" s="5">
        <v>2406</v>
      </c>
      <c r="B2408" s="45">
        <v>62915.75</v>
      </c>
    </row>
    <row r="2409" spans="1:2">
      <c r="A2409" s="5">
        <v>2407</v>
      </c>
      <c r="B2409" s="45">
        <v>64840</v>
      </c>
    </row>
    <row r="2410" spans="1:2">
      <c r="A2410" s="5">
        <v>2408</v>
      </c>
      <c r="B2410" s="45">
        <v>64210</v>
      </c>
    </row>
    <row r="2411" spans="1:2">
      <c r="A2411" s="5">
        <v>2409</v>
      </c>
      <c r="B2411" s="45">
        <v>65311.75</v>
      </c>
    </row>
    <row r="2412" spans="1:2">
      <c r="A2412" s="5">
        <v>2410</v>
      </c>
      <c r="B2412" s="45">
        <v>67710.5</v>
      </c>
    </row>
    <row r="2413" spans="1:2">
      <c r="A2413" s="5">
        <v>2411</v>
      </c>
      <c r="B2413" s="45">
        <v>66878</v>
      </c>
    </row>
    <row r="2414" spans="1:2">
      <c r="A2414" s="5">
        <v>2412</v>
      </c>
      <c r="B2414" s="45">
        <v>65692.25</v>
      </c>
    </row>
    <row r="2415" spans="1:2">
      <c r="A2415" s="5">
        <v>2413</v>
      </c>
      <c r="B2415" s="45">
        <v>64090</v>
      </c>
    </row>
    <row r="2416" spans="1:2">
      <c r="A2416" s="5">
        <v>2414</v>
      </c>
      <c r="B2416" s="45">
        <v>63602.5</v>
      </c>
    </row>
    <row r="2417" spans="1:2">
      <c r="A2417" s="5">
        <v>2415</v>
      </c>
      <c r="B2417" s="45">
        <v>62427.25</v>
      </c>
    </row>
    <row r="2418" spans="1:2">
      <c r="A2418" s="5">
        <v>2416</v>
      </c>
      <c r="B2418" s="45">
        <v>62322.75</v>
      </c>
    </row>
    <row r="2419" spans="1:2">
      <c r="A2419" s="5">
        <v>2417</v>
      </c>
      <c r="B2419" s="45">
        <v>62033</v>
      </c>
    </row>
    <row r="2420" spans="1:2">
      <c r="A2420" s="5">
        <v>2418</v>
      </c>
      <c r="B2420" s="45">
        <v>62054.5</v>
      </c>
    </row>
    <row r="2421" spans="1:2">
      <c r="A2421" s="5">
        <v>2419</v>
      </c>
      <c r="B2421" s="45">
        <v>61893.5</v>
      </c>
    </row>
    <row r="2422" spans="1:2">
      <c r="A2422" s="5">
        <v>2420</v>
      </c>
      <c r="B2422" s="45">
        <v>59820</v>
      </c>
    </row>
    <row r="2423" spans="1:2">
      <c r="A2423" s="5">
        <v>2421</v>
      </c>
      <c r="B2423" s="45">
        <v>56671.75</v>
      </c>
    </row>
    <row r="2424" spans="1:2">
      <c r="A2424" s="5">
        <v>2422</v>
      </c>
      <c r="B2424" s="45">
        <v>52492.25</v>
      </c>
    </row>
    <row r="2425" spans="1:2">
      <c r="A2425" s="5">
        <v>2423</v>
      </c>
      <c r="B2425" s="45">
        <v>49735.25</v>
      </c>
    </row>
    <row r="2426" spans="1:2">
      <c r="A2426" s="5">
        <v>2424</v>
      </c>
      <c r="B2426" s="45">
        <v>48135.5</v>
      </c>
    </row>
    <row r="2427" spans="1:2">
      <c r="A2427" s="5">
        <v>2425</v>
      </c>
      <c r="B2427" s="45">
        <v>47469.75</v>
      </c>
    </row>
    <row r="2428" spans="1:2">
      <c r="A2428" s="5">
        <v>2426</v>
      </c>
      <c r="B2428" s="45">
        <v>47902.5</v>
      </c>
    </row>
    <row r="2429" spans="1:2">
      <c r="A2429" s="5">
        <v>2427</v>
      </c>
      <c r="B2429" s="45">
        <v>49148.5</v>
      </c>
    </row>
    <row r="2430" spans="1:2">
      <c r="A2430" s="5">
        <v>2428</v>
      </c>
      <c r="B2430" s="45">
        <v>52057</v>
      </c>
    </row>
    <row r="2431" spans="1:2">
      <c r="A2431" s="5">
        <v>2429</v>
      </c>
      <c r="B2431" s="45">
        <v>58161.25</v>
      </c>
    </row>
    <row r="2432" spans="1:2">
      <c r="A2432" s="5">
        <v>2430</v>
      </c>
      <c r="B2432" s="45">
        <v>62885.5</v>
      </c>
    </row>
    <row r="2433" spans="1:2">
      <c r="A2433" s="5">
        <v>2431</v>
      </c>
      <c r="B2433" s="45">
        <v>65868.75</v>
      </c>
    </row>
    <row r="2434" spans="1:2">
      <c r="A2434" s="5">
        <v>2432</v>
      </c>
      <c r="B2434" s="45">
        <v>65889.5</v>
      </c>
    </row>
    <row r="2435" spans="1:2">
      <c r="A2435" s="5">
        <v>2433</v>
      </c>
      <c r="B2435" s="45">
        <v>67114.25</v>
      </c>
    </row>
    <row r="2436" spans="1:2">
      <c r="A2436" s="5">
        <v>2434</v>
      </c>
      <c r="B2436" s="45">
        <v>67720</v>
      </c>
    </row>
    <row r="2437" spans="1:2">
      <c r="A2437" s="5">
        <v>2435</v>
      </c>
      <c r="B2437" s="45">
        <v>66560.75</v>
      </c>
    </row>
    <row r="2438" spans="1:2">
      <c r="A2438" s="5">
        <v>2436</v>
      </c>
      <c r="B2438" s="45">
        <v>65359.75</v>
      </c>
    </row>
    <row r="2439" spans="1:2">
      <c r="A2439" s="5">
        <v>2437</v>
      </c>
      <c r="B2439" s="45">
        <v>64076.75</v>
      </c>
    </row>
    <row r="2440" spans="1:2">
      <c r="A2440" s="5">
        <v>2438</v>
      </c>
      <c r="B2440" s="45">
        <v>62680.25</v>
      </c>
    </row>
    <row r="2441" spans="1:2">
      <c r="A2441" s="5">
        <v>2439</v>
      </c>
      <c r="B2441" s="45">
        <v>61649.75</v>
      </c>
    </row>
    <row r="2442" spans="1:2">
      <c r="A2442" s="5">
        <v>2440</v>
      </c>
      <c r="B2442" s="45">
        <v>61225.5</v>
      </c>
    </row>
    <row r="2443" spans="1:2">
      <c r="A2443" s="5">
        <v>2441</v>
      </c>
      <c r="B2443" s="45">
        <v>61002.25</v>
      </c>
    </row>
    <row r="2444" spans="1:2">
      <c r="A2444" s="5">
        <v>2442</v>
      </c>
      <c r="B2444" s="45">
        <v>60356.75</v>
      </c>
    </row>
    <row r="2445" spans="1:2">
      <c r="A2445" s="5">
        <v>2443</v>
      </c>
      <c r="B2445" s="45">
        <v>59789.5</v>
      </c>
    </row>
    <row r="2446" spans="1:2">
      <c r="A2446" s="5">
        <v>2444</v>
      </c>
      <c r="B2446" s="45">
        <v>57542.5</v>
      </c>
    </row>
    <row r="2447" spans="1:2">
      <c r="A2447" s="5">
        <v>2445</v>
      </c>
      <c r="B2447" s="45">
        <v>54581</v>
      </c>
    </row>
    <row r="2448" spans="1:2">
      <c r="A2448" s="5">
        <v>2446</v>
      </c>
      <c r="B2448" s="45">
        <v>51298.5</v>
      </c>
    </row>
    <row r="2449" spans="1:2">
      <c r="A2449" s="5">
        <v>2447</v>
      </c>
      <c r="B2449" s="45">
        <v>48421.25</v>
      </c>
    </row>
    <row r="2450" spans="1:2">
      <c r="A2450" s="5">
        <v>2448</v>
      </c>
      <c r="B2450" s="45">
        <v>46403.75</v>
      </c>
    </row>
    <row r="2451" spans="1:2">
      <c r="A2451" s="5">
        <v>2449</v>
      </c>
      <c r="B2451" s="45">
        <v>45207.5</v>
      </c>
    </row>
    <row r="2452" spans="1:2">
      <c r="A2452" s="5">
        <v>2450</v>
      </c>
      <c r="B2452" s="45">
        <v>45171.5</v>
      </c>
    </row>
    <row r="2453" spans="1:2">
      <c r="A2453" s="5">
        <v>2451</v>
      </c>
      <c r="B2453" s="45">
        <v>45229.75</v>
      </c>
    </row>
    <row r="2454" spans="1:2">
      <c r="A2454" s="5">
        <v>2452</v>
      </c>
      <c r="B2454" s="45">
        <v>45247.5</v>
      </c>
    </row>
    <row r="2455" spans="1:2">
      <c r="A2455" s="5">
        <v>2453</v>
      </c>
      <c r="B2455" s="45">
        <v>46551.75</v>
      </c>
    </row>
    <row r="2456" spans="1:2">
      <c r="A2456" s="5">
        <v>2454</v>
      </c>
      <c r="B2456" s="45">
        <v>49466.5</v>
      </c>
    </row>
    <row r="2457" spans="1:2">
      <c r="A2457" s="5">
        <v>2455</v>
      </c>
      <c r="B2457" s="45">
        <v>53016.25</v>
      </c>
    </row>
    <row r="2458" spans="1:2">
      <c r="A2458" s="5">
        <v>2456</v>
      </c>
      <c r="B2458" s="45">
        <v>56106.5</v>
      </c>
    </row>
    <row r="2459" spans="1:2">
      <c r="A2459" s="5">
        <v>2457</v>
      </c>
      <c r="B2459" s="45">
        <v>57372</v>
      </c>
    </row>
    <row r="2460" spans="1:2">
      <c r="A2460" s="5">
        <v>2458</v>
      </c>
      <c r="B2460" s="45">
        <v>57512.25</v>
      </c>
    </row>
    <row r="2461" spans="1:2">
      <c r="A2461" s="5">
        <v>2459</v>
      </c>
      <c r="B2461" s="45">
        <v>57327.5</v>
      </c>
    </row>
    <row r="2462" spans="1:2">
      <c r="A2462" s="5">
        <v>2460</v>
      </c>
      <c r="B2462" s="45">
        <v>55716.75</v>
      </c>
    </row>
    <row r="2463" spans="1:2">
      <c r="A2463" s="5">
        <v>2461</v>
      </c>
      <c r="B2463" s="45">
        <v>53707.25</v>
      </c>
    </row>
    <row r="2464" spans="1:2">
      <c r="A2464" s="5">
        <v>2462</v>
      </c>
      <c r="B2464" s="45">
        <v>53424</v>
      </c>
    </row>
    <row r="2465" spans="1:2">
      <c r="A2465" s="5">
        <v>2463</v>
      </c>
      <c r="B2465" s="45">
        <v>52852.5</v>
      </c>
    </row>
    <row r="2466" spans="1:2">
      <c r="A2466" s="5">
        <v>2464</v>
      </c>
      <c r="B2466" s="45">
        <v>53434.75</v>
      </c>
    </row>
    <row r="2467" spans="1:2">
      <c r="A2467" s="5">
        <v>2465</v>
      </c>
      <c r="B2467" s="45">
        <v>54705.25</v>
      </c>
    </row>
    <row r="2468" spans="1:2">
      <c r="A2468" s="5">
        <v>2466</v>
      </c>
      <c r="B2468" s="45">
        <v>54540.5</v>
      </c>
    </row>
    <row r="2469" spans="1:2">
      <c r="A2469" s="5">
        <v>2467</v>
      </c>
      <c r="B2469" s="45">
        <v>54220.75</v>
      </c>
    </row>
    <row r="2470" spans="1:2">
      <c r="A2470" s="5">
        <v>2468</v>
      </c>
      <c r="B2470" s="45">
        <v>52764.5</v>
      </c>
    </row>
    <row r="2471" spans="1:2">
      <c r="A2471" s="5">
        <v>2469</v>
      </c>
      <c r="B2471" s="45">
        <v>51447.5</v>
      </c>
    </row>
    <row r="2472" spans="1:2">
      <c r="A2472" s="5">
        <v>2470</v>
      </c>
      <c r="B2472" s="45">
        <v>47749.75</v>
      </c>
    </row>
    <row r="2473" spans="1:2">
      <c r="A2473" s="5">
        <v>2471</v>
      </c>
      <c r="B2473" s="45">
        <v>44456.75</v>
      </c>
    </row>
    <row r="2474" spans="1:2">
      <c r="A2474" s="5">
        <v>2472</v>
      </c>
      <c r="B2474" s="45">
        <v>42580.25</v>
      </c>
    </row>
    <row r="2475" spans="1:2">
      <c r="A2475" s="5">
        <v>2473</v>
      </c>
      <c r="B2475" s="45">
        <v>41514.5</v>
      </c>
    </row>
    <row r="2476" spans="1:2">
      <c r="A2476" s="5">
        <v>2474</v>
      </c>
      <c r="B2476" s="45">
        <v>41421</v>
      </c>
    </row>
    <row r="2477" spans="1:2">
      <c r="A2477" s="5">
        <v>2475</v>
      </c>
      <c r="B2477" s="45">
        <v>41605.5</v>
      </c>
    </row>
    <row r="2478" spans="1:2">
      <c r="A2478" s="5">
        <v>2476</v>
      </c>
      <c r="B2478" s="45">
        <v>41400</v>
      </c>
    </row>
    <row r="2479" spans="1:2">
      <c r="A2479" s="5">
        <v>2477</v>
      </c>
      <c r="B2479" s="45">
        <v>40939</v>
      </c>
    </row>
    <row r="2480" spans="1:2">
      <c r="A2480" s="5">
        <v>2478</v>
      </c>
      <c r="B2480" s="45">
        <v>42730.75</v>
      </c>
    </row>
    <row r="2481" spans="1:2">
      <c r="A2481" s="5">
        <v>2479</v>
      </c>
      <c r="B2481" s="45">
        <v>45989.25</v>
      </c>
    </row>
    <row r="2482" spans="1:2">
      <c r="A2482" s="5">
        <v>2480</v>
      </c>
      <c r="B2482" s="45">
        <v>48885.25</v>
      </c>
    </row>
    <row r="2483" spans="1:2">
      <c r="A2483" s="5">
        <v>2481</v>
      </c>
      <c r="B2483" s="45">
        <v>51034</v>
      </c>
    </row>
    <row r="2484" spans="1:2">
      <c r="A2484" s="5">
        <v>2482</v>
      </c>
      <c r="B2484" s="45">
        <v>52985.75</v>
      </c>
    </row>
    <row r="2485" spans="1:2">
      <c r="A2485" s="5">
        <v>2483</v>
      </c>
      <c r="B2485" s="45">
        <v>52639.5</v>
      </c>
    </row>
    <row r="2486" spans="1:2">
      <c r="A2486" s="5">
        <v>2484</v>
      </c>
      <c r="B2486" s="45">
        <v>50925.5</v>
      </c>
    </row>
    <row r="2487" spans="1:2">
      <c r="A2487" s="5">
        <v>2485</v>
      </c>
      <c r="B2487" s="45">
        <v>48913.75</v>
      </c>
    </row>
    <row r="2488" spans="1:2">
      <c r="A2488" s="5">
        <v>2486</v>
      </c>
      <c r="B2488" s="45">
        <v>48137.5</v>
      </c>
    </row>
    <row r="2489" spans="1:2">
      <c r="A2489" s="5">
        <v>2487</v>
      </c>
      <c r="B2489" s="45">
        <v>47973.25</v>
      </c>
    </row>
    <row r="2490" spans="1:2">
      <c r="A2490" s="5">
        <v>2488</v>
      </c>
      <c r="B2490" s="45">
        <v>49125</v>
      </c>
    </row>
    <row r="2491" spans="1:2">
      <c r="A2491" s="5">
        <v>2489</v>
      </c>
      <c r="B2491" s="45">
        <v>50542.25</v>
      </c>
    </row>
    <row r="2492" spans="1:2">
      <c r="A2492" s="5">
        <v>2490</v>
      </c>
      <c r="B2492" s="45">
        <v>51151.5</v>
      </c>
    </row>
    <row r="2493" spans="1:2">
      <c r="A2493" s="5">
        <v>2491</v>
      </c>
      <c r="B2493" s="45">
        <v>51502.25</v>
      </c>
    </row>
    <row r="2494" spans="1:2">
      <c r="A2494" s="5">
        <v>2492</v>
      </c>
      <c r="B2494" s="45">
        <v>50912.25</v>
      </c>
    </row>
    <row r="2495" spans="1:2">
      <c r="A2495" s="5">
        <v>2493</v>
      </c>
      <c r="B2495" s="45">
        <v>50121.75</v>
      </c>
    </row>
    <row r="2496" spans="1:2">
      <c r="A2496" s="5">
        <v>2494</v>
      </c>
      <c r="B2496" s="45">
        <v>46968</v>
      </c>
    </row>
    <row r="2497" spans="1:2">
      <c r="A2497" s="5">
        <v>2495</v>
      </c>
      <c r="B2497" s="45">
        <v>44509.5</v>
      </c>
    </row>
    <row r="2498" spans="1:2">
      <c r="A2498" s="5">
        <v>2496</v>
      </c>
      <c r="B2498" s="45">
        <v>43205.75</v>
      </c>
    </row>
    <row r="2499" spans="1:2">
      <c r="A2499" s="5">
        <v>2497</v>
      </c>
      <c r="B2499" s="45">
        <v>42503.5</v>
      </c>
    </row>
    <row r="2500" spans="1:2">
      <c r="A2500" s="5">
        <v>2498</v>
      </c>
      <c r="B2500" s="45">
        <v>42743.25</v>
      </c>
    </row>
    <row r="2501" spans="1:2">
      <c r="A2501" s="5">
        <v>2499</v>
      </c>
      <c r="B2501" s="45">
        <v>44623.25</v>
      </c>
    </row>
    <row r="2502" spans="1:2">
      <c r="A2502" s="5">
        <v>2500</v>
      </c>
      <c r="B2502" s="45">
        <v>48921.25</v>
      </c>
    </row>
    <row r="2503" spans="1:2">
      <c r="A2503" s="5">
        <v>2501</v>
      </c>
      <c r="B2503" s="45">
        <v>56317.25</v>
      </c>
    </row>
    <row r="2504" spans="1:2">
      <c r="A2504" s="5">
        <v>2502</v>
      </c>
      <c r="B2504" s="45">
        <v>61747</v>
      </c>
    </row>
    <row r="2505" spans="1:2">
      <c r="A2505" s="5">
        <v>2503</v>
      </c>
      <c r="B2505" s="45">
        <v>64260.75</v>
      </c>
    </row>
    <row r="2506" spans="1:2">
      <c r="A2506" s="5">
        <v>2504</v>
      </c>
      <c r="B2506" s="45">
        <v>65192.75</v>
      </c>
    </row>
    <row r="2507" spans="1:2">
      <c r="A2507" s="5">
        <v>2505</v>
      </c>
      <c r="B2507" s="45">
        <v>65081.75</v>
      </c>
    </row>
    <row r="2508" spans="1:2">
      <c r="A2508" s="5">
        <v>2506</v>
      </c>
      <c r="B2508" s="45">
        <v>65487.5</v>
      </c>
    </row>
    <row r="2509" spans="1:2">
      <c r="A2509" s="5">
        <v>2507</v>
      </c>
      <c r="B2509" s="45">
        <v>64639.5</v>
      </c>
    </row>
    <row r="2510" spans="1:2">
      <c r="A2510" s="5">
        <v>2508</v>
      </c>
      <c r="B2510" s="45">
        <v>64021</v>
      </c>
    </row>
    <row r="2511" spans="1:2">
      <c r="A2511" s="5">
        <v>2509</v>
      </c>
      <c r="B2511" s="45">
        <v>62688.5</v>
      </c>
    </row>
    <row r="2512" spans="1:2">
      <c r="A2512" s="5">
        <v>2510</v>
      </c>
      <c r="B2512" s="45">
        <v>61827.25</v>
      </c>
    </row>
    <row r="2513" spans="1:2">
      <c r="A2513" s="5">
        <v>2511</v>
      </c>
      <c r="B2513" s="45">
        <v>60307.75</v>
      </c>
    </row>
    <row r="2514" spans="1:2">
      <c r="A2514" s="5">
        <v>2512</v>
      </c>
      <c r="B2514" s="45">
        <v>60251.75</v>
      </c>
    </row>
    <row r="2515" spans="1:2">
      <c r="A2515" s="5">
        <v>2513</v>
      </c>
      <c r="B2515" s="45">
        <v>60969.25</v>
      </c>
    </row>
    <row r="2516" spans="1:2">
      <c r="A2516" s="5">
        <v>2514</v>
      </c>
      <c r="B2516" s="45">
        <v>61715</v>
      </c>
    </row>
    <row r="2517" spans="1:2">
      <c r="A2517" s="5">
        <v>2515</v>
      </c>
      <c r="B2517" s="45">
        <v>61345.25</v>
      </c>
    </row>
    <row r="2518" spans="1:2">
      <c r="A2518" s="5">
        <v>2516</v>
      </c>
      <c r="B2518" s="45">
        <v>59334</v>
      </c>
    </row>
    <row r="2519" spans="1:2">
      <c r="A2519" s="5">
        <v>2517</v>
      </c>
      <c r="B2519" s="45">
        <v>55909</v>
      </c>
    </row>
    <row r="2520" spans="1:2">
      <c r="A2520" s="5">
        <v>2518</v>
      </c>
      <c r="B2520" s="45">
        <v>52368.5</v>
      </c>
    </row>
    <row r="2521" spans="1:2">
      <c r="A2521" s="5">
        <v>2519</v>
      </c>
      <c r="B2521" s="45">
        <v>49118.25</v>
      </c>
    </row>
    <row r="2522" spans="1:2">
      <c r="A2522" s="5">
        <v>2520</v>
      </c>
      <c r="B2522" s="45">
        <v>47593.75</v>
      </c>
    </row>
    <row r="2523" spans="1:2">
      <c r="A2523" s="5">
        <v>2521</v>
      </c>
      <c r="B2523" s="45">
        <v>47080.5</v>
      </c>
    </row>
    <row r="2524" spans="1:2">
      <c r="A2524" s="5">
        <v>2522</v>
      </c>
      <c r="B2524" s="45">
        <v>47697.5</v>
      </c>
    </row>
    <row r="2525" spans="1:2">
      <c r="A2525" s="5">
        <v>2523</v>
      </c>
      <c r="B2525" s="45">
        <v>49144.75</v>
      </c>
    </row>
    <row r="2526" spans="1:2">
      <c r="A2526" s="5">
        <v>2524</v>
      </c>
      <c r="B2526" s="45">
        <v>52703.5</v>
      </c>
    </row>
    <row r="2527" spans="1:2">
      <c r="A2527" s="5">
        <v>2525</v>
      </c>
      <c r="B2527" s="45">
        <v>59176</v>
      </c>
    </row>
    <row r="2528" spans="1:2">
      <c r="A2528" s="5">
        <v>2526</v>
      </c>
      <c r="B2528" s="45">
        <v>64151.25</v>
      </c>
    </row>
    <row r="2529" spans="1:2">
      <c r="A2529" s="5">
        <v>2527</v>
      </c>
      <c r="B2529" s="45">
        <v>66655.75</v>
      </c>
    </row>
    <row r="2530" spans="1:2">
      <c r="A2530" s="5">
        <v>2528</v>
      </c>
      <c r="B2530" s="45">
        <v>67292</v>
      </c>
    </row>
    <row r="2531" spans="1:2">
      <c r="A2531" s="5">
        <v>2529</v>
      </c>
      <c r="B2531" s="45">
        <v>66541.5</v>
      </c>
    </row>
    <row r="2532" spans="1:2">
      <c r="A2532" s="5">
        <v>2530</v>
      </c>
      <c r="B2532" s="45">
        <v>66537.75</v>
      </c>
    </row>
    <row r="2533" spans="1:2">
      <c r="A2533" s="5">
        <v>2531</v>
      </c>
      <c r="B2533" s="45">
        <v>66682.25</v>
      </c>
    </row>
    <row r="2534" spans="1:2">
      <c r="A2534" s="5">
        <v>2532</v>
      </c>
      <c r="B2534" s="45">
        <v>65879.25</v>
      </c>
    </row>
    <row r="2535" spans="1:2">
      <c r="A2535" s="5">
        <v>2533</v>
      </c>
      <c r="B2535" s="45">
        <v>64326</v>
      </c>
    </row>
    <row r="2536" spans="1:2">
      <c r="A2536" s="5">
        <v>2534</v>
      </c>
      <c r="B2536" s="45">
        <v>63337.75</v>
      </c>
    </row>
    <row r="2537" spans="1:2">
      <c r="A2537" s="5">
        <v>2535</v>
      </c>
      <c r="B2537" s="45">
        <v>61810.5</v>
      </c>
    </row>
    <row r="2538" spans="1:2">
      <c r="A2538" s="5">
        <v>2536</v>
      </c>
      <c r="B2538" s="45">
        <v>61862.5</v>
      </c>
    </row>
    <row r="2539" spans="1:2">
      <c r="A2539" s="5">
        <v>2537</v>
      </c>
      <c r="B2539" s="45">
        <v>62567.5</v>
      </c>
    </row>
    <row r="2540" spans="1:2">
      <c r="A2540" s="5">
        <v>2538</v>
      </c>
      <c r="B2540" s="45">
        <v>62458</v>
      </c>
    </row>
    <row r="2541" spans="1:2">
      <c r="A2541" s="5">
        <v>2539</v>
      </c>
      <c r="B2541" s="45">
        <v>62343.75</v>
      </c>
    </row>
    <row r="2542" spans="1:2">
      <c r="A2542" s="5">
        <v>2540</v>
      </c>
      <c r="B2542" s="45">
        <v>60577</v>
      </c>
    </row>
    <row r="2543" spans="1:2">
      <c r="A2543" s="5">
        <v>2541</v>
      </c>
      <c r="B2543" s="45">
        <v>56870.25</v>
      </c>
    </row>
    <row r="2544" spans="1:2">
      <c r="A2544" s="5">
        <v>2542</v>
      </c>
      <c r="B2544" s="45">
        <v>52676</v>
      </c>
    </row>
    <row r="2545" spans="1:2">
      <c r="A2545" s="5">
        <v>2543</v>
      </c>
      <c r="B2545" s="45">
        <v>49487.5</v>
      </c>
    </row>
    <row r="2546" spans="1:2">
      <c r="A2546" s="5">
        <v>2544</v>
      </c>
      <c r="B2546" s="45">
        <v>47656.5</v>
      </c>
    </row>
    <row r="2547" spans="1:2">
      <c r="A2547" s="5">
        <v>2545</v>
      </c>
      <c r="B2547" s="45">
        <v>47288.75</v>
      </c>
    </row>
    <row r="2548" spans="1:2">
      <c r="A2548" s="5">
        <v>2546</v>
      </c>
      <c r="B2548" s="45">
        <v>47205.25</v>
      </c>
    </row>
    <row r="2549" spans="1:2">
      <c r="A2549" s="5">
        <v>2547</v>
      </c>
      <c r="B2549" s="45">
        <v>48708.5</v>
      </c>
    </row>
    <row r="2550" spans="1:2">
      <c r="A2550" s="5">
        <v>2548</v>
      </c>
      <c r="B2550" s="45">
        <v>52419.5</v>
      </c>
    </row>
    <row r="2551" spans="1:2">
      <c r="A2551" s="5">
        <v>2549</v>
      </c>
      <c r="B2551" s="45">
        <v>58783</v>
      </c>
    </row>
    <row r="2552" spans="1:2">
      <c r="A2552" s="5">
        <v>2550</v>
      </c>
      <c r="B2552" s="45">
        <v>63503.75</v>
      </c>
    </row>
    <row r="2553" spans="1:2">
      <c r="A2553" s="5">
        <v>2551</v>
      </c>
      <c r="B2553" s="45">
        <v>65968</v>
      </c>
    </row>
    <row r="2554" spans="1:2">
      <c r="A2554" s="5">
        <v>2552</v>
      </c>
      <c r="B2554" s="45">
        <v>66116</v>
      </c>
    </row>
    <row r="2555" spans="1:2">
      <c r="A2555" s="5">
        <v>2553</v>
      </c>
      <c r="B2555" s="45">
        <v>67136.75</v>
      </c>
    </row>
    <row r="2556" spans="1:2">
      <c r="A2556" s="5">
        <v>2554</v>
      </c>
      <c r="B2556" s="45">
        <v>67495</v>
      </c>
    </row>
    <row r="2557" spans="1:2">
      <c r="A2557" s="5">
        <v>2555</v>
      </c>
      <c r="B2557" s="45">
        <v>66547</v>
      </c>
    </row>
    <row r="2558" spans="1:2">
      <c r="A2558" s="5">
        <v>2556</v>
      </c>
      <c r="B2558" s="45">
        <v>65542.5</v>
      </c>
    </row>
    <row r="2559" spans="1:2">
      <c r="A2559" s="5">
        <v>2557</v>
      </c>
      <c r="B2559" s="45">
        <v>64240.5</v>
      </c>
    </row>
    <row r="2560" spans="1:2">
      <c r="A2560" s="5">
        <v>2558</v>
      </c>
      <c r="B2560" s="45">
        <v>62824.25</v>
      </c>
    </row>
    <row r="2561" spans="1:2">
      <c r="A2561" s="5">
        <v>2559</v>
      </c>
      <c r="B2561" s="45">
        <v>61242.5</v>
      </c>
    </row>
    <row r="2562" spans="1:2">
      <c r="A2562" s="5">
        <v>2560</v>
      </c>
      <c r="B2562" s="45">
        <v>60636.25</v>
      </c>
    </row>
    <row r="2563" spans="1:2">
      <c r="A2563" s="5">
        <v>2561</v>
      </c>
      <c r="B2563" s="45">
        <v>60526.25</v>
      </c>
    </row>
    <row r="2564" spans="1:2">
      <c r="A2564" s="5">
        <v>2562</v>
      </c>
      <c r="B2564" s="45">
        <v>61061.75</v>
      </c>
    </row>
    <row r="2565" spans="1:2">
      <c r="A2565" s="5">
        <v>2563</v>
      </c>
      <c r="B2565" s="45">
        <v>60931</v>
      </c>
    </row>
    <row r="2566" spans="1:2">
      <c r="A2566" s="5">
        <v>2564</v>
      </c>
      <c r="B2566" s="45">
        <v>59693</v>
      </c>
    </row>
    <row r="2567" spans="1:2">
      <c r="A2567" s="5">
        <v>2565</v>
      </c>
      <c r="B2567" s="45">
        <v>56240.25</v>
      </c>
    </row>
    <row r="2568" spans="1:2">
      <c r="A2568" s="5">
        <v>2566</v>
      </c>
      <c r="B2568" s="45">
        <v>52185.5</v>
      </c>
    </row>
    <row r="2569" spans="1:2">
      <c r="A2569" s="5">
        <v>2567</v>
      </c>
      <c r="B2569" s="45">
        <v>48684.25</v>
      </c>
    </row>
    <row r="2570" spans="1:2">
      <c r="A2570" s="5">
        <v>2568</v>
      </c>
      <c r="B2570" s="45">
        <v>46630</v>
      </c>
    </row>
    <row r="2571" spans="1:2">
      <c r="A2571" s="5">
        <v>2569</v>
      </c>
      <c r="B2571" s="45">
        <v>45954.75</v>
      </c>
    </row>
    <row r="2572" spans="1:2">
      <c r="A2572" s="5">
        <v>2570</v>
      </c>
      <c r="B2572" s="45">
        <v>46177.5</v>
      </c>
    </row>
    <row r="2573" spans="1:2">
      <c r="A2573" s="5">
        <v>2571</v>
      </c>
      <c r="B2573" s="45">
        <v>47751.5</v>
      </c>
    </row>
    <row r="2574" spans="1:2">
      <c r="A2574" s="5">
        <v>2572</v>
      </c>
      <c r="B2574" s="45">
        <v>51259.25</v>
      </c>
    </row>
    <row r="2575" spans="1:2">
      <c r="A2575" s="5">
        <v>2573</v>
      </c>
      <c r="B2575" s="45">
        <v>57109</v>
      </c>
    </row>
    <row r="2576" spans="1:2">
      <c r="A2576" s="5">
        <v>2574</v>
      </c>
      <c r="B2576" s="45">
        <v>61735</v>
      </c>
    </row>
    <row r="2577" spans="1:2">
      <c r="A2577" s="5">
        <v>2575</v>
      </c>
      <c r="B2577" s="45">
        <v>64677.75</v>
      </c>
    </row>
    <row r="2578" spans="1:2">
      <c r="A2578" s="5">
        <v>2576</v>
      </c>
      <c r="B2578" s="45">
        <v>64949.75</v>
      </c>
    </row>
    <row r="2579" spans="1:2">
      <c r="A2579" s="5">
        <v>2577</v>
      </c>
      <c r="B2579" s="45">
        <v>64765.75</v>
      </c>
    </row>
    <row r="2580" spans="1:2">
      <c r="A2580" s="5">
        <v>2578</v>
      </c>
      <c r="B2580" s="45">
        <v>64325</v>
      </c>
    </row>
    <row r="2581" spans="1:2">
      <c r="A2581" s="5">
        <v>2579</v>
      </c>
      <c r="B2581" s="45">
        <v>63868.75</v>
      </c>
    </row>
    <row r="2582" spans="1:2">
      <c r="A2582" s="5">
        <v>2580</v>
      </c>
      <c r="B2582" s="45">
        <v>63988</v>
      </c>
    </row>
    <row r="2583" spans="1:2">
      <c r="A2583" s="5">
        <v>2581</v>
      </c>
      <c r="B2583" s="45">
        <v>62444.75</v>
      </c>
    </row>
    <row r="2584" spans="1:2">
      <c r="A2584" s="5">
        <v>2582</v>
      </c>
      <c r="B2584" s="45">
        <v>61065.75</v>
      </c>
    </row>
    <row r="2585" spans="1:2">
      <c r="A2585" s="5">
        <v>2583</v>
      </c>
      <c r="B2585" s="45">
        <v>59687.25</v>
      </c>
    </row>
    <row r="2586" spans="1:2">
      <c r="A2586" s="5">
        <v>2584</v>
      </c>
      <c r="B2586" s="45">
        <v>59186.5</v>
      </c>
    </row>
    <row r="2587" spans="1:2">
      <c r="A2587" s="5">
        <v>2585</v>
      </c>
      <c r="B2587" s="45">
        <v>58923.25</v>
      </c>
    </row>
    <row r="2588" spans="1:2">
      <c r="A2588" s="5">
        <v>2586</v>
      </c>
      <c r="B2588" s="45">
        <v>59426</v>
      </c>
    </row>
    <row r="2589" spans="1:2">
      <c r="A2589" s="5">
        <v>2587</v>
      </c>
      <c r="B2589" s="45">
        <v>58453.5</v>
      </c>
    </row>
    <row r="2590" spans="1:2">
      <c r="A2590" s="5">
        <v>2588</v>
      </c>
      <c r="B2590" s="45">
        <v>56511.5</v>
      </c>
    </row>
    <row r="2591" spans="1:2">
      <c r="A2591" s="5">
        <v>2589</v>
      </c>
      <c r="B2591" s="45">
        <v>52959.5</v>
      </c>
    </row>
    <row r="2592" spans="1:2">
      <c r="A2592" s="5">
        <v>2590</v>
      </c>
      <c r="B2592" s="45">
        <v>48594.75</v>
      </c>
    </row>
    <row r="2593" spans="1:2">
      <c r="A2593" s="5">
        <v>2591</v>
      </c>
      <c r="B2593" s="45">
        <v>44914.75</v>
      </c>
    </row>
    <row r="2594" spans="1:2">
      <c r="A2594" s="5">
        <v>2592</v>
      </c>
      <c r="B2594" s="45">
        <v>42571.25</v>
      </c>
    </row>
    <row r="2595" spans="1:2">
      <c r="A2595" s="5">
        <v>2593</v>
      </c>
      <c r="B2595" s="45">
        <v>41372.75</v>
      </c>
    </row>
    <row r="2596" spans="1:2">
      <c r="A2596" s="5">
        <v>2594</v>
      </c>
      <c r="B2596" s="45">
        <v>40939.25</v>
      </c>
    </row>
    <row r="2597" spans="1:2">
      <c r="A2597" s="5">
        <v>2595</v>
      </c>
      <c r="B2597" s="45">
        <v>40606.25</v>
      </c>
    </row>
    <row r="2598" spans="1:2">
      <c r="A2598" s="5">
        <v>2596</v>
      </c>
      <c r="B2598" s="45">
        <v>40255.5</v>
      </c>
    </row>
    <row r="2599" spans="1:2">
      <c r="A2599" s="5">
        <v>2597</v>
      </c>
      <c r="B2599" s="45">
        <v>39612.25</v>
      </c>
    </row>
    <row r="2600" spans="1:2">
      <c r="A2600" s="5">
        <v>2598</v>
      </c>
      <c r="B2600" s="45">
        <v>42155.75</v>
      </c>
    </row>
    <row r="2601" spans="1:2">
      <c r="A2601" s="5">
        <v>2599</v>
      </c>
      <c r="B2601" s="45">
        <v>45509.5</v>
      </c>
    </row>
    <row r="2602" spans="1:2">
      <c r="A2602" s="5">
        <v>2600</v>
      </c>
      <c r="B2602" s="45">
        <v>47437.5</v>
      </c>
    </row>
    <row r="2603" spans="1:2">
      <c r="A2603" s="5">
        <v>2601</v>
      </c>
      <c r="B2603" s="45">
        <v>48990</v>
      </c>
    </row>
    <row r="2604" spans="1:2">
      <c r="A2604" s="5">
        <v>2602</v>
      </c>
      <c r="B2604" s="45">
        <v>50623.75</v>
      </c>
    </row>
    <row r="2605" spans="1:2">
      <c r="A2605" s="5">
        <v>2603</v>
      </c>
      <c r="B2605" s="45">
        <v>49865.75</v>
      </c>
    </row>
    <row r="2606" spans="1:2">
      <c r="A2606" s="5">
        <v>2604</v>
      </c>
      <c r="B2606" s="45">
        <v>48395</v>
      </c>
    </row>
    <row r="2607" spans="1:2">
      <c r="A2607" s="5">
        <v>2605</v>
      </c>
      <c r="B2607" s="45">
        <v>46997.75</v>
      </c>
    </row>
    <row r="2608" spans="1:2">
      <c r="A2608" s="5">
        <v>2606</v>
      </c>
      <c r="B2608" s="45">
        <v>45642.25</v>
      </c>
    </row>
    <row r="2609" spans="1:2">
      <c r="A2609" s="5">
        <v>2607</v>
      </c>
      <c r="B2609" s="45">
        <v>44749.25</v>
      </c>
    </row>
    <row r="2610" spans="1:2">
      <c r="A2610" s="5">
        <v>2608</v>
      </c>
      <c r="B2610" s="45">
        <v>45251.75</v>
      </c>
    </row>
    <row r="2611" spans="1:2">
      <c r="A2611" s="5">
        <v>2609</v>
      </c>
      <c r="B2611" s="45">
        <v>46604.25</v>
      </c>
    </row>
    <row r="2612" spans="1:2">
      <c r="A2612" s="5">
        <v>2610</v>
      </c>
      <c r="B2612" s="45">
        <v>47127</v>
      </c>
    </row>
    <row r="2613" spans="1:2">
      <c r="A2613" s="5">
        <v>2611</v>
      </c>
      <c r="B2613" s="45">
        <v>47084</v>
      </c>
    </row>
    <row r="2614" spans="1:2">
      <c r="A2614" s="5">
        <v>2612</v>
      </c>
      <c r="B2614" s="45">
        <v>46969</v>
      </c>
    </row>
    <row r="2615" spans="1:2">
      <c r="A2615" s="5">
        <v>2613</v>
      </c>
      <c r="B2615" s="45">
        <v>45512</v>
      </c>
    </row>
    <row r="2616" spans="1:2">
      <c r="A2616" s="5">
        <v>2614</v>
      </c>
      <c r="B2616" s="45">
        <v>41914</v>
      </c>
    </row>
    <row r="2617" spans="1:2">
      <c r="A2617" s="5">
        <v>2615</v>
      </c>
      <c r="B2617" s="45">
        <v>39292</v>
      </c>
    </row>
    <row r="2618" spans="1:2">
      <c r="A2618" s="5">
        <v>2616</v>
      </c>
      <c r="B2618" s="45">
        <v>37590.5</v>
      </c>
    </row>
    <row r="2619" spans="1:2">
      <c r="A2619" s="5">
        <v>2617</v>
      </c>
      <c r="B2619" s="45">
        <v>36782.25</v>
      </c>
    </row>
    <row r="2620" spans="1:2">
      <c r="A2620" s="5">
        <v>2618</v>
      </c>
      <c r="B2620" s="45">
        <v>36548.75</v>
      </c>
    </row>
    <row r="2621" spans="1:2">
      <c r="A2621" s="5">
        <v>2619</v>
      </c>
      <c r="B2621" s="45">
        <v>37222.25</v>
      </c>
    </row>
    <row r="2622" spans="1:2">
      <c r="A2622" s="5">
        <v>2620</v>
      </c>
      <c r="B2622" s="45">
        <v>38454.75</v>
      </c>
    </row>
    <row r="2623" spans="1:2">
      <c r="A2623" s="5">
        <v>2621</v>
      </c>
      <c r="B2623" s="45">
        <v>39432.5</v>
      </c>
    </row>
    <row r="2624" spans="1:2">
      <c r="A2624" s="5">
        <v>2622</v>
      </c>
      <c r="B2624" s="45">
        <v>42651.75</v>
      </c>
    </row>
    <row r="2625" spans="1:2">
      <c r="A2625" s="5">
        <v>2623</v>
      </c>
      <c r="B2625" s="45">
        <v>46249</v>
      </c>
    </row>
    <row r="2626" spans="1:2">
      <c r="A2626" s="5">
        <v>2624</v>
      </c>
      <c r="B2626" s="45">
        <v>48930</v>
      </c>
    </row>
    <row r="2627" spans="1:2">
      <c r="A2627" s="5">
        <v>2625</v>
      </c>
      <c r="B2627" s="45">
        <v>49528.5</v>
      </c>
    </row>
    <row r="2628" spans="1:2">
      <c r="A2628" s="5">
        <v>2626</v>
      </c>
      <c r="B2628" s="45">
        <v>50190.75</v>
      </c>
    </row>
    <row r="2629" spans="1:2">
      <c r="A2629" s="5">
        <v>2627</v>
      </c>
      <c r="B2629" s="45">
        <v>49995.5</v>
      </c>
    </row>
    <row r="2630" spans="1:2">
      <c r="A2630" s="5">
        <v>2628</v>
      </c>
      <c r="B2630" s="45">
        <v>48654.5</v>
      </c>
    </row>
    <row r="2631" spans="1:2">
      <c r="A2631" s="5">
        <v>2629</v>
      </c>
      <c r="B2631" s="45">
        <v>47301.5</v>
      </c>
    </row>
    <row r="2632" spans="1:2">
      <c r="A2632" s="5">
        <v>2630</v>
      </c>
      <c r="B2632" s="45">
        <v>46369.75</v>
      </c>
    </row>
    <row r="2633" spans="1:2">
      <c r="A2633" s="5">
        <v>2631</v>
      </c>
      <c r="B2633" s="45">
        <v>45496</v>
      </c>
    </row>
    <row r="2634" spans="1:2">
      <c r="A2634" s="5">
        <v>2632</v>
      </c>
      <c r="B2634" s="45">
        <v>46392.5</v>
      </c>
    </row>
    <row r="2635" spans="1:2">
      <c r="A2635" s="5">
        <v>2633</v>
      </c>
      <c r="B2635" s="45">
        <v>47164.75</v>
      </c>
    </row>
    <row r="2636" spans="1:2">
      <c r="A2636" s="5">
        <v>2634</v>
      </c>
      <c r="B2636" s="45">
        <v>47431.75</v>
      </c>
    </row>
    <row r="2637" spans="1:2">
      <c r="A2637" s="5">
        <v>2635</v>
      </c>
      <c r="B2637" s="45">
        <v>46853.75</v>
      </c>
    </row>
    <row r="2638" spans="1:2">
      <c r="A2638" s="5">
        <v>2636</v>
      </c>
      <c r="B2638" s="45">
        <v>46253.25</v>
      </c>
    </row>
    <row r="2639" spans="1:2">
      <c r="A2639" s="5">
        <v>2637</v>
      </c>
      <c r="B2639" s="45">
        <v>43824.75</v>
      </c>
    </row>
    <row r="2640" spans="1:2">
      <c r="A2640" s="5">
        <v>2638</v>
      </c>
      <c r="B2640" s="45">
        <v>41006.75</v>
      </c>
    </row>
    <row r="2641" spans="1:2">
      <c r="A2641" s="5">
        <v>2639</v>
      </c>
      <c r="B2641" s="45">
        <v>37877.5</v>
      </c>
    </row>
    <row r="2642" spans="1:2">
      <c r="A2642" s="5">
        <v>2640</v>
      </c>
      <c r="B2642" s="45">
        <v>35683.25</v>
      </c>
    </row>
    <row r="2643" spans="1:2">
      <c r="A2643" s="5">
        <v>2641</v>
      </c>
      <c r="B2643" s="45">
        <v>34826</v>
      </c>
    </row>
    <row r="2644" spans="1:2">
      <c r="A2644" s="5">
        <v>2642</v>
      </c>
      <c r="B2644" s="45">
        <v>34265.5</v>
      </c>
    </row>
    <row r="2645" spans="1:2">
      <c r="A2645" s="5">
        <v>2643</v>
      </c>
      <c r="B2645" s="45">
        <v>34725.5</v>
      </c>
    </row>
    <row r="2646" spans="1:2">
      <c r="A2646" s="5">
        <v>2644</v>
      </c>
      <c r="B2646" s="45">
        <v>35059.5</v>
      </c>
    </row>
    <row r="2647" spans="1:2">
      <c r="A2647" s="5">
        <v>2645</v>
      </c>
      <c r="B2647" s="45">
        <v>35028.75</v>
      </c>
    </row>
    <row r="2648" spans="1:2">
      <c r="A2648" s="5">
        <v>2646</v>
      </c>
      <c r="B2648" s="45">
        <v>37077.5</v>
      </c>
    </row>
    <row r="2649" spans="1:2">
      <c r="A2649" s="5">
        <v>2647</v>
      </c>
      <c r="B2649" s="45">
        <v>40641.75</v>
      </c>
    </row>
    <row r="2650" spans="1:2">
      <c r="A2650" s="5">
        <v>2648</v>
      </c>
      <c r="B2650" s="45">
        <v>43085</v>
      </c>
    </row>
    <row r="2651" spans="1:2">
      <c r="A2651" s="5">
        <v>2649</v>
      </c>
      <c r="B2651" s="45">
        <v>44021.5</v>
      </c>
    </row>
    <row r="2652" spans="1:2">
      <c r="A2652" s="5">
        <v>2650</v>
      </c>
      <c r="B2652" s="45">
        <v>44904.5</v>
      </c>
    </row>
    <row r="2653" spans="1:2">
      <c r="A2653" s="5">
        <v>2651</v>
      </c>
      <c r="B2653" s="45">
        <v>44118.75</v>
      </c>
    </row>
    <row r="2654" spans="1:2">
      <c r="A2654" s="5">
        <v>2652</v>
      </c>
      <c r="B2654" s="45">
        <v>42255.75</v>
      </c>
    </row>
    <row r="2655" spans="1:2">
      <c r="A2655" s="5">
        <v>2653</v>
      </c>
      <c r="B2655" s="45">
        <v>40729</v>
      </c>
    </row>
    <row r="2656" spans="1:2">
      <c r="A2656" s="5">
        <v>2654</v>
      </c>
      <c r="B2656" s="45">
        <v>39591.5</v>
      </c>
    </row>
    <row r="2657" spans="1:2">
      <c r="A2657" s="5">
        <v>2655</v>
      </c>
      <c r="B2657" s="45">
        <v>39140.25</v>
      </c>
    </row>
    <row r="2658" spans="1:2">
      <c r="A2658" s="5">
        <v>2656</v>
      </c>
      <c r="B2658" s="45">
        <v>40071.25</v>
      </c>
    </row>
    <row r="2659" spans="1:2">
      <c r="A2659" s="5">
        <v>2657</v>
      </c>
      <c r="B2659" s="45">
        <v>41383.25</v>
      </c>
    </row>
    <row r="2660" spans="1:2">
      <c r="A2660" s="5">
        <v>2658</v>
      </c>
      <c r="B2660" s="45">
        <v>42543.75</v>
      </c>
    </row>
    <row r="2661" spans="1:2">
      <c r="A2661" s="5">
        <v>2659</v>
      </c>
      <c r="B2661" s="45">
        <v>43391.5</v>
      </c>
    </row>
    <row r="2662" spans="1:2">
      <c r="A2662" s="5">
        <v>2660</v>
      </c>
      <c r="B2662" s="45">
        <v>43331</v>
      </c>
    </row>
    <row r="2663" spans="1:2">
      <c r="A2663" s="5">
        <v>2661</v>
      </c>
      <c r="B2663" s="45">
        <v>41359.75</v>
      </c>
    </row>
    <row r="2664" spans="1:2">
      <c r="A2664" s="5">
        <v>2662</v>
      </c>
      <c r="B2664" s="45">
        <v>38627.75</v>
      </c>
    </row>
    <row r="2665" spans="1:2">
      <c r="A2665" s="5">
        <v>2663</v>
      </c>
      <c r="B2665" s="45">
        <v>36297.25</v>
      </c>
    </row>
    <row r="2666" spans="1:2">
      <c r="A2666" s="5">
        <v>2664</v>
      </c>
      <c r="B2666" s="45">
        <v>34948.75</v>
      </c>
    </row>
    <row r="2667" spans="1:2">
      <c r="A2667" s="5">
        <v>2665</v>
      </c>
      <c r="B2667" s="45">
        <v>34269.75</v>
      </c>
    </row>
    <row r="2668" spans="1:2">
      <c r="A2668" s="5">
        <v>2666</v>
      </c>
      <c r="B2668" s="45">
        <v>34105.5</v>
      </c>
    </row>
    <row r="2669" spans="1:2">
      <c r="A2669" s="5">
        <v>2667</v>
      </c>
      <c r="B2669" s="45">
        <v>34939.75</v>
      </c>
    </row>
    <row r="2670" spans="1:2">
      <c r="A2670" s="5">
        <v>2668</v>
      </c>
      <c r="B2670" s="45">
        <v>35460.25</v>
      </c>
    </row>
    <row r="2671" spans="1:2">
      <c r="A2671" s="5">
        <v>2669</v>
      </c>
      <c r="B2671" s="45">
        <v>35926.25</v>
      </c>
    </row>
    <row r="2672" spans="1:2">
      <c r="A2672" s="5">
        <v>2670</v>
      </c>
      <c r="B2672" s="45">
        <v>38129.25</v>
      </c>
    </row>
    <row r="2673" spans="1:2">
      <c r="A2673" s="5">
        <v>2671</v>
      </c>
      <c r="B2673" s="45">
        <v>41565</v>
      </c>
    </row>
    <row r="2674" spans="1:2">
      <c r="A2674" s="5">
        <v>2672</v>
      </c>
      <c r="B2674" s="45">
        <v>43838.75</v>
      </c>
    </row>
    <row r="2675" spans="1:2">
      <c r="A2675" s="5">
        <v>2673</v>
      </c>
      <c r="B2675" s="45">
        <v>45971.5</v>
      </c>
    </row>
    <row r="2676" spans="1:2">
      <c r="A2676" s="5">
        <v>2674</v>
      </c>
      <c r="B2676" s="45">
        <v>48231.75</v>
      </c>
    </row>
    <row r="2677" spans="1:2">
      <c r="A2677" s="5">
        <v>2675</v>
      </c>
      <c r="B2677" s="45">
        <v>47998</v>
      </c>
    </row>
    <row r="2678" spans="1:2">
      <c r="A2678" s="5">
        <v>2676</v>
      </c>
      <c r="B2678" s="45">
        <v>46459.25</v>
      </c>
    </row>
    <row r="2679" spans="1:2">
      <c r="A2679" s="5">
        <v>2677</v>
      </c>
      <c r="B2679" s="45">
        <v>45038.5</v>
      </c>
    </row>
    <row r="2680" spans="1:2">
      <c r="A2680" s="5">
        <v>2678</v>
      </c>
      <c r="B2680" s="45">
        <v>44369.25</v>
      </c>
    </row>
    <row r="2681" spans="1:2">
      <c r="A2681" s="5">
        <v>2679</v>
      </c>
      <c r="B2681" s="45">
        <v>44408.25</v>
      </c>
    </row>
    <row r="2682" spans="1:2">
      <c r="A2682" s="5">
        <v>2680</v>
      </c>
      <c r="B2682" s="45">
        <v>43843.25</v>
      </c>
    </row>
    <row r="2683" spans="1:2">
      <c r="A2683" s="5">
        <v>2681</v>
      </c>
      <c r="B2683" s="45">
        <v>45021</v>
      </c>
    </row>
    <row r="2684" spans="1:2">
      <c r="A2684" s="5">
        <v>2682</v>
      </c>
      <c r="B2684" s="45">
        <v>44804.25</v>
      </c>
    </row>
    <row r="2685" spans="1:2">
      <c r="A2685" s="5">
        <v>2683</v>
      </c>
      <c r="B2685" s="45">
        <v>46996.5</v>
      </c>
    </row>
    <row r="2686" spans="1:2">
      <c r="A2686" s="5">
        <v>2684</v>
      </c>
      <c r="B2686" s="45">
        <v>47876.25</v>
      </c>
    </row>
    <row r="2687" spans="1:2">
      <c r="A2687" s="5">
        <v>2685</v>
      </c>
      <c r="B2687" s="45">
        <v>46486</v>
      </c>
    </row>
    <row r="2688" spans="1:2">
      <c r="A2688" s="5">
        <v>2686</v>
      </c>
      <c r="B2688" s="45">
        <v>44185</v>
      </c>
    </row>
    <row r="2689" spans="1:2">
      <c r="A2689" s="5">
        <v>2687</v>
      </c>
      <c r="B2689" s="45">
        <v>41186.5</v>
      </c>
    </row>
    <row r="2690" spans="1:2">
      <c r="A2690" s="5">
        <v>2688</v>
      </c>
      <c r="B2690" s="45">
        <v>39565</v>
      </c>
    </row>
    <row r="2691" spans="1:2">
      <c r="A2691" s="5">
        <v>2689</v>
      </c>
      <c r="B2691" s="45">
        <v>38862.75</v>
      </c>
    </row>
    <row r="2692" spans="1:2">
      <c r="A2692" s="5">
        <v>2690</v>
      </c>
      <c r="B2692" s="45">
        <v>38999.25</v>
      </c>
    </row>
    <row r="2693" spans="1:2">
      <c r="A2693" s="5">
        <v>2691</v>
      </c>
      <c r="B2693" s="45">
        <v>40716.5</v>
      </c>
    </row>
    <row r="2694" spans="1:2">
      <c r="A2694" s="5">
        <v>2692</v>
      </c>
      <c r="B2694" s="45">
        <v>44829.25</v>
      </c>
    </row>
    <row r="2695" spans="1:2">
      <c r="A2695" s="5">
        <v>2693</v>
      </c>
      <c r="B2695" s="45">
        <v>53132.75</v>
      </c>
    </row>
    <row r="2696" spans="1:2">
      <c r="A2696" s="5">
        <v>2694</v>
      </c>
      <c r="B2696" s="45">
        <v>59119.5</v>
      </c>
    </row>
    <row r="2697" spans="1:2">
      <c r="A2697" s="5">
        <v>2695</v>
      </c>
      <c r="B2697" s="45">
        <v>62975.5</v>
      </c>
    </row>
    <row r="2698" spans="1:2">
      <c r="A2698" s="5">
        <v>2696</v>
      </c>
      <c r="B2698" s="45">
        <v>64491</v>
      </c>
    </row>
    <row r="2699" spans="1:2">
      <c r="A2699" s="5">
        <v>2697</v>
      </c>
      <c r="B2699" s="45">
        <v>65974.5</v>
      </c>
    </row>
    <row r="2700" spans="1:2">
      <c r="A2700" s="5">
        <v>2698</v>
      </c>
      <c r="B2700" s="45">
        <v>67534.5</v>
      </c>
    </row>
    <row r="2701" spans="1:2">
      <c r="A2701" s="5">
        <v>2699</v>
      </c>
      <c r="B2701" s="45">
        <v>67831</v>
      </c>
    </row>
    <row r="2702" spans="1:2">
      <c r="A2702" s="5">
        <v>2700</v>
      </c>
      <c r="B2702" s="45">
        <v>67665.25</v>
      </c>
    </row>
    <row r="2703" spans="1:2">
      <c r="A2703" s="5">
        <v>2701</v>
      </c>
      <c r="B2703" s="45">
        <v>65980.5</v>
      </c>
    </row>
    <row r="2704" spans="1:2">
      <c r="A2704" s="5">
        <v>2702</v>
      </c>
      <c r="B2704" s="45">
        <v>64294.25</v>
      </c>
    </row>
    <row r="2705" spans="1:2">
      <c r="A2705" s="5">
        <v>2703</v>
      </c>
      <c r="B2705" s="45">
        <v>63065</v>
      </c>
    </row>
    <row r="2706" spans="1:2">
      <c r="A2706" s="5">
        <v>2704</v>
      </c>
      <c r="B2706" s="45">
        <v>61452</v>
      </c>
    </row>
    <row r="2707" spans="1:2">
      <c r="A2707" s="5">
        <v>2705</v>
      </c>
      <c r="B2707" s="45">
        <v>62022</v>
      </c>
    </row>
    <row r="2708" spans="1:2">
      <c r="A2708" s="5">
        <v>2706</v>
      </c>
      <c r="B2708" s="45">
        <v>61222</v>
      </c>
    </row>
    <row r="2709" spans="1:2">
      <c r="A2709" s="5">
        <v>2707</v>
      </c>
      <c r="B2709" s="45">
        <v>59666.5</v>
      </c>
    </row>
    <row r="2710" spans="1:2">
      <c r="A2710" s="5">
        <v>2708</v>
      </c>
      <c r="B2710" s="45">
        <v>57716.75</v>
      </c>
    </row>
    <row r="2711" spans="1:2">
      <c r="A2711" s="5">
        <v>2709</v>
      </c>
      <c r="B2711" s="45">
        <v>53685.25</v>
      </c>
    </row>
    <row r="2712" spans="1:2">
      <c r="A2712" s="5">
        <v>2710</v>
      </c>
      <c r="B2712" s="45">
        <v>49377</v>
      </c>
    </row>
    <row r="2713" spans="1:2">
      <c r="A2713" s="5">
        <v>2711</v>
      </c>
      <c r="B2713" s="45">
        <v>46732</v>
      </c>
    </row>
    <row r="2714" spans="1:2">
      <c r="A2714" s="5">
        <v>2712</v>
      </c>
      <c r="B2714" s="45">
        <v>44984.25</v>
      </c>
    </row>
    <row r="2715" spans="1:2">
      <c r="A2715" s="5">
        <v>2713</v>
      </c>
      <c r="B2715" s="45">
        <v>44233.75</v>
      </c>
    </row>
    <row r="2716" spans="1:2">
      <c r="A2716" s="5">
        <v>2714</v>
      </c>
      <c r="B2716" s="45">
        <v>45079.75</v>
      </c>
    </row>
    <row r="2717" spans="1:2">
      <c r="A2717" s="5">
        <v>2715</v>
      </c>
      <c r="B2717" s="45">
        <v>46103.5</v>
      </c>
    </row>
    <row r="2718" spans="1:2">
      <c r="A2718" s="5">
        <v>2716</v>
      </c>
      <c r="B2718" s="45">
        <v>49145.5</v>
      </c>
    </row>
    <row r="2719" spans="1:2">
      <c r="A2719" s="5">
        <v>2717</v>
      </c>
      <c r="B2719" s="45">
        <v>54774.25</v>
      </c>
    </row>
    <row r="2720" spans="1:2">
      <c r="A2720" s="5">
        <v>2718</v>
      </c>
      <c r="B2720" s="45">
        <v>60313.5</v>
      </c>
    </row>
    <row r="2721" spans="1:2">
      <c r="A2721" s="5">
        <v>2719</v>
      </c>
      <c r="B2721" s="45">
        <v>63011</v>
      </c>
    </row>
    <row r="2722" spans="1:2">
      <c r="A2722" s="5">
        <v>2720</v>
      </c>
      <c r="B2722" s="45">
        <v>63928.5</v>
      </c>
    </row>
    <row r="2723" spans="1:2">
      <c r="A2723" s="5">
        <v>2721</v>
      </c>
      <c r="B2723" s="45">
        <v>65917.75</v>
      </c>
    </row>
    <row r="2724" spans="1:2">
      <c r="A2724" s="5">
        <v>2722</v>
      </c>
      <c r="B2724" s="45">
        <v>66773</v>
      </c>
    </row>
    <row r="2725" spans="1:2">
      <c r="A2725" s="5">
        <v>2723</v>
      </c>
      <c r="B2725" s="45">
        <v>66111.25</v>
      </c>
    </row>
    <row r="2726" spans="1:2">
      <c r="A2726" s="5">
        <v>2724</v>
      </c>
      <c r="B2726" s="45">
        <v>65370</v>
      </c>
    </row>
    <row r="2727" spans="1:2">
      <c r="A2727" s="5">
        <v>2725</v>
      </c>
      <c r="B2727" s="45">
        <v>64158.25</v>
      </c>
    </row>
    <row r="2728" spans="1:2">
      <c r="A2728" s="5">
        <v>2726</v>
      </c>
      <c r="B2728" s="45">
        <v>63144.25</v>
      </c>
    </row>
    <row r="2729" spans="1:2">
      <c r="A2729" s="5">
        <v>2727</v>
      </c>
      <c r="B2729" s="45">
        <v>61069.5</v>
      </c>
    </row>
    <row r="2730" spans="1:2">
      <c r="A2730" s="5">
        <v>2728</v>
      </c>
      <c r="B2730" s="45">
        <v>60352.5</v>
      </c>
    </row>
    <row r="2731" spans="1:2">
      <c r="A2731" s="5">
        <v>2729</v>
      </c>
      <c r="B2731" s="45">
        <v>60567.25</v>
      </c>
    </row>
    <row r="2732" spans="1:2">
      <c r="A2732" s="5">
        <v>2730</v>
      </c>
      <c r="B2732" s="45">
        <v>60748</v>
      </c>
    </row>
    <row r="2733" spans="1:2">
      <c r="A2733" s="5">
        <v>2731</v>
      </c>
      <c r="B2733" s="45">
        <v>59421.5</v>
      </c>
    </row>
    <row r="2734" spans="1:2">
      <c r="A2734" s="5">
        <v>2732</v>
      </c>
      <c r="B2734" s="45">
        <v>58381.5</v>
      </c>
    </row>
    <row r="2735" spans="1:2">
      <c r="A2735" s="5">
        <v>2733</v>
      </c>
      <c r="B2735" s="45">
        <v>54623.25</v>
      </c>
    </row>
    <row r="2736" spans="1:2">
      <c r="A2736" s="5">
        <v>2734</v>
      </c>
      <c r="B2736" s="45">
        <v>50628.25</v>
      </c>
    </row>
    <row r="2737" spans="1:2">
      <c r="A2737" s="5">
        <v>2735</v>
      </c>
      <c r="B2737" s="45">
        <v>47610.25</v>
      </c>
    </row>
    <row r="2738" spans="1:2">
      <c r="A2738" s="5">
        <v>2736</v>
      </c>
      <c r="B2738" s="45">
        <v>45502</v>
      </c>
    </row>
    <row r="2739" spans="1:2">
      <c r="A2739" s="5">
        <v>2737</v>
      </c>
      <c r="B2739" s="45">
        <v>43832.75</v>
      </c>
    </row>
    <row r="2740" spans="1:2">
      <c r="A2740" s="5">
        <v>2738</v>
      </c>
      <c r="B2740" s="45">
        <v>43947</v>
      </c>
    </row>
    <row r="2741" spans="1:2">
      <c r="A2741" s="5">
        <v>2739</v>
      </c>
      <c r="B2741" s="45">
        <v>45384.5</v>
      </c>
    </row>
    <row r="2742" spans="1:2">
      <c r="A2742" s="5">
        <v>2740</v>
      </c>
      <c r="B2742" s="45">
        <v>48696.25</v>
      </c>
    </row>
    <row r="2743" spans="1:2">
      <c r="A2743" s="5">
        <v>2741</v>
      </c>
      <c r="B2743" s="45">
        <v>55083</v>
      </c>
    </row>
    <row r="2744" spans="1:2">
      <c r="A2744" s="5">
        <v>2742</v>
      </c>
      <c r="B2744" s="45">
        <v>60451.75</v>
      </c>
    </row>
    <row r="2745" spans="1:2">
      <c r="A2745" s="5">
        <v>2743</v>
      </c>
      <c r="B2745" s="45">
        <v>63871</v>
      </c>
    </row>
    <row r="2746" spans="1:2">
      <c r="A2746" s="5">
        <v>2744</v>
      </c>
      <c r="B2746" s="45">
        <v>64977</v>
      </c>
    </row>
    <row r="2747" spans="1:2">
      <c r="A2747" s="5">
        <v>2745</v>
      </c>
      <c r="B2747" s="45">
        <v>65876.5</v>
      </c>
    </row>
    <row r="2748" spans="1:2">
      <c r="A2748" s="5">
        <v>2746</v>
      </c>
      <c r="B2748" s="45">
        <v>67218.5</v>
      </c>
    </row>
    <row r="2749" spans="1:2">
      <c r="A2749" s="5">
        <v>2747</v>
      </c>
      <c r="B2749" s="45">
        <v>66966.75</v>
      </c>
    </row>
    <row r="2750" spans="1:2">
      <c r="A2750" s="5">
        <v>2748</v>
      </c>
      <c r="B2750" s="45">
        <v>65409</v>
      </c>
    </row>
    <row r="2751" spans="1:2">
      <c r="A2751" s="5">
        <v>2749</v>
      </c>
      <c r="B2751" s="45">
        <v>64106.25</v>
      </c>
    </row>
    <row r="2752" spans="1:2">
      <c r="A2752" s="5">
        <v>2750</v>
      </c>
      <c r="B2752" s="45">
        <v>63230</v>
      </c>
    </row>
    <row r="2753" spans="1:2">
      <c r="A2753" s="5">
        <v>2751</v>
      </c>
      <c r="B2753" s="45">
        <v>62274</v>
      </c>
    </row>
    <row r="2754" spans="1:2">
      <c r="A2754" s="5">
        <v>2752</v>
      </c>
      <c r="B2754" s="45">
        <v>61655.75</v>
      </c>
    </row>
    <row r="2755" spans="1:2">
      <c r="A2755" s="5">
        <v>2753</v>
      </c>
      <c r="B2755" s="45">
        <v>60444</v>
      </c>
    </row>
    <row r="2756" spans="1:2">
      <c r="A2756" s="5">
        <v>2754</v>
      </c>
      <c r="B2756" s="45">
        <v>59807.25</v>
      </c>
    </row>
    <row r="2757" spans="1:2">
      <c r="A2757" s="5">
        <v>2755</v>
      </c>
      <c r="B2757" s="45">
        <v>58336.75</v>
      </c>
    </row>
    <row r="2758" spans="1:2">
      <c r="A2758" s="5">
        <v>2756</v>
      </c>
      <c r="B2758" s="45">
        <v>57698.5</v>
      </c>
    </row>
    <row r="2759" spans="1:2">
      <c r="A2759" s="5">
        <v>2757</v>
      </c>
      <c r="B2759" s="45">
        <v>54694.5</v>
      </c>
    </row>
    <row r="2760" spans="1:2">
      <c r="A2760" s="5">
        <v>2758</v>
      </c>
      <c r="B2760" s="45">
        <v>50856.75</v>
      </c>
    </row>
    <row r="2761" spans="1:2">
      <c r="A2761" s="5">
        <v>2759</v>
      </c>
      <c r="B2761" s="45">
        <v>48517.5</v>
      </c>
    </row>
    <row r="2762" spans="1:2">
      <c r="A2762" s="5">
        <v>2760</v>
      </c>
      <c r="B2762" s="45">
        <v>46138</v>
      </c>
    </row>
    <row r="2763" spans="1:2">
      <c r="A2763" s="5">
        <v>2761</v>
      </c>
      <c r="B2763" s="45">
        <v>44921.5</v>
      </c>
    </row>
    <row r="2764" spans="1:2">
      <c r="A2764" s="5">
        <v>2762</v>
      </c>
      <c r="B2764" s="45">
        <v>45020.25</v>
      </c>
    </row>
    <row r="2765" spans="1:2">
      <c r="A2765" s="5">
        <v>2763</v>
      </c>
      <c r="B2765" s="45">
        <v>46341</v>
      </c>
    </row>
    <row r="2766" spans="1:2">
      <c r="A2766" s="5">
        <v>2764</v>
      </c>
      <c r="B2766" s="45">
        <v>49425.5</v>
      </c>
    </row>
    <row r="2767" spans="1:2">
      <c r="A2767" s="5">
        <v>2765</v>
      </c>
      <c r="B2767" s="45">
        <v>55490</v>
      </c>
    </row>
    <row r="2768" spans="1:2">
      <c r="A2768" s="5">
        <v>2766</v>
      </c>
      <c r="B2768" s="45">
        <v>60514</v>
      </c>
    </row>
    <row r="2769" spans="1:2">
      <c r="A2769" s="5">
        <v>2767</v>
      </c>
      <c r="B2769" s="45">
        <v>63609.25</v>
      </c>
    </row>
    <row r="2770" spans="1:2">
      <c r="A2770" s="5">
        <v>2768</v>
      </c>
      <c r="B2770" s="45">
        <v>65132</v>
      </c>
    </row>
    <row r="2771" spans="1:2">
      <c r="A2771" s="5">
        <v>2769</v>
      </c>
      <c r="B2771" s="45">
        <v>66554.25</v>
      </c>
    </row>
    <row r="2772" spans="1:2">
      <c r="A2772" s="5">
        <v>2770</v>
      </c>
      <c r="B2772" s="45">
        <v>67393</v>
      </c>
    </row>
    <row r="2773" spans="1:2">
      <c r="A2773" s="5">
        <v>2771</v>
      </c>
      <c r="B2773" s="45">
        <v>66055</v>
      </c>
    </row>
    <row r="2774" spans="1:2">
      <c r="A2774" s="5">
        <v>2772</v>
      </c>
      <c r="B2774" s="45">
        <v>63624</v>
      </c>
    </row>
    <row r="2775" spans="1:2">
      <c r="A2775" s="5">
        <v>2773</v>
      </c>
      <c r="B2775" s="45">
        <v>62096</v>
      </c>
    </row>
    <row r="2776" spans="1:2">
      <c r="A2776" s="5">
        <v>2774</v>
      </c>
      <c r="B2776" s="45">
        <v>60486.75</v>
      </c>
    </row>
    <row r="2777" spans="1:2">
      <c r="A2777" s="5">
        <v>2775</v>
      </c>
      <c r="B2777" s="45">
        <v>59310</v>
      </c>
    </row>
    <row r="2778" spans="1:2">
      <c r="A2778" s="5">
        <v>2776</v>
      </c>
      <c r="B2778" s="45">
        <v>59686.25</v>
      </c>
    </row>
    <row r="2779" spans="1:2">
      <c r="A2779" s="5">
        <v>2777</v>
      </c>
      <c r="B2779" s="45">
        <v>59208.5</v>
      </c>
    </row>
    <row r="2780" spans="1:2">
      <c r="A2780" s="5">
        <v>2778</v>
      </c>
      <c r="B2780" s="45">
        <v>59257.25</v>
      </c>
    </row>
    <row r="2781" spans="1:2">
      <c r="A2781" s="5">
        <v>2779</v>
      </c>
      <c r="B2781" s="45">
        <v>57441</v>
      </c>
    </row>
    <row r="2782" spans="1:2">
      <c r="A2782" s="5">
        <v>2780</v>
      </c>
      <c r="B2782" s="45">
        <v>55390.25</v>
      </c>
    </row>
    <row r="2783" spans="1:2">
      <c r="A2783" s="5">
        <v>2781</v>
      </c>
      <c r="B2783" s="45">
        <v>52421.75</v>
      </c>
    </row>
    <row r="2784" spans="1:2">
      <c r="A2784" s="5">
        <v>2782</v>
      </c>
      <c r="B2784" s="45">
        <v>48859.75</v>
      </c>
    </row>
    <row r="2785" spans="1:2">
      <c r="A2785" s="5">
        <v>2783</v>
      </c>
      <c r="B2785" s="45">
        <v>45251.25</v>
      </c>
    </row>
    <row r="2786" spans="1:2">
      <c r="A2786" s="5">
        <v>2784</v>
      </c>
      <c r="B2786" s="45">
        <v>43137.5</v>
      </c>
    </row>
    <row r="2787" spans="1:2">
      <c r="A2787" s="5">
        <v>2785</v>
      </c>
      <c r="B2787" s="45">
        <v>42035</v>
      </c>
    </row>
    <row r="2788" spans="1:2">
      <c r="A2788" s="5">
        <v>2786</v>
      </c>
      <c r="B2788" s="45">
        <v>42019.5</v>
      </c>
    </row>
    <row r="2789" spans="1:2">
      <c r="A2789" s="5">
        <v>2787</v>
      </c>
      <c r="B2789" s="45">
        <v>42379.75</v>
      </c>
    </row>
    <row r="2790" spans="1:2">
      <c r="A2790" s="5">
        <v>2788</v>
      </c>
      <c r="B2790" s="45">
        <v>42388.5</v>
      </c>
    </row>
    <row r="2791" spans="1:2">
      <c r="A2791" s="5">
        <v>2789</v>
      </c>
      <c r="B2791" s="45">
        <v>42840</v>
      </c>
    </row>
    <row r="2792" spans="1:2">
      <c r="A2792" s="5">
        <v>2790</v>
      </c>
      <c r="B2792" s="45">
        <v>46293.75</v>
      </c>
    </row>
    <row r="2793" spans="1:2">
      <c r="A2793" s="5">
        <v>2791</v>
      </c>
      <c r="B2793" s="45">
        <v>49876.25</v>
      </c>
    </row>
    <row r="2794" spans="1:2">
      <c r="A2794" s="5">
        <v>2792</v>
      </c>
      <c r="B2794" s="45">
        <v>52228</v>
      </c>
    </row>
    <row r="2795" spans="1:2">
      <c r="A2795" s="5">
        <v>2793</v>
      </c>
      <c r="B2795" s="45">
        <v>54613.25</v>
      </c>
    </row>
    <row r="2796" spans="1:2">
      <c r="A2796" s="5">
        <v>2794</v>
      </c>
      <c r="B2796" s="45">
        <v>55421.25</v>
      </c>
    </row>
    <row r="2797" spans="1:2">
      <c r="A2797" s="5">
        <v>2795</v>
      </c>
      <c r="B2797" s="45">
        <v>55257</v>
      </c>
    </row>
    <row r="2798" spans="1:2">
      <c r="A2798" s="5">
        <v>2796</v>
      </c>
      <c r="B2798" s="45">
        <v>53756.25</v>
      </c>
    </row>
    <row r="2799" spans="1:2">
      <c r="A2799" s="5">
        <v>2797</v>
      </c>
      <c r="B2799" s="45">
        <v>51902.75</v>
      </c>
    </row>
    <row r="2800" spans="1:2">
      <c r="A2800" s="5">
        <v>2798</v>
      </c>
      <c r="B2800" s="45">
        <v>51267.75</v>
      </c>
    </row>
    <row r="2801" spans="1:2">
      <c r="A2801" s="5">
        <v>2799</v>
      </c>
      <c r="B2801" s="45">
        <v>50980.25</v>
      </c>
    </row>
    <row r="2802" spans="1:2">
      <c r="A2802" s="5">
        <v>2800</v>
      </c>
      <c r="B2802" s="45">
        <v>51791.75</v>
      </c>
    </row>
    <row r="2803" spans="1:2">
      <c r="A2803" s="5">
        <v>2801</v>
      </c>
      <c r="B2803" s="45">
        <v>52240.25</v>
      </c>
    </row>
    <row r="2804" spans="1:2">
      <c r="A2804" s="5">
        <v>2802</v>
      </c>
      <c r="B2804" s="45">
        <v>51226</v>
      </c>
    </row>
    <row r="2805" spans="1:2">
      <c r="A2805" s="5">
        <v>2803</v>
      </c>
      <c r="B2805" s="45">
        <v>50443.5</v>
      </c>
    </row>
    <row r="2806" spans="1:2">
      <c r="A2806" s="5">
        <v>2804</v>
      </c>
      <c r="B2806" s="45">
        <v>49218.75</v>
      </c>
    </row>
    <row r="2807" spans="1:2">
      <c r="A2807" s="5">
        <v>2805</v>
      </c>
      <c r="B2807" s="45">
        <v>47189</v>
      </c>
    </row>
    <row r="2808" spans="1:2">
      <c r="A2808" s="5">
        <v>2806</v>
      </c>
      <c r="B2808" s="45">
        <v>43571.75</v>
      </c>
    </row>
    <row r="2809" spans="1:2">
      <c r="A2809" s="5">
        <v>2807</v>
      </c>
      <c r="B2809" s="45">
        <v>41379.25</v>
      </c>
    </row>
    <row r="2810" spans="1:2">
      <c r="A2810" s="5">
        <v>2808</v>
      </c>
      <c r="B2810" s="45">
        <v>39695.25</v>
      </c>
    </row>
    <row r="2811" spans="1:2">
      <c r="A2811" s="5">
        <v>2809</v>
      </c>
      <c r="B2811" s="45">
        <v>38376</v>
      </c>
    </row>
    <row r="2812" spans="1:2">
      <c r="A2812" s="5">
        <v>2810</v>
      </c>
      <c r="B2812" s="45">
        <v>38162.75</v>
      </c>
    </row>
    <row r="2813" spans="1:2">
      <c r="A2813" s="5">
        <v>2811</v>
      </c>
      <c r="B2813" s="45">
        <v>38381.75</v>
      </c>
    </row>
    <row r="2814" spans="1:2">
      <c r="A2814" s="5">
        <v>2812</v>
      </c>
      <c r="B2814" s="45">
        <v>38331.25</v>
      </c>
    </row>
    <row r="2815" spans="1:2">
      <c r="A2815" s="5">
        <v>2813</v>
      </c>
      <c r="B2815" s="45">
        <v>38646.5</v>
      </c>
    </row>
    <row r="2816" spans="1:2">
      <c r="A2816" s="5">
        <v>2814</v>
      </c>
      <c r="B2816" s="45">
        <v>40828.75</v>
      </c>
    </row>
    <row r="2817" spans="1:2">
      <c r="A2817" s="5">
        <v>2815</v>
      </c>
      <c r="B2817" s="45">
        <v>43927.25</v>
      </c>
    </row>
    <row r="2818" spans="1:2">
      <c r="A2818" s="5">
        <v>2816</v>
      </c>
      <c r="B2818" s="45">
        <v>47010.75</v>
      </c>
    </row>
    <row r="2819" spans="1:2">
      <c r="A2819" s="5">
        <v>2817</v>
      </c>
      <c r="B2819" s="45">
        <v>48848.5</v>
      </c>
    </row>
    <row r="2820" spans="1:2">
      <c r="A2820" s="5">
        <v>2818</v>
      </c>
      <c r="B2820" s="45">
        <v>50712.25</v>
      </c>
    </row>
    <row r="2821" spans="1:2">
      <c r="A2821" s="5">
        <v>2819</v>
      </c>
      <c r="B2821" s="45">
        <v>50949.5</v>
      </c>
    </row>
    <row r="2822" spans="1:2">
      <c r="A2822" s="5">
        <v>2820</v>
      </c>
      <c r="B2822" s="45">
        <v>49491.5</v>
      </c>
    </row>
    <row r="2823" spans="1:2">
      <c r="A2823" s="5">
        <v>2821</v>
      </c>
      <c r="B2823" s="45">
        <v>48529</v>
      </c>
    </row>
    <row r="2824" spans="1:2">
      <c r="A2824" s="5">
        <v>2822</v>
      </c>
      <c r="B2824" s="45">
        <v>46949</v>
      </c>
    </row>
    <row r="2825" spans="1:2">
      <c r="A2825" s="5">
        <v>2823</v>
      </c>
      <c r="B2825" s="45">
        <v>46064.75</v>
      </c>
    </row>
    <row r="2826" spans="1:2">
      <c r="A2826" s="5">
        <v>2824</v>
      </c>
      <c r="B2826" s="45">
        <v>46441.25</v>
      </c>
    </row>
    <row r="2827" spans="1:2">
      <c r="A2827" s="5">
        <v>2825</v>
      </c>
      <c r="B2827" s="45">
        <v>48002.75</v>
      </c>
    </row>
    <row r="2828" spans="1:2">
      <c r="A2828" s="5">
        <v>2826</v>
      </c>
      <c r="B2828" s="45">
        <v>48757.75</v>
      </c>
    </row>
    <row r="2829" spans="1:2">
      <c r="A2829" s="5">
        <v>2827</v>
      </c>
      <c r="B2829" s="45">
        <v>48745</v>
      </c>
    </row>
    <row r="2830" spans="1:2">
      <c r="A2830" s="5">
        <v>2828</v>
      </c>
      <c r="B2830" s="45">
        <v>49632.5</v>
      </c>
    </row>
    <row r="2831" spans="1:2">
      <c r="A2831" s="5">
        <v>2829</v>
      </c>
      <c r="B2831" s="45">
        <v>48633</v>
      </c>
    </row>
    <row r="2832" spans="1:2">
      <c r="A2832" s="5">
        <v>2830</v>
      </c>
      <c r="B2832" s="45">
        <v>45665.5</v>
      </c>
    </row>
    <row r="2833" spans="1:2">
      <c r="A2833" s="5">
        <v>2831</v>
      </c>
      <c r="B2833" s="45">
        <v>43520.5</v>
      </c>
    </row>
    <row r="2834" spans="1:2">
      <c r="A2834" s="5">
        <v>2832</v>
      </c>
      <c r="B2834" s="45">
        <v>42001.25</v>
      </c>
    </row>
    <row r="2835" spans="1:2">
      <c r="A2835" s="5">
        <v>2833</v>
      </c>
      <c r="B2835" s="45">
        <v>41906</v>
      </c>
    </row>
    <row r="2836" spans="1:2">
      <c r="A2836" s="5">
        <v>2834</v>
      </c>
      <c r="B2836" s="45">
        <v>42758.75</v>
      </c>
    </row>
    <row r="2837" spans="1:2">
      <c r="A2837" s="5">
        <v>2835</v>
      </c>
      <c r="B2837" s="45">
        <v>44104.75</v>
      </c>
    </row>
    <row r="2838" spans="1:2">
      <c r="A2838" s="5">
        <v>2836</v>
      </c>
      <c r="B2838" s="45">
        <v>47800</v>
      </c>
    </row>
    <row r="2839" spans="1:2">
      <c r="A2839" s="5">
        <v>2837</v>
      </c>
      <c r="B2839" s="45">
        <v>54850.75</v>
      </c>
    </row>
    <row r="2840" spans="1:2">
      <c r="A2840" s="5">
        <v>2838</v>
      </c>
      <c r="B2840" s="45">
        <v>59947.75</v>
      </c>
    </row>
    <row r="2841" spans="1:2">
      <c r="A2841" s="5">
        <v>2839</v>
      </c>
      <c r="B2841" s="45">
        <v>62402</v>
      </c>
    </row>
    <row r="2842" spans="1:2">
      <c r="A2842" s="5">
        <v>2840</v>
      </c>
      <c r="B2842" s="45">
        <v>62987.25</v>
      </c>
    </row>
    <row r="2843" spans="1:2">
      <c r="A2843" s="5">
        <v>2841</v>
      </c>
      <c r="B2843" s="45">
        <v>64323</v>
      </c>
    </row>
    <row r="2844" spans="1:2">
      <c r="A2844" s="5">
        <v>2842</v>
      </c>
      <c r="B2844" s="45">
        <v>65902.25</v>
      </c>
    </row>
    <row r="2845" spans="1:2">
      <c r="A2845" s="5">
        <v>2843</v>
      </c>
      <c r="B2845" s="45">
        <v>66530.5</v>
      </c>
    </row>
    <row r="2846" spans="1:2">
      <c r="A2846" s="5">
        <v>2844</v>
      </c>
      <c r="B2846" s="45">
        <v>65900.25</v>
      </c>
    </row>
    <row r="2847" spans="1:2">
      <c r="A2847" s="5">
        <v>2845</v>
      </c>
      <c r="B2847" s="45">
        <v>64657.25</v>
      </c>
    </row>
    <row r="2848" spans="1:2">
      <c r="A2848" s="5">
        <v>2846</v>
      </c>
      <c r="B2848" s="45">
        <v>64105.75</v>
      </c>
    </row>
    <row r="2849" spans="1:2">
      <c r="A2849" s="5">
        <v>2847</v>
      </c>
      <c r="B2849" s="45">
        <v>62582.25</v>
      </c>
    </row>
    <row r="2850" spans="1:2">
      <c r="A2850" s="5">
        <v>2848</v>
      </c>
      <c r="B2850" s="45">
        <v>61978</v>
      </c>
    </row>
    <row r="2851" spans="1:2">
      <c r="A2851" s="5">
        <v>2849</v>
      </c>
      <c r="B2851" s="45">
        <v>61838.25</v>
      </c>
    </row>
    <row r="2852" spans="1:2">
      <c r="A2852" s="5">
        <v>2850</v>
      </c>
      <c r="B2852" s="45">
        <v>61549.75</v>
      </c>
    </row>
    <row r="2853" spans="1:2">
      <c r="A2853" s="5">
        <v>2851</v>
      </c>
      <c r="B2853" s="45">
        <v>59926</v>
      </c>
    </row>
    <row r="2854" spans="1:2">
      <c r="A2854" s="5">
        <v>2852</v>
      </c>
      <c r="B2854" s="45">
        <v>58023.5</v>
      </c>
    </row>
    <row r="2855" spans="1:2">
      <c r="A2855" s="5">
        <v>2853</v>
      </c>
      <c r="B2855" s="45">
        <v>55027.25</v>
      </c>
    </row>
    <row r="2856" spans="1:2">
      <c r="A2856" s="5">
        <v>2854</v>
      </c>
      <c r="B2856" s="45">
        <v>50972.5</v>
      </c>
    </row>
    <row r="2857" spans="1:2">
      <c r="A2857" s="5">
        <v>2855</v>
      </c>
      <c r="B2857" s="45">
        <v>47707.5</v>
      </c>
    </row>
    <row r="2858" spans="1:2">
      <c r="A2858" s="5">
        <v>2856</v>
      </c>
      <c r="B2858" s="45">
        <v>46150.5</v>
      </c>
    </row>
    <row r="2859" spans="1:2">
      <c r="A2859" s="5">
        <v>2857</v>
      </c>
      <c r="B2859" s="45">
        <v>45471.75</v>
      </c>
    </row>
    <row r="2860" spans="1:2">
      <c r="A2860" s="5">
        <v>2858</v>
      </c>
      <c r="B2860" s="45">
        <v>45878.25</v>
      </c>
    </row>
    <row r="2861" spans="1:2">
      <c r="A2861" s="5">
        <v>2859</v>
      </c>
      <c r="B2861" s="45">
        <v>47336</v>
      </c>
    </row>
    <row r="2862" spans="1:2">
      <c r="A2862" s="5">
        <v>2860</v>
      </c>
      <c r="B2862" s="45">
        <v>50006</v>
      </c>
    </row>
    <row r="2863" spans="1:2">
      <c r="A2863" s="5">
        <v>2861</v>
      </c>
      <c r="B2863" s="45">
        <v>55906.25</v>
      </c>
    </row>
    <row r="2864" spans="1:2">
      <c r="A2864" s="5">
        <v>2862</v>
      </c>
      <c r="B2864" s="45">
        <v>60625</v>
      </c>
    </row>
    <row r="2865" spans="1:2">
      <c r="A2865" s="5">
        <v>2863</v>
      </c>
      <c r="B2865" s="45">
        <v>63098</v>
      </c>
    </row>
    <row r="2866" spans="1:2">
      <c r="A2866" s="5">
        <v>2864</v>
      </c>
      <c r="B2866" s="45">
        <v>63550</v>
      </c>
    </row>
    <row r="2867" spans="1:2">
      <c r="A2867" s="5">
        <v>2865</v>
      </c>
      <c r="B2867" s="45">
        <v>64289.25</v>
      </c>
    </row>
    <row r="2868" spans="1:2">
      <c r="A2868" s="5">
        <v>2866</v>
      </c>
      <c r="B2868" s="45">
        <v>64581</v>
      </c>
    </row>
    <row r="2869" spans="1:2">
      <c r="A2869" s="5">
        <v>2867</v>
      </c>
      <c r="B2869" s="45">
        <v>64900.5</v>
      </c>
    </row>
    <row r="2870" spans="1:2">
      <c r="A2870" s="5">
        <v>2868</v>
      </c>
      <c r="B2870" s="45">
        <v>64189.5</v>
      </c>
    </row>
    <row r="2871" spans="1:2">
      <c r="A2871" s="5">
        <v>2869</v>
      </c>
      <c r="B2871" s="45">
        <v>62226.25</v>
      </c>
    </row>
    <row r="2872" spans="1:2">
      <c r="A2872" s="5">
        <v>2870</v>
      </c>
      <c r="B2872" s="45">
        <v>61152.5</v>
      </c>
    </row>
    <row r="2873" spans="1:2">
      <c r="A2873" s="5">
        <v>2871</v>
      </c>
      <c r="B2873" s="45">
        <v>59314.25</v>
      </c>
    </row>
    <row r="2874" spans="1:2">
      <c r="A2874" s="5">
        <v>2872</v>
      </c>
      <c r="B2874" s="45">
        <v>58408.5</v>
      </c>
    </row>
    <row r="2875" spans="1:2">
      <c r="A2875" s="5">
        <v>2873</v>
      </c>
      <c r="B2875" s="45">
        <v>57690.75</v>
      </c>
    </row>
    <row r="2876" spans="1:2">
      <c r="A2876" s="5">
        <v>2874</v>
      </c>
      <c r="B2876" s="45">
        <v>57387</v>
      </c>
    </row>
    <row r="2877" spans="1:2">
      <c r="A2877" s="5">
        <v>2875</v>
      </c>
      <c r="B2877" s="45">
        <v>55815.25</v>
      </c>
    </row>
    <row r="2878" spans="1:2">
      <c r="A2878" s="5">
        <v>2876</v>
      </c>
      <c r="B2878" s="45">
        <v>54612.5</v>
      </c>
    </row>
    <row r="2879" spans="1:2">
      <c r="A2879" s="5">
        <v>2877</v>
      </c>
      <c r="B2879" s="45">
        <v>51308.5</v>
      </c>
    </row>
    <row r="2880" spans="1:2">
      <c r="A2880" s="5">
        <v>2878</v>
      </c>
      <c r="B2880" s="45">
        <v>47886</v>
      </c>
    </row>
    <row r="2881" spans="1:2">
      <c r="A2881" s="5">
        <v>2879</v>
      </c>
      <c r="B2881" s="45">
        <v>44594.25</v>
      </c>
    </row>
    <row r="2882" spans="1:2">
      <c r="A2882" s="5">
        <v>2880</v>
      </c>
      <c r="B2882" s="45">
        <v>42427.75</v>
      </c>
    </row>
    <row r="2883" spans="1:2">
      <c r="A2883" s="5">
        <v>2881</v>
      </c>
      <c r="B2883" s="45">
        <v>40693.5</v>
      </c>
    </row>
    <row r="2884" spans="1:2">
      <c r="A2884" s="5">
        <v>2882</v>
      </c>
      <c r="B2884" s="45">
        <v>40376.5</v>
      </c>
    </row>
    <row r="2885" spans="1:2">
      <c r="A2885" s="5">
        <v>2883</v>
      </c>
      <c r="B2885" s="45">
        <v>40454.5</v>
      </c>
    </row>
    <row r="2886" spans="1:2">
      <c r="A2886" s="5">
        <v>2884</v>
      </c>
      <c r="B2886" s="45">
        <v>39700.25</v>
      </c>
    </row>
    <row r="2887" spans="1:2">
      <c r="A2887" s="5">
        <v>2885</v>
      </c>
      <c r="B2887" s="45">
        <v>38305</v>
      </c>
    </row>
    <row r="2888" spans="1:2">
      <c r="A2888" s="5">
        <v>2886</v>
      </c>
      <c r="B2888" s="45">
        <v>40198.25</v>
      </c>
    </row>
    <row r="2889" spans="1:2">
      <c r="A2889" s="5">
        <v>2887</v>
      </c>
      <c r="B2889" s="45">
        <v>44278.25</v>
      </c>
    </row>
    <row r="2890" spans="1:2">
      <c r="A2890" s="5">
        <v>2888</v>
      </c>
      <c r="B2890" s="45">
        <v>47411.5</v>
      </c>
    </row>
    <row r="2891" spans="1:2">
      <c r="A2891" s="5">
        <v>2889</v>
      </c>
      <c r="B2891" s="45">
        <v>49506.25</v>
      </c>
    </row>
    <row r="2892" spans="1:2">
      <c r="A2892" s="5">
        <v>2890</v>
      </c>
      <c r="B2892" s="45">
        <v>50959.25</v>
      </c>
    </row>
    <row r="2893" spans="1:2">
      <c r="A2893" s="5">
        <v>2891</v>
      </c>
      <c r="B2893" s="45">
        <v>49764</v>
      </c>
    </row>
    <row r="2894" spans="1:2">
      <c r="A2894" s="5">
        <v>2892</v>
      </c>
      <c r="B2894" s="45">
        <v>47633.25</v>
      </c>
    </row>
    <row r="2895" spans="1:2">
      <c r="A2895" s="5">
        <v>2893</v>
      </c>
      <c r="B2895" s="45">
        <v>46165.75</v>
      </c>
    </row>
    <row r="2896" spans="1:2">
      <c r="A2896" s="5">
        <v>2894</v>
      </c>
      <c r="B2896" s="45">
        <v>46033.75</v>
      </c>
    </row>
    <row r="2897" spans="1:2">
      <c r="A2897" s="5">
        <v>2895</v>
      </c>
      <c r="B2897" s="45">
        <v>45061.25</v>
      </c>
    </row>
    <row r="2898" spans="1:2">
      <c r="A2898" s="5">
        <v>2896</v>
      </c>
      <c r="B2898" s="45">
        <v>45414</v>
      </c>
    </row>
    <row r="2899" spans="1:2">
      <c r="A2899" s="5">
        <v>2897</v>
      </c>
      <c r="B2899" s="45">
        <v>46388.75</v>
      </c>
    </row>
    <row r="2900" spans="1:2">
      <c r="A2900" s="5">
        <v>2898</v>
      </c>
      <c r="B2900" s="45">
        <v>47254</v>
      </c>
    </row>
    <row r="2901" spans="1:2">
      <c r="A2901" s="5">
        <v>2899</v>
      </c>
      <c r="B2901" s="45">
        <v>47187.25</v>
      </c>
    </row>
    <row r="2902" spans="1:2">
      <c r="A2902" s="5">
        <v>2900</v>
      </c>
      <c r="B2902" s="45">
        <v>46971.25</v>
      </c>
    </row>
    <row r="2903" spans="1:2">
      <c r="A2903" s="5">
        <v>2901</v>
      </c>
      <c r="B2903" s="45">
        <v>46531.5</v>
      </c>
    </row>
    <row r="2904" spans="1:2">
      <c r="A2904" s="5">
        <v>2902</v>
      </c>
      <c r="B2904" s="45">
        <v>43064.25</v>
      </c>
    </row>
    <row r="2905" spans="1:2">
      <c r="A2905" s="5">
        <v>2903</v>
      </c>
      <c r="B2905" s="45">
        <v>40791.5</v>
      </c>
    </row>
    <row r="2906" spans="1:2">
      <c r="A2906" s="5">
        <v>2904</v>
      </c>
      <c r="B2906" s="45">
        <v>39453.5</v>
      </c>
    </row>
    <row r="2907" spans="1:2">
      <c r="A2907" s="5">
        <v>2905</v>
      </c>
      <c r="B2907" s="45">
        <v>39253.5</v>
      </c>
    </row>
    <row r="2908" spans="1:2">
      <c r="A2908" s="5">
        <v>2906</v>
      </c>
      <c r="B2908" s="45">
        <v>39894</v>
      </c>
    </row>
    <row r="2909" spans="1:2">
      <c r="A2909" s="5">
        <v>2907</v>
      </c>
      <c r="B2909" s="45">
        <v>41926.5</v>
      </c>
    </row>
    <row r="2910" spans="1:2">
      <c r="A2910" s="5">
        <v>2908</v>
      </c>
      <c r="B2910" s="45">
        <v>46299.75</v>
      </c>
    </row>
    <row r="2911" spans="1:2">
      <c r="A2911" s="5">
        <v>2909</v>
      </c>
      <c r="B2911" s="45">
        <v>54186.75</v>
      </c>
    </row>
    <row r="2912" spans="1:2">
      <c r="A2912" s="5">
        <v>2910</v>
      </c>
      <c r="B2912" s="45">
        <v>60273.75</v>
      </c>
    </row>
    <row r="2913" spans="1:2">
      <c r="A2913" s="5">
        <v>2911</v>
      </c>
      <c r="B2913" s="45">
        <v>63182.25</v>
      </c>
    </row>
    <row r="2914" spans="1:2">
      <c r="A2914" s="5">
        <v>2912</v>
      </c>
      <c r="B2914" s="45">
        <v>64336.5</v>
      </c>
    </row>
    <row r="2915" spans="1:2">
      <c r="A2915" s="5">
        <v>2913</v>
      </c>
      <c r="B2915" s="45">
        <v>65523.75</v>
      </c>
    </row>
    <row r="2916" spans="1:2">
      <c r="A2916" s="5">
        <v>2914</v>
      </c>
      <c r="B2916" s="45">
        <v>66803</v>
      </c>
    </row>
    <row r="2917" spans="1:2">
      <c r="A2917" s="5">
        <v>2915</v>
      </c>
      <c r="B2917" s="45">
        <v>66374.25</v>
      </c>
    </row>
    <row r="2918" spans="1:2">
      <c r="A2918" s="5">
        <v>2916</v>
      </c>
      <c r="B2918" s="45">
        <v>65714</v>
      </c>
    </row>
    <row r="2919" spans="1:2">
      <c r="A2919" s="5">
        <v>2917</v>
      </c>
      <c r="B2919" s="45">
        <v>64785.5</v>
      </c>
    </row>
    <row r="2920" spans="1:2">
      <c r="A2920" s="5">
        <v>2918</v>
      </c>
      <c r="B2920" s="45">
        <v>64424.5</v>
      </c>
    </row>
    <row r="2921" spans="1:2">
      <c r="A2921" s="5">
        <v>2919</v>
      </c>
      <c r="B2921" s="45">
        <v>63263.25</v>
      </c>
    </row>
    <row r="2922" spans="1:2">
      <c r="A2922" s="5">
        <v>2920</v>
      </c>
      <c r="B2922" s="45">
        <v>63036.75</v>
      </c>
    </row>
    <row r="2923" spans="1:2">
      <c r="A2923" s="5">
        <v>2921</v>
      </c>
      <c r="B2923" s="45">
        <v>62231.5</v>
      </c>
    </row>
    <row r="2924" spans="1:2">
      <c r="A2924" s="5">
        <v>2922</v>
      </c>
      <c r="B2924" s="45">
        <v>61085.25</v>
      </c>
    </row>
    <row r="2925" spans="1:2">
      <c r="A2925" s="5">
        <v>2923</v>
      </c>
      <c r="B2925" s="45">
        <v>59140.25</v>
      </c>
    </row>
    <row r="2926" spans="1:2">
      <c r="A2926" s="5">
        <v>2924</v>
      </c>
      <c r="B2926" s="45">
        <v>57947.5</v>
      </c>
    </row>
    <row r="2927" spans="1:2">
      <c r="A2927" s="5">
        <v>2925</v>
      </c>
      <c r="B2927" s="45">
        <v>55063.75</v>
      </c>
    </row>
    <row r="2928" spans="1:2">
      <c r="A2928" s="5">
        <v>2926</v>
      </c>
      <c r="B2928" s="45">
        <v>51322.5</v>
      </c>
    </row>
    <row r="2929" spans="1:2">
      <c r="A2929" s="5">
        <v>2927</v>
      </c>
      <c r="B2929" s="45">
        <v>47576.25</v>
      </c>
    </row>
    <row r="2930" spans="1:2">
      <c r="A2930" s="5">
        <v>2928</v>
      </c>
      <c r="B2930" s="45">
        <v>45470.75</v>
      </c>
    </row>
    <row r="2931" spans="1:2">
      <c r="A2931" s="5">
        <v>2929</v>
      </c>
      <c r="B2931" s="45">
        <v>44669</v>
      </c>
    </row>
    <row r="2932" spans="1:2">
      <c r="A2932" s="5">
        <v>2930</v>
      </c>
      <c r="B2932" s="45">
        <v>44861.25</v>
      </c>
    </row>
    <row r="2933" spans="1:2">
      <c r="A2933" s="5">
        <v>2931</v>
      </c>
      <c r="B2933" s="45">
        <v>46191</v>
      </c>
    </row>
    <row r="2934" spans="1:2">
      <c r="A2934" s="5">
        <v>2932</v>
      </c>
      <c r="B2934" s="45">
        <v>49139.75</v>
      </c>
    </row>
    <row r="2935" spans="1:2">
      <c r="A2935" s="5">
        <v>2933</v>
      </c>
      <c r="B2935" s="45">
        <v>56009.75</v>
      </c>
    </row>
    <row r="2936" spans="1:2">
      <c r="A2936" s="5">
        <v>2934</v>
      </c>
      <c r="B2936" s="45">
        <v>60362.25</v>
      </c>
    </row>
    <row r="2937" spans="1:2">
      <c r="A2937" s="5">
        <v>2935</v>
      </c>
      <c r="B2937" s="45">
        <v>62458</v>
      </c>
    </row>
    <row r="2938" spans="1:2">
      <c r="A2938" s="5">
        <v>2936</v>
      </c>
      <c r="B2938" s="45">
        <v>64822.25</v>
      </c>
    </row>
    <row r="2939" spans="1:2">
      <c r="A2939" s="5">
        <v>2937</v>
      </c>
      <c r="B2939" s="45">
        <v>65762.75</v>
      </c>
    </row>
    <row r="2940" spans="1:2">
      <c r="A2940" s="5">
        <v>2938</v>
      </c>
      <c r="B2940" s="45">
        <v>66042.5</v>
      </c>
    </row>
    <row r="2941" spans="1:2">
      <c r="A2941" s="5">
        <v>2939</v>
      </c>
      <c r="B2941" s="45">
        <v>65459</v>
      </c>
    </row>
    <row r="2942" spans="1:2">
      <c r="A2942" s="5">
        <v>2940</v>
      </c>
      <c r="B2942" s="45">
        <v>64389</v>
      </c>
    </row>
    <row r="2943" spans="1:2">
      <c r="A2943" s="5">
        <v>2941</v>
      </c>
      <c r="B2943" s="45">
        <v>63064</v>
      </c>
    </row>
    <row r="2944" spans="1:2">
      <c r="A2944" s="5">
        <v>2942</v>
      </c>
      <c r="B2944" s="45">
        <v>62324.25</v>
      </c>
    </row>
    <row r="2945" spans="1:2">
      <c r="A2945" s="5">
        <v>2943</v>
      </c>
      <c r="B2945" s="45">
        <v>61365</v>
      </c>
    </row>
    <row r="2946" spans="1:2">
      <c r="A2946" s="5">
        <v>2944</v>
      </c>
      <c r="B2946" s="45">
        <v>61401.75</v>
      </c>
    </row>
    <row r="2947" spans="1:2">
      <c r="A2947" s="5">
        <v>2945</v>
      </c>
      <c r="B2947" s="45">
        <v>60517</v>
      </c>
    </row>
    <row r="2948" spans="1:2">
      <c r="A2948" s="5">
        <v>2946</v>
      </c>
      <c r="B2948" s="45">
        <v>59583</v>
      </c>
    </row>
    <row r="2949" spans="1:2">
      <c r="A2949" s="5">
        <v>2947</v>
      </c>
      <c r="B2949" s="45">
        <v>57660.25</v>
      </c>
    </row>
    <row r="2950" spans="1:2">
      <c r="A2950" s="5">
        <v>2948</v>
      </c>
      <c r="B2950" s="45">
        <v>55922.25</v>
      </c>
    </row>
    <row r="2951" spans="1:2">
      <c r="A2951" s="5">
        <v>2949</v>
      </c>
      <c r="B2951" s="45">
        <v>53507.5</v>
      </c>
    </row>
    <row r="2952" spans="1:2">
      <c r="A2952" s="5">
        <v>2950</v>
      </c>
      <c r="B2952" s="45">
        <v>49750.75</v>
      </c>
    </row>
    <row r="2953" spans="1:2">
      <c r="A2953" s="5">
        <v>2951</v>
      </c>
      <c r="B2953" s="45">
        <v>46110.75</v>
      </c>
    </row>
    <row r="2954" spans="1:2">
      <c r="A2954" s="5">
        <v>2952</v>
      </c>
      <c r="B2954" s="45">
        <v>44236.5</v>
      </c>
    </row>
    <row r="2955" spans="1:2">
      <c r="A2955" s="5">
        <v>2953</v>
      </c>
      <c r="B2955" s="45">
        <v>42971.5</v>
      </c>
    </row>
    <row r="2956" spans="1:2">
      <c r="A2956" s="5">
        <v>2954</v>
      </c>
      <c r="B2956" s="45">
        <v>42522.5</v>
      </c>
    </row>
    <row r="2957" spans="1:2">
      <c r="A2957" s="5">
        <v>2955</v>
      </c>
      <c r="B2957" s="45">
        <v>43196</v>
      </c>
    </row>
    <row r="2958" spans="1:2">
      <c r="A2958" s="5">
        <v>2956</v>
      </c>
      <c r="B2958" s="45">
        <v>42937.75</v>
      </c>
    </row>
    <row r="2959" spans="1:2">
      <c r="A2959" s="5">
        <v>2957</v>
      </c>
      <c r="B2959" s="45">
        <v>44080.5</v>
      </c>
    </row>
    <row r="2960" spans="1:2">
      <c r="A2960" s="5">
        <v>2958</v>
      </c>
      <c r="B2960" s="45">
        <v>47152.75</v>
      </c>
    </row>
    <row r="2961" spans="1:2">
      <c r="A2961" s="5">
        <v>2959</v>
      </c>
      <c r="B2961" s="45">
        <v>51427.5</v>
      </c>
    </row>
    <row r="2962" spans="1:2">
      <c r="A2962" s="5">
        <v>2960</v>
      </c>
      <c r="B2962" s="45">
        <v>54616.25</v>
      </c>
    </row>
    <row r="2963" spans="1:2">
      <c r="A2963" s="5">
        <v>2961</v>
      </c>
      <c r="B2963" s="45">
        <v>56973.5</v>
      </c>
    </row>
    <row r="2964" spans="1:2">
      <c r="A2964" s="5">
        <v>2962</v>
      </c>
      <c r="B2964" s="45">
        <v>57442</v>
      </c>
    </row>
    <row r="2965" spans="1:2">
      <c r="A2965" s="5">
        <v>2963</v>
      </c>
      <c r="B2965" s="45">
        <v>56842.75</v>
      </c>
    </row>
    <row r="2966" spans="1:2">
      <c r="A2966" s="5">
        <v>2964</v>
      </c>
      <c r="B2966" s="45">
        <v>55717.25</v>
      </c>
    </row>
    <row r="2967" spans="1:2">
      <c r="A2967" s="5">
        <v>2965</v>
      </c>
      <c r="B2967" s="45">
        <v>54126.25</v>
      </c>
    </row>
    <row r="2968" spans="1:2">
      <c r="A2968" s="5">
        <v>2966</v>
      </c>
      <c r="B2968" s="45">
        <v>52971.75</v>
      </c>
    </row>
    <row r="2969" spans="1:2">
      <c r="A2969" s="5">
        <v>2967</v>
      </c>
      <c r="B2969" s="45">
        <v>52213.5</v>
      </c>
    </row>
    <row r="2970" spans="1:2">
      <c r="A2970" s="5">
        <v>2968</v>
      </c>
      <c r="B2970" s="45">
        <v>52395.75</v>
      </c>
    </row>
    <row r="2971" spans="1:2">
      <c r="A2971" s="5">
        <v>2969</v>
      </c>
      <c r="B2971" s="45">
        <v>52542</v>
      </c>
    </row>
    <row r="2972" spans="1:2">
      <c r="A2972" s="5">
        <v>2970</v>
      </c>
      <c r="B2972" s="45">
        <v>51629.75</v>
      </c>
    </row>
    <row r="2973" spans="1:2">
      <c r="A2973" s="5">
        <v>2971</v>
      </c>
      <c r="B2973" s="45">
        <v>49637.25</v>
      </c>
    </row>
    <row r="2974" spans="1:2">
      <c r="A2974" s="5">
        <v>2972</v>
      </c>
      <c r="B2974" s="45">
        <v>48866.5</v>
      </c>
    </row>
    <row r="2975" spans="1:2">
      <c r="A2975" s="5">
        <v>2973</v>
      </c>
      <c r="B2975" s="45">
        <v>47585</v>
      </c>
    </row>
    <row r="2976" spans="1:2">
      <c r="A2976" s="5">
        <v>2974</v>
      </c>
      <c r="B2976" s="45">
        <v>44706.75</v>
      </c>
    </row>
    <row r="2977" spans="1:2">
      <c r="A2977" s="5">
        <v>2975</v>
      </c>
      <c r="B2977" s="45">
        <v>41454.75</v>
      </c>
    </row>
    <row r="2978" spans="1:2">
      <c r="A2978" s="5">
        <v>2976</v>
      </c>
      <c r="B2978" s="45">
        <v>39573.5</v>
      </c>
    </row>
    <row r="2979" spans="1:2">
      <c r="A2979" s="5">
        <v>2977</v>
      </c>
      <c r="B2979" s="45">
        <v>38640.5</v>
      </c>
    </row>
    <row r="2980" spans="1:2">
      <c r="A2980" s="5">
        <v>2978</v>
      </c>
      <c r="B2980" s="45">
        <v>38328.75</v>
      </c>
    </row>
    <row r="2981" spans="1:2">
      <c r="A2981" s="5">
        <v>2979</v>
      </c>
      <c r="B2981" s="45">
        <v>38073.25</v>
      </c>
    </row>
    <row r="2982" spans="1:2">
      <c r="A2982" s="5">
        <v>2980</v>
      </c>
      <c r="B2982" s="45">
        <v>37698.5</v>
      </c>
    </row>
    <row r="2983" spans="1:2">
      <c r="A2983" s="5">
        <v>2981</v>
      </c>
      <c r="B2983" s="45">
        <v>37180</v>
      </c>
    </row>
    <row r="2984" spans="1:2">
      <c r="A2984" s="5">
        <v>2982</v>
      </c>
      <c r="B2984" s="45">
        <v>39279.5</v>
      </c>
    </row>
    <row r="2985" spans="1:2">
      <c r="A2985" s="5">
        <v>2983</v>
      </c>
      <c r="B2985" s="45">
        <v>42624.25</v>
      </c>
    </row>
    <row r="2986" spans="1:2">
      <c r="A2986" s="5">
        <v>2984</v>
      </c>
      <c r="B2986" s="45">
        <v>45943.5</v>
      </c>
    </row>
    <row r="2987" spans="1:2">
      <c r="A2987" s="5">
        <v>2985</v>
      </c>
      <c r="B2987" s="45">
        <v>48939.75</v>
      </c>
    </row>
    <row r="2988" spans="1:2">
      <c r="A2988" s="5">
        <v>2986</v>
      </c>
      <c r="B2988" s="45">
        <v>51489.25</v>
      </c>
    </row>
    <row r="2989" spans="1:2">
      <c r="A2989" s="5">
        <v>2987</v>
      </c>
      <c r="B2989" s="45">
        <v>51499.75</v>
      </c>
    </row>
    <row r="2990" spans="1:2">
      <c r="A2990" s="5">
        <v>2988</v>
      </c>
      <c r="B2990" s="45">
        <v>49065.75</v>
      </c>
    </row>
    <row r="2991" spans="1:2">
      <c r="A2991" s="5">
        <v>2989</v>
      </c>
      <c r="B2991" s="45">
        <v>46956</v>
      </c>
    </row>
    <row r="2992" spans="1:2">
      <c r="A2992" s="5">
        <v>2990</v>
      </c>
      <c r="B2992" s="45">
        <v>46643</v>
      </c>
    </row>
    <row r="2993" spans="1:2">
      <c r="A2993" s="5">
        <v>2991</v>
      </c>
      <c r="B2993" s="45">
        <v>46901.25</v>
      </c>
    </row>
    <row r="2994" spans="1:2">
      <c r="A2994" s="5">
        <v>2992</v>
      </c>
      <c r="B2994" s="45">
        <v>48168.5</v>
      </c>
    </row>
    <row r="2995" spans="1:2">
      <c r="A2995" s="5">
        <v>2993</v>
      </c>
      <c r="B2995" s="45">
        <v>49056.5</v>
      </c>
    </row>
    <row r="2996" spans="1:2">
      <c r="A2996" s="5">
        <v>2994</v>
      </c>
      <c r="B2996" s="45">
        <v>48986.75</v>
      </c>
    </row>
    <row r="2997" spans="1:2">
      <c r="A2997" s="5">
        <v>2995</v>
      </c>
      <c r="B2997" s="45">
        <v>48797</v>
      </c>
    </row>
    <row r="2998" spans="1:2">
      <c r="A2998" s="5">
        <v>2996</v>
      </c>
      <c r="B2998" s="45">
        <v>49467.75</v>
      </c>
    </row>
    <row r="2999" spans="1:2">
      <c r="A2999" s="5">
        <v>2997</v>
      </c>
      <c r="B2999" s="45">
        <v>49317.25</v>
      </c>
    </row>
    <row r="3000" spans="1:2">
      <c r="A3000" s="5">
        <v>2998</v>
      </c>
      <c r="B3000" s="45">
        <v>46016.75</v>
      </c>
    </row>
    <row r="3001" spans="1:2">
      <c r="A3001" s="5">
        <v>2999</v>
      </c>
      <c r="B3001" s="45">
        <v>43095.75</v>
      </c>
    </row>
    <row r="3002" spans="1:2">
      <c r="A3002" s="5">
        <v>3000</v>
      </c>
      <c r="B3002" s="45">
        <v>41459.75</v>
      </c>
    </row>
    <row r="3003" spans="1:2">
      <c r="A3003" s="5">
        <v>3001</v>
      </c>
      <c r="B3003" s="45">
        <v>41513.5</v>
      </c>
    </row>
    <row r="3004" spans="1:2">
      <c r="A3004" s="5">
        <v>3002</v>
      </c>
      <c r="B3004" s="45">
        <v>42354.75</v>
      </c>
    </row>
    <row r="3005" spans="1:2">
      <c r="A3005" s="5">
        <v>3003</v>
      </c>
      <c r="B3005" s="45">
        <v>44147.5</v>
      </c>
    </row>
    <row r="3006" spans="1:2">
      <c r="A3006" s="5">
        <v>3004</v>
      </c>
      <c r="B3006" s="45">
        <v>48722.75</v>
      </c>
    </row>
    <row r="3007" spans="1:2">
      <c r="A3007" s="5">
        <v>3005</v>
      </c>
      <c r="B3007" s="45">
        <v>55709.5</v>
      </c>
    </row>
    <row r="3008" spans="1:2">
      <c r="A3008" s="5">
        <v>3006</v>
      </c>
      <c r="B3008" s="45">
        <v>61241.5</v>
      </c>
    </row>
    <row r="3009" spans="1:2">
      <c r="A3009" s="5">
        <v>3007</v>
      </c>
      <c r="B3009" s="45">
        <v>64293.5</v>
      </c>
    </row>
    <row r="3010" spans="1:2">
      <c r="A3010" s="5">
        <v>3008</v>
      </c>
      <c r="B3010" s="45">
        <v>64437</v>
      </c>
    </row>
    <row r="3011" spans="1:2">
      <c r="A3011" s="5">
        <v>3009</v>
      </c>
      <c r="B3011" s="45">
        <v>66917.75</v>
      </c>
    </row>
    <row r="3012" spans="1:2">
      <c r="A3012" s="5">
        <v>3010</v>
      </c>
      <c r="B3012" s="45">
        <v>68913.25</v>
      </c>
    </row>
    <row r="3013" spans="1:2">
      <c r="A3013" s="5">
        <v>3011</v>
      </c>
      <c r="B3013" s="45">
        <v>68195.75</v>
      </c>
    </row>
    <row r="3014" spans="1:2">
      <c r="A3014" s="5">
        <v>3012</v>
      </c>
      <c r="B3014" s="45">
        <v>67024.5</v>
      </c>
    </row>
    <row r="3015" spans="1:2">
      <c r="A3015" s="5">
        <v>3013</v>
      </c>
      <c r="B3015" s="45">
        <v>65852.75</v>
      </c>
    </row>
    <row r="3016" spans="1:2">
      <c r="A3016" s="5">
        <v>3014</v>
      </c>
      <c r="B3016" s="45">
        <v>65182.25</v>
      </c>
    </row>
    <row r="3017" spans="1:2">
      <c r="A3017" s="5">
        <v>3015</v>
      </c>
      <c r="B3017" s="45">
        <v>63417.25</v>
      </c>
    </row>
    <row r="3018" spans="1:2">
      <c r="A3018" s="5">
        <v>3016</v>
      </c>
      <c r="B3018" s="45">
        <v>63427.25</v>
      </c>
    </row>
    <row r="3019" spans="1:2">
      <c r="A3019" s="5">
        <v>3017</v>
      </c>
      <c r="B3019" s="45">
        <v>62821</v>
      </c>
    </row>
    <row r="3020" spans="1:2">
      <c r="A3020" s="5">
        <v>3018</v>
      </c>
      <c r="B3020" s="45">
        <v>62120.25</v>
      </c>
    </row>
    <row r="3021" spans="1:2">
      <c r="A3021" s="5">
        <v>3019</v>
      </c>
      <c r="B3021" s="45">
        <v>60360</v>
      </c>
    </row>
    <row r="3022" spans="1:2">
      <c r="A3022" s="5">
        <v>3020</v>
      </c>
      <c r="B3022" s="45">
        <v>57828.5</v>
      </c>
    </row>
    <row r="3023" spans="1:2">
      <c r="A3023" s="5">
        <v>3021</v>
      </c>
      <c r="B3023" s="45">
        <v>54463.5</v>
      </c>
    </row>
    <row r="3024" spans="1:2">
      <c r="A3024" s="5">
        <v>3022</v>
      </c>
      <c r="B3024" s="45">
        <v>50984.75</v>
      </c>
    </row>
    <row r="3025" spans="1:2">
      <c r="A3025" s="5">
        <v>3023</v>
      </c>
      <c r="B3025" s="45">
        <v>48051.75</v>
      </c>
    </row>
    <row r="3026" spans="1:2">
      <c r="A3026" s="5">
        <v>3024</v>
      </c>
      <c r="B3026" s="45">
        <v>46528</v>
      </c>
    </row>
    <row r="3027" spans="1:2">
      <c r="A3027" s="5">
        <v>3025</v>
      </c>
      <c r="B3027" s="45">
        <v>45669.5</v>
      </c>
    </row>
    <row r="3028" spans="1:2">
      <c r="A3028" s="5">
        <v>3026</v>
      </c>
      <c r="B3028" s="45">
        <v>46568.5</v>
      </c>
    </row>
    <row r="3029" spans="1:2">
      <c r="A3029" s="5">
        <v>3027</v>
      </c>
      <c r="B3029" s="45">
        <v>47924.75</v>
      </c>
    </row>
    <row r="3030" spans="1:2">
      <c r="A3030" s="5">
        <v>3028</v>
      </c>
      <c r="B3030" s="45">
        <v>50965.75</v>
      </c>
    </row>
    <row r="3031" spans="1:2">
      <c r="A3031" s="5">
        <v>3029</v>
      </c>
      <c r="B3031" s="45">
        <v>57216</v>
      </c>
    </row>
    <row r="3032" spans="1:2">
      <c r="A3032" s="5">
        <v>3030</v>
      </c>
      <c r="B3032" s="45">
        <v>61834</v>
      </c>
    </row>
    <row r="3033" spans="1:2">
      <c r="A3033" s="5">
        <v>3031</v>
      </c>
      <c r="B3033" s="45">
        <v>64129</v>
      </c>
    </row>
    <row r="3034" spans="1:2">
      <c r="A3034" s="5">
        <v>3032</v>
      </c>
      <c r="B3034" s="45">
        <v>64793.75</v>
      </c>
    </row>
    <row r="3035" spans="1:2">
      <c r="A3035" s="5">
        <v>3033</v>
      </c>
      <c r="B3035" s="45">
        <v>65142</v>
      </c>
    </row>
    <row r="3036" spans="1:2">
      <c r="A3036" s="5">
        <v>3034</v>
      </c>
      <c r="B3036" s="45">
        <v>67129.25</v>
      </c>
    </row>
    <row r="3037" spans="1:2">
      <c r="A3037" s="5">
        <v>3035</v>
      </c>
      <c r="B3037" s="45">
        <v>66939.75</v>
      </c>
    </row>
    <row r="3038" spans="1:2">
      <c r="A3038" s="5">
        <v>3036</v>
      </c>
      <c r="B3038" s="45">
        <v>66481.75</v>
      </c>
    </row>
    <row r="3039" spans="1:2">
      <c r="A3039" s="5">
        <v>3037</v>
      </c>
      <c r="B3039" s="45">
        <v>65332.75</v>
      </c>
    </row>
    <row r="3040" spans="1:2">
      <c r="A3040" s="5">
        <v>3038</v>
      </c>
      <c r="B3040" s="45">
        <v>64269.25</v>
      </c>
    </row>
    <row r="3041" spans="1:2">
      <c r="A3041" s="5">
        <v>3039</v>
      </c>
      <c r="B3041" s="45">
        <v>62484.25</v>
      </c>
    </row>
    <row r="3042" spans="1:2">
      <c r="A3042" s="5">
        <v>3040</v>
      </c>
      <c r="B3042" s="45">
        <v>61518.5</v>
      </c>
    </row>
    <row r="3043" spans="1:2">
      <c r="A3043" s="5">
        <v>3041</v>
      </c>
      <c r="B3043" s="45">
        <v>60402.5</v>
      </c>
    </row>
    <row r="3044" spans="1:2">
      <c r="A3044" s="5">
        <v>3042</v>
      </c>
      <c r="B3044" s="45">
        <v>59732.75</v>
      </c>
    </row>
    <row r="3045" spans="1:2">
      <c r="A3045" s="5">
        <v>3043</v>
      </c>
      <c r="B3045" s="45">
        <v>58711.75</v>
      </c>
    </row>
    <row r="3046" spans="1:2">
      <c r="A3046" s="5">
        <v>3044</v>
      </c>
      <c r="B3046" s="45">
        <v>56973</v>
      </c>
    </row>
    <row r="3047" spans="1:2">
      <c r="A3047" s="5">
        <v>3045</v>
      </c>
      <c r="B3047" s="45">
        <v>53647.5</v>
      </c>
    </row>
    <row r="3048" spans="1:2">
      <c r="A3048" s="5">
        <v>3046</v>
      </c>
      <c r="B3048" s="45">
        <v>50221.75</v>
      </c>
    </row>
    <row r="3049" spans="1:2">
      <c r="A3049" s="5">
        <v>3047</v>
      </c>
      <c r="B3049" s="45">
        <v>47140.75</v>
      </c>
    </row>
    <row r="3050" spans="1:2">
      <c r="A3050" s="5">
        <v>3048</v>
      </c>
      <c r="B3050" s="45">
        <v>45048</v>
      </c>
    </row>
    <row r="3051" spans="1:2">
      <c r="A3051" s="5">
        <v>3049</v>
      </c>
      <c r="B3051" s="45">
        <v>44188.5</v>
      </c>
    </row>
    <row r="3052" spans="1:2">
      <c r="A3052" s="5">
        <v>3050</v>
      </c>
      <c r="B3052" s="45">
        <v>44895.5</v>
      </c>
    </row>
    <row r="3053" spans="1:2">
      <c r="A3053" s="5">
        <v>3051</v>
      </c>
      <c r="B3053" s="45">
        <v>46968</v>
      </c>
    </row>
    <row r="3054" spans="1:2">
      <c r="A3054" s="5">
        <v>3052</v>
      </c>
      <c r="B3054" s="45">
        <v>50180.25</v>
      </c>
    </row>
    <row r="3055" spans="1:2">
      <c r="A3055" s="5">
        <v>3053</v>
      </c>
      <c r="B3055" s="45">
        <v>56208</v>
      </c>
    </row>
    <row r="3056" spans="1:2">
      <c r="A3056" s="5">
        <v>3054</v>
      </c>
      <c r="B3056" s="45">
        <v>61569.75</v>
      </c>
    </row>
    <row r="3057" spans="1:2">
      <c r="A3057" s="5">
        <v>3055</v>
      </c>
      <c r="B3057" s="45">
        <v>63929.25</v>
      </c>
    </row>
    <row r="3058" spans="1:2">
      <c r="A3058" s="5">
        <v>3056</v>
      </c>
      <c r="B3058" s="45">
        <v>64005</v>
      </c>
    </row>
    <row r="3059" spans="1:2">
      <c r="A3059" s="5">
        <v>3057</v>
      </c>
      <c r="B3059" s="45">
        <v>65461</v>
      </c>
    </row>
    <row r="3060" spans="1:2">
      <c r="A3060" s="5">
        <v>3058</v>
      </c>
      <c r="B3060" s="45">
        <v>67454.5</v>
      </c>
    </row>
    <row r="3061" spans="1:2">
      <c r="A3061" s="5">
        <v>3059</v>
      </c>
      <c r="B3061" s="45">
        <v>67658</v>
      </c>
    </row>
    <row r="3062" spans="1:2">
      <c r="A3062" s="5">
        <v>3060</v>
      </c>
      <c r="B3062" s="45">
        <v>67075.25</v>
      </c>
    </row>
    <row r="3063" spans="1:2">
      <c r="A3063" s="5">
        <v>3061</v>
      </c>
      <c r="B3063" s="45">
        <v>66555.25</v>
      </c>
    </row>
    <row r="3064" spans="1:2">
      <c r="A3064" s="5">
        <v>3062</v>
      </c>
      <c r="B3064" s="45">
        <v>66064.5</v>
      </c>
    </row>
    <row r="3065" spans="1:2">
      <c r="A3065" s="5">
        <v>3063</v>
      </c>
      <c r="B3065" s="45">
        <v>64414.5</v>
      </c>
    </row>
    <row r="3066" spans="1:2">
      <c r="A3066" s="5">
        <v>3064</v>
      </c>
      <c r="B3066" s="45">
        <v>64085</v>
      </c>
    </row>
    <row r="3067" spans="1:2">
      <c r="A3067" s="5">
        <v>3065</v>
      </c>
      <c r="B3067" s="45">
        <v>63590</v>
      </c>
    </row>
    <row r="3068" spans="1:2">
      <c r="A3068" s="5">
        <v>3066</v>
      </c>
      <c r="B3068" s="45">
        <v>63142.25</v>
      </c>
    </row>
    <row r="3069" spans="1:2">
      <c r="A3069" s="5">
        <v>3067</v>
      </c>
      <c r="B3069" s="45">
        <v>60730.75</v>
      </c>
    </row>
    <row r="3070" spans="1:2">
      <c r="A3070" s="5">
        <v>3068</v>
      </c>
      <c r="B3070" s="45">
        <v>58385.5</v>
      </c>
    </row>
    <row r="3071" spans="1:2">
      <c r="A3071" s="5">
        <v>3069</v>
      </c>
      <c r="B3071" s="45">
        <v>55837</v>
      </c>
    </row>
    <row r="3072" spans="1:2">
      <c r="A3072" s="5">
        <v>3070</v>
      </c>
      <c r="B3072" s="45">
        <v>51648</v>
      </c>
    </row>
    <row r="3073" spans="1:2">
      <c r="A3073" s="5">
        <v>3071</v>
      </c>
      <c r="B3073" s="45">
        <v>48193.75</v>
      </c>
    </row>
    <row r="3074" spans="1:2">
      <c r="A3074" s="5">
        <v>3072</v>
      </c>
      <c r="B3074" s="45">
        <v>45689.25</v>
      </c>
    </row>
    <row r="3075" spans="1:2">
      <c r="A3075" s="5">
        <v>3073</v>
      </c>
      <c r="B3075" s="45">
        <v>45183.75</v>
      </c>
    </row>
    <row r="3076" spans="1:2">
      <c r="A3076" s="5">
        <v>3074</v>
      </c>
      <c r="B3076" s="45">
        <v>45186</v>
      </c>
    </row>
    <row r="3077" spans="1:2">
      <c r="A3077" s="5">
        <v>3075</v>
      </c>
      <c r="B3077" s="45">
        <v>46560.25</v>
      </c>
    </row>
    <row r="3078" spans="1:2">
      <c r="A3078" s="5">
        <v>3076</v>
      </c>
      <c r="B3078" s="45">
        <v>50066.5</v>
      </c>
    </row>
    <row r="3079" spans="1:2">
      <c r="A3079" s="5">
        <v>3077</v>
      </c>
      <c r="B3079" s="45">
        <v>56912.25</v>
      </c>
    </row>
    <row r="3080" spans="1:2">
      <c r="A3080" s="5">
        <v>3078</v>
      </c>
      <c r="B3080" s="45">
        <v>62081.75</v>
      </c>
    </row>
    <row r="3081" spans="1:2">
      <c r="A3081" s="5">
        <v>3079</v>
      </c>
      <c r="B3081" s="45">
        <v>64791</v>
      </c>
    </row>
    <row r="3082" spans="1:2">
      <c r="A3082" s="5">
        <v>3080</v>
      </c>
      <c r="B3082" s="45">
        <v>65321.5</v>
      </c>
    </row>
    <row r="3083" spans="1:2">
      <c r="A3083" s="5">
        <v>3081</v>
      </c>
      <c r="B3083" s="45">
        <v>66763</v>
      </c>
    </row>
    <row r="3084" spans="1:2">
      <c r="A3084" s="5">
        <v>3082</v>
      </c>
      <c r="B3084" s="45">
        <v>67543.75</v>
      </c>
    </row>
    <row r="3085" spans="1:2">
      <c r="A3085" s="5">
        <v>3083</v>
      </c>
      <c r="B3085" s="45">
        <v>66560.75</v>
      </c>
    </row>
    <row r="3086" spans="1:2">
      <c r="A3086" s="5">
        <v>3084</v>
      </c>
      <c r="B3086" s="45">
        <v>66519.75</v>
      </c>
    </row>
    <row r="3087" spans="1:2">
      <c r="A3087" s="5">
        <v>3085</v>
      </c>
      <c r="B3087" s="45">
        <v>65707.5</v>
      </c>
    </row>
    <row r="3088" spans="1:2">
      <c r="A3088" s="5">
        <v>3086</v>
      </c>
      <c r="B3088" s="45">
        <v>65253.25</v>
      </c>
    </row>
    <row r="3089" spans="1:2">
      <c r="A3089" s="5">
        <v>3087</v>
      </c>
      <c r="B3089" s="45">
        <v>62913.25</v>
      </c>
    </row>
    <row r="3090" spans="1:2">
      <c r="A3090" s="5">
        <v>3088</v>
      </c>
      <c r="B3090" s="45">
        <v>62297</v>
      </c>
    </row>
    <row r="3091" spans="1:2">
      <c r="A3091" s="5">
        <v>3089</v>
      </c>
      <c r="B3091" s="45">
        <v>61597.5</v>
      </c>
    </row>
    <row r="3092" spans="1:2">
      <c r="A3092" s="5">
        <v>3090</v>
      </c>
      <c r="B3092" s="45">
        <v>60985</v>
      </c>
    </row>
    <row r="3093" spans="1:2">
      <c r="A3093" s="5">
        <v>3091</v>
      </c>
      <c r="B3093" s="45">
        <v>59722</v>
      </c>
    </row>
    <row r="3094" spans="1:2">
      <c r="A3094" s="5">
        <v>3092</v>
      </c>
      <c r="B3094" s="45">
        <v>57988.25</v>
      </c>
    </row>
    <row r="3095" spans="1:2">
      <c r="A3095" s="5">
        <v>3093</v>
      </c>
      <c r="B3095" s="45">
        <v>55193.75</v>
      </c>
    </row>
    <row r="3096" spans="1:2">
      <c r="A3096" s="5">
        <v>3094</v>
      </c>
      <c r="B3096" s="45">
        <v>51075.75</v>
      </c>
    </row>
    <row r="3097" spans="1:2">
      <c r="A3097" s="5">
        <v>3095</v>
      </c>
      <c r="B3097" s="45">
        <v>47206.25</v>
      </c>
    </row>
    <row r="3098" spans="1:2">
      <c r="A3098" s="5">
        <v>3096</v>
      </c>
      <c r="B3098" s="45">
        <v>45385.75</v>
      </c>
    </row>
    <row r="3099" spans="1:2">
      <c r="A3099" s="5">
        <v>3097</v>
      </c>
      <c r="B3099" s="45">
        <v>44751.75</v>
      </c>
    </row>
    <row r="3100" spans="1:2">
      <c r="A3100" s="5">
        <v>3098</v>
      </c>
      <c r="B3100" s="45">
        <v>44861.5</v>
      </c>
    </row>
    <row r="3101" spans="1:2">
      <c r="A3101" s="5">
        <v>3099</v>
      </c>
      <c r="B3101" s="45">
        <v>46768.25</v>
      </c>
    </row>
    <row r="3102" spans="1:2">
      <c r="A3102" s="5">
        <v>3100</v>
      </c>
      <c r="B3102" s="45">
        <v>49809.5</v>
      </c>
    </row>
    <row r="3103" spans="1:2">
      <c r="A3103" s="5">
        <v>3101</v>
      </c>
      <c r="B3103" s="45">
        <v>55958.75</v>
      </c>
    </row>
    <row r="3104" spans="1:2">
      <c r="A3104" s="5">
        <v>3102</v>
      </c>
      <c r="B3104" s="45">
        <v>62094.5</v>
      </c>
    </row>
    <row r="3105" spans="1:2">
      <c r="A3105" s="5">
        <v>3103</v>
      </c>
      <c r="B3105" s="45">
        <v>64451.75</v>
      </c>
    </row>
    <row r="3106" spans="1:2">
      <c r="A3106" s="5">
        <v>3104</v>
      </c>
      <c r="B3106" s="45">
        <v>64765</v>
      </c>
    </row>
    <row r="3107" spans="1:2">
      <c r="A3107" s="5">
        <v>3105</v>
      </c>
      <c r="B3107" s="45">
        <v>66792.25</v>
      </c>
    </row>
    <row r="3108" spans="1:2">
      <c r="A3108" s="5">
        <v>3106</v>
      </c>
      <c r="B3108" s="45">
        <v>67548.5</v>
      </c>
    </row>
    <row r="3109" spans="1:2">
      <c r="A3109" s="5">
        <v>3107</v>
      </c>
      <c r="B3109" s="45">
        <v>67168.25</v>
      </c>
    </row>
    <row r="3110" spans="1:2">
      <c r="A3110" s="5">
        <v>3108</v>
      </c>
      <c r="B3110" s="45">
        <v>65551.75</v>
      </c>
    </row>
    <row r="3111" spans="1:2">
      <c r="A3111" s="5">
        <v>3109</v>
      </c>
      <c r="B3111" s="45">
        <v>63348</v>
      </c>
    </row>
    <row r="3112" spans="1:2">
      <c r="A3112" s="5">
        <v>3110</v>
      </c>
      <c r="B3112" s="45">
        <v>61571.5</v>
      </c>
    </row>
    <row r="3113" spans="1:2">
      <c r="A3113" s="5">
        <v>3111</v>
      </c>
      <c r="B3113" s="45">
        <v>60900.5</v>
      </c>
    </row>
    <row r="3114" spans="1:2">
      <c r="A3114" s="5">
        <v>3112</v>
      </c>
      <c r="B3114" s="45">
        <v>60299.25</v>
      </c>
    </row>
    <row r="3115" spans="1:2">
      <c r="A3115" s="5">
        <v>3113</v>
      </c>
      <c r="B3115" s="45">
        <v>59086.25</v>
      </c>
    </row>
    <row r="3116" spans="1:2">
      <c r="A3116" s="5">
        <v>3114</v>
      </c>
      <c r="B3116" s="45">
        <v>58527.5</v>
      </c>
    </row>
    <row r="3117" spans="1:2">
      <c r="A3117" s="5">
        <v>3115</v>
      </c>
      <c r="B3117" s="45">
        <v>56413.75</v>
      </c>
    </row>
    <row r="3118" spans="1:2">
      <c r="A3118" s="5">
        <v>3116</v>
      </c>
      <c r="B3118" s="45">
        <v>54661.75</v>
      </c>
    </row>
    <row r="3119" spans="1:2">
      <c r="A3119" s="5">
        <v>3117</v>
      </c>
      <c r="B3119" s="45">
        <v>51893.5</v>
      </c>
    </row>
    <row r="3120" spans="1:2">
      <c r="A3120" s="5">
        <v>3118</v>
      </c>
      <c r="B3120" s="45">
        <v>48822.5</v>
      </c>
    </row>
    <row r="3121" spans="1:2">
      <c r="A3121" s="5">
        <v>3119</v>
      </c>
      <c r="B3121" s="45">
        <v>45465.5</v>
      </c>
    </row>
    <row r="3122" spans="1:2">
      <c r="A3122" s="5">
        <v>3120</v>
      </c>
      <c r="B3122" s="45">
        <v>42938.75</v>
      </c>
    </row>
    <row r="3123" spans="1:2">
      <c r="A3123" s="5">
        <v>3121</v>
      </c>
      <c r="B3123" s="45">
        <v>41392</v>
      </c>
    </row>
    <row r="3124" spans="1:2">
      <c r="A3124" s="5">
        <v>3122</v>
      </c>
      <c r="B3124" s="45">
        <v>41223.5</v>
      </c>
    </row>
    <row r="3125" spans="1:2">
      <c r="A3125" s="5">
        <v>3123</v>
      </c>
      <c r="B3125" s="45">
        <v>41667.5</v>
      </c>
    </row>
    <row r="3126" spans="1:2">
      <c r="A3126" s="5">
        <v>3124</v>
      </c>
      <c r="B3126" s="45">
        <v>42052</v>
      </c>
    </row>
    <row r="3127" spans="1:2">
      <c r="A3127" s="5">
        <v>3125</v>
      </c>
      <c r="B3127" s="45">
        <v>43080</v>
      </c>
    </row>
    <row r="3128" spans="1:2">
      <c r="A3128" s="5">
        <v>3126</v>
      </c>
      <c r="B3128" s="45">
        <v>46622.75</v>
      </c>
    </row>
    <row r="3129" spans="1:2">
      <c r="A3129" s="5">
        <v>3127</v>
      </c>
      <c r="B3129" s="45">
        <v>50217</v>
      </c>
    </row>
    <row r="3130" spans="1:2">
      <c r="A3130" s="5">
        <v>3128</v>
      </c>
      <c r="B3130" s="45">
        <v>52542.75</v>
      </c>
    </row>
    <row r="3131" spans="1:2">
      <c r="A3131" s="5">
        <v>3129</v>
      </c>
      <c r="B3131" s="45">
        <v>54876.5</v>
      </c>
    </row>
    <row r="3132" spans="1:2">
      <c r="A3132" s="5">
        <v>3130</v>
      </c>
      <c r="B3132" s="45">
        <v>55632.25</v>
      </c>
    </row>
    <row r="3133" spans="1:2">
      <c r="A3133" s="5">
        <v>3131</v>
      </c>
      <c r="B3133" s="45">
        <v>55262.5</v>
      </c>
    </row>
    <row r="3134" spans="1:2">
      <c r="A3134" s="5">
        <v>3132</v>
      </c>
      <c r="B3134" s="45">
        <v>53346.25</v>
      </c>
    </row>
    <row r="3135" spans="1:2">
      <c r="A3135" s="5">
        <v>3133</v>
      </c>
      <c r="B3135" s="45">
        <v>51636.25</v>
      </c>
    </row>
    <row r="3136" spans="1:2">
      <c r="A3136" s="5">
        <v>3134</v>
      </c>
      <c r="B3136" s="45">
        <v>51899.25</v>
      </c>
    </row>
    <row r="3137" spans="1:2">
      <c r="A3137" s="5">
        <v>3135</v>
      </c>
      <c r="B3137" s="45">
        <v>51303.5</v>
      </c>
    </row>
    <row r="3138" spans="1:2">
      <c r="A3138" s="5">
        <v>3136</v>
      </c>
      <c r="B3138" s="45">
        <v>51542.5</v>
      </c>
    </row>
    <row r="3139" spans="1:2">
      <c r="A3139" s="5">
        <v>3137</v>
      </c>
      <c r="B3139" s="45">
        <v>52143.25</v>
      </c>
    </row>
    <row r="3140" spans="1:2">
      <c r="A3140" s="5">
        <v>3138</v>
      </c>
      <c r="B3140" s="45">
        <v>52101</v>
      </c>
    </row>
    <row r="3141" spans="1:2">
      <c r="A3141" s="5">
        <v>3139</v>
      </c>
      <c r="B3141" s="45">
        <v>50629.25</v>
      </c>
    </row>
    <row r="3142" spans="1:2">
      <c r="A3142" s="5">
        <v>3140</v>
      </c>
      <c r="B3142" s="45">
        <v>49584.25</v>
      </c>
    </row>
    <row r="3143" spans="1:2">
      <c r="A3143" s="5">
        <v>3141</v>
      </c>
      <c r="B3143" s="45">
        <v>48074.75</v>
      </c>
    </row>
    <row r="3144" spans="1:2">
      <c r="A3144" s="5">
        <v>3142</v>
      </c>
      <c r="B3144" s="45">
        <v>45036.25</v>
      </c>
    </row>
    <row r="3145" spans="1:2">
      <c r="A3145" s="5">
        <v>3143</v>
      </c>
      <c r="B3145" s="45">
        <v>41509.5</v>
      </c>
    </row>
    <row r="3146" spans="1:2">
      <c r="A3146" s="5">
        <v>3144</v>
      </c>
      <c r="B3146" s="45">
        <v>39764.25</v>
      </c>
    </row>
    <row r="3147" spans="1:2">
      <c r="A3147" s="5">
        <v>3145</v>
      </c>
      <c r="B3147" s="45">
        <v>39132.75</v>
      </c>
    </row>
    <row r="3148" spans="1:2">
      <c r="A3148" s="5">
        <v>3146</v>
      </c>
      <c r="B3148" s="45">
        <v>38812.5</v>
      </c>
    </row>
    <row r="3149" spans="1:2">
      <c r="A3149" s="5">
        <v>3147</v>
      </c>
      <c r="B3149" s="45">
        <v>38917</v>
      </c>
    </row>
    <row r="3150" spans="1:2">
      <c r="A3150" s="5">
        <v>3148</v>
      </c>
      <c r="B3150" s="45">
        <v>38625</v>
      </c>
    </row>
    <row r="3151" spans="1:2">
      <c r="A3151" s="5">
        <v>3149</v>
      </c>
      <c r="B3151" s="45">
        <v>38662.25</v>
      </c>
    </row>
    <row r="3152" spans="1:2">
      <c r="A3152" s="5">
        <v>3150</v>
      </c>
      <c r="B3152" s="45">
        <v>40361.5</v>
      </c>
    </row>
    <row r="3153" spans="1:2">
      <c r="A3153" s="5">
        <v>3151</v>
      </c>
      <c r="B3153" s="45">
        <v>43803.25</v>
      </c>
    </row>
    <row r="3154" spans="1:2">
      <c r="A3154" s="5">
        <v>3152</v>
      </c>
      <c r="B3154" s="45">
        <v>46953</v>
      </c>
    </row>
    <row r="3155" spans="1:2">
      <c r="A3155" s="5">
        <v>3153</v>
      </c>
      <c r="B3155" s="45">
        <v>48648</v>
      </c>
    </row>
    <row r="3156" spans="1:2">
      <c r="A3156" s="5">
        <v>3154</v>
      </c>
      <c r="B3156" s="45">
        <v>49943</v>
      </c>
    </row>
    <row r="3157" spans="1:2">
      <c r="A3157" s="5">
        <v>3155</v>
      </c>
      <c r="B3157" s="45">
        <v>49946.5</v>
      </c>
    </row>
    <row r="3158" spans="1:2">
      <c r="A3158" s="5">
        <v>3156</v>
      </c>
      <c r="B3158" s="45">
        <v>47826.5</v>
      </c>
    </row>
    <row r="3159" spans="1:2">
      <c r="A3159" s="5">
        <v>3157</v>
      </c>
      <c r="B3159" s="45">
        <v>46824.5</v>
      </c>
    </row>
    <row r="3160" spans="1:2">
      <c r="A3160" s="5">
        <v>3158</v>
      </c>
      <c r="B3160" s="45">
        <v>45944.5</v>
      </c>
    </row>
    <row r="3161" spans="1:2">
      <c r="A3161" s="5">
        <v>3159</v>
      </c>
      <c r="B3161" s="45">
        <v>45243.75</v>
      </c>
    </row>
    <row r="3162" spans="1:2">
      <c r="A3162" s="5">
        <v>3160</v>
      </c>
      <c r="B3162" s="45">
        <v>46029.5</v>
      </c>
    </row>
    <row r="3163" spans="1:2">
      <c r="A3163" s="5">
        <v>3161</v>
      </c>
      <c r="B3163" s="45">
        <v>47374.5</v>
      </c>
    </row>
    <row r="3164" spans="1:2">
      <c r="A3164" s="5">
        <v>3162</v>
      </c>
      <c r="B3164" s="45">
        <v>48154</v>
      </c>
    </row>
    <row r="3165" spans="1:2">
      <c r="A3165" s="5">
        <v>3163</v>
      </c>
      <c r="B3165" s="45">
        <v>47491.5</v>
      </c>
    </row>
    <row r="3166" spans="1:2">
      <c r="A3166" s="5">
        <v>3164</v>
      </c>
      <c r="B3166" s="45">
        <v>47545.5</v>
      </c>
    </row>
    <row r="3167" spans="1:2">
      <c r="A3167" s="5">
        <v>3165</v>
      </c>
      <c r="B3167" s="45">
        <v>47515.5</v>
      </c>
    </row>
    <row r="3168" spans="1:2">
      <c r="A3168" s="5">
        <v>3166</v>
      </c>
      <c r="B3168" s="45">
        <v>44007.25</v>
      </c>
    </row>
    <row r="3169" spans="1:2">
      <c r="A3169" s="5">
        <v>3167</v>
      </c>
      <c r="B3169" s="45">
        <v>41975.75</v>
      </c>
    </row>
    <row r="3170" spans="1:2">
      <c r="A3170" s="5">
        <v>3168</v>
      </c>
      <c r="B3170" s="45">
        <v>40443</v>
      </c>
    </row>
    <row r="3171" spans="1:2">
      <c r="A3171" s="5">
        <v>3169</v>
      </c>
      <c r="B3171" s="45">
        <v>39694.5</v>
      </c>
    </row>
    <row r="3172" spans="1:2">
      <c r="A3172" s="5">
        <v>3170</v>
      </c>
      <c r="B3172" s="45">
        <v>40602</v>
      </c>
    </row>
    <row r="3173" spans="1:2">
      <c r="A3173" s="5">
        <v>3171</v>
      </c>
      <c r="B3173" s="45">
        <v>42692.75</v>
      </c>
    </row>
    <row r="3174" spans="1:2">
      <c r="A3174" s="5">
        <v>3172</v>
      </c>
      <c r="B3174" s="45">
        <v>46357.75</v>
      </c>
    </row>
    <row r="3175" spans="1:2">
      <c r="A3175" s="5">
        <v>3173</v>
      </c>
      <c r="B3175" s="45">
        <v>54040</v>
      </c>
    </row>
    <row r="3176" spans="1:2">
      <c r="A3176" s="5">
        <v>3174</v>
      </c>
      <c r="B3176" s="45">
        <v>59385.5</v>
      </c>
    </row>
    <row r="3177" spans="1:2">
      <c r="A3177" s="5">
        <v>3175</v>
      </c>
      <c r="B3177" s="45">
        <v>62359.5</v>
      </c>
    </row>
    <row r="3178" spans="1:2">
      <c r="A3178" s="5">
        <v>3176</v>
      </c>
      <c r="B3178" s="45">
        <v>63108</v>
      </c>
    </row>
    <row r="3179" spans="1:2">
      <c r="A3179" s="5">
        <v>3177</v>
      </c>
      <c r="B3179" s="45">
        <v>64599</v>
      </c>
    </row>
    <row r="3180" spans="1:2">
      <c r="A3180" s="5">
        <v>3178</v>
      </c>
      <c r="B3180" s="45">
        <v>66301.5</v>
      </c>
    </row>
    <row r="3181" spans="1:2">
      <c r="A3181" s="5">
        <v>3179</v>
      </c>
      <c r="B3181" s="45">
        <v>65848.5</v>
      </c>
    </row>
    <row r="3182" spans="1:2">
      <c r="A3182" s="5">
        <v>3180</v>
      </c>
      <c r="B3182" s="45">
        <v>64580</v>
      </c>
    </row>
    <row r="3183" spans="1:2">
      <c r="A3183" s="5">
        <v>3181</v>
      </c>
      <c r="B3183" s="45">
        <v>63039.5</v>
      </c>
    </row>
    <row r="3184" spans="1:2">
      <c r="A3184" s="5">
        <v>3182</v>
      </c>
      <c r="B3184" s="45">
        <v>61813.5</v>
      </c>
    </row>
    <row r="3185" spans="1:2">
      <c r="A3185" s="5">
        <v>3183</v>
      </c>
      <c r="B3185" s="45">
        <v>60510</v>
      </c>
    </row>
    <row r="3186" spans="1:2">
      <c r="A3186" s="5">
        <v>3184</v>
      </c>
      <c r="B3186" s="45">
        <v>60241.75</v>
      </c>
    </row>
    <row r="3187" spans="1:2">
      <c r="A3187" s="5">
        <v>3185</v>
      </c>
      <c r="B3187" s="45">
        <v>59998</v>
      </c>
    </row>
    <row r="3188" spans="1:2">
      <c r="A3188" s="5">
        <v>3186</v>
      </c>
      <c r="B3188" s="45">
        <v>59664.5</v>
      </c>
    </row>
    <row r="3189" spans="1:2">
      <c r="A3189" s="5">
        <v>3187</v>
      </c>
      <c r="B3189" s="45">
        <v>58264.75</v>
      </c>
    </row>
    <row r="3190" spans="1:2">
      <c r="A3190" s="5">
        <v>3188</v>
      </c>
      <c r="B3190" s="45">
        <v>56453</v>
      </c>
    </row>
    <row r="3191" spans="1:2">
      <c r="A3191" s="5">
        <v>3189</v>
      </c>
      <c r="B3191" s="45">
        <v>53592.5</v>
      </c>
    </row>
    <row r="3192" spans="1:2">
      <c r="A3192" s="5">
        <v>3190</v>
      </c>
      <c r="B3192" s="45">
        <v>48767.75</v>
      </c>
    </row>
    <row r="3193" spans="1:2">
      <c r="A3193" s="5">
        <v>3191</v>
      </c>
      <c r="B3193" s="45">
        <v>46184.75</v>
      </c>
    </row>
    <row r="3194" spans="1:2">
      <c r="A3194" s="5">
        <v>3192</v>
      </c>
      <c r="B3194" s="45">
        <v>44408.75</v>
      </c>
    </row>
    <row r="3195" spans="1:2">
      <c r="A3195" s="5">
        <v>3193</v>
      </c>
      <c r="B3195" s="45">
        <v>43457.25</v>
      </c>
    </row>
    <row r="3196" spans="1:2">
      <c r="A3196" s="5">
        <v>3194</v>
      </c>
      <c r="B3196" s="45">
        <v>43693.25</v>
      </c>
    </row>
    <row r="3197" spans="1:2">
      <c r="A3197" s="5">
        <v>3195</v>
      </c>
      <c r="B3197" s="45">
        <v>45715.5</v>
      </c>
    </row>
    <row r="3198" spans="1:2">
      <c r="A3198" s="5">
        <v>3196</v>
      </c>
      <c r="B3198" s="45">
        <v>48992</v>
      </c>
    </row>
    <row r="3199" spans="1:2">
      <c r="A3199" s="5">
        <v>3197</v>
      </c>
      <c r="B3199" s="45">
        <v>55767.25</v>
      </c>
    </row>
    <row r="3200" spans="1:2">
      <c r="A3200" s="5">
        <v>3198</v>
      </c>
      <c r="B3200" s="45">
        <v>61013.5</v>
      </c>
    </row>
    <row r="3201" spans="1:2">
      <c r="A3201" s="5">
        <v>3199</v>
      </c>
      <c r="B3201" s="45">
        <v>63509</v>
      </c>
    </row>
    <row r="3202" spans="1:2">
      <c r="A3202" s="5">
        <v>3200</v>
      </c>
      <c r="B3202" s="45">
        <v>64487</v>
      </c>
    </row>
    <row r="3203" spans="1:2">
      <c r="A3203" s="5">
        <v>3201</v>
      </c>
      <c r="B3203" s="45">
        <v>65920.75</v>
      </c>
    </row>
    <row r="3204" spans="1:2">
      <c r="A3204" s="5">
        <v>3202</v>
      </c>
      <c r="B3204" s="45">
        <v>67262.75</v>
      </c>
    </row>
    <row r="3205" spans="1:2">
      <c r="A3205" s="5">
        <v>3203</v>
      </c>
      <c r="B3205" s="45">
        <v>66041.5</v>
      </c>
    </row>
    <row r="3206" spans="1:2">
      <c r="A3206" s="5">
        <v>3204</v>
      </c>
      <c r="B3206" s="45">
        <v>65019.75</v>
      </c>
    </row>
    <row r="3207" spans="1:2">
      <c r="A3207" s="5">
        <v>3205</v>
      </c>
      <c r="B3207" s="45">
        <v>63866</v>
      </c>
    </row>
    <row r="3208" spans="1:2">
      <c r="A3208" s="5">
        <v>3206</v>
      </c>
      <c r="B3208" s="45">
        <v>63249.75</v>
      </c>
    </row>
    <row r="3209" spans="1:2">
      <c r="A3209" s="5">
        <v>3207</v>
      </c>
      <c r="B3209" s="45">
        <v>61667.5</v>
      </c>
    </row>
    <row r="3210" spans="1:2">
      <c r="A3210" s="5">
        <v>3208</v>
      </c>
      <c r="B3210" s="45">
        <v>61305.25</v>
      </c>
    </row>
    <row r="3211" spans="1:2">
      <c r="A3211" s="5">
        <v>3209</v>
      </c>
      <c r="B3211" s="45">
        <v>61152.5</v>
      </c>
    </row>
    <row r="3212" spans="1:2">
      <c r="A3212" s="5">
        <v>3210</v>
      </c>
      <c r="B3212" s="45">
        <v>60876.25</v>
      </c>
    </row>
    <row r="3213" spans="1:2">
      <c r="A3213" s="5">
        <v>3211</v>
      </c>
      <c r="B3213" s="45">
        <v>59492.25</v>
      </c>
    </row>
    <row r="3214" spans="1:2">
      <c r="A3214" s="5">
        <v>3212</v>
      </c>
      <c r="B3214" s="45">
        <v>57443.25</v>
      </c>
    </row>
    <row r="3215" spans="1:2">
      <c r="A3215" s="5">
        <v>3213</v>
      </c>
      <c r="B3215" s="45">
        <v>54221.25</v>
      </c>
    </row>
    <row r="3216" spans="1:2">
      <c r="A3216" s="5">
        <v>3214</v>
      </c>
      <c r="B3216" s="45">
        <v>49979</v>
      </c>
    </row>
    <row r="3217" spans="1:2">
      <c r="A3217" s="5">
        <v>3215</v>
      </c>
      <c r="B3217" s="45">
        <v>47017.25</v>
      </c>
    </row>
    <row r="3218" spans="1:2">
      <c r="A3218" s="5">
        <v>3216</v>
      </c>
      <c r="B3218" s="45">
        <v>44907.75</v>
      </c>
    </row>
    <row r="3219" spans="1:2">
      <c r="A3219" s="5">
        <v>3217</v>
      </c>
      <c r="B3219" s="45">
        <v>43991.25</v>
      </c>
    </row>
    <row r="3220" spans="1:2">
      <c r="A3220" s="5">
        <v>3218</v>
      </c>
      <c r="B3220" s="45">
        <v>44610.75</v>
      </c>
    </row>
    <row r="3221" spans="1:2">
      <c r="A3221" s="5">
        <v>3219</v>
      </c>
      <c r="B3221" s="45">
        <v>46347.25</v>
      </c>
    </row>
    <row r="3222" spans="1:2">
      <c r="A3222" s="5">
        <v>3220</v>
      </c>
      <c r="B3222" s="45">
        <v>49544.5</v>
      </c>
    </row>
    <row r="3223" spans="1:2">
      <c r="A3223" s="5">
        <v>3221</v>
      </c>
      <c r="B3223" s="45">
        <v>56223.25</v>
      </c>
    </row>
    <row r="3224" spans="1:2">
      <c r="A3224" s="5">
        <v>3222</v>
      </c>
      <c r="B3224" s="45">
        <v>61168.75</v>
      </c>
    </row>
    <row r="3225" spans="1:2">
      <c r="A3225" s="5">
        <v>3223</v>
      </c>
      <c r="B3225" s="45">
        <v>63346.5</v>
      </c>
    </row>
    <row r="3226" spans="1:2">
      <c r="A3226" s="5">
        <v>3224</v>
      </c>
      <c r="B3226" s="45">
        <v>64256.75</v>
      </c>
    </row>
    <row r="3227" spans="1:2">
      <c r="A3227" s="5">
        <v>3225</v>
      </c>
      <c r="B3227" s="45">
        <v>65289.5</v>
      </c>
    </row>
    <row r="3228" spans="1:2">
      <c r="A3228" s="5">
        <v>3226</v>
      </c>
      <c r="B3228" s="45">
        <v>67244.5</v>
      </c>
    </row>
    <row r="3229" spans="1:2">
      <c r="A3229" s="5">
        <v>3227</v>
      </c>
      <c r="B3229" s="45">
        <v>67189</v>
      </c>
    </row>
    <row r="3230" spans="1:2">
      <c r="A3230" s="5">
        <v>3228</v>
      </c>
      <c r="B3230" s="45">
        <v>66101.75</v>
      </c>
    </row>
    <row r="3231" spans="1:2">
      <c r="A3231" s="5">
        <v>3229</v>
      </c>
      <c r="B3231" s="45">
        <v>65232.75</v>
      </c>
    </row>
    <row r="3232" spans="1:2">
      <c r="A3232" s="5">
        <v>3230</v>
      </c>
      <c r="B3232" s="45">
        <v>64489.5</v>
      </c>
    </row>
    <row r="3233" spans="1:2">
      <c r="A3233" s="5">
        <v>3231</v>
      </c>
      <c r="B3233" s="45">
        <v>62992.5</v>
      </c>
    </row>
    <row r="3234" spans="1:2">
      <c r="A3234" s="5">
        <v>3232</v>
      </c>
      <c r="B3234" s="45">
        <v>63043.5</v>
      </c>
    </row>
    <row r="3235" spans="1:2">
      <c r="A3235" s="5">
        <v>3233</v>
      </c>
      <c r="B3235" s="45">
        <v>62875.5</v>
      </c>
    </row>
    <row r="3236" spans="1:2">
      <c r="A3236" s="5">
        <v>3234</v>
      </c>
      <c r="B3236" s="45">
        <v>62418.75</v>
      </c>
    </row>
    <row r="3237" spans="1:2">
      <c r="A3237" s="5">
        <v>3235</v>
      </c>
      <c r="B3237" s="45">
        <v>60333</v>
      </c>
    </row>
    <row r="3238" spans="1:2">
      <c r="A3238" s="5">
        <v>3236</v>
      </c>
      <c r="B3238" s="45">
        <v>58285.75</v>
      </c>
    </row>
    <row r="3239" spans="1:2">
      <c r="A3239" s="5">
        <v>3237</v>
      </c>
      <c r="B3239" s="45">
        <v>54855.75</v>
      </c>
    </row>
    <row r="3240" spans="1:2">
      <c r="A3240" s="5">
        <v>3238</v>
      </c>
      <c r="B3240" s="45">
        <v>50629</v>
      </c>
    </row>
    <row r="3241" spans="1:2">
      <c r="A3241" s="5">
        <v>3239</v>
      </c>
      <c r="B3241" s="45">
        <v>47812</v>
      </c>
    </row>
    <row r="3242" spans="1:2">
      <c r="A3242" s="5">
        <v>3240</v>
      </c>
      <c r="B3242" s="45">
        <v>46091.25</v>
      </c>
    </row>
    <row r="3243" spans="1:2">
      <c r="A3243" s="5">
        <v>3241</v>
      </c>
      <c r="B3243" s="45">
        <v>45355.5</v>
      </c>
    </row>
    <row r="3244" spans="1:2">
      <c r="A3244" s="5">
        <v>3242</v>
      </c>
      <c r="B3244" s="45">
        <v>45855.25</v>
      </c>
    </row>
    <row r="3245" spans="1:2">
      <c r="A3245" s="5">
        <v>3243</v>
      </c>
      <c r="B3245" s="45">
        <v>47526.5</v>
      </c>
    </row>
    <row r="3246" spans="1:2">
      <c r="A3246" s="5">
        <v>3244</v>
      </c>
      <c r="B3246" s="45">
        <v>50949</v>
      </c>
    </row>
    <row r="3247" spans="1:2">
      <c r="A3247" s="5">
        <v>3245</v>
      </c>
      <c r="B3247" s="45">
        <v>57561.25</v>
      </c>
    </row>
    <row r="3248" spans="1:2">
      <c r="A3248" s="5">
        <v>3246</v>
      </c>
      <c r="B3248" s="45">
        <v>62251.25</v>
      </c>
    </row>
    <row r="3249" spans="1:2">
      <c r="A3249" s="5">
        <v>3247</v>
      </c>
      <c r="B3249" s="45">
        <v>65060.25</v>
      </c>
    </row>
    <row r="3250" spans="1:2">
      <c r="A3250" s="5">
        <v>3248</v>
      </c>
      <c r="B3250" s="45">
        <v>66432</v>
      </c>
    </row>
    <row r="3251" spans="1:2">
      <c r="A3251" s="5">
        <v>3249</v>
      </c>
      <c r="B3251" s="45">
        <v>67672.5</v>
      </c>
    </row>
    <row r="3252" spans="1:2">
      <c r="A3252" s="5">
        <v>3250</v>
      </c>
      <c r="B3252" s="45">
        <v>68550.25</v>
      </c>
    </row>
    <row r="3253" spans="1:2">
      <c r="A3253" s="5">
        <v>3251</v>
      </c>
      <c r="B3253" s="45">
        <v>67532</v>
      </c>
    </row>
    <row r="3254" spans="1:2">
      <c r="A3254" s="5">
        <v>3252</v>
      </c>
      <c r="B3254" s="45">
        <v>67187</v>
      </c>
    </row>
    <row r="3255" spans="1:2">
      <c r="A3255" s="5">
        <v>3253</v>
      </c>
      <c r="B3255" s="45">
        <v>66468.75</v>
      </c>
    </row>
    <row r="3256" spans="1:2">
      <c r="A3256" s="5">
        <v>3254</v>
      </c>
      <c r="B3256" s="45">
        <v>65683.25</v>
      </c>
    </row>
    <row r="3257" spans="1:2">
      <c r="A3257" s="5">
        <v>3255</v>
      </c>
      <c r="B3257" s="45">
        <v>65322.75</v>
      </c>
    </row>
    <row r="3258" spans="1:2">
      <c r="A3258" s="5">
        <v>3256</v>
      </c>
      <c r="B3258" s="45">
        <v>65217.25</v>
      </c>
    </row>
    <row r="3259" spans="1:2">
      <c r="A3259" s="5">
        <v>3257</v>
      </c>
      <c r="B3259" s="45">
        <v>64261.25</v>
      </c>
    </row>
    <row r="3260" spans="1:2">
      <c r="A3260" s="5">
        <v>3258</v>
      </c>
      <c r="B3260" s="45">
        <v>63512.5</v>
      </c>
    </row>
    <row r="3261" spans="1:2">
      <c r="A3261" s="5">
        <v>3259</v>
      </c>
      <c r="B3261" s="45">
        <v>61454</v>
      </c>
    </row>
    <row r="3262" spans="1:2">
      <c r="A3262" s="5">
        <v>3260</v>
      </c>
      <c r="B3262" s="45">
        <v>59834.25</v>
      </c>
    </row>
    <row r="3263" spans="1:2">
      <c r="A3263" s="5">
        <v>3261</v>
      </c>
      <c r="B3263" s="45">
        <v>56624.25</v>
      </c>
    </row>
    <row r="3264" spans="1:2">
      <c r="A3264" s="5">
        <v>3262</v>
      </c>
      <c r="B3264" s="45">
        <v>52194.5</v>
      </c>
    </row>
    <row r="3265" spans="1:2">
      <c r="A3265" s="5">
        <v>3263</v>
      </c>
      <c r="B3265" s="45">
        <v>48701</v>
      </c>
    </row>
    <row r="3266" spans="1:2">
      <c r="A3266" s="5">
        <v>3264</v>
      </c>
      <c r="B3266" s="45">
        <v>47018.5</v>
      </c>
    </row>
    <row r="3267" spans="1:2">
      <c r="A3267" s="5">
        <v>3265</v>
      </c>
      <c r="B3267" s="45">
        <v>45983.5</v>
      </c>
    </row>
    <row r="3268" spans="1:2">
      <c r="A3268" s="5">
        <v>3266</v>
      </c>
      <c r="B3268" s="45">
        <v>46388.25</v>
      </c>
    </row>
    <row r="3269" spans="1:2">
      <c r="A3269" s="5">
        <v>3267</v>
      </c>
      <c r="B3269" s="45">
        <v>47671.25</v>
      </c>
    </row>
    <row r="3270" spans="1:2">
      <c r="A3270" s="5">
        <v>3268</v>
      </c>
      <c r="B3270" s="45">
        <v>50899.25</v>
      </c>
    </row>
    <row r="3271" spans="1:2">
      <c r="A3271" s="5">
        <v>3269</v>
      </c>
      <c r="B3271" s="45">
        <v>57930.5</v>
      </c>
    </row>
    <row r="3272" spans="1:2">
      <c r="A3272" s="5">
        <v>3270</v>
      </c>
      <c r="B3272" s="45">
        <v>63038.75</v>
      </c>
    </row>
    <row r="3273" spans="1:2">
      <c r="A3273" s="5">
        <v>3271</v>
      </c>
      <c r="B3273" s="45">
        <v>65408.25</v>
      </c>
    </row>
    <row r="3274" spans="1:2">
      <c r="A3274" s="5">
        <v>3272</v>
      </c>
      <c r="B3274" s="45">
        <v>65741.75</v>
      </c>
    </row>
    <row r="3275" spans="1:2">
      <c r="A3275" s="5">
        <v>3273</v>
      </c>
      <c r="B3275" s="45">
        <v>66479</v>
      </c>
    </row>
    <row r="3276" spans="1:2">
      <c r="A3276" s="5">
        <v>3274</v>
      </c>
      <c r="B3276" s="45">
        <v>67442</v>
      </c>
    </row>
    <row r="3277" spans="1:2">
      <c r="A3277" s="5">
        <v>3275</v>
      </c>
      <c r="B3277" s="45">
        <v>67071.75</v>
      </c>
    </row>
    <row r="3278" spans="1:2">
      <c r="A3278" s="5">
        <v>3276</v>
      </c>
      <c r="B3278" s="45">
        <v>66002.75</v>
      </c>
    </row>
    <row r="3279" spans="1:2">
      <c r="A3279" s="5">
        <v>3277</v>
      </c>
      <c r="B3279" s="45">
        <v>63811.75</v>
      </c>
    </row>
    <row r="3280" spans="1:2">
      <c r="A3280" s="5">
        <v>3278</v>
      </c>
      <c r="B3280" s="45">
        <v>62835.5</v>
      </c>
    </row>
    <row r="3281" spans="1:2">
      <c r="A3281" s="5">
        <v>3279</v>
      </c>
      <c r="B3281" s="45">
        <v>61523.5</v>
      </c>
    </row>
    <row r="3282" spans="1:2">
      <c r="A3282" s="5">
        <v>3280</v>
      </c>
      <c r="B3282" s="45">
        <v>60521.75</v>
      </c>
    </row>
    <row r="3283" spans="1:2">
      <c r="A3283" s="5">
        <v>3281</v>
      </c>
      <c r="B3283" s="45">
        <v>59261.25</v>
      </c>
    </row>
    <row r="3284" spans="1:2">
      <c r="A3284" s="5">
        <v>3282</v>
      </c>
      <c r="B3284" s="45">
        <v>58557</v>
      </c>
    </row>
    <row r="3285" spans="1:2">
      <c r="A3285" s="5">
        <v>3283</v>
      </c>
      <c r="B3285" s="45">
        <v>56930.75</v>
      </c>
    </row>
    <row r="3286" spans="1:2">
      <c r="A3286" s="5">
        <v>3284</v>
      </c>
      <c r="B3286" s="45">
        <v>55091.25</v>
      </c>
    </row>
    <row r="3287" spans="1:2">
      <c r="A3287" s="5">
        <v>3285</v>
      </c>
      <c r="B3287" s="45">
        <v>52663.75</v>
      </c>
    </row>
    <row r="3288" spans="1:2">
      <c r="A3288" s="5">
        <v>3286</v>
      </c>
      <c r="B3288" s="45">
        <v>48547.75</v>
      </c>
    </row>
    <row r="3289" spans="1:2">
      <c r="A3289" s="5">
        <v>3287</v>
      </c>
      <c r="B3289" s="45">
        <v>44594.5</v>
      </c>
    </row>
    <row r="3290" spans="1:2">
      <c r="A3290" s="5">
        <v>3288</v>
      </c>
      <c r="B3290" s="45">
        <v>42726</v>
      </c>
    </row>
    <row r="3291" spans="1:2">
      <c r="A3291" s="5">
        <v>3289</v>
      </c>
      <c r="B3291" s="45">
        <v>41603</v>
      </c>
    </row>
    <row r="3292" spans="1:2">
      <c r="A3292" s="5">
        <v>3290</v>
      </c>
      <c r="B3292" s="45">
        <v>41214.5</v>
      </c>
    </row>
    <row r="3293" spans="1:2">
      <c r="A3293" s="5">
        <v>3291</v>
      </c>
      <c r="B3293" s="45">
        <v>41491.75</v>
      </c>
    </row>
    <row r="3294" spans="1:2">
      <c r="A3294" s="5">
        <v>3292</v>
      </c>
      <c r="B3294" s="45">
        <v>41122.5</v>
      </c>
    </row>
    <row r="3295" spans="1:2">
      <c r="A3295" s="5">
        <v>3293</v>
      </c>
      <c r="B3295" s="45">
        <v>42115.75</v>
      </c>
    </row>
    <row r="3296" spans="1:2">
      <c r="A3296" s="5">
        <v>3294</v>
      </c>
      <c r="B3296" s="45">
        <v>45718.5</v>
      </c>
    </row>
    <row r="3297" spans="1:2">
      <c r="A3297" s="5">
        <v>3295</v>
      </c>
      <c r="B3297" s="45">
        <v>49628.25</v>
      </c>
    </row>
    <row r="3298" spans="1:2">
      <c r="A3298" s="5">
        <v>3296</v>
      </c>
      <c r="B3298" s="45">
        <v>51786.5</v>
      </c>
    </row>
    <row r="3299" spans="1:2">
      <c r="A3299" s="5">
        <v>3297</v>
      </c>
      <c r="B3299" s="45">
        <v>53043.75</v>
      </c>
    </row>
    <row r="3300" spans="1:2">
      <c r="A3300" s="5">
        <v>3298</v>
      </c>
      <c r="B3300" s="45">
        <v>53741</v>
      </c>
    </row>
    <row r="3301" spans="1:2">
      <c r="A3301" s="5">
        <v>3299</v>
      </c>
      <c r="B3301" s="45">
        <v>53560.5</v>
      </c>
    </row>
    <row r="3302" spans="1:2">
      <c r="A3302" s="5">
        <v>3300</v>
      </c>
      <c r="B3302" s="45">
        <v>52382.5</v>
      </c>
    </row>
    <row r="3303" spans="1:2">
      <c r="A3303" s="5">
        <v>3301</v>
      </c>
      <c r="B3303" s="45">
        <v>51018.25</v>
      </c>
    </row>
    <row r="3304" spans="1:2">
      <c r="A3304" s="5">
        <v>3302</v>
      </c>
      <c r="B3304" s="45">
        <v>50065</v>
      </c>
    </row>
    <row r="3305" spans="1:2">
      <c r="A3305" s="5">
        <v>3303</v>
      </c>
      <c r="B3305" s="45">
        <v>49165.75</v>
      </c>
    </row>
    <row r="3306" spans="1:2">
      <c r="A3306" s="5">
        <v>3304</v>
      </c>
      <c r="B3306" s="45">
        <v>49698.75</v>
      </c>
    </row>
    <row r="3307" spans="1:2">
      <c r="A3307" s="5">
        <v>3305</v>
      </c>
      <c r="B3307" s="45">
        <v>50813.25</v>
      </c>
    </row>
    <row r="3308" spans="1:2">
      <c r="A3308" s="5">
        <v>3306</v>
      </c>
      <c r="B3308" s="45">
        <v>50490</v>
      </c>
    </row>
    <row r="3309" spans="1:2">
      <c r="A3309" s="5">
        <v>3307</v>
      </c>
      <c r="B3309" s="45">
        <v>49218.5</v>
      </c>
    </row>
    <row r="3310" spans="1:2">
      <c r="A3310" s="5">
        <v>3308</v>
      </c>
      <c r="B3310" s="45">
        <v>48416.25</v>
      </c>
    </row>
    <row r="3311" spans="1:2">
      <c r="A3311" s="5">
        <v>3309</v>
      </c>
      <c r="B3311" s="45">
        <v>47284.75</v>
      </c>
    </row>
    <row r="3312" spans="1:2">
      <c r="A3312" s="5">
        <v>3310</v>
      </c>
      <c r="B3312" s="45">
        <v>43962.5</v>
      </c>
    </row>
    <row r="3313" spans="1:2">
      <c r="A3313" s="5">
        <v>3311</v>
      </c>
      <c r="B3313" s="45">
        <v>39910</v>
      </c>
    </row>
    <row r="3314" spans="1:2">
      <c r="A3314" s="5">
        <v>3312</v>
      </c>
      <c r="B3314" s="45">
        <v>37161.5</v>
      </c>
    </row>
    <row r="3315" spans="1:2">
      <c r="A3315" s="5">
        <v>3313</v>
      </c>
      <c r="B3315" s="45">
        <v>35630.25</v>
      </c>
    </row>
    <row r="3316" spans="1:2">
      <c r="A3316" s="5">
        <v>3314</v>
      </c>
      <c r="B3316" s="45">
        <v>35180.75</v>
      </c>
    </row>
    <row r="3317" spans="1:2">
      <c r="A3317" s="5">
        <v>3315</v>
      </c>
      <c r="B3317" s="45">
        <v>35892</v>
      </c>
    </row>
    <row r="3318" spans="1:2">
      <c r="A3318" s="5">
        <v>3316</v>
      </c>
      <c r="B3318" s="45">
        <v>35544</v>
      </c>
    </row>
    <row r="3319" spans="1:2">
      <c r="A3319" s="5">
        <v>3317</v>
      </c>
      <c r="B3319" s="45">
        <v>35521.5</v>
      </c>
    </row>
    <row r="3320" spans="1:2">
      <c r="A3320" s="5">
        <v>3318</v>
      </c>
      <c r="B3320" s="45">
        <v>38351.5</v>
      </c>
    </row>
    <row r="3321" spans="1:2">
      <c r="A3321" s="5">
        <v>3319</v>
      </c>
      <c r="B3321" s="45">
        <v>41963.75</v>
      </c>
    </row>
    <row r="3322" spans="1:2">
      <c r="A3322" s="5">
        <v>3320</v>
      </c>
      <c r="B3322" s="45">
        <v>44809.75</v>
      </c>
    </row>
    <row r="3323" spans="1:2">
      <c r="A3323" s="5">
        <v>3321</v>
      </c>
      <c r="B3323" s="45">
        <v>46561.5</v>
      </c>
    </row>
    <row r="3324" spans="1:2">
      <c r="A3324" s="5">
        <v>3322</v>
      </c>
      <c r="B3324" s="45">
        <v>48843.25</v>
      </c>
    </row>
    <row r="3325" spans="1:2">
      <c r="A3325" s="5">
        <v>3323</v>
      </c>
      <c r="B3325" s="45">
        <v>49346.75</v>
      </c>
    </row>
    <row r="3326" spans="1:2">
      <c r="A3326" s="5">
        <v>3324</v>
      </c>
      <c r="B3326" s="45">
        <v>47598</v>
      </c>
    </row>
    <row r="3327" spans="1:2">
      <c r="A3327" s="5">
        <v>3325</v>
      </c>
      <c r="B3327" s="45">
        <v>45741.25</v>
      </c>
    </row>
    <row r="3328" spans="1:2">
      <c r="A3328" s="5">
        <v>3326</v>
      </c>
      <c r="B3328" s="45">
        <v>45434</v>
      </c>
    </row>
    <row r="3329" spans="1:2">
      <c r="A3329" s="5">
        <v>3327</v>
      </c>
      <c r="B3329" s="45">
        <v>45214.25</v>
      </c>
    </row>
    <row r="3330" spans="1:2">
      <c r="A3330" s="5">
        <v>3328</v>
      </c>
      <c r="B3330" s="45">
        <v>46370</v>
      </c>
    </row>
    <row r="3331" spans="1:2">
      <c r="A3331" s="5">
        <v>3329</v>
      </c>
      <c r="B3331" s="45">
        <v>47763.75</v>
      </c>
    </row>
    <row r="3332" spans="1:2">
      <c r="A3332" s="5">
        <v>3330</v>
      </c>
      <c r="B3332" s="45">
        <v>48606.5</v>
      </c>
    </row>
    <row r="3333" spans="1:2">
      <c r="A3333" s="5">
        <v>3331</v>
      </c>
      <c r="B3333" s="45">
        <v>48694.5</v>
      </c>
    </row>
    <row r="3334" spans="1:2">
      <c r="A3334" s="5">
        <v>3332</v>
      </c>
      <c r="B3334" s="45">
        <v>48016.5</v>
      </c>
    </row>
    <row r="3335" spans="1:2">
      <c r="A3335" s="5">
        <v>3333</v>
      </c>
      <c r="B3335" s="45">
        <v>47577.5</v>
      </c>
    </row>
    <row r="3336" spans="1:2">
      <c r="A3336" s="5">
        <v>3334</v>
      </c>
      <c r="B3336" s="45">
        <v>43969</v>
      </c>
    </row>
    <row r="3337" spans="1:2">
      <c r="A3337" s="5">
        <v>3335</v>
      </c>
      <c r="B3337" s="45">
        <v>41178</v>
      </c>
    </row>
    <row r="3338" spans="1:2">
      <c r="A3338" s="5">
        <v>3336</v>
      </c>
      <c r="B3338" s="45">
        <v>39371</v>
      </c>
    </row>
    <row r="3339" spans="1:2">
      <c r="A3339" s="5">
        <v>3337</v>
      </c>
      <c r="B3339" s="45">
        <v>38988</v>
      </c>
    </row>
    <row r="3340" spans="1:2">
      <c r="A3340" s="5">
        <v>3338</v>
      </c>
      <c r="B3340" s="45">
        <v>39524</v>
      </c>
    </row>
    <row r="3341" spans="1:2">
      <c r="A3341" s="5">
        <v>3339</v>
      </c>
      <c r="B3341" s="45">
        <v>40948</v>
      </c>
    </row>
    <row r="3342" spans="1:2">
      <c r="A3342" s="5">
        <v>3340</v>
      </c>
      <c r="B3342" s="45">
        <v>44328</v>
      </c>
    </row>
    <row r="3343" spans="1:2">
      <c r="A3343" s="5">
        <v>3341</v>
      </c>
      <c r="B3343" s="45">
        <v>53392</v>
      </c>
    </row>
    <row r="3344" spans="1:2">
      <c r="A3344" s="5">
        <v>3342</v>
      </c>
      <c r="B3344" s="45">
        <v>58729</v>
      </c>
    </row>
    <row r="3345" spans="1:2">
      <c r="A3345" s="5">
        <v>3343</v>
      </c>
      <c r="B3345" s="45">
        <v>61288</v>
      </c>
    </row>
    <row r="3346" spans="1:2">
      <c r="A3346" s="5">
        <v>3344</v>
      </c>
      <c r="B3346" s="45">
        <v>62055</v>
      </c>
    </row>
    <row r="3347" spans="1:2">
      <c r="A3347" s="5">
        <v>3345</v>
      </c>
      <c r="B3347" s="45">
        <v>63544</v>
      </c>
    </row>
    <row r="3348" spans="1:2">
      <c r="A3348" s="5">
        <v>3346</v>
      </c>
      <c r="B3348" s="45">
        <v>65231</v>
      </c>
    </row>
    <row r="3349" spans="1:2">
      <c r="A3349" s="5">
        <v>3347</v>
      </c>
      <c r="B3349" s="45">
        <v>65472</v>
      </c>
    </row>
    <row r="3350" spans="1:2">
      <c r="A3350" s="5">
        <v>3348</v>
      </c>
      <c r="B3350" s="45">
        <v>65355</v>
      </c>
    </row>
    <row r="3351" spans="1:2">
      <c r="A3351" s="5">
        <v>3349</v>
      </c>
      <c r="B3351" s="45">
        <v>63841</v>
      </c>
    </row>
    <row r="3352" spans="1:2">
      <c r="A3352" s="5">
        <v>3350</v>
      </c>
      <c r="B3352" s="45">
        <v>63092</v>
      </c>
    </row>
    <row r="3353" spans="1:2">
      <c r="A3353" s="5">
        <v>3351</v>
      </c>
      <c r="B3353" s="45">
        <v>62005</v>
      </c>
    </row>
    <row r="3354" spans="1:2">
      <c r="A3354" s="5">
        <v>3352</v>
      </c>
      <c r="B3354" s="45">
        <v>61844</v>
      </c>
    </row>
    <row r="3355" spans="1:2">
      <c r="A3355" s="5">
        <v>3353</v>
      </c>
      <c r="B3355" s="45">
        <v>61832</v>
      </c>
    </row>
    <row r="3356" spans="1:2">
      <c r="A3356" s="5">
        <v>3354</v>
      </c>
      <c r="B3356" s="45">
        <v>61025</v>
      </c>
    </row>
    <row r="3357" spans="1:2">
      <c r="A3357" s="5">
        <v>3355</v>
      </c>
      <c r="B3357" s="45">
        <v>59664</v>
      </c>
    </row>
    <row r="3358" spans="1:2">
      <c r="A3358" s="5">
        <v>3356</v>
      </c>
      <c r="B3358" s="45">
        <v>57192</v>
      </c>
    </row>
    <row r="3359" spans="1:2">
      <c r="A3359" s="5">
        <v>3357</v>
      </c>
      <c r="B3359" s="45">
        <v>54210</v>
      </c>
    </row>
    <row r="3360" spans="1:2">
      <c r="A3360" s="5">
        <v>3358</v>
      </c>
      <c r="B3360" s="45">
        <v>49463</v>
      </c>
    </row>
    <row r="3361" spans="1:2">
      <c r="A3361" s="5">
        <v>3359</v>
      </c>
      <c r="B3361" s="45">
        <v>47581</v>
      </c>
    </row>
    <row r="3362" spans="1:2">
      <c r="A3362" s="5">
        <v>3360</v>
      </c>
      <c r="B3362" s="45">
        <v>45683</v>
      </c>
    </row>
    <row r="3363" spans="1:2">
      <c r="A3363" s="5">
        <v>3361</v>
      </c>
      <c r="B3363" s="45">
        <v>44539</v>
      </c>
    </row>
    <row r="3364" spans="1:2">
      <c r="A3364" s="5">
        <v>3362</v>
      </c>
      <c r="B3364" s="45">
        <v>45099</v>
      </c>
    </row>
    <row r="3365" spans="1:2">
      <c r="A3365" s="5">
        <v>3363</v>
      </c>
      <c r="B3365" s="45">
        <v>47019</v>
      </c>
    </row>
    <row r="3366" spans="1:2">
      <c r="A3366" s="5">
        <v>3364</v>
      </c>
      <c r="B3366" s="45">
        <v>49779</v>
      </c>
    </row>
    <row r="3367" spans="1:2">
      <c r="A3367" s="5">
        <v>3365</v>
      </c>
      <c r="B3367" s="45">
        <v>57233</v>
      </c>
    </row>
    <row r="3368" spans="1:2">
      <c r="A3368" s="5">
        <v>3366</v>
      </c>
      <c r="B3368" s="45">
        <v>62419</v>
      </c>
    </row>
    <row r="3369" spans="1:2">
      <c r="A3369" s="5">
        <v>3367</v>
      </c>
      <c r="B3369" s="45">
        <v>65887</v>
      </c>
    </row>
    <row r="3370" spans="1:2">
      <c r="A3370" s="5">
        <v>3368</v>
      </c>
      <c r="B3370" s="45">
        <v>66673</v>
      </c>
    </row>
    <row r="3371" spans="1:2">
      <c r="A3371" s="5">
        <v>3369</v>
      </c>
      <c r="B3371" s="45">
        <v>67705</v>
      </c>
    </row>
    <row r="3372" spans="1:2">
      <c r="A3372" s="5">
        <v>3370</v>
      </c>
      <c r="B3372" s="45">
        <v>69262</v>
      </c>
    </row>
    <row r="3373" spans="1:2">
      <c r="A3373" s="5">
        <v>3371</v>
      </c>
      <c r="B3373" s="45">
        <v>69047</v>
      </c>
    </row>
    <row r="3374" spans="1:2">
      <c r="A3374" s="5">
        <v>3372</v>
      </c>
      <c r="B3374" s="45">
        <v>67934</v>
      </c>
    </row>
    <row r="3375" spans="1:2">
      <c r="A3375" s="5">
        <v>3373</v>
      </c>
      <c r="B3375" s="45">
        <v>66978</v>
      </c>
    </row>
    <row r="3376" spans="1:2">
      <c r="A3376" s="5">
        <v>3374</v>
      </c>
      <c r="B3376" s="45">
        <v>65209</v>
      </c>
    </row>
    <row r="3377" spans="1:2">
      <c r="A3377" s="5">
        <v>3375</v>
      </c>
      <c r="B3377" s="45">
        <v>63724</v>
      </c>
    </row>
    <row r="3378" spans="1:2">
      <c r="A3378" s="5">
        <v>3376</v>
      </c>
      <c r="B3378" s="45">
        <v>63741</v>
      </c>
    </row>
    <row r="3379" spans="1:2">
      <c r="A3379" s="5">
        <v>3377</v>
      </c>
      <c r="B3379" s="45">
        <v>62997</v>
      </c>
    </row>
    <row r="3380" spans="1:2">
      <c r="A3380" s="5">
        <v>3378</v>
      </c>
      <c r="B3380" s="45">
        <v>62236</v>
      </c>
    </row>
    <row r="3381" spans="1:2">
      <c r="A3381" s="5">
        <v>3379</v>
      </c>
      <c r="B3381" s="45">
        <v>59997</v>
      </c>
    </row>
    <row r="3382" spans="1:2">
      <c r="A3382" s="5">
        <v>3380</v>
      </c>
      <c r="B3382" s="45">
        <v>58249</v>
      </c>
    </row>
    <row r="3383" spans="1:2">
      <c r="A3383" s="5">
        <v>3381</v>
      </c>
      <c r="B3383" s="45">
        <v>54881</v>
      </c>
    </row>
    <row r="3384" spans="1:2">
      <c r="A3384" s="5">
        <v>3382</v>
      </c>
      <c r="B3384" s="45">
        <v>49872</v>
      </c>
    </row>
    <row r="3385" spans="1:2">
      <c r="A3385" s="5">
        <v>3383</v>
      </c>
      <c r="B3385" s="45">
        <v>46711</v>
      </c>
    </row>
    <row r="3386" spans="1:2">
      <c r="A3386" s="5">
        <v>3384</v>
      </c>
      <c r="B3386" s="45">
        <v>45131</v>
      </c>
    </row>
    <row r="3387" spans="1:2">
      <c r="A3387" s="5">
        <v>3385</v>
      </c>
      <c r="B3387" s="45">
        <v>44231</v>
      </c>
    </row>
    <row r="3388" spans="1:2">
      <c r="A3388" s="5">
        <v>3386</v>
      </c>
      <c r="B3388" s="45">
        <v>44492</v>
      </c>
    </row>
    <row r="3389" spans="1:2">
      <c r="A3389" s="5">
        <v>3387</v>
      </c>
      <c r="B3389" s="45">
        <v>45839</v>
      </c>
    </row>
    <row r="3390" spans="1:2">
      <c r="A3390" s="5">
        <v>3388</v>
      </c>
      <c r="B3390" s="45">
        <v>48932</v>
      </c>
    </row>
    <row r="3391" spans="1:2">
      <c r="A3391" s="5">
        <v>3389</v>
      </c>
      <c r="B3391" s="45">
        <v>56210</v>
      </c>
    </row>
    <row r="3392" spans="1:2">
      <c r="A3392" s="5">
        <v>3390</v>
      </c>
      <c r="B3392" s="45">
        <v>62494</v>
      </c>
    </row>
    <row r="3393" spans="1:2">
      <c r="A3393" s="5">
        <v>3391</v>
      </c>
      <c r="B3393" s="45">
        <v>65420</v>
      </c>
    </row>
    <row r="3394" spans="1:2">
      <c r="A3394" s="5">
        <v>3392</v>
      </c>
      <c r="B3394" s="45">
        <v>66092</v>
      </c>
    </row>
    <row r="3395" spans="1:2">
      <c r="A3395" s="5">
        <v>3393</v>
      </c>
      <c r="B3395" s="45">
        <v>66805</v>
      </c>
    </row>
    <row r="3396" spans="1:2">
      <c r="A3396" s="5">
        <v>3394</v>
      </c>
      <c r="B3396" s="45">
        <v>68026</v>
      </c>
    </row>
    <row r="3397" spans="1:2">
      <c r="A3397" s="5">
        <v>3395</v>
      </c>
      <c r="B3397" s="45">
        <v>66847</v>
      </c>
    </row>
    <row r="3398" spans="1:2">
      <c r="A3398" s="5">
        <v>3396</v>
      </c>
      <c r="B3398" s="45">
        <v>65661</v>
      </c>
    </row>
    <row r="3399" spans="1:2">
      <c r="A3399" s="5">
        <v>3397</v>
      </c>
      <c r="B3399" s="45">
        <v>64303</v>
      </c>
    </row>
    <row r="3400" spans="1:2">
      <c r="A3400" s="5">
        <v>3398</v>
      </c>
      <c r="B3400" s="45">
        <v>62837</v>
      </c>
    </row>
    <row r="3401" spans="1:2">
      <c r="A3401" s="5">
        <v>3399</v>
      </c>
      <c r="B3401" s="45">
        <v>60862</v>
      </c>
    </row>
    <row r="3402" spans="1:2">
      <c r="A3402" s="5">
        <v>3400</v>
      </c>
      <c r="B3402" s="45">
        <v>61179</v>
      </c>
    </row>
    <row r="3403" spans="1:2">
      <c r="A3403" s="5">
        <v>3401</v>
      </c>
      <c r="B3403" s="45">
        <v>61511</v>
      </c>
    </row>
    <row r="3404" spans="1:2">
      <c r="A3404" s="5">
        <v>3402</v>
      </c>
      <c r="B3404" s="45">
        <v>61309</v>
      </c>
    </row>
    <row r="3405" spans="1:2">
      <c r="A3405" s="5">
        <v>3403</v>
      </c>
      <c r="B3405" s="45">
        <v>59453</v>
      </c>
    </row>
    <row r="3406" spans="1:2">
      <c r="A3406" s="5">
        <v>3404</v>
      </c>
      <c r="B3406" s="45">
        <v>57386</v>
      </c>
    </row>
    <row r="3407" spans="1:2">
      <c r="A3407" s="5">
        <v>3405</v>
      </c>
      <c r="B3407" s="45">
        <v>54173</v>
      </c>
    </row>
    <row r="3408" spans="1:2">
      <c r="A3408" s="5">
        <v>3406</v>
      </c>
      <c r="B3408" s="45">
        <v>49822</v>
      </c>
    </row>
    <row r="3409" spans="1:2">
      <c r="A3409" s="5">
        <v>3407</v>
      </c>
      <c r="B3409" s="45">
        <v>46248</v>
      </c>
    </row>
    <row r="3410" spans="1:2">
      <c r="A3410" s="5">
        <v>3408</v>
      </c>
      <c r="B3410" s="45">
        <v>44948</v>
      </c>
    </row>
    <row r="3411" spans="1:2">
      <c r="A3411" s="5">
        <v>3409</v>
      </c>
      <c r="B3411" s="45">
        <v>44139</v>
      </c>
    </row>
    <row r="3412" spans="1:2">
      <c r="A3412" s="5">
        <v>3410</v>
      </c>
      <c r="B3412" s="45">
        <v>44280</v>
      </c>
    </row>
    <row r="3413" spans="1:2">
      <c r="A3413" s="5">
        <v>3411</v>
      </c>
      <c r="B3413" s="45">
        <v>45829</v>
      </c>
    </row>
    <row r="3414" spans="1:2">
      <c r="A3414" s="5">
        <v>3412</v>
      </c>
      <c r="B3414" s="45">
        <v>48666</v>
      </c>
    </row>
    <row r="3415" spans="1:2">
      <c r="A3415" s="5">
        <v>3413</v>
      </c>
      <c r="B3415" s="45">
        <v>55603</v>
      </c>
    </row>
    <row r="3416" spans="1:2">
      <c r="A3416" s="5">
        <v>3414</v>
      </c>
      <c r="B3416" s="45">
        <v>60759</v>
      </c>
    </row>
    <row r="3417" spans="1:2">
      <c r="A3417" s="5">
        <v>3415</v>
      </c>
      <c r="B3417" s="45">
        <v>63628</v>
      </c>
    </row>
    <row r="3418" spans="1:2">
      <c r="A3418" s="5">
        <v>3416</v>
      </c>
      <c r="B3418" s="45">
        <v>64222</v>
      </c>
    </row>
    <row r="3419" spans="1:2">
      <c r="A3419" s="5">
        <v>3417</v>
      </c>
      <c r="B3419" s="45">
        <v>64901</v>
      </c>
    </row>
    <row r="3420" spans="1:2">
      <c r="A3420" s="5">
        <v>3418</v>
      </c>
      <c r="B3420" s="45">
        <v>65561</v>
      </c>
    </row>
    <row r="3421" spans="1:2">
      <c r="A3421" s="5">
        <v>3419</v>
      </c>
      <c r="B3421" s="45">
        <v>65356</v>
      </c>
    </row>
    <row r="3422" spans="1:2">
      <c r="A3422" s="5">
        <v>3420</v>
      </c>
      <c r="B3422" s="45">
        <v>64724</v>
      </c>
    </row>
    <row r="3423" spans="1:2">
      <c r="A3423" s="5">
        <v>3421</v>
      </c>
      <c r="B3423" s="45">
        <v>63362</v>
      </c>
    </row>
    <row r="3424" spans="1:2">
      <c r="A3424" s="5">
        <v>3422</v>
      </c>
      <c r="B3424" s="45">
        <v>62231</v>
      </c>
    </row>
    <row r="3425" spans="1:2">
      <c r="A3425" s="5">
        <v>3423</v>
      </c>
      <c r="B3425" s="45">
        <v>61175</v>
      </c>
    </row>
    <row r="3426" spans="1:2">
      <c r="A3426" s="5">
        <v>3424</v>
      </c>
      <c r="B3426" s="45">
        <v>60995</v>
      </c>
    </row>
    <row r="3427" spans="1:2">
      <c r="A3427" s="5">
        <v>3425</v>
      </c>
      <c r="B3427" s="45">
        <v>60863</v>
      </c>
    </row>
    <row r="3428" spans="1:2">
      <c r="A3428" s="5">
        <v>3426</v>
      </c>
      <c r="B3428" s="45">
        <v>60024</v>
      </c>
    </row>
    <row r="3429" spans="1:2">
      <c r="A3429" s="5">
        <v>3427</v>
      </c>
      <c r="B3429" s="45">
        <v>58090</v>
      </c>
    </row>
    <row r="3430" spans="1:2">
      <c r="A3430" s="5">
        <v>3428</v>
      </c>
      <c r="B3430" s="45">
        <v>56447</v>
      </c>
    </row>
    <row r="3431" spans="1:2">
      <c r="A3431" s="5">
        <v>3429</v>
      </c>
      <c r="B3431" s="45">
        <v>53848</v>
      </c>
    </row>
    <row r="3432" spans="1:2">
      <c r="A3432" s="5">
        <v>3430</v>
      </c>
      <c r="B3432" s="45">
        <v>49617</v>
      </c>
    </row>
    <row r="3433" spans="1:2">
      <c r="A3433" s="5">
        <v>3431</v>
      </c>
      <c r="B3433" s="45">
        <v>46592</v>
      </c>
    </row>
    <row r="3434" spans="1:2">
      <c r="A3434" s="5">
        <v>3432</v>
      </c>
      <c r="B3434" s="45">
        <v>44467</v>
      </c>
    </row>
    <row r="3435" spans="1:2">
      <c r="A3435" s="5">
        <v>3433</v>
      </c>
      <c r="B3435" s="45">
        <v>43569</v>
      </c>
    </row>
    <row r="3436" spans="1:2">
      <c r="A3436" s="5">
        <v>3434</v>
      </c>
      <c r="B3436" s="45">
        <v>43693</v>
      </c>
    </row>
    <row r="3437" spans="1:2">
      <c r="A3437" s="5">
        <v>3435</v>
      </c>
      <c r="B3437" s="45">
        <v>45187</v>
      </c>
    </row>
    <row r="3438" spans="1:2">
      <c r="A3438" s="5">
        <v>3436</v>
      </c>
      <c r="B3438" s="45">
        <v>48332</v>
      </c>
    </row>
    <row r="3439" spans="1:2">
      <c r="A3439" s="5">
        <v>3437</v>
      </c>
      <c r="B3439" s="45">
        <v>55600</v>
      </c>
    </row>
    <row r="3440" spans="1:2">
      <c r="A3440" s="5">
        <v>3438</v>
      </c>
      <c r="B3440" s="45">
        <v>60685</v>
      </c>
    </row>
    <row r="3441" spans="1:2">
      <c r="A3441" s="5">
        <v>3439</v>
      </c>
      <c r="B3441" s="45">
        <v>63354</v>
      </c>
    </row>
    <row r="3442" spans="1:2">
      <c r="A3442" s="5">
        <v>3440</v>
      </c>
      <c r="B3442" s="45">
        <v>64623</v>
      </c>
    </row>
    <row r="3443" spans="1:2">
      <c r="A3443" s="5">
        <v>3441</v>
      </c>
      <c r="B3443" s="45">
        <v>65585</v>
      </c>
    </row>
    <row r="3444" spans="1:2">
      <c r="A3444" s="5">
        <v>3442</v>
      </c>
      <c r="B3444" s="45">
        <v>66289</v>
      </c>
    </row>
    <row r="3445" spans="1:2">
      <c r="A3445" s="5">
        <v>3443</v>
      </c>
      <c r="B3445" s="45">
        <v>65711</v>
      </c>
    </row>
    <row r="3446" spans="1:2">
      <c r="A3446" s="5">
        <v>3444</v>
      </c>
      <c r="B3446" s="45">
        <v>64391</v>
      </c>
    </row>
    <row r="3447" spans="1:2">
      <c r="A3447" s="5">
        <v>3445</v>
      </c>
      <c r="B3447" s="45">
        <v>62476</v>
      </c>
    </row>
    <row r="3448" spans="1:2">
      <c r="A3448" s="5">
        <v>3446</v>
      </c>
      <c r="B3448" s="45">
        <v>61471</v>
      </c>
    </row>
    <row r="3449" spans="1:2">
      <c r="A3449" s="5">
        <v>3447</v>
      </c>
      <c r="B3449" s="45">
        <v>60035</v>
      </c>
    </row>
    <row r="3450" spans="1:2">
      <c r="A3450" s="5">
        <v>3448</v>
      </c>
      <c r="B3450" s="45">
        <v>59497</v>
      </c>
    </row>
    <row r="3451" spans="1:2">
      <c r="A3451" s="5">
        <v>3449</v>
      </c>
      <c r="B3451" s="45">
        <v>59076</v>
      </c>
    </row>
    <row r="3452" spans="1:2">
      <c r="A3452" s="5">
        <v>3450</v>
      </c>
      <c r="B3452" s="45">
        <v>58976</v>
      </c>
    </row>
    <row r="3453" spans="1:2">
      <c r="A3453" s="5">
        <v>3451</v>
      </c>
      <c r="B3453" s="45">
        <v>56609</v>
      </c>
    </row>
    <row r="3454" spans="1:2">
      <c r="A3454" s="5">
        <v>3452</v>
      </c>
      <c r="B3454" s="45">
        <v>54553</v>
      </c>
    </row>
    <row r="3455" spans="1:2">
      <c r="A3455" s="5">
        <v>3453</v>
      </c>
      <c r="B3455" s="45">
        <v>51670</v>
      </c>
    </row>
    <row r="3456" spans="1:2">
      <c r="A3456" s="5">
        <v>3454</v>
      </c>
      <c r="B3456" s="45">
        <v>47157</v>
      </c>
    </row>
    <row r="3457" spans="1:2">
      <c r="A3457" s="5">
        <v>3455</v>
      </c>
      <c r="B3457" s="45">
        <v>44318</v>
      </c>
    </row>
    <row r="3458" spans="1:2">
      <c r="A3458" s="5">
        <v>3456</v>
      </c>
      <c r="B3458" s="45">
        <v>42039</v>
      </c>
    </row>
    <row r="3459" spans="1:2">
      <c r="A3459" s="5">
        <v>3457</v>
      </c>
      <c r="B3459" s="45">
        <v>40385</v>
      </c>
    </row>
    <row r="3460" spans="1:2">
      <c r="A3460" s="5">
        <v>3458</v>
      </c>
      <c r="B3460" s="45">
        <v>39845</v>
      </c>
    </row>
    <row r="3461" spans="1:2">
      <c r="A3461" s="5">
        <v>3459</v>
      </c>
      <c r="B3461" s="45">
        <v>40362</v>
      </c>
    </row>
    <row r="3462" spans="1:2">
      <c r="A3462" s="5">
        <v>3460</v>
      </c>
      <c r="B3462" s="45">
        <v>40063</v>
      </c>
    </row>
    <row r="3463" spans="1:2">
      <c r="A3463" s="5">
        <v>3461</v>
      </c>
      <c r="B3463" s="45">
        <v>42094</v>
      </c>
    </row>
    <row r="3464" spans="1:2">
      <c r="A3464" s="5">
        <v>3462</v>
      </c>
      <c r="B3464" s="45">
        <v>45873</v>
      </c>
    </row>
    <row r="3465" spans="1:2">
      <c r="A3465" s="5">
        <v>3463</v>
      </c>
      <c r="B3465" s="45">
        <v>50048</v>
      </c>
    </row>
    <row r="3466" spans="1:2">
      <c r="A3466" s="5">
        <v>3464</v>
      </c>
      <c r="B3466" s="45">
        <v>52381</v>
      </c>
    </row>
    <row r="3467" spans="1:2">
      <c r="A3467" s="5">
        <v>3465</v>
      </c>
      <c r="B3467" s="45">
        <v>53334</v>
      </c>
    </row>
    <row r="3468" spans="1:2">
      <c r="A3468" s="5">
        <v>3466</v>
      </c>
      <c r="B3468" s="45">
        <v>53650</v>
      </c>
    </row>
    <row r="3469" spans="1:2">
      <c r="A3469" s="5">
        <v>3467</v>
      </c>
      <c r="B3469" s="45">
        <v>53294</v>
      </c>
    </row>
    <row r="3470" spans="1:2">
      <c r="A3470" s="5">
        <v>3468</v>
      </c>
      <c r="B3470" s="45">
        <v>51231</v>
      </c>
    </row>
    <row r="3471" spans="1:2">
      <c r="A3471" s="5">
        <v>3469</v>
      </c>
      <c r="B3471" s="45">
        <v>49297</v>
      </c>
    </row>
    <row r="3472" spans="1:2">
      <c r="A3472" s="5">
        <v>3470</v>
      </c>
      <c r="B3472" s="45">
        <v>48385</v>
      </c>
    </row>
    <row r="3473" spans="1:2">
      <c r="A3473" s="5">
        <v>3471</v>
      </c>
      <c r="B3473" s="45">
        <v>47572</v>
      </c>
    </row>
    <row r="3474" spans="1:2">
      <c r="A3474" s="5">
        <v>3472</v>
      </c>
      <c r="B3474" s="45">
        <v>48347</v>
      </c>
    </row>
    <row r="3475" spans="1:2">
      <c r="A3475" s="5">
        <v>3473</v>
      </c>
      <c r="B3475" s="45">
        <v>49403</v>
      </c>
    </row>
    <row r="3476" spans="1:2">
      <c r="A3476" s="5">
        <v>3474</v>
      </c>
      <c r="B3476" s="45">
        <v>49552</v>
      </c>
    </row>
    <row r="3477" spans="1:2">
      <c r="A3477" s="5">
        <v>3475</v>
      </c>
      <c r="B3477" s="45">
        <v>47782</v>
      </c>
    </row>
    <row r="3478" spans="1:2">
      <c r="A3478" s="5">
        <v>3476</v>
      </c>
      <c r="B3478" s="45">
        <v>46582</v>
      </c>
    </row>
    <row r="3479" spans="1:2">
      <c r="A3479" s="5">
        <v>3477</v>
      </c>
      <c r="B3479" s="45">
        <v>45517</v>
      </c>
    </row>
    <row r="3480" spans="1:2">
      <c r="A3480" s="5">
        <v>3478</v>
      </c>
      <c r="B3480" s="45">
        <v>42410</v>
      </c>
    </row>
    <row r="3481" spans="1:2">
      <c r="A3481" s="5">
        <v>3479</v>
      </c>
      <c r="B3481" s="45">
        <v>39414</v>
      </c>
    </row>
    <row r="3482" spans="1:2">
      <c r="A3482" s="5">
        <v>3480</v>
      </c>
      <c r="B3482" s="45">
        <v>37545</v>
      </c>
    </row>
    <row r="3483" spans="1:2">
      <c r="A3483" s="5">
        <v>3481</v>
      </c>
      <c r="B3483" s="45">
        <v>36505</v>
      </c>
    </row>
    <row r="3484" spans="1:2">
      <c r="A3484" s="5">
        <v>3482</v>
      </c>
      <c r="B3484" s="45">
        <v>36415</v>
      </c>
    </row>
    <row r="3485" spans="1:2">
      <c r="A3485" s="5">
        <v>3483</v>
      </c>
      <c r="B3485" s="45">
        <v>36373</v>
      </c>
    </row>
    <row r="3486" spans="1:2">
      <c r="A3486" s="5">
        <v>3484</v>
      </c>
      <c r="B3486" s="45">
        <v>35884</v>
      </c>
    </row>
    <row r="3487" spans="1:2">
      <c r="A3487" s="5">
        <v>3485</v>
      </c>
      <c r="B3487" s="45">
        <v>35600</v>
      </c>
    </row>
    <row r="3488" spans="1:2">
      <c r="A3488" s="5">
        <v>3486</v>
      </c>
      <c r="B3488" s="45">
        <v>38302</v>
      </c>
    </row>
    <row r="3489" spans="1:2">
      <c r="A3489" s="5">
        <v>3487</v>
      </c>
      <c r="B3489" s="45">
        <v>41473</v>
      </c>
    </row>
    <row r="3490" spans="1:2">
      <c r="A3490" s="5">
        <v>3488</v>
      </c>
      <c r="B3490" s="45">
        <v>44379</v>
      </c>
    </row>
    <row r="3491" spans="1:2">
      <c r="A3491" s="5">
        <v>3489</v>
      </c>
      <c r="B3491" s="45">
        <v>46436</v>
      </c>
    </row>
    <row r="3492" spans="1:2">
      <c r="A3492" s="5">
        <v>3490</v>
      </c>
      <c r="B3492" s="45">
        <v>48595</v>
      </c>
    </row>
    <row r="3493" spans="1:2">
      <c r="A3493" s="5">
        <v>3491</v>
      </c>
      <c r="B3493" s="45">
        <v>49020</v>
      </c>
    </row>
    <row r="3494" spans="1:2">
      <c r="A3494" s="5">
        <v>3492</v>
      </c>
      <c r="B3494" s="45">
        <v>47057</v>
      </c>
    </row>
    <row r="3495" spans="1:2">
      <c r="A3495" s="5">
        <v>3493</v>
      </c>
      <c r="B3495" s="45">
        <v>45071</v>
      </c>
    </row>
    <row r="3496" spans="1:2">
      <c r="A3496" s="5">
        <v>3494</v>
      </c>
      <c r="B3496" s="45">
        <v>44114</v>
      </c>
    </row>
    <row r="3497" spans="1:2">
      <c r="A3497" s="5">
        <v>3495</v>
      </c>
      <c r="B3497" s="45">
        <v>44115</v>
      </c>
    </row>
    <row r="3498" spans="1:2">
      <c r="A3498" s="5">
        <v>3496</v>
      </c>
      <c r="B3498" s="45">
        <v>46848</v>
      </c>
    </row>
    <row r="3499" spans="1:2">
      <c r="A3499" s="5">
        <v>3497</v>
      </c>
      <c r="B3499" s="45">
        <v>47702</v>
      </c>
    </row>
    <row r="3500" spans="1:2">
      <c r="A3500" s="5">
        <v>3498</v>
      </c>
      <c r="B3500" s="45">
        <v>47861</v>
      </c>
    </row>
    <row r="3501" spans="1:2">
      <c r="A3501" s="5">
        <v>3499</v>
      </c>
      <c r="B3501" s="45">
        <v>46725</v>
      </c>
    </row>
    <row r="3502" spans="1:2">
      <c r="A3502" s="5">
        <v>3500</v>
      </c>
      <c r="B3502" s="45">
        <v>46342</v>
      </c>
    </row>
    <row r="3503" spans="1:2">
      <c r="A3503" s="5">
        <v>3501</v>
      </c>
      <c r="B3503" s="45">
        <v>46056</v>
      </c>
    </row>
    <row r="3504" spans="1:2">
      <c r="A3504" s="5">
        <v>3502</v>
      </c>
      <c r="B3504" s="45">
        <v>42977</v>
      </c>
    </row>
    <row r="3505" spans="1:2">
      <c r="A3505" s="5">
        <v>3503</v>
      </c>
      <c r="B3505" s="45">
        <v>42031.5</v>
      </c>
    </row>
    <row r="3506" spans="1:2">
      <c r="A3506" s="5">
        <v>3504</v>
      </c>
      <c r="B3506" s="45">
        <v>40811.25</v>
      </c>
    </row>
    <row r="3507" spans="1:2">
      <c r="A3507" s="5">
        <v>3505</v>
      </c>
      <c r="B3507" s="45">
        <v>40078.5</v>
      </c>
    </row>
    <row r="3508" spans="1:2">
      <c r="A3508" s="5">
        <v>3506</v>
      </c>
      <c r="B3508" s="45">
        <v>40063.25</v>
      </c>
    </row>
    <row r="3509" spans="1:2">
      <c r="A3509" s="5">
        <v>3507</v>
      </c>
      <c r="B3509" s="45">
        <v>41286</v>
      </c>
    </row>
    <row r="3510" spans="1:2">
      <c r="A3510" s="5">
        <v>3508</v>
      </c>
      <c r="B3510" s="45">
        <v>44360.75</v>
      </c>
    </row>
    <row r="3511" spans="1:2">
      <c r="A3511" s="5">
        <v>3509</v>
      </c>
      <c r="B3511" s="45">
        <v>52512</v>
      </c>
    </row>
    <row r="3512" spans="1:2">
      <c r="A3512" s="5">
        <v>3510</v>
      </c>
      <c r="B3512" s="45">
        <v>58846.25</v>
      </c>
    </row>
    <row r="3513" spans="1:2">
      <c r="A3513" s="5">
        <v>3511</v>
      </c>
      <c r="B3513" s="45">
        <v>61713.75</v>
      </c>
    </row>
    <row r="3514" spans="1:2">
      <c r="A3514" s="5">
        <v>3512</v>
      </c>
      <c r="B3514" s="45">
        <v>62455.5</v>
      </c>
    </row>
    <row r="3515" spans="1:2">
      <c r="A3515" s="5">
        <v>3513</v>
      </c>
      <c r="B3515" s="45">
        <v>64616.25</v>
      </c>
    </row>
    <row r="3516" spans="1:2">
      <c r="A3516" s="5">
        <v>3514</v>
      </c>
      <c r="B3516" s="45">
        <v>66567.25</v>
      </c>
    </row>
    <row r="3517" spans="1:2">
      <c r="A3517" s="5">
        <v>3515</v>
      </c>
      <c r="B3517" s="45">
        <v>66208.25</v>
      </c>
    </row>
    <row r="3518" spans="1:2">
      <c r="A3518" s="5">
        <v>3516</v>
      </c>
      <c r="B3518" s="45">
        <v>65127.5</v>
      </c>
    </row>
    <row r="3519" spans="1:2">
      <c r="A3519" s="5">
        <v>3517</v>
      </c>
      <c r="B3519" s="45">
        <v>63591.5</v>
      </c>
    </row>
    <row r="3520" spans="1:2">
      <c r="A3520" s="5">
        <v>3518</v>
      </c>
      <c r="B3520" s="45">
        <v>62527</v>
      </c>
    </row>
    <row r="3521" spans="1:2">
      <c r="A3521" s="5">
        <v>3519</v>
      </c>
      <c r="B3521" s="45">
        <v>62857</v>
      </c>
    </row>
    <row r="3522" spans="1:2">
      <c r="A3522" s="5">
        <v>3520</v>
      </c>
      <c r="B3522" s="45">
        <v>61049.75</v>
      </c>
    </row>
    <row r="3523" spans="1:2">
      <c r="A3523" s="5">
        <v>3521</v>
      </c>
      <c r="B3523" s="45">
        <v>60666</v>
      </c>
    </row>
    <row r="3524" spans="1:2">
      <c r="A3524" s="5">
        <v>3522</v>
      </c>
      <c r="B3524" s="45">
        <v>59804</v>
      </c>
    </row>
    <row r="3525" spans="1:2">
      <c r="A3525" s="5">
        <v>3523</v>
      </c>
      <c r="B3525" s="45">
        <v>57122.25</v>
      </c>
    </row>
    <row r="3526" spans="1:2">
      <c r="A3526" s="5">
        <v>3524</v>
      </c>
      <c r="B3526" s="45">
        <v>55602</v>
      </c>
    </row>
    <row r="3527" spans="1:2">
      <c r="A3527" s="5">
        <v>3525</v>
      </c>
      <c r="B3527" s="45">
        <v>53163.5</v>
      </c>
    </row>
    <row r="3528" spans="1:2">
      <c r="A3528" s="5">
        <v>3526</v>
      </c>
      <c r="B3528" s="45">
        <v>48987.75</v>
      </c>
    </row>
    <row r="3529" spans="1:2">
      <c r="A3529" s="5">
        <v>3527</v>
      </c>
      <c r="B3529" s="45">
        <v>45641.75</v>
      </c>
    </row>
    <row r="3530" spans="1:2">
      <c r="A3530" s="5">
        <v>3528</v>
      </c>
      <c r="B3530" s="45">
        <v>44083.25</v>
      </c>
    </row>
    <row r="3531" spans="1:2">
      <c r="A3531" s="5">
        <v>3529</v>
      </c>
      <c r="B3531" s="45">
        <v>42948.75</v>
      </c>
    </row>
    <row r="3532" spans="1:2">
      <c r="A3532" s="5">
        <v>3530</v>
      </c>
      <c r="B3532" s="45">
        <v>43254.75</v>
      </c>
    </row>
    <row r="3533" spans="1:2">
      <c r="A3533" s="5">
        <v>3531</v>
      </c>
      <c r="B3533" s="45">
        <v>44654.75</v>
      </c>
    </row>
    <row r="3534" spans="1:2">
      <c r="A3534" s="5">
        <v>3532</v>
      </c>
      <c r="B3534" s="45">
        <v>47479.5</v>
      </c>
    </row>
    <row r="3535" spans="1:2">
      <c r="A3535" s="5">
        <v>3533</v>
      </c>
      <c r="B3535" s="45">
        <v>54348.25</v>
      </c>
    </row>
    <row r="3536" spans="1:2">
      <c r="A3536" s="5">
        <v>3534</v>
      </c>
      <c r="B3536" s="45">
        <v>59444</v>
      </c>
    </row>
    <row r="3537" spans="1:2">
      <c r="A3537" s="5">
        <v>3535</v>
      </c>
      <c r="B3537" s="45">
        <v>61939</v>
      </c>
    </row>
    <row r="3538" spans="1:2">
      <c r="A3538" s="5">
        <v>3536</v>
      </c>
      <c r="B3538" s="45">
        <v>62426</v>
      </c>
    </row>
    <row r="3539" spans="1:2">
      <c r="A3539" s="5">
        <v>3537</v>
      </c>
      <c r="B3539" s="45">
        <v>63437.5</v>
      </c>
    </row>
    <row r="3540" spans="1:2">
      <c r="A3540" s="5">
        <v>3538</v>
      </c>
      <c r="B3540" s="45">
        <v>64678.75</v>
      </c>
    </row>
    <row r="3541" spans="1:2">
      <c r="A3541" s="5">
        <v>3539</v>
      </c>
      <c r="B3541" s="45">
        <v>64800.25</v>
      </c>
    </row>
    <row r="3542" spans="1:2">
      <c r="A3542" s="5">
        <v>3540</v>
      </c>
      <c r="B3542" s="45">
        <v>64028.75</v>
      </c>
    </row>
    <row r="3543" spans="1:2">
      <c r="A3543" s="5">
        <v>3541</v>
      </c>
      <c r="B3543" s="45">
        <v>62855.25</v>
      </c>
    </row>
    <row r="3544" spans="1:2">
      <c r="A3544" s="5">
        <v>3542</v>
      </c>
      <c r="B3544" s="45">
        <v>61962.25</v>
      </c>
    </row>
    <row r="3545" spans="1:2">
      <c r="A3545" s="5">
        <v>3543</v>
      </c>
      <c r="B3545" s="45">
        <v>61278.25</v>
      </c>
    </row>
    <row r="3546" spans="1:2">
      <c r="A3546" s="5">
        <v>3544</v>
      </c>
      <c r="B3546" s="45">
        <v>61281.75</v>
      </c>
    </row>
    <row r="3547" spans="1:2">
      <c r="A3547" s="5">
        <v>3545</v>
      </c>
      <c r="B3547" s="45">
        <v>60888</v>
      </c>
    </row>
    <row r="3548" spans="1:2">
      <c r="A3548" s="5">
        <v>3546</v>
      </c>
      <c r="B3548" s="45">
        <v>60180</v>
      </c>
    </row>
    <row r="3549" spans="1:2">
      <c r="A3549" s="5">
        <v>3547</v>
      </c>
      <c r="B3549" s="45">
        <v>58352.25</v>
      </c>
    </row>
    <row r="3550" spans="1:2">
      <c r="A3550" s="5">
        <v>3548</v>
      </c>
      <c r="B3550" s="45">
        <v>56187.75</v>
      </c>
    </row>
    <row r="3551" spans="1:2">
      <c r="A3551" s="5">
        <v>3549</v>
      </c>
      <c r="B3551" s="45">
        <v>53258.25</v>
      </c>
    </row>
    <row r="3552" spans="1:2">
      <c r="A3552" s="5">
        <v>3550</v>
      </c>
      <c r="B3552" s="45">
        <v>48333</v>
      </c>
    </row>
    <row r="3553" spans="1:2">
      <c r="A3553" s="5">
        <v>3551</v>
      </c>
      <c r="B3553" s="45">
        <v>45286.25</v>
      </c>
    </row>
    <row r="3554" spans="1:2">
      <c r="A3554" s="5">
        <v>3552</v>
      </c>
      <c r="B3554" s="45">
        <v>43757</v>
      </c>
    </row>
    <row r="3555" spans="1:2">
      <c r="A3555" s="5">
        <v>3553</v>
      </c>
      <c r="B3555" s="45">
        <v>42839.5</v>
      </c>
    </row>
    <row r="3556" spans="1:2">
      <c r="A3556" s="5">
        <v>3554</v>
      </c>
      <c r="B3556" s="45">
        <v>43829</v>
      </c>
    </row>
    <row r="3557" spans="1:2">
      <c r="A3557" s="5">
        <v>3555</v>
      </c>
      <c r="B3557" s="45">
        <v>45007.25</v>
      </c>
    </row>
    <row r="3558" spans="1:2">
      <c r="A3558" s="5">
        <v>3556</v>
      </c>
      <c r="B3558" s="45">
        <v>47591.5</v>
      </c>
    </row>
    <row r="3559" spans="1:2">
      <c r="A3559" s="5">
        <v>3557</v>
      </c>
      <c r="B3559" s="45">
        <v>54114.25</v>
      </c>
    </row>
    <row r="3560" spans="1:2">
      <c r="A3560" s="5">
        <v>3558</v>
      </c>
      <c r="B3560" s="45">
        <v>58742</v>
      </c>
    </row>
    <row r="3561" spans="1:2">
      <c r="A3561" s="5">
        <v>3559</v>
      </c>
      <c r="B3561" s="45">
        <v>61059</v>
      </c>
    </row>
    <row r="3562" spans="1:2">
      <c r="A3562" s="5">
        <v>3560</v>
      </c>
      <c r="B3562" s="45">
        <v>62086.75</v>
      </c>
    </row>
    <row r="3563" spans="1:2">
      <c r="A3563" s="5">
        <v>3561</v>
      </c>
      <c r="B3563" s="45">
        <v>63596.25</v>
      </c>
    </row>
    <row r="3564" spans="1:2">
      <c r="A3564" s="5">
        <v>3562</v>
      </c>
      <c r="B3564" s="45">
        <v>64691.5</v>
      </c>
    </row>
    <row r="3565" spans="1:2">
      <c r="A3565" s="5">
        <v>3563</v>
      </c>
      <c r="B3565" s="45">
        <v>64361.75</v>
      </c>
    </row>
    <row r="3566" spans="1:2">
      <c r="A3566" s="5">
        <v>3564</v>
      </c>
      <c r="B3566" s="45">
        <v>63320.25</v>
      </c>
    </row>
    <row r="3567" spans="1:2">
      <c r="A3567" s="5">
        <v>3565</v>
      </c>
      <c r="B3567" s="45">
        <v>61652.25</v>
      </c>
    </row>
    <row r="3568" spans="1:2">
      <c r="A3568" s="5">
        <v>3566</v>
      </c>
      <c r="B3568" s="45">
        <v>60299.75</v>
      </c>
    </row>
    <row r="3569" spans="1:2">
      <c r="A3569" s="5">
        <v>3567</v>
      </c>
      <c r="B3569" s="45">
        <v>58722.25</v>
      </c>
    </row>
    <row r="3570" spans="1:2">
      <c r="A3570" s="5">
        <v>3568</v>
      </c>
      <c r="B3570" s="45">
        <v>58176.5</v>
      </c>
    </row>
    <row r="3571" spans="1:2">
      <c r="A3571" s="5">
        <v>3569</v>
      </c>
      <c r="B3571" s="45">
        <v>57141.5</v>
      </c>
    </row>
    <row r="3572" spans="1:2">
      <c r="A3572" s="5">
        <v>3570</v>
      </c>
      <c r="B3572" s="45">
        <v>56605.25</v>
      </c>
    </row>
    <row r="3573" spans="1:2">
      <c r="A3573" s="5">
        <v>3571</v>
      </c>
      <c r="B3573" s="45">
        <v>54495.25</v>
      </c>
    </row>
    <row r="3574" spans="1:2">
      <c r="A3574" s="5">
        <v>3572</v>
      </c>
      <c r="B3574" s="45">
        <v>52797.25</v>
      </c>
    </row>
    <row r="3575" spans="1:2">
      <c r="A3575" s="5">
        <v>3573</v>
      </c>
      <c r="B3575" s="45">
        <v>50625</v>
      </c>
    </row>
    <row r="3576" spans="1:2">
      <c r="A3576" s="5">
        <v>3574</v>
      </c>
      <c r="B3576" s="45">
        <v>46635</v>
      </c>
    </row>
    <row r="3577" spans="1:2">
      <c r="A3577" s="5">
        <v>3575</v>
      </c>
      <c r="B3577" s="45">
        <v>44451.75</v>
      </c>
    </row>
    <row r="3578" spans="1:2">
      <c r="A3578" s="5">
        <v>3576</v>
      </c>
      <c r="B3578" s="45">
        <v>42454</v>
      </c>
    </row>
    <row r="3579" spans="1:2">
      <c r="A3579" s="5">
        <v>3577</v>
      </c>
      <c r="B3579" s="45">
        <v>41134.25</v>
      </c>
    </row>
    <row r="3580" spans="1:2">
      <c r="A3580" s="5">
        <v>3578</v>
      </c>
      <c r="B3580" s="45">
        <v>41006.25</v>
      </c>
    </row>
    <row r="3581" spans="1:2">
      <c r="A3581" s="5">
        <v>3579</v>
      </c>
      <c r="B3581" s="45">
        <v>40644.75</v>
      </c>
    </row>
    <row r="3582" spans="1:2">
      <c r="A3582" s="5">
        <v>3580</v>
      </c>
      <c r="B3582" s="45">
        <v>39755</v>
      </c>
    </row>
    <row r="3583" spans="1:2">
      <c r="A3583" s="5">
        <v>3581</v>
      </c>
      <c r="B3583" s="45">
        <v>39261.25</v>
      </c>
    </row>
    <row r="3584" spans="1:2">
      <c r="A3584" s="5">
        <v>3582</v>
      </c>
      <c r="B3584" s="45">
        <v>42423.25</v>
      </c>
    </row>
    <row r="3585" spans="1:2">
      <c r="A3585" s="5">
        <v>3583</v>
      </c>
      <c r="B3585" s="45">
        <v>45699.25</v>
      </c>
    </row>
    <row r="3586" spans="1:2">
      <c r="A3586" s="5">
        <v>3584</v>
      </c>
      <c r="B3586" s="45">
        <v>47664</v>
      </c>
    </row>
    <row r="3587" spans="1:2">
      <c r="A3587" s="5">
        <v>3585</v>
      </c>
      <c r="B3587" s="45">
        <v>48802.75</v>
      </c>
    </row>
    <row r="3588" spans="1:2">
      <c r="A3588" s="5">
        <v>3586</v>
      </c>
      <c r="B3588" s="45">
        <v>50305.25</v>
      </c>
    </row>
    <row r="3589" spans="1:2">
      <c r="A3589" s="5">
        <v>3587</v>
      </c>
      <c r="B3589" s="45">
        <v>50539</v>
      </c>
    </row>
    <row r="3590" spans="1:2">
      <c r="A3590" s="5">
        <v>3588</v>
      </c>
      <c r="B3590" s="45">
        <v>48852</v>
      </c>
    </row>
    <row r="3591" spans="1:2">
      <c r="A3591" s="5">
        <v>3589</v>
      </c>
      <c r="B3591" s="45">
        <v>47123.5</v>
      </c>
    </row>
    <row r="3592" spans="1:2">
      <c r="A3592" s="5">
        <v>3590</v>
      </c>
      <c r="B3592" s="45">
        <v>46830.5</v>
      </c>
    </row>
    <row r="3593" spans="1:2">
      <c r="A3593" s="5">
        <v>3591</v>
      </c>
      <c r="B3593" s="45">
        <v>46804.25</v>
      </c>
    </row>
    <row r="3594" spans="1:2">
      <c r="A3594" s="5">
        <v>3592</v>
      </c>
      <c r="B3594" s="45">
        <v>47940.5</v>
      </c>
    </row>
    <row r="3595" spans="1:2">
      <c r="A3595" s="5">
        <v>3593</v>
      </c>
      <c r="B3595" s="45">
        <v>48508.25</v>
      </c>
    </row>
    <row r="3596" spans="1:2">
      <c r="A3596" s="5">
        <v>3594</v>
      </c>
      <c r="B3596" s="45">
        <v>48526.5</v>
      </c>
    </row>
    <row r="3597" spans="1:2">
      <c r="A3597" s="5">
        <v>3595</v>
      </c>
      <c r="B3597" s="45">
        <v>47663.75</v>
      </c>
    </row>
    <row r="3598" spans="1:2">
      <c r="A3598" s="5">
        <v>3596</v>
      </c>
      <c r="B3598" s="45">
        <v>47183</v>
      </c>
    </row>
    <row r="3599" spans="1:2">
      <c r="A3599" s="5">
        <v>3597</v>
      </c>
      <c r="B3599" s="45">
        <v>46412</v>
      </c>
    </row>
    <row r="3600" spans="1:2">
      <c r="A3600" s="5">
        <v>3598</v>
      </c>
      <c r="B3600" s="45">
        <v>42833.75</v>
      </c>
    </row>
    <row r="3601" spans="1:2">
      <c r="A3601" s="5">
        <v>3599</v>
      </c>
      <c r="B3601" s="45">
        <v>39965.25</v>
      </c>
    </row>
    <row r="3602" spans="1:2">
      <c r="A3602" s="5">
        <v>3600</v>
      </c>
      <c r="B3602" s="45">
        <v>38716.25</v>
      </c>
    </row>
    <row r="3603" spans="1:2">
      <c r="A3603" s="5">
        <v>3601</v>
      </c>
      <c r="B3603" s="45">
        <v>38096.5</v>
      </c>
    </row>
    <row r="3604" spans="1:2">
      <c r="A3604" s="5">
        <v>3602</v>
      </c>
      <c r="B3604" s="45">
        <v>37929</v>
      </c>
    </row>
    <row r="3605" spans="1:2">
      <c r="A3605" s="5">
        <v>3603</v>
      </c>
      <c r="B3605" s="45">
        <v>38412.25</v>
      </c>
    </row>
    <row r="3606" spans="1:2">
      <c r="A3606" s="5">
        <v>3604</v>
      </c>
      <c r="B3606" s="45">
        <v>40645.5</v>
      </c>
    </row>
    <row r="3607" spans="1:2">
      <c r="A3607" s="5">
        <v>3605</v>
      </c>
      <c r="B3607" s="45">
        <v>46117.75</v>
      </c>
    </row>
    <row r="3608" spans="1:2">
      <c r="A3608" s="5">
        <v>3606</v>
      </c>
      <c r="B3608" s="45">
        <v>51091.75</v>
      </c>
    </row>
    <row r="3609" spans="1:2">
      <c r="A3609" s="5">
        <v>3607</v>
      </c>
      <c r="B3609" s="45">
        <v>54927</v>
      </c>
    </row>
    <row r="3610" spans="1:2">
      <c r="A3610" s="5">
        <v>3608</v>
      </c>
      <c r="B3610" s="45">
        <v>55746.25</v>
      </c>
    </row>
    <row r="3611" spans="1:2">
      <c r="A3611" s="5">
        <v>3609</v>
      </c>
      <c r="B3611" s="45">
        <v>56087.5</v>
      </c>
    </row>
    <row r="3612" spans="1:2">
      <c r="A3612" s="5">
        <v>3610</v>
      </c>
      <c r="B3612" s="45">
        <v>57260.75</v>
      </c>
    </row>
    <row r="3613" spans="1:2">
      <c r="A3613" s="5">
        <v>3611</v>
      </c>
      <c r="B3613" s="45">
        <v>57957.75</v>
      </c>
    </row>
    <row r="3614" spans="1:2">
      <c r="A3614" s="5">
        <v>3612</v>
      </c>
      <c r="B3614" s="45">
        <v>56927</v>
      </c>
    </row>
    <row r="3615" spans="1:2">
      <c r="A3615" s="5">
        <v>3613</v>
      </c>
      <c r="B3615" s="45">
        <v>55749.75</v>
      </c>
    </row>
    <row r="3616" spans="1:2">
      <c r="A3616" s="5">
        <v>3614</v>
      </c>
      <c r="B3616" s="45">
        <v>54297.75</v>
      </c>
    </row>
    <row r="3617" spans="1:2">
      <c r="A3617" s="5">
        <v>3615</v>
      </c>
      <c r="B3617" s="45">
        <v>53089.5</v>
      </c>
    </row>
    <row r="3618" spans="1:2">
      <c r="A3618" s="5">
        <v>3616</v>
      </c>
      <c r="B3618" s="45">
        <v>53506</v>
      </c>
    </row>
    <row r="3619" spans="1:2">
      <c r="A3619" s="5">
        <v>3617</v>
      </c>
      <c r="B3619" s="45">
        <v>53495.5</v>
      </c>
    </row>
    <row r="3620" spans="1:2">
      <c r="A3620" s="5">
        <v>3618</v>
      </c>
      <c r="B3620" s="45">
        <v>52502.25</v>
      </c>
    </row>
    <row r="3621" spans="1:2">
      <c r="A3621" s="5">
        <v>3619</v>
      </c>
      <c r="B3621" s="45">
        <v>50542.25</v>
      </c>
    </row>
    <row r="3622" spans="1:2">
      <c r="A3622" s="5">
        <v>3620</v>
      </c>
      <c r="B3622" s="45">
        <v>49187.25</v>
      </c>
    </row>
    <row r="3623" spans="1:2">
      <c r="A3623" s="5">
        <v>3621</v>
      </c>
      <c r="B3623" s="45">
        <v>47730.5</v>
      </c>
    </row>
    <row r="3624" spans="1:2">
      <c r="A3624" s="5">
        <v>3622</v>
      </c>
      <c r="B3624" s="45">
        <v>44373.25</v>
      </c>
    </row>
    <row r="3625" spans="1:2">
      <c r="A3625" s="5">
        <v>3623</v>
      </c>
      <c r="B3625" s="45">
        <v>41686</v>
      </c>
    </row>
    <row r="3626" spans="1:2">
      <c r="A3626" s="5">
        <v>3624</v>
      </c>
      <c r="B3626" s="45">
        <v>39417.75</v>
      </c>
    </row>
    <row r="3627" spans="1:2">
      <c r="A3627" s="5">
        <v>3625</v>
      </c>
      <c r="B3627" s="45">
        <v>38220</v>
      </c>
    </row>
    <row r="3628" spans="1:2">
      <c r="A3628" s="5">
        <v>3626</v>
      </c>
      <c r="B3628" s="45">
        <v>37742.75</v>
      </c>
    </row>
    <row r="3629" spans="1:2">
      <c r="A3629" s="5">
        <v>3627</v>
      </c>
      <c r="B3629" s="45">
        <v>37962.5</v>
      </c>
    </row>
    <row r="3630" spans="1:2">
      <c r="A3630" s="5">
        <v>3628</v>
      </c>
      <c r="B3630" s="45">
        <v>37994.5</v>
      </c>
    </row>
    <row r="3631" spans="1:2">
      <c r="A3631" s="5">
        <v>3629</v>
      </c>
      <c r="B3631" s="45">
        <v>40490.25</v>
      </c>
    </row>
    <row r="3632" spans="1:2">
      <c r="A3632" s="5">
        <v>3630</v>
      </c>
      <c r="B3632" s="45">
        <v>44073</v>
      </c>
    </row>
    <row r="3633" spans="1:2">
      <c r="A3633" s="5">
        <v>3631</v>
      </c>
      <c r="B3633" s="45">
        <v>48299.75</v>
      </c>
    </row>
    <row r="3634" spans="1:2">
      <c r="A3634" s="5">
        <v>3632</v>
      </c>
      <c r="B3634" s="45">
        <v>50962.25</v>
      </c>
    </row>
    <row r="3635" spans="1:2">
      <c r="A3635" s="5">
        <v>3633</v>
      </c>
      <c r="B3635" s="45">
        <v>53300.25</v>
      </c>
    </row>
    <row r="3636" spans="1:2">
      <c r="A3636" s="5">
        <v>3634</v>
      </c>
      <c r="B3636" s="45">
        <v>54615</v>
      </c>
    </row>
    <row r="3637" spans="1:2">
      <c r="A3637" s="5">
        <v>3635</v>
      </c>
      <c r="B3637" s="45">
        <v>53862.25</v>
      </c>
    </row>
    <row r="3638" spans="1:2">
      <c r="A3638" s="5">
        <v>3636</v>
      </c>
      <c r="B3638" s="45">
        <v>52255</v>
      </c>
    </row>
    <row r="3639" spans="1:2">
      <c r="A3639" s="5">
        <v>3637</v>
      </c>
      <c r="B3639" s="45">
        <v>51351.25</v>
      </c>
    </row>
    <row r="3640" spans="1:2">
      <c r="A3640" s="5">
        <v>3638</v>
      </c>
      <c r="B3640" s="45">
        <v>50659.5</v>
      </c>
    </row>
    <row r="3641" spans="1:2">
      <c r="A3641" s="5">
        <v>3639</v>
      </c>
      <c r="B3641" s="45">
        <v>50296</v>
      </c>
    </row>
    <row r="3642" spans="1:2">
      <c r="A3642" s="5">
        <v>3640</v>
      </c>
      <c r="B3642" s="45">
        <v>50009.25</v>
      </c>
    </row>
    <row r="3643" spans="1:2">
      <c r="A3643" s="5">
        <v>3641</v>
      </c>
      <c r="B3643" s="45">
        <v>49763.75</v>
      </c>
    </row>
    <row r="3644" spans="1:2">
      <c r="A3644" s="5">
        <v>3642</v>
      </c>
      <c r="B3644" s="45">
        <v>48907.75</v>
      </c>
    </row>
    <row r="3645" spans="1:2">
      <c r="A3645" s="5">
        <v>3643</v>
      </c>
      <c r="B3645" s="45">
        <v>47010</v>
      </c>
    </row>
    <row r="3646" spans="1:2">
      <c r="A3646" s="5">
        <v>3644</v>
      </c>
      <c r="B3646" s="45">
        <v>45692.75</v>
      </c>
    </row>
    <row r="3647" spans="1:2">
      <c r="A3647" s="5">
        <v>3645</v>
      </c>
      <c r="B3647" s="45">
        <v>45015.75</v>
      </c>
    </row>
    <row r="3648" spans="1:2">
      <c r="A3648" s="5">
        <v>3646</v>
      </c>
      <c r="B3648" s="45">
        <v>42211</v>
      </c>
    </row>
    <row r="3649" spans="1:2">
      <c r="A3649" s="5">
        <v>3647</v>
      </c>
      <c r="B3649" s="45">
        <v>39496.5</v>
      </c>
    </row>
    <row r="3650" spans="1:2">
      <c r="A3650" s="5">
        <v>3648</v>
      </c>
      <c r="B3650" s="45">
        <v>37642.5</v>
      </c>
    </row>
    <row r="3651" spans="1:2">
      <c r="A3651" s="5">
        <v>3649</v>
      </c>
      <c r="B3651" s="45">
        <v>35975.5</v>
      </c>
    </row>
    <row r="3652" spans="1:2">
      <c r="A3652" s="5">
        <v>3650</v>
      </c>
      <c r="B3652" s="45">
        <v>35786</v>
      </c>
    </row>
    <row r="3653" spans="1:2">
      <c r="A3653" s="5">
        <v>3651</v>
      </c>
      <c r="B3653" s="45">
        <v>35301</v>
      </c>
    </row>
    <row r="3654" spans="1:2">
      <c r="A3654" s="5">
        <v>3652</v>
      </c>
      <c r="B3654" s="45">
        <v>34527.75</v>
      </c>
    </row>
    <row r="3655" spans="1:2">
      <c r="A3655" s="5">
        <v>3653</v>
      </c>
      <c r="B3655" s="45">
        <v>35776</v>
      </c>
    </row>
    <row r="3656" spans="1:2">
      <c r="A3656" s="5">
        <v>3654</v>
      </c>
      <c r="B3656" s="45">
        <v>38107</v>
      </c>
    </row>
    <row r="3657" spans="1:2">
      <c r="A3657" s="5">
        <v>3655</v>
      </c>
      <c r="B3657" s="45">
        <v>42119.25</v>
      </c>
    </row>
    <row r="3658" spans="1:2">
      <c r="A3658" s="5">
        <v>3656</v>
      </c>
      <c r="B3658" s="45">
        <v>45390</v>
      </c>
    </row>
    <row r="3659" spans="1:2">
      <c r="A3659" s="5">
        <v>3657</v>
      </c>
      <c r="B3659" s="45">
        <v>47022.75</v>
      </c>
    </row>
    <row r="3660" spans="1:2">
      <c r="A3660" s="5">
        <v>3658</v>
      </c>
      <c r="B3660" s="45">
        <v>48614</v>
      </c>
    </row>
    <row r="3661" spans="1:2">
      <c r="A3661" s="5">
        <v>3659</v>
      </c>
      <c r="B3661" s="45">
        <v>48706</v>
      </c>
    </row>
    <row r="3662" spans="1:2">
      <c r="A3662" s="5">
        <v>3660</v>
      </c>
      <c r="B3662" s="45">
        <v>47436</v>
      </c>
    </row>
    <row r="3663" spans="1:2">
      <c r="A3663" s="5">
        <v>3661</v>
      </c>
      <c r="B3663" s="45">
        <v>46696.25</v>
      </c>
    </row>
    <row r="3664" spans="1:2">
      <c r="A3664" s="5">
        <v>3662</v>
      </c>
      <c r="B3664" s="45">
        <v>45733.75</v>
      </c>
    </row>
    <row r="3665" spans="1:2">
      <c r="A3665" s="5">
        <v>3663</v>
      </c>
      <c r="B3665" s="45">
        <v>45581.25</v>
      </c>
    </row>
    <row r="3666" spans="1:2">
      <c r="A3666" s="5">
        <v>3664</v>
      </c>
      <c r="B3666" s="45">
        <v>46797.25</v>
      </c>
    </row>
    <row r="3667" spans="1:2">
      <c r="A3667" s="5">
        <v>3665</v>
      </c>
      <c r="B3667" s="45">
        <v>47785.5</v>
      </c>
    </row>
    <row r="3668" spans="1:2">
      <c r="A3668" s="5">
        <v>3666</v>
      </c>
      <c r="B3668" s="45">
        <v>48517.25</v>
      </c>
    </row>
    <row r="3669" spans="1:2">
      <c r="A3669" s="5">
        <v>3667</v>
      </c>
      <c r="B3669" s="45">
        <v>48180.25</v>
      </c>
    </row>
    <row r="3670" spans="1:2">
      <c r="A3670" s="5">
        <v>3668</v>
      </c>
      <c r="B3670" s="45">
        <v>47076.75</v>
      </c>
    </row>
    <row r="3671" spans="1:2">
      <c r="A3671" s="5">
        <v>3669</v>
      </c>
      <c r="B3671" s="45">
        <v>47161.25</v>
      </c>
    </row>
    <row r="3672" spans="1:2">
      <c r="A3672" s="5">
        <v>3670</v>
      </c>
      <c r="B3672" s="45">
        <v>44844.25</v>
      </c>
    </row>
    <row r="3673" spans="1:2">
      <c r="A3673" s="5">
        <v>3671</v>
      </c>
      <c r="B3673" s="45">
        <v>42902</v>
      </c>
    </row>
    <row r="3674" spans="1:2">
      <c r="A3674" s="5">
        <v>3672</v>
      </c>
      <c r="B3674" s="45">
        <v>41095.5</v>
      </c>
    </row>
    <row r="3675" spans="1:2">
      <c r="A3675" s="5">
        <v>3673</v>
      </c>
      <c r="B3675" s="45">
        <v>40488.75</v>
      </c>
    </row>
    <row r="3676" spans="1:2">
      <c r="A3676" s="5">
        <v>3674</v>
      </c>
      <c r="B3676" s="45">
        <v>40221.25</v>
      </c>
    </row>
    <row r="3677" spans="1:2">
      <c r="A3677" s="5">
        <v>3675</v>
      </c>
      <c r="B3677" s="45">
        <v>40784</v>
      </c>
    </row>
    <row r="3678" spans="1:2">
      <c r="A3678" s="5">
        <v>3676</v>
      </c>
      <c r="B3678" s="45">
        <v>44358.5</v>
      </c>
    </row>
    <row r="3679" spans="1:2">
      <c r="A3679" s="5">
        <v>3677</v>
      </c>
      <c r="B3679" s="45">
        <v>52970.25</v>
      </c>
    </row>
    <row r="3680" spans="1:2">
      <c r="A3680" s="5">
        <v>3678</v>
      </c>
      <c r="B3680" s="45">
        <v>59580</v>
      </c>
    </row>
    <row r="3681" spans="1:2">
      <c r="A3681" s="5">
        <v>3679</v>
      </c>
      <c r="B3681" s="45">
        <v>62500.25</v>
      </c>
    </row>
    <row r="3682" spans="1:2">
      <c r="A3682" s="5">
        <v>3680</v>
      </c>
      <c r="B3682" s="45">
        <v>64302.25</v>
      </c>
    </row>
    <row r="3683" spans="1:2">
      <c r="A3683" s="5">
        <v>3681</v>
      </c>
      <c r="B3683" s="45">
        <v>65953</v>
      </c>
    </row>
    <row r="3684" spans="1:2">
      <c r="A3684" s="5">
        <v>3682</v>
      </c>
      <c r="B3684" s="45">
        <v>67743.75</v>
      </c>
    </row>
    <row r="3685" spans="1:2">
      <c r="A3685" s="5">
        <v>3683</v>
      </c>
      <c r="B3685" s="45">
        <v>67884.25</v>
      </c>
    </row>
    <row r="3686" spans="1:2">
      <c r="A3686" s="5">
        <v>3684</v>
      </c>
      <c r="B3686" s="45">
        <v>67357</v>
      </c>
    </row>
    <row r="3687" spans="1:2">
      <c r="A3687" s="5">
        <v>3685</v>
      </c>
      <c r="B3687" s="45">
        <v>66076.75</v>
      </c>
    </row>
    <row r="3688" spans="1:2">
      <c r="A3688" s="5">
        <v>3686</v>
      </c>
      <c r="B3688" s="45">
        <v>65992.5</v>
      </c>
    </row>
    <row r="3689" spans="1:2">
      <c r="A3689" s="5">
        <v>3687</v>
      </c>
      <c r="B3689" s="45">
        <v>64940.75</v>
      </c>
    </row>
    <row r="3690" spans="1:2">
      <c r="A3690" s="5">
        <v>3688</v>
      </c>
      <c r="B3690" s="45">
        <v>64266.25</v>
      </c>
    </row>
    <row r="3691" spans="1:2">
      <c r="A3691" s="5">
        <v>3689</v>
      </c>
      <c r="B3691" s="45">
        <v>62447.25</v>
      </c>
    </row>
    <row r="3692" spans="1:2">
      <c r="A3692" s="5">
        <v>3690</v>
      </c>
      <c r="B3692" s="45">
        <v>61650.5</v>
      </c>
    </row>
    <row r="3693" spans="1:2">
      <c r="A3693" s="5">
        <v>3691</v>
      </c>
      <c r="B3693" s="45">
        <v>59895.5</v>
      </c>
    </row>
    <row r="3694" spans="1:2">
      <c r="A3694" s="5">
        <v>3692</v>
      </c>
      <c r="B3694" s="45">
        <v>57348.25</v>
      </c>
    </row>
    <row r="3695" spans="1:2">
      <c r="A3695" s="5">
        <v>3693</v>
      </c>
      <c r="B3695" s="45">
        <v>53949</v>
      </c>
    </row>
    <row r="3696" spans="1:2">
      <c r="A3696" s="5">
        <v>3694</v>
      </c>
      <c r="B3696" s="45">
        <v>49888.5</v>
      </c>
    </row>
    <row r="3697" spans="1:2">
      <c r="A3697" s="5">
        <v>3695</v>
      </c>
      <c r="B3697" s="45">
        <v>46421.5</v>
      </c>
    </row>
    <row r="3698" spans="1:2">
      <c r="A3698" s="5">
        <v>3696</v>
      </c>
      <c r="B3698" s="45">
        <v>44911.25</v>
      </c>
    </row>
    <row r="3699" spans="1:2">
      <c r="A3699" s="5">
        <v>3697</v>
      </c>
      <c r="B3699" s="45">
        <v>44040.25</v>
      </c>
    </row>
    <row r="3700" spans="1:2">
      <c r="A3700" s="5">
        <v>3698</v>
      </c>
      <c r="B3700" s="45">
        <v>44005.25</v>
      </c>
    </row>
    <row r="3701" spans="1:2">
      <c r="A3701" s="5">
        <v>3699</v>
      </c>
      <c r="B3701" s="45">
        <v>44922.75</v>
      </c>
    </row>
    <row r="3702" spans="1:2">
      <c r="A3702" s="5">
        <v>3700</v>
      </c>
      <c r="B3702" s="45">
        <v>47994</v>
      </c>
    </row>
    <row r="3703" spans="1:2">
      <c r="A3703" s="5">
        <v>3701</v>
      </c>
      <c r="B3703" s="45">
        <v>55930</v>
      </c>
    </row>
    <row r="3704" spans="1:2">
      <c r="A3704" s="5">
        <v>3702</v>
      </c>
      <c r="B3704" s="45">
        <v>60912.25</v>
      </c>
    </row>
    <row r="3705" spans="1:2">
      <c r="A3705" s="5">
        <v>3703</v>
      </c>
      <c r="B3705" s="45">
        <v>63335.5</v>
      </c>
    </row>
    <row r="3706" spans="1:2">
      <c r="A3706" s="5">
        <v>3704</v>
      </c>
      <c r="B3706" s="45">
        <v>64654.25</v>
      </c>
    </row>
    <row r="3707" spans="1:2">
      <c r="A3707" s="5">
        <v>3705</v>
      </c>
      <c r="B3707" s="45">
        <v>66085.25</v>
      </c>
    </row>
    <row r="3708" spans="1:2">
      <c r="A3708" s="5">
        <v>3706</v>
      </c>
      <c r="B3708" s="45">
        <v>67268</v>
      </c>
    </row>
    <row r="3709" spans="1:2">
      <c r="A3709" s="5">
        <v>3707</v>
      </c>
      <c r="B3709" s="45">
        <v>67127.75</v>
      </c>
    </row>
    <row r="3710" spans="1:2">
      <c r="A3710" s="5">
        <v>3708</v>
      </c>
      <c r="B3710" s="45">
        <v>66916.75</v>
      </c>
    </row>
    <row r="3711" spans="1:2">
      <c r="A3711" s="5">
        <v>3709</v>
      </c>
      <c r="B3711" s="45">
        <v>65839.5</v>
      </c>
    </row>
    <row r="3712" spans="1:2">
      <c r="A3712" s="5">
        <v>3710</v>
      </c>
      <c r="B3712" s="45">
        <v>64591.25</v>
      </c>
    </row>
    <row r="3713" spans="1:2">
      <c r="A3713" s="5">
        <v>3711</v>
      </c>
      <c r="B3713" s="45">
        <v>63129.25</v>
      </c>
    </row>
    <row r="3714" spans="1:2">
      <c r="A3714" s="5">
        <v>3712</v>
      </c>
      <c r="B3714" s="45">
        <v>63065.5</v>
      </c>
    </row>
    <row r="3715" spans="1:2">
      <c r="A3715" s="5">
        <v>3713</v>
      </c>
      <c r="B3715" s="45">
        <v>62001.25</v>
      </c>
    </row>
    <row r="3716" spans="1:2">
      <c r="A3716" s="5">
        <v>3714</v>
      </c>
      <c r="B3716" s="45">
        <v>61203.25</v>
      </c>
    </row>
    <row r="3717" spans="1:2">
      <c r="A3717" s="5">
        <v>3715</v>
      </c>
      <c r="B3717" s="45">
        <v>59768.25</v>
      </c>
    </row>
    <row r="3718" spans="1:2">
      <c r="A3718" s="5">
        <v>3716</v>
      </c>
      <c r="B3718" s="45">
        <v>57441.75</v>
      </c>
    </row>
    <row r="3719" spans="1:2">
      <c r="A3719" s="5">
        <v>3717</v>
      </c>
      <c r="B3719" s="45">
        <v>55271.75</v>
      </c>
    </row>
    <row r="3720" spans="1:2">
      <c r="A3720" s="5">
        <v>3718</v>
      </c>
      <c r="B3720" s="45">
        <v>51631.75</v>
      </c>
    </row>
    <row r="3721" spans="1:2">
      <c r="A3721" s="5">
        <v>3719</v>
      </c>
      <c r="B3721" s="45">
        <v>48993.5</v>
      </c>
    </row>
    <row r="3722" spans="1:2">
      <c r="A3722" s="5">
        <v>3720</v>
      </c>
      <c r="B3722" s="45">
        <v>47187.25</v>
      </c>
    </row>
    <row r="3723" spans="1:2">
      <c r="A3723" s="5">
        <v>3721</v>
      </c>
      <c r="B3723" s="45">
        <v>45785.5</v>
      </c>
    </row>
    <row r="3724" spans="1:2">
      <c r="A3724" s="5">
        <v>3722</v>
      </c>
      <c r="B3724" s="45">
        <v>45251</v>
      </c>
    </row>
    <row r="3725" spans="1:2">
      <c r="A3725" s="5">
        <v>3723</v>
      </c>
      <c r="B3725" s="45">
        <v>46233.75</v>
      </c>
    </row>
    <row r="3726" spans="1:2">
      <c r="A3726" s="5">
        <v>3724</v>
      </c>
      <c r="B3726" s="45">
        <v>48718.5</v>
      </c>
    </row>
    <row r="3727" spans="1:2">
      <c r="A3727" s="5">
        <v>3725</v>
      </c>
      <c r="B3727" s="45">
        <v>56050.5</v>
      </c>
    </row>
    <row r="3728" spans="1:2">
      <c r="A3728" s="5">
        <v>3726</v>
      </c>
      <c r="B3728" s="45">
        <v>62455</v>
      </c>
    </row>
    <row r="3729" spans="1:2">
      <c r="A3729" s="5">
        <v>3727</v>
      </c>
      <c r="B3729" s="45">
        <v>65536.5</v>
      </c>
    </row>
    <row r="3730" spans="1:2">
      <c r="A3730" s="5">
        <v>3728</v>
      </c>
      <c r="B3730" s="45">
        <v>65922.5</v>
      </c>
    </row>
    <row r="3731" spans="1:2">
      <c r="A3731" s="5">
        <v>3729</v>
      </c>
      <c r="B3731" s="45">
        <v>68189.25</v>
      </c>
    </row>
    <row r="3732" spans="1:2">
      <c r="A3732" s="5">
        <v>3730</v>
      </c>
      <c r="B3732" s="45">
        <v>69591.25</v>
      </c>
    </row>
    <row r="3733" spans="1:2">
      <c r="A3733" s="5">
        <v>3731</v>
      </c>
      <c r="B3733" s="45">
        <v>69191.5</v>
      </c>
    </row>
    <row r="3734" spans="1:2">
      <c r="A3734" s="5">
        <v>3732</v>
      </c>
      <c r="B3734" s="45">
        <v>68863</v>
      </c>
    </row>
    <row r="3735" spans="1:2">
      <c r="A3735" s="5">
        <v>3733</v>
      </c>
      <c r="B3735" s="45">
        <v>67391</v>
      </c>
    </row>
    <row r="3736" spans="1:2">
      <c r="A3736" s="5">
        <v>3734</v>
      </c>
      <c r="B3736" s="45">
        <v>66027.25</v>
      </c>
    </row>
    <row r="3737" spans="1:2">
      <c r="A3737" s="5">
        <v>3735</v>
      </c>
      <c r="B3737" s="45">
        <v>64927</v>
      </c>
    </row>
    <row r="3738" spans="1:2">
      <c r="A3738" s="5">
        <v>3736</v>
      </c>
      <c r="B3738" s="45">
        <v>63616</v>
      </c>
    </row>
    <row r="3739" spans="1:2">
      <c r="A3739" s="5">
        <v>3737</v>
      </c>
      <c r="B3739" s="45">
        <v>62225</v>
      </c>
    </row>
    <row r="3740" spans="1:2">
      <c r="A3740" s="5">
        <v>3738</v>
      </c>
      <c r="B3740" s="45">
        <v>61342.5</v>
      </c>
    </row>
    <row r="3741" spans="1:2">
      <c r="A3741" s="5">
        <v>3739</v>
      </c>
      <c r="B3741" s="45">
        <v>59109.5</v>
      </c>
    </row>
    <row r="3742" spans="1:2">
      <c r="A3742" s="5">
        <v>3740</v>
      </c>
      <c r="B3742" s="45">
        <v>56140.75</v>
      </c>
    </row>
    <row r="3743" spans="1:2">
      <c r="A3743" s="5">
        <v>3741</v>
      </c>
      <c r="B3743" s="45">
        <v>54107</v>
      </c>
    </row>
    <row r="3744" spans="1:2">
      <c r="A3744" s="5">
        <v>3742</v>
      </c>
      <c r="B3744" s="45">
        <v>50392.25</v>
      </c>
    </row>
    <row r="3745" spans="1:2">
      <c r="A3745" s="5">
        <v>3743</v>
      </c>
      <c r="B3745" s="45">
        <v>48091</v>
      </c>
    </row>
    <row r="3746" spans="1:2">
      <c r="A3746" s="5">
        <v>3744</v>
      </c>
      <c r="B3746" s="45">
        <v>46563.75</v>
      </c>
    </row>
    <row r="3747" spans="1:2">
      <c r="A3747" s="5">
        <v>3745</v>
      </c>
      <c r="B3747" s="45">
        <v>45553</v>
      </c>
    </row>
    <row r="3748" spans="1:2">
      <c r="A3748" s="5">
        <v>3746</v>
      </c>
      <c r="B3748" s="45">
        <v>46246</v>
      </c>
    </row>
    <row r="3749" spans="1:2">
      <c r="A3749" s="5">
        <v>3747</v>
      </c>
      <c r="B3749" s="45">
        <v>46450.75</v>
      </c>
    </row>
    <row r="3750" spans="1:2">
      <c r="A3750" s="5">
        <v>3748</v>
      </c>
      <c r="B3750" s="45">
        <v>49591.25</v>
      </c>
    </row>
    <row r="3751" spans="1:2">
      <c r="A3751" s="5">
        <v>3749</v>
      </c>
      <c r="B3751" s="45">
        <v>56237.25</v>
      </c>
    </row>
    <row r="3752" spans="1:2">
      <c r="A3752" s="5">
        <v>3750</v>
      </c>
      <c r="B3752" s="45">
        <v>61810.75</v>
      </c>
    </row>
    <row r="3753" spans="1:2">
      <c r="A3753" s="5">
        <v>3751</v>
      </c>
      <c r="B3753" s="45">
        <v>65064.5</v>
      </c>
    </row>
    <row r="3754" spans="1:2">
      <c r="A3754" s="5">
        <v>3752</v>
      </c>
      <c r="B3754" s="45">
        <v>65864</v>
      </c>
    </row>
    <row r="3755" spans="1:2">
      <c r="A3755" s="5">
        <v>3753</v>
      </c>
      <c r="B3755" s="45">
        <v>67435.75</v>
      </c>
    </row>
    <row r="3756" spans="1:2">
      <c r="A3756" s="5">
        <v>3754</v>
      </c>
      <c r="B3756" s="45">
        <v>68951.75</v>
      </c>
    </row>
    <row r="3757" spans="1:2">
      <c r="A3757" s="5">
        <v>3755</v>
      </c>
      <c r="B3757" s="45">
        <v>68825.25</v>
      </c>
    </row>
    <row r="3758" spans="1:2">
      <c r="A3758" s="5">
        <v>3756</v>
      </c>
      <c r="B3758" s="45">
        <v>67924</v>
      </c>
    </row>
    <row r="3759" spans="1:2">
      <c r="A3759" s="5">
        <v>3757</v>
      </c>
      <c r="B3759" s="45">
        <v>66307.75</v>
      </c>
    </row>
    <row r="3760" spans="1:2">
      <c r="A3760" s="5">
        <v>3758</v>
      </c>
      <c r="B3760" s="45">
        <v>64974.5</v>
      </c>
    </row>
    <row r="3761" spans="1:2">
      <c r="A3761" s="5">
        <v>3759</v>
      </c>
      <c r="B3761" s="45">
        <v>63392.25</v>
      </c>
    </row>
    <row r="3762" spans="1:2">
      <c r="A3762" s="5">
        <v>3760</v>
      </c>
      <c r="B3762" s="45">
        <v>62411</v>
      </c>
    </row>
    <row r="3763" spans="1:2">
      <c r="A3763" s="5">
        <v>3761</v>
      </c>
      <c r="B3763" s="45">
        <v>60431</v>
      </c>
    </row>
    <row r="3764" spans="1:2">
      <c r="A3764" s="5">
        <v>3762</v>
      </c>
      <c r="B3764" s="45">
        <v>58865.75</v>
      </c>
    </row>
    <row r="3765" spans="1:2">
      <c r="A3765" s="5">
        <v>3763</v>
      </c>
      <c r="B3765" s="45">
        <v>56547.75</v>
      </c>
    </row>
    <row r="3766" spans="1:2">
      <c r="A3766" s="5">
        <v>3764</v>
      </c>
      <c r="B3766" s="45">
        <v>53668.75</v>
      </c>
    </row>
    <row r="3767" spans="1:2">
      <c r="A3767" s="5">
        <v>3765</v>
      </c>
      <c r="B3767" s="45">
        <v>51728.25</v>
      </c>
    </row>
    <row r="3768" spans="1:2">
      <c r="A3768" s="5">
        <v>3766</v>
      </c>
      <c r="B3768" s="45">
        <v>48071</v>
      </c>
    </row>
    <row r="3769" spans="1:2">
      <c r="A3769" s="5">
        <v>3767</v>
      </c>
      <c r="B3769" s="45">
        <v>45303</v>
      </c>
    </row>
    <row r="3770" spans="1:2">
      <c r="A3770" s="5">
        <v>3768</v>
      </c>
      <c r="B3770" s="45">
        <v>43480.75</v>
      </c>
    </row>
    <row r="3771" spans="1:2">
      <c r="A3771" s="5">
        <v>3769</v>
      </c>
      <c r="B3771" s="45">
        <v>42343</v>
      </c>
    </row>
    <row r="3772" spans="1:2">
      <c r="A3772" s="5">
        <v>3770</v>
      </c>
      <c r="B3772" s="45">
        <v>42794</v>
      </c>
    </row>
    <row r="3773" spans="1:2">
      <c r="A3773" s="5">
        <v>3771</v>
      </c>
      <c r="B3773" s="45">
        <v>43642</v>
      </c>
    </row>
    <row r="3774" spans="1:2">
      <c r="A3774" s="5">
        <v>3772</v>
      </c>
      <c r="B3774" s="45">
        <v>46459</v>
      </c>
    </row>
    <row r="3775" spans="1:2">
      <c r="A3775" s="5">
        <v>3773</v>
      </c>
      <c r="B3775" s="45">
        <v>52684.25</v>
      </c>
    </row>
    <row r="3776" spans="1:2">
      <c r="A3776" s="5">
        <v>3774</v>
      </c>
      <c r="B3776" s="45">
        <v>57759.75</v>
      </c>
    </row>
    <row r="3777" spans="1:2">
      <c r="A3777" s="5">
        <v>3775</v>
      </c>
      <c r="B3777" s="45">
        <v>60979.5</v>
      </c>
    </row>
    <row r="3778" spans="1:2">
      <c r="A3778" s="5">
        <v>3776</v>
      </c>
      <c r="B3778" s="45">
        <v>62249.25</v>
      </c>
    </row>
    <row r="3779" spans="1:2">
      <c r="A3779" s="5">
        <v>3777</v>
      </c>
      <c r="B3779" s="45">
        <v>63986</v>
      </c>
    </row>
    <row r="3780" spans="1:2">
      <c r="A3780" s="5">
        <v>3778</v>
      </c>
      <c r="B3780" s="45">
        <v>65352</v>
      </c>
    </row>
    <row r="3781" spans="1:2">
      <c r="A3781" s="5">
        <v>3779</v>
      </c>
      <c r="B3781" s="45">
        <v>65368.5</v>
      </c>
    </row>
    <row r="3782" spans="1:2">
      <c r="A3782" s="5">
        <v>3780</v>
      </c>
      <c r="B3782" s="45">
        <v>64229.25</v>
      </c>
    </row>
    <row r="3783" spans="1:2">
      <c r="A3783" s="5">
        <v>3781</v>
      </c>
      <c r="B3783" s="45">
        <v>62453.25</v>
      </c>
    </row>
    <row r="3784" spans="1:2">
      <c r="A3784" s="5">
        <v>3782</v>
      </c>
      <c r="B3784" s="45">
        <v>61823.75</v>
      </c>
    </row>
    <row r="3785" spans="1:2">
      <c r="A3785" s="5">
        <v>3783</v>
      </c>
      <c r="B3785" s="45">
        <v>61141.25</v>
      </c>
    </row>
    <row r="3786" spans="1:2">
      <c r="A3786" s="5">
        <v>3784</v>
      </c>
      <c r="B3786" s="45">
        <v>60587.25</v>
      </c>
    </row>
    <row r="3787" spans="1:2">
      <c r="A3787" s="5">
        <v>3785</v>
      </c>
      <c r="B3787" s="45">
        <v>58704</v>
      </c>
    </row>
    <row r="3788" spans="1:2">
      <c r="A3788" s="5">
        <v>3786</v>
      </c>
      <c r="B3788" s="45">
        <v>57479.5</v>
      </c>
    </row>
    <row r="3789" spans="1:2">
      <c r="A3789" s="5">
        <v>3787</v>
      </c>
      <c r="B3789" s="45">
        <v>55918</v>
      </c>
    </row>
    <row r="3790" spans="1:2">
      <c r="A3790" s="5">
        <v>3788</v>
      </c>
      <c r="B3790" s="45">
        <v>53306.5</v>
      </c>
    </row>
    <row r="3791" spans="1:2">
      <c r="A3791" s="5">
        <v>3789</v>
      </c>
      <c r="B3791" s="45">
        <v>51563.5</v>
      </c>
    </row>
    <row r="3792" spans="1:2">
      <c r="A3792" s="5">
        <v>3790</v>
      </c>
      <c r="B3792" s="45">
        <v>48790</v>
      </c>
    </row>
    <row r="3793" spans="1:2">
      <c r="A3793" s="5">
        <v>3791</v>
      </c>
      <c r="B3793" s="45">
        <v>45919.75</v>
      </c>
    </row>
    <row r="3794" spans="1:2">
      <c r="A3794" s="5">
        <v>3792</v>
      </c>
      <c r="B3794" s="45">
        <v>44444.75</v>
      </c>
    </row>
    <row r="3795" spans="1:2">
      <c r="A3795" s="5">
        <v>3793</v>
      </c>
      <c r="B3795" s="45">
        <v>43230.5</v>
      </c>
    </row>
    <row r="3796" spans="1:2">
      <c r="A3796" s="5">
        <v>3794</v>
      </c>
      <c r="B3796" s="45">
        <v>42093.25</v>
      </c>
    </row>
    <row r="3797" spans="1:2">
      <c r="A3797" s="5">
        <v>3795</v>
      </c>
      <c r="B3797" s="45">
        <v>42231.75</v>
      </c>
    </row>
    <row r="3798" spans="1:2">
      <c r="A3798" s="5">
        <v>3796</v>
      </c>
      <c r="B3798" s="45">
        <v>41992.5</v>
      </c>
    </row>
    <row r="3799" spans="1:2">
      <c r="A3799" s="5">
        <v>3797</v>
      </c>
      <c r="B3799" s="45">
        <v>44865.75</v>
      </c>
    </row>
    <row r="3800" spans="1:2">
      <c r="A3800" s="5">
        <v>3798</v>
      </c>
      <c r="B3800" s="45">
        <v>47558.75</v>
      </c>
    </row>
    <row r="3801" spans="1:2">
      <c r="A3801" s="5">
        <v>3799</v>
      </c>
      <c r="B3801" s="45">
        <v>50742.5</v>
      </c>
    </row>
    <row r="3802" spans="1:2">
      <c r="A3802" s="5">
        <v>3800</v>
      </c>
      <c r="B3802" s="45">
        <v>53822</v>
      </c>
    </row>
    <row r="3803" spans="1:2">
      <c r="A3803" s="5">
        <v>3801</v>
      </c>
      <c r="B3803" s="45">
        <v>55593</v>
      </c>
    </row>
    <row r="3804" spans="1:2">
      <c r="A3804" s="5">
        <v>3802</v>
      </c>
      <c r="B3804" s="45">
        <v>57990</v>
      </c>
    </row>
    <row r="3805" spans="1:2">
      <c r="A3805" s="5">
        <v>3803</v>
      </c>
      <c r="B3805" s="45">
        <v>56113.25</v>
      </c>
    </row>
    <row r="3806" spans="1:2">
      <c r="A3806" s="5">
        <v>3804</v>
      </c>
      <c r="B3806" s="45">
        <v>53811.5</v>
      </c>
    </row>
    <row r="3807" spans="1:2">
      <c r="A3807" s="5">
        <v>3805</v>
      </c>
      <c r="B3807" s="45">
        <v>50940.75</v>
      </c>
    </row>
    <row r="3808" spans="1:2">
      <c r="A3808" s="5">
        <v>3806</v>
      </c>
      <c r="B3808" s="45">
        <v>49596.25</v>
      </c>
    </row>
    <row r="3809" spans="1:2">
      <c r="A3809" s="5">
        <v>3807</v>
      </c>
      <c r="B3809" s="45">
        <v>49357.75</v>
      </c>
    </row>
    <row r="3810" spans="1:2">
      <c r="A3810" s="5">
        <v>3808</v>
      </c>
      <c r="B3810" s="45">
        <v>50713.5</v>
      </c>
    </row>
    <row r="3811" spans="1:2">
      <c r="A3811" s="5">
        <v>3809</v>
      </c>
      <c r="B3811" s="45">
        <v>50474</v>
      </c>
    </row>
    <row r="3812" spans="1:2">
      <c r="A3812" s="5">
        <v>3810</v>
      </c>
      <c r="B3812" s="45">
        <v>49531.25</v>
      </c>
    </row>
    <row r="3813" spans="1:2">
      <c r="A3813" s="5">
        <v>3811</v>
      </c>
      <c r="B3813" s="45">
        <v>47470.5</v>
      </c>
    </row>
    <row r="3814" spans="1:2">
      <c r="A3814" s="5">
        <v>3812</v>
      </c>
      <c r="B3814" s="45">
        <v>45290</v>
      </c>
    </row>
    <row r="3815" spans="1:2">
      <c r="A3815" s="5">
        <v>3813</v>
      </c>
      <c r="B3815" s="45">
        <v>44472.75</v>
      </c>
    </row>
    <row r="3816" spans="1:2">
      <c r="A3816" s="5">
        <v>3814</v>
      </c>
      <c r="B3816" s="45">
        <v>41691.5</v>
      </c>
    </row>
    <row r="3817" spans="1:2">
      <c r="A3817" s="5">
        <v>3815</v>
      </c>
      <c r="B3817" s="45">
        <v>39231.75</v>
      </c>
    </row>
    <row r="3818" spans="1:2">
      <c r="A3818" s="5">
        <v>3816</v>
      </c>
      <c r="B3818" s="45">
        <v>37431.75</v>
      </c>
    </row>
    <row r="3819" spans="1:2">
      <c r="A3819" s="5">
        <v>3817</v>
      </c>
      <c r="B3819" s="45">
        <v>36549.5</v>
      </c>
    </row>
    <row r="3820" spans="1:2">
      <c r="A3820" s="5">
        <v>3818</v>
      </c>
      <c r="B3820" s="45">
        <v>35861.25</v>
      </c>
    </row>
    <row r="3821" spans="1:2">
      <c r="A3821" s="5">
        <v>3819</v>
      </c>
      <c r="B3821" s="45">
        <v>35322.75</v>
      </c>
    </row>
    <row r="3822" spans="1:2">
      <c r="A3822" s="5">
        <v>3820</v>
      </c>
      <c r="B3822" s="45">
        <v>34810.25</v>
      </c>
    </row>
    <row r="3823" spans="1:2">
      <c r="A3823" s="5">
        <v>3821</v>
      </c>
      <c r="B3823" s="45">
        <v>35412.5</v>
      </c>
    </row>
    <row r="3824" spans="1:2">
      <c r="A3824" s="5">
        <v>3822</v>
      </c>
      <c r="B3824" s="45">
        <v>38313.25</v>
      </c>
    </row>
    <row r="3825" spans="1:2">
      <c r="A3825" s="5">
        <v>3823</v>
      </c>
      <c r="B3825" s="45">
        <v>42046.75</v>
      </c>
    </row>
    <row r="3826" spans="1:2">
      <c r="A3826" s="5">
        <v>3824</v>
      </c>
      <c r="B3826" s="45">
        <v>44835.75</v>
      </c>
    </row>
    <row r="3827" spans="1:2">
      <c r="A3827" s="5">
        <v>3825</v>
      </c>
      <c r="B3827" s="45">
        <v>46533</v>
      </c>
    </row>
    <row r="3828" spans="1:2">
      <c r="A3828" s="5">
        <v>3826</v>
      </c>
      <c r="B3828" s="45">
        <v>48565</v>
      </c>
    </row>
    <row r="3829" spans="1:2">
      <c r="A3829" s="5">
        <v>3827</v>
      </c>
      <c r="B3829" s="45">
        <v>48540.75</v>
      </c>
    </row>
    <row r="3830" spans="1:2">
      <c r="A3830" s="5">
        <v>3828</v>
      </c>
      <c r="B3830" s="45">
        <v>46469</v>
      </c>
    </row>
    <row r="3831" spans="1:2">
      <c r="A3831" s="5">
        <v>3829</v>
      </c>
      <c r="B3831" s="45">
        <v>44806.75</v>
      </c>
    </row>
    <row r="3832" spans="1:2">
      <c r="A3832" s="5">
        <v>3830</v>
      </c>
      <c r="B3832" s="45">
        <v>43724.5</v>
      </c>
    </row>
    <row r="3833" spans="1:2">
      <c r="A3833" s="5">
        <v>3831</v>
      </c>
      <c r="B3833" s="45">
        <v>43159.5</v>
      </c>
    </row>
    <row r="3834" spans="1:2">
      <c r="A3834" s="5">
        <v>3832</v>
      </c>
      <c r="B3834" s="45">
        <v>43346.25</v>
      </c>
    </row>
    <row r="3835" spans="1:2">
      <c r="A3835" s="5">
        <v>3833</v>
      </c>
      <c r="B3835" s="45">
        <v>43637.25</v>
      </c>
    </row>
    <row r="3836" spans="1:2">
      <c r="A3836" s="5">
        <v>3834</v>
      </c>
      <c r="B3836" s="45">
        <v>43474.75</v>
      </c>
    </row>
    <row r="3837" spans="1:2">
      <c r="A3837" s="5">
        <v>3835</v>
      </c>
      <c r="B3837" s="45">
        <v>42998</v>
      </c>
    </row>
    <row r="3838" spans="1:2">
      <c r="A3838" s="5">
        <v>3836</v>
      </c>
      <c r="B3838" s="45">
        <v>42646.5</v>
      </c>
    </row>
    <row r="3839" spans="1:2">
      <c r="A3839" s="5">
        <v>3837</v>
      </c>
      <c r="B3839" s="45">
        <v>42336</v>
      </c>
    </row>
    <row r="3840" spans="1:2">
      <c r="A3840" s="5">
        <v>3838</v>
      </c>
      <c r="B3840" s="45">
        <v>39894.5</v>
      </c>
    </row>
    <row r="3841" spans="1:2">
      <c r="A3841" s="5">
        <v>3839</v>
      </c>
      <c r="B3841" s="45">
        <v>37999.75</v>
      </c>
    </row>
    <row r="3842" spans="1:2">
      <c r="A3842" s="5">
        <v>3840</v>
      </c>
      <c r="B3842" s="45">
        <v>36251</v>
      </c>
    </row>
    <row r="3843" spans="1:2">
      <c r="A3843" s="5">
        <v>3841</v>
      </c>
      <c r="B3843" s="45">
        <v>35551.75</v>
      </c>
    </row>
    <row r="3844" spans="1:2">
      <c r="A3844" s="5">
        <v>3842</v>
      </c>
      <c r="B3844" s="45">
        <v>34786.25</v>
      </c>
    </row>
    <row r="3845" spans="1:2">
      <c r="A3845" s="5">
        <v>3843</v>
      </c>
      <c r="B3845" s="45">
        <v>34907.5</v>
      </c>
    </row>
    <row r="3846" spans="1:2">
      <c r="A3846" s="5">
        <v>3844</v>
      </c>
      <c r="B3846" s="45">
        <v>34857.75</v>
      </c>
    </row>
    <row r="3847" spans="1:2">
      <c r="A3847" s="5">
        <v>3845</v>
      </c>
      <c r="B3847" s="45">
        <v>36285.75</v>
      </c>
    </row>
    <row r="3848" spans="1:2">
      <c r="A3848" s="5">
        <v>3846</v>
      </c>
      <c r="B3848" s="45">
        <v>38287.5</v>
      </c>
    </row>
    <row r="3849" spans="1:2">
      <c r="A3849" s="5">
        <v>3847</v>
      </c>
      <c r="B3849" s="45">
        <v>41435.25</v>
      </c>
    </row>
    <row r="3850" spans="1:2">
      <c r="A3850" s="5">
        <v>3848</v>
      </c>
      <c r="B3850" s="45">
        <v>43931.25</v>
      </c>
    </row>
    <row r="3851" spans="1:2">
      <c r="A3851" s="5">
        <v>3849</v>
      </c>
      <c r="B3851" s="45">
        <v>46037.75</v>
      </c>
    </row>
    <row r="3852" spans="1:2">
      <c r="A3852" s="5">
        <v>3850</v>
      </c>
      <c r="B3852" s="45">
        <v>48154.5</v>
      </c>
    </row>
    <row r="3853" spans="1:2">
      <c r="A3853" s="5">
        <v>3851</v>
      </c>
      <c r="B3853" s="45">
        <v>48592</v>
      </c>
    </row>
    <row r="3854" spans="1:2">
      <c r="A3854" s="5">
        <v>3852</v>
      </c>
      <c r="B3854" s="45">
        <v>47458</v>
      </c>
    </row>
    <row r="3855" spans="1:2">
      <c r="A3855" s="5">
        <v>3853</v>
      </c>
      <c r="B3855" s="45">
        <v>45981.5</v>
      </c>
    </row>
    <row r="3856" spans="1:2">
      <c r="A3856" s="5">
        <v>3854</v>
      </c>
      <c r="B3856" s="45">
        <v>46062.5</v>
      </c>
    </row>
    <row r="3857" spans="1:2">
      <c r="A3857" s="5">
        <v>3855</v>
      </c>
      <c r="B3857" s="45">
        <v>46453</v>
      </c>
    </row>
    <row r="3858" spans="1:2">
      <c r="A3858" s="5">
        <v>3856</v>
      </c>
      <c r="B3858" s="45">
        <v>47621</v>
      </c>
    </row>
    <row r="3859" spans="1:2">
      <c r="A3859" s="5">
        <v>3857</v>
      </c>
      <c r="B3859" s="45">
        <v>48686.75</v>
      </c>
    </row>
    <row r="3860" spans="1:2">
      <c r="A3860" s="5">
        <v>3858</v>
      </c>
      <c r="B3860" s="45">
        <v>48033</v>
      </c>
    </row>
    <row r="3861" spans="1:2">
      <c r="A3861" s="5">
        <v>3859</v>
      </c>
      <c r="B3861" s="45">
        <v>46702.25</v>
      </c>
    </row>
    <row r="3862" spans="1:2">
      <c r="A3862" s="5">
        <v>3860</v>
      </c>
      <c r="B3862" s="45">
        <v>46425</v>
      </c>
    </row>
    <row r="3863" spans="1:2">
      <c r="A3863" s="5">
        <v>3861</v>
      </c>
      <c r="B3863" s="45">
        <v>45865.5</v>
      </c>
    </row>
    <row r="3864" spans="1:2">
      <c r="A3864" s="5">
        <v>3862</v>
      </c>
      <c r="B3864" s="45">
        <v>42376.75</v>
      </c>
    </row>
    <row r="3865" spans="1:2">
      <c r="A3865" s="5">
        <v>3863</v>
      </c>
      <c r="B3865" s="45">
        <v>40281</v>
      </c>
    </row>
    <row r="3866" spans="1:2">
      <c r="A3866" s="5">
        <v>3864</v>
      </c>
      <c r="B3866" s="45">
        <v>39028.75</v>
      </c>
    </row>
    <row r="3867" spans="1:2">
      <c r="A3867" s="5">
        <v>3865</v>
      </c>
      <c r="B3867" s="45">
        <v>38187.75</v>
      </c>
    </row>
    <row r="3868" spans="1:2">
      <c r="A3868" s="5">
        <v>3866</v>
      </c>
      <c r="B3868" s="45">
        <v>38190</v>
      </c>
    </row>
    <row r="3869" spans="1:2">
      <c r="A3869" s="5">
        <v>3867</v>
      </c>
      <c r="B3869" s="45">
        <v>39471.25</v>
      </c>
    </row>
    <row r="3870" spans="1:2">
      <c r="A3870" s="5">
        <v>3868</v>
      </c>
      <c r="B3870" s="45">
        <v>43771.25</v>
      </c>
    </row>
    <row r="3871" spans="1:2">
      <c r="A3871" s="5">
        <v>3869</v>
      </c>
      <c r="B3871" s="45">
        <v>52097.5</v>
      </c>
    </row>
    <row r="3872" spans="1:2">
      <c r="A3872" s="5">
        <v>3870</v>
      </c>
      <c r="B3872" s="45">
        <v>58090.75</v>
      </c>
    </row>
    <row r="3873" spans="1:2">
      <c r="A3873" s="5">
        <v>3871</v>
      </c>
      <c r="B3873" s="45">
        <v>60608</v>
      </c>
    </row>
    <row r="3874" spans="1:2">
      <c r="A3874" s="5">
        <v>3872</v>
      </c>
      <c r="B3874" s="45">
        <v>62167</v>
      </c>
    </row>
    <row r="3875" spans="1:2">
      <c r="A3875" s="5">
        <v>3873</v>
      </c>
      <c r="B3875" s="45">
        <v>63875</v>
      </c>
    </row>
    <row r="3876" spans="1:2">
      <c r="A3876" s="5">
        <v>3874</v>
      </c>
      <c r="B3876" s="45">
        <v>65599.25</v>
      </c>
    </row>
    <row r="3877" spans="1:2">
      <c r="A3877" s="5">
        <v>3875</v>
      </c>
      <c r="B3877" s="45">
        <v>65649.5</v>
      </c>
    </row>
    <row r="3878" spans="1:2">
      <c r="A3878" s="5">
        <v>3876</v>
      </c>
      <c r="B3878" s="45">
        <v>64844.75</v>
      </c>
    </row>
    <row r="3879" spans="1:2">
      <c r="A3879" s="5">
        <v>3877</v>
      </c>
      <c r="B3879" s="45">
        <v>63456.5</v>
      </c>
    </row>
    <row r="3880" spans="1:2">
      <c r="A3880" s="5">
        <v>3878</v>
      </c>
      <c r="B3880" s="45">
        <v>62860.75</v>
      </c>
    </row>
    <row r="3881" spans="1:2">
      <c r="A3881" s="5">
        <v>3879</v>
      </c>
      <c r="B3881" s="45">
        <v>61446.5</v>
      </c>
    </row>
    <row r="3882" spans="1:2">
      <c r="A3882" s="5">
        <v>3880</v>
      </c>
      <c r="B3882" s="45">
        <v>61028.5</v>
      </c>
    </row>
    <row r="3883" spans="1:2">
      <c r="A3883" s="5">
        <v>3881</v>
      </c>
      <c r="B3883" s="45">
        <v>60417.5</v>
      </c>
    </row>
    <row r="3884" spans="1:2">
      <c r="A3884" s="5">
        <v>3882</v>
      </c>
      <c r="B3884" s="45">
        <v>59185.25</v>
      </c>
    </row>
    <row r="3885" spans="1:2">
      <c r="A3885" s="5">
        <v>3883</v>
      </c>
      <c r="B3885" s="45">
        <v>56643.25</v>
      </c>
    </row>
    <row r="3886" spans="1:2">
      <c r="A3886" s="5">
        <v>3884</v>
      </c>
      <c r="B3886" s="45">
        <v>54911.5</v>
      </c>
    </row>
    <row r="3887" spans="1:2">
      <c r="A3887" s="5">
        <v>3885</v>
      </c>
      <c r="B3887" s="45">
        <v>52969</v>
      </c>
    </row>
    <row r="3888" spans="1:2">
      <c r="A3888" s="5">
        <v>3886</v>
      </c>
      <c r="B3888" s="45">
        <v>49636.75</v>
      </c>
    </row>
    <row r="3889" spans="1:2">
      <c r="A3889" s="5">
        <v>3887</v>
      </c>
      <c r="B3889" s="45">
        <v>46699.25</v>
      </c>
    </row>
    <row r="3890" spans="1:2">
      <c r="A3890" s="5">
        <v>3888</v>
      </c>
      <c r="B3890" s="45">
        <v>44883.25</v>
      </c>
    </row>
    <row r="3891" spans="1:2">
      <c r="A3891" s="5">
        <v>3889</v>
      </c>
      <c r="B3891" s="45">
        <v>44169.25</v>
      </c>
    </row>
    <row r="3892" spans="1:2">
      <c r="A3892" s="5">
        <v>3890</v>
      </c>
      <c r="B3892" s="45">
        <v>44390.5</v>
      </c>
    </row>
    <row r="3893" spans="1:2">
      <c r="A3893" s="5">
        <v>3891</v>
      </c>
      <c r="B3893" s="45">
        <v>44984.75</v>
      </c>
    </row>
    <row r="3894" spans="1:2">
      <c r="A3894" s="5">
        <v>3892</v>
      </c>
      <c r="B3894" s="45">
        <v>47633.5</v>
      </c>
    </row>
    <row r="3895" spans="1:2">
      <c r="A3895" s="5">
        <v>3893</v>
      </c>
      <c r="B3895" s="45">
        <v>54648</v>
      </c>
    </row>
    <row r="3896" spans="1:2">
      <c r="A3896" s="5">
        <v>3894</v>
      </c>
      <c r="B3896" s="45">
        <v>59607</v>
      </c>
    </row>
    <row r="3897" spans="1:2">
      <c r="A3897" s="5">
        <v>3895</v>
      </c>
      <c r="B3897" s="45">
        <v>62395.25</v>
      </c>
    </row>
    <row r="3898" spans="1:2">
      <c r="A3898" s="5">
        <v>3896</v>
      </c>
      <c r="B3898" s="45">
        <v>63980.25</v>
      </c>
    </row>
    <row r="3899" spans="1:2">
      <c r="A3899" s="5">
        <v>3897</v>
      </c>
      <c r="B3899" s="45">
        <v>66203.5</v>
      </c>
    </row>
    <row r="3900" spans="1:2">
      <c r="A3900" s="5">
        <v>3898</v>
      </c>
      <c r="B3900" s="45">
        <v>68858.5</v>
      </c>
    </row>
    <row r="3901" spans="1:2">
      <c r="A3901" s="5">
        <v>3899</v>
      </c>
      <c r="B3901" s="45">
        <v>67973.25</v>
      </c>
    </row>
    <row r="3902" spans="1:2">
      <c r="A3902" s="5">
        <v>3900</v>
      </c>
      <c r="B3902" s="45">
        <v>66754</v>
      </c>
    </row>
    <row r="3903" spans="1:2">
      <c r="A3903" s="5">
        <v>3901</v>
      </c>
      <c r="B3903" s="45">
        <v>65947.25</v>
      </c>
    </row>
    <row r="3904" spans="1:2">
      <c r="A3904" s="5">
        <v>3902</v>
      </c>
      <c r="B3904" s="45">
        <v>64538</v>
      </c>
    </row>
    <row r="3905" spans="1:2">
      <c r="A3905" s="5">
        <v>3903</v>
      </c>
      <c r="B3905" s="45">
        <v>63005</v>
      </c>
    </row>
    <row r="3906" spans="1:2">
      <c r="A3906" s="5">
        <v>3904</v>
      </c>
      <c r="B3906" s="45">
        <v>62060.25</v>
      </c>
    </row>
    <row r="3907" spans="1:2">
      <c r="A3907" s="5">
        <v>3905</v>
      </c>
      <c r="B3907" s="45">
        <v>61085.25</v>
      </c>
    </row>
    <row r="3908" spans="1:2">
      <c r="A3908" s="5">
        <v>3906</v>
      </c>
      <c r="B3908" s="45">
        <v>59688</v>
      </c>
    </row>
    <row r="3909" spans="1:2">
      <c r="A3909" s="5">
        <v>3907</v>
      </c>
      <c r="B3909" s="45">
        <v>57938.25</v>
      </c>
    </row>
    <row r="3910" spans="1:2">
      <c r="A3910" s="5">
        <v>3908</v>
      </c>
      <c r="B3910" s="45">
        <v>55578.75</v>
      </c>
    </row>
    <row r="3911" spans="1:2">
      <c r="A3911" s="5">
        <v>3909</v>
      </c>
      <c r="B3911" s="45">
        <v>52972.5</v>
      </c>
    </row>
    <row r="3912" spans="1:2">
      <c r="A3912" s="5">
        <v>3910</v>
      </c>
      <c r="B3912" s="45">
        <v>49445</v>
      </c>
    </row>
    <row r="3913" spans="1:2">
      <c r="A3913" s="5">
        <v>3911</v>
      </c>
      <c r="B3913" s="45">
        <v>46188</v>
      </c>
    </row>
    <row r="3914" spans="1:2">
      <c r="A3914" s="5">
        <v>3912</v>
      </c>
      <c r="B3914" s="45">
        <v>44234.25</v>
      </c>
    </row>
    <row r="3915" spans="1:2">
      <c r="A3915" s="5">
        <v>3913</v>
      </c>
      <c r="B3915" s="45">
        <v>43122</v>
      </c>
    </row>
    <row r="3916" spans="1:2">
      <c r="A3916" s="5">
        <v>3914</v>
      </c>
      <c r="B3916" s="45">
        <v>43266.5</v>
      </c>
    </row>
    <row r="3917" spans="1:2">
      <c r="A3917" s="5">
        <v>3915</v>
      </c>
      <c r="B3917" s="45">
        <v>44528.5</v>
      </c>
    </row>
    <row r="3918" spans="1:2">
      <c r="A3918" s="5">
        <v>3916</v>
      </c>
      <c r="B3918" s="45">
        <v>46960.25</v>
      </c>
    </row>
    <row r="3919" spans="1:2">
      <c r="A3919" s="5">
        <v>3917</v>
      </c>
      <c r="B3919" s="45">
        <v>53692</v>
      </c>
    </row>
    <row r="3920" spans="1:2">
      <c r="A3920" s="5">
        <v>3918</v>
      </c>
      <c r="B3920" s="45">
        <v>58756.75</v>
      </c>
    </row>
    <row r="3921" spans="1:2">
      <c r="A3921" s="5">
        <v>3919</v>
      </c>
      <c r="B3921" s="45">
        <v>61565.75</v>
      </c>
    </row>
    <row r="3922" spans="1:2">
      <c r="A3922" s="5">
        <v>3920</v>
      </c>
      <c r="B3922" s="45">
        <v>62947</v>
      </c>
    </row>
    <row r="3923" spans="1:2">
      <c r="A3923" s="5">
        <v>3921</v>
      </c>
      <c r="B3923" s="45">
        <v>63780.25</v>
      </c>
    </row>
    <row r="3924" spans="1:2">
      <c r="A3924" s="5">
        <v>3922</v>
      </c>
      <c r="B3924" s="45">
        <v>66239.5</v>
      </c>
    </row>
    <row r="3925" spans="1:2">
      <c r="A3925" s="5">
        <v>3923</v>
      </c>
      <c r="B3925" s="45">
        <v>66502.5</v>
      </c>
    </row>
    <row r="3926" spans="1:2">
      <c r="A3926" s="5">
        <v>3924</v>
      </c>
      <c r="B3926" s="45">
        <v>66144.25</v>
      </c>
    </row>
    <row r="3927" spans="1:2">
      <c r="A3927" s="5">
        <v>3925</v>
      </c>
      <c r="B3927" s="45">
        <v>64794.5</v>
      </c>
    </row>
    <row r="3928" spans="1:2">
      <c r="A3928" s="5">
        <v>3926</v>
      </c>
      <c r="B3928" s="45">
        <v>63463.5</v>
      </c>
    </row>
    <row r="3929" spans="1:2">
      <c r="A3929" s="5">
        <v>3927</v>
      </c>
      <c r="B3929" s="45">
        <v>61355</v>
      </c>
    </row>
    <row r="3930" spans="1:2">
      <c r="A3930" s="5">
        <v>3928</v>
      </c>
      <c r="B3930" s="45">
        <v>60900.5</v>
      </c>
    </row>
    <row r="3931" spans="1:2">
      <c r="A3931" s="5">
        <v>3929</v>
      </c>
      <c r="B3931" s="45">
        <v>59597</v>
      </c>
    </row>
    <row r="3932" spans="1:2">
      <c r="A3932" s="5">
        <v>3930</v>
      </c>
      <c r="B3932" s="45">
        <v>58276.75</v>
      </c>
    </row>
    <row r="3933" spans="1:2">
      <c r="A3933" s="5">
        <v>3931</v>
      </c>
      <c r="B3933" s="45">
        <v>55513.75</v>
      </c>
    </row>
    <row r="3934" spans="1:2">
      <c r="A3934" s="5">
        <v>3932</v>
      </c>
      <c r="B3934" s="45">
        <v>52996.5</v>
      </c>
    </row>
    <row r="3935" spans="1:2">
      <c r="A3935" s="5">
        <v>3933</v>
      </c>
      <c r="B3935" s="45">
        <v>52058.25</v>
      </c>
    </row>
    <row r="3936" spans="1:2">
      <c r="A3936" s="5">
        <v>3934</v>
      </c>
      <c r="B3936" s="45">
        <v>49062.5</v>
      </c>
    </row>
    <row r="3937" spans="1:2">
      <c r="A3937" s="5">
        <v>3935</v>
      </c>
      <c r="B3937" s="45">
        <v>46133</v>
      </c>
    </row>
    <row r="3938" spans="1:2">
      <c r="A3938" s="5">
        <v>3936</v>
      </c>
      <c r="B3938" s="45">
        <v>44225.5</v>
      </c>
    </row>
    <row r="3939" spans="1:2">
      <c r="A3939" s="5">
        <v>3937</v>
      </c>
      <c r="B3939" s="45">
        <v>43559.25</v>
      </c>
    </row>
    <row r="3940" spans="1:2">
      <c r="A3940" s="5">
        <v>3938</v>
      </c>
      <c r="B3940" s="45">
        <v>43633</v>
      </c>
    </row>
    <row r="3941" spans="1:2">
      <c r="A3941" s="5">
        <v>3939</v>
      </c>
      <c r="B3941" s="45">
        <v>43949.25</v>
      </c>
    </row>
    <row r="3942" spans="1:2">
      <c r="A3942" s="5">
        <v>3940</v>
      </c>
      <c r="B3942" s="45">
        <v>46227</v>
      </c>
    </row>
    <row r="3943" spans="1:2">
      <c r="A3943" s="5">
        <v>3941</v>
      </c>
      <c r="B3943" s="45">
        <v>53229.5</v>
      </c>
    </row>
    <row r="3944" spans="1:2">
      <c r="A3944" s="5">
        <v>3942</v>
      </c>
      <c r="B3944" s="45">
        <v>58707.75</v>
      </c>
    </row>
    <row r="3945" spans="1:2">
      <c r="A3945" s="5">
        <v>3943</v>
      </c>
      <c r="B3945" s="45">
        <v>62359.5</v>
      </c>
    </row>
    <row r="3946" spans="1:2">
      <c r="A3946" s="5">
        <v>3944</v>
      </c>
      <c r="B3946" s="45">
        <v>63543</v>
      </c>
    </row>
    <row r="3947" spans="1:2">
      <c r="A3947" s="5">
        <v>3945</v>
      </c>
      <c r="B3947" s="45">
        <v>65164.75</v>
      </c>
    </row>
    <row r="3948" spans="1:2">
      <c r="A3948" s="5">
        <v>3946</v>
      </c>
      <c r="B3948" s="45">
        <v>66492</v>
      </c>
    </row>
    <row r="3949" spans="1:2">
      <c r="A3949" s="5">
        <v>3947</v>
      </c>
      <c r="B3949" s="45">
        <v>66045.25</v>
      </c>
    </row>
    <row r="3950" spans="1:2">
      <c r="A3950" s="5">
        <v>3948</v>
      </c>
      <c r="B3950" s="45">
        <v>64736.75</v>
      </c>
    </row>
    <row r="3951" spans="1:2">
      <c r="A3951" s="5">
        <v>3949</v>
      </c>
      <c r="B3951" s="45">
        <v>63735.5</v>
      </c>
    </row>
    <row r="3952" spans="1:2">
      <c r="A3952" s="5">
        <v>3950</v>
      </c>
      <c r="B3952" s="45">
        <v>62483.75</v>
      </c>
    </row>
    <row r="3953" spans="1:2">
      <c r="A3953" s="5">
        <v>3951</v>
      </c>
      <c r="B3953" s="45">
        <v>61087.75</v>
      </c>
    </row>
    <row r="3954" spans="1:2">
      <c r="A3954" s="5">
        <v>3952</v>
      </c>
      <c r="B3954" s="45">
        <v>59826.75</v>
      </c>
    </row>
    <row r="3955" spans="1:2">
      <c r="A3955" s="5">
        <v>3953</v>
      </c>
      <c r="B3955" s="45">
        <v>58656.75</v>
      </c>
    </row>
    <row r="3956" spans="1:2">
      <c r="A3956" s="5">
        <v>3954</v>
      </c>
      <c r="B3956" s="45">
        <v>57657</v>
      </c>
    </row>
    <row r="3957" spans="1:2">
      <c r="A3957" s="5">
        <v>3955</v>
      </c>
      <c r="B3957" s="45">
        <v>55208.5</v>
      </c>
    </row>
    <row r="3958" spans="1:2">
      <c r="A3958" s="5">
        <v>3956</v>
      </c>
      <c r="B3958" s="45">
        <v>52893.25</v>
      </c>
    </row>
    <row r="3959" spans="1:2">
      <c r="A3959" s="5">
        <v>3957</v>
      </c>
      <c r="B3959" s="45">
        <v>51277</v>
      </c>
    </row>
    <row r="3960" spans="1:2">
      <c r="A3960" s="5">
        <v>3958</v>
      </c>
      <c r="B3960" s="45">
        <v>47964</v>
      </c>
    </row>
    <row r="3961" spans="1:2">
      <c r="A3961" s="5">
        <v>3959</v>
      </c>
      <c r="B3961" s="45">
        <v>45261.75</v>
      </c>
    </row>
    <row r="3962" spans="1:2">
      <c r="A3962" s="5">
        <v>3960</v>
      </c>
      <c r="B3962" s="45">
        <v>43178</v>
      </c>
    </row>
    <row r="3963" spans="1:2">
      <c r="A3963" s="5">
        <v>3961</v>
      </c>
      <c r="B3963" s="45">
        <v>41810.75</v>
      </c>
    </row>
    <row r="3964" spans="1:2">
      <c r="A3964" s="5">
        <v>3962</v>
      </c>
      <c r="B3964" s="45">
        <v>41511.5</v>
      </c>
    </row>
    <row r="3965" spans="1:2">
      <c r="A3965" s="5">
        <v>3963</v>
      </c>
      <c r="B3965" s="45">
        <v>40988.5</v>
      </c>
    </row>
    <row r="3966" spans="1:2">
      <c r="A3966" s="5">
        <v>3964</v>
      </c>
      <c r="B3966" s="45">
        <v>39926.75</v>
      </c>
    </row>
    <row r="3967" spans="1:2">
      <c r="A3967" s="5">
        <v>3965</v>
      </c>
      <c r="B3967" s="45">
        <v>42615</v>
      </c>
    </row>
    <row r="3968" spans="1:2">
      <c r="A3968" s="5">
        <v>3966</v>
      </c>
      <c r="B3968" s="45">
        <v>47159.5</v>
      </c>
    </row>
    <row r="3969" spans="1:2">
      <c r="A3969" s="5">
        <v>3967</v>
      </c>
      <c r="B3969" s="45">
        <v>50060.5</v>
      </c>
    </row>
    <row r="3970" spans="1:2">
      <c r="A3970" s="5">
        <v>3968</v>
      </c>
      <c r="B3970" s="45">
        <v>53798.75</v>
      </c>
    </row>
    <row r="3971" spans="1:2">
      <c r="A3971" s="5">
        <v>3969</v>
      </c>
      <c r="B3971" s="45">
        <v>56349.75</v>
      </c>
    </row>
    <row r="3972" spans="1:2">
      <c r="A3972" s="5">
        <v>3970</v>
      </c>
      <c r="B3972" s="45">
        <v>57478.75</v>
      </c>
    </row>
    <row r="3973" spans="1:2">
      <c r="A3973" s="5">
        <v>3971</v>
      </c>
      <c r="B3973" s="45">
        <v>55885.5</v>
      </c>
    </row>
    <row r="3974" spans="1:2">
      <c r="A3974" s="5">
        <v>3972</v>
      </c>
      <c r="B3974" s="45">
        <v>54088.75</v>
      </c>
    </row>
    <row r="3975" spans="1:2">
      <c r="A3975" s="5">
        <v>3973</v>
      </c>
      <c r="B3975" s="45">
        <v>51679.5</v>
      </c>
    </row>
    <row r="3976" spans="1:2">
      <c r="A3976" s="5">
        <v>3974</v>
      </c>
      <c r="B3976" s="45">
        <v>50912.5</v>
      </c>
    </row>
    <row r="3977" spans="1:2">
      <c r="A3977" s="5">
        <v>3975</v>
      </c>
      <c r="B3977" s="45">
        <v>50812</v>
      </c>
    </row>
    <row r="3978" spans="1:2">
      <c r="A3978" s="5">
        <v>3976</v>
      </c>
      <c r="B3978" s="45">
        <v>50920.5</v>
      </c>
    </row>
    <row r="3979" spans="1:2">
      <c r="A3979" s="5">
        <v>3977</v>
      </c>
      <c r="B3979" s="45">
        <v>50693.75</v>
      </c>
    </row>
    <row r="3980" spans="1:2">
      <c r="A3980" s="5">
        <v>3978</v>
      </c>
      <c r="B3980" s="45">
        <v>50062</v>
      </c>
    </row>
    <row r="3981" spans="1:2">
      <c r="A3981" s="5">
        <v>3979</v>
      </c>
      <c r="B3981" s="45">
        <v>47672.5</v>
      </c>
    </row>
    <row r="3982" spans="1:2">
      <c r="A3982" s="5">
        <v>3980</v>
      </c>
      <c r="B3982" s="45">
        <v>45665.25</v>
      </c>
    </row>
    <row r="3983" spans="1:2">
      <c r="A3983" s="5">
        <v>3981</v>
      </c>
      <c r="B3983" s="45">
        <v>44917.25</v>
      </c>
    </row>
    <row r="3984" spans="1:2">
      <c r="A3984" s="5">
        <v>3982</v>
      </c>
      <c r="B3984" s="45">
        <v>42613.25</v>
      </c>
    </row>
    <row r="3985" spans="1:2">
      <c r="A3985" s="5">
        <v>3983</v>
      </c>
      <c r="B3985" s="45">
        <v>40023.25</v>
      </c>
    </row>
    <row r="3986" spans="1:2">
      <c r="A3986" s="5">
        <v>3984</v>
      </c>
      <c r="B3986" s="45">
        <v>38018.5</v>
      </c>
    </row>
    <row r="3987" spans="1:2">
      <c r="A3987" s="5">
        <v>3985</v>
      </c>
      <c r="B3987" s="45">
        <v>36732</v>
      </c>
    </row>
    <row r="3988" spans="1:2">
      <c r="A3988" s="5">
        <v>3986</v>
      </c>
      <c r="B3988" s="45">
        <v>36061.75</v>
      </c>
    </row>
    <row r="3989" spans="1:2">
      <c r="A3989" s="5">
        <v>3987</v>
      </c>
      <c r="B3989" s="45">
        <v>36184.75</v>
      </c>
    </row>
    <row r="3990" spans="1:2">
      <c r="A3990" s="5">
        <v>3988</v>
      </c>
      <c r="B3990" s="45">
        <v>36087.5</v>
      </c>
    </row>
    <row r="3991" spans="1:2">
      <c r="A3991" s="5">
        <v>3989</v>
      </c>
      <c r="B3991" s="45">
        <v>36706</v>
      </c>
    </row>
    <row r="3992" spans="1:2">
      <c r="A3992" s="5">
        <v>3990</v>
      </c>
      <c r="B3992" s="45">
        <v>38917.5</v>
      </c>
    </row>
    <row r="3993" spans="1:2">
      <c r="A3993" s="5">
        <v>3991</v>
      </c>
      <c r="B3993" s="45">
        <v>42158.5</v>
      </c>
    </row>
    <row r="3994" spans="1:2">
      <c r="A3994" s="5">
        <v>3992</v>
      </c>
      <c r="B3994" s="45">
        <v>44519.25</v>
      </c>
    </row>
    <row r="3995" spans="1:2">
      <c r="A3995" s="5">
        <v>3993</v>
      </c>
      <c r="B3995" s="45">
        <v>46288.5</v>
      </c>
    </row>
    <row r="3996" spans="1:2">
      <c r="A3996" s="5">
        <v>3994</v>
      </c>
      <c r="B3996" s="45">
        <v>48810.5</v>
      </c>
    </row>
    <row r="3997" spans="1:2">
      <c r="A3997" s="5">
        <v>3995</v>
      </c>
      <c r="B3997" s="45">
        <v>48574.25</v>
      </c>
    </row>
    <row r="3998" spans="1:2">
      <c r="A3998" s="5">
        <v>3996</v>
      </c>
      <c r="B3998" s="45">
        <v>47017</v>
      </c>
    </row>
    <row r="3999" spans="1:2">
      <c r="A3999" s="5">
        <v>3997</v>
      </c>
      <c r="B3999" s="45">
        <v>45875</v>
      </c>
    </row>
    <row r="4000" spans="1:2">
      <c r="A4000" s="5">
        <v>3998</v>
      </c>
      <c r="B4000" s="45">
        <v>45552.75</v>
      </c>
    </row>
    <row r="4001" spans="1:2">
      <c r="A4001" s="5">
        <v>3999</v>
      </c>
      <c r="B4001" s="45">
        <v>44740.25</v>
      </c>
    </row>
    <row r="4002" spans="1:2">
      <c r="A4002" s="5">
        <v>4000</v>
      </c>
      <c r="B4002" s="45">
        <v>45638.25</v>
      </c>
    </row>
    <row r="4003" spans="1:2">
      <c r="A4003" s="5">
        <v>4001</v>
      </c>
      <c r="B4003" s="45">
        <v>46481</v>
      </c>
    </row>
    <row r="4004" spans="1:2">
      <c r="A4004" s="5">
        <v>4002</v>
      </c>
      <c r="B4004" s="45">
        <v>46447.5</v>
      </c>
    </row>
    <row r="4005" spans="1:2">
      <c r="A4005" s="5">
        <v>4003</v>
      </c>
      <c r="B4005" s="45">
        <v>45667.5</v>
      </c>
    </row>
    <row r="4006" spans="1:2">
      <c r="A4006" s="5">
        <v>4004</v>
      </c>
      <c r="B4006" s="45">
        <v>44719.5</v>
      </c>
    </row>
    <row r="4007" spans="1:2">
      <c r="A4007" s="5">
        <v>4005</v>
      </c>
      <c r="B4007" s="45">
        <v>45417.75</v>
      </c>
    </row>
    <row r="4008" spans="1:2">
      <c r="A4008" s="5">
        <v>4006</v>
      </c>
      <c r="B4008" s="45">
        <v>42846.5</v>
      </c>
    </row>
    <row r="4009" spans="1:2">
      <c r="A4009" s="5">
        <v>4007</v>
      </c>
      <c r="B4009" s="45">
        <v>40776.5</v>
      </c>
    </row>
    <row r="4010" spans="1:2">
      <c r="A4010" s="5">
        <v>4008</v>
      </c>
      <c r="B4010" s="45">
        <v>39587.75</v>
      </c>
    </row>
    <row r="4011" spans="1:2">
      <c r="A4011" s="5">
        <v>4009</v>
      </c>
      <c r="B4011" s="45">
        <v>38715</v>
      </c>
    </row>
    <row r="4012" spans="1:2">
      <c r="A4012" s="5">
        <v>4010</v>
      </c>
      <c r="B4012" s="45">
        <v>39064.75</v>
      </c>
    </row>
    <row r="4013" spans="1:2">
      <c r="A4013" s="5">
        <v>4011</v>
      </c>
      <c r="B4013" s="45">
        <v>40845.5</v>
      </c>
    </row>
    <row r="4014" spans="1:2">
      <c r="A4014" s="5">
        <v>4012</v>
      </c>
      <c r="B4014" s="45">
        <v>44125.25</v>
      </c>
    </row>
    <row r="4015" spans="1:2">
      <c r="A4015" s="5">
        <v>4013</v>
      </c>
      <c r="B4015" s="45">
        <v>51868.25</v>
      </c>
    </row>
    <row r="4016" spans="1:2">
      <c r="A4016" s="5">
        <v>4014</v>
      </c>
      <c r="B4016" s="45">
        <v>58214.25</v>
      </c>
    </row>
    <row r="4017" spans="1:2">
      <c r="A4017" s="5">
        <v>4015</v>
      </c>
      <c r="B4017" s="45">
        <v>61708.5</v>
      </c>
    </row>
    <row r="4018" spans="1:2">
      <c r="A4018" s="5">
        <v>4016</v>
      </c>
      <c r="B4018" s="45">
        <v>63171</v>
      </c>
    </row>
    <row r="4019" spans="1:2">
      <c r="A4019" s="5">
        <v>4017</v>
      </c>
      <c r="B4019" s="45">
        <v>64819.25</v>
      </c>
    </row>
    <row r="4020" spans="1:2">
      <c r="A4020" s="5">
        <v>4018</v>
      </c>
      <c r="B4020" s="45">
        <v>66363.75</v>
      </c>
    </row>
    <row r="4021" spans="1:2">
      <c r="A4021" s="5">
        <v>4019</v>
      </c>
      <c r="B4021" s="45">
        <v>66250</v>
      </c>
    </row>
    <row r="4022" spans="1:2">
      <c r="A4022" s="5">
        <v>4020</v>
      </c>
      <c r="B4022" s="45">
        <v>65734</v>
      </c>
    </row>
    <row r="4023" spans="1:2">
      <c r="A4023" s="5">
        <v>4021</v>
      </c>
      <c r="B4023" s="45">
        <v>64231.25</v>
      </c>
    </row>
    <row r="4024" spans="1:2">
      <c r="A4024" s="5">
        <v>4022</v>
      </c>
      <c r="B4024" s="45">
        <v>63332.75</v>
      </c>
    </row>
    <row r="4025" spans="1:2">
      <c r="A4025" s="5">
        <v>4023</v>
      </c>
      <c r="B4025" s="45">
        <v>61993.5</v>
      </c>
    </row>
    <row r="4026" spans="1:2">
      <c r="A4026" s="5">
        <v>4024</v>
      </c>
      <c r="B4026" s="45">
        <v>60777.25</v>
      </c>
    </row>
    <row r="4027" spans="1:2">
      <c r="A4027" s="5">
        <v>4025</v>
      </c>
      <c r="B4027" s="45">
        <v>59648</v>
      </c>
    </row>
    <row r="4028" spans="1:2">
      <c r="A4028" s="5">
        <v>4026</v>
      </c>
      <c r="B4028" s="45">
        <v>58945.5</v>
      </c>
    </row>
    <row r="4029" spans="1:2">
      <c r="A4029" s="5">
        <v>4027</v>
      </c>
      <c r="B4029" s="45">
        <v>56765.25</v>
      </c>
    </row>
    <row r="4030" spans="1:2">
      <c r="A4030" s="5">
        <v>4028</v>
      </c>
      <c r="B4030" s="45">
        <v>54251.5</v>
      </c>
    </row>
    <row r="4031" spans="1:2">
      <c r="A4031" s="5">
        <v>4029</v>
      </c>
      <c r="B4031" s="45">
        <v>52790.25</v>
      </c>
    </row>
    <row r="4032" spans="1:2">
      <c r="A4032" s="5">
        <v>4030</v>
      </c>
      <c r="B4032" s="45">
        <v>49745.5</v>
      </c>
    </row>
    <row r="4033" spans="1:2">
      <c r="A4033" s="5">
        <v>4031</v>
      </c>
      <c r="B4033" s="45">
        <v>46382.25</v>
      </c>
    </row>
    <row r="4034" spans="1:2">
      <c r="A4034" s="5">
        <v>4032</v>
      </c>
      <c r="B4034" s="45">
        <v>44763.5</v>
      </c>
    </row>
    <row r="4035" spans="1:2">
      <c r="A4035" s="5">
        <v>4033</v>
      </c>
      <c r="B4035" s="45">
        <v>43983.75</v>
      </c>
    </row>
    <row r="4036" spans="1:2">
      <c r="A4036" s="5">
        <v>4034</v>
      </c>
      <c r="B4036" s="45">
        <v>44181.25</v>
      </c>
    </row>
    <row r="4037" spans="1:2">
      <c r="A4037" s="5">
        <v>4035</v>
      </c>
      <c r="B4037" s="45">
        <v>44763.25</v>
      </c>
    </row>
    <row r="4038" spans="1:2">
      <c r="A4038" s="5">
        <v>4036</v>
      </c>
      <c r="B4038" s="45">
        <v>47073.75</v>
      </c>
    </row>
    <row r="4039" spans="1:2">
      <c r="A4039" s="5">
        <v>4037</v>
      </c>
      <c r="B4039" s="45">
        <v>54571</v>
      </c>
    </row>
    <row r="4040" spans="1:2">
      <c r="A4040" s="5">
        <v>4038</v>
      </c>
      <c r="B4040" s="45">
        <v>60285.25</v>
      </c>
    </row>
    <row r="4041" spans="1:2">
      <c r="A4041" s="5">
        <v>4039</v>
      </c>
      <c r="B4041" s="45">
        <v>63291</v>
      </c>
    </row>
    <row r="4042" spans="1:2">
      <c r="A4042" s="5">
        <v>4040</v>
      </c>
      <c r="B4042" s="45">
        <v>64787.5</v>
      </c>
    </row>
    <row r="4043" spans="1:2">
      <c r="A4043" s="5">
        <v>4041</v>
      </c>
      <c r="B4043" s="45">
        <v>66662.25</v>
      </c>
    </row>
    <row r="4044" spans="1:2">
      <c r="A4044" s="5">
        <v>4042</v>
      </c>
      <c r="B4044" s="45">
        <v>68595.25</v>
      </c>
    </row>
    <row r="4045" spans="1:2">
      <c r="A4045" s="5">
        <v>4043</v>
      </c>
      <c r="B4045" s="45">
        <v>67805.25</v>
      </c>
    </row>
    <row r="4046" spans="1:2">
      <c r="A4046" s="5">
        <v>4044</v>
      </c>
      <c r="B4046" s="45">
        <v>67273.25</v>
      </c>
    </row>
    <row r="4047" spans="1:2">
      <c r="A4047" s="5">
        <v>4045</v>
      </c>
      <c r="B4047" s="45">
        <v>66507.25</v>
      </c>
    </row>
    <row r="4048" spans="1:2">
      <c r="A4048" s="5">
        <v>4046</v>
      </c>
      <c r="B4048" s="45">
        <v>65409.25</v>
      </c>
    </row>
    <row r="4049" spans="1:2">
      <c r="A4049" s="5">
        <v>4047</v>
      </c>
      <c r="B4049" s="45">
        <v>64022.25</v>
      </c>
    </row>
    <row r="4050" spans="1:2">
      <c r="A4050" s="5">
        <v>4048</v>
      </c>
      <c r="B4050" s="45">
        <v>62748.75</v>
      </c>
    </row>
    <row r="4051" spans="1:2">
      <c r="A4051" s="5">
        <v>4049</v>
      </c>
      <c r="B4051" s="45">
        <v>61445.75</v>
      </c>
    </row>
    <row r="4052" spans="1:2">
      <c r="A4052" s="5">
        <v>4050</v>
      </c>
      <c r="B4052" s="45">
        <v>59953.75</v>
      </c>
    </row>
    <row r="4053" spans="1:2">
      <c r="A4053" s="5">
        <v>4051</v>
      </c>
      <c r="B4053" s="45">
        <v>57392.75</v>
      </c>
    </row>
    <row r="4054" spans="1:2">
      <c r="A4054" s="5">
        <v>4052</v>
      </c>
      <c r="B4054" s="45">
        <v>55210</v>
      </c>
    </row>
    <row r="4055" spans="1:2">
      <c r="A4055" s="5">
        <v>4053</v>
      </c>
      <c r="B4055" s="45">
        <v>53416.5</v>
      </c>
    </row>
    <row r="4056" spans="1:2">
      <c r="A4056" s="5">
        <v>4054</v>
      </c>
      <c r="B4056" s="45">
        <v>50373.5</v>
      </c>
    </row>
    <row r="4057" spans="1:2">
      <c r="A4057" s="5">
        <v>4055</v>
      </c>
      <c r="B4057" s="45">
        <v>47509.25</v>
      </c>
    </row>
    <row r="4058" spans="1:2">
      <c r="A4058" s="5">
        <v>4056</v>
      </c>
      <c r="B4058" s="45">
        <v>45872.25</v>
      </c>
    </row>
    <row r="4059" spans="1:2">
      <c r="A4059" s="5">
        <v>4057</v>
      </c>
      <c r="B4059" s="45">
        <v>44756.5</v>
      </c>
    </row>
    <row r="4060" spans="1:2">
      <c r="A4060" s="5">
        <v>4058</v>
      </c>
      <c r="B4060" s="45">
        <v>44820.5</v>
      </c>
    </row>
    <row r="4061" spans="1:2">
      <c r="A4061" s="5">
        <v>4059</v>
      </c>
      <c r="B4061" s="45">
        <v>45210</v>
      </c>
    </row>
    <row r="4062" spans="1:2">
      <c r="A4062" s="5">
        <v>4060</v>
      </c>
      <c r="B4062" s="45">
        <v>47461.5</v>
      </c>
    </row>
    <row r="4063" spans="1:2">
      <c r="A4063" s="5">
        <v>4061</v>
      </c>
      <c r="B4063" s="45">
        <v>54338.5</v>
      </c>
    </row>
    <row r="4064" spans="1:2">
      <c r="A4064" s="5">
        <v>4062</v>
      </c>
      <c r="B4064" s="45">
        <v>58911.5</v>
      </c>
    </row>
    <row r="4065" spans="1:2">
      <c r="A4065" s="5">
        <v>4063</v>
      </c>
      <c r="B4065" s="45">
        <v>61831</v>
      </c>
    </row>
    <row r="4066" spans="1:2">
      <c r="A4066" s="5">
        <v>4064</v>
      </c>
      <c r="B4066" s="45">
        <v>63415.25</v>
      </c>
    </row>
    <row r="4067" spans="1:2">
      <c r="A4067" s="5">
        <v>4065</v>
      </c>
      <c r="B4067" s="45">
        <v>65552.75</v>
      </c>
    </row>
    <row r="4068" spans="1:2">
      <c r="A4068" s="5">
        <v>4066</v>
      </c>
      <c r="B4068" s="45">
        <v>67566.75</v>
      </c>
    </row>
    <row r="4069" spans="1:2">
      <c r="A4069" s="5">
        <v>4067</v>
      </c>
      <c r="B4069" s="45">
        <v>68277.75</v>
      </c>
    </row>
    <row r="4070" spans="1:2">
      <c r="A4070" s="5">
        <v>4068</v>
      </c>
      <c r="B4070" s="45">
        <v>68186.25</v>
      </c>
    </row>
    <row r="4071" spans="1:2">
      <c r="A4071" s="5">
        <v>4069</v>
      </c>
      <c r="B4071" s="45">
        <v>67275.25</v>
      </c>
    </row>
    <row r="4072" spans="1:2">
      <c r="A4072" s="5">
        <v>4070</v>
      </c>
      <c r="B4072" s="45">
        <v>65952.25</v>
      </c>
    </row>
    <row r="4073" spans="1:2">
      <c r="A4073" s="5">
        <v>4071</v>
      </c>
      <c r="B4073" s="45">
        <v>63740.5</v>
      </c>
    </row>
    <row r="4074" spans="1:2">
      <c r="A4074" s="5">
        <v>4072</v>
      </c>
      <c r="B4074" s="45">
        <v>62559.5</v>
      </c>
    </row>
    <row r="4075" spans="1:2">
      <c r="A4075" s="5">
        <v>4073</v>
      </c>
      <c r="B4075" s="45">
        <v>61574.5</v>
      </c>
    </row>
    <row r="4076" spans="1:2">
      <c r="A4076" s="5">
        <v>4074</v>
      </c>
      <c r="B4076" s="45">
        <v>59903.5</v>
      </c>
    </row>
    <row r="4077" spans="1:2">
      <c r="A4077" s="5">
        <v>4075</v>
      </c>
      <c r="B4077" s="45">
        <v>57096.5</v>
      </c>
    </row>
    <row r="4078" spans="1:2">
      <c r="A4078" s="5">
        <v>4076</v>
      </c>
      <c r="B4078" s="45">
        <v>54291.5</v>
      </c>
    </row>
    <row r="4079" spans="1:2">
      <c r="A4079" s="5">
        <v>4077</v>
      </c>
      <c r="B4079" s="45">
        <v>51871</v>
      </c>
    </row>
    <row r="4080" spans="1:2">
      <c r="A4080" s="5">
        <v>4078</v>
      </c>
      <c r="B4080" s="45">
        <v>48326.5</v>
      </c>
    </row>
    <row r="4081" spans="1:2">
      <c r="A4081" s="5">
        <v>4079</v>
      </c>
      <c r="B4081" s="45">
        <v>45092.25</v>
      </c>
    </row>
    <row r="4082" spans="1:2">
      <c r="A4082" s="5">
        <v>4080</v>
      </c>
      <c r="B4082" s="45">
        <v>43009.5</v>
      </c>
    </row>
    <row r="4083" spans="1:2">
      <c r="A4083" s="5">
        <v>4081</v>
      </c>
      <c r="B4083" s="45">
        <v>42601</v>
      </c>
    </row>
    <row r="4084" spans="1:2">
      <c r="A4084" s="5">
        <v>4082</v>
      </c>
      <c r="B4084" s="45">
        <v>42424.5</v>
      </c>
    </row>
    <row r="4085" spans="1:2">
      <c r="A4085" s="5">
        <v>4083</v>
      </c>
      <c r="B4085" s="45">
        <v>42679.25</v>
      </c>
    </row>
    <row r="4086" spans="1:2">
      <c r="A4086" s="5">
        <v>4084</v>
      </c>
      <c r="B4086" s="45">
        <v>41697</v>
      </c>
    </row>
    <row r="4087" spans="1:2">
      <c r="A4087" s="5">
        <v>4085</v>
      </c>
      <c r="B4087" s="45">
        <v>43398</v>
      </c>
    </row>
    <row r="4088" spans="1:2">
      <c r="A4088" s="5">
        <v>4086</v>
      </c>
      <c r="B4088" s="45">
        <v>47315</v>
      </c>
    </row>
    <row r="4089" spans="1:2">
      <c r="A4089" s="5">
        <v>4087</v>
      </c>
      <c r="B4089" s="45">
        <v>49251.5</v>
      </c>
    </row>
    <row r="4090" spans="1:2">
      <c r="A4090" s="5">
        <v>4088</v>
      </c>
      <c r="B4090" s="45">
        <v>51072.25</v>
      </c>
    </row>
    <row r="4091" spans="1:2">
      <c r="A4091" s="5">
        <v>4089</v>
      </c>
      <c r="B4091" s="45">
        <v>52807.25</v>
      </c>
    </row>
    <row r="4092" spans="1:2">
      <c r="A4092" s="5">
        <v>4090</v>
      </c>
      <c r="B4092" s="45">
        <v>54963.75</v>
      </c>
    </row>
    <row r="4093" spans="1:2">
      <c r="A4093" s="5">
        <v>4091</v>
      </c>
      <c r="B4093" s="45">
        <v>55200</v>
      </c>
    </row>
    <row r="4094" spans="1:2">
      <c r="A4094" s="5">
        <v>4092</v>
      </c>
      <c r="B4094" s="45">
        <v>54054.5</v>
      </c>
    </row>
    <row r="4095" spans="1:2">
      <c r="A4095" s="5">
        <v>4093</v>
      </c>
      <c r="B4095" s="45">
        <v>53387.25</v>
      </c>
    </row>
    <row r="4096" spans="1:2">
      <c r="A4096" s="5">
        <v>4094</v>
      </c>
      <c r="B4096" s="45">
        <v>52136.5</v>
      </c>
    </row>
    <row r="4097" spans="1:2">
      <c r="A4097" s="5">
        <v>4095</v>
      </c>
      <c r="B4097" s="45">
        <v>50237</v>
      </c>
    </row>
    <row r="4098" spans="1:2">
      <c r="A4098" s="5">
        <v>4096</v>
      </c>
      <c r="B4098" s="45">
        <v>50262.5</v>
      </c>
    </row>
    <row r="4099" spans="1:2">
      <c r="A4099" s="5">
        <v>4097</v>
      </c>
      <c r="B4099" s="45">
        <v>51363.5</v>
      </c>
    </row>
    <row r="4100" spans="1:2">
      <c r="A4100" s="5">
        <v>4098</v>
      </c>
      <c r="B4100" s="45">
        <v>49937.5</v>
      </c>
    </row>
    <row r="4101" spans="1:2">
      <c r="A4101" s="5">
        <v>4099</v>
      </c>
      <c r="B4101" s="45">
        <v>48340</v>
      </c>
    </row>
    <row r="4102" spans="1:2">
      <c r="A4102" s="5">
        <v>4100</v>
      </c>
      <c r="B4102" s="45">
        <v>47111</v>
      </c>
    </row>
    <row r="4103" spans="1:2">
      <c r="A4103" s="5">
        <v>4101</v>
      </c>
      <c r="B4103" s="45">
        <v>46593.25</v>
      </c>
    </row>
    <row r="4104" spans="1:2">
      <c r="A4104" s="5">
        <v>4102</v>
      </c>
      <c r="B4104" s="45">
        <v>43701</v>
      </c>
    </row>
    <row r="4105" spans="1:2">
      <c r="A4105" s="5">
        <v>4103</v>
      </c>
      <c r="B4105" s="45">
        <v>41718.5</v>
      </c>
    </row>
    <row r="4106" spans="1:2">
      <c r="A4106" s="5">
        <v>4104</v>
      </c>
      <c r="B4106" s="45">
        <v>39979.75</v>
      </c>
    </row>
    <row r="4107" spans="1:2">
      <c r="A4107" s="5">
        <v>4105</v>
      </c>
      <c r="B4107" s="45">
        <v>39472.5</v>
      </c>
    </row>
    <row r="4108" spans="1:2">
      <c r="A4108" s="5">
        <v>4106</v>
      </c>
      <c r="B4108" s="45">
        <v>39268.5</v>
      </c>
    </row>
    <row r="4109" spans="1:2">
      <c r="A4109" s="5">
        <v>4107</v>
      </c>
      <c r="B4109" s="45">
        <v>40313.5</v>
      </c>
    </row>
    <row r="4110" spans="1:2">
      <c r="A4110" s="5">
        <v>4108</v>
      </c>
      <c r="B4110" s="45">
        <v>42093.5</v>
      </c>
    </row>
    <row r="4111" spans="1:2">
      <c r="A4111" s="5">
        <v>4109</v>
      </c>
      <c r="B4111" s="45">
        <v>47735.5</v>
      </c>
    </row>
    <row r="4112" spans="1:2">
      <c r="A4112" s="5">
        <v>4110</v>
      </c>
      <c r="B4112" s="45">
        <v>52056.5</v>
      </c>
    </row>
    <row r="4113" spans="1:2">
      <c r="A4113" s="5">
        <v>4111</v>
      </c>
      <c r="B4113" s="45">
        <v>55084.25</v>
      </c>
    </row>
    <row r="4114" spans="1:2">
      <c r="A4114" s="5">
        <v>4112</v>
      </c>
      <c r="B4114" s="45">
        <v>56807</v>
      </c>
    </row>
    <row r="4115" spans="1:2">
      <c r="A4115" s="5">
        <v>4113</v>
      </c>
      <c r="B4115" s="45">
        <v>58455.25</v>
      </c>
    </row>
    <row r="4116" spans="1:2">
      <c r="A4116" s="5">
        <v>4114</v>
      </c>
      <c r="B4116" s="45">
        <v>60518.5</v>
      </c>
    </row>
    <row r="4117" spans="1:2">
      <c r="A4117" s="5">
        <v>4115</v>
      </c>
      <c r="B4117" s="45">
        <v>60725</v>
      </c>
    </row>
    <row r="4118" spans="1:2">
      <c r="A4118" s="5">
        <v>4116</v>
      </c>
      <c r="B4118" s="45">
        <v>60126.25</v>
      </c>
    </row>
    <row r="4119" spans="1:2">
      <c r="A4119" s="5">
        <v>4117</v>
      </c>
      <c r="B4119" s="45">
        <v>58421.5</v>
      </c>
    </row>
    <row r="4120" spans="1:2">
      <c r="A4120" s="5">
        <v>4118</v>
      </c>
      <c r="B4120" s="45">
        <v>57591.25</v>
      </c>
    </row>
    <row r="4121" spans="1:2">
      <c r="A4121" s="5">
        <v>4119</v>
      </c>
      <c r="B4121" s="45">
        <v>56153.25</v>
      </c>
    </row>
    <row r="4122" spans="1:2">
      <c r="A4122" s="5">
        <v>4120</v>
      </c>
      <c r="B4122" s="45">
        <v>55296.75</v>
      </c>
    </row>
    <row r="4123" spans="1:2">
      <c r="A4123" s="5">
        <v>4121</v>
      </c>
      <c r="B4123" s="45">
        <v>54622.5</v>
      </c>
    </row>
    <row r="4124" spans="1:2">
      <c r="A4124" s="5">
        <v>4122</v>
      </c>
      <c r="B4124" s="45">
        <v>53355.5</v>
      </c>
    </row>
    <row r="4125" spans="1:2">
      <c r="A4125" s="5">
        <v>4123</v>
      </c>
      <c r="B4125" s="45">
        <v>50986.25</v>
      </c>
    </row>
    <row r="4126" spans="1:2">
      <c r="A4126" s="5">
        <v>4124</v>
      </c>
      <c r="B4126" s="45">
        <v>48267</v>
      </c>
    </row>
    <row r="4127" spans="1:2">
      <c r="A4127" s="5">
        <v>4125</v>
      </c>
      <c r="B4127" s="45">
        <v>47657.25</v>
      </c>
    </row>
    <row r="4128" spans="1:2">
      <c r="A4128" s="5">
        <v>4126</v>
      </c>
      <c r="B4128" s="45">
        <v>44779</v>
      </c>
    </row>
    <row r="4129" spans="1:2">
      <c r="A4129" s="5">
        <v>4127</v>
      </c>
      <c r="B4129" s="45">
        <v>42147.75</v>
      </c>
    </row>
    <row r="4130" spans="1:2">
      <c r="A4130" s="5">
        <v>4128</v>
      </c>
      <c r="B4130" s="45">
        <v>40182.5</v>
      </c>
    </row>
    <row r="4131" spans="1:2">
      <c r="A4131" s="5">
        <v>4129</v>
      </c>
      <c r="B4131" s="45">
        <v>38969.75</v>
      </c>
    </row>
    <row r="4132" spans="1:2">
      <c r="A4132" s="5">
        <v>4130</v>
      </c>
      <c r="B4132" s="45">
        <v>38366.75</v>
      </c>
    </row>
    <row r="4133" spans="1:2">
      <c r="A4133" s="5">
        <v>4131</v>
      </c>
      <c r="B4133" s="45">
        <v>38409.75</v>
      </c>
    </row>
    <row r="4134" spans="1:2">
      <c r="A4134" s="5">
        <v>4132</v>
      </c>
      <c r="B4134" s="45">
        <v>38443</v>
      </c>
    </row>
    <row r="4135" spans="1:2">
      <c r="A4135" s="5">
        <v>4133</v>
      </c>
      <c r="B4135" s="45">
        <v>40783.5</v>
      </c>
    </row>
    <row r="4136" spans="1:2">
      <c r="A4136" s="5">
        <v>4134</v>
      </c>
      <c r="B4136" s="45">
        <v>44251.75</v>
      </c>
    </row>
    <row r="4137" spans="1:2">
      <c r="A4137" s="5">
        <v>4135</v>
      </c>
      <c r="B4137" s="45">
        <v>47675</v>
      </c>
    </row>
    <row r="4138" spans="1:2">
      <c r="A4138" s="5">
        <v>4136</v>
      </c>
      <c r="B4138" s="45">
        <v>50384.75</v>
      </c>
    </row>
    <row r="4139" spans="1:2">
      <c r="A4139" s="5">
        <v>4137</v>
      </c>
      <c r="B4139" s="45">
        <v>52207.75</v>
      </c>
    </row>
    <row r="4140" spans="1:2">
      <c r="A4140" s="5">
        <v>4138</v>
      </c>
      <c r="B4140" s="45">
        <v>53800.5</v>
      </c>
    </row>
    <row r="4141" spans="1:2">
      <c r="A4141" s="5">
        <v>4139</v>
      </c>
      <c r="B4141" s="45">
        <v>53876.5</v>
      </c>
    </row>
    <row r="4142" spans="1:2">
      <c r="A4142" s="5">
        <v>4140</v>
      </c>
      <c r="B4142" s="45">
        <v>51915.75</v>
      </c>
    </row>
    <row r="4143" spans="1:2">
      <c r="A4143" s="5">
        <v>4141</v>
      </c>
      <c r="B4143" s="45">
        <v>51059.25</v>
      </c>
    </row>
    <row r="4144" spans="1:2">
      <c r="A4144" s="5">
        <v>4142</v>
      </c>
      <c r="B4144" s="45">
        <v>50791.25</v>
      </c>
    </row>
    <row r="4145" spans="1:2">
      <c r="A4145" s="5">
        <v>4143</v>
      </c>
      <c r="B4145" s="45">
        <v>50273</v>
      </c>
    </row>
    <row r="4146" spans="1:2">
      <c r="A4146" s="5">
        <v>4144</v>
      </c>
      <c r="B4146" s="45">
        <v>49744.75</v>
      </c>
    </row>
    <row r="4147" spans="1:2">
      <c r="A4147" s="5">
        <v>4145</v>
      </c>
      <c r="B4147" s="45">
        <v>49246.75</v>
      </c>
    </row>
    <row r="4148" spans="1:2">
      <c r="A4148" s="5">
        <v>4146</v>
      </c>
      <c r="B4148" s="45">
        <v>48320.5</v>
      </c>
    </row>
    <row r="4149" spans="1:2">
      <c r="A4149" s="5">
        <v>4147</v>
      </c>
      <c r="B4149" s="45">
        <v>46586.5</v>
      </c>
    </row>
    <row r="4150" spans="1:2">
      <c r="A4150" s="5">
        <v>4148</v>
      </c>
      <c r="B4150" s="45">
        <v>45015.5</v>
      </c>
    </row>
    <row r="4151" spans="1:2">
      <c r="A4151" s="5">
        <v>4149</v>
      </c>
      <c r="B4151" s="45">
        <v>44480.75</v>
      </c>
    </row>
    <row r="4152" spans="1:2">
      <c r="A4152" s="5">
        <v>4150</v>
      </c>
      <c r="B4152" s="45">
        <v>42224.75</v>
      </c>
    </row>
    <row r="4153" spans="1:2">
      <c r="A4153" s="5">
        <v>4151</v>
      </c>
      <c r="B4153" s="45">
        <v>39177.75</v>
      </c>
    </row>
    <row r="4154" spans="1:2">
      <c r="A4154" s="5">
        <v>4152</v>
      </c>
      <c r="B4154" s="45">
        <v>37301.5</v>
      </c>
    </row>
    <row r="4155" spans="1:2">
      <c r="A4155" s="5">
        <v>4153</v>
      </c>
      <c r="B4155" s="45">
        <v>36404.25</v>
      </c>
    </row>
    <row r="4156" spans="1:2">
      <c r="A4156" s="5">
        <v>4154</v>
      </c>
      <c r="B4156" s="45">
        <v>36030.25</v>
      </c>
    </row>
    <row r="4157" spans="1:2">
      <c r="A4157" s="5">
        <v>4155</v>
      </c>
      <c r="B4157" s="45">
        <v>35122</v>
      </c>
    </row>
    <row r="4158" spans="1:2">
      <c r="A4158" s="5">
        <v>4156</v>
      </c>
      <c r="B4158" s="45">
        <v>34177.75</v>
      </c>
    </row>
    <row r="4159" spans="1:2">
      <c r="A4159" s="5">
        <v>4157</v>
      </c>
      <c r="B4159" s="45">
        <v>35190</v>
      </c>
    </row>
    <row r="4160" spans="1:2">
      <c r="A4160" s="5">
        <v>4158</v>
      </c>
      <c r="B4160" s="45">
        <v>37959.75</v>
      </c>
    </row>
    <row r="4161" spans="1:2">
      <c r="A4161" s="5">
        <v>4159</v>
      </c>
      <c r="B4161" s="45">
        <v>41245</v>
      </c>
    </row>
    <row r="4162" spans="1:2">
      <c r="A4162" s="5">
        <v>4160</v>
      </c>
      <c r="B4162" s="45">
        <v>43910.25</v>
      </c>
    </row>
    <row r="4163" spans="1:2">
      <c r="A4163" s="5">
        <v>4161</v>
      </c>
      <c r="B4163" s="45">
        <v>45917.5</v>
      </c>
    </row>
    <row r="4164" spans="1:2">
      <c r="A4164" s="5">
        <v>4162</v>
      </c>
      <c r="B4164" s="45">
        <v>47958.25</v>
      </c>
    </row>
    <row r="4165" spans="1:2">
      <c r="A4165" s="5">
        <v>4163</v>
      </c>
      <c r="B4165" s="45">
        <v>48773</v>
      </c>
    </row>
    <row r="4166" spans="1:2">
      <c r="A4166" s="5">
        <v>4164</v>
      </c>
      <c r="B4166" s="45">
        <v>47479.25</v>
      </c>
    </row>
    <row r="4167" spans="1:2">
      <c r="A4167" s="5">
        <v>4165</v>
      </c>
      <c r="B4167" s="45">
        <v>46090</v>
      </c>
    </row>
    <row r="4168" spans="1:2">
      <c r="A4168" s="5">
        <v>4166</v>
      </c>
      <c r="B4168" s="45">
        <v>45288.5</v>
      </c>
    </row>
    <row r="4169" spans="1:2">
      <c r="A4169" s="5">
        <v>4167</v>
      </c>
      <c r="B4169" s="45">
        <v>45418</v>
      </c>
    </row>
    <row r="4170" spans="1:2">
      <c r="A4170" s="5">
        <v>4168</v>
      </c>
      <c r="B4170" s="45">
        <v>45520</v>
      </c>
    </row>
    <row r="4171" spans="1:2">
      <c r="A4171" s="5">
        <v>4169</v>
      </c>
      <c r="B4171" s="45">
        <v>46685.25</v>
      </c>
    </row>
    <row r="4172" spans="1:2">
      <c r="A4172" s="5">
        <v>4170</v>
      </c>
      <c r="B4172" s="45">
        <v>46944</v>
      </c>
    </row>
    <row r="4173" spans="1:2">
      <c r="A4173" s="5">
        <v>4171</v>
      </c>
      <c r="B4173" s="45">
        <v>46577.25</v>
      </c>
    </row>
    <row r="4174" spans="1:2">
      <c r="A4174" s="5">
        <v>4172</v>
      </c>
      <c r="B4174" s="45">
        <v>45544.25</v>
      </c>
    </row>
    <row r="4175" spans="1:2">
      <c r="A4175" s="5">
        <v>4173</v>
      </c>
      <c r="B4175" s="45">
        <v>46473.5</v>
      </c>
    </row>
    <row r="4176" spans="1:2">
      <c r="A4176" s="5">
        <v>4174</v>
      </c>
      <c r="B4176" s="45">
        <v>43892.25</v>
      </c>
    </row>
    <row r="4177" spans="1:2">
      <c r="A4177" s="5">
        <v>4175</v>
      </c>
      <c r="B4177" s="45">
        <v>41769</v>
      </c>
    </row>
    <row r="4178" spans="1:2">
      <c r="A4178" s="5">
        <v>4176</v>
      </c>
      <c r="B4178" s="45">
        <v>40396</v>
      </c>
    </row>
    <row r="4179" spans="1:2">
      <c r="A4179" s="5">
        <v>4177</v>
      </c>
      <c r="B4179" s="45">
        <v>39511</v>
      </c>
    </row>
    <row r="4180" spans="1:2">
      <c r="A4180" s="5">
        <v>4178</v>
      </c>
      <c r="B4180" s="45">
        <v>39721</v>
      </c>
    </row>
    <row r="4181" spans="1:2">
      <c r="A4181" s="5">
        <v>4179</v>
      </c>
      <c r="B4181" s="45">
        <v>41367</v>
      </c>
    </row>
    <row r="4182" spans="1:2">
      <c r="A4182" s="5">
        <v>4180</v>
      </c>
      <c r="B4182" s="45">
        <v>43925</v>
      </c>
    </row>
    <row r="4183" spans="1:2">
      <c r="A4183" s="5">
        <v>4181</v>
      </c>
      <c r="B4183" s="45">
        <v>52680</v>
      </c>
    </row>
    <row r="4184" spans="1:2">
      <c r="A4184" s="5">
        <v>4182</v>
      </c>
      <c r="B4184" s="45">
        <v>59274</v>
      </c>
    </row>
    <row r="4185" spans="1:2">
      <c r="A4185" s="5">
        <v>4183</v>
      </c>
      <c r="B4185" s="45">
        <v>62275</v>
      </c>
    </row>
    <row r="4186" spans="1:2">
      <c r="A4186" s="5">
        <v>4184</v>
      </c>
      <c r="B4186" s="45">
        <v>63297</v>
      </c>
    </row>
    <row r="4187" spans="1:2">
      <c r="A4187" s="5">
        <v>4185</v>
      </c>
      <c r="B4187" s="45">
        <v>65370</v>
      </c>
    </row>
    <row r="4188" spans="1:2">
      <c r="A4188" s="5">
        <v>4186</v>
      </c>
      <c r="B4188" s="45">
        <v>67158</v>
      </c>
    </row>
    <row r="4189" spans="1:2">
      <c r="A4189" s="5">
        <v>4187</v>
      </c>
      <c r="B4189" s="45">
        <v>67574</v>
      </c>
    </row>
    <row r="4190" spans="1:2">
      <c r="A4190" s="5">
        <v>4188</v>
      </c>
      <c r="B4190" s="45">
        <v>67246</v>
      </c>
    </row>
    <row r="4191" spans="1:2">
      <c r="A4191" s="5">
        <v>4189</v>
      </c>
      <c r="B4191" s="45">
        <v>66278</v>
      </c>
    </row>
    <row r="4192" spans="1:2">
      <c r="A4192" s="5">
        <v>4190</v>
      </c>
      <c r="B4192" s="45">
        <v>65612</v>
      </c>
    </row>
    <row r="4193" spans="1:2">
      <c r="A4193" s="5">
        <v>4191</v>
      </c>
      <c r="B4193" s="45">
        <v>64578</v>
      </c>
    </row>
    <row r="4194" spans="1:2">
      <c r="A4194" s="5">
        <v>4192</v>
      </c>
      <c r="B4194" s="45">
        <v>63558</v>
      </c>
    </row>
    <row r="4195" spans="1:2">
      <c r="A4195" s="5">
        <v>4193</v>
      </c>
      <c r="B4195" s="45">
        <v>62422</v>
      </c>
    </row>
    <row r="4196" spans="1:2">
      <c r="A4196" s="5">
        <v>4194</v>
      </c>
      <c r="B4196" s="45">
        <v>61171</v>
      </c>
    </row>
    <row r="4197" spans="1:2">
      <c r="A4197" s="5">
        <v>4195</v>
      </c>
      <c r="B4197" s="45">
        <v>59265</v>
      </c>
    </row>
    <row r="4198" spans="1:2">
      <c r="A4198" s="5">
        <v>4196</v>
      </c>
      <c r="B4198" s="45">
        <v>56818</v>
      </c>
    </row>
    <row r="4199" spans="1:2">
      <c r="A4199" s="5">
        <v>4197</v>
      </c>
      <c r="B4199" s="45">
        <v>55183</v>
      </c>
    </row>
    <row r="4200" spans="1:2">
      <c r="A4200" s="5">
        <v>4198</v>
      </c>
      <c r="B4200" s="45">
        <v>51305</v>
      </c>
    </row>
    <row r="4201" spans="1:2">
      <c r="A4201" s="5">
        <v>4199</v>
      </c>
      <c r="B4201" s="45">
        <v>48346</v>
      </c>
    </row>
    <row r="4202" spans="1:2">
      <c r="A4202" s="5">
        <v>4200</v>
      </c>
      <c r="B4202" s="45">
        <v>46661</v>
      </c>
    </row>
    <row r="4203" spans="1:2">
      <c r="A4203" s="5">
        <v>4201</v>
      </c>
      <c r="B4203" s="45">
        <v>45811</v>
      </c>
    </row>
    <row r="4204" spans="1:2">
      <c r="A4204" s="5">
        <v>4202</v>
      </c>
      <c r="B4204" s="45">
        <v>45311</v>
      </c>
    </row>
    <row r="4205" spans="1:2">
      <c r="A4205" s="5">
        <v>4203</v>
      </c>
      <c r="B4205" s="45">
        <v>46031</v>
      </c>
    </row>
    <row r="4206" spans="1:2">
      <c r="A4206" s="5">
        <v>4204</v>
      </c>
      <c r="B4206" s="45">
        <v>49165</v>
      </c>
    </row>
    <row r="4207" spans="1:2">
      <c r="A4207" s="5">
        <v>4205</v>
      </c>
      <c r="B4207" s="45">
        <v>56130</v>
      </c>
    </row>
    <row r="4208" spans="1:2">
      <c r="A4208" s="5">
        <v>4206</v>
      </c>
      <c r="B4208" s="45">
        <v>61817</v>
      </c>
    </row>
    <row r="4209" spans="1:2">
      <c r="A4209" s="5">
        <v>4207</v>
      </c>
      <c r="B4209" s="45">
        <v>64460</v>
      </c>
    </row>
    <row r="4210" spans="1:2">
      <c r="A4210" s="5">
        <v>4208</v>
      </c>
      <c r="B4210" s="45">
        <v>66198</v>
      </c>
    </row>
    <row r="4211" spans="1:2">
      <c r="A4211" s="5">
        <v>4209</v>
      </c>
      <c r="B4211" s="45">
        <v>68092</v>
      </c>
    </row>
    <row r="4212" spans="1:2">
      <c r="A4212" s="5">
        <v>4210</v>
      </c>
      <c r="B4212" s="45">
        <v>69378</v>
      </c>
    </row>
    <row r="4213" spans="1:2">
      <c r="A4213" s="5">
        <v>4211</v>
      </c>
      <c r="B4213" s="45">
        <v>69714</v>
      </c>
    </row>
    <row r="4214" spans="1:2">
      <c r="A4214" s="5">
        <v>4212</v>
      </c>
      <c r="B4214" s="45">
        <v>69341</v>
      </c>
    </row>
    <row r="4215" spans="1:2">
      <c r="A4215" s="5">
        <v>4213</v>
      </c>
      <c r="B4215" s="45">
        <v>68174</v>
      </c>
    </row>
    <row r="4216" spans="1:2">
      <c r="A4216" s="5">
        <v>4214</v>
      </c>
      <c r="B4216" s="45">
        <v>67163</v>
      </c>
    </row>
    <row r="4217" spans="1:2">
      <c r="A4217" s="5">
        <v>4215</v>
      </c>
      <c r="B4217" s="45">
        <v>65763</v>
      </c>
    </row>
    <row r="4218" spans="1:2">
      <c r="A4218" s="5">
        <v>4216</v>
      </c>
      <c r="B4218" s="45">
        <v>64032</v>
      </c>
    </row>
    <row r="4219" spans="1:2">
      <c r="A4219" s="5">
        <v>4217</v>
      </c>
      <c r="B4219" s="45">
        <v>62476</v>
      </c>
    </row>
    <row r="4220" spans="1:2">
      <c r="A4220" s="5">
        <v>4218</v>
      </c>
      <c r="B4220" s="45">
        <v>61895</v>
      </c>
    </row>
    <row r="4221" spans="1:2">
      <c r="A4221" s="5">
        <v>4219</v>
      </c>
      <c r="B4221" s="45">
        <v>59439</v>
      </c>
    </row>
    <row r="4222" spans="1:2">
      <c r="A4222" s="5">
        <v>4220</v>
      </c>
      <c r="B4222" s="45">
        <v>57084</v>
      </c>
    </row>
    <row r="4223" spans="1:2">
      <c r="A4223" s="5">
        <v>4221</v>
      </c>
      <c r="B4223" s="45">
        <v>55014</v>
      </c>
    </row>
    <row r="4224" spans="1:2">
      <c r="A4224" s="5">
        <v>4222</v>
      </c>
      <c r="B4224" s="45">
        <v>51553</v>
      </c>
    </row>
    <row r="4225" spans="1:2">
      <c r="A4225" s="5">
        <v>4223</v>
      </c>
      <c r="B4225" s="45">
        <v>48368</v>
      </c>
    </row>
    <row r="4226" spans="1:2">
      <c r="A4226" s="5">
        <v>4224</v>
      </c>
      <c r="B4226" s="45">
        <v>46365</v>
      </c>
    </row>
    <row r="4227" spans="1:2">
      <c r="A4227" s="5">
        <v>4225</v>
      </c>
      <c r="B4227" s="45">
        <v>45251</v>
      </c>
    </row>
    <row r="4228" spans="1:2">
      <c r="A4228" s="5">
        <v>4226</v>
      </c>
      <c r="B4228" s="45">
        <v>45280</v>
      </c>
    </row>
    <row r="4229" spans="1:2">
      <c r="A4229" s="5">
        <v>4227</v>
      </c>
      <c r="B4229" s="45">
        <v>46059</v>
      </c>
    </row>
    <row r="4230" spans="1:2">
      <c r="A4230" s="5">
        <v>4228</v>
      </c>
      <c r="B4230" s="45">
        <v>48662</v>
      </c>
    </row>
    <row r="4231" spans="1:2">
      <c r="A4231" s="5">
        <v>4229</v>
      </c>
      <c r="B4231" s="45">
        <v>56252</v>
      </c>
    </row>
    <row r="4232" spans="1:2">
      <c r="A4232" s="5">
        <v>4230</v>
      </c>
      <c r="B4232" s="45">
        <v>62303</v>
      </c>
    </row>
    <row r="4233" spans="1:2">
      <c r="A4233" s="5">
        <v>4231</v>
      </c>
      <c r="B4233" s="45">
        <v>65771</v>
      </c>
    </row>
    <row r="4234" spans="1:2">
      <c r="A4234" s="5">
        <v>4232</v>
      </c>
      <c r="B4234" s="45">
        <v>66943</v>
      </c>
    </row>
    <row r="4235" spans="1:2">
      <c r="A4235" s="5">
        <v>4233</v>
      </c>
      <c r="B4235" s="45">
        <v>68983</v>
      </c>
    </row>
    <row r="4236" spans="1:2">
      <c r="A4236" s="5">
        <v>4234</v>
      </c>
      <c r="B4236" s="45">
        <v>70276</v>
      </c>
    </row>
    <row r="4237" spans="1:2">
      <c r="A4237" s="5">
        <v>4235</v>
      </c>
      <c r="B4237" s="45">
        <v>70607</v>
      </c>
    </row>
    <row r="4238" spans="1:2">
      <c r="A4238" s="5">
        <v>4236</v>
      </c>
      <c r="B4238" s="45">
        <v>70302</v>
      </c>
    </row>
    <row r="4239" spans="1:2">
      <c r="A4239" s="5">
        <v>4237</v>
      </c>
      <c r="B4239" s="45">
        <v>69160</v>
      </c>
    </row>
    <row r="4240" spans="1:2">
      <c r="A4240" s="5">
        <v>4238</v>
      </c>
      <c r="B4240" s="45">
        <v>68163</v>
      </c>
    </row>
    <row r="4241" spans="1:2">
      <c r="A4241" s="5">
        <v>4239</v>
      </c>
      <c r="B4241" s="45">
        <v>66976</v>
      </c>
    </row>
    <row r="4242" spans="1:2">
      <c r="A4242" s="5">
        <v>4240</v>
      </c>
      <c r="B4242" s="45">
        <v>65364</v>
      </c>
    </row>
    <row r="4243" spans="1:2">
      <c r="A4243" s="5">
        <v>4241</v>
      </c>
      <c r="B4243" s="45">
        <v>64289</v>
      </c>
    </row>
    <row r="4244" spans="1:2">
      <c r="A4244" s="5">
        <v>4242</v>
      </c>
      <c r="B4244" s="45">
        <v>63539</v>
      </c>
    </row>
    <row r="4245" spans="1:2">
      <c r="A4245" s="5">
        <v>4243</v>
      </c>
      <c r="B4245" s="45">
        <v>61152</v>
      </c>
    </row>
    <row r="4246" spans="1:2">
      <c r="A4246" s="5">
        <v>4244</v>
      </c>
      <c r="B4246" s="45">
        <v>58220</v>
      </c>
    </row>
    <row r="4247" spans="1:2">
      <c r="A4247" s="5">
        <v>4245</v>
      </c>
      <c r="B4247" s="45">
        <v>56150</v>
      </c>
    </row>
    <row r="4248" spans="1:2">
      <c r="A4248" s="5">
        <v>4246</v>
      </c>
      <c r="B4248" s="45">
        <v>52712</v>
      </c>
    </row>
    <row r="4249" spans="1:2">
      <c r="A4249" s="5">
        <v>4247</v>
      </c>
      <c r="B4249" s="45">
        <v>49537</v>
      </c>
    </row>
    <row r="4250" spans="1:2">
      <c r="A4250" s="5">
        <v>4248</v>
      </c>
      <c r="B4250" s="45">
        <v>47933</v>
      </c>
    </row>
    <row r="4251" spans="1:2">
      <c r="A4251" s="5">
        <v>4249</v>
      </c>
      <c r="B4251" s="45">
        <v>46965</v>
      </c>
    </row>
    <row r="4252" spans="1:2">
      <c r="A4252" s="5">
        <v>4250</v>
      </c>
      <c r="B4252" s="45">
        <v>46427</v>
      </c>
    </row>
    <row r="4253" spans="1:2">
      <c r="A4253" s="5">
        <v>4251</v>
      </c>
      <c r="B4253" s="45">
        <v>46852</v>
      </c>
    </row>
    <row r="4254" spans="1:2">
      <c r="A4254" s="5">
        <v>4252</v>
      </c>
      <c r="B4254" s="45">
        <v>49036</v>
      </c>
    </row>
    <row r="4255" spans="1:2">
      <c r="A4255" s="5">
        <v>4253</v>
      </c>
      <c r="B4255" s="45">
        <v>55791</v>
      </c>
    </row>
    <row r="4256" spans="1:2">
      <c r="A4256" s="5">
        <v>4254</v>
      </c>
      <c r="B4256" s="45">
        <v>61720</v>
      </c>
    </row>
    <row r="4257" spans="1:2">
      <c r="A4257" s="5">
        <v>4255</v>
      </c>
      <c r="B4257" s="45">
        <v>65026</v>
      </c>
    </row>
    <row r="4258" spans="1:2">
      <c r="A4258" s="5">
        <v>4256</v>
      </c>
      <c r="B4258" s="45">
        <v>65766</v>
      </c>
    </row>
    <row r="4259" spans="1:2">
      <c r="A4259" s="5">
        <v>4257</v>
      </c>
      <c r="B4259" s="45">
        <v>67798</v>
      </c>
    </row>
    <row r="4260" spans="1:2">
      <c r="A4260" s="5">
        <v>4258</v>
      </c>
      <c r="B4260" s="45">
        <v>69027</v>
      </c>
    </row>
    <row r="4261" spans="1:2">
      <c r="A4261" s="5">
        <v>4259</v>
      </c>
      <c r="B4261" s="45">
        <v>69209</v>
      </c>
    </row>
    <row r="4262" spans="1:2">
      <c r="A4262" s="5">
        <v>4260</v>
      </c>
      <c r="B4262" s="45">
        <v>68876</v>
      </c>
    </row>
    <row r="4263" spans="1:2">
      <c r="A4263" s="5">
        <v>4261</v>
      </c>
      <c r="B4263" s="45">
        <v>67629</v>
      </c>
    </row>
    <row r="4264" spans="1:2">
      <c r="A4264" s="5">
        <v>4262</v>
      </c>
      <c r="B4264" s="45">
        <v>66537</v>
      </c>
    </row>
    <row r="4265" spans="1:2">
      <c r="A4265" s="5">
        <v>4263</v>
      </c>
      <c r="B4265" s="45">
        <v>65200</v>
      </c>
    </row>
    <row r="4266" spans="1:2">
      <c r="A4266" s="5">
        <v>4264</v>
      </c>
      <c r="B4266" s="45">
        <v>63741</v>
      </c>
    </row>
    <row r="4267" spans="1:2">
      <c r="A4267" s="5">
        <v>4265</v>
      </c>
      <c r="B4267" s="45">
        <v>62565</v>
      </c>
    </row>
    <row r="4268" spans="1:2">
      <c r="A4268" s="5">
        <v>4266</v>
      </c>
      <c r="B4268" s="45">
        <v>61769</v>
      </c>
    </row>
    <row r="4269" spans="1:2">
      <c r="A4269" s="5">
        <v>4267</v>
      </c>
      <c r="B4269" s="45">
        <v>59358</v>
      </c>
    </row>
    <row r="4270" spans="1:2">
      <c r="A4270" s="5">
        <v>4268</v>
      </c>
      <c r="B4270" s="45">
        <v>56615</v>
      </c>
    </row>
    <row r="4271" spans="1:2">
      <c r="A4271" s="5">
        <v>4269</v>
      </c>
      <c r="B4271" s="45">
        <v>54765</v>
      </c>
    </row>
    <row r="4272" spans="1:2">
      <c r="A4272" s="5">
        <v>4270</v>
      </c>
      <c r="B4272" s="45">
        <v>51004</v>
      </c>
    </row>
    <row r="4273" spans="1:2">
      <c r="A4273" s="5">
        <v>4271</v>
      </c>
      <c r="B4273" s="45">
        <v>47659</v>
      </c>
    </row>
    <row r="4274" spans="1:2">
      <c r="A4274" s="5">
        <v>4272</v>
      </c>
      <c r="B4274" s="45">
        <v>45762</v>
      </c>
    </row>
    <row r="4275" spans="1:2">
      <c r="A4275" s="5">
        <v>4273</v>
      </c>
      <c r="B4275" s="45">
        <v>44717</v>
      </c>
    </row>
    <row r="4276" spans="1:2">
      <c r="A4276" s="5">
        <v>4274</v>
      </c>
      <c r="B4276" s="45">
        <v>44634</v>
      </c>
    </row>
    <row r="4277" spans="1:2">
      <c r="A4277" s="5">
        <v>4275</v>
      </c>
      <c r="B4277" s="45">
        <v>45479</v>
      </c>
    </row>
    <row r="4278" spans="1:2">
      <c r="A4278" s="5">
        <v>4276</v>
      </c>
      <c r="B4278" s="45">
        <v>47645</v>
      </c>
    </row>
    <row r="4279" spans="1:2">
      <c r="A4279" s="5">
        <v>4277</v>
      </c>
      <c r="B4279" s="45">
        <v>54646</v>
      </c>
    </row>
    <row r="4280" spans="1:2">
      <c r="A4280" s="5">
        <v>4278</v>
      </c>
      <c r="B4280" s="45">
        <v>59754</v>
      </c>
    </row>
    <row r="4281" spans="1:2">
      <c r="A4281" s="5">
        <v>4279</v>
      </c>
      <c r="B4281" s="45">
        <v>62686</v>
      </c>
    </row>
    <row r="4282" spans="1:2">
      <c r="A4282" s="5">
        <v>4280</v>
      </c>
      <c r="B4282" s="45">
        <v>63640</v>
      </c>
    </row>
    <row r="4283" spans="1:2">
      <c r="A4283" s="5">
        <v>4281</v>
      </c>
      <c r="B4283" s="45">
        <v>65502</v>
      </c>
    </row>
    <row r="4284" spans="1:2">
      <c r="A4284" s="5">
        <v>4282</v>
      </c>
      <c r="B4284" s="45">
        <v>66490</v>
      </c>
    </row>
    <row r="4285" spans="1:2">
      <c r="A4285" s="5">
        <v>4283</v>
      </c>
      <c r="B4285" s="45">
        <v>65903</v>
      </c>
    </row>
    <row r="4286" spans="1:2">
      <c r="A4286" s="5">
        <v>4284</v>
      </c>
      <c r="B4286" s="45">
        <v>64650</v>
      </c>
    </row>
    <row r="4287" spans="1:2">
      <c r="A4287" s="5">
        <v>4285</v>
      </c>
      <c r="B4287" s="45">
        <v>63296</v>
      </c>
    </row>
    <row r="4288" spans="1:2">
      <c r="A4288" s="5">
        <v>4286</v>
      </c>
      <c r="B4288" s="45">
        <v>61785</v>
      </c>
    </row>
    <row r="4289" spans="1:2">
      <c r="A4289" s="5">
        <v>4287</v>
      </c>
      <c r="B4289" s="45">
        <v>61137</v>
      </c>
    </row>
    <row r="4290" spans="1:2">
      <c r="A4290" s="5">
        <v>4288</v>
      </c>
      <c r="B4290" s="45">
        <v>60413</v>
      </c>
    </row>
    <row r="4291" spans="1:2">
      <c r="A4291" s="5">
        <v>4289</v>
      </c>
      <c r="B4291" s="45">
        <v>59329</v>
      </c>
    </row>
    <row r="4292" spans="1:2">
      <c r="A4292" s="5">
        <v>4290</v>
      </c>
      <c r="B4292" s="45">
        <v>58140</v>
      </c>
    </row>
    <row r="4293" spans="1:2">
      <c r="A4293" s="5">
        <v>4291</v>
      </c>
      <c r="B4293" s="45">
        <v>56003</v>
      </c>
    </row>
    <row r="4294" spans="1:2">
      <c r="A4294" s="5">
        <v>4292</v>
      </c>
      <c r="B4294" s="45">
        <v>53479</v>
      </c>
    </row>
    <row r="4295" spans="1:2">
      <c r="A4295" s="5">
        <v>4293</v>
      </c>
      <c r="B4295" s="45">
        <v>51965</v>
      </c>
    </row>
    <row r="4296" spans="1:2">
      <c r="A4296" s="5">
        <v>4294</v>
      </c>
      <c r="B4296" s="45">
        <v>48841</v>
      </c>
    </row>
    <row r="4297" spans="1:2">
      <c r="A4297" s="5">
        <v>4295</v>
      </c>
      <c r="B4297" s="45">
        <v>45364</v>
      </c>
    </row>
    <row r="4298" spans="1:2">
      <c r="A4298" s="5">
        <v>4296</v>
      </c>
      <c r="B4298" s="45">
        <v>43355</v>
      </c>
    </row>
    <row r="4299" spans="1:2">
      <c r="A4299" s="5">
        <v>4297</v>
      </c>
      <c r="B4299" s="45">
        <v>41930</v>
      </c>
    </row>
    <row r="4300" spans="1:2">
      <c r="A4300" s="5">
        <v>4298</v>
      </c>
      <c r="B4300" s="45">
        <v>41435</v>
      </c>
    </row>
    <row r="4301" spans="1:2">
      <c r="A4301" s="5">
        <v>4299</v>
      </c>
      <c r="B4301" s="45">
        <v>40939</v>
      </c>
    </row>
    <row r="4302" spans="1:2">
      <c r="A4302" s="5">
        <v>4300</v>
      </c>
      <c r="B4302" s="45">
        <v>40778</v>
      </c>
    </row>
    <row r="4303" spans="1:2">
      <c r="A4303" s="5">
        <v>4301</v>
      </c>
      <c r="B4303" s="45">
        <v>42844</v>
      </c>
    </row>
    <row r="4304" spans="1:2">
      <c r="A4304" s="5">
        <v>4302</v>
      </c>
      <c r="B4304" s="45">
        <v>46989</v>
      </c>
    </row>
    <row r="4305" spans="1:2">
      <c r="A4305" s="5">
        <v>4303</v>
      </c>
      <c r="B4305" s="45">
        <v>50716</v>
      </c>
    </row>
    <row r="4306" spans="1:2">
      <c r="A4306" s="5">
        <v>4304</v>
      </c>
      <c r="B4306" s="45">
        <v>53747</v>
      </c>
    </row>
    <row r="4307" spans="1:2">
      <c r="A4307" s="5">
        <v>4305</v>
      </c>
      <c r="B4307" s="45">
        <v>55319</v>
      </c>
    </row>
    <row r="4308" spans="1:2">
      <c r="A4308" s="5">
        <v>4306</v>
      </c>
      <c r="B4308" s="45">
        <v>56240</v>
      </c>
    </row>
    <row r="4309" spans="1:2">
      <c r="A4309" s="5">
        <v>4307</v>
      </c>
      <c r="B4309" s="45">
        <v>55753</v>
      </c>
    </row>
    <row r="4310" spans="1:2">
      <c r="A4310" s="5">
        <v>4308</v>
      </c>
      <c r="B4310" s="45">
        <v>54309</v>
      </c>
    </row>
    <row r="4311" spans="1:2">
      <c r="A4311" s="5">
        <v>4309</v>
      </c>
      <c r="B4311" s="45">
        <v>53051</v>
      </c>
    </row>
    <row r="4312" spans="1:2">
      <c r="A4312" s="5">
        <v>4310</v>
      </c>
      <c r="B4312" s="45">
        <v>52585</v>
      </c>
    </row>
    <row r="4313" spans="1:2">
      <c r="A4313" s="5">
        <v>4311</v>
      </c>
      <c r="B4313" s="45">
        <v>52107</v>
      </c>
    </row>
    <row r="4314" spans="1:2">
      <c r="A4314" s="5">
        <v>4312</v>
      </c>
      <c r="B4314" s="45">
        <v>51646</v>
      </c>
    </row>
    <row r="4315" spans="1:2">
      <c r="A4315" s="5">
        <v>4313</v>
      </c>
      <c r="B4315" s="45">
        <v>51618</v>
      </c>
    </row>
    <row r="4316" spans="1:2">
      <c r="A4316" s="5">
        <v>4314</v>
      </c>
      <c r="B4316" s="45">
        <v>50466</v>
      </c>
    </row>
    <row r="4317" spans="1:2">
      <c r="A4317" s="5">
        <v>4315</v>
      </c>
      <c r="B4317" s="45">
        <v>48414</v>
      </c>
    </row>
    <row r="4318" spans="1:2">
      <c r="A4318" s="5">
        <v>4316</v>
      </c>
      <c r="B4318" s="45">
        <v>46321</v>
      </c>
    </row>
    <row r="4319" spans="1:2">
      <c r="A4319" s="5">
        <v>4317</v>
      </c>
      <c r="B4319" s="45">
        <v>45957</v>
      </c>
    </row>
    <row r="4320" spans="1:2">
      <c r="A4320" s="5">
        <v>4318</v>
      </c>
      <c r="B4320" s="45">
        <v>43827</v>
      </c>
    </row>
    <row r="4321" spans="1:2">
      <c r="A4321" s="5">
        <v>4319</v>
      </c>
      <c r="B4321" s="45">
        <v>41249</v>
      </c>
    </row>
    <row r="4322" spans="1:2">
      <c r="A4322" s="5">
        <v>4320</v>
      </c>
      <c r="B4322" s="45">
        <v>39655</v>
      </c>
    </row>
    <row r="4323" spans="1:2">
      <c r="A4323" s="5">
        <v>4321</v>
      </c>
      <c r="B4323" s="45">
        <v>38653</v>
      </c>
    </row>
    <row r="4324" spans="1:2">
      <c r="A4324" s="5">
        <v>4322</v>
      </c>
      <c r="B4324" s="45">
        <v>37464</v>
      </c>
    </row>
    <row r="4325" spans="1:2">
      <c r="A4325" s="5">
        <v>4323</v>
      </c>
      <c r="B4325" s="45">
        <v>36766</v>
      </c>
    </row>
    <row r="4326" spans="1:2">
      <c r="A4326" s="5">
        <v>4324</v>
      </c>
      <c r="B4326" s="45">
        <v>36055</v>
      </c>
    </row>
    <row r="4327" spans="1:2">
      <c r="A4327" s="5">
        <v>4325</v>
      </c>
      <c r="B4327" s="45">
        <v>37423</v>
      </c>
    </row>
    <row r="4328" spans="1:2">
      <c r="A4328" s="5">
        <v>4326</v>
      </c>
      <c r="B4328" s="45">
        <v>40500</v>
      </c>
    </row>
    <row r="4329" spans="1:2">
      <c r="A4329" s="5">
        <v>4327</v>
      </c>
      <c r="B4329" s="45">
        <v>44394</v>
      </c>
    </row>
    <row r="4330" spans="1:2">
      <c r="A4330" s="5">
        <v>4328</v>
      </c>
      <c r="B4330" s="45">
        <v>47062</v>
      </c>
    </row>
    <row r="4331" spans="1:2">
      <c r="A4331" s="5">
        <v>4329</v>
      </c>
      <c r="B4331" s="45">
        <v>49405</v>
      </c>
    </row>
    <row r="4332" spans="1:2">
      <c r="A4332" s="5">
        <v>4330</v>
      </c>
      <c r="B4332" s="45">
        <v>51286</v>
      </c>
    </row>
    <row r="4333" spans="1:2">
      <c r="A4333" s="5">
        <v>4331</v>
      </c>
      <c r="B4333" s="45">
        <v>51288</v>
      </c>
    </row>
    <row r="4334" spans="1:2">
      <c r="A4334" s="5">
        <v>4332</v>
      </c>
      <c r="B4334" s="45">
        <v>50229</v>
      </c>
    </row>
    <row r="4335" spans="1:2">
      <c r="A4335" s="5">
        <v>4333</v>
      </c>
      <c r="B4335" s="45">
        <v>48738</v>
      </c>
    </row>
    <row r="4336" spans="1:2">
      <c r="A4336" s="5">
        <v>4334</v>
      </c>
      <c r="B4336" s="45">
        <v>48533</v>
      </c>
    </row>
    <row r="4337" spans="1:2">
      <c r="A4337" s="5">
        <v>4335</v>
      </c>
      <c r="B4337" s="45">
        <v>49258</v>
      </c>
    </row>
    <row r="4338" spans="1:2">
      <c r="A4338" s="5">
        <v>4336</v>
      </c>
      <c r="B4338" s="45">
        <v>50412</v>
      </c>
    </row>
    <row r="4339" spans="1:2">
      <c r="A4339" s="5">
        <v>4337</v>
      </c>
      <c r="B4339" s="45">
        <v>50624</v>
      </c>
    </row>
    <row r="4340" spans="1:2">
      <c r="A4340" s="5">
        <v>4338</v>
      </c>
      <c r="B4340" s="45">
        <v>50977</v>
      </c>
    </row>
    <row r="4341" spans="1:2">
      <c r="A4341" s="5">
        <v>4339</v>
      </c>
      <c r="B4341" s="45">
        <v>50236</v>
      </c>
    </row>
    <row r="4342" spans="1:2">
      <c r="A4342" s="5">
        <v>4340</v>
      </c>
      <c r="B4342" s="45">
        <v>49178</v>
      </c>
    </row>
    <row r="4343" spans="1:2">
      <c r="A4343" s="5">
        <v>4341</v>
      </c>
      <c r="B4343" s="45">
        <v>49826</v>
      </c>
    </row>
    <row r="4344" spans="1:2">
      <c r="A4344" s="5">
        <v>4342</v>
      </c>
      <c r="B4344" s="45">
        <v>47043</v>
      </c>
    </row>
    <row r="4345" spans="1:2">
      <c r="A4345" s="5">
        <v>4343</v>
      </c>
      <c r="B4345" s="45">
        <v>44819</v>
      </c>
    </row>
    <row r="4346" spans="1:2">
      <c r="A4346" s="5">
        <v>4344</v>
      </c>
      <c r="B4346" s="45">
        <v>43252</v>
      </c>
    </row>
    <row r="4347" spans="1:2">
      <c r="A4347" s="5">
        <v>4345</v>
      </c>
      <c r="B4347" s="45">
        <v>42514</v>
      </c>
    </row>
    <row r="4348" spans="1:2">
      <c r="A4348" s="5">
        <v>4346</v>
      </c>
      <c r="B4348" s="45">
        <v>42855</v>
      </c>
    </row>
    <row r="4349" spans="1:2">
      <c r="A4349" s="5">
        <v>4347</v>
      </c>
      <c r="B4349" s="45">
        <v>43761</v>
      </c>
    </row>
    <row r="4350" spans="1:2">
      <c r="A4350" s="5">
        <v>4348</v>
      </c>
      <c r="B4350" s="45">
        <v>46610</v>
      </c>
    </row>
    <row r="4351" spans="1:2">
      <c r="A4351" s="5">
        <v>4349</v>
      </c>
      <c r="B4351" s="45">
        <v>55004</v>
      </c>
    </row>
    <row r="4352" spans="1:2">
      <c r="A4352" s="5">
        <v>4350</v>
      </c>
      <c r="B4352" s="45">
        <v>60992</v>
      </c>
    </row>
    <row r="4353" spans="1:2">
      <c r="A4353" s="5">
        <v>4351</v>
      </c>
      <c r="B4353" s="45">
        <v>64415</v>
      </c>
    </row>
    <row r="4354" spans="1:2">
      <c r="A4354" s="5">
        <v>4352</v>
      </c>
      <c r="B4354" s="45">
        <v>66031</v>
      </c>
    </row>
    <row r="4355" spans="1:2">
      <c r="A4355" s="5">
        <v>4353</v>
      </c>
      <c r="B4355" s="45">
        <v>68266</v>
      </c>
    </row>
    <row r="4356" spans="1:2">
      <c r="A4356" s="5">
        <v>4354</v>
      </c>
      <c r="B4356" s="45">
        <v>70111</v>
      </c>
    </row>
    <row r="4357" spans="1:2">
      <c r="A4357" s="5">
        <v>4355</v>
      </c>
      <c r="B4357" s="45">
        <v>70218</v>
      </c>
    </row>
    <row r="4358" spans="1:2">
      <c r="A4358" s="5">
        <v>4356</v>
      </c>
      <c r="B4358" s="45">
        <v>69751</v>
      </c>
    </row>
    <row r="4359" spans="1:2">
      <c r="A4359" s="5">
        <v>4357</v>
      </c>
      <c r="B4359" s="45">
        <v>69518</v>
      </c>
    </row>
    <row r="4360" spans="1:2">
      <c r="A4360" s="5">
        <v>4358</v>
      </c>
      <c r="B4360" s="45">
        <v>68722</v>
      </c>
    </row>
    <row r="4361" spans="1:2">
      <c r="A4361" s="5">
        <v>4359</v>
      </c>
      <c r="B4361" s="45">
        <v>67328</v>
      </c>
    </row>
    <row r="4362" spans="1:2">
      <c r="A4362" s="5">
        <v>4360</v>
      </c>
      <c r="B4362" s="45">
        <v>65993</v>
      </c>
    </row>
    <row r="4363" spans="1:2">
      <c r="A4363" s="5">
        <v>4361</v>
      </c>
      <c r="B4363" s="45">
        <v>65173</v>
      </c>
    </row>
    <row r="4364" spans="1:2">
      <c r="A4364" s="5">
        <v>4362</v>
      </c>
      <c r="B4364" s="45">
        <v>63879</v>
      </c>
    </row>
    <row r="4365" spans="1:2">
      <c r="A4365" s="5">
        <v>4363</v>
      </c>
      <c r="B4365" s="45">
        <v>61074</v>
      </c>
    </row>
    <row r="4366" spans="1:2">
      <c r="A4366" s="5">
        <v>4364</v>
      </c>
      <c r="B4366" s="45">
        <v>57989</v>
      </c>
    </row>
    <row r="4367" spans="1:2">
      <c r="A4367" s="5">
        <v>4365</v>
      </c>
      <c r="B4367" s="45">
        <v>55277</v>
      </c>
    </row>
    <row r="4368" spans="1:2">
      <c r="A4368" s="5">
        <v>4366</v>
      </c>
      <c r="B4368" s="45">
        <v>51095</v>
      </c>
    </row>
    <row r="4369" spans="1:2">
      <c r="A4369" s="5">
        <v>4367</v>
      </c>
      <c r="B4369" s="45">
        <v>48030</v>
      </c>
    </row>
    <row r="4370" spans="1:2">
      <c r="A4370" s="5">
        <v>4368</v>
      </c>
      <c r="B4370" s="45">
        <v>46473</v>
      </c>
    </row>
    <row r="4371" spans="1:2">
      <c r="A4371" s="5">
        <v>4369</v>
      </c>
      <c r="B4371" s="45">
        <v>45804</v>
      </c>
    </row>
    <row r="4372" spans="1:2">
      <c r="A4372" s="5">
        <v>4370</v>
      </c>
      <c r="B4372" s="45">
        <v>45609</v>
      </c>
    </row>
    <row r="4373" spans="1:2">
      <c r="A4373" s="5">
        <v>4371</v>
      </c>
      <c r="B4373" s="45">
        <v>46695</v>
      </c>
    </row>
    <row r="4374" spans="1:2">
      <c r="A4374" s="5">
        <v>4372</v>
      </c>
      <c r="B4374" s="45">
        <v>49389</v>
      </c>
    </row>
    <row r="4375" spans="1:2">
      <c r="A4375" s="5">
        <v>4373</v>
      </c>
      <c r="B4375" s="45">
        <v>56145</v>
      </c>
    </row>
    <row r="4376" spans="1:2">
      <c r="A4376" s="5">
        <v>4374</v>
      </c>
      <c r="B4376" s="45">
        <v>61090</v>
      </c>
    </row>
    <row r="4377" spans="1:2">
      <c r="A4377" s="5">
        <v>4375</v>
      </c>
      <c r="B4377" s="45">
        <v>65051</v>
      </c>
    </row>
    <row r="4378" spans="1:2">
      <c r="A4378" s="5">
        <v>4376</v>
      </c>
      <c r="B4378" s="45">
        <v>67110</v>
      </c>
    </row>
    <row r="4379" spans="1:2">
      <c r="A4379" s="5">
        <v>4377</v>
      </c>
      <c r="B4379" s="45">
        <v>68554</v>
      </c>
    </row>
    <row r="4380" spans="1:2">
      <c r="A4380" s="5">
        <v>4378</v>
      </c>
      <c r="B4380" s="45">
        <v>69507</v>
      </c>
    </row>
    <row r="4381" spans="1:2">
      <c r="A4381" s="5">
        <v>4379</v>
      </c>
      <c r="B4381" s="45">
        <v>69231</v>
      </c>
    </row>
    <row r="4382" spans="1:2">
      <c r="A4382" s="5">
        <v>4380</v>
      </c>
      <c r="B4382" s="45">
        <v>68865</v>
      </c>
    </row>
    <row r="4383" spans="1:2">
      <c r="A4383" s="5">
        <v>4381</v>
      </c>
      <c r="B4383" s="45">
        <v>67675</v>
      </c>
    </row>
    <row r="4384" spans="1:2">
      <c r="A4384" s="5">
        <v>4382</v>
      </c>
      <c r="B4384" s="45">
        <v>66162</v>
      </c>
    </row>
    <row r="4385" spans="1:2">
      <c r="A4385" s="5">
        <v>4383</v>
      </c>
      <c r="B4385" s="45">
        <v>64780</v>
      </c>
    </row>
    <row r="4386" spans="1:2">
      <c r="A4386" s="5">
        <v>4384</v>
      </c>
      <c r="B4386" s="45">
        <v>63488</v>
      </c>
    </row>
    <row r="4387" spans="1:2">
      <c r="A4387" s="5">
        <v>4385</v>
      </c>
      <c r="B4387" s="45">
        <v>62139</v>
      </c>
    </row>
    <row r="4388" spans="1:2">
      <c r="A4388" s="5">
        <v>4386</v>
      </c>
      <c r="B4388" s="45">
        <v>60855</v>
      </c>
    </row>
    <row r="4389" spans="1:2">
      <c r="A4389" s="5">
        <v>4387</v>
      </c>
      <c r="B4389" s="45">
        <v>58675</v>
      </c>
    </row>
    <row r="4390" spans="1:2">
      <c r="A4390" s="5">
        <v>4388</v>
      </c>
      <c r="B4390" s="45">
        <v>55866</v>
      </c>
    </row>
    <row r="4391" spans="1:2">
      <c r="A4391" s="5">
        <v>4389</v>
      </c>
      <c r="B4391" s="45">
        <v>53349</v>
      </c>
    </row>
    <row r="4392" spans="1:2">
      <c r="A4392" s="5">
        <v>4390</v>
      </c>
      <c r="B4392" s="45">
        <v>49759</v>
      </c>
    </row>
    <row r="4393" spans="1:2">
      <c r="A4393" s="5">
        <v>4391</v>
      </c>
      <c r="B4393" s="45">
        <v>47049</v>
      </c>
    </row>
    <row r="4394" spans="1:2">
      <c r="A4394" s="5">
        <v>4392</v>
      </c>
      <c r="B4394" s="45">
        <v>45147</v>
      </c>
    </row>
    <row r="4395" spans="1:2">
      <c r="A4395" s="5">
        <v>4393</v>
      </c>
      <c r="B4395" s="45">
        <v>44496</v>
      </c>
    </row>
    <row r="4396" spans="1:2">
      <c r="A4396" s="5">
        <v>4394</v>
      </c>
      <c r="B4396" s="45">
        <v>44643</v>
      </c>
    </row>
    <row r="4397" spans="1:2">
      <c r="A4397" s="5">
        <v>4395</v>
      </c>
      <c r="B4397" s="45">
        <v>45490</v>
      </c>
    </row>
    <row r="4398" spans="1:2">
      <c r="A4398" s="5">
        <v>4396</v>
      </c>
      <c r="B4398" s="45">
        <v>48163</v>
      </c>
    </row>
    <row r="4399" spans="1:2">
      <c r="A4399" s="5">
        <v>4397</v>
      </c>
      <c r="B4399" s="45">
        <v>55225</v>
      </c>
    </row>
    <row r="4400" spans="1:2">
      <c r="A4400" s="5">
        <v>4398</v>
      </c>
      <c r="B4400" s="45">
        <v>60379</v>
      </c>
    </row>
    <row r="4401" spans="1:2">
      <c r="A4401" s="5">
        <v>4399</v>
      </c>
      <c r="B4401" s="45">
        <v>63988</v>
      </c>
    </row>
    <row r="4402" spans="1:2">
      <c r="A4402" s="5">
        <v>4400</v>
      </c>
      <c r="B4402" s="45">
        <v>65859</v>
      </c>
    </row>
    <row r="4403" spans="1:2">
      <c r="A4403" s="5">
        <v>4401</v>
      </c>
      <c r="B4403" s="45">
        <v>68048</v>
      </c>
    </row>
    <row r="4404" spans="1:2">
      <c r="A4404" s="5">
        <v>4402</v>
      </c>
      <c r="B4404" s="45">
        <v>69500</v>
      </c>
    </row>
    <row r="4405" spans="1:2">
      <c r="A4405" s="5">
        <v>4403</v>
      </c>
      <c r="B4405" s="45">
        <v>68216</v>
      </c>
    </row>
    <row r="4406" spans="1:2">
      <c r="A4406" s="5">
        <v>4404</v>
      </c>
      <c r="B4406" s="45">
        <v>67411</v>
      </c>
    </row>
    <row r="4407" spans="1:2">
      <c r="A4407" s="5">
        <v>4405</v>
      </c>
      <c r="B4407" s="45">
        <v>65768</v>
      </c>
    </row>
    <row r="4408" spans="1:2">
      <c r="A4408" s="5">
        <v>4406</v>
      </c>
      <c r="B4408" s="45">
        <v>64548</v>
      </c>
    </row>
    <row r="4409" spans="1:2">
      <c r="A4409" s="5">
        <v>4407</v>
      </c>
      <c r="B4409" s="45">
        <v>63331</v>
      </c>
    </row>
    <row r="4410" spans="1:2">
      <c r="A4410" s="5">
        <v>4408</v>
      </c>
      <c r="B4410" s="45">
        <v>62825</v>
      </c>
    </row>
    <row r="4411" spans="1:2">
      <c r="A4411" s="5">
        <v>4409</v>
      </c>
      <c r="B4411" s="45">
        <v>61916</v>
      </c>
    </row>
    <row r="4412" spans="1:2">
      <c r="A4412" s="5">
        <v>4410</v>
      </c>
      <c r="B4412" s="45">
        <v>60581</v>
      </c>
    </row>
    <row r="4413" spans="1:2">
      <c r="A4413" s="5">
        <v>4411</v>
      </c>
      <c r="B4413" s="45">
        <v>58269</v>
      </c>
    </row>
    <row r="4414" spans="1:2">
      <c r="A4414" s="5">
        <v>4412</v>
      </c>
      <c r="B4414" s="45">
        <v>55917</v>
      </c>
    </row>
    <row r="4415" spans="1:2">
      <c r="A4415" s="5">
        <v>4413</v>
      </c>
      <c r="B4415" s="45">
        <v>53985</v>
      </c>
    </row>
    <row r="4416" spans="1:2">
      <c r="A4416" s="5">
        <v>4414</v>
      </c>
      <c r="B4416" s="45">
        <v>50209</v>
      </c>
    </row>
    <row r="4417" spans="1:2">
      <c r="A4417" s="5">
        <v>4415</v>
      </c>
      <c r="B4417" s="45">
        <v>47263</v>
      </c>
    </row>
    <row r="4418" spans="1:2">
      <c r="A4418" s="5">
        <v>4416</v>
      </c>
      <c r="B4418" s="45">
        <v>45724</v>
      </c>
    </row>
    <row r="4419" spans="1:2">
      <c r="A4419" s="5">
        <v>4417</v>
      </c>
      <c r="B4419" s="45">
        <v>44401</v>
      </c>
    </row>
    <row r="4420" spans="1:2">
      <c r="A4420" s="5">
        <v>4418</v>
      </c>
      <c r="B4420" s="45">
        <v>44442</v>
      </c>
    </row>
    <row r="4421" spans="1:2">
      <c r="A4421" s="5">
        <v>4419</v>
      </c>
      <c r="B4421" s="45">
        <v>45182</v>
      </c>
    </row>
    <row r="4422" spans="1:2">
      <c r="A4422" s="5">
        <v>4420</v>
      </c>
      <c r="B4422" s="45">
        <v>47880</v>
      </c>
    </row>
    <row r="4423" spans="1:2">
      <c r="A4423" s="5">
        <v>4421</v>
      </c>
      <c r="B4423" s="45">
        <v>55095</v>
      </c>
    </row>
    <row r="4424" spans="1:2">
      <c r="A4424" s="5">
        <v>4422</v>
      </c>
      <c r="B4424" s="45">
        <v>60596</v>
      </c>
    </row>
    <row r="4425" spans="1:2">
      <c r="A4425" s="5">
        <v>4423</v>
      </c>
      <c r="B4425" s="45">
        <v>64061</v>
      </c>
    </row>
    <row r="4426" spans="1:2">
      <c r="A4426" s="5">
        <v>4424</v>
      </c>
      <c r="B4426" s="45">
        <v>65567</v>
      </c>
    </row>
    <row r="4427" spans="1:2">
      <c r="A4427" s="5">
        <v>4425</v>
      </c>
      <c r="B4427" s="45">
        <v>66836</v>
      </c>
    </row>
    <row r="4428" spans="1:2">
      <c r="A4428" s="5">
        <v>4426</v>
      </c>
      <c r="B4428" s="45">
        <v>68401</v>
      </c>
    </row>
    <row r="4429" spans="1:2">
      <c r="A4429" s="5">
        <v>4427</v>
      </c>
      <c r="B4429" s="45">
        <v>68041</v>
      </c>
    </row>
    <row r="4430" spans="1:2">
      <c r="A4430" s="5">
        <v>4428</v>
      </c>
      <c r="B4430" s="45">
        <v>67502</v>
      </c>
    </row>
    <row r="4431" spans="1:2">
      <c r="A4431" s="5">
        <v>4429</v>
      </c>
      <c r="B4431" s="45">
        <v>66287</v>
      </c>
    </row>
    <row r="4432" spans="1:2">
      <c r="A4432" s="5">
        <v>4430</v>
      </c>
      <c r="B4432" s="45">
        <v>65248</v>
      </c>
    </row>
    <row r="4433" spans="1:2">
      <c r="A4433" s="5">
        <v>4431</v>
      </c>
      <c r="B4433" s="45">
        <v>64247</v>
      </c>
    </row>
    <row r="4434" spans="1:2">
      <c r="A4434" s="5">
        <v>4432</v>
      </c>
      <c r="B4434" s="45">
        <v>63579</v>
      </c>
    </row>
    <row r="4435" spans="1:2">
      <c r="A4435" s="5">
        <v>4433</v>
      </c>
      <c r="B4435" s="45">
        <v>62448</v>
      </c>
    </row>
    <row r="4436" spans="1:2">
      <c r="A4436" s="5">
        <v>4434</v>
      </c>
      <c r="B4436" s="45">
        <v>61525</v>
      </c>
    </row>
    <row r="4437" spans="1:2">
      <c r="A4437" s="5">
        <v>4435</v>
      </c>
      <c r="B4437" s="45">
        <v>59107</v>
      </c>
    </row>
    <row r="4438" spans="1:2">
      <c r="A4438" s="5">
        <v>4436</v>
      </c>
      <c r="B4438" s="45">
        <v>56774</v>
      </c>
    </row>
    <row r="4439" spans="1:2">
      <c r="A4439" s="5">
        <v>4437</v>
      </c>
      <c r="B4439" s="45">
        <v>54753</v>
      </c>
    </row>
    <row r="4440" spans="1:2">
      <c r="A4440" s="5">
        <v>4438</v>
      </c>
      <c r="B4440" s="45">
        <v>51124</v>
      </c>
    </row>
    <row r="4441" spans="1:2">
      <c r="A4441" s="5">
        <v>4439</v>
      </c>
      <c r="B4441" s="45">
        <v>48242</v>
      </c>
    </row>
    <row r="4442" spans="1:2">
      <c r="A4442" s="5">
        <v>4440</v>
      </c>
      <c r="B4442" s="45">
        <v>46410</v>
      </c>
    </row>
    <row r="4443" spans="1:2">
      <c r="A4443" s="5">
        <v>4441</v>
      </c>
      <c r="B4443" s="45">
        <v>45759</v>
      </c>
    </row>
    <row r="4444" spans="1:2">
      <c r="A4444" s="5">
        <v>4442</v>
      </c>
      <c r="B4444" s="45">
        <v>45440</v>
      </c>
    </row>
    <row r="4445" spans="1:2">
      <c r="A4445" s="5">
        <v>4443</v>
      </c>
      <c r="B4445" s="45">
        <v>46256</v>
      </c>
    </row>
    <row r="4446" spans="1:2">
      <c r="A4446" s="5">
        <v>4444</v>
      </c>
      <c r="B4446" s="45">
        <v>48296</v>
      </c>
    </row>
    <row r="4447" spans="1:2">
      <c r="A4447" s="5">
        <v>4445</v>
      </c>
      <c r="B4447" s="45">
        <v>55103</v>
      </c>
    </row>
    <row r="4448" spans="1:2">
      <c r="A4448" s="5">
        <v>4446</v>
      </c>
      <c r="B4448" s="45">
        <v>60474</v>
      </c>
    </row>
    <row r="4449" spans="1:2">
      <c r="A4449" s="5">
        <v>4447</v>
      </c>
      <c r="B4449" s="45">
        <v>63422</v>
      </c>
    </row>
    <row r="4450" spans="1:2">
      <c r="A4450" s="5">
        <v>4448</v>
      </c>
      <c r="B4450" s="45">
        <v>64823</v>
      </c>
    </row>
    <row r="4451" spans="1:2">
      <c r="A4451" s="5">
        <v>4449</v>
      </c>
      <c r="B4451" s="45">
        <v>65531</v>
      </c>
    </row>
    <row r="4452" spans="1:2">
      <c r="A4452" s="5">
        <v>4450</v>
      </c>
      <c r="B4452" s="45">
        <v>66499</v>
      </c>
    </row>
    <row r="4453" spans="1:2">
      <c r="A4453" s="5">
        <v>4451</v>
      </c>
      <c r="B4453" s="45">
        <v>66522</v>
      </c>
    </row>
    <row r="4454" spans="1:2">
      <c r="A4454" s="5">
        <v>4452</v>
      </c>
      <c r="B4454" s="45">
        <v>65849</v>
      </c>
    </row>
    <row r="4455" spans="1:2">
      <c r="A4455" s="5">
        <v>4453</v>
      </c>
      <c r="B4455" s="45">
        <v>64717</v>
      </c>
    </row>
    <row r="4456" spans="1:2">
      <c r="A4456" s="5">
        <v>4454</v>
      </c>
      <c r="B4456" s="45">
        <v>64136</v>
      </c>
    </row>
    <row r="4457" spans="1:2">
      <c r="A4457" s="5">
        <v>4455</v>
      </c>
      <c r="B4457" s="45">
        <v>62871</v>
      </c>
    </row>
    <row r="4458" spans="1:2">
      <c r="A4458" s="5">
        <v>4456</v>
      </c>
      <c r="B4458" s="45">
        <v>61727</v>
      </c>
    </row>
    <row r="4459" spans="1:2">
      <c r="A4459" s="5">
        <v>4457</v>
      </c>
      <c r="B4459" s="45">
        <v>60980</v>
      </c>
    </row>
    <row r="4460" spans="1:2">
      <c r="A4460" s="5">
        <v>4458</v>
      </c>
      <c r="B4460" s="45">
        <v>59096</v>
      </c>
    </row>
    <row r="4461" spans="1:2">
      <c r="A4461" s="5">
        <v>4459</v>
      </c>
      <c r="B4461" s="45">
        <v>55800</v>
      </c>
    </row>
    <row r="4462" spans="1:2">
      <c r="A4462" s="5">
        <v>4460</v>
      </c>
      <c r="B4462" s="45">
        <v>53646</v>
      </c>
    </row>
    <row r="4463" spans="1:2">
      <c r="A4463" s="5">
        <v>4461</v>
      </c>
      <c r="B4463" s="45">
        <v>51994</v>
      </c>
    </row>
    <row r="4464" spans="1:2">
      <c r="A4464" s="5">
        <v>4462</v>
      </c>
      <c r="B4464" s="45">
        <v>48712</v>
      </c>
    </row>
    <row r="4465" spans="1:2">
      <c r="A4465" s="5">
        <v>4463</v>
      </c>
      <c r="B4465" s="45">
        <v>45959</v>
      </c>
    </row>
    <row r="4466" spans="1:2">
      <c r="A4466" s="5">
        <v>4464</v>
      </c>
      <c r="B4466" s="45">
        <v>43560</v>
      </c>
    </row>
    <row r="4467" spans="1:2">
      <c r="A4467" s="5">
        <v>4465</v>
      </c>
      <c r="B4467" s="45">
        <v>42006</v>
      </c>
    </row>
    <row r="4468" spans="1:2">
      <c r="A4468" s="5">
        <v>4466</v>
      </c>
      <c r="B4468" s="45">
        <v>41610</v>
      </c>
    </row>
    <row r="4469" spans="1:2">
      <c r="A4469" s="5">
        <v>4467</v>
      </c>
      <c r="B4469" s="45">
        <v>41442</v>
      </c>
    </row>
    <row r="4470" spans="1:2">
      <c r="A4470" s="5">
        <v>4468</v>
      </c>
      <c r="B4470" s="45">
        <v>41274</v>
      </c>
    </row>
    <row r="4471" spans="1:2">
      <c r="A4471" s="5">
        <v>4469</v>
      </c>
      <c r="B4471" s="45">
        <v>43360</v>
      </c>
    </row>
    <row r="4472" spans="1:2">
      <c r="A4472" s="5">
        <v>4470</v>
      </c>
      <c r="B4472" s="45">
        <v>46901</v>
      </c>
    </row>
    <row r="4473" spans="1:2">
      <c r="A4473" s="5">
        <v>4471</v>
      </c>
      <c r="B4473" s="45">
        <v>50958</v>
      </c>
    </row>
    <row r="4474" spans="1:2">
      <c r="A4474" s="5">
        <v>4472</v>
      </c>
      <c r="B4474" s="45">
        <v>54219</v>
      </c>
    </row>
    <row r="4475" spans="1:2">
      <c r="A4475" s="5">
        <v>4473</v>
      </c>
      <c r="B4475" s="45">
        <v>55667</v>
      </c>
    </row>
    <row r="4476" spans="1:2">
      <c r="A4476" s="5">
        <v>4474</v>
      </c>
      <c r="B4476" s="45">
        <v>56414</v>
      </c>
    </row>
    <row r="4477" spans="1:2">
      <c r="A4477" s="5">
        <v>4475</v>
      </c>
      <c r="B4477" s="45">
        <v>56647</v>
      </c>
    </row>
    <row r="4478" spans="1:2">
      <c r="A4478" s="5">
        <v>4476</v>
      </c>
      <c r="B4478" s="45">
        <v>55016</v>
      </c>
    </row>
    <row r="4479" spans="1:2">
      <c r="A4479" s="5">
        <v>4477</v>
      </c>
      <c r="B4479" s="45">
        <v>53513</v>
      </c>
    </row>
    <row r="4480" spans="1:2">
      <c r="A4480" s="5">
        <v>4478</v>
      </c>
      <c r="B4480" s="45">
        <v>52696</v>
      </c>
    </row>
    <row r="4481" spans="1:2">
      <c r="A4481" s="5">
        <v>4479</v>
      </c>
      <c r="B4481" s="45">
        <v>52982</v>
      </c>
    </row>
    <row r="4482" spans="1:2">
      <c r="A4482" s="5">
        <v>4480</v>
      </c>
      <c r="B4482" s="45">
        <v>53014</v>
      </c>
    </row>
    <row r="4483" spans="1:2">
      <c r="A4483" s="5">
        <v>4481</v>
      </c>
      <c r="B4483" s="45">
        <v>52497</v>
      </c>
    </row>
    <row r="4484" spans="1:2">
      <c r="A4484" s="5">
        <v>4482</v>
      </c>
      <c r="B4484" s="45">
        <v>51675</v>
      </c>
    </row>
    <row r="4485" spans="1:2">
      <c r="A4485" s="5">
        <v>4483</v>
      </c>
      <c r="B4485" s="45">
        <v>49124</v>
      </c>
    </row>
    <row r="4486" spans="1:2">
      <c r="A4486" s="5">
        <v>4484</v>
      </c>
      <c r="B4486" s="45">
        <v>47426</v>
      </c>
    </row>
    <row r="4487" spans="1:2">
      <c r="A4487" s="5">
        <v>4485</v>
      </c>
      <c r="B4487" s="45">
        <v>46958</v>
      </c>
    </row>
    <row r="4488" spans="1:2">
      <c r="A4488" s="5">
        <v>4486</v>
      </c>
      <c r="B4488" s="45">
        <v>44117</v>
      </c>
    </row>
    <row r="4489" spans="1:2">
      <c r="A4489" s="5">
        <v>4487</v>
      </c>
      <c r="B4489" s="45">
        <v>41400</v>
      </c>
    </row>
    <row r="4490" spans="1:2">
      <c r="A4490" s="5">
        <v>4488</v>
      </c>
      <c r="B4490" s="45">
        <v>39162</v>
      </c>
    </row>
    <row r="4491" spans="1:2">
      <c r="A4491" s="5">
        <v>4489</v>
      </c>
      <c r="B4491" s="45">
        <v>37775</v>
      </c>
    </row>
    <row r="4492" spans="1:2">
      <c r="A4492" s="5">
        <v>4490</v>
      </c>
      <c r="B4492" s="45">
        <v>37107</v>
      </c>
    </row>
    <row r="4493" spans="1:2">
      <c r="A4493" s="5">
        <v>4491</v>
      </c>
      <c r="B4493" s="45">
        <v>36841</v>
      </c>
    </row>
    <row r="4494" spans="1:2">
      <c r="A4494" s="5">
        <v>4492</v>
      </c>
      <c r="B4494" s="45">
        <v>36257</v>
      </c>
    </row>
    <row r="4495" spans="1:2">
      <c r="A4495" s="5">
        <v>4493</v>
      </c>
      <c r="B4495" s="45">
        <v>37465</v>
      </c>
    </row>
    <row r="4496" spans="1:2">
      <c r="A4496" s="5">
        <v>4494</v>
      </c>
      <c r="B4496" s="45">
        <v>39563</v>
      </c>
    </row>
    <row r="4497" spans="1:2">
      <c r="A4497" s="5">
        <v>4495</v>
      </c>
      <c r="B4497" s="45">
        <v>42169</v>
      </c>
    </row>
    <row r="4498" spans="1:2">
      <c r="A4498" s="5">
        <v>4496</v>
      </c>
      <c r="B4498" s="45">
        <v>45316</v>
      </c>
    </row>
    <row r="4499" spans="1:2">
      <c r="A4499" s="5">
        <v>4497</v>
      </c>
      <c r="B4499" s="45">
        <v>47761</v>
      </c>
    </row>
    <row r="4500" spans="1:2">
      <c r="A4500" s="5">
        <v>4498</v>
      </c>
      <c r="B4500" s="45">
        <v>49248</v>
      </c>
    </row>
    <row r="4501" spans="1:2">
      <c r="A4501" s="5">
        <v>4499</v>
      </c>
      <c r="B4501" s="45">
        <v>49811</v>
      </c>
    </row>
    <row r="4502" spans="1:2">
      <c r="A4502" s="5">
        <v>4500</v>
      </c>
      <c r="B4502" s="45">
        <v>47950</v>
      </c>
    </row>
    <row r="4503" spans="1:2">
      <c r="A4503" s="5">
        <v>4501</v>
      </c>
      <c r="B4503" s="45">
        <v>47400</v>
      </c>
    </row>
    <row r="4504" spans="1:2">
      <c r="A4504" s="5">
        <v>4502</v>
      </c>
      <c r="B4504" s="45">
        <v>46548</v>
      </c>
    </row>
    <row r="4505" spans="1:2">
      <c r="A4505" s="5">
        <v>4503</v>
      </c>
      <c r="B4505" s="45">
        <v>46885</v>
      </c>
    </row>
    <row r="4506" spans="1:2">
      <c r="A4506" s="5">
        <v>4504</v>
      </c>
      <c r="B4506" s="45">
        <v>47872</v>
      </c>
    </row>
    <row r="4507" spans="1:2">
      <c r="A4507" s="5">
        <v>4505</v>
      </c>
      <c r="B4507" s="45">
        <v>48279</v>
      </c>
    </row>
    <row r="4508" spans="1:2">
      <c r="A4508" s="5">
        <v>4506</v>
      </c>
      <c r="B4508" s="45">
        <v>48512</v>
      </c>
    </row>
    <row r="4509" spans="1:2">
      <c r="A4509" s="5">
        <v>4507</v>
      </c>
      <c r="B4509" s="45">
        <v>47497</v>
      </c>
    </row>
    <row r="4510" spans="1:2">
      <c r="A4510" s="5">
        <v>4508</v>
      </c>
      <c r="B4510" s="45">
        <v>46598</v>
      </c>
    </row>
    <row r="4511" spans="1:2">
      <c r="A4511" s="5">
        <v>4509</v>
      </c>
      <c r="B4511" s="45">
        <v>46567</v>
      </c>
    </row>
    <row r="4512" spans="1:2">
      <c r="A4512" s="5">
        <v>4510</v>
      </c>
      <c r="B4512" s="45">
        <v>43909</v>
      </c>
    </row>
    <row r="4513" spans="1:2">
      <c r="A4513" s="5">
        <v>4511</v>
      </c>
      <c r="B4513" s="45">
        <v>42058</v>
      </c>
    </row>
    <row r="4514" spans="1:2">
      <c r="A4514" s="5">
        <v>4512</v>
      </c>
      <c r="B4514" s="45">
        <v>40743</v>
      </c>
    </row>
    <row r="4515" spans="1:2">
      <c r="A4515" s="5">
        <v>4513</v>
      </c>
      <c r="B4515" s="45">
        <v>39571</v>
      </c>
    </row>
    <row r="4516" spans="1:2">
      <c r="A4516" s="5">
        <v>4514</v>
      </c>
      <c r="B4516" s="45">
        <v>39667</v>
      </c>
    </row>
    <row r="4517" spans="1:2">
      <c r="A4517" s="5">
        <v>4515</v>
      </c>
      <c r="B4517" s="45">
        <v>41197</v>
      </c>
    </row>
    <row r="4518" spans="1:2">
      <c r="A4518" s="5">
        <v>4516</v>
      </c>
      <c r="B4518" s="45">
        <v>44782</v>
      </c>
    </row>
    <row r="4519" spans="1:2">
      <c r="A4519" s="5">
        <v>4517</v>
      </c>
      <c r="B4519" s="45">
        <v>53072</v>
      </c>
    </row>
    <row r="4520" spans="1:2">
      <c r="A4520" s="5">
        <v>4518</v>
      </c>
      <c r="B4520" s="45">
        <v>58662</v>
      </c>
    </row>
    <row r="4521" spans="1:2">
      <c r="A4521" s="5">
        <v>4519</v>
      </c>
      <c r="B4521" s="45">
        <v>61216</v>
      </c>
    </row>
    <row r="4522" spans="1:2">
      <c r="A4522" s="5">
        <v>4520</v>
      </c>
      <c r="B4522" s="45">
        <v>63123</v>
      </c>
    </row>
    <row r="4523" spans="1:2">
      <c r="A4523" s="5">
        <v>4521</v>
      </c>
      <c r="B4523" s="45">
        <v>65990</v>
      </c>
    </row>
    <row r="4524" spans="1:2">
      <c r="A4524" s="5">
        <v>4522</v>
      </c>
      <c r="B4524" s="45">
        <v>67022</v>
      </c>
    </row>
    <row r="4525" spans="1:2">
      <c r="A4525" s="5">
        <v>4523</v>
      </c>
      <c r="B4525" s="45">
        <v>67233</v>
      </c>
    </row>
    <row r="4526" spans="1:2">
      <c r="A4526" s="5">
        <v>4524</v>
      </c>
      <c r="B4526" s="45">
        <v>66864</v>
      </c>
    </row>
    <row r="4527" spans="1:2">
      <c r="A4527" s="5">
        <v>4525</v>
      </c>
      <c r="B4527" s="45">
        <v>65688</v>
      </c>
    </row>
    <row r="4528" spans="1:2">
      <c r="A4528" s="5">
        <v>4526</v>
      </c>
      <c r="B4528" s="45">
        <v>64594</v>
      </c>
    </row>
    <row r="4529" spans="1:2">
      <c r="A4529" s="5">
        <v>4527</v>
      </c>
      <c r="B4529" s="45">
        <v>63421</v>
      </c>
    </row>
    <row r="4530" spans="1:2">
      <c r="A4530" s="5">
        <v>4528</v>
      </c>
      <c r="B4530" s="45">
        <v>63167</v>
      </c>
    </row>
    <row r="4531" spans="1:2">
      <c r="A4531" s="5">
        <v>4529</v>
      </c>
      <c r="B4531" s="45">
        <v>62045</v>
      </c>
    </row>
    <row r="4532" spans="1:2">
      <c r="A4532" s="5">
        <v>4530</v>
      </c>
      <c r="B4532" s="45">
        <v>60379</v>
      </c>
    </row>
    <row r="4533" spans="1:2">
      <c r="A4533" s="5">
        <v>4531</v>
      </c>
      <c r="B4533" s="45">
        <v>57576</v>
      </c>
    </row>
    <row r="4534" spans="1:2">
      <c r="A4534" s="5">
        <v>4532</v>
      </c>
      <c r="B4534" s="45">
        <v>55258</v>
      </c>
    </row>
    <row r="4535" spans="1:2">
      <c r="A4535" s="5">
        <v>4533</v>
      </c>
      <c r="B4535" s="45">
        <v>52951</v>
      </c>
    </row>
    <row r="4536" spans="1:2">
      <c r="A4536" s="5">
        <v>4534</v>
      </c>
      <c r="B4536" s="45">
        <v>49024</v>
      </c>
    </row>
    <row r="4537" spans="1:2">
      <c r="A4537" s="5">
        <v>4535</v>
      </c>
      <c r="B4537" s="45">
        <v>46333</v>
      </c>
    </row>
    <row r="4538" spans="1:2">
      <c r="A4538" s="5">
        <v>4536</v>
      </c>
      <c r="B4538" s="45">
        <v>44735</v>
      </c>
    </row>
    <row r="4539" spans="1:2">
      <c r="A4539" s="5">
        <v>4537</v>
      </c>
      <c r="B4539" s="45">
        <v>43813</v>
      </c>
    </row>
    <row r="4540" spans="1:2">
      <c r="A4540" s="5">
        <v>4538</v>
      </c>
      <c r="B4540" s="45">
        <v>44006</v>
      </c>
    </row>
    <row r="4541" spans="1:2">
      <c r="A4541" s="5">
        <v>4539</v>
      </c>
      <c r="B4541" s="45">
        <v>45149</v>
      </c>
    </row>
    <row r="4542" spans="1:2">
      <c r="A4542" s="5">
        <v>4540</v>
      </c>
      <c r="B4542" s="45">
        <v>47606</v>
      </c>
    </row>
    <row r="4543" spans="1:2">
      <c r="A4543" s="5">
        <v>4541</v>
      </c>
      <c r="B4543" s="45">
        <v>55070</v>
      </c>
    </row>
    <row r="4544" spans="1:2">
      <c r="A4544" s="5">
        <v>4542</v>
      </c>
      <c r="B4544" s="45">
        <v>59900</v>
      </c>
    </row>
    <row r="4545" spans="1:2">
      <c r="A4545" s="5">
        <v>4543</v>
      </c>
      <c r="B4545" s="45">
        <v>61886</v>
      </c>
    </row>
    <row r="4546" spans="1:2">
      <c r="A4546" s="5">
        <v>4544</v>
      </c>
      <c r="B4546" s="45">
        <v>63155</v>
      </c>
    </row>
    <row r="4547" spans="1:2">
      <c r="A4547" s="5">
        <v>4545</v>
      </c>
      <c r="B4547" s="45">
        <v>65542</v>
      </c>
    </row>
    <row r="4548" spans="1:2">
      <c r="A4548" s="5">
        <v>4546</v>
      </c>
      <c r="B4548" s="45">
        <v>67560</v>
      </c>
    </row>
    <row r="4549" spans="1:2">
      <c r="A4549" s="5">
        <v>4547</v>
      </c>
      <c r="B4549" s="45">
        <v>66765</v>
      </c>
    </row>
    <row r="4550" spans="1:2">
      <c r="A4550" s="5">
        <v>4548</v>
      </c>
      <c r="B4550" s="45">
        <v>66393</v>
      </c>
    </row>
    <row r="4551" spans="1:2">
      <c r="A4551" s="5">
        <v>4549</v>
      </c>
      <c r="B4551" s="45">
        <v>65363</v>
      </c>
    </row>
    <row r="4552" spans="1:2">
      <c r="A4552" s="5">
        <v>4550</v>
      </c>
      <c r="B4552" s="45">
        <v>63797</v>
      </c>
    </row>
    <row r="4553" spans="1:2">
      <c r="A4553" s="5">
        <v>4551</v>
      </c>
      <c r="B4553" s="45">
        <v>63028</v>
      </c>
    </row>
    <row r="4554" spans="1:2">
      <c r="A4554" s="5">
        <v>4552</v>
      </c>
      <c r="B4554" s="45">
        <v>62613</v>
      </c>
    </row>
    <row r="4555" spans="1:2">
      <c r="A4555" s="5">
        <v>4553</v>
      </c>
      <c r="B4555" s="45">
        <v>61967</v>
      </c>
    </row>
    <row r="4556" spans="1:2">
      <c r="A4556" s="5">
        <v>4554</v>
      </c>
      <c r="B4556" s="45">
        <v>60609</v>
      </c>
    </row>
    <row r="4557" spans="1:2">
      <c r="A4557" s="5">
        <v>4555</v>
      </c>
      <c r="B4557" s="45">
        <v>58170</v>
      </c>
    </row>
    <row r="4558" spans="1:2">
      <c r="A4558" s="5">
        <v>4556</v>
      </c>
      <c r="B4558" s="45">
        <v>55613</v>
      </c>
    </row>
    <row r="4559" spans="1:2">
      <c r="A4559" s="5">
        <v>4557</v>
      </c>
      <c r="B4559" s="45">
        <v>53462</v>
      </c>
    </row>
    <row r="4560" spans="1:2">
      <c r="A4560" s="5">
        <v>4558</v>
      </c>
      <c r="B4560" s="45">
        <v>49536</v>
      </c>
    </row>
    <row r="4561" spans="1:2">
      <c r="A4561" s="5">
        <v>4559</v>
      </c>
      <c r="B4561" s="45">
        <v>46931</v>
      </c>
    </row>
    <row r="4562" spans="1:2">
      <c r="A4562" s="5">
        <v>4560</v>
      </c>
      <c r="B4562" s="45">
        <v>45126</v>
      </c>
    </row>
    <row r="4563" spans="1:2">
      <c r="A4563" s="5">
        <v>4561</v>
      </c>
      <c r="B4563" s="45">
        <v>44085</v>
      </c>
    </row>
    <row r="4564" spans="1:2">
      <c r="A4564" s="5">
        <v>4562</v>
      </c>
      <c r="B4564" s="45">
        <v>44140</v>
      </c>
    </row>
    <row r="4565" spans="1:2">
      <c r="A4565" s="5">
        <v>4563</v>
      </c>
      <c r="B4565" s="45">
        <v>44905</v>
      </c>
    </row>
    <row r="4566" spans="1:2">
      <c r="A4566" s="5">
        <v>4564</v>
      </c>
      <c r="B4566" s="45">
        <v>47447</v>
      </c>
    </row>
    <row r="4567" spans="1:2">
      <c r="A4567" s="5">
        <v>4565</v>
      </c>
      <c r="B4567" s="45">
        <v>54507</v>
      </c>
    </row>
    <row r="4568" spans="1:2">
      <c r="A4568" s="5">
        <v>4566</v>
      </c>
      <c r="B4568" s="45">
        <v>59805</v>
      </c>
    </row>
    <row r="4569" spans="1:2">
      <c r="A4569" s="5">
        <v>4567</v>
      </c>
      <c r="B4569" s="45">
        <v>61966</v>
      </c>
    </row>
    <row r="4570" spans="1:2">
      <c r="A4570" s="5">
        <v>4568</v>
      </c>
      <c r="B4570" s="45">
        <v>63448</v>
      </c>
    </row>
    <row r="4571" spans="1:2">
      <c r="A4571" s="5">
        <v>4569</v>
      </c>
      <c r="B4571" s="45">
        <v>64236</v>
      </c>
    </row>
    <row r="4572" spans="1:2">
      <c r="A4572" s="5">
        <v>4570</v>
      </c>
      <c r="B4572" s="45">
        <v>65770</v>
      </c>
    </row>
    <row r="4573" spans="1:2">
      <c r="A4573" s="5">
        <v>4571</v>
      </c>
      <c r="B4573" s="45">
        <v>65897</v>
      </c>
    </row>
    <row r="4574" spans="1:2">
      <c r="A4574" s="5">
        <v>4572</v>
      </c>
      <c r="B4574" s="45">
        <v>65665</v>
      </c>
    </row>
    <row r="4575" spans="1:2">
      <c r="A4575" s="5">
        <v>4573</v>
      </c>
      <c r="B4575" s="45">
        <v>64745</v>
      </c>
    </row>
    <row r="4576" spans="1:2">
      <c r="A4576" s="5">
        <v>4574</v>
      </c>
      <c r="B4576" s="45">
        <v>63947</v>
      </c>
    </row>
    <row r="4577" spans="1:2">
      <c r="A4577" s="5">
        <v>4575</v>
      </c>
      <c r="B4577" s="45">
        <v>61989</v>
      </c>
    </row>
    <row r="4578" spans="1:2">
      <c r="A4578" s="5">
        <v>4576</v>
      </c>
      <c r="B4578" s="45">
        <v>61408</v>
      </c>
    </row>
    <row r="4579" spans="1:2">
      <c r="A4579" s="5">
        <v>4577</v>
      </c>
      <c r="B4579" s="45">
        <v>60971</v>
      </c>
    </row>
    <row r="4580" spans="1:2">
      <c r="A4580" s="5">
        <v>4578</v>
      </c>
      <c r="B4580" s="45">
        <v>59864</v>
      </c>
    </row>
    <row r="4581" spans="1:2">
      <c r="A4581" s="5">
        <v>4579</v>
      </c>
      <c r="B4581" s="45">
        <v>57554</v>
      </c>
    </row>
    <row r="4582" spans="1:2">
      <c r="A4582" s="5">
        <v>4580</v>
      </c>
      <c r="B4582" s="45">
        <v>55183</v>
      </c>
    </row>
    <row r="4583" spans="1:2">
      <c r="A4583" s="5">
        <v>4581</v>
      </c>
      <c r="B4583" s="45">
        <v>52780</v>
      </c>
    </row>
    <row r="4584" spans="1:2">
      <c r="A4584" s="5">
        <v>4582</v>
      </c>
      <c r="B4584" s="45">
        <v>48977</v>
      </c>
    </row>
    <row r="4585" spans="1:2">
      <c r="A4585" s="5">
        <v>4583</v>
      </c>
      <c r="B4585" s="45">
        <v>46636</v>
      </c>
    </row>
    <row r="4586" spans="1:2">
      <c r="A4586" s="5">
        <v>4584</v>
      </c>
      <c r="B4586" s="45">
        <v>44931</v>
      </c>
    </row>
    <row r="4587" spans="1:2">
      <c r="A4587" s="5">
        <v>4585</v>
      </c>
      <c r="B4587" s="45">
        <v>43936</v>
      </c>
    </row>
    <row r="4588" spans="1:2">
      <c r="A4588" s="5">
        <v>4586</v>
      </c>
      <c r="B4588" s="45">
        <v>43945</v>
      </c>
    </row>
    <row r="4589" spans="1:2">
      <c r="A4589" s="5">
        <v>4587</v>
      </c>
      <c r="B4589" s="45">
        <v>44870</v>
      </c>
    </row>
    <row r="4590" spans="1:2">
      <c r="A4590" s="5">
        <v>4588</v>
      </c>
      <c r="B4590" s="45">
        <v>47733</v>
      </c>
    </row>
    <row r="4591" spans="1:2">
      <c r="A4591" s="5">
        <v>4589</v>
      </c>
      <c r="B4591" s="45">
        <v>54228</v>
      </c>
    </row>
    <row r="4592" spans="1:2">
      <c r="A4592" s="5">
        <v>4590</v>
      </c>
      <c r="B4592" s="45">
        <v>59013</v>
      </c>
    </row>
    <row r="4593" spans="1:2">
      <c r="A4593" s="5">
        <v>4591</v>
      </c>
      <c r="B4593" s="45">
        <v>61801</v>
      </c>
    </row>
    <row r="4594" spans="1:2">
      <c r="A4594" s="5">
        <v>4592</v>
      </c>
      <c r="B4594" s="45">
        <v>63163</v>
      </c>
    </row>
    <row r="4595" spans="1:2">
      <c r="A4595" s="5">
        <v>4593</v>
      </c>
      <c r="B4595" s="45">
        <v>65005</v>
      </c>
    </row>
    <row r="4596" spans="1:2">
      <c r="A4596" s="5">
        <v>4594</v>
      </c>
      <c r="B4596" s="45">
        <v>66297</v>
      </c>
    </row>
    <row r="4597" spans="1:2">
      <c r="A4597" s="5">
        <v>4595</v>
      </c>
      <c r="B4597" s="45">
        <v>66386</v>
      </c>
    </row>
    <row r="4598" spans="1:2">
      <c r="A4598" s="5">
        <v>4596</v>
      </c>
      <c r="B4598" s="45">
        <v>65653</v>
      </c>
    </row>
    <row r="4599" spans="1:2">
      <c r="A4599" s="5">
        <v>4597</v>
      </c>
      <c r="B4599" s="45">
        <v>64584</v>
      </c>
    </row>
    <row r="4600" spans="1:2">
      <c r="A4600" s="5">
        <v>4598</v>
      </c>
      <c r="B4600" s="45">
        <v>63318</v>
      </c>
    </row>
    <row r="4601" spans="1:2">
      <c r="A4601" s="5">
        <v>4599</v>
      </c>
      <c r="B4601" s="45">
        <v>61880</v>
      </c>
    </row>
    <row r="4602" spans="1:2">
      <c r="A4602" s="5">
        <v>4600</v>
      </c>
      <c r="B4602" s="45">
        <v>61357</v>
      </c>
    </row>
    <row r="4603" spans="1:2">
      <c r="A4603" s="5">
        <v>4601</v>
      </c>
      <c r="B4603" s="45">
        <v>60680</v>
      </c>
    </row>
    <row r="4604" spans="1:2">
      <c r="A4604" s="5">
        <v>4602</v>
      </c>
      <c r="B4604" s="45">
        <v>59571</v>
      </c>
    </row>
    <row r="4605" spans="1:2">
      <c r="A4605" s="5">
        <v>4603</v>
      </c>
      <c r="B4605" s="45">
        <v>57271</v>
      </c>
    </row>
    <row r="4606" spans="1:2">
      <c r="A4606" s="5">
        <v>4604</v>
      </c>
      <c r="B4606" s="45">
        <v>54977</v>
      </c>
    </row>
    <row r="4607" spans="1:2">
      <c r="A4607" s="5">
        <v>4605</v>
      </c>
      <c r="B4607" s="45">
        <v>52483</v>
      </c>
    </row>
    <row r="4608" spans="1:2">
      <c r="A4608" s="5">
        <v>4606</v>
      </c>
      <c r="B4608" s="45">
        <v>49104</v>
      </c>
    </row>
    <row r="4609" spans="1:2">
      <c r="A4609" s="5">
        <v>4607</v>
      </c>
      <c r="B4609" s="45">
        <v>46572</v>
      </c>
    </row>
    <row r="4610" spans="1:2">
      <c r="A4610" s="5">
        <v>4608</v>
      </c>
      <c r="B4610" s="45">
        <v>44980</v>
      </c>
    </row>
    <row r="4611" spans="1:2">
      <c r="A4611" s="5">
        <v>4609</v>
      </c>
      <c r="B4611" s="45">
        <v>44000</v>
      </c>
    </row>
    <row r="4612" spans="1:2">
      <c r="A4612" s="5">
        <v>4610</v>
      </c>
      <c r="B4612" s="45">
        <v>44377</v>
      </c>
    </row>
    <row r="4613" spans="1:2">
      <c r="A4613" s="5">
        <v>4611</v>
      </c>
      <c r="B4613" s="45">
        <v>45749</v>
      </c>
    </row>
    <row r="4614" spans="1:2">
      <c r="A4614" s="5">
        <v>4612</v>
      </c>
      <c r="B4614" s="45">
        <v>48478</v>
      </c>
    </row>
    <row r="4615" spans="1:2">
      <c r="A4615" s="5">
        <v>4613</v>
      </c>
      <c r="B4615" s="45">
        <v>54745</v>
      </c>
    </row>
    <row r="4616" spans="1:2">
      <c r="A4616" s="5">
        <v>4614</v>
      </c>
      <c r="B4616" s="45">
        <v>59620</v>
      </c>
    </row>
    <row r="4617" spans="1:2">
      <c r="A4617" s="5">
        <v>4615</v>
      </c>
      <c r="B4617" s="45">
        <v>62968</v>
      </c>
    </row>
    <row r="4618" spans="1:2">
      <c r="A4618" s="5">
        <v>4616</v>
      </c>
      <c r="B4618" s="45">
        <v>64358</v>
      </c>
    </row>
    <row r="4619" spans="1:2">
      <c r="A4619" s="5">
        <v>4617</v>
      </c>
      <c r="B4619" s="45">
        <v>66148</v>
      </c>
    </row>
    <row r="4620" spans="1:2">
      <c r="A4620" s="5">
        <v>4618</v>
      </c>
      <c r="B4620" s="45">
        <v>66916</v>
      </c>
    </row>
    <row r="4621" spans="1:2">
      <c r="A4621" s="5">
        <v>4619</v>
      </c>
      <c r="B4621" s="45">
        <v>66213</v>
      </c>
    </row>
    <row r="4622" spans="1:2">
      <c r="A4622" s="5">
        <v>4620</v>
      </c>
      <c r="B4622" s="45">
        <v>64666</v>
      </c>
    </row>
    <row r="4623" spans="1:2">
      <c r="A4623" s="5">
        <v>4621</v>
      </c>
      <c r="B4623" s="45">
        <v>63789</v>
      </c>
    </row>
    <row r="4624" spans="1:2">
      <c r="A4624" s="5">
        <v>4622</v>
      </c>
      <c r="B4624" s="45">
        <v>63468</v>
      </c>
    </row>
    <row r="4625" spans="1:2">
      <c r="A4625" s="5">
        <v>4623</v>
      </c>
      <c r="B4625" s="45">
        <v>62289</v>
      </c>
    </row>
    <row r="4626" spans="1:2">
      <c r="A4626" s="5">
        <v>4624</v>
      </c>
      <c r="B4626" s="45">
        <v>61603</v>
      </c>
    </row>
    <row r="4627" spans="1:2">
      <c r="A4627" s="5">
        <v>4625</v>
      </c>
      <c r="B4627" s="45">
        <v>60299</v>
      </c>
    </row>
    <row r="4628" spans="1:2">
      <c r="A4628" s="5">
        <v>4626</v>
      </c>
      <c r="B4628" s="45">
        <v>58261</v>
      </c>
    </row>
    <row r="4629" spans="1:2">
      <c r="A4629" s="5">
        <v>4627</v>
      </c>
      <c r="B4629" s="45">
        <v>55360</v>
      </c>
    </row>
    <row r="4630" spans="1:2">
      <c r="A4630" s="5">
        <v>4628</v>
      </c>
      <c r="B4630" s="45">
        <v>53013</v>
      </c>
    </row>
    <row r="4631" spans="1:2">
      <c r="A4631" s="5">
        <v>4629</v>
      </c>
      <c r="B4631" s="45">
        <v>50468</v>
      </c>
    </row>
    <row r="4632" spans="1:2">
      <c r="A4632" s="5">
        <v>4630</v>
      </c>
      <c r="B4632" s="45">
        <v>47433</v>
      </c>
    </row>
    <row r="4633" spans="1:2">
      <c r="A4633" s="5">
        <v>4631</v>
      </c>
      <c r="B4633" s="45">
        <v>45058</v>
      </c>
    </row>
    <row r="4634" spans="1:2">
      <c r="A4634" s="5">
        <v>4632</v>
      </c>
      <c r="B4634" s="45">
        <v>43131</v>
      </c>
    </row>
    <row r="4635" spans="1:2">
      <c r="A4635" s="5">
        <v>4633</v>
      </c>
      <c r="B4635" s="45">
        <v>41916</v>
      </c>
    </row>
    <row r="4636" spans="1:2">
      <c r="A4636" s="5">
        <v>4634</v>
      </c>
      <c r="B4636" s="45">
        <v>41679</v>
      </c>
    </row>
    <row r="4637" spans="1:2">
      <c r="A4637" s="5">
        <v>4635</v>
      </c>
      <c r="B4637" s="45">
        <v>41488</v>
      </c>
    </row>
    <row r="4638" spans="1:2">
      <c r="A4638" s="5">
        <v>4636</v>
      </c>
      <c r="B4638" s="45">
        <v>41331</v>
      </c>
    </row>
    <row r="4639" spans="1:2">
      <c r="A4639" s="5">
        <v>4637</v>
      </c>
      <c r="B4639" s="45">
        <v>43309</v>
      </c>
    </row>
    <row r="4640" spans="1:2">
      <c r="A4640" s="5">
        <v>4638</v>
      </c>
      <c r="B4640" s="45">
        <v>46420</v>
      </c>
    </row>
    <row r="4641" spans="1:2">
      <c r="A4641" s="5">
        <v>4639</v>
      </c>
      <c r="B4641" s="45">
        <v>49824</v>
      </c>
    </row>
    <row r="4642" spans="1:2">
      <c r="A4642" s="5">
        <v>4640</v>
      </c>
      <c r="B4642" s="45">
        <v>52903</v>
      </c>
    </row>
    <row r="4643" spans="1:2">
      <c r="A4643" s="5">
        <v>4641</v>
      </c>
      <c r="B4643" s="45">
        <v>54948</v>
      </c>
    </row>
    <row r="4644" spans="1:2">
      <c r="A4644" s="5">
        <v>4642</v>
      </c>
      <c r="B4644" s="45">
        <v>56238</v>
      </c>
    </row>
    <row r="4645" spans="1:2">
      <c r="A4645" s="5">
        <v>4643</v>
      </c>
      <c r="B4645" s="45">
        <v>55026</v>
      </c>
    </row>
    <row r="4646" spans="1:2">
      <c r="A4646" s="5">
        <v>4644</v>
      </c>
      <c r="B4646" s="45">
        <v>52779</v>
      </c>
    </row>
    <row r="4647" spans="1:2">
      <c r="A4647" s="5">
        <v>4645</v>
      </c>
      <c r="B4647" s="45">
        <v>50718</v>
      </c>
    </row>
    <row r="4648" spans="1:2">
      <c r="A4648" s="5">
        <v>4646</v>
      </c>
      <c r="B4648" s="45">
        <v>50461</v>
      </c>
    </row>
    <row r="4649" spans="1:2">
      <c r="A4649" s="5">
        <v>4647</v>
      </c>
      <c r="B4649" s="45">
        <v>50173</v>
      </c>
    </row>
    <row r="4650" spans="1:2">
      <c r="A4650" s="5">
        <v>4648</v>
      </c>
      <c r="B4650" s="45">
        <v>50411</v>
      </c>
    </row>
    <row r="4651" spans="1:2">
      <c r="A4651" s="5">
        <v>4649</v>
      </c>
      <c r="B4651" s="45">
        <v>51148</v>
      </c>
    </row>
    <row r="4652" spans="1:2">
      <c r="A4652" s="5">
        <v>4650</v>
      </c>
      <c r="B4652" s="45">
        <v>50191</v>
      </c>
    </row>
    <row r="4653" spans="1:2">
      <c r="A4653" s="5">
        <v>4651</v>
      </c>
      <c r="B4653" s="45">
        <v>48168</v>
      </c>
    </row>
    <row r="4654" spans="1:2">
      <c r="A4654" s="5">
        <v>4652</v>
      </c>
      <c r="B4654" s="45">
        <v>46597</v>
      </c>
    </row>
    <row r="4655" spans="1:2">
      <c r="A4655" s="5">
        <v>4653</v>
      </c>
      <c r="B4655" s="45">
        <v>45708</v>
      </c>
    </row>
    <row r="4656" spans="1:2">
      <c r="A4656" s="5">
        <v>4654</v>
      </c>
      <c r="B4656" s="45">
        <v>43090</v>
      </c>
    </row>
    <row r="4657" spans="1:2">
      <c r="A4657" s="5">
        <v>4655</v>
      </c>
      <c r="B4657" s="45">
        <v>40155</v>
      </c>
    </row>
    <row r="4658" spans="1:2">
      <c r="A4658" s="5">
        <v>4656</v>
      </c>
      <c r="B4658" s="45">
        <v>37638</v>
      </c>
    </row>
    <row r="4659" spans="1:2">
      <c r="A4659" s="5">
        <v>4657</v>
      </c>
      <c r="B4659" s="45">
        <v>36310</v>
      </c>
    </row>
    <row r="4660" spans="1:2">
      <c r="A4660" s="5">
        <v>4658</v>
      </c>
      <c r="B4660" s="45">
        <v>35908</v>
      </c>
    </row>
    <row r="4661" spans="1:2">
      <c r="A4661" s="5">
        <v>4659</v>
      </c>
      <c r="B4661" s="45">
        <v>35412</v>
      </c>
    </row>
    <row r="4662" spans="1:2">
      <c r="A4662" s="5">
        <v>4660</v>
      </c>
      <c r="B4662" s="45">
        <v>35381</v>
      </c>
    </row>
    <row r="4663" spans="1:2">
      <c r="A4663" s="5">
        <v>4661</v>
      </c>
      <c r="B4663" s="45">
        <v>36453</v>
      </c>
    </row>
    <row r="4664" spans="1:2">
      <c r="A4664" s="5">
        <v>4662</v>
      </c>
      <c r="B4664" s="45">
        <v>38408</v>
      </c>
    </row>
    <row r="4665" spans="1:2">
      <c r="A4665" s="5">
        <v>4663</v>
      </c>
      <c r="B4665" s="45">
        <v>41655</v>
      </c>
    </row>
    <row r="4666" spans="1:2">
      <c r="A4666" s="5">
        <v>4664</v>
      </c>
      <c r="B4666" s="45">
        <v>44814</v>
      </c>
    </row>
    <row r="4667" spans="1:2">
      <c r="A4667" s="5">
        <v>4665</v>
      </c>
      <c r="B4667" s="45">
        <v>47384</v>
      </c>
    </row>
    <row r="4668" spans="1:2">
      <c r="A4668" s="5">
        <v>4666</v>
      </c>
      <c r="B4668" s="45">
        <v>49394</v>
      </c>
    </row>
    <row r="4669" spans="1:2">
      <c r="A4669" s="5">
        <v>4667</v>
      </c>
      <c r="B4669" s="45">
        <v>49105</v>
      </c>
    </row>
    <row r="4670" spans="1:2">
      <c r="A4670" s="5">
        <v>4668</v>
      </c>
      <c r="B4670" s="45">
        <v>47388</v>
      </c>
    </row>
    <row r="4671" spans="1:2">
      <c r="A4671" s="5">
        <v>4669</v>
      </c>
      <c r="B4671" s="45">
        <v>45997</v>
      </c>
    </row>
    <row r="4672" spans="1:2">
      <c r="A4672" s="5">
        <v>4670</v>
      </c>
      <c r="B4672" s="45">
        <v>45646</v>
      </c>
    </row>
    <row r="4673" spans="1:2">
      <c r="A4673" s="5">
        <v>4671</v>
      </c>
      <c r="B4673" s="45">
        <v>45704</v>
      </c>
    </row>
    <row r="4674" spans="1:2">
      <c r="A4674" s="5">
        <v>4672</v>
      </c>
      <c r="B4674" s="45">
        <v>46238</v>
      </c>
    </row>
    <row r="4675" spans="1:2">
      <c r="A4675" s="5">
        <v>4673</v>
      </c>
      <c r="B4675" s="45">
        <v>47769</v>
      </c>
    </row>
    <row r="4676" spans="1:2">
      <c r="A4676" s="5">
        <v>4674</v>
      </c>
      <c r="B4676" s="45">
        <v>47554</v>
      </c>
    </row>
    <row r="4677" spans="1:2">
      <c r="A4677" s="5">
        <v>4675</v>
      </c>
      <c r="B4677" s="45">
        <v>46838</v>
      </c>
    </row>
    <row r="4678" spans="1:2">
      <c r="A4678" s="5">
        <v>4676</v>
      </c>
      <c r="B4678" s="45">
        <v>46693</v>
      </c>
    </row>
    <row r="4679" spans="1:2">
      <c r="A4679" s="5">
        <v>4677</v>
      </c>
      <c r="B4679" s="45">
        <v>46391</v>
      </c>
    </row>
    <row r="4680" spans="1:2">
      <c r="A4680" s="5">
        <v>4678</v>
      </c>
      <c r="B4680" s="45">
        <v>43603</v>
      </c>
    </row>
    <row r="4681" spans="1:2">
      <c r="A4681" s="5">
        <v>4679</v>
      </c>
      <c r="B4681" s="45">
        <v>41349</v>
      </c>
    </row>
    <row r="4682" spans="1:2">
      <c r="A4682" s="5">
        <v>4680</v>
      </c>
      <c r="B4682" s="45">
        <v>39538</v>
      </c>
    </row>
    <row r="4683" spans="1:2">
      <c r="A4683" s="5">
        <v>4681</v>
      </c>
      <c r="B4683" s="45">
        <v>39210</v>
      </c>
    </row>
    <row r="4684" spans="1:2">
      <c r="A4684" s="5">
        <v>4682</v>
      </c>
      <c r="B4684" s="45">
        <v>39242</v>
      </c>
    </row>
    <row r="4685" spans="1:2">
      <c r="A4685" s="5">
        <v>4683</v>
      </c>
      <c r="B4685" s="45">
        <v>40921</v>
      </c>
    </row>
    <row r="4686" spans="1:2">
      <c r="A4686" s="5">
        <v>4684</v>
      </c>
      <c r="B4686" s="45">
        <v>44588</v>
      </c>
    </row>
    <row r="4687" spans="1:2">
      <c r="A4687" s="5">
        <v>4685</v>
      </c>
      <c r="B4687" s="45">
        <v>52474</v>
      </c>
    </row>
    <row r="4688" spans="1:2">
      <c r="A4688" s="5">
        <v>4686</v>
      </c>
      <c r="B4688" s="45">
        <v>58208</v>
      </c>
    </row>
    <row r="4689" spans="1:2">
      <c r="A4689" s="5">
        <v>4687</v>
      </c>
      <c r="B4689" s="45">
        <v>61246</v>
      </c>
    </row>
    <row r="4690" spans="1:2">
      <c r="A4690" s="5">
        <v>4688</v>
      </c>
      <c r="B4690" s="45">
        <v>62434</v>
      </c>
    </row>
    <row r="4691" spans="1:2">
      <c r="A4691" s="5">
        <v>4689</v>
      </c>
      <c r="B4691" s="45">
        <v>64731</v>
      </c>
    </row>
    <row r="4692" spans="1:2">
      <c r="A4692" s="5">
        <v>4690</v>
      </c>
      <c r="B4692" s="45">
        <v>66202</v>
      </c>
    </row>
    <row r="4693" spans="1:2">
      <c r="A4693" s="5">
        <v>4691</v>
      </c>
      <c r="B4693" s="45">
        <v>65854</v>
      </c>
    </row>
    <row r="4694" spans="1:2">
      <c r="A4694" s="5">
        <v>4692</v>
      </c>
      <c r="B4694" s="45">
        <v>65024</v>
      </c>
    </row>
    <row r="4695" spans="1:2">
      <c r="A4695" s="5">
        <v>4693</v>
      </c>
      <c r="B4695" s="45">
        <v>63828</v>
      </c>
    </row>
    <row r="4696" spans="1:2">
      <c r="A4696" s="5">
        <v>4694</v>
      </c>
      <c r="B4696" s="45">
        <v>62729</v>
      </c>
    </row>
    <row r="4697" spans="1:2">
      <c r="A4697" s="5">
        <v>4695</v>
      </c>
      <c r="B4697" s="45">
        <v>61176</v>
      </c>
    </row>
    <row r="4698" spans="1:2">
      <c r="A4698" s="5">
        <v>4696</v>
      </c>
      <c r="B4698" s="45">
        <v>60886</v>
      </c>
    </row>
    <row r="4699" spans="1:2">
      <c r="A4699" s="5">
        <v>4697</v>
      </c>
      <c r="B4699" s="45">
        <v>59868</v>
      </c>
    </row>
    <row r="4700" spans="1:2">
      <c r="A4700" s="5">
        <v>4698</v>
      </c>
      <c r="B4700" s="45">
        <v>58824</v>
      </c>
    </row>
    <row r="4701" spans="1:2">
      <c r="A4701" s="5">
        <v>4699</v>
      </c>
      <c r="B4701" s="45">
        <v>56540</v>
      </c>
    </row>
    <row r="4702" spans="1:2">
      <c r="A4702" s="5">
        <v>4700</v>
      </c>
      <c r="B4702" s="45">
        <v>54412</v>
      </c>
    </row>
    <row r="4703" spans="1:2">
      <c r="A4703" s="5">
        <v>4701</v>
      </c>
      <c r="B4703" s="45">
        <v>52306</v>
      </c>
    </row>
    <row r="4704" spans="1:2">
      <c r="A4704" s="5">
        <v>4702</v>
      </c>
      <c r="B4704" s="45">
        <v>48802</v>
      </c>
    </row>
    <row r="4705" spans="1:2">
      <c r="A4705" s="5">
        <v>4703</v>
      </c>
      <c r="B4705" s="45">
        <v>45377</v>
      </c>
    </row>
    <row r="4706" spans="1:2">
      <c r="A4706" s="5">
        <v>4704</v>
      </c>
      <c r="B4706" s="45">
        <v>43344</v>
      </c>
    </row>
    <row r="4707" spans="1:2">
      <c r="A4707" s="5">
        <v>4705</v>
      </c>
      <c r="B4707" s="45">
        <v>41881</v>
      </c>
    </row>
    <row r="4708" spans="1:2">
      <c r="A4708" s="5">
        <v>4706</v>
      </c>
      <c r="B4708" s="45">
        <v>42582</v>
      </c>
    </row>
    <row r="4709" spans="1:2">
      <c r="A4709" s="5">
        <v>4707</v>
      </c>
      <c r="B4709" s="45">
        <v>43745</v>
      </c>
    </row>
    <row r="4710" spans="1:2">
      <c r="A4710" s="5">
        <v>4708</v>
      </c>
      <c r="B4710" s="45">
        <v>46872</v>
      </c>
    </row>
    <row r="4711" spans="1:2">
      <c r="A4711" s="5">
        <v>4709</v>
      </c>
      <c r="B4711" s="45">
        <v>53547</v>
      </c>
    </row>
    <row r="4712" spans="1:2">
      <c r="A4712" s="5">
        <v>4710</v>
      </c>
      <c r="B4712" s="45">
        <v>59355</v>
      </c>
    </row>
    <row r="4713" spans="1:2">
      <c r="A4713" s="5">
        <v>4711</v>
      </c>
      <c r="B4713" s="45">
        <v>62894</v>
      </c>
    </row>
    <row r="4714" spans="1:2">
      <c r="A4714" s="5">
        <v>4712</v>
      </c>
      <c r="B4714" s="45">
        <v>64801</v>
      </c>
    </row>
    <row r="4715" spans="1:2">
      <c r="A4715" s="5">
        <v>4713</v>
      </c>
      <c r="B4715" s="45">
        <v>66536</v>
      </c>
    </row>
    <row r="4716" spans="1:2">
      <c r="A4716" s="5">
        <v>4714</v>
      </c>
      <c r="B4716" s="45">
        <v>67272</v>
      </c>
    </row>
    <row r="4717" spans="1:2">
      <c r="A4717" s="5">
        <v>4715</v>
      </c>
      <c r="B4717" s="45">
        <v>66379</v>
      </c>
    </row>
    <row r="4718" spans="1:2">
      <c r="A4718" s="5">
        <v>4716</v>
      </c>
      <c r="B4718" s="45">
        <v>65574</v>
      </c>
    </row>
    <row r="4719" spans="1:2">
      <c r="A4719" s="5">
        <v>4717</v>
      </c>
      <c r="B4719" s="45">
        <v>64591</v>
      </c>
    </row>
    <row r="4720" spans="1:2">
      <c r="A4720" s="5">
        <v>4718</v>
      </c>
      <c r="B4720" s="45">
        <v>63945</v>
      </c>
    </row>
    <row r="4721" spans="1:2">
      <c r="A4721" s="5">
        <v>4719</v>
      </c>
      <c r="B4721" s="45">
        <v>62061</v>
      </c>
    </row>
    <row r="4722" spans="1:2">
      <c r="A4722" s="5">
        <v>4720</v>
      </c>
      <c r="B4722" s="45">
        <v>61228</v>
      </c>
    </row>
    <row r="4723" spans="1:2">
      <c r="A4723" s="5">
        <v>4721</v>
      </c>
      <c r="B4723" s="45">
        <v>60558</v>
      </c>
    </row>
    <row r="4724" spans="1:2">
      <c r="A4724" s="5">
        <v>4722</v>
      </c>
      <c r="B4724" s="45">
        <v>59407</v>
      </c>
    </row>
    <row r="4725" spans="1:2">
      <c r="A4725" s="5">
        <v>4723</v>
      </c>
      <c r="B4725" s="45">
        <v>57024</v>
      </c>
    </row>
    <row r="4726" spans="1:2">
      <c r="A4726" s="5">
        <v>4724</v>
      </c>
      <c r="B4726" s="45">
        <v>54757</v>
      </c>
    </row>
    <row r="4727" spans="1:2">
      <c r="A4727" s="5">
        <v>4725</v>
      </c>
      <c r="B4727" s="45">
        <v>52553</v>
      </c>
    </row>
    <row r="4728" spans="1:2">
      <c r="A4728" s="5">
        <v>4726</v>
      </c>
      <c r="B4728" s="45">
        <v>49025</v>
      </c>
    </row>
    <row r="4729" spans="1:2">
      <c r="A4729" s="5">
        <v>4727</v>
      </c>
      <c r="B4729" s="45">
        <v>45795</v>
      </c>
    </row>
    <row r="4730" spans="1:2">
      <c r="A4730" s="5">
        <v>4728</v>
      </c>
      <c r="B4730" s="45">
        <v>44253</v>
      </c>
    </row>
    <row r="4731" spans="1:2">
      <c r="A4731" s="5">
        <v>4729</v>
      </c>
      <c r="B4731" s="45">
        <v>42971</v>
      </c>
    </row>
    <row r="4732" spans="1:2">
      <c r="A4732" s="5">
        <v>4730</v>
      </c>
      <c r="B4732" s="45">
        <v>42939</v>
      </c>
    </row>
    <row r="4733" spans="1:2">
      <c r="A4733" s="5">
        <v>4731</v>
      </c>
      <c r="B4733" s="45">
        <v>44121</v>
      </c>
    </row>
    <row r="4734" spans="1:2">
      <c r="A4734" s="5">
        <v>4732</v>
      </c>
      <c r="B4734" s="45">
        <v>46562</v>
      </c>
    </row>
    <row r="4735" spans="1:2">
      <c r="A4735" s="5">
        <v>4733</v>
      </c>
      <c r="B4735" s="45">
        <v>53464</v>
      </c>
    </row>
    <row r="4736" spans="1:2">
      <c r="A4736" s="5">
        <v>4734</v>
      </c>
      <c r="B4736" s="45">
        <v>58236</v>
      </c>
    </row>
    <row r="4737" spans="1:2">
      <c r="A4737" s="5">
        <v>4735</v>
      </c>
      <c r="B4737" s="45">
        <v>61769</v>
      </c>
    </row>
    <row r="4738" spans="1:2">
      <c r="A4738" s="5">
        <v>4736</v>
      </c>
      <c r="B4738" s="45">
        <v>63193</v>
      </c>
    </row>
    <row r="4739" spans="1:2">
      <c r="A4739" s="5">
        <v>4737</v>
      </c>
      <c r="B4739" s="45">
        <v>64712</v>
      </c>
    </row>
    <row r="4740" spans="1:2">
      <c r="A4740" s="5">
        <v>4738</v>
      </c>
      <c r="B4740" s="45">
        <v>65622</v>
      </c>
    </row>
    <row r="4741" spans="1:2">
      <c r="A4741" s="5">
        <v>4739</v>
      </c>
      <c r="B4741" s="45">
        <v>65198</v>
      </c>
    </row>
    <row r="4742" spans="1:2">
      <c r="A4742" s="5">
        <v>4740</v>
      </c>
      <c r="B4742" s="45">
        <v>64856</v>
      </c>
    </row>
    <row r="4743" spans="1:2">
      <c r="A4743" s="5">
        <v>4741</v>
      </c>
      <c r="B4743" s="45">
        <v>63831</v>
      </c>
    </row>
    <row r="4744" spans="1:2">
      <c r="A4744" s="5">
        <v>4742</v>
      </c>
      <c r="B4744" s="45">
        <v>62904</v>
      </c>
    </row>
    <row r="4745" spans="1:2">
      <c r="A4745" s="5">
        <v>4743</v>
      </c>
      <c r="B4745" s="45">
        <v>61117</v>
      </c>
    </row>
    <row r="4746" spans="1:2">
      <c r="A4746" s="5">
        <v>4744</v>
      </c>
      <c r="B4746" s="45">
        <v>60499</v>
      </c>
    </row>
    <row r="4747" spans="1:2">
      <c r="A4747" s="5">
        <v>4745</v>
      </c>
      <c r="B4747" s="45">
        <v>59787</v>
      </c>
    </row>
    <row r="4748" spans="1:2">
      <c r="A4748" s="5">
        <v>4746</v>
      </c>
      <c r="B4748" s="45">
        <v>58281</v>
      </c>
    </row>
    <row r="4749" spans="1:2">
      <c r="A4749" s="5">
        <v>4747</v>
      </c>
      <c r="B4749" s="45">
        <v>56251</v>
      </c>
    </row>
    <row r="4750" spans="1:2">
      <c r="A4750" s="5">
        <v>4748</v>
      </c>
      <c r="B4750" s="45">
        <v>54353</v>
      </c>
    </row>
    <row r="4751" spans="1:2">
      <c r="A4751" s="5">
        <v>4749</v>
      </c>
      <c r="B4751" s="45">
        <v>52367</v>
      </c>
    </row>
    <row r="4752" spans="1:2">
      <c r="A4752" s="5">
        <v>4750</v>
      </c>
      <c r="B4752" s="45">
        <v>48509</v>
      </c>
    </row>
    <row r="4753" spans="1:2">
      <c r="A4753" s="5">
        <v>4751</v>
      </c>
      <c r="B4753" s="45">
        <v>45912</v>
      </c>
    </row>
    <row r="4754" spans="1:2">
      <c r="A4754" s="5">
        <v>4752</v>
      </c>
      <c r="B4754" s="45">
        <v>44166</v>
      </c>
    </row>
    <row r="4755" spans="1:2">
      <c r="A4755" s="5">
        <v>4753</v>
      </c>
      <c r="B4755" s="45">
        <v>43236</v>
      </c>
    </row>
    <row r="4756" spans="1:2">
      <c r="A4756" s="5">
        <v>4754</v>
      </c>
      <c r="B4756" s="45">
        <v>43441</v>
      </c>
    </row>
    <row r="4757" spans="1:2">
      <c r="A4757" s="5">
        <v>4755</v>
      </c>
      <c r="B4757" s="45">
        <v>44236</v>
      </c>
    </row>
    <row r="4758" spans="1:2">
      <c r="A4758" s="5">
        <v>4756</v>
      </c>
      <c r="B4758" s="45">
        <v>46905</v>
      </c>
    </row>
    <row r="4759" spans="1:2">
      <c r="A4759" s="5">
        <v>4757</v>
      </c>
      <c r="B4759" s="45">
        <v>53388</v>
      </c>
    </row>
    <row r="4760" spans="1:2">
      <c r="A4760" s="5">
        <v>4758</v>
      </c>
      <c r="B4760" s="45">
        <v>58631</v>
      </c>
    </row>
    <row r="4761" spans="1:2">
      <c r="A4761" s="5">
        <v>4759</v>
      </c>
      <c r="B4761" s="45">
        <v>61945</v>
      </c>
    </row>
    <row r="4762" spans="1:2">
      <c r="A4762" s="5">
        <v>4760</v>
      </c>
      <c r="B4762" s="45">
        <v>62867</v>
      </c>
    </row>
    <row r="4763" spans="1:2">
      <c r="A4763" s="5">
        <v>4761</v>
      </c>
      <c r="B4763" s="45">
        <v>64153</v>
      </c>
    </row>
    <row r="4764" spans="1:2">
      <c r="A4764" s="5">
        <v>4762</v>
      </c>
      <c r="B4764" s="45">
        <v>66313</v>
      </c>
    </row>
    <row r="4765" spans="1:2">
      <c r="A4765" s="5">
        <v>4763</v>
      </c>
      <c r="B4765" s="45">
        <v>65883</v>
      </c>
    </row>
    <row r="4766" spans="1:2">
      <c r="A4766" s="5">
        <v>4764</v>
      </c>
      <c r="B4766" s="45">
        <v>65505</v>
      </c>
    </row>
    <row r="4767" spans="1:2">
      <c r="A4767" s="5">
        <v>4765</v>
      </c>
      <c r="B4767" s="45">
        <v>64918</v>
      </c>
    </row>
    <row r="4768" spans="1:2">
      <c r="A4768" s="5">
        <v>4766</v>
      </c>
      <c r="B4768" s="45">
        <v>63882</v>
      </c>
    </row>
    <row r="4769" spans="1:2">
      <c r="A4769" s="5">
        <v>4767</v>
      </c>
      <c r="B4769" s="45">
        <v>62189</v>
      </c>
    </row>
    <row r="4770" spans="1:2">
      <c r="A4770" s="5">
        <v>4768</v>
      </c>
      <c r="B4770" s="45">
        <v>62032</v>
      </c>
    </row>
    <row r="4771" spans="1:2">
      <c r="A4771" s="5">
        <v>4769</v>
      </c>
      <c r="B4771" s="45">
        <v>61200</v>
      </c>
    </row>
    <row r="4772" spans="1:2">
      <c r="A4772" s="5">
        <v>4770</v>
      </c>
      <c r="B4772" s="45">
        <v>60204</v>
      </c>
    </row>
    <row r="4773" spans="1:2">
      <c r="A4773" s="5">
        <v>4771</v>
      </c>
      <c r="B4773" s="45">
        <v>57319</v>
      </c>
    </row>
    <row r="4774" spans="1:2">
      <c r="A4774" s="5">
        <v>4772</v>
      </c>
      <c r="B4774" s="45">
        <v>55277</v>
      </c>
    </row>
    <row r="4775" spans="1:2">
      <c r="A4775" s="5">
        <v>4773</v>
      </c>
      <c r="B4775" s="45">
        <v>52529</v>
      </c>
    </row>
    <row r="4776" spans="1:2">
      <c r="A4776" s="5">
        <v>4774</v>
      </c>
      <c r="B4776" s="45">
        <v>48646</v>
      </c>
    </row>
    <row r="4777" spans="1:2">
      <c r="A4777" s="5">
        <v>4775</v>
      </c>
      <c r="B4777" s="45">
        <v>46211</v>
      </c>
    </row>
    <row r="4778" spans="1:2">
      <c r="A4778" s="5">
        <v>4776</v>
      </c>
      <c r="B4778" s="45">
        <v>44464</v>
      </c>
    </row>
    <row r="4779" spans="1:2">
      <c r="A4779" s="5">
        <v>4777</v>
      </c>
      <c r="B4779" s="45">
        <v>43680</v>
      </c>
    </row>
    <row r="4780" spans="1:2">
      <c r="A4780" s="5">
        <v>4778</v>
      </c>
      <c r="B4780" s="45">
        <v>43743</v>
      </c>
    </row>
    <row r="4781" spans="1:2">
      <c r="A4781" s="5">
        <v>4779</v>
      </c>
      <c r="B4781" s="45">
        <v>44484</v>
      </c>
    </row>
    <row r="4782" spans="1:2">
      <c r="A4782" s="5">
        <v>4780</v>
      </c>
      <c r="B4782" s="45">
        <v>46951</v>
      </c>
    </row>
    <row r="4783" spans="1:2">
      <c r="A4783" s="5">
        <v>4781</v>
      </c>
      <c r="B4783" s="45">
        <v>53314</v>
      </c>
    </row>
    <row r="4784" spans="1:2">
      <c r="A4784" s="5">
        <v>4782</v>
      </c>
      <c r="B4784" s="45">
        <v>58316</v>
      </c>
    </row>
    <row r="4785" spans="1:2">
      <c r="A4785" s="5">
        <v>4783</v>
      </c>
      <c r="B4785" s="45">
        <v>61364</v>
      </c>
    </row>
    <row r="4786" spans="1:2">
      <c r="A4786" s="5">
        <v>4784</v>
      </c>
      <c r="B4786" s="45">
        <v>62605</v>
      </c>
    </row>
    <row r="4787" spans="1:2">
      <c r="A4787" s="5">
        <v>4785</v>
      </c>
      <c r="B4787" s="45">
        <v>64431</v>
      </c>
    </row>
    <row r="4788" spans="1:2">
      <c r="A4788" s="5">
        <v>4786</v>
      </c>
      <c r="B4788" s="45">
        <v>65504</v>
      </c>
    </row>
    <row r="4789" spans="1:2">
      <c r="A4789" s="5">
        <v>4787</v>
      </c>
      <c r="B4789" s="45">
        <v>65214</v>
      </c>
    </row>
    <row r="4790" spans="1:2">
      <c r="A4790" s="5">
        <v>4788</v>
      </c>
      <c r="B4790" s="45">
        <v>64136</v>
      </c>
    </row>
    <row r="4791" spans="1:2">
      <c r="A4791" s="5">
        <v>4789</v>
      </c>
      <c r="B4791" s="45">
        <v>62870</v>
      </c>
    </row>
    <row r="4792" spans="1:2">
      <c r="A4792" s="5">
        <v>4790</v>
      </c>
      <c r="B4792" s="45">
        <v>61499</v>
      </c>
    </row>
    <row r="4793" spans="1:2">
      <c r="A4793" s="5">
        <v>4791</v>
      </c>
      <c r="B4793" s="45">
        <v>60355</v>
      </c>
    </row>
    <row r="4794" spans="1:2">
      <c r="A4794" s="5">
        <v>4792</v>
      </c>
      <c r="B4794" s="45">
        <v>59217</v>
      </c>
    </row>
    <row r="4795" spans="1:2">
      <c r="A4795" s="5">
        <v>4793</v>
      </c>
      <c r="B4795" s="45">
        <v>58702</v>
      </c>
    </row>
    <row r="4796" spans="1:2">
      <c r="A4796" s="5">
        <v>4794</v>
      </c>
      <c r="B4796" s="45">
        <v>56737</v>
      </c>
    </row>
    <row r="4797" spans="1:2">
      <c r="A4797" s="5">
        <v>4795</v>
      </c>
      <c r="B4797" s="45">
        <v>53771</v>
      </c>
    </row>
    <row r="4798" spans="1:2">
      <c r="A4798" s="5">
        <v>4796</v>
      </c>
      <c r="B4798" s="45">
        <v>51704</v>
      </c>
    </row>
    <row r="4799" spans="1:2">
      <c r="A4799" s="5">
        <v>4797</v>
      </c>
      <c r="B4799" s="45">
        <v>50170</v>
      </c>
    </row>
    <row r="4800" spans="1:2">
      <c r="A4800" s="5">
        <v>4798</v>
      </c>
      <c r="B4800" s="45">
        <v>47359</v>
      </c>
    </row>
    <row r="4801" spans="1:2">
      <c r="A4801" s="5">
        <v>4799</v>
      </c>
      <c r="B4801" s="45">
        <v>45034</v>
      </c>
    </row>
    <row r="4802" spans="1:2">
      <c r="A4802" s="5">
        <v>4800</v>
      </c>
      <c r="B4802" s="45">
        <v>42931</v>
      </c>
    </row>
    <row r="4803" spans="1:2">
      <c r="A4803" s="5">
        <v>4801</v>
      </c>
      <c r="B4803" s="45">
        <v>40871</v>
      </c>
    </row>
    <row r="4804" spans="1:2">
      <c r="A4804" s="5">
        <v>4802</v>
      </c>
      <c r="B4804" s="45">
        <v>39795</v>
      </c>
    </row>
    <row r="4805" spans="1:2">
      <c r="A4805" s="5">
        <v>4803</v>
      </c>
      <c r="B4805" s="45">
        <v>39313</v>
      </c>
    </row>
    <row r="4806" spans="1:2">
      <c r="A4806" s="5">
        <v>4804</v>
      </c>
      <c r="B4806" s="45">
        <v>39418</v>
      </c>
    </row>
    <row r="4807" spans="1:2">
      <c r="A4807" s="5">
        <v>4805</v>
      </c>
      <c r="B4807" s="45">
        <v>41511</v>
      </c>
    </row>
    <row r="4808" spans="1:2">
      <c r="A4808" s="5">
        <v>4806</v>
      </c>
      <c r="B4808" s="45">
        <v>45336</v>
      </c>
    </row>
    <row r="4809" spans="1:2">
      <c r="A4809" s="5">
        <v>4807</v>
      </c>
      <c r="B4809" s="45">
        <v>49755</v>
      </c>
    </row>
    <row r="4810" spans="1:2">
      <c r="A4810" s="5">
        <v>4808</v>
      </c>
      <c r="B4810" s="45">
        <v>52577</v>
      </c>
    </row>
    <row r="4811" spans="1:2">
      <c r="A4811" s="5">
        <v>4809</v>
      </c>
      <c r="B4811" s="45">
        <v>54502</v>
      </c>
    </row>
    <row r="4812" spans="1:2">
      <c r="A4812" s="5">
        <v>4810</v>
      </c>
      <c r="B4812" s="45">
        <v>55529</v>
      </c>
    </row>
    <row r="4813" spans="1:2">
      <c r="A4813" s="5">
        <v>4811</v>
      </c>
      <c r="B4813" s="45">
        <v>55804</v>
      </c>
    </row>
    <row r="4814" spans="1:2">
      <c r="A4814" s="5">
        <v>4812</v>
      </c>
      <c r="B4814" s="45">
        <v>53931</v>
      </c>
    </row>
    <row r="4815" spans="1:2">
      <c r="A4815" s="5">
        <v>4813</v>
      </c>
      <c r="B4815" s="45">
        <v>51950</v>
      </c>
    </row>
    <row r="4816" spans="1:2">
      <c r="A4816" s="5">
        <v>4814</v>
      </c>
      <c r="B4816" s="45">
        <v>51670</v>
      </c>
    </row>
    <row r="4817" spans="1:2">
      <c r="A4817" s="5">
        <v>4815</v>
      </c>
      <c r="B4817" s="45">
        <v>51786</v>
      </c>
    </row>
    <row r="4818" spans="1:2">
      <c r="A4818" s="5">
        <v>4816</v>
      </c>
      <c r="B4818" s="45">
        <v>50786</v>
      </c>
    </row>
    <row r="4819" spans="1:2">
      <c r="A4819" s="5">
        <v>4817</v>
      </c>
      <c r="B4819" s="45">
        <v>51921</v>
      </c>
    </row>
    <row r="4820" spans="1:2">
      <c r="A4820" s="5">
        <v>4818</v>
      </c>
      <c r="B4820" s="45">
        <v>50775</v>
      </c>
    </row>
    <row r="4821" spans="1:2">
      <c r="A4821" s="5">
        <v>4819</v>
      </c>
      <c r="B4821" s="45">
        <v>48398</v>
      </c>
    </row>
    <row r="4822" spans="1:2">
      <c r="A4822" s="5">
        <v>4820</v>
      </c>
      <c r="B4822" s="45">
        <v>47533</v>
      </c>
    </row>
    <row r="4823" spans="1:2">
      <c r="A4823" s="5">
        <v>4821</v>
      </c>
      <c r="B4823" s="45">
        <v>46410</v>
      </c>
    </row>
    <row r="4824" spans="1:2">
      <c r="A4824" s="5">
        <v>4822</v>
      </c>
      <c r="B4824" s="45">
        <v>43130</v>
      </c>
    </row>
    <row r="4825" spans="1:2">
      <c r="A4825" s="5">
        <v>4823</v>
      </c>
      <c r="B4825" s="45">
        <v>40425</v>
      </c>
    </row>
    <row r="4826" spans="1:2">
      <c r="A4826" s="5">
        <v>4824</v>
      </c>
      <c r="B4826" s="45">
        <v>38209</v>
      </c>
    </row>
    <row r="4827" spans="1:2">
      <c r="A4827" s="5">
        <v>4825</v>
      </c>
      <c r="B4827" s="45">
        <v>37010</v>
      </c>
    </row>
    <row r="4828" spans="1:2">
      <c r="A4828" s="5">
        <v>4826</v>
      </c>
      <c r="B4828" s="45">
        <v>36646</v>
      </c>
    </row>
    <row r="4829" spans="1:2">
      <c r="A4829" s="5">
        <v>4827</v>
      </c>
      <c r="B4829" s="45">
        <v>36045</v>
      </c>
    </row>
    <row r="4830" spans="1:2">
      <c r="A4830" s="5">
        <v>4828</v>
      </c>
      <c r="B4830" s="45">
        <v>36108</v>
      </c>
    </row>
    <row r="4831" spans="1:2">
      <c r="A4831" s="5">
        <v>4829</v>
      </c>
      <c r="B4831" s="45">
        <v>36541</v>
      </c>
    </row>
    <row r="4832" spans="1:2">
      <c r="A4832" s="5">
        <v>4830</v>
      </c>
      <c r="B4832" s="45">
        <v>38869</v>
      </c>
    </row>
    <row r="4833" spans="1:2">
      <c r="A4833" s="5">
        <v>4831</v>
      </c>
      <c r="B4833" s="45">
        <v>41915</v>
      </c>
    </row>
    <row r="4834" spans="1:2">
      <c r="A4834" s="5">
        <v>4832</v>
      </c>
      <c r="B4834" s="45">
        <v>44471</v>
      </c>
    </row>
    <row r="4835" spans="1:2">
      <c r="A4835" s="5">
        <v>4833</v>
      </c>
      <c r="B4835" s="45">
        <v>46756</v>
      </c>
    </row>
    <row r="4836" spans="1:2">
      <c r="A4836" s="5">
        <v>4834</v>
      </c>
      <c r="B4836" s="45">
        <v>49293</v>
      </c>
    </row>
    <row r="4837" spans="1:2">
      <c r="A4837" s="5">
        <v>4835</v>
      </c>
      <c r="B4837" s="45">
        <v>49667</v>
      </c>
    </row>
    <row r="4838" spans="1:2">
      <c r="A4838" s="5">
        <v>4836</v>
      </c>
      <c r="B4838" s="45">
        <v>48066</v>
      </c>
    </row>
    <row r="4839" spans="1:2">
      <c r="A4839" s="5">
        <v>4837</v>
      </c>
      <c r="B4839" s="45">
        <v>46791</v>
      </c>
    </row>
    <row r="4840" spans="1:2">
      <c r="A4840" s="5">
        <v>4838</v>
      </c>
      <c r="B4840" s="45">
        <v>45738</v>
      </c>
    </row>
    <row r="4841" spans="1:2">
      <c r="A4841" s="5">
        <v>4839</v>
      </c>
      <c r="B4841" s="45">
        <v>45567</v>
      </c>
    </row>
    <row r="4842" spans="1:2">
      <c r="A4842" s="5">
        <v>4840</v>
      </c>
      <c r="B4842" s="45">
        <v>46141</v>
      </c>
    </row>
    <row r="4843" spans="1:2">
      <c r="A4843" s="5">
        <v>4841</v>
      </c>
      <c r="B4843" s="45">
        <v>47133</v>
      </c>
    </row>
    <row r="4844" spans="1:2">
      <c r="A4844" s="5">
        <v>4842</v>
      </c>
      <c r="B4844" s="45">
        <v>47654</v>
      </c>
    </row>
    <row r="4845" spans="1:2">
      <c r="A4845" s="5">
        <v>4843</v>
      </c>
      <c r="B4845" s="45">
        <v>46991</v>
      </c>
    </row>
    <row r="4846" spans="1:2">
      <c r="A4846" s="5">
        <v>4844</v>
      </c>
      <c r="B4846" s="45">
        <v>46466</v>
      </c>
    </row>
    <row r="4847" spans="1:2">
      <c r="A4847" s="5">
        <v>4845</v>
      </c>
      <c r="B4847" s="45">
        <v>46125</v>
      </c>
    </row>
    <row r="4848" spans="1:2">
      <c r="A4848" s="5">
        <v>4846</v>
      </c>
      <c r="B4848" s="45">
        <v>43381</v>
      </c>
    </row>
    <row r="4849" spans="1:2">
      <c r="A4849" s="5">
        <v>4847</v>
      </c>
      <c r="B4849" s="45">
        <v>41288</v>
      </c>
    </row>
    <row r="4850" spans="1:2">
      <c r="A4850" s="5">
        <v>4848</v>
      </c>
      <c r="B4850" s="45">
        <v>39493</v>
      </c>
    </row>
    <row r="4851" spans="1:2">
      <c r="A4851" s="5">
        <v>4849</v>
      </c>
      <c r="B4851" s="45">
        <v>38294</v>
      </c>
    </row>
    <row r="4852" spans="1:2">
      <c r="A4852" s="5">
        <v>4850</v>
      </c>
      <c r="B4852" s="45">
        <v>38468</v>
      </c>
    </row>
    <row r="4853" spans="1:2">
      <c r="A4853" s="5">
        <v>4851</v>
      </c>
      <c r="B4853" s="45">
        <v>40046</v>
      </c>
    </row>
    <row r="4854" spans="1:2">
      <c r="A4854" s="5">
        <v>4852</v>
      </c>
      <c r="B4854" s="45">
        <v>43339</v>
      </c>
    </row>
    <row r="4855" spans="1:2">
      <c r="A4855" s="5">
        <v>4853</v>
      </c>
      <c r="B4855" s="45">
        <v>51012</v>
      </c>
    </row>
    <row r="4856" spans="1:2">
      <c r="A4856" s="5">
        <v>4854</v>
      </c>
      <c r="B4856" s="45">
        <v>57131</v>
      </c>
    </row>
    <row r="4857" spans="1:2">
      <c r="A4857" s="5">
        <v>4855</v>
      </c>
      <c r="B4857" s="45">
        <v>60981</v>
      </c>
    </row>
    <row r="4858" spans="1:2">
      <c r="A4858" s="5">
        <v>4856</v>
      </c>
      <c r="B4858" s="45">
        <v>62137</v>
      </c>
    </row>
    <row r="4859" spans="1:2">
      <c r="A4859" s="5">
        <v>4857</v>
      </c>
      <c r="B4859" s="45">
        <v>63694</v>
      </c>
    </row>
    <row r="4860" spans="1:2">
      <c r="A4860" s="5">
        <v>4858</v>
      </c>
      <c r="B4860" s="45">
        <v>65012</v>
      </c>
    </row>
    <row r="4861" spans="1:2">
      <c r="A4861" s="5">
        <v>4859</v>
      </c>
      <c r="B4861" s="45">
        <v>65067</v>
      </c>
    </row>
    <row r="4862" spans="1:2">
      <c r="A4862" s="5">
        <v>4860</v>
      </c>
      <c r="B4862" s="45">
        <v>64899</v>
      </c>
    </row>
    <row r="4863" spans="1:2">
      <c r="A4863" s="5">
        <v>4861</v>
      </c>
      <c r="B4863" s="45">
        <v>63564</v>
      </c>
    </row>
    <row r="4864" spans="1:2">
      <c r="A4864" s="5">
        <v>4862</v>
      </c>
      <c r="B4864" s="45">
        <v>62603</v>
      </c>
    </row>
    <row r="4865" spans="1:2">
      <c r="A4865" s="5">
        <v>4863</v>
      </c>
      <c r="B4865" s="45">
        <v>61804</v>
      </c>
    </row>
    <row r="4866" spans="1:2">
      <c r="A4866" s="5">
        <v>4864</v>
      </c>
      <c r="B4866" s="45">
        <v>61466</v>
      </c>
    </row>
    <row r="4867" spans="1:2">
      <c r="A4867" s="5">
        <v>4865</v>
      </c>
      <c r="B4867" s="45">
        <v>61035</v>
      </c>
    </row>
    <row r="4868" spans="1:2">
      <c r="A4868" s="5">
        <v>4866</v>
      </c>
      <c r="B4868" s="45">
        <v>59846</v>
      </c>
    </row>
    <row r="4869" spans="1:2">
      <c r="A4869" s="5">
        <v>4867</v>
      </c>
      <c r="B4869" s="45">
        <v>57377</v>
      </c>
    </row>
    <row r="4870" spans="1:2">
      <c r="A4870" s="5">
        <v>4868</v>
      </c>
      <c r="B4870" s="45">
        <v>55219</v>
      </c>
    </row>
    <row r="4871" spans="1:2">
      <c r="A4871" s="5">
        <v>4869</v>
      </c>
      <c r="B4871" s="45">
        <v>53038</v>
      </c>
    </row>
    <row r="4872" spans="1:2">
      <c r="A4872" s="5">
        <v>4870</v>
      </c>
      <c r="B4872" s="45">
        <v>49331</v>
      </c>
    </row>
    <row r="4873" spans="1:2">
      <c r="A4873" s="5">
        <v>4871</v>
      </c>
      <c r="B4873" s="45">
        <v>46623</v>
      </c>
    </row>
    <row r="4874" spans="1:2">
      <c r="A4874" s="5">
        <v>4872</v>
      </c>
      <c r="B4874" s="45">
        <v>44758</v>
      </c>
    </row>
    <row r="4875" spans="1:2">
      <c r="A4875" s="5">
        <v>4873</v>
      </c>
      <c r="B4875" s="45">
        <v>43469</v>
      </c>
    </row>
    <row r="4876" spans="1:2">
      <c r="A4876" s="5">
        <v>4874</v>
      </c>
      <c r="B4876" s="45">
        <v>43405</v>
      </c>
    </row>
    <row r="4877" spans="1:2">
      <c r="A4877" s="5">
        <v>4875</v>
      </c>
      <c r="B4877" s="45">
        <v>44007</v>
      </c>
    </row>
    <row r="4878" spans="1:2">
      <c r="A4878" s="5">
        <v>4876</v>
      </c>
      <c r="B4878" s="45">
        <v>46577</v>
      </c>
    </row>
    <row r="4879" spans="1:2">
      <c r="A4879" s="5">
        <v>4877</v>
      </c>
      <c r="B4879" s="45">
        <v>52687</v>
      </c>
    </row>
    <row r="4880" spans="1:2">
      <c r="A4880" s="5">
        <v>4878</v>
      </c>
      <c r="B4880" s="45">
        <v>57947</v>
      </c>
    </row>
    <row r="4881" spans="1:2">
      <c r="A4881" s="5">
        <v>4879</v>
      </c>
      <c r="B4881" s="45">
        <v>61305</v>
      </c>
    </row>
    <row r="4882" spans="1:2">
      <c r="A4882" s="5">
        <v>4880</v>
      </c>
      <c r="B4882" s="45">
        <v>63115</v>
      </c>
    </row>
    <row r="4883" spans="1:2">
      <c r="A4883" s="5">
        <v>4881</v>
      </c>
      <c r="B4883" s="45">
        <v>65050</v>
      </c>
    </row>
    <row r="4884" spans="1:2">
      <c r="A4884" s="5">
        <v>4882</v>
      </c>
      <c r="B4884" s="45">
        <v>66737</v>
      </c>
    </row>
    <row r="4885" spans="1:2">
      <c r="A4885" s="5">
        <v>4883</v>
      </c>
      <c r="B4885" s="45">
        <v>66436</v>
      </c>
    </row>
    <row r="4886" spans="1:2">
      <c r="A4886" s="5">
        <v>4884</v>
      </c>
      <c r="B4886" s="45">
        <v>65691</v>
      </c>
    </row>
    <row r="4887" spans="1:2">
      <c r="A4887" s="5">
        <v>4885</v>
      </c>
      <c r="B4887" s="45">
        <v>64664</v>
      </c>
    </row>
    <row r="4888" spans="1:2">
      <c r="A4888" s="5">
        <v>4886</v>
      </c>
      <c r="B4888" s="45">
        <v>63591</v>
      </c>
    </row>
    <row r="4889" spans="1:2">
      <c r="A4889" s="5">
        <v>4887</v>
      </c>
      <c r="B4889" s="45">
        <v>62223</v>
      </c>
    </row>
    <row r="4890" spans="1:2">
      <c r="A4890" s="5">
        <v>4888</v>
      </c>
      <c r="B4890" s="45">
        <v>61512</v>
      </c>
    </row>
    <row r="4891" spans="1:2">
      <c r="A4891" s="5">
        <v>4889</v>
      </c>
      <c r="B4891" s="45">
        <v>60596</v>
      </c>
    </row>
    <row r="4892" spans="1:2">
      <c r="A4892" s="5">
        <v>4890</v>
      </c>
      <c r="B4892" s="45">
        <v>59909</v>
      </c>
    </row>
    <row r="4893" spans="1:2">
      <c r="A4893" s="5">
        <v>4891</v>
      </c>
      <c r="B4893" s="45">
        <v>57459</v>
      </c>
    </row>
    <row r="4894" spans="1:2">
      <c r="A4894" s="5">
        <v>4892</v>
      </c>
      <c r="B4894" s="45">
        <v>55772</v>
      </c>
    </row>
    <row r="4895" spans="1:2">
      <c r="A4895" s="5">
        <v>4893</v>
      </c>
      <c r="B4895" s="45">
        <v>53225</v>
      </c>
    </row>
    <row r="4896" spans="1:2">
      <c r="A4896" s="5">
        <v>4894</v>
      </c>
      <c r="B4896" s="45">
        <v>49551</v>
      </c>
    </row>
    <row r="4897" spans="1:2">
      <c r="A4897" s="5">
        <v>4895</v>
      </c>
      <c r="B4897" s="45">
        <v>46754</v>
      </c>
    </row>
    <row r="4898" spans="1:2">
      <c r="A4898" s="5">
        <v>4896</v>
      </c>
      <c r="B4898" s="45">
        <v>45181</v>
      </c>
    </row>
    <row r="4899" spans="1:2">
      <c r="A4899" s="5">
        <v>4897</v>
      </c>
      <c r="B4899" s="45">
        <v>44037</v>
      </c>
    </row>
    <row r="4900" spans="1:2">
      <c r="A4900" s="5">
        <v>4898</v>
      </c>
      <c r="B4900" s="45">
        <v>44186</v>
      </c>
    </row>
    <row r="4901" spans="1:2">
      <c r="A4901" s="5">
        <v>4899</v>
      </c>
      <c r="B4901" s="45">
        <v>45123</v>
      </c>
    </row>
    <row r="4902" spans="1:2">
      <c r="A4902" s="5">
        <v>4900</v>
      </c>
      <c r="B4902" s="45">
        <v>47783</v>
      </c>
    </row>
    <row r="4903" spans="1:2">
      <c r="A4903" s="5">
        <v>4901</v>
      </c>
      <c r="B4903" s="45">
        <v>53487</v>
      </c>
    </row>
    <row r="4904" spans="1:2">
      <c r="A4904" s="5">
        <v>4902</v>
      </c>
      <c r="B4904" s="45">
        <v>59165</v>
      </c>
    </row>
    <row r="4905" spans="1:2">
      <c r="A4905" s="5">
        <v>4903</v>
      </c>
      <c r="B4905" s="45">
        <v>62366</v>
      </c>
    </row>
    <row r="4906" spans="1:2">
      <c r="A4906" s="5">
        <v>4904</v>
      </c>
      <c r="B4906" s="45">
        <v>63696</v>
      </c>
    </row>
    <row r="4907" spans="1:2">
      <c r="A4907" s="5">
        <v>4905</v>
      </c>
      <c r="B4907" s="45">
        <v>65740</v>
      </c>
    </row>
    <row r="4908" spans="1:2">
      <c r="A4908" s="5">
        <v>4906</v>
      </c>
      <c r="B4908" s="45">
        <v>67230</v>
      </c>
    </row>
    <row r="4909" spans="1:2">
      <c r="A4909" s="5">
        <v>4907</v>
      </c>
      <c r="B4909" s="45">
        <v>66644</v>
      </c>
    </row>
    <row r="4910" spans="1:2">
      <c r="A4910" s="5">
        <v>4908</v>
      </c>
      <c r="B4910" s="45">
        <v>65921</v>
      </c>
    </row>
    <row r="4911" spans="1:2">
      <c r="A4911" s="5">
        <v>4909</v>
      </c>
      <c r="B4911" s="45">
        <v>65124</v>
      </c>
    </row>
    <row r="4912" spans="1:2">
      <c r="A4912" s="5">
        <v>4910</v>
      </c>
      <c r="B4912" s="45">
        <v>63970</v>
      </c>
    </row>
    <row r="4913" spans="1:2">
      <c r="A4913" s="5">
        <v>4911</v>
      </c>
      <c r="B4913" s="45">
        <v>62667</v>
      </c>
    </row>
    <row r="4914" spans="1:2">
      <c r="A4914" s="5">
        <v>4912</v>
      </c>
      <c r="B4914" s="45">
        <v>61893</v>
      </c>
    </row>
    <row r="4915" spans="1:2">
      <c r="A4915" s="5">
        <v>4913</v>
      </c>
      <c r="B4915" s="45">
        <v>60909</v>
      </c>
    </row>
    <row r="4916" spans="1:2">
      <c r="A4916" s="5">
        <v>4914</v>
      </c>
      <c r="B4916" s="45">
        <v>59933</v>
      </c>
    </row>
    <row r="4917" spans="1:2">
      <c r="A4917" s="5">
        <v>4915</v>
      </c>
      <c r="B4917" s="45">
        <v>57543</v>
      </c>
    </row>
    <row r="4918" spans="1:2">
      <c r="A4918" s="5">
        <v>4916</v>
      </c>
      <c r="B4918" s="45">
        <v>55546</v>
      </c>
    </row>
    <row r="4919" spans="1:2">
      <c r="A4919" s="5">
        <v>4917</v>
      </c>
      <c r="B4919" s="45">
        <v>53611</v>
      </c>
    </row>
    <row r="4920" spans="1:2">
      <c r="A4920" s="5">
        <v>4918</v>
      </c>
      <c r="B4920" s="45">
        <v>50496</v>
      </c>
    </row>
    <row r="4921" spans="1:2">
      <c r="A4921" s="5">
        <v>4919</v>
      </c>
      <c r="B4921" s="45">
        <v>48122</v>
      </c>
    </row>
    <row r="4922" spans="1:2">
      <c r="A4922" s="5">
        <v>4920</v>
      </c>
      <c r="B4922" s="45">
        <v>46707</v>
      </c>
    </row>
    <row r="4923" spans="1:2">
      <c r="A4923" s="5">
        <v>4921</v>
      </c>
      <c r="B4923" s="45">
        <v>45688</v>
      </c>
    </row>
    <row r="4924" spans="1:2">
      <c r="A4924" s="5">
        <v>4922</v>
      </c>
      <c r="B4924" s="45">
        <v>45331</v>
      </c>
    </row>
    <row r="4925" spans="1:2">
      <c r="A4925" s="5">
        <v>4923</v>
      </c>
      <c r="B4925" s="45">
        <v>45859</v>
      </c>
    </row>
    <row r="4926" spans="1:2">
      <c r="A4926" s="5">
        <v>4924</v>
      </c>
      <c r="B4926" s="45">
        <v>48325</v>
      </c>
    </row>
    <row r="4927" spans="1:2">
      <c r="A4927" s="5">
        <v>4925</v>
      </c>
      <c r="B4927" s="45">
        <v>53561</v>
      </c>
    </row>
    <row r="4928" spans="1:2">
      <c r="A4928" s="5">
        <v>4926</v>
      </c>
      <c r="B4928" s="45">
        <v>59084</v>
      </c>
    </row>
    <row r="4929" spans="1:2">
      <c r="A4929" s="5">
        <v>4927</v>
      </c>
      <c r="B4929" s="45">
        <v>62862</v>
      </c>
    </row>
    <row r="4930" spans="1:2">
      <c r="A4930" s="5">
        <v>4928</v>
      </c>
      <c r="B4930" s="45">
        <v>64841</v>
      </c>
    </row>
    <row r="4931" spans="1:2">
      <c r="A4931" s="5">
        <v>4929</v>
      </c>
      <c r="B4931" s="45">
        <v>67230</v>
      </c>
    </row>
    <row r="4932" spans="1:2">
      <c r="A4932" s="5">
        <v>4930</v>
      </c>
      <c r="B4932" s="45">
        <v>69047</v>
      </c>
    </row>
    <row r="4933" spans="1:2">
      <c r="A4933" s="5">
        <v>4931</v>
      </c>
      <c r="B4933" s="45">
        <v>68718</v>
      </c>
    </row>
    <row r="4934" spans="1:2">
      <c r="A4934" s="5">
        <v>4932</v>
      </c>
      <c r="B4934" s="45">
        <v>68218</v>
      </c>
    </row>
    <row r="4935" spans="1:2">
      <c r="A4935" s="5">
        <v>4933</v>
      </c>
      <c r="B4935" s="45">
        <v>67107</v>
      </c>
    </row>
    <row r="4936" spans="1:2">
      <c r="A4936" s="5">
        <v>4934</v>
      </c>
      <c r="B4936" s="45">
        <v>65967</v>
      </c>
    </row>
    <row r="4937" spans="1:2">
      <c r="A4937" s="5">
        <v>4935</v>
      </c>
      <c r="B4937" s="45">
        <v>64141</v>
      </c>
    </row>
    <row r="4938" spans="1:2">
      <c r="A4938" s="5">
        <v>4936</v>
      </c>
      <c r="B4938" s="45">
        <v>63246</v>
      </c>
    </row>
    <row r="4939" spans="1:2">
      <c r="A4939" s="5">
        <v>4937</v>
      </c>
      <c r="B4939" s="45">
        <v>62226</v>
      </c>
    </row>
    <row r="4940" spans="1:2">
      <c r="A4940" s="5">
        <v>4938</v>
      </c>
      <c r="B4940" s="45">
        <v>60988</v>
      </c>
    </row>
    <row r="4941" spans="1:2">
      <c r="A4941" s="5">
        <v>4939</v>
      </c>
      <c r="B4941" s="45">
        <v>59054</v>
      </c>
    </row>
    <row r="4942" spans="1:2">
      <c r="A4942" s="5">
        <v>4940</v>
      </c>
      <c r="B4942" s="45">
        <v>57149</v>
      </c>
    </row>
    <row r="4943" spans="1:2">
      <c r="A4943" s="5">
        <v>4941</v>
      </c>
      <c r="B4943" s="45">
        <v>55029</v>
      </c>
    </row>
    <row r="4944" spans="1:2">
      <c r="A4944" s="5">
        <v>4942</v>
      </c>
      <c r="B4944" s="45">
        <v>51992</v>
      </c>
    </row>
    <row r="4945" spans="1:2">
      <c r="A4945" s="5">
        <v>4943</v>
      </c>
      <c r="B4945" s="45">
        <v>49014</v>
      </c>
    </row>
    <row r="4946" spans="1:2">
      <c r="A4946" s="5">
        <v>4944</v>
      </c>
      <c r="B4946" s="45">
        <v>47059</v>
      </c>
    </row>
    <row r="4947" spans="1:2">
      <c r="A4947" s="5">
        <v>4945</v>
      </c>
      <c r="B4947" s="45">
        <v>46019</v>
      </c>
    </row>
    <row r="4948" spans="1:2">
      <c r="A4948" s="5">
        <v>4946</v>
      </c>
      <c r="B4948" s="45">
        <v>45914</v>
      </c>
    </row>
    <row r="4949" spans="1:2">
      <c r="A4949" s="5">
        <v>4947</v>
      </c>
      <c r="B4949" s="45">
        <v>46656</v>
      </c>
    </row>
    <row r="4950" spans="1:2">
      <c r="A4950" s="5">
        <v>4948</v>
      </c>
      <c r="B4950" s="45">
        <v>49094</v>
      </c>
    </row>
    <row r="4951" spans="1:2">
      <c r="A4951" s="5">
        <v>4949</v>
      </c>
      <c r="B4951" s="45">
        <v>54713</v>
      </c>
    </row>
    <row r="4952" spans="1:2">
      <c r="A4952" s="5">
        <v>4950</v>
      </c>
      <c r="B4952" s="45">
        <v>60197</v>
      </c>
    </row>
    <row r="4953" spans="1:2">
      <c r="A4953" s="5">
        <v>4951</v>
      </c>
      <c r="B4953" s="45">
        <v>63420</v>
      </c>
    </row>
    <row r="4954" spans="1:2">
      <c r="A4954" s="5">
        <v>4952</v>
      </c>
      <c r="B4954" s="45">
        <v>65425</v>
      </c>
    </row>
    <row r="4955" spans="1:2">
      <c r="A4955" s="5">
        <v>4953</v>
      </c>
      <c r="B4955" s="45">
        <v>67618</v>
      </c>
    </row>
    <row r="4956" spans="1:2">
      <c r="A4956" s="5">
        <v>4954</v>
      </c>
      <c r="B4956" s="45">
        <v>68895</v>
      </c>
    </row>
    <row r="4957" spans="1:2">
      <c r="A4957" s="5">
        <v>4955</v>
      </c>
      <c r="B4957" s="45">
        <v>68201</v>
      </c>
    </row>
    <row r="4958" spans="1:2">
      <c r="A4958" s="5">
        <v>4956</v>
      </c>
      <c r="B4958" s="45">
        <v>66777</v>
      </c>
    </row>
    <row r="4959" spans="1:2">
      <c r="A4959" s="5">
        <v>4957</v>
      </c>
      <c r="B4959" s="45">
        <v>65487</v>
      </c>
    </row>
    <row r="4960" spans="1:2">
      <c r="A4960" s="5">
        <v>4958</v>
      </c>
      <c r="B4960" s="45">
        <v>64082</v>
      </c>
    </row>
    <row r="4961" spans="1:2">
      <c r="A4961" s="5">
        <v>4959</v>
      </c>
      <c r="B4961" s="45">
        <v>62796</v>
      </c>
    </row>
    <row r="4962" spans="1:2">
      <c r="A4962" s="5">
        <v>4960</v>
      </c>
      <c r="B4962" s="45">
        <v>62470</v>
      </c>
    </row>
    <row r="4963" spans="1:2">
      <c r="A4963" s="5">
        <v>4961</v>
      </c>
      <c r="B4963" s="45">
        <v>61510</v>
      </c>
    </row>
    <row r="4964" spans="1:2">
      <c r="A4964" s="5">
        <v>4962</v>
      </c>
      <c r="B4964" s="45">
        <v>59895</v>
      </c>
    </row>
    <row r="4965" spans="1:2">
      <c r="A4965" s="5">
        <v>4963</v>
      </c>
      <c r="B4965" s="45">
        <v>57064</v>
      </c>
    </row>
    <row r="4966" spans="1:2">
      <c r="A4966" s="5">
        <v>4964</v>
      </c>
      <c r="B4966" s="45">
        <v>54717</v>
      </c>
    </row>
    <row r="4967" spans="1:2">
      <c r="A4967" s="5">
        <v>4965</v>
      </c>
      <c r="B4967" s="45">
        <v>52711</v>
      </c>
    </row>
    <row r="4968" spans="1:2">
      <c r="A4968" s="5">
        <v>4966</v>
      </c>
      <c r="B4968" s="45">
        <v>49171</v>
      </c>
    </row>
    <row r="4969" spans="1:2">
      <c r="A4969" s="5">
        <v>4967</v>
      </c>
      <c r="B4969" s="45">
        <v>46128</v>
      </c>
    </row>
    <row r="4970" spans="1:2">
      <c r="A4970" s="5">
        <v>4968</v>
      </c>
      <c r="B4970" s="45">
        <v>43430</v>
      </c>
    </row>
    <row r="4971" spans="1:2">
      <c r="A4971" s="5">
        <v>4969</v>
      </c>
      <c r="B4971" s="45">
        <v>41898</v>
      </c>
    </row>
    <row r="4972" spans="1:2">
      <c r="A4972" s="5">
        <v>4970</v>
      </c>
      <c r="B4972" s="45">
        <v>40963</v>
      </c>
    </row>
    <row r="4973" spans="1:2">
      <c r="A4973" s="5">
        <v>4971</v>
      </c>
      <c r="B4973" s="45">
        <v>40469</v>
      </c>
    </row>
    <row r="4974" spans="1:2">
      <c r="A4974" s="5">
        <v>4972</v>
      </c>
      <c r="B4974" s="45">
        <v>40441</v>
      </c>
    </row>
    <row r="4975" spans="1:2">
      <c r="A4975" s="5">
        <v>4973</v>
      </c>
      <c r="B4975" s="45">
        <v>42173</v>
      </c>
    </row>
    <row r="4976" spans="1:2">
      <c r="A4976" s="5">
        <v>4974</v>
      </c>
      <c r="B4976" s="45">
        <v>45786</v>
      </c>
    </row>
    <row r="4977" spans="1:2">
      <c r="A4977" s="5">
        <v>4975</v>
      </c>
      <c r="B4977" s="45">
        <v>49094</v>
      </c>
    </row>
    <row r="4978" spans="1:2">
      <c r="A4978" s="5">
        <v>4976</v>
      </c>
      <c r="B4978" s="45">
        <v>52328</v>
      </c>
    </row>
    <row r="4979" spans="1:2">
      <c r="A4979" s="5">
        <v>4977</v>
      </c>
      <c r="B4979" s="45">
        <v>53767</v>
      </c>
    </row>
    <row r="4980" spans="1:2">
      <c r="A4980" s="5">
        <v>4978</v>
      </c>
      <c r="B4980" s="45">
        <v>55680</v>
      </c>
    </row>
    <row r="4981" spans="1:2">
      <c r="A4981" s="5">
        <v>4979</v>
      </c>
      <c r="B4981" s="45">
        <v>55845</v>
      </c>
    </row>
    <row r="4982" spans="1:2">
      <c r="A4982" s="5">
        <v>4980</v>
      </c>
      <c r="B4982" s="45">
        <v>54420</v>
      </c>
    </row>
    <row r="4983" spans="1:2">
      <c r="A4983" s="5">
        <v>4981</v>
      </c>
      <c r="B4983" s="45">
        <v>53346</v>
      </c>
    </row>
    <row r="4984" spans="1:2">
      <c r="A4984" s="5">
        <v>4982</v>
      </c>
      <c r="B4984" s="45">
        <v>52466</v>
      </c>
    </row>
    <row r="4985" spans="1:2">
      <c r="A4985" s="5">
        <v>4983</v>
      </c>
      <c r="B4985" s="45">
        <v>51652</v>
      </c>
    </row>
    <row r="4986" spans="1:2">
      <c r="A4986" s="5">
        <v>4984</v>
      </c>
      <c r="B4986" s="45">
        <v>51533</v>
      </c>
    </row>
    <row r="4987" spans="1:2">
      <c r="A4987" s="5">
        <v>4985</v>
      </c>
      <c r="B4987" s="45">
        <v>51332</v>
      </c>
    </row>
    <row r="4988" spans="1:2">
      <c r="A4988" s="5">
        <v>4986</v>
      </c>
      <c r="B4988" s="45">
        <v>50731</v>
      </c>
    </row>
    <row r="4989" spans="1:2">
      <c r="A4989" s="5">
        <v>4987</v>
      </c>
      <c r="B4989" s="45">
        <v>48316</v>
      </c>
    </row>
    <row r="4990" spans="1:2">
      <c r="A4990" s="5">
        <v>4988</v>
      </c>
      <c r="B4990" s="45">
        <v>46580</v>
      </c>
    </row>
    <row r="4991" spans="1:2">
      <c r="A4991" s="5">
        <v>4989</v>
      </c>
      <c r="B4991" s="45">
        <v>45260</v>
      </c>
    </row>
    <row r="4992" spans="1:2">
      <c r="A4992" s="5">
        <v>4990</v>
      </c>
      <c r="B4992" s="45">
        <v>42321</v>
      </c>
    </row>
    <row r="4993" spans="1:2">
      <c r="A4993" s="5">
        <v>4991</v>
      </c>
      <c r="B4993" s="45">
        <v>39988</v>
      </c>
    </row>
    <row r="4994" spans="1:2">
      <c r="A4994" s="5">
        <v>4992</v>
      </c>
      <c r="B4994" s="45">
        <v>38549</v>
      </c>
    </row>
    <row r="4995" spans="1:2">
      <c r="A4995" s="5">
        <v>4993</v>
      </c>
      <c r="B4995" s="45">
        <v>37290</v>
      </c>
    </row>
    <row r="4996" spans="1:2">
      <c r="A4996" s="5">
        <v>4994</v>
      </c>
      <c r="B4996" s="45">
        <v>37053</v>
      </c>
    </row>
    <row r="4997" spans="1:2">
      <c r="A4997" s="5">
        <v>4995</v>
      </c>
      <c r="B4997" s="45">
        <v>36735</v>
      </c>
    </row>
    <row r="4998" spans="1:2">
      <c r="A4998" s="5">
        <v>4996</v>
      </c>
      <c r="B4998" s="45">
        <v>36707</v>
      </c>
    </row>
    <row r="4999" spans="1:2">
      <c r="A4999" s="5">
        <v>4997</v>
      </c>
      <c r="B4999" s="45">
        <v>37118</v>
      </c>
    </row>
    <row r="5000" spans="1:2">
      <c r="A5000" s="5">
        <v>4998</v>
      </c>
      <c r="B5000" s="45">
        <v>39517</v>
      </c>
    </row>
    <row r="5001" spans="1:2">
      <c r="A5001" s="5">
        <v>4999</v>
      </c>
      <c r="B5001" s="45">
        <v>42325</v>
      </c>
    </row>
    <row r="5002" spans="1:2">
      <c r="A5002" s="5">
        <v>5000</v>
      </c>
      <c r="B5002" s="45">
        <v>45523</v>
      </c>
    </row>
    <row r="5003" spans="1:2">
      <c r="A5003" s="5">
        <v>5001</v>
      </c>
      <c r="B5003" s="45">
        <v>47863</v>
      </c>
    </row>
    <row r="5004" spans="1:2">
      <c r="A5004" s="5">
        <v>5002</v>
      </c>
      <c r="B5004" s="45">
        <v>49814</v>
      </c>
    </row>
    <row r="5005" spans="1:2">
      <c r="A5005" s="5">
        <v>5003</v>
      </c>
      <c r="B5005" s="45">
        <v>50389</v>
      </c>
    </row>
    <row r="5006" spans="1:2">
      <c r="A5006" s="5">
        <v>5004</v>
      </c>
      <c r="B5006" s="45">
        <v>49104</v>
      </c>
    </row>
    <row r="5007" spans="1:2">
      <c r="A5007" s="5">
        <v>5005</v>
      </c>
      <c r="B5007" s="45">
        <v>47929</v>
      </c>
    </row>
    <row r="5008" spans="1:2">
      <c r="A5008" s="5">
        <v>5006</v>
      </c>
      <c r="B5008" s="45">
        <v>47381</v>
      </c>
    </row>
    <row r="5009" spans="1:2">
      <c r="A5009" s="5">
        <v>5007</v>
      </c>
      <c r="B5009" s="45">
        <v>46716</v>
      </c>
    </row>
    <row r="5010" spans="1:2">
      <c r="A5010" s="5">
        <v>5008</v>
      </c>
      <c r="B5010" s="45">
        <v>47608</v>
      </c>
    </row>
    <row r="5011" spans="1:2">
      <c r="A5011" s="5">
        <v>5009</v>
      </c>
      <c r="B5011" s="45">
        <v>48653</v>
      </c>
    </row>
    <row r="5012" spans="1:2">
      <c r="A5012" s="5">
        <v>5010</v>
      </c>
      <c r="B5012" s="45">
        <v>48902</v>
      </c>
    </row>
    <row r="5013" spans="1:2">
      <c r="A5013" s="5">
        <v>5011</v>
      </c>
      <c r="B5013" s="45">
        <v>47717</v>
      </c>
    </row>
    <row r="5014" spans="1:2">
      <c r="A5014" s="5">
        <v>5012</v>
      </c>
      <c r="B5014" s="45">
        <v>47667</v>
      </c>
    </row>
    <row r="5015" spans="1:2">
      <c r="A5015" s="5">
        <v>5013</v>
      </c>
      <c r="B5015" s="45">
        <v>46650</v>
      </c>
    </row>
    <row r="5016" spans="1:2">
      <c r="A5016" s="5">
        <v>5014</v>
      </c>
      <c r="B5016" s="45">
        <v>43726</v>
      </c>
    </row>
    <row r="5017" spans="1:2">
      <c r="A5017" s="5">
        <v>5015</v>
      </c>
      <c r="B5017" s="45">
        <v>41040</v>
      </c>
    </row>
    <row r="5018" spans="1:2">
      <c r="A5018" s="5">
        <v>5016</v>
      </c>
      <c r="B5018" s="45">
        <v>39797</v>
      </c>
    </row>
    <row r="5019" spans="1:2">
      <c r="A5019" s="5">
        <v>5017</v>
      </c>
      <c r="B5019" s="45">
        <v>39190</v>
      </c>
    </row>
    <row r="5020" spans="1:2">
      <c r="A5020" s="5">
        <v>5018</v>
      </c>
      <c r="B5020" s="45">
        <v>39019</v>
      </c>
    </row>
    <row r="5021" spans="1:2">
      <c r="A5021" s="5">
        <v>5019</v>
      </c>
      <c r="B5021" s="45">
        <v>40206</v>
      </c>
    </row>
    <row r="5022" spans="1:2">
      <c r="A5022" s="5">
        <v>5020</v>
      </c>
      <c r="B5022" s="45">
        <v>43501</v>
      </c>
    </row>
    <row r="5023" spans="1:2">
      <c r="A5023" s="5">
        <v>5021</v>
      </c>
      <c r="B5023" s="45">
        <v>51688</v>
      </c>
    </row>
    <row r="5024" spans="1:2">
      <c r="A5024" s="5">
        <v>5022</v>
      </c>
      <c r="B5024" s="45">
        <v>57838</v>
      </c>
    </row>
    <row r="5025" spans="1:2">
      <c r="A5025" s="5">
        <v>5023</v>
      </c>
      <c r="B5025" s="45">
        <v>61103</v>
      </c>
    </row>
    <row r="5026" spans="1:2">
      <c r="A5026" s="5">
        <v>5024</v>
      </c>
      <c r="B5026" s="45">
        <v>62385</v>
      </c>
    </row>
    <row r="5027" spans="1:2">
      <c r="A5027" s="5">
        <v>5025</v>
      </c>
      <c r="B5027" s="45">
        <v>64377</v>
      </c>
    </row>
    <row r="5028" spans="1:2">
      <c r="A5028" s="5">
        <v>5026</v>
      </c>
      <c r="B5028" s="45">
        <v>65073</v>
      </c>
    </row>
    <row r="5029" spans="1:2">
      <c r="A5029" s="5">
        <v>5027</v>
      </c>
      <c r="B5029" s="45">
        <v>65279</v>
      </c>
    </row>
    <row r="5030" spans="1:2">
      <c r="A5030" s="5">
        <v>5028</v>
      </c>
      <c r="B5030" s="45">
        <v>64718</v>
      </c>
    </row>
    <row r="5031" spans="1:2">
      <c r="A5031" s="5">
        <v>5029</v>
      </c>
      <c r="B5031" s="45">
        <v>63481</v>
      </c>
    </row>
    <row r="5032" spans="1:2">
      <c r="A5032" s="5">
        <v>5030</v>
      </c>
      <c r="B5032" s="45">
        <v>62356</v>
      </c>
    </row>
    <row r="5033" spans="1:2">
      <c r="A5033" s="5">
        <v>5031</v>
      </c>
      <c r="B5033" s="45">
        <v>60929</v>
      </c>
    </row>
    <row r="5034" spans="1:2">
      <c r="A5034" s="5">
        <v>5032</v>
      </c>
      <c r="B5034" s="45">
        <v>60597</v>
      </c>
    </row>
    <row r="5035" spans="1:2">
      <c r="A5035" s="5">
        <v>5033</v>
      </c>
      <c r="B5035" s="45">
        <v>59710</v>
      </c>
    </row>
    <row r="5036" spans="1:2">
      <c r="A5036" s="5">
        <v>5034</v>
      </c>
      <c r="B5036" s="45">
        <v>57871</v>
      </c>
    </row>
    <row r="5037" spans="1:2">
      <c r="A5037" s="5">
        <v>5035</v>
      </c>
      <c r="B5037" s="45">
        <v>55486</v>
      </c>
    </row>
    <row r="5038" spans="1:2">
      <c r="A5038" s="5">
        <v>5036</v>
      </c>
      <c r="B5038" s="45">
        <v>53902</v>
      </c>
    </row>
    <row r="5039" spans="1:2">
      <c r="A5039" s="5">
        <v>5037</v>
      </c>
      <c r="B5039" s="45">
        <v>51640</v>
      </c>
    </row>
    <row r="5040" spans="1:2">
      <c r="A5040" s="5">
        <v>5038</v>
      </c>
      <c r="B5040" s="45">
        <v>47849</v>
      </c>
    </row>
    <row r="5041" spans="1:2">
      <c r="A5041" s="5">
        <v>5039</v>
      </c>
      <c r="B5041" s="45">
        <v>45018</v>
      </c>
    </row>
    <row r="5042" spans="1:2">
      <c r="A5042" s="5">
        <v>5040</v>
      </c>
      <c r="B5042" s="45">
        <v>43481</v>
      </c>
    </row>
    <row r="5043" spans="1:2">
      <c r="A5043" s="5">
        <v>5041</v>
      </c>
      <c r="B5043" s="45">
        <v>42528</v>
      </c>
    </row>
    <row r="5044" spans="1:2">
      <c r="A5044" s="5">
        <v>5042</v>
      </c>
      <c r="B5044" s="45">
        <v>42498</v>
      </c>
    </row>
    <row r="5045" spans="1:2">
      <c r="A5045" s="5">
        <v>5043</v>
      </c>
      <c r="B5045" s="45">
        <v>43929</v>
      </c>
    </row>
    <row r="5046" spans="1:2">
      <c r="A5046" s="5">
        <v>5044</v>
      </c>
      <c r="B5046" s="45">
        <v>46530</v>
      </c>
    </row>
    <row r="5047" spans="1:2">
      <c r="A5047" s="5">
        <v>5045</v>
      </c>
      <c r="B5047" s="45">
        <v>52368</v>
      </c>
    </row>
    <row r="5048" spans="1:2">
      <c r="A5048" s="5">
        <v>5046</v>
      </c>
      <c r="B5048" s="45">
        <v>57830</v>
      </c>
    </row>
    <row r="5049" spans="1:2">
      <c r="A5049" s="5">
        <v>5047</v>
      </c>
      <c r="B5049" s="45">
        <v>61036</v>
      </c>
    </row>
    <row r="5050" spans="1:2">
      <c r="A5050" s="5">
        <v>5048</v>
      </c>
      <c r="B5050" s="45">
        <v>63255</v>
      </c>
    </row>
    <row r="5051" spans="1:2">
      <c r="A5051" s="5">
        <v>5049</v>
      </c>
      <c r="B5051" s="45">
        <v>65836</v>
      </c>
    </row>
    <row r="5052" spans="1:2">
      <c r="A5052" s="5">
        <v>5050</v>
      </c>
      <c r="B5052" s="45">
        <v>67856</v>
      </c>
    </row>
    <row r="5053" spans="1:2">
      <c r="A5053" s="5">
        <v>5051</v>
      </c>
      <c r="B5053" s="45">
        <v>67774</v>
      </c>
    </row>
    <row r="5054" spans="1:2">
      <c r="A5054" s="5">
        <v>5052</v>
      </c>
      <c r="B5054" s="45">
        <v>67521</v>
      </c>
    </row>
    <row r="5055" spans="1:2">
      <c r="A5055" s="5">
        <v>5053</v>
      </c>
      <c r="B5055" s="45">
        <v>66759</v>
      </c>
    </row>
    <row r="5056" spans="1:2">
      <c r="A5056" s="5">
        <v>5054</v>
      </c>
      <c r="B5056" s="45">
        <v>65747</v>
      </c>
    </row>
    <row r="5057" spans="1:2">
      <c r="A5057" s="5">
        <v>5055</v>
      </c>
      <c r="B5057" s="45">
        <v>64420</v>
      </c>
    </row>
    <row r="5058" spans="1:2">
      <c r="A5058" s="5">
        <v>5056</v>
      </c>
      <c r="B5058" s="45">
        <v>62951</v>
      </c>
    </row>
    <row r="5059" spans="1:2">
      <c r="A5059" s="5">
        <v>5057</v>
      </c>
      <c r="B5059" s="45">
        <v>61919</v>
      </c>
    </row>
    <row r="5060" spans="1:2">
      <c r="A5060" s="5">
        <v>5058</v>
      </c>
      <c r="B5060" s="45">
        <v>59685</v>
      </c>
    </row>
    <row r="5061" spans="1:2">
      <c r="A5061" s="5">
        <v>5059</v>
      </c>
      <c r="B5061" s="45">
        <v>56902</v>
      </c>
    </row>
    <row r="5062" spans="1:2">
      <c r="A5062" s="5">
        <v>5060</v>
      </c>
      <c r="B5062" s="45">
        <v>55519</v>
      </c>
    </row>
    <row r="5063" spans="1:2">
      <c r="A5063" s="5">
        <v>5061</v>
      </c>
      <c r="B5063" s="45">
        <v>52934</v>
      </c>
    </row>
    <row r="5064" spans="1:2">
      <c r="A5064" s="5">
        <v>5062</v>
      </c>
      <c r="B5064" s="45">
        <v>49264</v>
      </c>
    </row>
    <row r="5065" spans="1:2">
      <c r="A5065" s="5">
        <v>5063</v>
      </c>
      <c r="B5065" s="45">
        <v>46324</v>
      </c>
    </row>
    <row r="5066" spans="1:2">
      <c r="A5066" s="5">
        <v>5064</v>
      </c>
      <c r="B5066" s="45">
        <v>44886</v>
      </c>
    </row>
    <row r="5067" spans="1:2">
      <c r="A5067" s="5">
        <v>5065</v>
      </c>
      <c r="B5067" s="45">
        <v>43672</v>
      </c>
    </row>
    <row r="5068" spans="1:2">
      <c r="A5068" s="5">
        <v>5066</v>
      </c>
      <c r="B5068" s="45">
        <v>43220</v>
      </c>
    </row>
    <row r="5069" spans="1:2">
      <c r="A5069" s="5">
        <v>5067</v>
      </c>
      <c r="B5069" s="45">
        <v>44349</v>
      </c>
    </row>
    <row r="5070" spans="1:2">
      <c r="A5070" s="5">
        <v>5068</v>
      </c>
      <c r="B5070" s="45">
        <v>47012</v>
      </c>
    </row>
    <row r="5071" spans="1:2">
      <c r="A5071" s="5">
        <v>5069</v>
      </c>
      <c r="B5071" s="45">
        <v>53480</v>
      </c>
    </row>
    <row r="5072" spans="1:2">
      <c r="A5072" s="5">
        <v>5070</v>
      </c>
      <c r="B5072" s="45">
        <v>58728</v>
      </c>
    </row>
    <row r="5073" spans="1:2">
      <c r="A5073" s="5">
        <v>5071</v>
      </c>
      <c r="B5073" s="45">
        <v>61875</v>
      </c>
    </row>
    <row r="5074" spans="1:2">
      <c r="A5074" s="5">
        <v>5072</v>
      </c>
      <c r="B5074" s="45">
        <v>62575</v>
      </c>
    </row>
    <row r="5075" spans="1:2">
      <c r="A5075" s="5">
        <v>5073</v>
      </c>
      <c r="B5075" s="45">
        <v>64325</v>
      </c>
    </row>
    <row r="5076" spans="1:2">
      <c r="A5076" s="5">
        <v>5074</v>
      </c>
      <c r="B5076" s="45">
        <v>67075</v>
      </c>
    </row>
    <row r="5077" spans="1:2">
      <c r="A5077" s="5">
        <v>5075</v>
      </c>
      <c r="B5077" s="45">
        <v>66203</v>
      </c>
    </row>
    <row r="5078" spans="1:2">
      <c r="A5078" s="5">
        <v>5076</v>
      </c>
      <c r="B5078" s="45">
        <v>64932</v>
      </c>
    </row>
    <row r="5079" spans="1:2">
      <c r="A5079" s="5">
        <v>5077</v>
      </c>
      <c r="B5079" s="45">
        <v>64042</v>
      </c>
    </row>
    <row r="5080" spans="1:2">
      <c r="A5080" s="5">
        <v>5078</v>
      </c>
      <c r="B5080" s="45">
        <v>63882</v>
      </c>
    </row>
    <row r="5081" spans="1:2">
      <c r="A5081" s="5">
        <v>5079</v>
      </c>
      <c r="B5081" s="45">
        <v>62643</v>
      </c>
    </row>
    <row r="5082" spans="1:2">
      <c r="A5082" s="5">
        <v>5080</v>
      </c>
      <c r="B5082" s="45">
        <v>61090</v>
      </c>
    </row>
    <row r="5083" spans="1:2">
      <c r="A5083" s="5">
        <v>5081</v>
      </c>
      <c r="B5083" s="45">
        <v>60030</v>
      </c>
    </row>
    <row r="5084" spans="1:2">
      <c r="A5084" s="5">
        <v>5082</v>
      </c>
      <c r="B5084" s="45">
        <v>58570</v>
      </c>
    </row>
    <row r="5085" spans="1:2">
      <c r="A5085" s="5">
        <v>5083</v>
      </c>
      <c r="B5085" s="45">
        <v>55812</v>
      </c>
    </row>
    <row r="5086" spans="1:2">
      <c r="A5086" s="5">
        <v>5084</v>
      </c>
      <c r="B5086" s="45">
        <v>53694</v>
      </c>
    </row>
    <row r="5087" spans="1:2">
      <c r="A5087" s="5">
        <v>5085</v>
      </c>
      <c r="B5087" s="45">
        <v>50580</v>
      </c>
    </row>
    <row r="5088" spans="1:2">
      <c r="A5088" s="5">
        <v>5086</v>
      </c>
      <c r="B5088" s="45">
        <v>47295</v>
      </c>
    </row>
    <row r="5089" spans="1:2">
      <c r="A5089" s="5">
        <v>5087</v>
      </c>
      <c r="B5089" s="45">
        <v>44397</v>
      </c>
    </row>
    <row r="5090" spans="1:2">
      <c r="A5090" s="5">
        <v>5088</v>
      </c>
      <c r="B5090" s="45">
        <v>42738</v>
      </c>
    </row>
    <row r="5091" spans="1:2">
      <c r="A5091" s="5">
        <v>5089</v>
      </c>
      <c r="B5091" s="45">
        <v>41483</v>
      </c>
    </row>
    <row r="5092" spans="1:2">
      <c r="A5092" s="5">
        <v>5090</v>
      </c>
      <c r="B5092" s="45">
        <v>41508</v>
      </c>
    </row>
    <row r="5093" spans="1:2">
      <c r="A5093" s="5">
        <v>5091</v>
      </c>
      <c r="B5093" s="45">
        <v>42576</v>
      </c>
    </row>
    <row r="5094" spans="1:2">
      <c r="A5094" s="5">
        <v>5092</v>
      </c>
      <c r="B5094" s="45">
        <v>45221</v>
      </c>
    </row>
    <row r="5095" spans="1:2">
      <c r="A5095" s="5">
        <v>5093</v>
      </c>
      <c r="B5095" s="45">
        <v>51407</v>
      </c>
    </row>
    <row r="5096" spans="1:2">
      <c r="A5096" s="5">
        <v>5094</v>
      </c>
      <c r="B5096" s="45">
        <v>56781</v>
      </c>
    </row>
    <row r="5097" spans="1:2">
      <c r="A5097" s="5">
        <v>5095</v>
      </c>
      <c r="B5097" s="45">
        <v>59997</v>
      </c>
    </row>
    <row r="5098" spans="1:2">
      <c r="A5098" s="5">
        <v>5096</v>
      </c>
      <c r="B5098" s="45">
        <v>61912</v>
      </c>
    </row>
    <row r="5099" spans="1:2">
      <c r="A5099" s="5">
        <v>5097</v>
      </c>
      <c r="B5099" s="45">
        <v>64026</v>
      </c>
    </row>
    <row r="5100" spans="1:2">
      <c r="A5100" s="5">
        <v>5098</v>
      </c>
      <c r="B5100" s="45">
        <v>65999</v>
      </c>
    </row>
    <row r="5101" spans="1:2">
      <c r="A5101" s="5">
        <v>5099</v>
      </c>
      <c r="B5101" s="45">
        <v>66460</v>
      </c>
    </row>
    <row r="5102" spans="1:2">
      <c r="A5102" s="5">
        <v>5100</v>
      </c>
      <c r="B5102" s="45">
        <v>65352</v>
      </c>
    </row>
    <row r="5103" spans="1:2">
      <c r="A5103" s="5">
        <v>5101</v>
      </c>
      <c r="B5103" s="45">
        <v>63714</v>
      </c>
    </row>
    <row r="5104" spans="1:2">
      <c r="A5104" s="5">
        <v>5102</v>
      </c>
      <c r="B5104" s="45">
        <v>62041</v>
      </c>
    </row>
    <row r="5105" spans="1:2">
      <c r="A5105" s="5">
        <v>5103</v>
      </c>
      <c r="B5105" s="45">
        <v>60600</v>
      </c>
    </row>
    <row r="5106" spans="1:2">
      <c r="A5106" s="5">
        <v>5104</v>
      </c>
      <c r="B5106" s="45">
        <v>59638</v>
      </c>
    </row>
    <row r="5107" spans="1:2">
      <c r="A5107" s="5">
        <v>5105</v>
      </c>
      <c r="B5107" s="45">
        <v>58733</v>
      </c>
    </row>
    <row r="5108" spans="1:2">
      <c r="A5108" s="5">
        <v>5106</v>
      </c>
      <c r="B5108" s="45">
        <v>56893</v>
      </c>
    </row>
    <row r="5109" spans="1:2">
      <c r="A5109" s="5">
        <v>5107</v>
      </c>
      <c r="B5109" s="45">
        <v>54037</v>
      </c>
    </row>
    <row r="5110" spans="1:2">
      <c r="A5110" s="5">
        <v>5108</v>
      </c>
      <c r="B5110" s="45">
        <v>52784</v>
      </c>
    </row>
    <row r="5111" spans="1:2">
      <c r="A5111" s="5">
        <v>5109</v>
      </c>
      <c r="B5111" s="45">
        <v>50460</v>
      </c>
    </row>
    <row r="5112" spans="1:2">
      <c r="A5112" s="5">
        <v>5110</v>
      </c>
      <c r="B5112" s="45">
        <v>47208</v>
      </c>
    </row>
    <row r="5113" spans="1:2">
      <c r="A5113" s="5">
        <v>5111</v>
      </c>
      <c r="B5113" s="45">
        <v>44828</v>
      </c>
    </row>
    <row r="5114" spans="1:2">
      <c r="A5114" s="5">
        <v>5112</v>
      </c>
      <c r="B5114" s="45">
        <v>42636</v>
      </c>
    </row>
    <row r="5115" spans="1:2">
      <c r="A5115" s="5">
        <v>5113</v>
      </c>
      <c r="B5115" s="45">
        <v>41659</v>
      </c>
    </row>
    <row r="5116" spans="1:2">
      <c r="A5116" s="5">
        <v>5114</v>
      </c>
      <c r="B5116" s="45">
        <v>41977</v>
      </c>
    </row>
    <row r="5117" spans="1:2">
      <c r="A5117" s="5">
        <v>5115</v>
      </c>
      <c r="B5117" s="45">
        <v>43189</v>
      </c>
    </row>
    <row r="5118" spans="1:2">
      <c r="A5118" s="5">
        <v>5116</v>
      </c>
      <c r="B5118" s="45">
        <v>45714</v>
      </c>
    </row>
    <row r="5119" spans="1:2">
      <c r="A5119" s="5">
        <v>5117</v>
      </c>
      <c r="B5119" s="45">
        <v>51271</v>
      </c>
    </row>
    <row r="5120" spans="1:2">
      <c r="A5120" s="5">
        <v>5118</v>
      </c>
      <c r="B5120" s="45">
        <v>56711</v>
      </c>
    </row>
    <row r="5121" spans="1:2">
      <c r="A5121" s="5">
        <v>5119</v>
      </c>
      <c r="B5121" s="45">
        <v>59994</v>
      </c>
    </row>
    <row r="5122" spans="1:2">
      <c r="A5122" s="5">
        <v>5120</v>
      </c>
      <c r="B5122" s="45">
        <v>61691</v>
      </c>
    </row>
    <row r="5123" spans="1:2">
      <c r="A5123" s="5">
        <v>5121</v>
      </c>
      <c r="B5123" s="45">
        <v>63608</v>
      </c>
    </row>
    <row r="5124" spans="1:2">
      <c r="A5124" s="5">
        <v>5122</v>
      </c>
      <c r="B5124" s="45">
        <v>65124</v>
      </c>
    </row>
    <row r="5125" spans="1:2">
      <c r="A5125" s="5">
        <v>5123</v>
      </c>
      <c r="B5125" s="45">
        <v>65352</v>
      </c>
    </row>
    <row r="5126" spans="1:2">
      <c r="A5126" s="5">
        <v>5124</v>
      </c>
      <c r="B5126" s="45">
        <v>63432</v>
      </c>
    </row>
    <row r="5127" spans="1:2">
      <c r="A5127" s="5">
        <v>5125</v>
      </c>
      <c r="B5127" s="45">
        <v>61098</v>
      </c>
    </row>
    <row r="5128" spans="1:2">
      <c r="A5128" s="5">
        <v>5126</v>
      </c>
      <c r="B5128" s="45">
        <v>59896</v>
      </c>
    </row>
    <row r="5129" spans="1:2">
      <c r="A5129" s="5">
        <v>5127</v>
      </c>
      <c r="B5129" s="45">
        <v>59090</v>
      </c>
    </row>
    <row r="5130" spans="1:2">
      <c r="A5130" s="5">
        <v>5128</v>
      </c>
      <c r="B5130" s="45">
        <v>58518</v>
      </c>
    </row>
    <row r="5131" spans="1:2">
      <c r="A5131" s="5">
        <v>5129</v>
      </c>
      <c r="B5131" s="45">
        <v>56755</v>
      </c>
    </row>
    <row r="5132" spans="1:2">
      <c r="A5132" s="5">
        <v>5130</v>
      </c>
      <c r="B5132" s="45">
        <v>55211</v>
      </c>
    </row>
    <row r="5133" spans="1:2">
      <c r="A5133" s="5">
        <v>5131</v>
      </c>
      <c r="B5133" s="45">
        <v>52458</v>
      </c>
    </row>
    <row r="5134" spans="1:2">
      <c r="A5134" s="5">
        <v>5132</v>
      </c>
      <c r="B5134" s="45">
        <v>50924</v>
      </c>
    </row>
    <row r="5135" spans="1:2">
      <c r="A5135" s="5">
        <v>5133</v>
      </c>
      <c r="B5135" s="45">
        <v>48059</v>
      </c>
    </row>
    <row r="5136" spans="1:2">
      <c r="A5136" s="5">
        <v>5134</v>
      </c>
      <c r="B5136" s="45">
        <v>44748</v>
      </c>
    </row>
    <row r="5137" spans="1:2">
      <c r="A5137" s="5">
        <v>5135</v>
      </c>
      <c r="B5137" s="45">
        <v>41205</v>
      </c>
    </row>
    <row r="5138" spans="1:2">
      <c r="A5138" s="5">
        <v>5136</v>
      </c>
      <c r="B5138" s="45">
        <v>39678</v>
      </c>
    </row>
    <row r="5139" spans="1:2">
      <c r="A5139" s="5">
        <v>5137</v>
      </c>
      <c r="B5139" s="45">
        <v>38749</v>
      </c>
    </row>
    <row r="5140" spans="1:2">
      <c r="A5140" s="5">
        <v>5138</v>
      </c>
      <c r="B5140" s="45">
        <v>38365</v>
      </c>
    </row>
    <row r="5141" spans="1:2">
      <c r="A5141" s="5">
        <v>5139</v>
      </c>
      <c r="B5141" s="45">
        <v>38261</v>
      </c>
    </row>
    <row r="5142" spans="1:2">
      <c r="A5142" s="5">
        <v>5140</v>
      </c>
      <c r="B5142" s="45">
        <v>38489</v>
      </c>
    </row>
    <row r="5143" spans="1:2">
      <c r="A5143" s="5">
        <v>5141</v>
      </c>
      <c r="B5143" s="45">
        <v>39907</v>
      </c>
    </row>
    <row r="5144" spans="1:2">
      <c r="A5144" s="5">
        <v>5142</v>
      </c>
      <c r="B5144" s="45">
        <v>43272</v>
      </c>
    </row>
    <row r="5145" spans="1:2">
      <c r="A5145" s="5">
        <v>5143</v>
      </c>
      <c r="B5145" s="45">
        <v>47109</v>
      </c>
    </row>
    <row r="5146" spans="1:2">
      <c r="A5146" s="5">
        <v>5144</v>
      </c>
      <c r="B5146" s="45">
        <v>50208</v>
      </c>
    </row>
    <row r="5147" spans="1:2">
      <c r="A5147" s="5">
        <v>5145</v>
      </c>
      <c r="B5147" s="45">
        <v>52360</v>
      </c>
    </row>
    <row r="5148" spans="1:2">
      <c r="A5148" s="5">
        <v>5146</v>
      </c>
      <c r="B5148" s="45">
        <v>53520</v>
      </c>
    </row>
    <row r="5149" spans="1:2">
      <c r="A5149" s="5">
        <v>5147</v>
      </c>
      <c r="B5149" s="45">
        <v>53534</v>
      </c>
    </row>
    <row r="5150" spans="1:2">
      <c r="A5150" s="5">
        <v>5148</v>
      </c>
      <c r="B5150" s="45">
        <v>51896</v>
      </c>
    </row>
    <row r="5151" spans="1:2">
      <c r="A5151" s="5">
        <v>5149</v>
      </c>
      <c r="B5151" s="45">
        <v>49737</v>
      </c>
    </row>
    <row r="5152" spans="1:2">
      <c r="A5152" s="5">
        <v>5150</v>
      </c>
      <c r="B5152" s="45">
        <v>49177</v>
      </c>
    </row>
    <row r="5153" spans="1:2">
      <c r="A5153" s="5">
        <v>5151</v>
      </c>
      <c r="B5153" s="45">
        <v>48308</v>
      </c>
    </row>
    <row r="5154" spans="1:2">
      <c r="A5154" s="5">
        <v>5152</v>
      </c>
      <c r="B5154" s="45">
        <v>48296</v>
      </c>
    </row>
    <row r="5155" spans="1:2">
      <c r="A5155" s="5">
        <v>5153</v>
      </c>
      <c r="B5155" s="45">
        <v>47982</v>
      </c>
    </row>
    <row r="5156" spans="1:2">
      <c r="A5156" s="5">
        <v>5154</v>
      </c>
      <c r="B5156" s="45">
        <v>47032</v>
      </c>
    </row>
    <row r="5157" spans="1:2">
      <c r="A5157" s="5">
        <v>5155</v>
      </c>
      <c r="B5157" s="45">
        <v>44767</v>
      </c>
    </row>
    <row r="5158" spans="1:2">
      <c r="A5158" s="5">
        <v>5156</v>
      </c>
      <c r="B5158" s="45">
        <v>44303</v>
      </c>
    </row>
    <row r="5159" spans="1:2">
      <c r="A5159" s="5">
        <v>5157</v>
      </c>
      <c r="B5159" s="45">
        <v>42263</v>
      </c>
    </row>
    <row r="5160" spans="1:2">
      <c r="A5160" s="5">
        <v>5158</v>
      </c>
      <c r="B5160" s="45">
        <v>39592</v>
      </c>
    </row>
    <row r="5161" spans="1:2">
      <c r="A5161" s="5">
        <v>5159</v>
      </c>
      <c r="B5161" s="45">
        <v>36725</v>
      </c>
    </row>
    <row r="5162" spans="1:2">
      <c r="A5162" s="5">
        <v>5160</v>
      </c>
      <c r="B5162" s="45">
        <v>35414</v>
      </c>
    </row>
    <row r="5163" spans="1:2">
      <c r="A5163" s="5">
        <v>5161</v>
      </c>
      <c r="B5163" s="45">
        <v>34348</v>
      </c>
    </row>
    <row r="5164" spans="1:2">
      <c r="A5164" s="5">
        <v>5162</v>
      </c>
      <c r="B5164" s="45">
        <v>34042</v>
      </c>
    </row>
    <row r="5165" spans="1:2">
      <c r="A5165" s="5">
        <v>5163</v>
      </c>
      <c r="B5165" s="45">
        <v>33979</v>
      </c>
    </row>
    <row r="5166" spans="1:2">
      <c r="A5166" s="5">
        <v>5164</v>
      </c>
      <c r="B5166" s="45">
        <v>34002</v>
      </c>
    </row>
    <row r="5167" spans="1:2">
      <c r="A5167" s="5">
        <v>5165</v>
      </c>
      <c r="B5167" s="45">
        <v>34411</v>
      </c>
    </row>
    <row r="5168" spans="1:2">
      <c r="A5168" s="5">
        <v>5166</v>
      </c>
      <c r="B5168" s="45">
        <v>36976</v>
      </c>
    </row>
    <row r="5169" spans="1:2">
      <c r="A5169" s="5">
        <v>5167</v>
      </c>
      <c r="B5169" s="45">
        <v>40649</v>
      </c>
    </row>
    <row r="5170" spans="1:2">
      <c r="A5170" s="5">
        <v>5168</v>
      </c>
      <c r="B5170" s="45">
        <v>44016</v>
      </c>
    </row>
    <row r="5171" spans="1:2">
      <c r="A5171" s="5">
        <v>5169</v>
      </c>
      <c r="B5171" s="45">
        <v>46506</v>
      </c>
    </row>
    <row r="5172" spans="1:2">
      <c r="A5172" s="5">
        <v>5170</v>
      </c>
      <c r="B5172" s="45">
        <v>48792</v>
      </c>
    </row>
    <row r="5173" spans="1:2">
      <c r="A5173" s="5">
        <v>5171</v>
      </c>
      <c r="B5173" s="45">
        <v>48209</v>
      </c>
    </row>
    <row r="5174" spans="1:2">
      <c r="A5174" s="5">
        <v>5172</v>
      </c>
      <c r="B5174" s="45">
        <v>46745</v>
      </c>
    </row>
    <row r="5175" spans="1:2">
      <c r="A5175" s="5">
        <v>5173</v>
      </c>
      <c r="B5175" s="45">
        <v>45891</v>
      </c>
    </row>
    <row r="5176" spans="1:2">
      <c r="A5176" s="5">
        <v>5174</v>
      </c>
      <c r="B5176" s="45">
        <v>45185</v>
      </c>
    </row>
    <row r="5177" spans="1:2">
      <c r="A5177" s="5">
        <v>5175</v>
      </c>
      <c r="B5177" s="45">
        <v>44883</v>
      </c>
    </row>
    <row r="5178" spans="1:2">
      <c r="A5178" s="5">
        <v>5176</v>
      </c>
      <c r="B5178" s="45">
        <v>44989</v>
      </c>
    </row>
    <row r="5179" spans="1:2">
      <c r="A5179" s="5">
        <v>5177</v>
      </c>
      <c r="B5179" s="45">
        <v>44837</v>
      </c>
    </row>
    <row r="5180" spans="1:2">
      <c r="A5180" s="5">
        <v>5178</v>
      </c>
      <c r="B5180" s="45">
        <v>44278</v>
      </c>
    </row>
    <row r="5181" spans="1:2">
      <c r="A5181" s="5">
        <v>5179</v>
      </c>
      <c r="B5181" s="45">
        <v>43645</v>
      </c>
    </row>
    <row r="5182" spans="1:2">
      <c r="A5182" s="5">
        <v>5180</v>
      </c>
      <c r="B5182" s="45">
        <v>43656</v>
      </c>
    </row>
    <row r="5183" spans="1:2">
      <c r="A5183" s="5">
        <v>5181</v>
      </c>
      <c r="B5183" s="45">
        <v>42902</v>
      </c>
    </row>
    <row r="5184" spans="1:2">
      <c r="A5184" s="5">
        <v>5182</v>
      </c>
      <c r="B5184" s="45">
        <v>40005</v>
      </c>
    </row>
    <row r="5185" spans="1:2">
      <c r="A5185" s="5">
        <v>5183</v>
      </c>
      <c r="B5185" s="45">
        <v>38427</v>
      </c>
    </row>
    <row r="5186" spans="1:2">
      <c r="A5186" s="5">
        <v>5184</v>
      </c>
      <c r="B5186" s="45">
        <v>36871</v>
      </c>
    </row>
    <row r="5187" spans="1:2">
      <c r="A5187" s="5">
        <v>5185</v>
      </c>
      <c r="B5187" s="45">
        <v>35839</v>
      </c>
    </row>
    <row r="5188" spans="1:2">
      <c r="A5188" s="5">
        <v>5186</v>
      </c>
      <c r="B5188" s="45">
        <v>35903</v>
      </c>
    </row>
    <row r="5189" spans="1:2">
      <c r="A5189" s="5">
        <v>5187</v>
      </c>
      <c r="B5189" s="45">
        <v>37274</v>
      </c>
    </row>
    <row r="5190" spans="1:2">
      <c r="A5190" s="5">
        <v>5188</v>
      </c>
      <c r="B5190" s="45">
        <v>40820</v>
      </c>
    </row>
    <row r="5191" spans="1:2">
      <c r="A5191" s="5">
        <v>5189</v>
      </c>
      <c r="B5191" s="45">
        <v>48184</v>
      </c>
    </row>
    <row r="5192" spans="1:2">
      <c r="A5192" s="5">
        <v>5190</v>
      </c>
      <c r="B5192" s="45">
        <v>53572</v>
      </c>
    </row>
    <row r="5193" spans="1:2">
      <c r="A5193" s="5">
        <v>5191</v>
      </c>
      <c r="B5193" s="45">
        <v>57412</v>
      </c>
    </row>
    <row r="5194" spans="1:2">
      <c r="A5194" s="5">
        <v>5192</v>
      </c>
      <c r="B5194" s="45">
        <v>59231</v>
      </c>
    </row>
    <row r="5195" spans="1:2">
      <c r="A5195" s="5">
        <v>5193</v>
      </c>
      <c r="B5195" s="45">
        <v>61081</v>
      </c>
    </row>
    <row r="5196" spans="1:2">
      <c r="A5196" s="5">
        <v>5194</v>
      </c>
      <c r="B5196" s="45">
        <v>63194</v>
      </c>
    </row>
    <row r="5197" spans="1:2">
      <c r="A5197" s="5">
        <v>5195</v>
      </c>
      <c r="B5197" s="45">
        <v>62710</v>
      </c>
    </row>
    <row r="5198" spans="1:2">
      <c r="A5198" s="5">
        <v>5196</v>
      </c>
      <c r="B5198" s="45">
        <v>62378</v>
      </c>
    </row>
    <row r="5199" spans="1:2">
      <c r="A5199" s="5">
        <v>5197</v>
      </c>
      <c r="B5199" s="45">
        <v>62089</v>
      </c>
    </row>
    <row r="5200" spans="1:2">
      <c r="A5200" s="5">
        <v>5198</v>
      </c>
      <c r="B5200" s="45">
        <v>61094</v>
      </c>
    </row>
    <row r="5201" spans="1:2">
      <c r="A5201" s="5">
        <v>5199</v>
      </c>
      <c r="B5201" s="45">
        <v>58969</v>
      </c>
    </row>
    <row r="5202" spans="1:2">
      <c r="A5202" s="5">
        <v>5200</v>
      </c>
      <c r="B5202" s="45">
        <v>58243</v>
      </c>
    </row>
    <row r="5203" spans="1:2">
      <c r="A5203" s="5">
        <v>5201</v>
      </c>
      <c r="B5203" s="45">
        <v>57357</v>
      </c>
    </row>
    <row r="5204" spans="1:2">
      <c r="A5204" s="5">
        <v>5202</v>
      </c>
      <c r="B5204" s="45">
        <v>56071</v>
      </c>
    </row>
    <row r="5205" spans="1:2">
      <c r="A5205" s="5">
        <v>5203</v>
      </c>
      <c r="B5205" s="45">
        <v>53296</v>
      </c>
    </row>
    <row r="5206" spans="1:2">
      <c r="A5206" s="5">
        <v>5204</v>
      </c>
      <c r="B5206" s="45">
        <v>51774</v>
      </c>
    </row>
    <row r="5207" spans="1:2">
      <c r="A5207" s="5">
        <v>5205</v>
      </c>
      <c r="B5207" s="45">
        <v>48600</v>
      </c>
    </row>
    <row r="5208" spans="1:2">
      <c r="A5208" s="5">
        <v>5206</v>
      </c>
      <c r="B5208" s="45">
        <v>45163</v>
      </c>
    </row>
    <row r="5209" spans="1:2">
      <c r="A5209" s="5">
        <v>5207</v>
      </c>
      <c r="B5209" s="45">
        <v>42922</v>
      </c>
    </row>
    <row r="5210" spans="1:2">
      <c r="A5210" s="5">
        <v>5208</v>
      </c>
      <c r="B5210" s="45">
        <v>41054</v>
      </c>
    </row>
    <row r="5211" spans="1:2">
      <c r="A5211" s="5">
        <v>5209</v>
      </c>
      <c r="B5211" s="45">
        <v>40086</v>
      </c>
    </row>
    <row r="5212" spans="1:2">
      <c r="A5212" s="5">
        <v>5210</v>
      </c>
      <c r="B5212" s="45">
        <v>40058</v>
      </c>
    </row>
    <row r="5213" spans="1:2">
      <c r="A5213" s="5">
        <v>5211</v>
      </c>
      <c r="B5213" s="45">
        <v>41230</v>
      </c>
    </row>
    <row r="5214" spans="1:2">
      <c r="A5214" s="5">
        <v>5212</v>
      </c>
      <c r="B5214" s="45">
        <v>44382</v>
      </c>
    </row>
    <row r="5215" spans="1:2">
      <c r="A5215" s="5">
        <v>5213</v>
      </c>
      <c r="B5215" s="45">
        <v>51095</v>
      </c>
    </row>
    <row r="5216" spans="1:2">
      <c r="A5216" s="5">
        <v>5214</v>
      </c>
      <c r="B5216" s="45">
        <v>56280</v>
      </c>
    </row>
    <row r="5217" spans="1:2">
      <c r="A5217" s="5">
        <v>5215</v>
      </c>
      <c r="B5217" s="45">
        <v>59791</v>
      </c>
    </row>
    <row r="5218" spans="1:2">
      <c r="A5218" s="5">
        <v>5216</v>
      </c>
      <c r="B5218" s="45">
        <v>61279</v>
      </c>
    </row>
    <row r="5219" spans="1:2">
      <c r="A5219" s="5">
        <v>5217</v>
      </c>
      <c r="B5219" s="45">
        <v>62936</v>
      </c>
    </row>
    <row r="5220" spans="1:2">
      <c r="A5220" s="5">
        <v>5218</v>
      </c>
      <c r="B5220" s="45">
        <v>65423</v>
      </c>
    </row>
    <row r="5221" spans="1:2">
      <c r="A5221" s="5">
        <v>5219</v>
      </c>
      <c r="B5221" s="45">
        <v>65454</v>
      </c>
    </row>
    <row r="5222" spans="1:2">
      <c r="A5222" s="5">
        <v>5220</v>
      </c>
      <c r="B5222" s="45">
        <v>64735</v>
      </c>
    </row>
    <row r="5223" spans="1:2">
      <c r="A5223" s="5">
        <v>5221</v>
      </c>
      <c r="B5223" s="45">
        <v>62579</v>
      </c>
    </row>
    <row r="5224" spans="1:2">
      <c r="A5224" s="5">
        <v>5222</v>
      </c>
      <c r="B5224" s="45">
        <v>60979</v>
      </c>
    </row>
    <row r="5225" spans="1:2">
      <c r="A5225" s="5">
        <v>5223</v>
      </c>
      <c r="B5225" s="45">
        <v>59753</v>
      </c>
    </row>
    <row r="5226" spans="1:2">
      <c r="A5226" s="5">
        <v>5224</v>
      </c>
      <c r="B5226" s="45">
        <v>60242</v>
      </c>
    </row>
    <row r="5227" spans="1:2">
      <c r="A5227" s="5">
        <v>5225</v>
      </c>
      <c r="B5227" s="45">
        <v>56841</v>
      </c>
    </row>
    <row r="5228" spans="1:2">
      <c r="A5228" s="5">
        <v>5226</v>
      </c>
      <c r="B5228" s="45">
        <v>56280</v>
      </c>
    </row>
    <row r="5229" spans="1:2">
      <c r="A5229" s="5">
        <v>5227</v>
      </c>
      <c r="B5229" s="45">
        <v>53747</v>
      </c>
    </row>
    <row r="5230" spans="1:2">
      <c r="A5230" s="5">
        <v>5228</v>
      </c>
      <c r="B5230" s="45">
        <v>52757</v>
      </c>
    </row>
    <row r="5231" spans="1:2">
      <c r="A5231" s="5">
        <v>5229</v>
      </c>
      <c r="B5231" s="45">
        <v>49042</v>
      </c>
    </row>
    <row r="5232" spans="1:2">
      <c r="A5232" s="5">
        <v>5230</v>
      </c>
      <c r="B5232" s="45">
        <v>45346</v>
      </c>
    </row>
    <row r="5233" spans="1:2">
      <c r="A5233" s="5">
        <v>5231</v>
      </c>
      <c r="B5233" s="45">
        <v>42742</v>
      </c>
    </row>
    <row r="5234" spans="1:2">
      <c r="A5234" s="5">
        <v>5232</v>
      </c>
      <c r="B5234" s="45">
        <v>40994</v>
      </c>
    </row>
    <row r="5235" spans="1:2">
      <c r="A5235" s="5">
        <v>5233</v>
      </c>
      <c r="B5235" s="45">
        <v>40290</v>
      </c>
    </row>
    <row r="5236" spans="1:2">
      <c r="A5236" s="5">
        <v>5234</v>
      </c>
      <c r="B5236" s="45">
        <v>40115</v>
      </c>
    </row>
    <row r="5237" spans="1:2">
      <c r="A5237" s="5">
        <v>5235</v>
      </c>
      <c r="B5237" s="45">
        <v>41423</v>
      </c>
    </row>
    <row r="5238" spans="1:2">
      <c r="A5238" s="5">
        <v>5236</v>
      </c>
      <c r="B5238" s="45">
        <v>44444</v>
      </c>
    </row>
    <row r="5239" spans="1:2">
      <c r="A5239" s="5">
        <v>5237</v>
      </c>
      <c r="B5239" s="45">
        <v>51083</v>
      </c>
    </row>
    <row r="5240" spans="1:2">
      <c r="A5240" s="5">
        <v>5238</v>
      </c>
      <c r="B5240" s="45">
        <v>56365</v>
      </c>
    </row>
    <row r="5241" spans="1:2">
      <c r="A5241" s="5">
        <v>5239</v>
      </c>
      <c r="B5241" s="45">
        <v>59096</v>
      </c>
    </row>
    <row r="5242" spans="1:2">
      <c r="A5242" s="5">
        <v>5240</v>
      </c>
      <c r="B5242" s="45">
        <v>60932</v>
      </c>
    </row>
    <row r="5243" spans="1:2">
      <c r="A5243" s="5">
        <v>5241</v>
      </c>
      <c r="B5243" s="45">
        <v>63847</v>
      </c>
    </row>
    <row r="5244" spans="1:2">
      <c r="A5244" s="5">
        <v>5242</v>
      </c>
      <c r="B5244" s="45">
        <v>65153</v>
      </c>
    </row>
    <row r="5245" spans="1:2">
      <c r="A5245" s="5">
        <v>5243</v>
      </c>
      <c r="B5245" s="45">
        <v>63684</v>
      </c>
    </row>
    <row r="5246" spans="1:2">
      <c r="A5246" s="5">
        <v>5244</v>
      </c>
      <c r="B5246" s="45">
        <v>62629</v>
      </c>
    </row>
    <row r="5247" spans="1:2">
      <c r="A5247" s="5">
        <v>5245</v>
      </c>
      <c r="B5247" s="45">
        <v>61966</v>
      </c>
    </row>
    <row r="5248" spans="1:2">
      <c r="A5248" s="5">
        <v>5246</v>
      </c>
      <c r="B5248" s="45">
        <v>60874</v>
      </c>
    </row>
    <row r="5249" spans="1:2">
      <c r="A5249" s="5">
        <v>5247</v>
      </c>
      <c r="B5249" s="45">
        <v>59504</v>
      </c>
    </row>
    <row r="5250" spans="1:2">
      <c r="A5250" s="5">
        <v>5248</v>
      </c>
      <c r="B5250" s="45">
        <v>59175</v>
      </c>
    </row>
    <row r="5251" spans="1:2">
      <c r="A5251" s="5">
        <v>5249</v>
      </c>
      <c r="B5251" s="45">
        <v>58124</v>
      </c>
    </row>
    <row r="5252" spans="1:2">
      <c r="A5252" s="5">
        <v>5250</v>
      </c>
      <c r="B5252" s="45">
        <v>57347</v>
      </c>
    </row>
    <row r="5253" spans="1:2">
      <c r="A5253" s="5">
        <v>5251</v>
      </c>
      <c r="B5253" s="45">
        <v>55118</v>
      </c>
    </row>
    <row r="5254" spans="1:2">
      <c r="A5254" s="5">
        <v>5252</v>
      </c>
      <c r="B5254" s="45">
        <v>53686</v>
      </c>
    </row>
    <row r="5255" spans="1:2">
      <c r="A5255" s="5">
        <v>5253</v>
      </c>
      <c r="B5255" s="45">
        <v>49654</v>
      </c>
    </row>
    <row r="5256" spans="1:2">
      <c r="A5256" s="5">
        <v>5254</v>
      </c>
      <c r="B5256" s="45">
        <v>45256</v>
      </c>
    </row>
    <row r="5257" spans="1:2">
      <c r="A5257" s="5">
        <v>5255</v>
      </c>
      <c r="B5257" s="45">
        <v>42939</v>
      </c>
    </row>
    <row r="5258" spans="1:2">
      <c r="A5258" s="5">
        <v>5256</v>
      </c>
      <c r="B5258" s="45">
        <v>41337</v>
      </c>
    </row>
    <row r="5259" spans="1:2">
      <c r="A5259" s="5">
        <v>5257</v>
      </c>
      <c r="B5259" s="45">
        <v>40471</v>
      </c>
    </row>
    <row r="5260" spans="1:2">
      <c r="A5260" s="5">
        <v>5258</v>
      </c>
      <c r="B5260" s="45">
        <v>40309</v>
      </c>
    </row>
    <row r="5261" spans="1:2">
      <c r="A5261" s="5">
        <v>5259</v>
      </c>
      <c r="B5261" s="45">
        <v>41146</v>
      </c>
    </row>
    <row r="5262" spans="1:2">
      <c r="A5262" s="5">
        <v>5260</v>
      </c>
      <c r="B5262" s="45">
        <v>44062</v>
      </c>
    </row>
    <row r="5263" spans="1:2">
      <c r="A5263" s="5">
        <v>5261</v>
      </c>
      <c r="B5263" s="45">
        <v>49721</v>
      </c>
    </row>
    <row r="5264" spans="1:2">
      <c r="A5264" s="5">
        <v>5262</v>
      </c>
      <c r="B5264" s="45">
        <v>55558</v>
      </c>
    </row>
    <row r="5265" spans="1:2">
      <c r="A5265" s="5">
        <v>5263</v>
      </c>
      <c r="B5265" s="45">
        <v>58650</v>
      </c>
    </row>
    <row r="5266" spans="1:2">
      <c r="A5266" s="5">
        <v>5264</v>
      </c>
      <c r="B5266" s="45">
        <v>59871</v>
      </c>
    </row>
    <row r="5267" spans="1:2">
      <c r="A5267" s="5">
        <v>5265</v>
      </c>
      <c r="B5267" s="45">
        <v>61700</v>
      </c>
    </row>
    <row r="5268" spans="1:2">
      <c r="A5268" s="5">
        <v>5266</v>
      </c>
      <c r="B5268" s="45">
        <v>64035</v>
      </c>
    </row>
    <row r="5269" spans="1:2">
      <c r="A5269" s="5">
        <v>5267</v>
      </c>
      <c r="B5269" s="45">
        <v>64264</v>
      </c>
    </row>
    <row r="5270" spans="1:2">
      <c r="A5270" s="5">
        <v>5268</v>
      </c>
      <c r="B5270" s="45">
        <v>63514</v>
      </c>
    </row>
    <row r="5271" spans="1:2">
      <c r="A5271" s="5">
        <v>5269</v>
      </c>
      <c r="B5271" s="45">
        <v>61830</v>
      </c>
    </row>
    <row r="5272" spans="1:2">
      <c r="A5272" s="5">
        <v>5270</v>
      </c>
      <c r="B5272" s="45">
        <v>60386</v>
      </c>
    </row>
    <row r="5273" spans="1:2">
      <c r="A5273" s="5">
        <v>5271</v>
      </c>
      <c r="B5273" s="45">
        <v>59243</v>
      </c>
    </row>
    <row r="5274" spans="1:2">
      <c r="A5274" s="5">
        <v>5272</v>
      </c>
      <c r="B5274" s="45">
        <v>58623</v>
      </c>
    </row>
    <row r="5275" spans="1:2">
      <c r="A5275" s="5">
        <v>5273</v>
      </c>
      <c r="B5275" s="45">
        <v>57961</v>
      </c>
    </row>
    <row r="5276" spans="1:2">
      <c r="A5276" s="5">
        <v>5274</v>
      </c>
      <c r="B5276" s="45">
        <v>57488</v>
      </c>
    </row>
    <row r="5277" spans="1:2">
      <c r="A5277" s="5">
        <v>5275</v>
      </c>
      <c r="B5277" s="45">
        <v>54282</v>
      </c>
    </row>
    <row r="5278" spans="1:2">
      <c r="A5278" s="5">
        <v>5276</v>
      </c>
      <c r="B5278" s="45">
        <v>52823</v>
      </c>
    </row>
    <row r="5279" spans="1:2">
      <c r="A5279" s="5">
        <v>5277</v>
      </c>
      <c r="B5279" s="45">
        <v>49970</v>
      </c>
    </row>
    <row r="5280" spans="1:2">
      <c r="A5280" s="5">
        <v>5278</v>
      </c>
      <c r="B5280" s="45">
        <v>46018</v>
      </c>
    </row>
    <row r="5281" spans="1:2">
      <c r="A5281" s="5">
        <v>5279</v>
      </c>
      <c r="B5281" s="45">
        <v>42973</v>
      </c>
    </row>
    <row r="5282" spans="1:2">
      <c r="A5282" s="5">
        <v>5280</v>
      </c>
      <c r="B5282" s="45">
        <v>41148</v>
      </c>
    </row>
    <row r="5283" spans="1:2">
      <c r="A5283" s="5">
        <v>5281</v>
      </c>
      <c r="B5283" s="45">
        <v>40182</v>
      </c>
    </row>
    <row r="5284" spans="1:2">
      <c r="A5284" s="5">
        <v>5282</v>
      </c>
      <c r="B5284" s="45">
        <v>40325</v>
      </c>
    </row>
    <row r="5285" spans="1:2">
      <c r="A5285" s="5">
        <v>5283</v>
      </c>
      <c r="B5285" s="45">
        <v>41106</v>
      </c>
    </row>
    <row r="5286" spans="1:2">
      <c r="A5286" s="5">
        <v>5284</v>
      </c>
      <c r="B5286" s="45">
        <v>44296</v>
      </c>
    </row>
    <row r="5287" spans="1:2">
      <c r="A5287" s="5">
        <v>5285</v>
      </c>
      <c r="B5287" s="45">
        <v>50381</v>
      </c>
    </row>
    <row r="5288" spans="1:2">
      <c r="A5288" s="5">
        <v>5286</v>
      </c>
      <c r="B5288" s="45">
        <v>55633</v>
      </c>
    </row>
    <row r="5289" spans="1:2">
      <c r="A5289" s="5">
        <v>5287</v>
      </c>
      <c r="B5289" s="45">
        <v>59554</v>
      </c>
    </row>
    <row r="5290" spans="1:2">
      <c r="A5290" s="5">
        <v>5288</v>
      </c>
      <c r="B5290" s="45">
        <v>61566</v>
      </c>
    </row>
    <row r="5291" spans="1:2">
      <c r="A5291" s="5">
        <v>5289</v>
      </c>
      <c r="B5291" s="45">
        <v>63481</v>
      </c>
    </row>
    <row r="5292" spans="1:2">
      <c r="A5292" s="5">
        <v>5290</v>
      </c>
      <c r="B5292" s="45">
        <v>65080</v>
      </c>
    </row>
    <row r="5293" spans="1:2">
      <c r="A5293" s="5">
        <v>5291</v>
      </c>
      <c r="B5293" s="45">
        <v>65169</v>
      </c>
    </row>
    <row r="5294" spans="1:2">
      <c r="A5294" s="5">
        <v>5292</v>
      </c>
      <c r="B5294" s="45">
        <v>64360</v>
      </c>
    </row>
    <row r="5295" spans="1:2">
      <c r="A5295" s="5">
        <v>5293</v>
      </c>
      <c r="B5295" s="45">
        <v>62766</v>
      </c>
    </row>
    <row r="5296" spans="1:2">
      <c r="A5296" s="5">
        <v>5294</v>
      </c>
      <c r="B5296" s="45">
        <v>61208</v>
      </c>
    </row>
    <row r="5297" spans="1:2">
      <c r="A5297" s="5">
        <v>5295</v>
      </c>
      <c r="B5297" s="45">
        <v>60408</v>
      </c>
    </row>
    <row r="5298" spans="1:2">
      <c r="A5298" s="5">
        <v>5296</v>
      </c>
      <c r="B5298" s="45">
        <v>60074</v>
      </c>
    </row>
    <row r="5299" spans="1:2">
      <c r="A5299" s="5">
        <v>5297</v>
      </c>
      <c r="B5299" s="45">
        <v>58601</v>
      </c>
    </row>
    <row r="5300" spans="1:2">
      <c r="A5300" s="5">
        <v>5298</v>
      </c>
      <c r="B5300" s="45">
        <v>56313</v>
      </c>
    </row>
    <row r="5301" spans="1:2">
      <c r="A5301" s="5">
        <v>5299</v>
      </c>
      <c r="B5301" s="45">
        <v>54117</v>
      </c>
    </row>
    <row r="5302" spans="1:2">
      <c r="A5302" s="5">
        <v>5300</v>
      </c>
      <c r="B5302" s="45">
        <v>52512</v>
      </c>
    </row>
    <row r="5303" spans="1:2">
      <c r="A5303" s="5">
        <v>5301</v>
      </c>
      <c r="B5303" s="45">
        <v>49058</v>
      </c>
    </row>
    <row r="5304" spans="1:2">
      <c r="A5304" s="5">
        <v>5302</v>
      </c>
      <c r="B5304" s="45">
        <v>45004</v>
      </c>
    </row>
    <row r="5305" spans="1:2">
      <c r="A5305" s="5">
        <v>5303</v>
      </c>
      <c r="B5305" s="45">
        <v>43378</v>
      </c>
    </row>
    <row r="5306" spans="1:2">
      <c r="A5306" s="5">
        <v>5304</v>
      </c>
      <c r="B5306" s="45">
        <v>41028</v>
      </c>
    </row>
    <row r="5307" spans="1:2">
      <c r="A5307" s="5">
        <v>5305</v>
      </c>
      <c r="B5307" s="45">
        <v>39463</v>
      </c>
    </row>
    <row r="5308" spans="1:2">
      <c r="A5308" s="5">
        <v>5306</v>
      </c>
      <c r="B5308" s="45">
        <v>39854</v>
      </c>
    </row>
    <row r="5309" spans="1:2">
      <c r="A5309" s="5">
        <v>5307</v>
      </c>
      <c r="B5309" s="45">
        <v>38772</v>
      </c>
    </row>
    <row r="5310" spans="1:2">
      <c r="A5310" s="5">
        <v>5308</v>
      </c>
      <c r="B5310" s="45">
        <v>39591</v>
      </c>
    </row>
    <row r="5311" spans="1:2">
      <c r="A5311" s="5">
        <v>5309</v>
      </c>
      <c r="B5311" s="45">
        <v>40431</v>
      </c>
    </row>
    <row r="5312" spans="1:2">
      <c r="A5312" s="5">
        <v>5310</v>
      </c>
      <c r="B5312" s="45">
        <v>44091</v>
      </c>
    </row>
    <row r="5313" spans="1:2">
      <c r="A5313" s="5">
        <v>5311</v>
      </c>
      <c r="B5313" s="45">
        <v>47326</v>
      </c>
    </row>
    <row r="5314" spans="1:2">
      <c r="A5314" s="5">
        <v>5312</v>
      </c>
      <c r="B5314" s="45">
        <v>51254</v>
      </c>
    </row>
    <row r="5315" spans="1:2">
      <c r="A5315" s="5">
        <v>5313</v>
      </c>
      <c r="B5315" s="45">
        <v>53485</v>
      </c>
    </row>
    <row r="5316" spans="1:2">
      <c r="A5316" s="5">
        <v>5314</v>
      </c>
      <c r="B5316" s="45">
        <v>54156</v>
      </c>
    </row>
    <row r="5317" spans="1:2">
      <c r="A5317" s="5">
        <v>5315</v>
      </c>
      <c r="B5317" s="45">
        <v>54497</v>
      </c>
    </row>
    <row r="5318" spans="1:2">
      <c r="A5318" s="5">
        <v>5316</v>
      </c>
      <c r="B5318" s="45">
        <v>52724</v>
      </c>
    </row>
    <row r="5319" spans="1:2">
      <c r="A5319" s="5">
        <v>5317</v>
      </c>
      <c r="B5319" s="45">
        <v>50594</v>
      </c>
    </row>
    <row r="5320" spans="1:2">
      <c r="A5320" s="5">
        <v>5318</v>
      </c>
      <c r="B5320" s="45">
        <v>49541</v>
      </c>
    </row>
    <row r="5321" spans="1:2">
      <c r="A5321" s="5">
        <v>5319</v>
      </c>
      <c r="B5321" s="45">
        <v>49076</v>
      </c>
    </row>
    <row r="5322" spans="1:2">
      <c r="A5322" s="5">
        <v>5320</v>
      </c>
      <c r="B5322" s="45">
        <v>49146</v>
      </c>
    </row>
    <row r="5323" spans="1:2">
      <c r="A5323" s="5">
        <v>5321</v>
      </c>
      <c r="B5323" s="45">
        <v>48917</v>
      </c>
    </row>
    <row r="5324" spans="1:2">
      <c r="A5324" s="5">
        <v>5322</v>
      </c>
      <c r="B5324" s="45">
        <v>48312</v>
      </c>
    </row>
    <row r="5325" spans="1:2">
      <c r="A5325" s="5">
        <v>5323</v>
      </c>
      <c r="B5325" s="45">
        <v>45992</v>
      </c>
    </row>
    <row r="5326" spans="1:2">
      <c r="A5326" s="5">
        <v>5324</v>
      </c>
      <c r="B5326" s="45">
        <v>45252</v>
      </c>
    </row>
    <row r="5327" spans="1:2">
      <c r="A5327" s="5">
        <v>5325</v>
      </c>
      <c r="B5327" s="45">
        <v>43456</v>
      </c>
    </row>
    <row r="5328" spans="1:2">
      <c r="A5328" s="5">
        <v>5326</v>
      </c>
      <c r="B5328" s="45">
        <v>40428</v>
      </c>
    </row>
    <row r="5329" spans="1:2">
      <c r="A5329" s="5">
        <v>5327</v>
      </c>
      <c r="B5329" s="45">
        <v>37895</v>
      </c>
    </row>
    <row r="5330" spans="1:2">
      <c r="A5330" s="5">
        <v>5328</v>
      </c>
      <c r="B5330" s="45">
        <v>36313</v>
      </c>
    </row>
    <row r="5331" spans="1:2">
      <c r="A5331" s="5">
        <v>5329</v>
      </c>
      <c r="B5331" s="45">
        <v>35820</v>
      </c>
    </row>
    <row r="5332" spans="1:2">
      <c r="A5332" s="5">
        <v>5330</v>
      </c>
      <c r="B5332" s="45">
        <v>35220</v>
      </c>
    </row>
    <row r="5333" spans="1:2">
      <c r="A5333" s="5">
        <v>5331</v>
      </c>
      <c r="B5333" s="45">
        <v>35459</v>
      </c>
    </row>
    <row r="5334" spans="1:2">
      <c r="A5334" s="5">
        <v>5332</v>
      </c>
      <c r="B5334" s="45">
        <v>35184</v>
      </c>
    </row>
    <row r="5335" spans="1:2">
      <c r="A5335" s="5">
        <v>5333</v>
      </c>
      <c r="B5335" s="45">
        <v>35716</v>
      </c>
    </row>
    <row r="5336" spans="1:2">
      <c r="A5336" s="5">
        <v>5334</v>
      </c>
      <c r="B5336" s="45">
        <v>38381</v>
      </c>
    </row>
    <row r="5337" spans="1:2">
      <c r="A5337" s="5">
        <v>5335</v>
      </c>
      <c r="B5337" s="45">
        <v>41798</v>
      </c>
    </row>
    <row r="5338" spans="1:2">
      <c r="A5338" s="5">
        <v>5336</v>
      </c>
      <c r="B5338" s="45">
        <v>44900</v>
      </c>
    </row>
    <row r="5339" spans="1:2">
      <c r="A5339" s="5">
        <v>5337</v>
      </c>
      <c r="B5339" s="45">
        <v>47877</v>
      </c>
    </row>
    <row r="5340" spans="1:2">
      <c r="A5340" s="5">
        <v>5338</v>
      </c>
      <c r="B5340" s="45">
        <v>50719</v>
      </c>
    </row>
    <row r="5341" spans="1:2">
      <c r="A5341" s="5">
        <v>5339</v>
      </c>
      <c r="B5341" s="45">
        <v>50771</v>
      </c>
    </row>
    <row r="5342" spans="1:2">
      <c r="A5342" s="5">
        <v>5340</v>
      </c>
      <c r="B5342" s="45">
        <v>48462</v>
      </c>
    </row>
    <row r="5343" spans="1:2">
      <c r="A5343" s="5">
        <v>5341</v>
      </c>
      <c r="B5343" s="45">
        <v>46860</v>
      </c>
    </row>
    <row r="5344" spans="1:2">
      <c r="A5344" s="5">
        <v>5342</v>
      </c>
      <c r="B5344" s="45">
        <v>47154</v>
      </c>
    </row>
    <row r="5345" spans="1:2">
      <c r="A5345" s="5">
        <v>5343</v>
      </c>
      <c r="B5345" s="45">
        <v>46103</v>
      </c>
    </row>
    <row r="5346" spans="1:2">
      <c r="A5346" s="5">
        <v>5344</v>
      </c>
      <c r="B5346" s="45">
        <v>46350</v>
      </c>
    </row>
    <row r="5347" spans="1:2">
      <c r="A5347" s="5">
        <v>5345</v>
      </c>
      <c r="B5347" s="45">
        <v>47645</v>
      </c>
    </row>
    <row r="5348" spans="1:2">
      <c r="A5348" s="5">
        <v>5346</v>
      </c>
      <c r="B5348" s="45">
        <v>46614</v>
      </c>
    </row>
    <row r="5349" spans="1:2">
      <c r="A5349" s="5">
        <v>5347</v>
      </c>
      <c r="B5349" s="45">
        <v>46176</v>
      </c>
    </row>
    <row r="5350" spans="1:2">
      <c r="A5350" s="5">
        <v>5348</v>
      </c>
      <c r="B5350" s="45">
        <v>46173</v>
      </c>
    </row>
    <row r="5351" spans="1:2">
      <c r="A5351" s="5">
        <v>5349</v>
      </c>
      <c r="B5351" s="45">
        <v>44537</v>
      </c>
    </row>
    <row r="5352" spans="1:2">
      <c r="A5352" s="5">
        <v>5350</v>
      </c>
      <c r="B5352" s="45">
        <v>42008</v>
      </c>
    </row>
    <row r="5353" spans="1:2">
      <c r="A5353" s="5">
        <v>5351</v>
      </c>
      <c r="B5353" s="45">
        <v>39429</v>
      </c>
    </row>
    <row r="5354" spans="1:2">
      <c r="A5354" s="5">
        <v>5352</v>
      </c>
      <c r="B5354" s="45">
        <v>37627</v>
      </c>
    </row>
    <row r="5355" spans="1:2">
      <c r="A5355" s="5">
        <v>5353</v>
      </c>
      <c r="B5355" s="45">
        <v>37098</v>
      </c>
    </row>
    <row r="5356" spans="1:2">
      <c r="A5356" s="5">
        <v>5354</v>
      </c>
      <c r="B5356" s="45">
        <v>36750</v>
      </c>
    </row>
    <row r="5357" spans="1:2">
      <c r="A5357" s="5">
        <v>5355</v>
      </c>
      <c r="B5357" s="45">
        <v>38129</v>
      </c>
    </row>
    <row r="5358" spans="1:2">
      <c r="A5358" s="5">
        <v>5356</v>
      </c>
      <c r="B5358" s="45">
        <v>42042</v>
      </c>
    </row>
    <row r="5359" spans="1:2">
      <c r="A5359" s="5">
        <v>5357</v>
      </c>
      <c r="B5359" s="45">
        <v>49477</v>
      </c>
    </row>
    <row r="5360" spans="1:2">
      <c r="A5360" s="5">
        <v>5358</v>
      </c>
      <c r="B5360" s="45">
        <v>54879</v>
      </c>
    </row>
    <row r="5361" spans="1:2">
      <c r="A5361" s="5">
        <v>5359</v>
      </c>
      <c r="B5361" s="45">
        <v>58360</v>
      </c>
    </row>
    <row r="5362" spans="1:2">
      <c r="A5362" s="5">
        <v>5360</v>
      </c>
      <c r="B5362" s="45">
        <v>59248</v>
      </c>
    </row>
    <row r="5363" spans="1:2">
      <c r="A5363" s="5">
        <v>5361</v>
      </c>
      <c r="B5363" s="45">
        <v>60838</v>
      </c>
    </row>
    <row r="5364" spans="1:2">
      <c r="A5364" s="5">
        <v>5362</v>
      </c>
      <c r="B5364" s="45">
        <v>63249</v>
      </c>
    </row>
    <row r="5365" spans="1:2">
      <c r="A5365" s="5">
        <v>5363</v>
      </c>
      <c r="B5365" s="45">
        <v>63170</v>
      </c>
    </row>
    <row r="5366" spans="1:2">
      <c r="A5366" s="5">
        <v>5364</v>
      </c>
      <c r="B5366" s="45">
        <v>62499</v>
      </c>
    </row>
    <row r="5367" spans="1:2">
      <c r="A5367" s="5">
        <v>5365</v>
      </c>
      <c r="B5367" s="45">
        <v>59709</v>
      </c>
    </row>
    <row r="5368" spans="1:2">
      <c r="A5368" s="5">
        <v>5366</v>
      </c>
      <c r="B5368" s="45">
        <v>59236</v>
      </c>
    </row>
    <row r="5369" spans="1:2">
      <c r="A5369" s="5">
        <v>5367</v>
      </c>
      <c r="B5369" s="45">
        <v>59870</v>
      </c>
    </row>
    <row r="5370" spans="1:2">
      <c r="A5370" s="5">
        <v>5368</v>
      </c>
      <c r="B5370" s="45">
        <v>58888</v>
      </c>
    </row>
    <row r="5371" spans="1:2">
      <c r="A5371" s="5">
        <v>5369</v>
      </c>
      <c r="B5371" s="45">
        <v>57102</v>
      </c>
    </row>
    <row r="5372" spans="1:2">
      <c r="A5372" s="5">
        <v>5370</v>
      </c>
      <c r="B5372" s="45">
        <v>55812</v>
      </c>
    </row>
    <row r="5373" spans="1:2">
      <c r="A5373" s="5">
        <v>5371</v>
      </c>
      <c r="B5373" s="45">
        <v>53975</v>
      </c>
    </row>
    <row r="5374" spans="1:2">
      <c r="A5374" s="5">
        <v>5372</v>
      </c>
      <c r="B5374" s="45">
        <v>52429</v>
      </c>
    </row>
    <row r="5375" spans="1:2">
      <c r="A5375" s="5">
        <v>5373</v>
      </c>
      <c r="B5375" s="45">
        <v>49204</v>
      </c>
    </row>
    <row r="5376" spans="1:2">
      <c r="A5376" s="5">
        <v>5374</v>
      </c>
      <c r="B5376" s="45">
        <v>45433</v>
      </c>
    </row>
    <row r="5377" spans="1:2">
      <c r="A5377" s="5">
        <v>5375</v>
      </c>
      <c r="B5377" s="45">
        <v>42960</v>
      </c>
    </row>
    <row r="5378" spans="1:2">
      <c r="A5378" s="5">
        <v>5376</v>
      </c>
      <c r="B5378" s="45">
        <v>40928</v>
      </c>
    </row>
    <row r="5379" spans="1:2">
      <c r="A5379" s="5">
        <v>5377</v>
      </c>
      <c r="B5379" s="45">
        <v>40318</v>
      </c>
    </row>
    <row r="5380" spans="1:2">
      <c r="A5380" s="5">
        <v>5378</v>
      </c>
      <c r="B5380" s="45">
        <v>40454</v>
      </c>
    </row>
    <row r="5381" spans="1:2">
      <c r="A5381" s="5">
        <v>5379</v>
      </c>
      <c r="B5381" s="45">
        <v>40881</v>
      </c>
    </row>
    <row r="5382" spans="1:2">
      <c r="A5382" s="5">
        <v>5380</v>
      </c>
      <c r="B5382" s="45">
        <v>44605</v>
      </c>
    </row>
    <row r="5383" spans="1:2">
      <c r="A5383" s="5">
        <v>5381</v>
      </c>
      <c r="B5383" s="45">
        <v>50817</v>
      </c>
    </row>
    <row r="5384" spans="1:2">
      <c r="A5384" s="5">
        <v>5382</v>
      </c>
      <c r="B5384" s="45">
        <v>55851</v>
      </c>
    </row>
    <row r="5385" spans="1:2">
      <c r="A5385" s="5">
        <v>5383</v>
      </c>
      <c r="B5385" s="45">
        <v>59062</v>
      </c>
    </row>
    <row r="5386" spans="1:2">
      <c r="A5386" s="5">
        <v>5384</v>
      </c>
      <c r="B5386" s="45">
        <v>60939</v>
      </c>
    </row>
    <row r="5387" spans="1:2">
      <c r="A5387" s="5">
        <v>5385</v>
      </c>
      <c r="B5387" s="45">
        <v>63165</v>
      </c>
    </row>
    <row r="5388" spans="1:2">
      <c r="A5388" s="5">
        <v>5386</v>
      </c>
      <c r="B5388" s="45">
        <v>64799</v>
      </c>
    </row>
    <row r="5389" spans="1:2">
      <c r="A5389" s="5">
        <v>5387</v>
      </c>
      <c r="B5389" s="45">
        <v>64608</v>
      </c>
    </row>
    <row r="5390" spans="1:2">
      <c r="A5390" s="5">
        <v>5388</v>
      </c>
      <c r="B5390" s="45">
        <v>63385</v>
      </c>
    </row>
    <row r="5391" spans="1:2">
      <c r="A5391" s="5">
        <v>5389</v>
      </c>
      <c r="B5391" s="45">
        <v>61619</v>
      </c>
    </row>
    <row r="5392" spans="1:2">
      <c r="A5392" s="5">
        <v>5390</v>
      </c>
      <c r="B5392" s="45">
        <v>60306</v>
      </c>
    </row>
    <row r="5393" spans="1:2">
      <c r="A5393" s="5">
        <v>5391</v>
      </c>
      <c r="B5393" s="45">
        <v>59148</v>
      </c>
    </row>
    <row r="5394" spans="1:2">
      <c r="A5394" s="5">
        <v>5392</v>
      </c>
      <c r="B5394" s="45">
        <v>58559</v>
      </c>
    </row>
    <row r="5395" spans="1:2">
      <c r="A5395" s="5">
        <v>5393</v>
      </c>
      <c r="B5395" s="45">
        <v>57938</v>
      </c>
    </row>
    <row r="5396" spans="1:2">
      <c r="A5396" s="5">
        <v>5394</v>
      </c>
      <c r="B5396" s="45">
        <v>56313</v>
      </c>
    </row>
    <row r="5397" spans="1:2">
      <c r="A5397" s="5">
        <v>5395</v>
      </c>
      <c r="B5397" s="45">
        <v>53748</v>
      </c>
    </row>
    <row r="5398" spans="1:2">
      <c r="A5398" s="5">
        <v>5396</v>
      </c>
      <c r="B5398" s="45">
        <v>52160</v>
      </c>
    </row>
    <row r="5399" spans="1:2">
      <c r="A5399" s="5">
        <v>5397</v>
      </c>
      <c r="B5399" s="45">
        <v>48786</v>
      </c>
    </row>
    <row r="5400" spans="1:2">
      <c r="A5400" s="5">
        <v>5398</v>
      </c>
      <c r="B5400" s="45">
        <v>45086</v>
      </c>
    </row>
    <row r="5401" spans="1:2">
      <c r="A5401" s="5">
        <v>5399</v>
      </c>
      <c r="B5401" s="45">
        <v>42962</v>
      </c>
    </row>
    <row r="5402" spans="1:2">
      <c r="A5402" s="5">
        <v>5400</v>
      </c>
      <c r="B5402" s="45">
        <v>40868</v>
      </c>
    </row>
    <row r="5403" spans="1:2">
      <c r="A5403" s="5">
        <v>5401</v>
      </c>
      <c r="B5403" s="45">
        <v>39962</v>
      </c>
    </row>
    <row r="5404" spans="1:2">
      <c r="A5404" s="5">
        <v>5402</v>
      </c>
      <c r="B5404" s="45">
        <v>39961</v>
      </c>
    </row>
    <row r="5405" spans="1:2">
      <c r="A5405" s="5">
        <v>5403</v>
      </c>
      <c r="B5405" s="45">
        <v>40995</v>
      </c>
    </row>
    <row r="5406" spans="1:2">
      <c r="A5406" s="5">
        <v>5404</v>
      </c>
      <c r="B5406" s="45">
        <v>44453</v>
      </c>
    </row>
    <row r="5407" spans="1:2">
      <c r="A5407" s="5">
        <v>5405</v>
      </c>
      <c r="B5407" s="45">
        <v>50702</v>
      </c>
    </row>
    <row r="5408" spans="1:2">
      <c r="A5408" s="5">
        <v>5406</v>
      </c>
      <c r="B5408" s="45">
        <v>55722</v>
      </c>
    </row>
    <row r="5409" spans="1:2">
      <c r="A5409" s="5">
        <v>5407</v>
      </c>
      <c r="B5409" s="45">
        <v>59241</v>
      </c>
    </row>
    <row r="5410" spans="1:2">
      <c r="A5410" s="5">
        <v>5408</v>
      </c>
      <c r="B5410" s="45">
        <v>59975</v>
      </c>
    </row>
    <row r="5411" spans="1:2">
      <c r="A5411" s="5">
        <v>5409</v>
      </c>
      <c r="B5411" s="45">
        <v>61811</v>
      </c>
    </row>
    <row r="5412" spans="1:2">
      <c r="A5412" s="5">
        <v>5410</v>
      </c>
      <c r="B5412" s="45">
        <v>63886</v>
      </c>
    </row>
    <row r="5413" spans="1:2">
      <c r="A5413" s="5">
        <v>5411</v>
      </c>
      <c r="B5413" s="45">
        <v>63105</v>
      </c>
    </row>
    <row r="5414" spans="1:2">
      <c r="A5414" s="5">
        <v>5412</v>
      </c>
      <c r="B5414" s="45">
        <v>62367</v>
      </c>
    </row>
    <row r="5415" spans="1:2">
      <c r="A5415" s="5">
        <v>5413</v>
      </c>
      <c r="B5415" s="45">
        <v>61598</v>
      </c>
    </row>
    <row r="5416" spans="1:2">
      <c r="A5416" s="5">
        <v>5414</v>
      </c>
      <c r="B5416" s="45">
        <v>60330</v>
      </c>
    </row>
    <row r="5417" spans="1:2">
      <c r="A5417" s="5">
        <v>5415</v>
      </c>
      <c r="B5417" s="45">
        <v>58138</v>
      </c>
    </row>
    <row r="5418" spans="1:2">
      <c r="A5418" s="5">
        <v>5416</v>
      </c>
      <c r="B5418" s="45">
        <v>57191</v>
      </c>
    </row>
    <row r="5419" spans="1:2">
      <c r="A5419" s="5">
        <v>5417</v>
      </c>
      <c r="B5419" s="45">
        <v>56504</v>
      </c>
    </row>
    <row r="5420" spans="1:2">
      <c r="A5420" s="5">
        <v>5418</v>
      </c>
      <c r="B5420" s="45">
        <v>55068</v>
      </c>
    </row>
    <row r="5421" spans="1:2">
      <c r="A5421" s="5">
        <v>5419</v>
      </c>
      <c r="B5421" s="45">
        <v>53060</v>
      </c>
    </row>
    <row r="5422" spans="1:2">
      <c r="A5422" s="5">
        <v>5420</v>
      </c>
      <c r="B5422" s="45">
        <v>51604</v>
      </c>
    </row>
    <row r="5423" spans="1:2">
      <c r="A5423" s="5">
        <v>5421</v>
      </c>
      <c r="B5423" s="45">
        <v>48104</v>
      </c>
    </row>
    <row r="5424" spans="1:2">
      <c r="A5424" s="5">
        <v>5422</v>
      </c>
      <c r="B5424" s="45">
        <v>44651</v>
      </c>
    </row>
    <row r="5425" spans="1:2">
      <c r="A5425" s="5">
        <v>5423</v>
      </c>
      <c r="B5425" s="45">
        <v>41906</v>
      </c>
    </row>
    <row r="5426" spans="1:2">
      <c r="A5426" s="5">
        <v>5424</v>
      </c>
      <c r="B5426" s="45">
        <v>40168</v>
      </c>
    </row>
    <row r="5427" spans="1:2">
      <c r="A5427" s="5">
        <v>5425</v>
      </c>
      <c r="B5427" s="45">
        <v>39551</v>
      </c>
    </row>
    <row r="5428" spans="1:2">
      <c r="A5428" s="5">
        <v>5426</v>
      </c>
      <c r="B5428" s="45">
        <v>39784</v>
      </c>
    </row>
    <row r="5429" spans="1:2">
      <c r="A5429" s="5">
        <v>5427</v>
      </c>
      <c r="B5429" s="45">
        <v>40614</v>
      </c>
    </row>
    <row r="5430" spans="1:2">
      <c r="A5430" s="5">
        <v>5428</v>
      </c>
      <c r="B5430" s="45">
        <v>43843</v>
      </c>
    </row>
    <row r="5431" spans="1:2">
      <c r="A5431" s="5">
        <v>5429</v>
      </c>
      <c r="B5431" s="45">
        <v>49494</v>
      </c>
    </row>
    <row r="5432" spans="1:2">
      <c r="A5432" s="5">
        <v>5430</v>
      </c>
      <c r="B5432" s="45">
        <v>54383</v>
      </c>
    </row>
    <row r="5433" spans="1:2">
      <c r="A5433" s="5">
        <v>5431</v>
      </c>
      <c r="B5433" s="45">
        <v>58346</v>
      </c>
    </row>
    <row r="5434" spans="1:2">
      <c r="A5434" s="5">
        <v>5432</v>
      </c>
      <c r="B5434" s="45">
        <v>60157</v>
      </c>
    </row>
    <row r="5435" spans="1:2">
      <c r="A5435" s="5">
        <v>5433</v>
      </c>
      <c r="B5435" s="45">
        <v>62024</v>
      </c>
    </row>
    <row r="5436" spans="1:2">
      <c r="A5436" s="5">
        <v>5434</v>
      </c>
      <c r="B5436" s="45">
        <v>64405</v>
      </c>
    </row>
    <row r="5437" spans="1:2">
      <c r="A5437" s="5">
        <v>5435</v>
      </c>
      <c r="B5437" s="45">
        <v>64140</v>
      </c>
    </row>
    <row r="5438" spans="1:2">
      <c r="A5438" s="5">
        <v>5436</v>
      </c>
      <c r="B5438" s="45">
        <v>62514</v>
      </c>
    </row>
    <row r="5439" spans="1:2">
      <c r="A5439" s="5">
        <v>5437</v>
      </c>
      <c r="B5439" s="45">
        <v>61614</v>
      </c>
    </row>
    <row r="5440" spans="1:2">
      <c r="A5440" s="5">
        <v>5438</v>
      </c>
      <c r="B5440" s="45">
        <v>61025</v>
      </c>
    </row>
    <row r="5441" spans="1:2">
      <c r="A5441" s="5">
        <v>5439</v>
      </c>
      <c r="B5441" s="45">
        <v>60012</v>
      </c>
    </row>
    <row r="5442" spans="1:2">
      <c r="A5442" s="5">
        <v>5440</v>
      </c>
      <c r="B5442" s="45">
        <v>58767</v>
      </c>
    </row>
    <row r="5443" spans="1:2">
      <c r="A5443" s="5">
        <v>5441</v>
      </c>
      <c r="B5443" s="45">
        <v>57689</v>
      </c>
    </row>
    <row r="5444" spans="1:2">
      <c r="A5444" s="5">
        <v>5442</v>
      </c>
      <c r="B5444" s="45">
        <v>56802</v>
      </c>
    </row>
    <row r="5445" spans="1:2">
      <c r="A5445" s="5">
        <v>5443</v>
      </c>
      <c r="B5445" s="45">
        <v>54315</v>
      </c>
    </row>
    <row r="5446" spans="1:2">
      <c r="A5446" s="5">
        <v>5444</v>
      </c>
      <c r="B5446" s="45">
        <v>52846</v>
      </c>
    </row>
    <row r="5447" spans="1:2">
      <c r="A5447" s="5">
        <v>5445</v>
      </c>
      <c r="B5447" s="45">
        <v>49319</v>
      </c>
    </row>
    <row r="5448" spans="1:2">
      <c r="A5448" s="5">
        <v>5446</v>
      </c>
      <c r="B5448" s="45">
        <v>44859</v>
      </c>
    </row>
    <row r="5449" spans="1:2">
      <c r="A5449" s="5">
        <v>5447</v>
      </c>
      <c r="B5449" s="45">
        <v>42683</v>
      </c>
    </row>
    <row r="5450" spans="1:2">
      <c r="A5450" s="5">
        <v>5448</v>
      </c>
      <c r="B5450" s="45">
        <v>41151</v>
      </c>
    </row>
    <row r="5451" spans="1:2">
      <c r="A5451" s="5">
        <v>5449</v>
      </c>
      <c r="B5451" s="45">
        <v>39854</v>
      </c>
    </row>
    <row r="5452" spans="1:2">
      <c r="A5452" s="5">
        <v>5450</v>
      </c>
      <c r="B5452" s="45">
        <v>39932</v>
      </c>
    </row>
    <row r="5453" spans="1:2">
      <c r="A5453" s="5">
        <v>5451</v>
      </c>
      <c r="B5453" s="45">
        <v>40968</v>
      </c>
    </row>
    <row r="5454" spans="1:2">
      <c r="A5454" s="5">
        <v>5452</v>
      </c>
      <c r="B5454" s="45">
        <v>43868</v>
      </c>
    </row>
    <row r="5455" spans="1:2">
      <c r="A5455" s="5">
        <v>5453</v>
      </c>
      <c r="B5455" s="45">
        <v>50010</v>
      </c>
    </row>
    <row r="5456" spans="1:2">
      <c r="A5456" s="5">
        <v>5454</v>
      </c>
      <c r="B5456" s="45">
        <v>55202</v>
      </c>
    </row>
    <row r="5457" spans="1:2">
      <c r="A5457" s="5">
        <v>5455</v>
      </c>
      <c r="B5457" s="45">
        <v>58557</v>
      </c>
    </row>
    <row r="5458" spans="1:2">
      <c r="A5458" s="5">
        <v>5456</v>
      </c>
      <c r="B5458" s="45">
        <v>60863</v>
      </c>
    </row>
    <row r="5459" spans="1:2">
      <c r="A5459" s="5">
        <v>5457</v>
      </c>
      <c r="B5459" s="45">
        <v>62350</v>
      </c>
    </row>
    <row r="5460" spans="1:2">
      <c r="A5460" s="5">
        <v>5458</v>
      </c>
      <c r="B5460" s="45">
        <v>62833</v>
      </c>
    </row>
    <row r="5461" spans="1:2">
      <c r="A5461" s="5">
        <v>5459</v>
      </c>
      <c r="B5461" s="45">
        <v>62451</v>
      </c>
    </row>
    <row r="5462" spans="1:2">
      <c r="A5462" s="5">
        <v>5460</v>
      </c>
      <c r="B5462" s="45">
        <v>60987</v>
      </c>
    </row>
    <row r="5463" spans="1:2">
      <c r="A5463" s="5">
        <v>5461</v>
      </c>
      <c r="B5463" s="45">
        <v>59490</v>
      </c>
    </row>
    <row r="5464" spans="1:2">
      <c r="A5464" s="5">
        <v>5462</v>
      </c>
      <c r="B5464" s="45">
        <v>57761</v>
      </c>
    </row>
    <row r="5465" spans="1:2">
      <c r="A5465" s="5">
        <v>5463</v>
      </c>
      <c r="B5465" s="45">
        <v>56507</v>
      </c>
    </row>
    <row r="5466" spans="1:2">
      <c r="A5466" s="5">
        <v>5464</v>
      </c>
      <c r="B5466" s="45">
        <v>55731</v>
      </c>
    </row>
    <row r="5467" spans="1:2">
      <c r="A5467" s="5">
        <v>5465</v>
      </c>
      <c r="B5467" s="45">
        <v>54401</v>
      </c>
    </row>
    <row r="5468" spans="1:2">
      <c r="A5468" s="5">
        <v>5466</v>
      </c>
      <c r="B5468" s="45">
        <v>52479</v>
      </c>
    </row>
    <row r="5469" spans="1:2">
      <c r="A5469" s="5">
        <v>5467</v>
      </c>
      <c r="B5469" s="45">
        <v>50279</v>
      </c>
    </row>
    <row r="5470" spans="1:2">
      <c r="A5470" s="5">
        <v>5468</v>
      </c>
      <c r="B5470" s="45">
        <v>49290</v>
      </c>
    </row>
    <row r="5471" spans="1:2">
      <c r="A5471" s="5">
        <v>5469</v>
      </c>
      <c r="B5471" s="45">
        <v>46108</v>
      </c>
    </row>
    <row r="5472" spans="1:2">
      <c r="A5472" s="5">
        <v>5470</v>
      </c>
      <c r="B5472" s="45">
        <v>43105</v>
      </c>
    </row>
    <row r="5473" spans="1:2">
      <c r="A5473" s="5">
        <v>5471</v>
      </c>
      <c r="B5473" s="45">
        <v>40872</v>
      </c>
    </row>
    <row r="5474" spans="1:2">
      <c r="A5474" s="5">
        <v>5472</v>
      </c>
      <c r="B5474" s="45">
        <v>39262</v>
      </c>
    </row>
    <row r="5475" spans="1:2">
      <c r="A5475" s="5">
        <v>5473</v>
      </c>
      <c r="B5475" s="45">
        <v>38196</v>
      </c>
    </row>
    <row r="5476" spans="1:2">
      <c r="A5476" s="5">
        <v>5474</v>
      </c>
      <c r="B5476" s="45">
        <v>37647</v>
      </c>
    </row>
    <row r="5477" spans="1:2">
      <c r="A5477" s="5">
        <v>5475</v>
      </c>
      <c r="B5477" s="45">
        <v>37387</v>
      </c>
    </row>
    <row r="5478" spans="1:2">
      <c r="A5478" s="5">
        <v>5476</v>
      </c>
      <c r="B5478" s="45">
        <v>38386</v>
      </c>
    </row>
    <row r="5479" spans="1:2">
      <c r="A5479" s="5">
        <v>5477</v>
      </c>
      <c r="B5479" s="45">
        <v>39458</v>
      </c>
    </row>
    <row r="5480" spans="1:2">
      <c r="A5480" s="5">
        <v>5478</v>
      </c>
      <c r="B5480" s="45">
        <v>42803</v>
      </c>
    </row>
    <row r="5481" spans="1:2">
      <c r="A5481" s="5">
        <v>5479</v>
      </c>
      <c r="B5481" s="45">
        <v>46997</v>
      </c>
    </row>
    <row r="5482" spans="1:2">
      <c r="A5482" s="5">
        <v>5480</v>
      </c>
      <c r="B5482" s="45">
        <v>49856</v>
      </c>
    </row>
    <row r="5483" spans="1:2">
      <c r="A5483" s="5">
        <v>5481</v>
      </c>
      <c r="B5483" s="45">
        <v>51618</v>
      </c>
    </row>
    <row r="5484" spans="1:2">
      <c r="A5484" s="5">
        <v>5482</v>
      </c>
      <c r="B5484" s="45">
        <v>53271</v>
      </c>
    </row>
    <row r="5485" spans="1:2">
      <c r="A5485" s="5">
        <v>5483</v>
      </c>
      <c r="B5485" s="45">
        <v>52629</v>
      </c>
    </row>
    <row r="5486" spans="1:2">
      <c r="A5486" s="5">
        <v>5484</v>
      </c>
      <c r="B5486" s="45">
        <v>50812</v>
      </c>
    </row>
    <row r="5487" spans="1:2">
      <c r="A5487" s="5">
        <v>5485</v>
      </c>
      <c r="B5487" s="45">
        <v>50523</v>
      </c>
    </row>
    <row r="5488" spans="1:2">
      <c r="A5488" s="5">
        <v>5486</v>
      </c>
      <c r="B5488" s="45">
        <v>49806</v>
      </c>
    </row>
    <row r="5489" spans="1:2">
      <c r="A5489" s="5">
        <v>5487</v>
      </c>
      <c r="B5489" s="45">
        <v>48966</v>
      </c>
    </row>
    <row r="5490" spans="1:2">
      <c r="A5490" s="5">
        <v>5488</v>
      </c>
      <c r="B5490" s="45">
        <v>48921</v>
      </c>
    </row>
    <row r="5491" spans="1:2">
      <c r="A5491" s="5">
        <v>5489</v>
      </c>
      <c r="B5491" s="45">
        <v>47974</v>
      </c>
    </row>
    <row r="5492" spans="1:2">
      <c r="A5492" s="5">
        <v>5490</v>
      </c>
      <c r="B5492" s="45">
        <v>47700</v>
      </c>
    </row>
    <row r="5493" spans="1:2">
      <c r="A5493" s="5">
        <v>5491</v>
      </c>
      <c r="B5493" s="45">
        <v>46100</v>
      </c>
    </row>
    <row r="5494" spans="1:2">
      <c r="A5494" s="5">
        <v>5492</v>
      </c>
      <c r="B5494" s="45">
        <v>44836</v>
      </c>
    </row>
    <row r="5495" spans="1:2">
      <c r="A5495" s="5">
        <v>5493</v>
      </c>
      <c r="B5495" s="45">
        <v>42916</v>
      </c>
    </row>
    <row r="5496" spans="1:2">
      <c r="A5496" s="5">
        <v>5494</v>
      </c>
      <c r="B5496" s="45">
        <v>40811</v>
      </c>
    </row>
    <row r="5497" spans="1:2">
      <c r="A5497" s="5">
        <v>5495</v>
      </c>
      <c r="B5497" s="45">
        <v>38146</v>
      </c>
    </row>
    <row r="5498" spans="1:2">
      <c r="A5498" s="5">
        <v>5496</v>
      </c>
      <c r="B5498" s="45">
        <v>35981</v>
      </c>
    </row>
    <row r="5499" spans="1:2">
      <c r="A5499" s="5">
        <v>5497</v>
      </c>
      <c r="B5499" s="45">
        <v>34930</v>
      </c>
    </row>
    <row r="5500" spans="1:2">
      <c r="A5500" s="5">
        <v>5498</v>
      </c>
      <c r="B5500" s="45">
        <v>34508</v>
      </c>
    </row>
    <row r="5501" spans="1:2">
      <c r="A5501" s="5">
        <v>5499</v>
      </c>
      <c r="B5501" s="45">
        <v>34162</v>
      </c>
    </row>
    <row r="5502" spans="1:2">
      <c r="A5502" s="5">
        <v>5500</v>
      </c>
      <c r="B5502" s="45">
        <v>34799</v>
      </c>
    </row>
    <row r="5503" spans="1:2">
      <c r="A5503" s="5">
        <v>5501</v>
      </c>
      <c r="B5503" s="45">
        <v>35357</v>
      </c>
    </row>
    <row r="5504" spans="1:2">
      <c r="A5504" s="5">
        <v>5502</v>
      </c>
      <c r="B5504" s="45">
        <v>37130</v>
      </c>
    </row>
    <row r="5505" spans="1:2">
      <c r="A5505" s="5">
        <v>5503</v>
      </c>
      <c r="B5505" s="45">
        <v>41137</v>
      </c>
    </row>
    <row r="5506" spans="1:2">
      <c r="A5506" s="5">
        <v>5504</v>
      </c>
      <c r="B5506" s="45">
        <v>44230</v>
      </c>
    </row>
    <row r="5507" spans="1:2">
      <c r="A5507" s="5">
        <v>5505</v>
      </c>
      <c r="B5507" s="45">
        <v>47241</v>
      </c>
    </row>
    <row r="5508" spans="1:2">
      <c r="A5508" s="5">
        <v>5506</v>
      </c>
      <c r="B5508" s="45">
        <v>49561</v>
      </c>
    </row>
    <row r="5509" spans="1:2">
      <c r="A5509" s="5">
        <v>5507</v>
      </c>
      <c r="B5509" s="45">
        <v>49789</v>
      </c>
    </row>
    <row r="5510" spans="1:2">
      <c r="A5510" s="5">
        <v>5508</v>
      </c>
      <c r="B5510" s="45">
        <v>48940</v>
      </c>
    </row>
    <row r="5511" spans="1:2">
      <c r="A5511" s="5">
        <v>5509</v>
      </c>
      <c r="B5511" s="45">
        <v>47753</v>
      </c>
    </row>
    <row r="5512" spans="1:2">
      <c r="A5512" s="5">
        <v>5510</v>
      </c>
      <c r="B5512" s="45">
        <v>46986</v>
      </c>
    </row>
    <row r="5513" spans="1:2">
      <c r="A5513" s="5">
        <v>5511</v>
      </c>
      <c r="B5513" s="45">
        <v>46350</v>
      </c>
    </row>
    <row r="5514" spans="1:2">
      <c r="A5514" s="5">
        <v>5512</v>
      </c>
      <c r="B5514" s="45">
        <v>45727</v>
      </c>
    </row>
    <row r="5515" spans="1:2">
      <c r="A5515" s="5">
        <v>5513</v>
      </c>
      <c r="B5515" s="45">
        <v>46427</v>
      </c>
    </row>
    <row r="5516" spans="1:2">
      <c r="A5516" s="5">
        <v>5514</v>
      </c>
      <c r="B5516" s="45">
        <v>45350</v>
      </c>
    </row>
    <row r="5517" spans="1:2">
      <c r="A5517" s="5">
        <v>5515</v>
      </c>
      <c r="B5517" s="45">
        <v>44842</v>
      </c>
    </row>
    <row r="5518" spans="1:2">
      <c r="A5518" s="5">
        <v>5516</v>
      </c>
      <c r="B5518" s="45">
        <v>45249</v>
      </c>
    </row>
    <row r="5519" spans="1:2">
      <c r="A5519" s="5">
        <v>5517</v>
      </c>
      <c r="B5519" s="45">
        <v>44387</v>
      </c>
    </row>
    <row r="5520" spans="1:2">
      <c r="A5520" s="5">
        <v>5518</v>
      </c>
      <c r="B5520" s="45">
        <v>41011</v>
      </c>
    </row>
    <row r="5521" spans="1:2">
      <c r="A5521" s="5">
        <v>5519</v>
      </c>
      <c r="B5521" s="45">
        <v>39210</v>
      </c>
    </row>
    <row r="5522" spans="1:2">
      <c r="A5522" s="5">
        <v>5520</v>
      </c>
      <c r="B5522" s="45">
        <v>37808</v>
      </c>
    </row>
    <row r="5523" spans="1:2">
      <c r="A5523" s="5">
        <v>5521</v>
      </c>
      <c r="B5523" s="45">
        <v>37400</v>
      </c>
    </row>
    <row r="5524" spans="1:2">
      <c r="A5524" s="5">
        <v>5522</v>
      </c>
      <c r="B5524" s="45">
        <v>37864</v>
      </c>
    </row>
    <row r="5525" spans="1:2">
      <c r="A5525" s="5">
        <v>5523</v>
      </c>
      <c r="B5525" s="45">
        <v>38693</v>
      </c>
    </row>
    <row r="5526" spans="1:2">
      <c r="A5526" s="5">
        <v>5524</v>
      </c>
      <c r="B5526" s="45">
        <v>42743</v>
      </c>
    </row>
    <row r="5527" spans="1:2">
      <c r="A5527" s="5">
        <v>5525</v>
      </c>
      <c r="B5527" s="45">
        <v>50740</v>
      </c>
    </row>
    <row r="5528" spans="1:2">
      <c r="A5528" s="5">
        <v>5526</v>
      </c>
      <c r="B5528" s="45">
        <v>56388</v>
      </c>
    </row>
    <row r="5529" spans="1:2">
      <c r="A5529" s="5">
        <v>5527</v>
      </c>
      <c r="B5529" s="45">
        <v>60319</v>
      </c>
    </row>
    <row r="5530" spans="1:2">
      <c r="A5530" s="5">
        <v>5528</v>
      </c>
      <c r="B5530" s="45">
        <v>61351</v>
      </c>
    </row>
    <row r="5531" spans="1:2">
      <c r="A5531" s="5">
        <v>5529</v>
      </c>
      <c r="B5531" s="45">
        <v>63470</v>
      </c>
    </row>
    <row r="5532" spans="1:2">
      <c r="A5532" s="5">
        <v>5530</v>
      </c>
      <c r="B5532" s="45">
        <v>65334</v>
      </c>
    </row>
    <row r="5533" spans="1:2">
      <c r="A5533" s="5">
        <v>5531</v>
      </c>
      <c r="B5533" s="45">
        <v>65984</v>
      </c>
    </row>
    <row r="5534" spans="1:2">
      <c r="A5534" s="5">
        <v>5532</v>
      </c>
      <c r="B5534" s="45">
        <v>65328</v>
      </c>
    </row>
    <row r="5535" spans="1:2">
      <c r="A5535" s="5">
        <v>5533</v>
      </c>
      <c r="B5535" s="45">
        <v>63731</v>
      </c>
    </row>
    <row r="5536" spans="1:2">
      <c r="A5536" s="5">
        <v>5534</v>
      </c>
      <c r="B5536" s="45">
        <v>62710</v>
      </c>
    </row>
    <row r="5537" spans="1:2">
      <c r="A5537" s="5">
        <v>5535</v>
      </c>
      <c r="B5537" s="45">
        <v>60199</v>
      </c>
    </row>
    <row r="5538" spans="1:2">
      <c r="A5538" s="5">
        <v>5536</v>
      </c>
      <c r="B5538" s="45">
        <v>58953</v>
      </c>
    </row>
    <row r="5539" spans="1:2">
      <c r="A5539" s="5">
        <v>5537</v>
      </c>
      <c r="B5539" s="45">
        <v>58077</v>
      </c>
    </row>
    <row r="5540" spans="1:2">
      <c r="A5540" s="5">
        <v>5538</v>
      </c>
      <c r="B5540" s="45">
        <v>56718</v>
      </c>
    </row>
    <row r="5541" spans="1:2">
      <c r="A5541" s="5">
        <v>5539</v>
      </c>
      <c r="B5541" s="45">
        <v>54627</v>
      </c>
    </row>
    <row r="5542" spans="1:2">
      <c r="A5542" s="5">
        <v>5540</v>
      </c>
      <c r="B5542" s="45">
        <v>52947</v>
      </c>
    </row>
    <row r="5543" spans="1:2">
      <c r="A5543" s="5">
        <v>5541</v>
      </c>
      <c r="B5543" s="45">
        <v>49026</v>
      </c>
    </row>
    <row r="5544" spans="1:2">
      <c r="A5544" s="5">
        <v>5542</v>
      </c>
      <c r="B5544" s="45">
        <v>45390</v>
      </c>
    </row>
    <row r="5545" spans="1:2">
      <c r="A5545" s="5">
        <v>5543</v>
      </c>
      <c r="B5545" s="45">
        <v>43424</v>
      </c>
    </row>
    <row r="5546" spans="1:2">
      <c r="A5546" s="5">
        <v>5544</v>
      </c>
      <c r="B5546" s="45">
        <v>42285</v>
      </c>
    </row>
    <row r="5547" spans="1:2">
      <c r="A5547" s="5">
        <v>5545</v>
      </c>
      <c r="B5547" s="45">
        <v>41342</v>
      </c>
    </row>
    <row r="5548" spans="1:2">
      <c r="A5548" s="5">
        <v>5546</v>
      </c>
      <c r="B5548" s="45">
        <v>41419</v>
      </c>
    </row>
    <row r="5549" spans="1:2">
      <c r="A5549" s="5">
        <v>5547</v>
      </c>
      <c r="B5549" s="45">
        <v>42450</v>
      </c>
    </row>
    <row r="5550" spans="1:2">
      <c r="A5550" s="5">
        <v>5548</v>
      </c>
      <c r="B5550" s="45">
        <v>45749</v>
      </c>
    </row>
    <row r="5551" spans="1:2">
      <c r="A5551" s="5">
        <v>5549</v>
      </c>
      <c r="B5551" s="45">
        <v>51608</v>
      </c>
    </row>
    <row r="5552" spans="1:2">
      <c r="A5552" s="5">
        <v>5550</v>
      </c>
      <c r="B5552" s="45">
        <v>55750</v>
      </c>
    </row>
    <row r="5553" spans="1:2">
      <c r="A5553" s="5">
        <v>5551</v>
      </c>
      <c r="B5553" s="45">
        <v>58773</v>
      </c>
    </row>
    <row r="5554" spans="1:2">
      <c r="A5554" s="5">
        <v>5552</v>
      </c>
      <c r="B5554" s="45">
        <v>60049</v>
      </c>
    </row>
    <row r="5555" spans="1:2">
      <c r="A5555" s="5">
        <v>5553</v>
      </c>
      <c r="B5555" s="45">
        <v>62100</v>
      </c>
    </row>
    <row r="5556" spans="1:2">
      <c r="A5556" s="5">
        <v>5554</v>
      </c>
      <c r="B5556" s="45">
        <v>63201</v>
      </c>
    </row>
    <row r="5557" spans="1:2">
      <c r="A5557" s="5">
        <v>5555</v>
      </c>
      <c r="B5557" s="45">
        <v>62652</v>
      </c>
    </row>
    <row r="5558" spans="1:2">
      <c r="A5558" s="5">
        <v>5556</v>
      </c>
      <c r="B5558" s="45">
        <v>62062</v>
      </c>
    </row>
    <row r="5559" spans="1:2">
      <c r="A5559" s="5">
        <v>5557</v>
      </c>
      <c r="B5559" s="45">
        <v>61403</v>
      </c>
    </row>
    <row r="5560" spans="1:2">
      <c r="A5560" s="5">
        <v>5558</v>
      </c>
      <c r="B5560" s="45">
        <v>60123</v>
      </c>
    </row>
    <row r="5561" spans="1:2">
      <c r="A5561" s="5">
        <v>5559</v>
      </c>
      <c r="B5561" s="45">
        <v>58656</v>
      </c>
    </row>
    <row r="5562" spans="1:2">
      <c r="A5562" s="5">
        <v>5560</v>
      </c>
      <c r="B5562" s="45">
        <v>58043</v>
      </c>
    </row>
    <row r="5563" spans="1:2">
      <c r="A5563" s="5">
        <v>5561</v>
      </c>
      <c r="B5563" s="45">
        <v>57576</v>
      </c>
    </row>
    <row r="5564" spans="1:2">
      <c r="A5564" s="5">
        <v>5562</v>
      </c>
      <c r="B5564" s="45">
        <v>56734</v>
      </c>
    </row>
    <row r="5565" spans="1:2">
      <c r="A5565" s="5">
        <v>5563</v>
      </c>
      <c r="B5565" s="45">
        <v>55048</v>
      </c>
    </row>
    <row r="5566" spans="1:2">
      <c r="A5566" s="5">
        <v>5564</v>
      </c>
      <c r="B5566" s="45">
        <v>53060</v>
      </c>
    </row>
    <row r="5567" spans="1:2">
      <c r="A5567" s="5">
        <v>5565</v>
      </c>
      <c r="B5567" s="45">
        <v>49367</v>
      </c>
    </row>
    <row r="5568" spans="1:2">
      <c r="A5568" s="5">
        <v>5566</v>
      </c>
      <c r="B5568" s="45">
        <v>45693</v>
      </c>
    </row>
    <row r="5569" spans="1:2">
      <c r="A5569" s="5">
        <v>5567</v>
      </c>
      <c r="B5569" s="45">
        <v>43290</v>
      </c>
    </row>
    <row r="5570" spans="1:2">
      <c r="A5570" s="5">
        <v>5568</v>
      </c>
      <c r="B5570" s="45">
        <v>41849</v>
      </c>
    </row>
    <row r="5571" spans="1:2">
      <c r="A5571" s="5">
        <v>5569</v>
      </c>
      <c r="B5571" s="45">
        <v>40976</v>
      </c>
    </row>
    <row r="5572" spans="1:2">
      <c r="A5572" s="5">
        <v>5570</v>
      </c>
      <c r="B5572" s="45">
        <v>41281</v>
      </c>
    </row>
    <row r="5573" spans="1:2">
      <c r="A5573" s="5">
        <v>5571</v>
      </c>
      <c r="B5573" s="45">
        <v>42308</v>
      </c>
    </row>
    <row r="5574" spans="1:2">
      <c r="A5574" s="5">
        <v>5572</v>
      </c>
      <c r="B5574" s="45">
        <v>45341</v>
      </c>
    </row>
    <row r="5575" spans="1:2">
      <c r="A5575" s="5">
        <v>5573</v>
      </c>
      <c r="B5575" s="45">
        <v>51364</v>
      </c>
    </row>
    <row r="5576" spans="1:2">
      <c r="A5576" s="5">
        <v>5574</v>
      </c>
      <c r="B5576" s="45">
        <v>56036</v>
      </c>
    </row>
    <row r="5577" spans="1:2">
      <c r="A5577" s="5">
        <v>5575</v>
      </c>
      <c r="B5577" s="45">
        <v>58404</v>
      </c>
    </row>
    <row r="5578" spans="1:2">
      <c r="A5578" s="5">
        <v>5576</v>
      </c>
      <c r="B5578" s="45">
        <v>60059</v>
      </c>
    </row>
    <row r="5579" spans="1:2">
      <c r="A5579" s="5">
        <v>5577</v>
      </c>
      <c r="B5579" s="45">
        <v>61716</v>
      </c>
    </row>
    <row r="5580" spans="1:2">
      <c r="A5580" s="5">
        <v>5578</v>
      </c>
      <c r="B5580" s="45">
        <v>63444</v>
      </c>
    </row>
    <row r="5581" spans="1:2">
      <c r="A5581" s="5">
        <v>5579</v>
      </c>
      <c r="B5581" s="45">
        <v>63702</v>
      </c>
    </row>
    <row r="5582" spans="1:2">
      <c r="A5582" s="5">
        <v>5580</v>
      </c>
      <c r="B5582" s="45">
        <v>62878</v>
      </c>
    </row>
    <row r="5583" spans="1:2">
      <c r="A5583" s="5">
        <v>5581</v>
      </c>
      <c r="B5583" s="45">
        <v>61153</v>
      </c>
    </row>
    <row r="5584" spans="1:2">
      <c r="A5584" s="5">
        <v>5582</v>
      </c>
      <c r="B5584" s="45">
        <v>59734</v>
      </c>
    </row>
    <row r="5585" spans="1:2">
      <c r="A5585" s="5">
        <v>5583</v>
      </c>
      <c r="B5585" s="45">
        <v>58363</v>
      </c>
    </row>
    <row r="5586" spans="1:2">
      <c r="A5586" s="5">
        <v>5584</v>
      </c>
      <c r="B5586" s="45">
        <v>57577</v>
      </c>
    </row>
    <row r="5587" spans="1:2">
      <c r="A5587" s="5">
        <v>5585</v>
      </c>
      <c r="B5587" s="45">
        <v>56526</v>
      </c>
    </row>
    <row r="5588" spans="1:2">
      <c r="A5588" s="5">
        <v>5586</v>
      </c>
      <c r="B5588" s="45">
        <v>54907</v>
      </c>
    </row>
    <row r="5589" spans="1:2">
      <c r="A5589" s="5">
        <v>5587</v>
      </c>
      <c r="B5589" s="45">
        <v>53838</v>
      </c>
    </row>
    <row r="5590" spans="1:2">
      <c r="A5590" s="5">
        <v>5588</v>
      </c>
      <c r="B5590" s="45">
        <v>52535</v>
      </c>
    </row>
    <row r="5591" spans="1:2">
      <c r="A5591" s="5">
        <v>5589</v>
      </c>
      <c r="B5591" s="45">
        <v>48393</v>
      </c>
    </row>
    <row r="5592" spans="1:2">
      <c r="A5592" s="5">
        <v>5590</v>
      </c>
      <c r="B5592" s="45">
        <v>45206</v>
      </c>
    </row>
    <row r="5593" spans="1:2">
      <c r="A5593" s="5">
        <v>5591</v>
      </c>
      <c r="B5593" s="45">
        <v>42822</v>
      </c>
    </row>
    <row r="5594" spans="1:2">
      <c r="A5594" s="5">
        <v>5592</v>
      </c>
      <c r="B5594" s="45">
        <v>41262</v>
      </c>
    </row>
    <row r="5595" spans="1:2">
      <c r="A5595" s="5">
        <v>5593</v>
      </c>
      <c r="B5595" s="45">
        <v>40165</v>
      </c>
    </row>
    <row r="5596" spans="1:2">
      <c r="A5596" s="5">
        <v>5594</v>
      </c>
      <c r="B5596" s="45">
        <v>40665</v>
      </c>
    </row>
    <row r="5597" spans="1:2">
      <c r="A5597" s="5">
        <v>5595</v>
      </c>
      <c r="B5597" s="45">
        <v>41765</v>
      </c>
    </row>
    <row r="5598" spans="1:2">
      <c r="A5598" s="5">
        <v>5596</v>
      </c>
      <c r="B5598" s="45">
        <v>45333</v>
      </c>
    </row>
    <row r="5599" spans="1:2">
      <c r="A5599" s="5">
        <v>5597</v>
      </c>
      <c r="B5599" s="45">
        <v>51607</v>
      </c>
    </row>
    <row r="5600" spans="1:2">
      <c r="A5600" s="5">
        <v>5598</v>
      </c>
      <c r="B5600" s="45">
        <v>56130</v>
      </c>
    </row>
    <row r="5601" spans="1:2">
      <c r="A5601" s="5">
        <v>5599</v>
      </c>
      <c r="B5601" s="45">
        <v>59178</v>
      </c>
    </row>
    <row r="5602" spans="1:2">
      <c r="A5602" s="5">
        <v>5600</v>
      </c>
      <c r="B5602" s="45">
        <v>60607</v>
      </c>
    </row>
    <row r="5603" spans="1:2">
      <c r="A5603" s="5">
        <v>5601</v>
      </c>
      <c r="B5603" s="45">
        <v>61820</v>
      </c>
    </row>
    <row r="5604" spans="1:2">
      <c r="A5604" s="5">
        <v>5602</v>
      </c>
      <c r="B5604" s="45">
        <v>63420</v>
      </c>
    </row>
    <row r="5605" spans="1:2">
      <c r="A5605" s="5">
        <v>5603</v>
      </c>
      <c r="B5605" s="45">
        <v>63089</v>
      </c>
    </row>
    <row r="5606" spans="1:2">
      <c r="A5606" s="5">
        <v>5604</v>
      </c>
      <c r="B5606" s="45">
        <v>62527</v>
      </c>
    </row>
    <row r="5607" spans="1:2">
      <c r="A5607" s="5">
        <v>5605</v>
      </c>
      <c r="B5607" s="45">
        <v>61428</v>
      </c>
    </row>
    <row r="5608" spans="1:2">
      <c r="A5608" s="5">
        <v>5606</v>
      </c>
      <c r="B5608" s="45">
        <v>60818</v>
      </c>
    </row>
    <row r="5609" spans="1:2">
      <c r="A5609" s="5">
        <v>5607</v>
      </c>
      <c r="B5609" s="45">
        <v>59272</v>
      </c>
    </row>
    <row r="5610" spans="1:2">
      <c r="A5610" s="5">
        <v>5608</v>
      </c>
      <c r="B5610" s="45">
        <v>58550</v>
      </c>
    </row>
    <row r="5611" spans="1:2">
      <c r="A5611" s="5">
        <v>5609</v>
      </c>
      <c r="B5611" s="45">
        <v>57750</v>
      </c>
    </row>
    <row r="5612" spans="1:2">
      <c r="A5612" s="5">
        <v>5610</v>
      </c>
      <c r="B5612" s="45">
        <v>56103</v>
      </c>
    </row>
    <row r="5613" spans="1:2">
      <c r="A5613" s="5">
        <v>5611</v>
      </c>
      <c r="B5613" s="45">
        <v>54700</v>
      </c>
    </row>
    <row r="5614" spans="1:2">
      <c r="A5614" s="5">
        <v>5612</v>
      </c>
      <c r="B5614" s="45">
        <v>53256</v>
      </c>
    </row>
    <row r="5615" spans="1:2">
      <c r="A5615" s="5">
        <v>5613</v>
      </c>
      <c r="B5615" s="45">
        <v>49499</v>
      </c>
    </row>
    <row r="5616" spans="1:2">
      <c r="A5616" s="5">
        <v>5614</v>
      </c>
      <c r="B5616" s="45">
        <v>46259</v>
      </c>
    </row>
    <row r="5617" spans="1:2">
      <c r="A5617" s="5">
        <v>5615</v>
      </c>
      <c r="B5617" s="45">
        <v>43435</v>
      </c>
    </row>
    <row r="5618" spans="1:2">
      <c r="A5618" s="5">
        <v>5616</v>
      </c>
      <c r="B5618" s="45">
        <v>41789</v>
      </c>
    </row>
    <row r="5619" spans="1:2">
      <c r="A5619" s="5">
        <v>5617</v>
      </c>
      <c r="B5619" s="45">
        <v>40765</v>
      </c>
    </row>
    <row r="5620" spans="1:2">
      <c r="A5620" s="5">
        <v>5618</v>
      </c>
      <c r="B5620" s="45">
        <v>40884</v>
      </c>
    </row>
    <row r="5621" spans="1:2">
      <c r="A5621" s="5">
        <v>5619</v>
      </c>
      <c r="B5621" s="45">
        <v>41991</v>
      </c>
    </row>
    <row r="5622" spans="1:2">
      <c r="A5622" s="5">
        <v>5620</v>
      </c>
      <c r="B5622" s="45">
        <v>45303</v>
      </c>
    </row>
    <row r="5623" spans="1:2">
      <c r="A5623" s="5">
        <v>5621</v>
      </c>
      <c r="B5623" s="45">
        <v>51487</v>
      </c>
    </row>
    <row r="5624" spans="1:2">
      <c r="A5624" s="5">
        <v>5622</v>
      </c>
      <c r="B5624" s="45">
        <v>56374</v>
      </c>
    </row>
    <row r="5625" spans="1:2">
      <c r="A5625" s="5">
        <v>5623</v>
      </c>
      <c r="B5625" s="45">
        <v>59007</v>
      </c>
    </row>
    <row r="5626" spans="1:2">
      <c r="A5626" s="5">
        <v>5624</v>
      </c>
      <c r="B5626" s="45">
        <v>60855</v>
      </c>
    </row>
    <row r="5627" spans="1:2">
      <c r="A5627" s="5">
        <v>5625</v>
      </c>
      <c r="B5627" s="45">
        <v>62816</v>
      </c>
    </row>
    <row r="5628" spans="1:2">
      <c r="A5628" s="5">
        <v>5626</v>
      </c>
      <c r="B5628" s="45">
        <v>63974</v>
      </c>
    </row>
    <row r="5629" spans="1:2">
      <c r="A5629" s="5">
        <v>5627</v>
      </c>
      <c r="B5629" s="45">
        <v>62705</v>
      </c>
    </row>
    <row r="5630" spans="1:2">
      <c r="A5630" s="5">
        <v>5628</v>
      </c>
      <c r="B5630" s="45">
        <v>61744</v>
      </c>
    </row>
    <row r="5631" spans="1:2">
      <c r="A5631" s="5">
        <v>5629</v>
      </c>
      <c r="B5631" s="45">
        <v>60338</v>
      </c>
    </row>
    <row r="5632" spans="1:2">
      <c r="A5632" s="5">
        <v>5630</v>
      </c>
      <c r="B5632" s="45">
        <v>59226</v>
      </c>
    </row>
    <row r="5633" spans="1:2">
      <c r="A5633" s="5">
        <v>5631</v>
      </c>
      <c r="B5633" s="45">
        <v>58296</v>
      </c>
    </row>
    <row r="5634" spans="1:2">
      <c r="A5634" s="5">
        <v>5632</v>
      </c>
      <c r="B5634" s="45">
        <v>57538</v>
      </c>
    </row>
    <row r="5635" spans="1:2">
      <c r="A5635" s="5">
        <v>5633</v>
      </c>
      <c r="B5635" s="45">
        <v>56183</v>
      </c>
    </row>
    <row r="5636" spans="1:2">
      <c r="A5636" s="5">
        <v>5634</v>
      </c>
      <c r="B5636" s="45">
        <v>54430</v>
      </c>
    </row>
    <row r="5637" spans="1:2">
      <c r="A5637" s="5">
        <v>5635</v>
      </c>
      <c r="B5637" s="45">
        <v>52912</v>
      </c>
    </row>
    <row r="5638" spans="1:2">
      <c r="A5638" s="5">
        <v>5636</v>
      </c>
      <c r="B5638" s="45">
        <v>51141</v>
      </c>
    </row>
    <row r="5639" spans="1:2">
      <c r="A5639" s="5">
        <v>5637</v>
      </c>
      <c r="B5639" s="45">
        <v>47659</v>
      </c>
    </row>
    <row r="5640" spans="1:2">
      <c r="A5640" s="5">
        <v>5638</v>
      </c>
      <c r="B5640" s="45">
        <v>44911</v>
      </c>
    </row>
    <row r="5641" spans="1:2">
      <c r="A5641" s="5">
        <v>5639</v>
      </c>
      <c r="B5641" s="45">
        <v>42835</v>
      </c>
    </row>
    <row r="5642" spans="1:2">
      <c r="A5642" s="5">
        <v>5640</v>
      </c>
      <c r="B5642" s="45">
        <v>40740</v>
      </c>
    </row>
    <row r="5643" spans="1:2">
      <c r="A5643" s="5">
        <v>5641</v>
      </c>
      <c r="B5643" s="45">
        <v>39259</v>
      </c>
    </row>
    <row r="5644" spans="1:2">
      <c r="A5644" s="5">
        <v>5642</v>
      </c>
      <c r="B5644" s="45">
        <v>38751</v>
      </c>
    </row>
    <row r="5645" spans="1:2">
      <c r="A5645" s="5">
        <v>5643</v>
      </c>
      <c r="B5645" s="45">
        <v>38672</v>
      </c>
    </row>
    <row r="5646" spans="1:2">
      <c r="A5646" s="5">
        <v>5644</v>
      </c>
      <c r="B5646" s="45">
        <v>39222</v>
      </c>
    </row>
    <row r="5647" spans="1:2">
      <c r="A5647" s="5">
        <v>5645</v>
      </c>
      <c r="B5647" s="45">
        <v>40654</v>
      </c>
    </row>
    <row r="5648" spans="1:2">
      <c r="A5648" s="5">
        <v>5646</v>
      </c>
      <c r="B5648" s="45">
        <v>44104</v>
      </c>
    </row>
    <row r="5649" spans="1:2">
      <c r="A5649" s="5">
        <v>5647</v>
      </c>
      <c r="B5649" s="45">
        <v>48092</v>
      </c>
    </row>
    <row r="5650" spans="1:2">
      <c r="A5650" s="5">
        <v>5648</v>
      </c>
      <c r="B5650" s="45">
        <v>50893</v>
      </c>
    </row>
    <row r="5651" spans="1:2">
      <c r="A5651" s="5">
        <v>5649</v>
      </c>
      <c r="B5651" s="45">
        <v>52278</v>
      </c>
    </row>
    <row r="5652" spans="1:2">
      <c r="A5652" s="5">
        <v>5650</v>
      </c>
      <c r="B5652" s="45">
        <v>53672</v>
      </c>
    </row>
    <row r="5653" spans="1:2">
      <c r="A5653" s="5">
        <v>5651</v>
      </c>
      <c r="B5653" s="45">
        <v>53338</v>
      </c>
    </row>
    <row r="5654" spans="1:2">
      <c r="A5654" s="5">
        <v>5652</v>
      </c>
      <c r="B5654" s="45">
        <v>51902</v>
      </c>
    </row>
    <row r="5655" spans="1:2">
      <c r="A5655" s="5">
        <v>5653</v>
      </c>
      <c r="B5655" s="45">
        <v>50384</v>
      </c>
    </row>
    <row r="5656" spans="1:2">
      <c r="A5656" s="5">
        <v>5654</v>
      </c>
      <c r="B5656" s="45">
        <v>49731</v>
      </c>
    </row>
    <row r="5657" spans="1:2">
      <c r="A5657" s="5">
        <v>5655</v>
      </c>
      <c r="B5657" s="45">
        <v>48966</v>
      </c>
    </row>
    <row r="5658" spans="1:2">
      <c r="A5658" s="5">
        <v>5656</v>
      </c>
      <c r="B5658" s="45">
        <v>49121</v>
      </c>
    </row>
    <row r="5659" spans="1:2">
      <c r="A5659" s="5">
        <v>5657</v>
      </c>
      <c r="B5659" s="45">
        <v>49058</v>
      </c>
    </row>
    <row r="5660" spans="1:2">
      <c r="A5660" s="5">
        <v>5658</v>
      </c>
      <c r="B5660" s="45">
        <v>48710</v>
      </c>
    </row>
    <row r="5661" spans="1:2">
      <c r="A5661" s="5">
        <v>5659</v>
      </c>
      <c r="B5661" s="45">
        <v>47189</v>
      </c>
    </row>
    <row r="5662" spans="1:2">
      <c r="A5662" s="5">
        <v>5660</v>
      </c>
      <c r="B5662" s="45">
        <v>46587</v>
      </c>
    </row>
    <row r="5663" spans="1:2">
      <c r="A5663" s="5">
        <v>5661</v>
      </c>
      <c r="B5663" s="45">
        <v>44492</v>
      </c>
    </row>
    <row r="5664" spans="1:2">
      <c r="A5664" s="5">
        <v>5662</v>
      </c>
      <c r="B5664" s="45">
        <v>41118</v>
      </c>
    </row>
    <row r="5665" spans="1:2">
      <c r="A5665" s="5">
        <v>5663</v>
      </c>
      <c r="B5665" s="45">
        <v>38581</v>
      </c>
    </row>
    <row r="5666" spans="1:2">
      <c r="A5666" s="5">
        <v>5664</v>
      </c>
      <c r="B5666" s="45">
        <v>36739</v>
      </c>
    </row>
    <row r="5667" spans="1:2">
      <c r="A5667" s="5">
        <v>5665</v>
      </c>
      <c r="B5667" s="45">
        <v>35568</v>
      </c>
    </row>
    <row r="5668" spans="1:2">
      <c r="A5668" s="5">
        <v>5666</v>
      </c>
      <c r="B5668" s="45">
        <v>35249</v>
      </c>
    </row>
    <row r="5669" spans="1:2">
      <c r="A5669" s="5">
        <v>5667</v>
      </c>
      <c r="B5669" s="45">
        <v>35023</v>
      </c>
    </row>
    <row r="5670" spans="1:2">
      <c r="A5670" s="5">
        <v>5668</v>
      </c>
      <c r="B5670" s="45">
        <v>35256</v>
      </c>
    </row>
    <row r="5671" spans="1:2">
      <c r="A5671" s="5">
        <v>5669</v>
      </c>
      <c r="B5671" s="45">
        <v>35594</v>
      </c>
    </row>
    <row r="5672" spans="1:2">
      <c r="A5672" s="5">
        <v>5670</v>
      </c>
      <c r="B5672" s="45">
        <v>38093</v>
      </c>
    </row>
    <row r="5673" spans="1:2">
      <c r="A5673" s="5">
        <v>5671</v>
      </c>
      <c r="B5673" s="45">
        <v>41448</v>
      </c>
    </row>
    <row r="5674" spans="1:2">
      <c r="A5674" s="5">
        <v>5672</v>
      </c>
      <c r="B5674" s="45">
        <v>44262</v>
      </c>
    </row>
    <row r="5675" spans="1:2">
      <c r="A5675" s="5">
        <v>5673</v>
      </c>
      <c r="B5675" s="45">
        <v>46484</v>
      </c>
    </row>
    <row r="5676" spans="1:2">
      <c r="A5676" s="5">
        <v>5674</v>
      </c>
      <c r="B5676" s="45">
        <v>48352</v>
      </c>
    </row>
    <row r="5677" spans="1:2">
      <c r="A5677" s="5">
        <v>5675</v>
      </c>
      <c r="B5677" s="45">
        <v>48786</v>
      </c>
    </row>
    <row r="5678" spans="1:2">
      <c r="A5678" s="5">
        <v>5676</v>
      </c>
      <c r="B5678" s="45">
        <v>47642</v>
      </c>
    </row>
    <row r="5679" spans="1:2">
      <c r="A5679" s="5">
        <v>5677</v>
      </c>
      <c r="B5679" s="45">
        <v>46475</v>
      </c>
    </row>
    <row r="5680" spans="1:2">
      <c r="A5680" s="5">
        <v>5678</v>
      </c>
      <c r="B5680" s="45">
        <v>45820</v>
      </c>
    </row>
    <row r="5681" spans="1:2">
      <c r="A5681" s="5">
        <v>5679</v>
      </c>
      <c r="B5681" s="45">
        <v>45253</v>
      </c>
    </row>
    <row r="5682" spans="1:2">
      <c r="A5682" s="5">
        <v>5680</v>
      </c>
      <c r="B5682" s="45">
        <v>46075</v>
      </c>
    </row>
    <row r="5683" spans="1:2">
      <c r="A5683" s="5">
        <v>5681</v>
      </c>
      <c r="B5683" s="45">
        <v>47075</v>
      </c>
    </row>
    <row r="5684" spans="1:2">
      <c r="A5684" s="5">
        <v>5682</v>
      </c>
      <c r="B5684" s="45">
        <v>47129</v>
      </c>
    </row>
    <row r="5685" spans="1:2">
      <c r="A5685" s="5">
        <v>5683</v>
      </c>
      <c r="B5685" s="45">
        <v>47332</v>
      </c>
    </row>
    <row r="5686" spans="1:2">
      <c r="A5686" s="5">
        <v>5684</v>
      </c>
      <c r="B5686" s="45">
        <v>47089</v>
      </c>
    </row>
    <row r="5687" spans="1:2">
      <c r="A5687" s="5">
        <v>5685</v>
      </c>
      <c r="B5687" s="45">
        <v>45852</v>
      </c>
    </row>
    <row r="5688" spans="1:2">
      <c r="A5688" s="5">
        <v>5686</v>
      </c>
      <c r="B5688" s="45">
        <v>43518</v>
      </c>
    </row>
    <row r="5689" spans="1:2">
      <c r="A5689" s="5">
        <v>5687</v>
      </c>
      <c r="B5689" s="45">
        <v>41990</v>
      </c>
    </row>
    <row r="5690" spans="1:2">
      <c r="A5690" s="5">
        <v>5688</v>
      </c>
      <c r="B5690" s="45">
        <v>40606</v>
      </c>
    </row>
    <row r="5691" spans="1:2">
      <c r="A5691" s="5">
        <v>5689</v>
      </c>
      <c r="B5691" s="45">
        <v>39881</v>
      </c>
    </row>
    <row r="5692" spans="1:2">
      <c r="A5692" s="5">
        <v>5690</v>
      </c>
      <c r="B5692" s="45">
        <v>39382</v>
      </c>
    </row>
    <row r="5693" spans="1:2">
      <c r="A5693" s="5">
        <v>5691</v>
      </c>
      <c r="B5693" s="45">
        <v>40776</v>
      </c>
    </row>
    <row r="5694" spans="1:2">
      <c r="A5694" s="5">
        <v>5692</v>
      </c>
      <c r="B5694" s="45">
        <v>45048</v>
      </c>
    </row>
    <row r="5695" spans="1:2">
      <c r="A5695" s="5">
        <v>5693</v>
      </c>
      <c r="B5695" s="45">
        <v>52164</v>
      </c>
    </row>
    <row r="5696" spans="1:2">
      <c r="A5696" s="5">
        <v>5694</v>
      </c>
      <c r="B5696" s="45">
        <v>57161</v>
      </c>
    </row>
    <row r="5697" spans="1:2">
      <c r="A5697" s="5">
        <v>5695</v>
      </c>
      <c r="B5697" s="45">
        <v>60700</v>
      </c>
    </row>
    <row r="5698" spans="1:2">
      <c r="A5698" s="5">
        <v>5696</v>
      </c>
      <c r="B5698" s="45">
        <v>62575</v>
      </c>
    </row>
    <row r="5699" spans="1:2">
      <c r="A5699" s="5">
        <v>5697</v>
      </c>
      <c r="B5699" s="45">
        <v>64555</v>
      </c>
    </row>
    <row r="5700" spans="1:2">
      <c r="A5700" s="5">
        <v>5698</v>
      </c>
      <c r="B5700" s="45">
        <v>66335</v>
      </c>
    </row>
    <row r="5701" spans="1:2">
      <c r="A5701" s="5">
        <v>5699</v>
      </c>
      <c r="B5701" s="45">
        <v>66263</v>
      </c>
    </row>
    <row r="5702" spans="1:2">
      <c r="A5702" s="5">
        <v>5700</v>
      </c>
      <c r="B5702" s="45">
        <v>66190</v>
      </c>
    </row>
    <row r="5703" spans="1:2">
      <c r="A5703" s="5">
        <v>5701</v>
      </c>
      <c r="B5703" s="45">
        <v>65050</v>
      </c>
    </row>
    <row r="5704" spans="1:2">
      <c r="A5704" s="5">
        <v>5702</v>
      </c>
      <c r="B5704" s="45">
        <v>64109</v>
      </c>
    </row>
    <row r="5705" spans="1:2">
      <c r="A5705" s="5">
        <v>5703</v>
      </c>
      <c r="B5705" s="45">
        <v>62568</v>
      </c>
    </row>
    <row r="5706" spans="1:2">
      <c r="A5706" s="5">
        <v>5704</v>
      </c>
      <c r="B5706" s="45">
        <v>62055</v>
      </c>
    </row>
    <row r="5707" spans="1:2">
      <c r="A5707" s="5">
        <v>5705</v>
      </c>
      <c r="B5707" s="45">
        <v>60570</v>
      </c>
    </row>
    <row r="5708" spans="1:2">
      <c r="A5708" s="5">
        <v>5706</v>
      </c>
      <c r="B5708" s="45">
        <v>58689</v>
      </c>
    </row>
    <row r="5709" spans="1:2">
      <c r="A5709" s="5">
        <v>5707</v>
      </c>
      <c r="B5709" s="45">
        <v>58229</v>
      </c>
    </row>
    <row r="5710" spans="1:2">
      <c r="A5710" s="5">
        <v>5708</v>
      </c>
      <c r="B5710" s="45">
        <v>56159</v>
      </c>
    </row>
    <row r="5711" spans="1:2">
      <c r="A5711" s="5">
        <v>5709</v>
      </c>
      <c r="B5711" s="45">
        <v>52420</v>
      </c>
    </row>
    <row r="5712" spans="1:2">
      <c r="A5712" s="5">
        <v>5710</v>
      </c>
      <c r="B5712" s="45">
        <v>49010</v>
      </c>
    </row>
    <row r="5713" spans="1:2">
      <c r="A5713" s="5">
        <v>5711</v>
      </c>
      <c r="B5713" s="45">
        <v>46696</v>
      </c>
    </row>
    <row r="5714" spans="1:2">
      <c r="A5714" s="5">
        <v>5712</v>
      </c>
      <c r="B5714" s="45">
        <v>44551</v>
      </c>
    </row>
    <row r="5715" spans="1:2">
      <c r="A5715" s="5">
        <v>5713</v>
      </c>
      <c r="B5715" s="45">
        <v>43671</v>
      </c>
    </row>
    <row r="5716" spans="1:2">
      <c r="A5716" s="5">
        <v>5714</v>
      </c>
      <c r="B5716" s="45">
        <v>43725</v>
      </c>
    </row>
    <row r="5717" spans="1:2">
      <c r="A5717" s="5">
        <v>5715</v>
      </c>
      <c r="B5717" s="45">
        <v>44607</v>
      </c>
    </row>
    <row r="5718" spans="1:2">
      <c r="A5718" s="5">
        <v>5716</v>
      </c>
      <c r="B5718" s="45">
        <v>48518</v>
      </c>
    </row>
    <row r="5719" spans="1:2">
      <c r="A5719" s="5">
        <v>5717</v>
      </c>
      <c r="B5719" s="45">
        <v>54795</v>
      </c>
    </row>
    <row r="5720" spans="1:2">
      <c r="A5720" s="5">
        <v>5718</v>
      </c>
      <c r="B5720" s="45">
        <v>59286</v>
      </c>
    </row>
    <row r="5721" spans="1:2">
      <c r="A5721" s="5">
        <v>5719</v>
      </c>
      <c r="B5721" s="45">
        <v>62591</v>
      </c>
    </row>
    <row r="5722" spans="1:2">
      <c r="A5722" s="5">
        <v>5720</v>
      </c>
      <c r="B5722" s="45">
        <v>64079</v>
      </c>
    </row>
    <row r="5723" spans="1:2">
      <c r="A5723" s="5">
        <v>5721</v>
      </c>
      <c r="B5723" s="45">
        <v>65911</v>
      </c>
    </row>
    <row r="5724" spans="1:2">
      <c r="A5724" s="5">
        <v>5722</v>
      </c>
      <c r="B5724" s="45">
        <v>67599</v>
      </c>
    </row>
    <row r="5725" spans="1:2">
      <c r="A5725" s="5">
        <v>5723</v>
      </c>
      <c r="B5725" s="45">
        <v>67199</v>
      </c>
    </row>
    <row r="5726" spans="1:2">
      <c r="A5726" s="5">
        <v>5724</v>
      </c>
      <c r="B5726" s="45">
        <v>66808</v>
      </c>
    </row>
    <row r="5727" spans="1:2">
      <c r="A5727" s="5">
        <v>5725</v>
      </c>
      <c r="B5727" s="45">
        <v>65663</v>
      </c>
    </row>
    <row r="5728" spans="1:2">
      <c r="A5728" s="5">
        <v>5726</v>
      </c>
      <c r="B5728" s="45">
        <v>65207</v>
      </c>
    </row>
    <row r="5729" spans="1:2">
      <c r="A5729" s="5">
        <v>5727</v>
      </c>
      <c r="B5729" s="45">
        <v>63971</v>
      </c>
    </row>
    <row r="5730" spans="1:2">
      <c r="A5730" s="5">
        <v>5728</v>
      </c>
      <c r="B5730" s="45">
        <v>63422</v>
      </c>
    </row>
    <row r="5731" spans="1:2">
      <c r="A5731" s="5">
        <v>5729</v>
      </c>
      <c r="B5731" s="45">
        <v>62048</v>
      </c>
    </row>
    <row r="5732" spans="1:2">
      <c r="A5732" s="5">
        <v>5730</v>
      </c>
      <c r="B5732" s="45">
        <v>60632</v>
      </c>
    </row>
    <row r="5733" spans="1:2">
      <c r="A5733" s="5">
        <v>5731</v>
      </c>
      <c r="B5733" s="45">
        <v>59737</v>
      </c>
    </row>
    <row r="5734" spans="1:2">
      <c r="A5734" s="5">
        <v>5732</v>
      </c>
      <c r="B5734" s="45">
        <v>57690</v>
      </c>
    </row>
    <row r="5735" spans="1:2">
      <c r="A5735" s="5">
        <v>5733</v>
      </c>
      <c r="B5735" s="45">
        <v>53678</v>
      </c>
    </row>
    <row r="5736" spans="1:2">
      <c r="A5736" s="5">
        <v>5734</v>
      </c>
      <c r="B5736" s="45">
        <v>49691</v>
      </c>
    </row>
    <row r="5737" spans="1:2">
      <c r="A5737" s="5">
        <v>5735</v>
      </c>
      <c r="B5737" s="45">
        <v>46995</v>
      </c>
    </row>
    <row r="5738" spans="1:2">
      <c r="A5738" s="5">
        <v>5736</v>
      </c>
      <c r="B5738" s="45">
        <v>45275</v>
      </c>
    </row>
    <row r="5739" spans="1:2">
      <c r="A5739" s="5">
        <v>5737</v>
      </c>
      <c r="B5739" s="45">
        <v>43914</v>
      </c>
    </row>
    <row r="5740" spans="1:2">
      <c r="A5740" s="5">
        <v>5738</v>
      </c>
      <c r="B5740" s="45">
        <v>43839</v>
      </c>
    </row>
    <row r="5741" spans="1:2">
      <c r="A5741" s="5">
        <v>5739</v>
      </c>
      <c r="B5741" s="45">
        <v>45356</v>
      </c>
    </row>
    <row r="5742" spans="1:2">
      <c r="A5742" s="5">
        <v>5740</v>
      </c>
      <c r="B5742" s="45">
        <v>49179</v>
      </c>
    </row>
    <row r="5743" spans="1:2">
      <c r="A5743" s="5">
        <v>5741</v>
      </c>
      <c r="B5743" s="45">
        <v>55664</v>
      </c>
    </row>
    <row r="5744" spans="1:2">
      <c r="A5744" s="5">
        <v>5742</v>
      </c>
      <c r="B5744" s="45">
        <v>60052</v>
      </c>
    </row>
    <row r="5745" spans="1:2">
      <c r="A5745" s="5">
        <v>5743</v>
      </c>
      <c r="B5745" s="45">
        <v>62557</v>
      </c>
    </row>
    <row r="5746" spans="1:2">
      <c r="A5746" s="5">
        <v>5744</v>
      </c>
      <c r="B5746" s="45">
        <v>63783</v>
      </c>
    </row>
    <row r="5747" spans="1:2">
      <c r="A5747" s="5">
        <v>5745</v>
      </c>
      <c r="B5747" s="45">
        <v>65504</v>
      </c>
    </row>
    <row r="5748" spans="1:2">
      <c r="A5748" s="5">
        <v>5746</v>
      </c>
      <c r="B5748" s="45">
        <v>67177</v>
      </c>
    </row>
    <row r="5749" spans="1:2">
      <c r="A5749" s="5">
        <v>5747</v>
      </c>
      <c r="B5749" s="45">
        <v>67482</v>
      </c>
    </row>
    <row r="5750" spans="1:2">
      <c r="A5750" s="5">
        <v>5748</v>
      </c>
      <c r="B5750" s="45">
        <v>66817</v>
      </c>
    </row>
    <row r="5751" spans="1:2">
      <c r="A5751" s="5">
        <v>5749</v>
      </c>
      <c r="B5751" s="45">
        <v>66377</v>
      </c>
    </row>
    <row r="5752" spans="1:2">
      <c r="A5752" s="5">
        <v>5750</v>
      </c>
      <c r="B5752" s="45">
        <v>65274</v>
      </c>
    </row>
    <row r="5753" spans="1:2">
      <c r="A5753" s="5">
        <v>5751</v>
      </c>
      <c r="B5753" s="45">
        <v>63315</v>
      </c>
    </row>
    <row r="5754" spans="1:2">
      <c r="A5754" s="5">
        <v>5752</v>
      </c>
      <c r="B5754" s="45">
        <v>62173</v>
      </c>
    </row>
    <row r="5755" spans="1:2">
      <c r="A5755" s="5">
        <v>5753</v>
      </c>
      <c r="B5755" s="45">
        <v>61069</v>
      </c>
    </row>
    <row r="5756" spans="1:2">
      <c r="A5756" s="5">
        <v>5754</v>
      </c>
      <c r="B5756" s="45">
        <v>59860</v>
      </c>
    </row>
    <row r="5757" spans="1:2">
      <c r="A5757" s="5">
        <v>5755</v>
      </c>
      <c r="B5757" s="45">
        <v>58905</v>
      </c>
    </row>
    <row r="5758" spans="1:2">
      <c r="A5758" s="5">
        <v>5756</v>
      </c>
      <c r="B5758" s="45">
        <v>56985</v>
      </c>
    </row>
    <row r="5759" spans="1:2">
      <c r="A5759" s="5">
        <v>5757</v>
      </c>
      <c r="B5759" s="45">
        <v>52968</v>
      </c>
    </row>
    <row r="5760" spans="1:2">
      <c r="A5760" s="5">
        <v>5758</v>
      </c>
      <c r="B5760" s="45">
        <v>49103</v>
      </c>
    </row>
    <row r="5761" spans="1:2">
      <c r="A5761" s="5">
        <v>5759</v>
      </c>
      <c r="B5761" s="45">
        <v>47142</v>
      </c>
    </row>
    <row r="5762" spans="1:2">
      <c r="A5762" s="5">
        <v>5760</v>
      </c>
      <c r="B5762" s="45">
        <v>45644</v>
      </c>
    </row>
    <row r="5763" spans="1:2">
      <c r="A5763" s="5">
        <v>5761</v>
      </c>
      <c r="B5763" s="45">
        <v>44085</v>
      </c>
    </row>
    <row r="5764" spans="1:2">
      <c r="A5764" s="5">
        <v>5762</v>
      </c>
      <c r="B5764" s="45">
        <v>44176</v>
      </c>
    </row>
    <row r="5765" spans="1:2">
      <c r="A5765" s="5">
        <v>5763</v>
      </c>
      <c r="B5765" s="45">
        <v>45153</v>
      </c>
    </row>
    <row r="5766" spans="1:2">
      <c r="A5766" s="5">
        <v>5764</v>
      </c>
      <c r="B5766" s="45">
        <v>48419</v>
      </c>
    </row>
    <row r="5767" spans="1:2">
      <c r="A5767" s="5">
        <v>5765</v>
      </c>
      <c r="B5767" s="45">
        <v>54996</v>
      </c>
    </row>
    <row r="5768" spans="1:2">
      <c r="A5768" s="5">
        <v>5766</v>
      </c>
      <c r="B5768" s="45">
        <v>59054</v>
      </c>
    </row>
    <row r="5769" spans="1:2">
      <c r="A5769" s="5">
        <v>5767</v>
      </c>
      <c r="B5769" s="45">
        <v>61603</v>
      </c>
    </row>
    <row r="5770" spans="1:2">
      <c r="A5770" s="5">
        <v>5768</v>
      </c>
      <c r="B5770" s="45">
        <v>62514</v>
      </c>
    </row>
    <row r="5771" spans="1:2">
      <c r="A5771" s="5">
        <v>5769</v>
      </c>
      <c r="B5771" s="45">
        <v>64803</v>
      </c>
    </row>
    <row r="5772" spans="1:2">
      <c r="A5772" s="5">
        <v>5770</v>
      </c>
      <c r="B5772" s="45">
        <v>66146</v>
      </c>
    </row>
    <row r="5773" spans="1:2">
      <c r="A5773" s="5">
        <v>5771</v>
      </c>
      <c r="B5773" s="45">
        <v>65996</v>
      </c>
    </row>
    <row r="5774" spans="1:2">
      <c r="A5774" s="5">
        <v>5772</v>
      </c>
      <c r="B5774" s="45">
        <v>65378</v>
      </c>
    </row>
    <row r="5775" spans="1:2">
      <c r="A5775" s="5">
        <v>5773</v>
      </c>
      <c r="B5775" s="45">
        <v>64205</v>
      </c>
    </row>
    <row r="5776" spans="1:2">
      <c r="A5776" s="5">
        <v>5774</v>
      </c>
      <c r="B5776" s="45">
        <v>63402</v>
      </c>
    </row>
    <row r="5777" spans="1:2">
      <c r="A5777" s="5">
        <v>5775</v>
      </c>
      <c r="B5777" s="45">
        <v>62450</v>
      </c>
    </row>
    <row r="5778" spans="1:2">
      <c r="A5778" s="5">
        <v>5776</v>
      </c>
      <c r="B5778" s="45">
        <v>61621</v>
      </c>
    </row>
    <row r="5779" spans="1:2">
      <c r="A5779" s="5">
        <v>5777</v>
      </c>
      <c r="B5779" s="45">
        <v>60042</v>
      </c>
    </row>
    <row r="5780" spans="1:2">
      <c r="A5780" s="5">
        <v>5778</v>
      </c>
      <c r="B5780" s="45">
        <v>58723</v>
      </c>
    </row>
    <row r="5781" spans="1:2">
      <c r="A5781" s="5">
        <v>5779</v>
      </c>
      <c r="B5781" s="45">
        <v>58375</v>
      </c>
    </row>
    <row r="5782" spans="1:2">
      <c r="A5782" s="5">
        <v>5780</v>
      </c>
      <c r="B5782" s="45">
        <v>55950</v>
      </c>
    </row>
    <row r="5783" spans="1:2">
      <c r="A5783" s="5">
        <v>5781</v>
      </c>
      <c r="B5783" s="45">
        <v>51996</v>
      </c>
    </row>
    <row r="5784" spans="1:2">
      <c r="A5784" s="5">
        <v>5782</v>
      </c>
      <c r="B5784" s="45">
        <v>48249</v>
      </c>
    </row>
    <row r="5785" spans="1:2">
      <c r="A5785" s="5">
        <v>5783</v>
      </c>
      <c r="B5785" s="45">
        <v>45818</v>
      </c>
    </row>
    <row r="5786" spans="1:2">
      <c r="A5786" s="5">
        <v>5784</v>
      </c>
      <c r="B5786" s="45">
        <v>44262</v>
      </c>
    </row>
    <row r="5787" spans="1:2">
      <c r="A5787" s="5">
        <v>5785</v>
      </c>
      <c r="B5787" s="45">
        <v>43095</v>
      </c>
    </row>
    <row r="5788" spans="1:2">
      <c r="A5788" s="5">
        <v>5786</v>
      </c>
      <c r="B5788" s="45">
        <v>42700</v>
      </c>
    </row>
    <row r="5789" spans="1:2">
      <c r="A5789" s="5">
        <v>5787</v>
      </c>
      <c r="B5789" s="45">
        <v>43331</v>
      </c>
    </row>
    <row r="5790" spans="1:2">
      <c r="A5790" s="5">
        <v>5788</v>
      </c>
      <c r="B5790" s="45">
        <v>47159</v>
      </c>
    </row>
    <row r="5791" spans="1:2">
      <c r="A5791" s="5">
        <v>5789</v>
      </c>
      <c r="B5791" s="45">
        <v>53605</v>
      </c>
    </row>
    <row r="5792" spans="1:2">
      <c r="A5792" s="5">
        <v>5790</v>
      </c>
      <c r="B5792" s="45">
        <v>58142</v>
      </c>
    </row>
    <row r="5793" spans="1:2">
      <c r="A5793" s="5">
        <v>5791</v>
      </c>
      <c r="B5793" s="45">
        <v>61528</v>
      </c>
    </row>
    <row r="5794" spans="1:2">
      <c r="A5794" s="5">
        <v>5792</v>
      </c>
      <c r="B5794" s="45">
        <v>62919</v>
      </c>
    </row>
    <row r="5795" spans="1:2">
      <c r="A5795" s="5">
        <v>5793</v>
      </c>
      <c r="B5795" s="45">
        <v>64598</v>
      </c>
    </row>
    <row r="5796" spans="1:2">
      <c r="A5796" s="5">
        <v>5794</v>
      </c>
      <c r="B5796" s="45">
        <v>65785</v>
      </c>
    </row>
    <row r="5797" spans="1:2">
      <c r="A5797" s="5">
        <v>5795</v>
      </c>
      <c r="B5797" s="45">
        <v>64918</v>
      </c>
    </row>
    <row r="5798" spans="1:2">
      <c r="A5798" s="5">
        <v>5796</v>
      </c>
      <c r="B5798" s="45">
        <v>63693</v>
      </c>
    </row>
    <row r="5799" spans="1:2">
      <c r="A5799" s="5">
        <v>5797</v>
      </c>
      <c r="B5799" s="45">
        <v>62840</v>
      </c>
    </row>
    <row r="5800" spans="1:2">
      <c r="A5800" s="5">
        <v>5798</v>
      </c>
      <c r="B5800" s="45">
        <v>61965</v>
      </c>
    </row>
    <row r="5801" spans="1:2">
      <c r="A5801" s="5">
        <v>5799</v>
      </c>
      <c r="B5801" s="45">
        <v>61182</v>
      </c>
    </row>
    <row r="5802" spans="1:2">
      <c r="A5802" s="5">
        <v>5800</v>
      </c>
      <c r="B5802" s="45">
        <v>60366</v>
      </c>
    </row>
    <row r="5803" spans="1:2">
      <c r="A5803" s="5">
        <v>5801</v>
      </c>
      <c r="B5803" s="45">
        <v>58745</v>
      </c>
    </row>
    <row r="5804" spans="1:2">
      <c r="A5804" s="5">
        <v>5802</v>
      </c>
      <c r="B5804" s="45">
        <v>57158</v>
      </c>
    </row>
    <row r="5805" spans="1:2">
      <c r="A5805" s="5">
        <v>5803</v>
      </c>
      <c r="B5805" s="45">
        <v>56121</v>
      </c>
    </row>
    <row r="5806" spans="1:2">
      <c r="A5806" s="5">
        <v>5804</v>
      </c>
      <c r="B5806" s="45">
        <v>53665</v>
      </c>
    </row>
    <row r="5807" spans="1:2">
      <c r="A5807" s="5">
        <v>5805</v>
      </c>
      <c r="B5807" s="45">
        <v>49849</v>
      </c>
    </row>
    <row r="5808" spans="1:2">
      <c r="A5808" s="5">
        <v>5806</v>
      </c>
      <c r="B5808" s="45">
        <v>46862</v>
      </c>
    </row>
    <row r="5809" spans="1:2">
      <c r="A5809" s="5">
        <v>5807</v>
      </c>
      <c r="B5809" s="45">
        <v>44229</v>
      </c>
    </row>
    <row r="5810" spans="1:2">
      <c r="A5810" s="5">
        <v>5808</v>
      </c>
      <c r="B5810" s="45">
        <v>41934</v>
      </c>
    </row>
    <row r="5811" spans="1:2">
      <c r="A5811" s="5">
        <v>5809</v>
      </c>
      <c r="B5811" s="45">
        <v>40393</v>
      </c>
    </row>
    <row r="5812" spans="1:2">
      <c r="A5812" s="5">
        <v>5810</v>
      </c>
      <c r="B5812" s="45">
        <v>39948</v>
      </c>
    </row>
    <row r="5813" spans="1:2">
      <c r="A5813" s="5">
        <v>5811</v>
      </c>
      <c r="B5813" s="45">
        <v>39833</v>
      </c>
    </row>
    <row r="5814" spans="1:2">
      <c r="A5814" s="5">
        <v>5812</v>
      </c>
      <c r="B5814" s="45">
        <v>40515</v>
      </c>
    </row>
    <row r="5815" spans="1:2">
      <c r="A5815" s="5">
        <v>5813</v>
      </c>
      <c r="B5815" s="45">
        <v>41974</v>
      </c>
    </row>
    <row r="5816" spans="1:2">
      <c r="A5816" s="5">
        <v>5814</v>
      </c>
      <c r="B5816" s="45">
        <v>45046</v>
      </c>
    </row>
    <row r="5817" spans="1:2">
      <c r="A5817" s="5">
        <v>5815</v>
      </c>
      <c r="B5817" s="45">
        <v>49221</v>
      </c>
    </row>
    <row r="5818" spans="1:2">
      <c r="A5818" s="5">
        <v>5816</v>
      </c>
      <c r="B5818" s="45">
        <v>52521</v>
      </c>
    </row>
    <row r="5819" spans="1:2">
      <c r="A5819" s="5">
        <v>5817</v>
      </c>
      <c r="B5819" s="45">
        <v>54258</v>
      </c>
    </row>
    <row r="5820" spans="1:2">
      <c r="A5820" s="5">
        <v>5818</v>
      </c>
      <c r="B5820" s="45">
        <v>55290</v>
      </c>
    </row>
    <row r="5821" spans="1:2">
      <c r="A5821" s="5">
        <v>5819</v>
      </c>
      <c r="B5821" s="45">
        <v>55202</v>
      </c>
    </row>
    <row r="5822" spans="1:2">
      <c r="A5822" s="5">
        <v>5820</v>
      </c>
      <c r="B5822" s="45">
        <v>54031</v>
      </c>
    </row>
    <row r="5823" spans="1:2">
      <c r="A5823" s="5">
        <v>5821</v>
      </c>
      <c r="B5823" s="45">
        <v>53514</v>
      </c>
    </row>
    <row r="5824" spans="1:2">
      <c r="A5824" s="5">
        <v>5822</v>
      </c>
      <c r="B5824" s="45">
        <v>52593</v>
      </c>
    </row>
    <row r="5825" spans="1:2">
      <c r="A5825" s="5">
        <v>5823</v>
      </c>
      <c r="B5825" s="45">
        <v>51826</v>
      </c>
    </row>
    <row r="5826" spans="1:2">
      <c r="A5826" s="5">
        <v>5824</v>
      </c>
      <c r="B5826" s="45">
        <v>51634</v>
      </c>
    </row>
    <row r="5827" spans="1:2">
      <c r="A5827" s="5">
        <v>5825</v>
      </c>
      <c r="B5827" s="45">
        <v>51449</v>
      </c>
    </row>
    <row r="5828" spans="1:2">
      <c r="A5828" s="5">
        <v>5826</v>
      </c>
      <c r="B5828" s="45">
        <v>49965</v>
      </c>
    </row>
    <row r="5829" spans="1:2">
      <c r="A5829" s="5">
        <v>5827</v>
      </c>
      <c r="B5829" s="45">
        <v>49074</v>
      </c>
    </row>
    <row r="5830" spans="1:2">
      <c r="A5830" s="5">
        <v>5828</v>
      </c>
      <c r="B5830" s="45">
        <v>47286</v>
      </c>
    </row>
    <row r="5831" spans="1:2">
      <c r="A5831" s="5">
        <v>5829</v>
      </c>
      <c r="B5831" s="45">
        <v>45861</v>
      </c>
    </row>
    <row r="5832" spans="1:2">
      <c r="A5832" s="5">
        <v>5830</v>
      </c>
      <c r="B5832" s="45">
        <v>43921</v>
      </c>
    </row>
    <row r="5833" spans="1:2">
      <c r="A5833" s="5">
        <v>5831</v>
      </c>
      <c r="B5833" s="45">
        <v>41812</v>
      </c>
    </row>
    <row r="5834" spans="1:2">
      <c r="A5834" s="5">
        <v>5832</v>
      </c>
      <c r="B5834" s="45">
        <v>40202</v>
      </c>
    </row>
    <row r="5835" spans="1:2">
      <c r="A5835" s="5">
        <v>5833</v>
      </c>
      <c r="B5835" s="45">
        <v>38180</v>
      </c>
    </row>
    <row r="5836" spans="1:2">
      <c r="A5836" s="5">
        <v>5834</v>
      </c>
      <c r="B5836" s="45">
        <v>37077</v>
      </c>
    </row>
    <row r="5837" spans="1:2">
      <c r="A5837" s="5">
        <v>5835</v>
      </c>
      <c r="B5837" s="45">
        <v>37157</v>
      </c>
    </row>
    <row r="5838" spans="1:2">
      <c r="A5838" s="5">
        <v>5836</v>
      </c>
      <c r="B5838" s="45">
        <v>37310</v>
      </c>
    </row>
    <row r="5839" spans="1:2">
      <c r="A5839" s="5">
        <v>5837</v>
      </c>
      <c r="B5839" s="45">
        <v>37883</v>
      </c>
    </row>
    <row r="5840" spans="1:2">
      <c r="A5840" s="5">
        <v>5838</v>
      </c>
      <c r="B5840" s="45">
        <v>39162</v>
      </c>
    </row>
    <row r="5841" spans="1:2">
      <c r="A5841" s="5">
        <v>5839</v>
      </c>
      <c r="B5841" s="45">
        <v>42419</v>
      </c>
    </row>
    <row r="5842" spans="1:2">
      <c r="A5842" s="5">
        <v>5840</v>
      </c>
      <c r="B5842" s="45">
        <v>45328</v>
      </c>
    </row>
    <row r="5843" spans="1:2">
      <c r="A5843" s="5">
        <v>5841</v>
      </c>
      <c r="B5843" s="45">
        <v>47914</v>
      </c>
    </row>
    <row r="5844" spans="1:2">
      <c r="A5844" s="5">
        <v>5842</v>
      </c>
      <c r="B5844" s="45">
        <v>50146</v>
      </c>
    </row>
    <row r="5845" spans="1:2">
      <c r="A5845" s="5">
        <v>5843</v>
      </c>
      <c r="B5845" s="45">
        <v>49955</v>
      </c>
    </row>
    <row r="5846" spans="1:2">
      <c r="A5846" s="5">
        <v>5844</v>
      </c>
      <c r="B5846" s="45">
        <v>49499</v>
      </c>
    </row>
    <row r="5847" spans="1:2">
      <c r="A5847" s="5">
        <v>5845</v>
      </c>
      <c r="B5847" s="45">
        <v>48656</v>
      </c>
    </row>
    <row r="5848" spans="1:2">
      <c r="A5848" s="5">
        <v>5846</v>
      </c>
      <c r="B5848" s="45">
        <v>46530</v>
      </c>
    </row>
    <row r="5849" spans="1:2">
      <c r="A5849" s="5">
        <v>5847</v>
      </c>
      <c r="B5849" s="45">
        <v>46218</v>
      </c>
    </row>
    <row r="5850" spans="1:2">
      <c r="A5850" s="5">
        <v>5848</v>
      </c>
      <c r="B5850" s="45">
        <v>46219</v>
      </c>
    </row>
    <row r="5851" spans="1:2">
      <c r="A5851" s="5">
        <v>5849</v>
      </c>
      <c r="B5851" s="45">
        <v>47417</v>
      </c>
    </row>
    <row r="5852" spans="1:2">
      <c r="A5852" s="5">
        <v>5850</v>
      </c>
      <c r="B5852" s="45">
        <v>46783</v>
      </c>
    </row>
    <row r="5853" spans="1:2">
      <c r="A5853" s="5">
        <v>5851</v>
      </c>
      <c r="B5853" s="45">
        <v>47889</v>
      </c>
    </row>
    <row r="5854" spans="1:2">
      <c r="A5854" s="5">
        <v>5852</v>
      </c>
      <c r="B5854" s="45">
        <v>46202</v>
      </c>
    </row>
    <row r="5855" spans="1:2">
      <c r="A5855" s="5">
        <v>5853</v>
      </c>
      <c r="B5855" s="45">
        <v>44948</v>
      </c>
    </row>
    <row r="5856" spans="1:2">
      <c r="A5856" s="5">
        <v>5854</v>
      </c>
      <c r="B5856" s="45">
        <v>42568</v>
      </c>
    </row>
    <row r="5857" spans="1:2">
      <c r="A5857" s="5">
        <v>5855</v>
      </c>
      <c r="B5857" s="45">
        <v>40050</v>
      </c>
    </row>
    <row r="5858" spans="1:2">
      <c r="A5858" s="5">
        <v>5856</v>
      </c>
      <c r="B5858" s="45">
        <v>38342</v>
      </c>
    </row>
    <row r="5859" spans="1:2">
      <c r="A5859" s="5">
        <v>5857</v>
      </c>
      <c r="B5859" s="45">
        <v>37920</v>
      </c>
    </row>
    <row r="5860" spans="1:2">
      <c r="A5860" s="5">
        <v>5858</v>
      </c>
      <c r="B5860" s="45">
        <v>38088</v>
      </c>
    </row>
    <row r="5861" spans="1:2">
      <c r="A5861" s="5">
        <v>5859</v>
      </c>
      <c r="B5861" s="45">
        <v>39922</v>
      </c>
    </row>
    <row r="5862" spans="1:2">
      <c r="A5862" s="5">
        <v>5860</v>
      </c>
      <c r="B5862" s="45">
        <v>43700</v>
      </c>
    </row>
    <row r="5863" spans="1:2">
      <c r="A5863" s="5">
        <v>5861</v>
      </c>
      <c r="B5863" s="45">
        <v>51407</v>
      </c>
    </row>
    <row r="5864" spans="1:2">
      <c r="A5864" s="5">
        <v>5862</v>
      </c>
      <c r="B5864" s="45">
        <v>56361</v>
      </c>
    </row>
    <row r="5865" spans="1:2">
      <c r="A5865" s="5">
        <v>5863</v>
      </c>
      <c r="B5865" s="45">
        <v>58766</v>
      </c>
    </row>
    <row r="5866" spans="1:2">
      <c r="A5866" s="5">
        <v>5864</v>
      </c>
      <c r="B5866" s="45">
        <v>59310</v>
      </c>
    </row>
    <row r="5867" spans="1:2">
      <c r="A5867" s="5">
        <v>5865</v>
      </c>
      <c r="B5867" s="45">
        <v>61044</v>
      </c>
    </row>
    <row r="5868" spans="1:2">
      <c r="A5868" s="5">
        <v>5866</v>
      </c>
      <c r="B5868" s="45">
        <v>63431</v>
      </c>
    </row>
    <row r="5869" spans="1:2">
      <c r="A5869" s="5">
        <v>5867</v>
      </c>
      <c r="B5869" s="45">
        <v>63863</v>
      </c>
    </row>
    <row r="5870" spans="1:2">
      <c r="A5870" s="5">
        <v>5868</v>
      </c>
      <c r="B5870" s="45">
        <v>63160</v>
      </c>
    </row>
    <row r="5871" spans="1:2">
      <c r="A5871" s="5">
        <v>5869</v>
      </c>
      <c r="B5871" s="45">
        <v>62154</v>
      </c>
    </row>
    <row r="5872" spans="1:2">
      <c r="A5872" s="5">
        <v>5870</v>
      </c>
      <c r="B5872" s="45">
        <v>61028</v>
      </c>
    </row>
    <row r="5873" spans="1:2">
      <c r="A5873" s="5">
        <v>5871</v>
      </c>
      <c r="B5873" s="45">
        <v>59774</v>
      </c>
    </row>
    <row r="5874" spans="1:2">
      <c r="A5874" s="5">
        <v>5872</v>
      </c>
      <c r="B5874" s="45">
        <v>58717</v>
      </c>
    </row>
    <row r="5875" spans="1:2">
      <c r="A5875" s="5">
        <v>5873</v>
      </c>
      <c r="B5875" s="45">
        <v>58092</v>
      </c>
    </row>
    <row r="5876" spans="1:2">
      <c r="A5876" s="5">
        <v>5874</v>
      </c>
      <c r="B5876" s="45">
        <v>57675</v>
      </c>
    </row>
    <row r="5877" spans="1:2">
      <c r="A5877" s="5">
        <v>5875</v>
      </c>
      <c r="B5877" s="45">
        <v>57034</v>
      </c>
    </row>
    <row r="5878" spans="1:2">
      <c r="A5878" s="5">
        <v>5876</v>
      </c>
      <c r="B5878" s="45">
        <v>54197</v>
      </c>
    </row>
    <row r="5879" spans="1:2">
      <c r="A5879" s="5">
        <v>5877</v>
      </c>
      <c r="B5879" s="45">
        <v>50236</v>
      </c>
    </row>
    <row r="5880" spans="1:2">
      <c r="A5880" s="5">
        <v>5878</v>
      </c>
      <c r="B5880" s="45">
        <v>46147</v>
      </c>
    </row>
    <row r="5881" spans="1:2">
      <c r="A5881" s="5">
        <v>5879</v>
      </c>
      <c r="B5881" s="45">
        <v>43082</v>
      </c>
    </row>
    <row r="5882" spans="1:2">
      <c r="A5882" s="5">
        <v>5880</v>
      </c>
      <c r="B5882" s="45">
        <v>41739</v>
      </c>
    </row>
    <row r="5883" spans="1:2">
      <c r="A5883" s="5">
        <v>5881</v>
      </c>
      <c r="B5883" s="45">
        <v>41631</v>
      </c>
    </row>
    <row r="5884" spans="1:2">
      <c r="A5884" s="5">
        <v>5882</v>
      </c>
      <c r="B5884" s="45">
        <v>41664</v>
      </c>
    </row>
    <row r="5885" spans="1:2">
      <c r="A5885" s="5">
        <v>5883</v>
      </c>
      <c r="B5885" s="45">
        <v>42795</v>
      </c>
    </row>
    <row r="5886" spans="1:2">
      <c r="A5886" s="5">
        <v>5884</v>
      </c>
      <c r="B5886" s="45">
        <v>46504</v>
      </c>
    </row>
    <row r="5887" spans="1:2">
      <c r="A5887" s="5">
        <v>5885</v>
      </c>
      <c r="B5887" s="45">
        <v>53994</v>
      </c>
    </row>
    <row r="5888" spans="1:2">
      <c r="A5888" s="5">
        <v>5886</v>
      </c>
      <c r="B5888" s="45">
        <v>58639</v>
      </c>
    </row>
    <row r="5889" spans="1:2">
      <c r="A5889" s="5">
        <v>5887</v>
      </c>
      <c r="B5889" s="45">
        <v>61003</v>
      </c>
    </row>
    <row r="5890" spans="1:2">
      <c r="A5890" s="5">
        <v>5888</v>
      </c>
      <c r="B5890" s="45">
        <v>61532</v>
      </c>
    </row>
    <row r="5891" spans="1:2">
      <c r="A5891" s="5">
        <v>5889</v>
      </c>
      <c r="B5891" s="45">
        <v>63133</v>
      </c>
    </row>
    <row r="5892" spans="1:2">
      <c r="A5892" s="5">
        <v>5890</v>
      </c>
      <c r="B5892" s="45">
        <v>64927</v>
      </c>
    </row>
    <row r="5893" spans="1:2">
      <c r="A5893" s="5">
        <v>5891</v>
      </c>
      <c r="B5893" s="45">
        <v>64817</v>
      </c>
    </row>
    <row r="5894" spans="1:2">
      <c r="A5894" s="5">
        <v>5892</v>
      </c>
      <c r="B5894" s="45">
        <v>64854</v>
      </c>
    </row>
    <row r="5895" spans="1:2">
      <c r="A5895" s="5">
        <v>5893</v>
      </c>
      <c r="B5895" s="45">
        <v>64054</v>
      </c>
    </row>
    <row r="5896" spans="1:2">
      <c r="A5896" s="5">
        <v>5894</v>
      </c>
      <c r="B5896" s="45">
        <v>62738</v>
      </c>
    </row>
    <row r="5897" spans="1:2">
      <c r="A5897" s="5">
        <v>5895</v>
      </c>
      <c r="B5897" s="45">
        <v>60682</v>
      </c>
    </row>
    <row r="5898" spans="1:2">
      <c r="A5898" s="5">
        <v>5896</v>
      </c>
      <c r="B5898" s="45">
        <v>60285</v>
      </c>
    </row>
    <row r="5899" spans="1:2">
      <c r="A5899" s="5">
        <v>5897</v>
      </c>
      <c r="B5899" s="45">
        <v>59159</v>
      </c>
    </row>
    <row r="5900" spans="1:2">
      <c r="A5900" s="5">
        <v>5898</v>
      </c>
      <c r="B5900" s="45">
        <v>58005</v>
      </c>
    </row>
    <row r="5901" spans="1:2">
      <c r="A5901" s="5">
        <v>5899</v>
      </c>
      <c r="B5901" s="45">
        <v>57376</v>
      </c>
    </row>
    <row r="5902" spans="1:2">
      <c r="A5902" s="5">
        <v>5900</v>
      </c>
      <c r="B5902" s="45">
        <v>54370</v>
      </c>
    </row>
    <row r="5903" spans="1:2">
      <c r="A5903" s="5">
        <v>5901</v>
      </c>
      <c r="B5903" s="45">
        <v>50391</v>
      </c>
    </row>
    <row r="5904" spans="1:2">
      <c r="A5904" s="5">
        <v>5902</v>
      </c>
      <c r="B5904" s="45">
        <v>46653</v>
      </c>
    </row>
    <row r="5905" spans="1:2">
      <c r="A5905" s="5">
        <v>5903</v>
      </c>
      <c r="B5905" s="45">
        <v>43738</v>
      </c>
    </row>
    <row r="5906" spans="1:2">
      <c r="A5906" s="5">
        <v>5904</v>
      </c>
      <c r="B5906" s="45">
        <v>42476</v>
      </c>
    </row>
    <row r="5907" spans="1:2">
      <c r="A5907" s="5">
        <v>5905</v>
      </c>
      <c r="B5907" s="45">
        <v>41542</v>
      </c>
    </row>
    <row r="5908" spans="1:2">
      <c r="A5908" s="5">
        <v>5906</v>
      </c>
      <c r="B5908" s="45">
        <v>41776</v>
      </c>
    </row>
    <row r="5909" spans="1:2">
      <c r="A5909" s="5">
        <v>5907</v>
      </c>
      <c r="B5909" s="45">
        <v>42760</v>
      </c>
    </row>
    <row r="5910" spans="1:2">
      <c r="A5910" s="5">
        <v>5908</v>
      </c>
      <c r="B5910" s="45">
        <v>46224</v>
      </c>
    </row>
    <row r="5911" spans="1:2">
      <c r="A5911" s="5">
        <v>5909</v>
      </c>
      <c r="B5911" s="45">
        <v>53476</v>
      </c>
    </row>
    <row r="5912" spans="1:2">
      <c r="A5912" s="5">
        <v>5910</v>
      </c>
      <c r="B5912" s="45">
        <v>57659</v>
      </c>
    </row>
    <row r="5913" spans="1:2">
      <c r="A5913" s="5">
        <v>5911</v>
      </c>
      <c r="B5913" s="45">
        <v>60491</v>
      </c>
    </row>
    <row r="5914" spans="1:2">
      <c r="A5914" s="5">
        <v>5912</v>
      </c>
      <c r="B5914" s="45">
        <v>61962</v>
      </c>
    </row>
    <row r="5915" spans="1:2">
      <c r="A5915" s="5">
        <v>5913</v>
      </c>
      <c r="B5915" s="45">
        <v>64049</v>
      </c>
    </row>
    <row r="5916" spans="1:2">
      <c r="A5916" s="5">
        <v>5914</v>
      </c>
      <c r="B5916" s="45">
        <v>65571</v>
      </c>
    </row>
    <row r="5917" spans="1:2">
      <c r="A5917" s="5">
        <v>5915</v>
      </c>
      <c r="B5917" s="45">
        <v>65286</v>
      </c>
    </row>
    <row r="5918" spans="1:2">
      <c r="A5918" s="5">
        <v>5916</v>
      </c>
      <c r="B5918" s="45">
        <v>64473</v>
      </c>
    </row>
    <row r="5919" spans="1:2">
      <c r="A5919" s="5">
        <v>5917</v>
      </c>
      <c r="B5919" s="45">
        <v>63150</v>
      </c>
    </row>
    <row r="5920" spans="1:2">
      <c r="A5920" s="5">
        <v>5918</v>
      </c>
      <c r="B5920" s="45">
        <v>62179</v>
      </c>
    </row>
    <row r="5921" spans="1:2">
      <c r="A5921" s="5">
        <v>5919</v>
      </c>
      <c r="B5921" s="45">
        <v>61049</v>
      </c>
    </row>
    <row r="5922" spans="1:2">
      <c r="A5922" s="5">
        <v>5920</v>
      </c>
      <c r="B5922" s="45">
        <v>60669</v>
      </c>
    </row>
    <row r="5923" spans="1:2">
      <c r="A5923" s="5">
        <v>5921</v>
      </c>
      <c r="B5923" s="45">
        <v>60175</v>
      </c>
    </row>
    <row r="5924" spans="1:2">
      <c r="A5924" s="5">
        <v>5922</v>
      </c>
      <c r="B5924" s="45">
        <v>59854</v>
      </c>
    </row>
    <row r="5925" spans="1:2">
      <c r="A5925" s="5">
        <v>5923</v>
      </c>
      <c r="B5925" s="45">
        <v>59003</v>
      </c>
    </row>
    <row r="5926" spans="1:2">
      <c r="A5926" s="5">
        <v>5924</v>
      </c>
      <c r="B5926" s="45">
        <v>55820</v>
      </c>
    </row>
    <row r="5927" spans="1:2">
      <c r="A5927" s="5">
        <v>5925</v>
      </c>
      <c r="B5927" s="45">
        <v>51052</v>
      </c>
    </row>
    <row r="5928" spans="1:2">
      <c r="A5928" s="5">
        <v>5926</v>
      </c>
      <c r="B5928" s="45">
        <v>47684</v>
      </c>
    </row>
    <row r="5929" spans="1:2">
      <c r="A5929" s="5">
        <v>5927</v>
      </c>
      <c r="B5929" s="45">
        <v>45409</v>
      </c>
    </row>
    <row r="5930" spans="1:2">
      <c r="A5930" s="5">
        <v>5928</v>
      </c>
      <c r="B5930" s="45">
        <v>43281</v>
      </c>
    </row>
    <row r="5931" spans="1:2">
      <c r="A5931" s="5">
        <v>5929</v>
      </c>
      <c r="B5931" s="45">
        <v>42275</v>
      </c>
    </row>
    <row r="5932" spans="1:2">
      <c r="A5932" s="5">
        <v>5930</v>
      </c>
      <c r="B5932" s="45">
        <v>42497</v>
      </c>
    </row>
    <row r="5933" spans="1:2">
      <c r="A5933" s="5">
        <v>5931</v>
      </c>
      <c r="B5933" s="45">
        <v>43840</v>
      </c>
    </row>
    <row r="5934" spans="1:2">
      <c r="A5934" s="5">
        <v>5932</v>
      </c>
      <c r="B5934" s="45">
        <v>47399</v>
      </c>
    </row>
    <row r="5935" spans="1:2">
      <c r="A5935" s="5">
        <v>5933</v>
      </c>
      <c r="B5935" s="45">
        <v>54267</v>
      </c>
    </row>
    <row r="5936" spans="1:2">
      <c r="A5936" s="5">
        <v>5934</v>
      </c>
      <c r="B5936" s="45">
        <v>59398</v>
      </c>
    </row>
    <row r="5937" spans="1:2">
      <c r="A5937" s="5">
        <v>5935</v>
      </c>
      <c r="B5937" s="45">
        <v>62463</v>
      </c>
    </row>
    <row r="5938" spans="1:2">
      <c r="A5938" s="5">
        <v>5936</v>
      </c>
      <c r="B5938" s="45">
        <v>62832</v>
      </c>
    </row>
    <row r="5939" spans="1:2">
      <c r="A5939" s="5">
        <v>5937</v>
      </c>
      <c r="B5939" s="45">
        <v>64045</v>
      </c>
    </row>
    <row r="5940" spans="1:2">
      <c r="A5940" s="5">
        <v>5938</v>
      </c>
      <c r="B5940" s="45">
        <v>66382</v>
      </c>
    </row>
    <row r="5941" spans="1:2">
      <c r="A5941" s="5">
        <v>5939</v>
      </c>
      <c r="B5941" s="45">
        <v>66367</v>
      </c>
    </row>
    <row r="5942" spans="1:2">
      <c r="A5942" s="5">
        <v>5940</v>
      </c>
      <c r="B5942" s="45">
        <v>65940</v>
      </c>
    </row>
    <row r="5943" spans="1:2">
      <c r="A5943" s="5">
        <v>5941</v>
      </c>
      <c r="B5943" s="45">
        <v>64452</v>
      </c>
    </row>
    <row r="5944" spans="1:2">
      <c r="A5944" s="5">
        <v>5942</v>
      </c>
      <c r="B5944" s="45">
        <v>63682</v>
      </c>
    </row>
    <row r="5945" spans="1:2">
      <c r="A5945" s="5">
        <v>5943</v>
      </c>
      <c r="B5945" s="45">
        <v>62332</v>
      </c>
    </row>
    <row r="5946" spans="1:2">
      <c r="A5946" s="5">
        <v>5944</v>
      </c>
      <c r="B5946" s="45">
        <v>61914</v>
      </c>
    </row>
    <row r="5947" spans="1:2">
      <c r="A5947" s="5">
        <v>5945</v>
      </c>
      <c r="B5947" s="45">
        <v>62168</v>
      </c>
    </row>
    <row r="5948" spans="1:2">
      <c r="A5948" s="5">
        <v>5946</v>
      </c>
      <c r="B5948" s="45">
        <v>60965</v>
      </c>
    </row>
    <row r="5949" spans="1:2">
      <c r="A5949" s="5">
        <v>5947</v>
      </c>
      <c r="B5949" s="45">
        <v>59934</v>
      </c>
    </row>
    <row r="5950" spans="1:2">
      <c r="A5950" s="5">
        <v>5948</v>
      </c>
      <c r="B5950" s="45">
        <v>56587</v>
      </c>
    </row>
    <row r="5951" spans="1:2">
      <c r="A5951" s="5">
        <v>5949</v>
      </c>
      <c r="B5951" s="45">
        <v>51866</v>
      </c>
    </row>
    <row r="5952" spans="1:2">
      <c r="A5952" s="5">
        <v>5950</v>
      </c>
      <c r="B5952" s="45">
        <v>47750</v>
      </c>
    </row>
    <row r="5953" spans="1:2">
      <c r="A5953" s="5">
        <v>5951</v>
      </c>
      <c r="B5953" s="45">
        <v>45070</v>
      </c>
    </row>
    <row r="5954" spans="1:2">
      <c r="A5954" s="5">
        <v>5952</v>
      </c>
      <c r="B5954" s="45">
        <v>43746</v>
      </c>
    </row>
    <row r="5955" spans="1:2">
      <c r="A5955" s="5">
        <v>5953</v>
      </c>
      <c r="B5955" s="45">
        <v>42487</v>
      </c>
    </row>
    <row r="5956" spans="1:2">
      <c r="A5956" s="5">
        <v>5954</v>
      </c>
      <c r="B5956" s="45">
        <v>42377</v>
      </c>
    </row>
    <row r="5957" spans="1:2">
      <c r="A5957" s="5">
        <v>5955</v>
      </c>
      <c r="B5957" s="45">
        <v>43536</v>
      </c>
    </row>
    <row r="5958" spans="1:2">
      <c r="A5958" s="5">
        <v>5956</v>
      </c>
      <c r="B5958" s="45">
        <v>46900</v>
      </c>
    </row>
    <row r="5959" spans="1:2">
      <c r="A5959" s="5">
        <v>5957</v>
      </c>
      <c r="B5959" s="45">
        <v>53827</v>
      </c>
    </row>
    <row r="5960" spans="1:2">
      <c r="A5960" s="5">
        <v>5958</v>
      </c>
      <c r="B5960" s="45">
        <v>59283</v>
      </c>
    </row>
    <row r="5961" spans="1:2">
      <c r="A5961" s="5">
        <v>5959</v>
      </c>
      <c r="B5961" s="45">
        <v>62084</v>
      </c>
    </row>
    <row r="5962" spans="1:2">
      <c r="A5962" s="5">
        <v>5960</v>
      </c>
      <c r="B5962" s="45">
        <v>62757</v>
      </c>
    </row>
    <row r="5963" spans="1:2">
      <c r="A5963" s="5">
        <v>5961</v>
      </c>
      <c r="B5963" s="45">
        <v>63840</v>
      </c>
    </row>
    <row r="5964" spans="1:2">
      <c r="A5964" s="5">
        <v>5962</v>
      </c>
      <c r="B5964" s="45">
        <v>64186</v>
      </c>
    </row>
    <row r="5965" spans="1:2">
      <c r="A5965" s="5">
        <v>5963</v>
      </c>
      <c r="B5965" s="45">
        <v>64120</v>
      </c>
    </row>
    <row r="5966" spans="1:2">
      <c r="A5966" s="5">
        <v>5964</v>
      </c>
      <c r="B5966" s="45">
        <v>62364</v>
      </c>
    </row>
    <row r="5967" spans="1:2">
      <c r="A5967" s="5">
        <v>5965</v>
      </c>
      <c r="B5967" s="45">
        <v>60909</v>
      </c>
    </row>
    <row r="5968" spans="1:2">
      <c r="A5968" s="5">
        <v>5966</v>
      </c>
      <c r="B5968" s="45">
        <v>59756</v>
      </c>
    </row>
    <row r="5969" spans="1:2">
      <c r="A5969" s="5">
        <v>5967</v>
      </c>
      <c r="B5969" s="45">
        <v>58562</v>
      </c>
    </row>
    <row r="5970" spans="1:2">
      <c r="A5970" s="5">
        <v>5968</v>
      </c>
      <c r="B5970" s="45">
        <v>58800</v>
      </c>
    </row>
    <row r="5971" spans="1:2">
      <c r="A5971" s="5">
        <v>5969</v>
      </c>
      <c r="B5971" s="45">
        <v>58307</v>
      </c>
    </row>
    <row r="5972" spans="1:2">
      <c r="A5972" s="5">
        <v>5970</v>
      </c>
      <c r="B5972" s="45">
        <v>57408</v>
      </c>
    </row>
    <row r="5973" spans="1:2">
      <c r="A5973" s="5">
        <v>5971</v>
      </c>
      <c r="B5973" s="45">
        <v>56153</v>
      </c>
    </row>
    <row r="5974" spans="1:2">
      <c r="A5974" s="5">
        <v>5972</v>
      </c>
      <c r="B5974" s="45">
        <v>52478</v>
      </c>
    </row>
    <row r="5975" spans="1:2">
      <c r="A5975" s="5">
        <v>5973</v>
      </c>
      <c r="B5975" s="45">
        <v>49247</v>
      </c>
    </row>
    <row r="5976" spans="1:2">
      <c r="A5976" s="5">
        <v>5974</v>
      </c>
      <c r="B5976" s="45">
        <v>46162</v>
      </c>
    </row>
    <row r="5977" spans="1:2">
      <c r="A5977" s="5">
        <v>5975</v>
      </c>
      <c r="B5977" s="45">
        <v>43247</v>
      </c>
    </row>
    <row r="5978" spans="1:2">
      <c r="A5978" s="5">
        <v>5976</v>
      </c>
      <c r="B5978" s="45">
        <v>41871</v>
      </c>
    </row>
    <row r="5979" spans="1:2">
      <c r="A5979" s="5">
        <v>5977</v>
      </c>
      <c r="B5979" s="45">
        <v>40657</v>
      </c>
    </row>
    <row r="5980" spans="1:2">
      <c r="A5980" s="5">
        <v>5978</v>
      </c>
      <c r="B5980" s="45">
        <v>40196</v>
      </c>
    </row>
    <row r="5981" spans="1:2">
      <c r="A5981" s="5">
        <v>5979</v>
      </c>
      <c r="B5981" s="45">
        <v>39944</v>
      </c>
    </row>
    <row r="5982" spans="1:2">
      <c r="A5982" s="5">
        <v>5980</v>
      </c>
      <c r="B5982" s="45">
        <v>40301</v>
      </c>
    </row>
    <row r="5983" spans="1:2">
      <c r="A5983" s="5">
        <v>5981</v>
      </c>
      <c r="B5983" s="45">
        <v>41872</v>
      </c>
    </row>
    <row r="5984" spans="1:2">
      <c r="A5984" s="5">
        <v>5982</v>
      </c>
      <c r="B5984" s="45">
        <v>44989</v>
      </c>
    </row>
    <row r="5985" spans="1:2">
      <c r="A5985" s="5">
        <v>5983</v>
      </c>
      <c r="B5985" s="45">
        <v>48019</v>
      </c>
    </row>
    <row r="5986" spans="1:2">
      <c r="A5986" s="5">
        <v>5984</v>
      </c>
      <c r="B5986" s="45">
        <v>50335</v>
      </c>
    </row>
    <row r="5987" spans="1:2">
      <c r="A5987" s="5">
        <v>5985</v>
      </c>
      <c r="B5987" s="45">
        <v>51934</v>
      </c>
    </row>
    <row r="5988" spans="1:2">
      <c r="A5988" s="5">
        <v>5986</v>
      </c>
      <c r="B5988" s="45">
        <v>53519</v>
      </c>
    </row>
    <row r="5989" spans="1:2">
      <c r="A5989" s="5">
        <v>5987</v>
      </c>
      <c r="B5989" s="45">
        <v>52906</v>
      </c>
    </row>
    <row r="5990" spans="1:2">
      <c r="A5990" s="5">
        <v>5988</v>
      </c>
      <c r="B5990" s="45">
        <v>51123</v>
      </c>
    </row>
    <row r="5991" spans="1:2">
      <c r="A5991" s="5">
        <v>5989</v>
      </c>
      <c r="B5991" s="45">
        <v>49180</v>
      </c>
    </row>
    <row r="5992" spans="1:2">
      <c r="A5992" s="5">
        <v>5990</v>
      </c>
      <c r="B5992" s="45">
        <v>48239</v>
      </c>
    </row>
    <row r="5993" spans="1:2">
      <c r="A5993" s="5">
        <v>5991</v>
      </c>
      <c r="B5993" s="45">
        <v>47858</v>
      </c>
    </row>
    <row r="5994" spans="1:2">
      <c r="A5994" s="5">
        <v>5992</v>
      </c>
      <c r="B5994" s="45">
        <v>48764</v>
      </c>
    </row>
    <row r="5995" spans="1:2">
      <c r="A5995" s="5">
        <v>5993</v>
      </c>
      <c r="B5995" s="45">
        <v>49013</v>
      </c>
    </row>
    <row r="5996" spans="1:2">
      <c r="A5996" s="5">
        <v>5994</v>
      </c>
      <c r="B5996" s="45">
        <v>48785</v>
      </c>
    </row>
    <row r="5997" spans="1:2">
      <c r="A5997" s="5">
        <v>5995</v>
      </c>
      <c r="B5997" s="45">
        <v>48412</v>
      </c>
    </row>
    <row r="5998" spans="1:2">
      <c r="A5998" s="5">
        <v>5996</v>
      </c>
      <c r="B5998" s="45">
        <v>45955</v>
      </c>
    </row>
    <row r="5999" spans="1:2">
      <c r="A5999" s="5">
        <v>5997</v>
      </c>
      <c r="B5999" s="45">
        <v>43675</v>
      </c>
    </row>
    <row r="6000" spans="1:2">
      <c r="A6000" s="5">
        <v>5998</v>
      </c>
      <c r="B6000" s="45">
        <v>40729</v>
      </c>
    </row>
    <row r="6001" spans="1:2">
      <c r="A6001" s="5">
        <v>5999</v>
      </c>
      <c r="B6001" s="45">
        <v>38275</v>
      </c>
    </row>
    <row r="6002" spans="1:2">
      <c r="A6002" s="5">
        <v>6000</v>
      </c>
      <c r="B6002" s="45">
        <v>36432</v>
      </c>
    </row>
    <row r="6003" spans="1:2">
      <c r="A6003" s="5">
        <v>6001</v>
      </c>
      <c r="B6003" s="45">
        <v>35261</v>
      </c>
    </row>
    <row r="6004" spans="1:2">
      <c r="A6004" s="5">
        <v>6002</v>
      </c>
      <c r="B6004" s="45">
        <v>34846</v>
      </c>
    </row>
    <row r="6005" spans="1:2">
      <c r="A6005" s="5">
        <v>6003</v>
      </c>
      <c r="B6005" s="45">
        <v>34800</v>
      </c>
    </row>
    <row r="6006" spans="1:2">
      <c r="A6006" s="5">
        <v>6004</v>
      </c>
      <c r="B6006" s="45">
        <v>35077</v>
      </c>
    </row>
    <row r="6007" spans="1:2">
      <c r="A6007" s="5">
        <v>6005</v>
      </c>
      <c r="B6007" s="45">
        <v>36116</v>
      </c>
    </row>
    <row r="6008" spans="1:2">
      <c r="A6008" s="5">
        <v>6006</v>
      </c>
      <c r="B6008" s="45">
        <v>37695</v>
      </c>
    </row>
    <row r="6009" spans="1:2">
      <c r="A6009" s="5">
        <v>6007</v>
      </c>
      <c r="B6009" s="45">
        <v>41172</v>
      </c>
    </row>
    <row r="6010" spans="1:2">
      <c r="A6010" s="5">
        <v>6008</v>
      </c>
      <c r="B6010" s="45">
        <v>44277</v>
      </c>
    </row>
    <row r="6011" spans="1:2">
      <c r="A6011" s="5">
        <v>6009</v>
      </c>
      <c r="B6011" s="45">
        <v>46564</v>
      </c>
    </row>
    <row r="6012" spans="1:2">
      <c r="A6012" s="5">
        <v>6010</v>
      </c>
      <c r="B6012" s="45">
        <v>48769</v>
      </c>
    </row>
    <row r="6013" spans="1:2">
      <c r="A6013" s="5">
        <v>6011</v>
      </c>
      <c r="B6013" s="45">
        <v>48345</v>
      </c>
    </row>
    <row r="6014" spans="1:2">
      <c r="A6014" s="5">
        <v>6012</v>
      </c>
      <c r="B6014" s="45">
        <v>46220</v>
      </c>
    </row>
    <row r="6015" spans="1:2">
      <c r="A6015" s="5">
        <v>6013</v>
      </c>
      <c r="B6015" s="45">
        <v>44906</v>
      </c>
    </row>
    <row r="6016" spans="1:2">
      <c r="A6016" s="5">
        <v>6014</v>
      </c>
      <c r="B6016" s="45">
        <v>44640</v>
      </c>
    </row>
    <row r="6017" spans="1:2">
      <c r="A6017" s="5">
        <v>6015</v>
      </c>
      <c r="B6017" s="45">
        <v>44510</v>
      </c>
    </row>
    <row r="6018" spans="1:2">
      <c r="A6018" s="5">
        <v>6016</v>
      </c>
      <c r="B6018" s="45">
        <v>45493</v>
      </c>
    </row>
    <row r="6019" spans="1:2">
      <c r="A6019" s="5">
        <v>6017</v>
      </c>
      <c r="B6019" s="45">
        <v>46487</v>
      </c>
    </row>
    <row r="6020" spans="1:2">
      <c r="A6020" s="5">
        <v>6018</v>
      </c>
      <c r="B6020" s="45">
        <v>46441</v>
      </c>
    </row>
    <row r="6021" spans="1:2">
      <c r="A6021" s="5">
        <v>6019</v>
      </c>
      <c r="B6021" s="45">
        <v>46839</v>
      </c>
    </row>
    <row r="6022" spans="1:2">
      <c r="A6022" s="5">
        <v>6020</v>
      </c>
      <c r="B6022" s="45">
        <v>45377</v>
      </c>
    </row>
    <row r="6023" spans="1:2">
      <c r="A6023" s="5">
        <v>6021</v>
      </c>
      <c r="B6023" s="45">
        <v>43910</v>
      </c>
    </row>
    <row r="6024" spans="1:2">
      <c r="A6024" s="5">
        <v>6022</v>
      </c>
      <c r="B6024" s="45">
        <v>41519</v>
      </c>
    </row>
    <row r="6025" spans="1:2">
      <c r="A6025" s="5">
        <v>6023</v>
      </c>
      <c r="B6025" s="45">
        <v>39141</v>
      </c>
    </row>
    <row r="6026" spans="1:2">
      <c r="A6026" s="5">
        <v>6024</v>
      </c>
      <c r="B6026" s="45">
        <v>37794</v>
      </c>
    </row>
    <row r="6027" spans="1:2">
      <c r="A6027" s="5">
        <v>6025</v>
      </c>
      <c r="B6027" s="45">
        <v>36604</v>
      </c>
    </row>
    <row r="6028" spans="1:2">
      <c r="A6028" s="5">
        <v>6026</v>
      </c>
      <c r="B6028" s="45">
        <v>36813</v>
      </c>
    </row>
    <row r="6029" spans="1:2">
      <c r="A6029" s="5">
        <v>6027</v>
      </c>
      <c r="B6029" s="45">
        <v>38381</v>
      </c>
    </row>
    <row r="6030" spans="1:2">
      <c r="A6030" s="5">
        <v>6028</v>
      </c>
      <c r="B6030" s="45">
        <v>43184</v>
      </c>
    </row>
    <row r="6031" spans="1:2">
      <c r="A6031" s="5">
        <v>6029</v>
      </c>
      <c r="B6031" s="45">
        <v>52129</v>
      </c>
    </row>
    <row r="6032" spans="1:2">
      <c r="A6032" s="5">
        <v>6030</v>
      </c>
      <c r="B6032" s="45">
        <v>56998</v>
      </c>
    </row>
    <row r="6033" spans="1:2">
      <c r="A6033" s="5">
        <v>6031</v>
      </c>
      <c r="B6033" s="45">
        <v>59669</v>
      </c>
    </row>
    <row r="6034" spans="1:2">
      <c r="A6034" s="5">
        <v>6032</v>
      </c>
      <c r="B6034" s="45">
        <v>61051</v>
      </c>
    </row>
    <row r="6035" spans="1:2">
      <c r="A6035" s="5">
        <v>6033</v>
      </c>
      <c r="B6035" s="45">
        <v>63000</v>
      </c>
    </row>
    <row r="6036" spans="1:2">
      <c r="A6036" s="5">
        <v>6034</v>
      </c>
      <c r="B6036" s="45">
        <v>64104</v>
      </c>
    </row>
    <row r="6037" spans="1:2">
      <c r="A6037" s="5">
        <v>6035</v>
      </c>
      <c r="B6037" s="45">
        <v>63400</v>
      </c>
    </row>
    <row r="6038" spans="1:2">
      <c r="A6038" s="5">
        <v>6036</v>
      </c>
      <c r="B6038" s="45">
        <v>63241</v>
      </c>
    </row>
    <row r="6039" spans="1:2">
      <c r="A6039" s="5">
        <v>6037</v>
      </c>
      <c r="B6039" s="45">
        <v>62269</v>
      </c>
    </row>
    <row r="6040" spans="1:2">
      <c r="A6040" s="5">
        <v>6038</v>
      </c>
      <c r="B6040" s="45">
        <v>61170</v>
      </c>
    </row>
    <row r="6041" spans="1:2">
      <c r="A6041" s="5">
        <v>6039</v>
      </c>
      <c r="B6041" s="45">
        <v>59236</v>
      </c>
    </row>
    <row r="6042" spans="1:2">
      <c r="A6042" s="5">
        <v>6040</v>
      </c>
      <c r="B6042" s="45">
        <v>58977</v>
      </c>
    </row>
    <row r="6043" spans="1:2">
      <c r="A6043" s="5">
        <v>6041</v>
      </c>
      <c r="B6043" s="45">
        <v>58420</v>
      </c>
    </row>
    <row r="6044" spans="1:2">
      <c r="A6044" s="5">
        <v>6042</v>
      </c>
      <c r="B6044" s="45">
        <v>58064</v>
      </c>
    </row>
    <row r="6045" spans="1:2">
      <c r="A6045" s="5">
        <v>6043</v>
      </c>
      <c r="B6045" s="45">
        <v>57574</v>
      </c>
    </row>
    <row r="6046" spans="1:2">
      <c r="A6046" s="5">
        <v>6044</v>
      </c>
      <c r="B6046" s="45">
        <v>53667</v>
      </c>
    </row>
    <row r="6047" spans="1:2">
      <c r="A6047" s="5">
        <v>6045</v>
      </c>
      <c r="B6047" s="45">
        <v>50083</v>
      </c>
    </row>
    <row r="6048" spans="1:2">
      <c r="A6048" s="5">
        <v>6046</v>
      </c>
      <c r="B6048" s="45">
        <v>46247</v>
      </c>
    </row>
    <row r="6049" spans="1:2">
      <c r="A6049" s="5">
        <v>6047</v>
      </c>
      <c r="B6049" s="45">
        <v>43287</v>
      </c>
    </row>
    <row r="6050" spans="1:2">
      <c r="A6050" s="5">
        <v>6048</v>
      </c>
      <c r="B6050" s="45">
        <v>41735</v>
      </c>
    </row>
    <row r="6051" spans="1:2">
      <c r="A6051" s="5">
        <v>6049</v>
      </c>
      <c r="B6051" s="45">
        <v>40957</v>
      </c>
    </row>
    <row r="6052" spans="1:2">
      <c r="A6052" s="5">
        <v>6050</v>
      </c>
      <c r="B6052" s="45">
        <v>41467</v>
      </c>
    </row>
    <row r="6053" spans="1:2">
      <c r="A6053" s="5">
        <v>6051</v>
      </c>
      <c r="B6053" s="45">
        <v>42915</v>
      </c>
    </row>
    <row r="6054" spans="1:2">
      <c r="A6054" s="5">
        <v>6052</v>
      </c>
      <c r="B6054" s="45">
        <v>46998</v>
      </c>
    </row>
    <row r="6055" spans="1:2">
      <c r="A6055" s="5">
        <v>6053</v>
      </c>
      <c r="B6055" s="45">
        <v>55053</v>
      </c>
    </row>
    <row r="6056" spans="1:2">
      <c r="A6056" s="5">
        <v>6054</v>
      </c>
      <c r="B6056" s="45">
        <v>59434</v>
      </c>
    </row>
    <row r="6057" spans="1:2">
      <c r="A6057" s="5">
        <v>6055</v>
      </c>
      <c r="B6057" s="45">
        <v>61834</v>
      </c>
    </row>
    <row r="6058" spans="1:2">
      <c r="A6058" s="5">
        <v>6056</v>
      </c>
      <c r="B6058" s="45">
        <v>62336</v>
      </c>
    </row>
    <row r="6059" spans="1:2">
      <c r="A6059" s="5">
        <v>6057</v>
      </c>
      <c r="B6059" s="45">
        <v>63309</v>
      </c>
    </row>
    <row r="6060" spans="1:2">
      <c r="A6060" s="5">
        <v>6058</v>
      </c>
      <c r="B6060" s="45">
        <v>65172</v>
      </c>
    </row>
    <row r="6061" spans="1:2">
      <c r="A6061" s="5">
        <v>6059</v>
      </c>
      <c r="B6061" s="45">
        <v>65907</v>
      </c>
    </row>
    <row r="6062" spans="1:2">
      <c r="A6062" s="5">
        <v>6060</v>
      </c>
      <c r="B6062" s="45">
        <v>65282</v>
      </c>
    </row>
    <row r="6063" spans="1:2">
      <c r="A6063" s="5">
        <v>6061</v>
      </c>
      <c r="B6063" s="45">
        <v>63663</v>
      </c>
    </row>
    <row r="6064" spans="1:2">
      <c r="A6064" s="5">
        <v>6062</v>
      </c>
      <c r="B6064" s="45">
        <v>61805</v>
      </c>
    </row>
    <row r="6065" spans="1:2">
      <c r="A6065" s="5">
        <v>6063</v>
      </c>
      <c r="B6065" s="45">
        <v>60345</v>
      </c>
    </row>
    <row r="6066" spans="1:2">
      <c r="A6066" s="5">
        <v>6064</v>
      </c>
      <c r="B6066" s="45">
        <v>60117</v>
      </c>
    </row>
    <row r="6067" spans="1:2">
      <c r="A6067" s="5">
        <v>6065</v>
      </c>
      <c r="B6067" s="45">
        <v>59692</v>
      </c>
    </row>
    <row r="6068" spans="1:2">
      <c r="A6068" s="5">
        <v>6066</v>
      </c>
      <c r="B6068" s="45">
        <v>58952</v>
      </c>
    </row>
    <row r="6069" spans="1:2">
      <c r="A6069" s="5">
        <v>6067</v>
      </c>
      <c r="B6069" s="45">
        <v>58640</v>
      </c>
    </row>
    <row r="6070" spans="1:2">
      <c r="A6070" s="5">
        <v>6068</v>
      </c>
      <c r="B6070" s="45">
        <v>55068</v>
      </c>
    </row>
    <row r="6071" spans="1:2">
      <c r="A6071" s="5">
        <v>6069</v>
      </c>
      <c r="B6071" s="45">
        <v>50866</v>
      </c>
    </row>
    <row r="6072" spans="1:2">
      <c r="A6072" s="5">
        <v>6070</v>
      </c>
      <c r="B6072" s="45">
        <v>46293</v>
      </c>
    </row>
    <row r="6073" spans="1:2">
      <c r="A6073" s="5">
        <v>6071</v>
      </c>
      <c r="B6073" s="45">
        <v>43596</v>
      </c>
    </row>
    <row r="6074" spans="1:2">
      <c r="A6074" s="5">
        <v>6072</v>
      </c>
      <c r="B6074" s="45">
        <v>42220</v>
      </c>
    </row>
    <row r="6075" spans="1:2">
      <c r="A6075" s="5">
        <v>6073</v>
      </c>
      <c r="B6075" s="45">
        <v>41529</v>
      </c>
    </row>
    <row r="6076" spans="1:2">
      <c r="A6076" s="5">
        <v>6074</v>
      </c>
      <c r="B6076" s="45">
        <v>41783</v>
      </c>
    </row>
    <row r="6077" spans="1:2">
      <c r="A6077" s="5">
        <v>6075</v>
      </c>
      <c r="B6077" s="45">
        <v>42919</v>
      </c>
    </row>
    <row r="6078" spans="1:2">
      <c r="A6078" s="5">
        <v>6076</v>
      </c>
      <c r="B6078" s="45">
        <v>46291</v>
      </c>
    </row>
    <row r="6079" spans="1:2">
      <c r="A6079" s="5">
        <v>6077</v>
      </c>
      <c r="B6079" s="45">
        <v>55567</v>
      </c>
    </row>
    <row r="6080" spans="1:2">
      <c r="A6080" s="5">
        <v>6078</v>
      </c>
      <c r="B6080" s="45">
        <v>60393</v>
      </c>
    </row>
    <row r="6081" spans="1:2">
      <c r="A6081" s="5">
        <v>6079</v>
      </c>
      <c r="B6081" s="45">
        <v>63065</v>
      </c>
    </row>
    <row r="6082" spans="1:2">
      <c r="A6082" s="5">
        <v>6080</v>
      </c>
      <c r="B6082" s="45">
        <v>63566</v>
      </c>
    </row>
    <row r="6083" spans="1:2">
      <c r="A6083" s="5">
        <v>6081</v>
      </c>
      <c r="B6083" s="45">
        <v>65044</v>
      </c>
    </row>
    <row r="6084" spans="1:2">
      <c r="A6084" s="5">
        <v>6082</v>
      </c>
      <c r="B6084" s="45">
        <v>65486</v>
      </c>
    </row>
    <row r="6085" spans="1:2">
      <c r="A6085" s="5">
        <v>6083</v>
      </c>
      <c r="B6085" s="45">
        <v>66453</v>
      </c>
    </row>
    <row r="6086" spans="1:2">
      <c r="A6086" s="5">
        <v>6084</v>
      </c>
      <c r="B6086" s="45">
        <v>66610</v>
      </c>
    </row>
    <row r="6087" spans="1:2">
      <c r="A6087" s="5">
        <v>6085</v>
      </c>
      <c r="B6087" s="45">
        <v>65666</v>
      </c>
    </row>
    <row r="6088" spans="1:2">
      <c r="A6088" s="5">
        <v>6086</v>
      </c>
      <c r="B6088" s="45">
        <v>64720</v>
      </c>
    </row>
    <row r="6089" spans="1:2">
      <c r="A6089" s="5">
        <v>6087</v>
      </c>
      <c r="B6089" s="45">
        <v>62212</v>
      </c>
    </row>
    <row r="6090" spans="1:2">
      <c r="A6090" s="5">
        <v>6088</v>
      </c>
      <c r="B6090" s="45">
        <v>61877</v>
      </c>
    </row>
    <row r="6091" spans="1:2">
      <c r="A6091" s="5">
        <v>6089</v>
      </c>
      <c r="B6091" s="45">
        <v>62422</v>
      </c>
    </row>
    <row r="6092" spans="1:2">
      <c r="A6092" s="5">
        <v>6090</v>
      </c>
      <c r="B6092" s="45">
        <v>62280</v>
      </c>
    </row>
    <row r="6093" spans="1:2">
      <c r="A6093" s="5">
        <v>6091</v>
      </c>
      <c r="B6093" s="45">
        <v>61012</v>
      </c>
    </row>
    <row r="6094" spans="1:2">
      <c r="A6094" s="5">
        <v>6092</v>
      </c>
      <c r="B6094" s="45">
        <v>57074</v>
      </c>
    </row>
    <row r="6095" spans="1:2">
      <c r="A6095" s="5">
        <v>6093</v>
      </c>
      <c r="B6095" s="45">
        <v>53194</v>
      </c>
    </row>
    <row r="6096" spans="1:2">
      <c r="A6096" s="5">
        <v>6094</v>
      </c>
      <c r="B6096" s="45">
        <v>49278</v>
      </c>
    </row>
    <row r="6097" spans="1:2">
      <c r="A6097" s="5">
        <v>6095</v>
      </c>
      <c r="B6097" s="45">
        <v>47398</v>
      </c>
    </row>
    <row r="6098" spans="1:2">
      <c r="A6098" s="5">
        <v>6096</v>
      </c>
      <c r="B6098" s="45">
        <v>45180</v>
      </c>
    </row>
    <row r="6099" spans="1:2">
      <c r="A6099" s="5">
        <v>6097</v>
      </c>
      <c r="B6099" s="45">
        <v>44313</v>
      </c>
    </row>
    <row r="6100" spans="1:2">
      <c r="A6100" s="5">
        <v>6098</v>
      </c>
      <c r="B6100" s="45">
        <v>44010</v>
      </c>
    </row>
    <row r="6101" spans="1:2">
      <c r="A6101" s="5">
        <v>6099</v>
      </c>
      <c r="B6101" s="45">
        <v>44735</v>
      </c>
    </row>
    <row r="6102" spans="1:2">
      <c r="A6102" s="5">
        <v>6100</v>
      </c>
      <c r="B6102" s="45">
        <v>48551</v>
      </c>
    </row>
    <row r="6103" spans="1:2">
      <c r="A6103" s="5">
        <v>6101</v>
      </c>
      <c r="B6103" s="45">
        <v>56428</v>
      </c>
    </row>
    <row r="6104" spans="1:2">
      <c r="A6104" s="5">
        <v>6102</v>
      </c>
      <c r="B6104" s="45">
        <v>60632</v>
      </c>
    </row>
    <row r="6105" spans="1:2">
      <c r="A6105" s="5">
        <v>6103</v>
      </c>
      <c r="B6105" s="45">
        <v>62966</v>
      </c>
    </row>
    <row r="6106" spans="1:2">
      <c r="A6106" s="5">
        <v>6104</v>
      </c>
      <c r="B6106" s="45">
        <v>63745</v>
      </c>
    </row>
    <row r="6107" spans="1:2">
      <c r="A6107" s="5">
        <v>6105</v>
      </c>
      <c r="B6107" s="45">
        <v>65463</v>
      </c>
    </row>
    <row r="6108" spans="1:2">
      <c r="A6108" s="5">
        <v>6106</v>
      </c>
      <c r="B6108" s="45">
        <v>66993</v>
      </c>
    </row>
    <row r="6109" spans="1:2">
      <c r="A6109" s="5">
        <v>6107</v>
      </c>
      <c r="B6109" s="45">
        <v>67033</v>
      </c>
    </row>
    <row r="6110" spans="1:2">
      <c r="A6110" s="5">
        <v>6108</v>
      </c>
      <c r="B6110" s="45">
        <v>66872</v>
      </c>
    </row>
    <row r="6111" spans="1:2">
      <c r="A6111" s="5">
        <v>6109</v>
      </c>
      <c r="B6111" s="45">
        <v>65501</v>
      </c>
    </row>
    <row r="6112" spans="1:2">
      <c r="A6112" s="5">
        <v>6110</v>
      </c>
      <c r="B6112" s="45">
        <v>64380</v>
      </c>
    </row>
    <row r="6113" spans="1:2">
      <c r="A6113" s="5">
        <v>6111</v>
      </c>
      <c r="B6113" s="45">
        <v>62553</v>
      </c>
    </row>
    <row r="6114" spans="1:2">
      <c r="A6114" s="5">
        <v>6112</v>
      </c>
      <c r="B6114" s="45">
        <v>61356</v>
      </c>
    </row>
    <row r="6115" spans="1:2">
      <c r="A6115" s="5">
        <v>6113</v>
      </c>
      <c r="B6115" s="45">
        <v>60595</v>
      </c>
    </row>
    <row r="6116" spans="1:2">
      <c r="A6116" s="5">
        <v>6114</v>
      </c>
      <c r="B6116" s="45">
        <v>60418</v>
      </c>
    </row>
    <row r="6117" spans="1:2">
      <c r="A6117" s="5">
        <v>6115</v>
      </c>
      <c r="B6117" s="45">
        <v>60438</v>
      </c>
    </row>
    <row r="6118" spans="1:2">
      <c r="A6118" s="5">
        <v>6116</v>
      </c>
      <c r="B6118" s="45">
        <v>56650</v>
      </c>
    </row>
    <row r="6119" spans="1:2">
      <c r="A6119" s="5">
        <v>6117</v>
      </c>
      <c r="B6119" s="45">
        <v>52456</v>
      </c>
    </row>
    <row r="6120" spans="1:2">
      <c r="A6120" s="5">
        <v>6118</v>
      </c>
      <c r="B6120" s="45">
        <v>49196</v>
      </c>
    </row>
    <row r="6121" spans="1:2">
      <c r="A6121" s="5">
        <v>6119</v>
      </c>
      <c r="B6121" s="45">
        <v>46555</v>
      </c>
    </row>
    <row r="6122" spans="1:2">
      <c r="A6122" s="5">
        <v>6120</v>
      </c>
      <c r="B6122" s="45">
        <v>45468</v>
      </c>
    </row>
    <row r="6123" spans="1:2">
      <c r="A6123" s="5">
        <v>6121</v>
      </c>
      <c r="B6123" s="45">
        <v>44986</v>
      </c>
    </row>
    <row r="6124" spans="1:2">
      <c r="A6124" s="5">
        <v>6122</v>
      </c>
      <c r="B6124" s="45">
        <v>45335</v>
      </c>
    </row>
    <row r="6125" spans="1:2">
      <c r="A6125" s="5">
        <v>6123</v>
      </c>
      <c r="B6125" s="45">
        <v>46402</v>
      </c>
    </row>
    <row r="6126" spans="1:2">
      <c r="A6126" s="5">
        <v>6124</v>
      </c>
      <c r="B6126" s="45">
        <v>49844</v>
      </c>
    </row>
    <row r="6127" spans="1:2">
      <c r="A6127" s="5">
        <v>6125</v>
      </c>
      <c r="B6127" s="45">
        <v>57534</v>
      </c>
    </row>
    <row r="6128" spans="1:2">
      <c r="A6128" s="5">
        <v>6126</v>
      </c>
      <c r="B6128" s="45">
        <v>61658</v>
      </c>
    </row>
    <row r="6129" spans="1:2">
      <c r="A6129" s="5">
        <v>6127</v>
      </c>
      <c r="B6129" s="45">
        <v>64076</v>
      </c>
    </row>
    <row r="6130" spans="1:2">
      <c r="A6130" s="5">
        <v>6128</v>
      </c>
      <c r="B6130" s="45">
        <v>65166</v>
      </c>
    </row>
    <row r="6131" spans="1:2">
      <c r="A6131" s="5">
        <v>6129</v>
      </c>
      <c r="B6131" s="45">
        <v>66378</v>
      </c>
    </row>
    <row r="6132" spans="1:2">
      <c r="A6132" s="5">
        <v>6130</v>
      </c>
      <c r="B6132" s="45">
        <v>68097</v>
      </c>
    </row>
    <row r="6133" spans="1:2">
      <c r="A6133" s="5">
        <v>6131</v>
      </c>
      <c r="B6133" s="45">
        <v>67071</v>
      </c>
    </row>
    <row r="6134" spans="1:2">
      <c r="A6134" s="5">
        <v>6132</v>
      </c>
      <c r="B6134" s="45">
        <v>65652</v>
      </c>
    </row>
    <row r="6135" spans="1:2">
      <c r="A6135" s="5">
        <v>6133</v>
      </c>
      <c r="B6135" s="45">
        <v>63841</v>
      </c>
    </row>
    <row r="6136" spans="1:2">
      <c r="A6136" s="5">
        <v>6134</v>
      </c>
      <c r="B6136" s="45">
        <v>62365</v>
      </c>
    </row>
    <row r="6137" spans="1:2">
      <c r="A6137" s="5">
        <v>6135</v>
      </c>
      <c r="B6137" s="45">
        <v>60804</v>
      </c>
    </row>
    <row r="6138" spans="1:2">
      <c r="A6138" s="5">
        <v>6136</v>
      </c>
      <c r="B6138" s="45">
        <v>59883</v>
      </c>
    </row>
    <row r="6139" spans="1:2">
      <c r="A6139" s="5">
        <v>6137</v>
      </c>
      <c r="B6139" s="45">
        <v>58466</v>
      </c>
    </row>
    <row r="6140" spans="1:2">
      <c r="A6140" s="5">
        <v>6138</v>
      </c>
      <c r="B6140" s="45">
        <v>57726</v>
      </c>
    </row>
    <row r="6141" spans="1:2">
      <c r="A6141" s="5">
        <v>6139</v>
      </c>
      <c r="B6141" s="45">
        <v>56916</v>
      </c>
    </row>
    <row r="6142" spans="1:2">
      <c r="A6142" s="5">
        <v>6140</v>
      </c>
      <c r="B6142" s="45">
        <v>52796</v>
      </c>
    </row>
    <row r="6143" spans="1:2">
      <c r="A6143" s="5">
        <v>6141</v>
      </c>
      <c r="B6143" s="45">
        <v>49376</v>
      </c>
    </row>
    <row r="6144" spans="1:2">
      <c r="A6144" s="5">
        <v>6142</v>
      </c>
      <c r="B6144" s="45">
        <v>46047</v>
      </c>
    </row>
    <row r="6145" spans="1:2">
      <c r="A6145" s="5">
        <v>6143</v>
      </c>
      <c r="B6145" s="45">
        <v>43816</v>
      </c>
    </row>
    <row r="6146" spans="1:2">
      <c r="A6146" s="5">
        <v>6144</v>
      </c>
      <c r="B6146" s="45">
        <v>41767</v>
      </c>
    </row>
    <row r="6147" spans="1:2">
      <c r="A6147" s="5">
        <v>6145</v>
      </c>
      <c r="B6147" s="45">
        <v>40738</v>
      </c>
    </row>
    <row r="6148" spans="1:2">
      <c r="A6148" s="5">
        <v>6146</v>
      </c>
      <c r="B6148" s="45">
        <v>40336</v>
      </c>
    </row>
    <row r="6149" spans="1:2">
      <c r="A6149" s="5">
        <v>6147</v>
      </c>
      <c r="B6149" s="45">
        <v>40369</v>
      </c>
    </row>
    <row r="6150" spans="1:2">
      <c r="A6150" s="5">
        <v>6148</v>
      </c>
      <c r="B6150" s="45">
        <v>41009</v>
      </c>
    </row>
    <row r="6151" spans="1:2">
      <c r="A6151" s="5">
        <v>6149</v>
      </c>
      <c r="B6151" s="45">
        <v>42954</v>
      </c>
    </row>
    <row r="6152" spans="1:2">
      <c r="A6152" s="5">
        <v>6150</v>
      </c>
      <c r="B6152" s="45">
        <v>45551</v>
      </c>
    </row>
    <row r="6153" spans="1:2">
      <c r="A6153" s="5">
        <v>6151</v>
      </c>
      <c r="B6153" s="45">
        <v>49087</v>
      </c>
    </row>
    <row r="6154" spans="1:2">
      <c r="A6154" s="5">
        <v>6152</v>
      </c>
      <c r="B6154" s="45">
        <v>51339</v>
      </c>
    </row>
    <row r="6155" spans="1:2">
      <c r="A6155" s="5">
        <v>6153</v>
      </c>
      <c r="B6155" s="45">
        <v>53829</v>
      </c>
    </row>
    <row r="6156" spans="1:2">
      <c r="A6156" s="5">
        <v>6154</v>
      </c>
      <c r="B6156" s="45">
        <v>55389</v>
      </c>
    </row>
    <row r="6157" spans="1:2">
      <c r="A6157" s="5">
        <v>6155</v>
      </c>
      <c r="B6157" s="45">
        <v>54232</v>
      </c>
    </row>
    <row r="6158" spans="1:2">
      <c r="A6158" s="5">
        <v>6156</v>
      </c>
      <c r="B6158" s="45">
        <v>52137</v>
      </c>
    </row>
    <row r="6159" spans="1:2">
      <c r="A6159" s="5">
        <v>6157</v>
      </c>
      <c r="B6159" s="45">
        <v>50089</v>
      </c>
    </row>
    <row r="6160" spans="1:2">
      <c r="A6160" s="5">
        <v>6158</v>
      </c>
      <c r="B6160" s="45">
        <v>49368</v>
      </c>
    </row>
    <row r="6161" spans="1:2">
      <c r="A6161" s="5">
        <v>6159</v>
      </c>
      <c r="B6161" s="45">
        <v>49227</v>
      </c>
    </row>
    <row r="6162" spans="1:2">
      <c r="A6162" s="5">
        <v>6160</v>
      </c>
      <c r="B6162" s="45">
        <v>49822</v>
      </c>
    </row>
    <row r="6163" spans="1:2">
      <c r="A6163" s="5">
        <v>6161</v>
      </c>
      <c r="B6163" s="45">
        <v>49285</v>
      </c>
    </row>
    <row r="6164" spans="1:2">
      <c r="A6164" s="5">
        <v>6162</v>
      </c>
      <c r="B6164" s="45">
        <v>48849</v>
      </c>
    </row>
    <row r="6165" spans="1:2">
      <c r="A6165" s="5">
        <v>6163</v>
      </c>
      <c r="B6165" s="45">
        <v>48720</v>
      </c>
    </row>
    <row r="6166" spans="1:2">
      <c r="A6166" s="5">
        <v>6164</v>
      </c>
      <c r="B6166" s="45">
        <v>46165</v>
      </c>
    </row>
    <row r="6167" spans="1:2">
      <c r="A6167" s="5">
        <v>6165</v>
      </c>
      <c r="B6167" s="45">
        <v>44369</v>
      </c>
    </row>
    <row r="6168" spans="1:2">
      <c r="A6168" s="5">
        <v>6166</v>
      </c>
      <c r="B6168" s="45">
        <v>41691</v>
      </c>
    </row>
    <row r="6169" spans="1:2">
      <c r="A6169" s="5">
        <v>6167</v>
      </c>
      <c r="B6169" s="45">
        <v>39351</v>
      </c>
    </row>
    <row r="6170" spans="1:2">
      <c r="A6170" s="5">
        <v>6168</v>
      </c>
      <c r="B6170" s="45">
        <v>37889</v>
      </c>
    </row>
    <row r="6171" spans="1:2">
      <c r="A6171" s="5">
        <v>6169</v>
      </c>
      <c r="B6171" s="45">
        <v>37456</v>
      </c>
    </row>
    <row r="6172" spans="1:2">
      <c r="A6172" s="5">
        <v>6170</v>
      </c>
      <c r="B6172" s="45">
        <v>37080</v>
      </c>
    </row>
    <row r="6173" spans="1:2">
      <c r="A6173" s="5">
        <v>6171</v>
      </c>
      <c r="B6173" s="45">
        <v>36926</v>
      </c>
    </row>
    <row r="6174" spans="1:2">
      <c r="A6174" s="5">
        <v>6172</v>
      </c>
      <c r="B6174" s="45">
        <v>37559</v>
      </c>
    </row>
    <row r="6175" spans="1:2">
      <c r="A6175" s="5">
        <v>6173</v>
      </c>
      <c r="B6175" s="45">
        <v>38381</v>
      </c>
    </row>
    <row r="6176" spans="1:2">
      <c r="A6176" s="5">
        <v>6174</v>
      </c>
      <c r="B6176" s="45">
        <v>40469</v>
      </c>
    </row>
    <row r="6177" spans="1:2">
      <c r="A6177" s="5">
        <v>6175</v>
      </c>
      <c r="B6177" s="45">
        <v>43888</v>
      </c>
    </row>
    <row r="6178" spans="1:2">
      <c r="A6178" s="5">
        <v>6176</v>
      </c>
      <c r="B6178" s="45">
        <v>46551</v>
      </c>
    </row>
    <row r="6179" spans="1:2">
      <c r="A6179" s="5">
        <v>6177</v>
      </c>
      <c r="B6179" s="45">
        <v>48449</v>
      </c>
    </row>
    <row r="6180" spans="1:2">
      <c r="A6180" s="5">
        <v>6178</v>
      </c>
      <c r="B6180" s="45">
        <v>50084</v>
      </c>
    </row>
    <row r="6181" spans="1:2">
      <c r="A6181" s="5">
        <v>6179</v>
      </c>
      <c r="B6181" s="45">
        <v>49971</v>
      </c>
    </row>
    <row r="6182" spans="1:2">
      <c r="A6182" s="5">
        <v>6180</v>
      </c>
      <c r="B6182" s="45">
        <v>48328</v>
      </c>
    </row>
    <row r="6183" spans="1:2">
      <c r="A6183" s="5">
        <v>6181</v>
      </c>
      <c r="B6183" s="45">
        <v>46920</v>
      </c>
    </row>
    <row r="6184" spans="1:2">
      <c r="A6184" s="5">
        <v>6182</v>
      </c>
      <c r="B6184" s="45">
        <v>46011</v>
      </c>
    </row>
    <row r="6185" spans="1:2">
      <c r="A6185" s="5">
        <v>6183</v>
      </c>
      <c r="B6185" s="45">
        <v>46415</v>
      </c>
    </row>
    <row r="6186" spans="1:2">
      <c r="A6186" s="5">
        <v>6184</v>
      </c>
      <c r="B6186" s="45">
        <v>48220</v>
      </c>
    </row>
    <row r="6187" spans="1:2">
      <c r="A6187" s="5">
        <v>6185</v>
      </c>
      <c r="B6187" s="45">
        <v>49599</v>
      </c>
    </row>
    <row r="6188" spans="1:2">
      <c r="A6188" s="5">
        <v>6186</v>
      </c>
      <c r="B6188" s="45">
        <v>49576</v>
      </c>
    </row>
    <row r="6189" spans="1:2">
      <c r="A6189" s="5">
        <v>6187</v>
      </c>
      <c r="B6189" s="45">
        <v>50039</v>
      </c>
    </row>
    <row r="6190" spans="1:2">
      <c r="A6190" s="5">
        <v>6188</v>
      </c>
      <c r="B6190" s="45">
        <v>47758</v>
      </c>
    </row>
    <row r="6191" spans="1:2">
      <c r="A6191" s="5">
        <v>6189</v>
      </c>
      <c r="B6191" s="45">
        <v>45864</v>
      </c>
    </row>
    <row r="6192" spans="1:2">
      <c r="A6192" s="5">
        <v>6190</v>
      </c>
      <c r="B6192" s="45">
        <v>42967</v>
      </c>
    </row>
    <row r="6193" spans="1:2">
      <c r="A6193" s="5">
        <v>6191</v>
      </c>
      <c r="B6193" s="45">
        <v>40600</v>
      </c>
    </row>
    <row r="6194" spans="1:2">
      <c r="A6194" s="5">
        <v>6192</v>
      </c>
      <c r="B6194" s="45">
        <v>39388</v>
      </c>
    </row>
    <row r="6195" spans="1:2">
      <c r="A6195" s="5">
        <v>6193</v>
      </c>
      <c r="B6195" s="45">
        <v>38937</v>
      </c>
    </row>
    <row r="6196" spans="1:2">
      <c r="A6196" s="5">
        <v>6194</v>
      </c>
      <c r="B6196" s="45">
        <v>39008</v>
      </c>
    </row>
    <row r="6197" spans="1:2">
      <c r="A6197" s="5">
        <v>6195</v>
      </c>
      <c r="B6197" s="45">
        <v>40725</v>
      </c>
    </row>
    <row r="6198" spans="1:2">
      <c r="A6198" s="5">
        <v>6196</v>
      </c>
      <c r="B6198" s="45">
        <v>44840</v>
      </c>
    </row>
    <row r="6199" spans="1:2">
      <c r="A6199" s="5">
        <v>6197</v>
      </c>
      <c r="B6199" s="45">
        <v>53562</v>
      </c>
    </row>
    <row r="6200" spans="1:2">
      <c r="A6200" s="5">
        <v>6198</v>
      </c>
      <c r="B6200" s="45">
        <v>58784</v>
      </c>
    </row>
    <row r="6201" spans="1:2">
      <c r="A6201" s="5">
        <v>6199</v>
      </c>
      <c r="B6201" s="45">
        <v>61285</v>
      </c>
    </row>
    <row r="6202" spans="1:2">
      <c r="A6202" s="5">
        <v>6200</v>
      </c>
      <c r="B6202" s="45">
        <v>61625</v>
      </c>
    </row>
    <row r="6203" spans="1:2">
      <c r="A6203" s="5">
        <v>6201</v>
      </c>
      <c r="B6203" s="45">
        <v>63034</v>
      </c>
    </row>
    <row r="6204" spans="1:2">
      <c r="A6204" s="5">
        <v>6202</v>
      </c>
      <c r="B6204" s="45">
        <v>64650</v>
      </c>
    </row>
    <row r="6205" spans="1:2">
      <c r="A6205" s="5">
        <v>6203</v>
      </c>
      <c r="B6205" s="45">
        <v>65093</v>
      </c>
    </row>
    <row r="6206" spans="1:2">
      <c r="A6206" s="5">
        <v>6204</v>
      </c>
      <c r="B6206" s="45">
        <v>64600</v>
      </c>
    </row>
    <row r="6207" spans="1:2">
      <c r="A6207" s="5">
        <v>6205</v>
      </c>
      <c r="B6207" s="45">
        <v>63880</v>
      </c>
    </row>
    <row r="6208" spans="1:2">
      <c r="A6208" s="5">
        <v>6206</v>
      </c>
      <c r="B6208" s="45">
        <v>62994</v>
      </c>
    </row>
    <row r="6209" spans="1:2">
      <c r="A6209" s="5">
        <v>6207</v>
      </c>
      <c r="B6209" s="45">
        <v>61732</v>
      </c>
    </row>
    <row r="6210" spans="1:2">
      <c r="A6210" s="5">
        <v>6208</v>
      </c>
      <c r="B6210" s="45">
        <v>60889</v>
      </c>
    </row>
    <row r="6211" spans="1:2">
      <c r="A6211" s="5">
        <v>6209</v>
      </c>
      <c r="B6211" s="45">
        <v>60201</v>
      </c>
    </row>
    <row r="6212" spans="1:2">
      <c r="A6212" s="5">
        <v>6210</v>
      </c>
      <c r="B6212" s="45">
        <v>60289</v>
      </c>
    </row>
    <row r="6213" spans="1:2">
      <c r="A6213" s="5">
        <v>6211</v>
      </c>
      <c r="B6213" s="45">
        <v>58858</v>
      </c>
    </row>
    <row r="6214" spans="1:2">
      <c r="A6214" s="5">
        <v>6212</v>
      </c>
      <c r="B6214" s="45">
        <v>55337</v>
      </c>
    </row>
    <row r="6215" spans="1:2">
      <c r="A6215" s="5">
        <v>6213</v>
      </c>
      <c r="B6215" s="45">
        <v>51264</v>
      </c>
    </row>
    <row r="6216" spans="1:2">
      <c r="A6216" s="5">
        <v>6214</v>
      </c>
      <c r="B6216" s="45">
        <v>47707</v>
      </c>
    </row>
    <row r="6217" spans="1:2">
      <c r="A6217" s="5">
        <v>6215</v>
      </c>
      <c r="B6217" s="45">
        <v>45949</v>
      </c>
    </row>
    <row r="6218" spans="1:2">
      <c r="A6218" s="5">
        <v>6216</v>
      </c>
      <c r="B6218" s="45">
        <v>44625</v>
      </c>
    </row>
    <row r="6219" spans="1:2">
      <c r="A6219" s="5">
        <v>6217</v>
      </c>
      <c r="B6219" s="45">
        <v>43422</v>
      </c>
    </row>
    <row r="6220" spans="1:2">
      <c r="A6220" s="5">
        <v>6218</v>
      </c>
      <c r="B6220" s="45">
        <v>43412</v>
      </c>
    </row>
    <row r="6221" spans="1:2">
      <c r="A6221" s="5">
        <v>6219</v>
      </c>
      <c r="B6221" s="45">
        <v>44259</v>
      </c>
    </row>
    <row r="6222" spans="1:2">
      <c r="A6222" s="5">
        <v>6220</v>
      </c>
      <c r="B6222" s="45">
        <v>47851</v>
      </c>
    </row>
    <row r="6223" spans="1:2">
      <c r="A6223" s="5">
        <v>6221</v>
      </c>
      <c r="B6223" s="45">
        <v>56441</v>
      </c>
    </row>
    <row r="6224" spans="1:2">
      <c r="A6224" s="5">
        <v>6222</v>
      </c>
      <c r="B6224" s="45">
        <v>60908</v>
      </c>
    </row>
    <row r="6225" spans="1:2">
      <c r="A6225" s="5">
        <v>6223</v>
      </c>
      <c r="B6225" s="45">
        <v>62854</v>
      </c>
    </row>
    <row r="6226" spans="1:2">
      <c r="A6226" s="5">
        <v>6224</v>
      </c>
      <c r="B6226" s="45">
        <v>63295</v>
      </c>
    </row>
    <row r="6227" spans="1:2">
      <c r="A6227" s="5">
        <v>6225</v>
      </c>
      <c r="B6227" s="45">
        <v>64584</v>
      </c>
    </row>
    <row r="6228" spans="1:2">
      <c r="A6228" s="5">
        <v>6226</v>
      </c>
      <c r="B6228" s="45">
        <v>67138</v>
      </c>
    </row>
    <row r="6229" spans="1:2">
      <c r="A6229" s="5">
        <v>6227</v>
      </c>
      <c r="B6229" s="45">
        <v>66282</v>
      </c>
    </row>
    <row r="6230" spans="1:2">
      <c r="A6230" s="5">
        <v>6228</v>
      </c>
      <c r="B6230" s="45">
        <v>65775</v>
      </c>
    </row>
    <row r="6231" spans="1:2">
      <c r="A6231" s="5">
        <v>6229</v>
      </c>
      <c r="B6231" s="45">
        <v>64725</v>
      </c>
    </row>
    <row r="6232" spans="1:2">
      <c r="A6232" s="5">
        <v>6230</v>
      </c>
      <c r="B6232" s="45">
        <v>64272</v>
      </c>
    </row>
    <row r="6233" spans="1:2">
      <c r="A6233" s="5">
        <v>6231</v>
      </c>
      <c r="B6233" s="45">
        <v>63002</v>
      </c>
    </row>
    <row r="6234" spans="1:2">
      <c r="A6234" s="5">
        <v>6232</v>
      </c>
      <c r="B6234" s="45">
        <v>62263</v>
      </c>
    </row>
    <row r="6235" spans="1:2">
      <c r="A6235" s="5">
        <v>6233</v>
      </c>
      <c r="B6235" s="45">
        <v>61753</v>
      </c>
    </row>
    <row r="6236" spans="1:2">
      <c r="A6236" s="5">
        <v>6234</v>
      </c>
      <c r="B6236" s="45">
        <v>62305</v>
      </c>
    </row>
    <row r="6237" spans="1:2">
      <c r="A6237" s="5">
        <v>6235</v>
      </c>
      <c r="B6237" s="45">
        <v>62050</v>
      </c>
    </row>
    <row r="6238" spans="1:2">
      <c r="A6238" s="5">
        <v>6236</v>
      </c>
      <c r="B6238" s="45">
        <v>57715</v>
      </c>
    </row>
    <row r="6239" spans="1:2">
      <c r="A6239" s="5">
        <v>6237</v>
      </c>
      <c r="B6239" s="45">
        <v>52490</v>
      </c>
    </row>
    <row r="6240" spans="1:2">
      <c r="A6240" s="5">
        <v>6238</v>
      </c>
      <c r="B6240" s="45">
        <v>48071</v>
      </c>
    </row>
    <row r="6241" spans="1:2">
      <c r="A6241" s="5">
        <v>6239</v>
      </c>
      <c r="B6241" s="45">
        <v>45348</v>
      </c>
    </row>
    <row r="6242" spans="1:2">
      <c r="A6242" s="5">
        <v>6240</v>
      </c>
      <c r="B6242" s="45">
        <v>43751</v>
      </c>
    </row>
    <row r="6243" spans="1:2">
      <c r="A6243" s="5">
        <v>6241</v>
      </c>
      <c r="B6243" s="45">
        <v>42765</v>
      </c>
    </row>
    <row r="6244" spans="1:2">
      <c r="A6244" s="5">
        <v>6242</v>
      </c>
      <c r="B6244" s="45">
        <v>42794</v>
      </c>
    </row>
    <row r="6245" spans="1:2">
      <c r="A6245" s="5">
        <v>6243</v>
      </c>
      <c r="B6245" s="45">
        <v>43950</v>
      </c>
    </row>
    <row r="6246" spans="1:2">
      <c r="A6246" s="5">
        <v>6244</v>
      </c>
      <c r="B6246" s="45">
        <v>47638</v>
      </c>
    </row>
    <row r="6247" spans="1:2">
      <c r="A6247" s="5">
        <v>6245</v>
      </c>
      <c r="B6247" s="45">
        <v>56798</v>
      </c>
    </row>
    <row r="6248" spans="1:2">
      <c r="A6248" s="5">
        <v>6246</v>
      </c>
      <c r="B6248" s="45">
        <v>61335</v>
      </c>
    </row>
    <row r="6249" spans="1:2">
      <c r="A6249" s="5">
        <v>6247</v>
      </c>
      <c r="B6249" s="45">
        <v>63228</v>
      </c>
    </row>
    <row r="6250" spans="1:2">
      <c r="A6250" s="5">
        <v>6248</v>
      </c>
      <c r="B6250" s="45">
        <v>63277</v>
      </c>
    </row>
    <row r="6251" spans="1:2">
      <c r="A6251" s="5">
        <v>6249</v>
      </c>
      <c r="B6251" s="45">
        <v>64011</v>
      </c>
    </row>
    <row r="6252" spans="1:2">
      <c r="A6252" s="5">
        <v>6250</v>
      </c>
      <c r="B6252" s="45">
        <v>65426</v>
      </c>
    </row>
    <row r="6253" spans="1:2">
      <c r="A6253" s="5">
        <v>6251</v>
      </c>
      <c r="B6253" s="45">
        <v>64760</v>
      </c>
    </row>
    <row r="6254" spans="1:2">
      <c r="A6254" s="5">
        <v>6252</v>
      </c>
      <c r="B6254" s="45">
        <v>64556</v>
      </c>
    </row>
    <row r="6255" spans="1:2">
      <c r="A6255" s="5">
        <v>6253</v>
      </c>
      <c r="B6255" s="45">
        <v>63420</v>
      </c>
    </row>
    <row r="6256" spans="1:2">
      <c r="A6256" s="5">
        <v>6254</v>
      </c>
      <c r="B6256" s="45">
        <v>61888</v>
      </c>
    </row>
    <row r="6257" spans="1:2">
      <c r="A6257" s="5">
        <v>6255</v>
      </c>
      <c r="B6257" s="45">
        <v>60836</v>
      </c>
    </row>
    <row r="6258" spans="1:2">
      <c r="A6258" s="5">
        <v>6256</v>
      </c>
      <c r="B6258" s="45">
        <v>61036</v>
      </c>
    </row>
    <row r="6259" spans="1:2">
      <c r="A6259" s="5">
        <v>6257</v>
      </c>
      <c r="B6259" s="45">
        <v>60297</v>
      </c>
    </row>
    <row r="6260" spans="1:2">
      <c r="A6260" s="5">
        <v>6258</v>
      </c>
      <c r="B6260" s="45">
        <v>60227</v>
      </c>
    </row>
    <row r="6261" spans="1:2">
      <c r="A6261" s="5">
        <v>6259</v>
      </c>
      <c r="B6261" s="45">
        <v>59202</v>
      </c>
    </row>
    <row r="6262" spans="1:2">
      <c r="A6262" s="5">
        <v>6260</v>
      </c>
      <c r="B6262" s="45">
        <v>55071</v>
      </c>
    </row>
    <row r="6263" spans="1:2">
      <c r="A6263" s="5">
        <v>6261</v>
      </c>
      <c r="B6263" s="45">
        <v>51176</v>
      </c>
    </row>
    <row r="6264" spans="1:2">
      <c r="A6264" s="5">
        <v>6262</v>
      </c>
      <c r="B6264" s="45">
        <v>47748</v>
      </c>
    </row>
    <row r="6265" spans="1:2">
      <c r="A6265" s="5">
        <v>6263</v>
      </c>
      <c r="B6265" s="45">
        <v>45210</v>
      </c>
    </row>
    <row r="6266" spans="1:2">
      <c r="A6266" s="5">
        <v>6264</v>
      </c>
      <c r="B6266" s="45">
        <v>43007</v>
      </c>
    </row>
    <row r="6267" spans="1:2">
      <c r="A6267" s="5">
        <v>6265</v>
      </c>
      <c r="B6267" s="45">
        <v>42027</v>
      </c>
    </row>
    <row r="6268" spans="1:2">
      <c r="A6268" s="5">
        <v>6266</v>
      </c>
      <c r="B6268" s="45">
        <v>42201</v>
      </c>
    </row>
    <row r="6269" spans="1:2">
      <c r="A6269" s="5">
        <v>6267</v>
      </c>
      <c r="B6269" s="45">
        <v>43216</v>
      </c>
    </row>
    <row r="6270" spans="1:2">
      <c r="A6270" s="5">
        <v>6268</v>
      </c>
      <c r="B6270" s="45">
        <v>47304</v>
      </c>
    </row>
    <row r="6271" spans="1:2">
      <c r="A6271" s="5">
        <v>6269</v>
      </c>
      <c r="B6271" s="45">
        <v>55482</v>
      </c>
    </row>
    <row r="6272" spans="1:2">
      <c r="A6272" s="5">
        <v>6270</v>
      </c>
      <c r="B6272" s="45">
        <v>58992</v>
      </c>
    </row>
    <row r="6273" spans="1:2">
      <c r="A6273" s="5">
        <v>6271</v>
      </c>
      <c r="B6273" s="45">
        <v>60937</v>
      </c>
    </row>
    <row r="6274" spans="1:2">
      <c r="A6274" s="5">
        <v>6272</v>
      </c>
      <c r="B6274" s="45">
        <v>61566</v>
      </c>
    </row>
    <row r="6275" spans="1:2">
      <c r="A6275" s="5">
        <v>6273</v>
      </c>
      <c r="B6275" s="45">
        <v>62285</v>
      </c>
    </row>
    <row r="6276" spans="1:2">
      <c r="A6276" s="5">
        <v>6274</v>
      </c>
      <c r="B6276" s="45">
        <v>64625</v>
      </c>
    </row>
    <row r="6277" spans="1:2">
      <c r="A6277" s="5">
        <v>6275</v>
      </c>
      <c r="B6277" s="45">
        <v>64270</v>
      </c>
    </row>
    <row r="6278" spans="1:2">
      <c r="A6278" s="5">
        <v>6276</v>
      </c>
      <c r="B6278" s="45">
        <v>63312</v>
      </c>
    </row>
    <row r="6279" spans="1:2">
      <c r="A6279" s="5">
        <v>6277</v>
      </c>
      <c r="B6279" s="45">
        <v>62090</v>
      </c>
    </row>
    <row r="6280" spans="1:2">
      <c r="A6280" s="5">
        <v>6278</v>
      </c>
      <c r="B6280" s="45">
        <v>60830</v>
      </c>
    </row>
    <row r="6281" spans="1:2">
      <c r="A6281" s="5">
        <v>6279</v>
      </c>
      <c r="B6281" s="45">
        <v>59072</v>
      </c>
    </row>
    <row r="6282" spans="1:2">
      <c r="A6282" s="5">
        <v>6280</v>
      </c>
      <c r="B6282" s="45">
        <v>58115</v>
      </c>
    </row>
    <row r="6283" spans="1:2">
      <c r="A6283" s="5">
        <v>6281</v>
      </c>
      <c r="B6283" s="45">
        <v>57489</v>
      </c>
    </row>
    <row r="6284" spans="1:2">
      <c r="A6284" s="5">
        <v>6282</v>
      </c>
      <c r="B6284" s="45">
        <v>58035</v>
      </c>
    </row>
    <row r="6285" spans="1:2">
      <c r="A6285" s="5">
        <v>6283</v>
      </c>
      <c r="B6285" s="45">
        <v>57675</v>
      </c>
    </row>
    <row r="6286" spans="1:2">
      <c r="A6286" s="5">
        <v>6284</v>
      </c>
      <c r="B6286" s="45">
        <v>54033</v>
      </c>
    </row>
    <row r="6287" spans="1:2">
      <c r="A6287" s="5">
        <v>6285</v>
      </c>
      <c r="B6287" s="45">
        <v>50518</v>
      </c>
    </row>
    <row r="6288" spans="1:2">
      <c r="A6288" s="5">
        <v>6286</v>
      </c>
      <c r="B6288" s="45">
        <v>46961</v>
      </c>
    </row>
    <row r="6289" spans="1:2">
      <c r="A6289" s="5">
        <v>6287</v>
      </c>
      <c r="B6289" s="45">
        <v>44362</v>
      </c>
    </row>
    <row r="6290" spans="1:2">
      <c r="A6290" s="5">
        <v>6288</v>
      </c>
      <c r="B6290" s="45">
        <v>42977</v>
      </c>
    </row>
    <row r="6291" spans="1:2">
      <c r="A6291" s="5">
        <v>6289</v>
      </c>
      <c r="B6291" s="45">
        <v>42177</v>
      </c>
    </row>
    <row r="6292" spans="1:2">
      <c r="A6292" s="5">
        <v>6290</v>
      </c>
      <c r="B6292" s="45">
        <v>42506</v>
      </c>
    </row>
    <row r="6293" spans="1:2">
      <c r="A6293" s="5">
        <v>6291</v>
      </c>
      <c r="B6293" s="45">
        <v>43843</v>
      </c>
    </row>
    <row r="6294" spans="1:2">
      <c r="A6294" s="5">
        <v>6292</v>
      </c>
      <c r="B6294" s="45">
        <v>47453</v>
      </c>
    </row>
    <row r="6295" spans="1:2">
      <c r="A6295" s="5">
        <v>6293</v>
      </c>
      <c r="B6295" s="45">
        <v>54756</v>
      </c>
    </row>
    <row r="6296" spans="1:2">
      <c r="A6296" s="5">
        <v>6294</v>
      </c>
      <c r="B6296" s="45">
        <v>58406</v>
      </c>
    </row>
    <row r="6297" spans="1:2">
      <c r="A6297" s="5">
        <v>6295</v>
      </c>
      <c r="B6297" s="45">
        <v>61055</v>
      </c>
    </row>
    <row r="6298" spans="1:2">
      <c r="A6298" s="5">
        <v>6296</v>
      </c>
      <c r="B6298" s="45">
        <v>61598</v>
      </c>
    </row>
    <row r="6299" spans="1:2">
      <c r="A6299" s="5">
        <v>6297</v>
      </c>
      <c r="B6299" s="45">
        <v>62846</v>
      </c>
    </row>
    <row r="6300" spans="1:2">
      <c r="A6300" s="5">
        <v>6298</v>
      </c>
      <c r="B6300" s="45">
        <v>64235</v>
      </c>
    </row>
    <row r="6301" spans="1:2">
      <c r="A6301" s="5">
        <v>6299</v>
      </c>
      <c r="B6301" s="45">
        <v>62837</v>
      </c>
    </row>
    <row r="6302" spans="1:2">
      <c r="A6302" s="5">
        <v>6300</v>
      </c>
      <c r="B6302" s="45">
        <v>60592</v>
      </c>
    </row>
    <row r="6303" spans="1:2">
      <c r="A6303" s="5">
        <v>6301</v>
      </c>
      <c r="B6303" s="45">
        <v>58809</v>
      </c>
    </row>
    <row r="6304" spans="1:2">
      <c r="A6304" s="5">
        <v>6302</v>
      </c>
      <c r="B6304" s="45">
        <v>57318</v>
      </c>
    </row>
    <row r="6305" spans="1:2">
      <c r="A6305" s="5">
        <v>6303</v>
      </c>
      <c r="B6305" s="45">
        <v>56852</v>
      </c>
    </row>
    <row r="6306" spans="1:2">
      <c r="A6306" s="5">
        <v>6304</v>
      </c>
      <c r="B6306" s="45">
        <v>56718</v>
      </c>
    </row>
    <row r="6307" spans="1:2">
      <c r="A6307" s="5">
        <v>6305</v>
      </c>
      <c r="B6307" s="45">
        <v>56366</v>
      </c>
    </row>
    <row r="6308" spans="1:2">
      <c r="A6308" s="5">
        <v>6306</v>
      </c>
      <c r="B6308" s="45">
        <v>56747</v>
      </c>
    </row>
    <row r="6309" spans="1:2">
      <c r="A6309" s="5">
        <v>6307</v>
      </c>
      <c r="B6309" s="45">
        <v>55884</v>
      </c>
    </row>
    <row r="6310" spans="1:2">
      <c r="A6310" s="5">
        <v>6308</v>
      </c>
      <c r="B6310" s="45">
        <v>52479</v>
      </c>
    </row>
    <row r="6311" spans="1:2">
      <c r="A6311" s="5">
        <v>6309</v>
      </c>
      <c r="B6311" s="45">
        <v>49320</v>
      </c>
    </row>
    <row r="6312" spans="1:2">
      <c r="A6312" s="5">
        <v>6310</v>
      </c>
      <c r="B6312" s="45">
        <v>45943</v>
      </c>
    </row>
    <row r="6313" spans="1:2">
      <c r="A6313" s="5">
        <v>6311</v>
      </c>
      <c r="B6313" s="45">
        <v>42874</v>
      </c>
    </row>
    <row r="6314" spans="1:2">
      <c r="A6314" s="5">
        <v>6312</v>
      </c>
      <c r="B6314" s="45">
        <v>40187</v>
      </c>
    </row>
    <row r="6315" spans="1:2">
      <c r="A6315" s="5">
        <v>6313</v>
      </c>
      <c r="B6315" s="45">
        <v>39381</v>
      </c>
    </row>
    <row r="6316" spans="1:2">
      <c r="A6316" s="5">
        <v>6314</v>
      </c>
      <c r="B6316" s="45">
        <v>39552</v>
      </c>
    </row>
    <row r="6317" spans="1:2">
      <c r="A6317" s="5">
        <v>6315</v>
      </c>
      <c r="B6317" s="45">
        <v>40255</v>
      </c>
    </row>
    <row r="6318" spans="1:2">
      <c r="A6318" s="5">
        <v>6316</v>
      </c>
      <c r="B6318" s="45">
        <v>41129</v>
      </c>
    </row>
    <row r="6319" spans="1:2">
      <c r="A6319" s="5">
        <v>6317</v>
      </c>
      <c r="B6319" s="45">
        <v>42959</v>
      </c>
    </row>
    <row r="6320" spans="1:2">
      <c r="A6320" s="5">
        <v>6318</v>
      </c>
      <c r="B6320" s="45">
        <v>45538</v>
      </c>
    </row>
    <row r="6321" spans="1:2">
      <c r="A6321" s="5">
        <v>6319</v>
      </c>
      <c r="B6321" s="45">
        <v>49372</v>
      </c>
    </row>
    <row r="6322" spans="1:2">
      <c r="A6322" s="5">
        <v>6320</v>
      </c>
      <c r="B6322" s="45">
        <v>51595</v>
      </c>
    </row>
    <row r="6323" spans="1:2">
      <c r="A6323" s="5">
        <v>6321</v>
      </c>
      <c r="B6323" s="45">
        <v>52847</v>
      </c>
    </row>
    <row r="6324" spans="1:2">
      <c r="A6324" s="5">
        <v>6322</v>
      </c>
      <c r="B6324" s="45">
        <v>53719</v>
      </c>
    </row>
    <row r="6325" spans="1:2">
      <c r="A6325" s="5">
        <v>6323</v>
      </c>
      <c r="B6325" s="45">
        <v>52808</v>
      </c>
    </row>
    <row r="6326" spans="1:2">
      <c r="A6326" s="5">
        <v>6324</v>
      </c>
      <c r="B6326" s="45">
        <v>51471</v>
      </c>
    </row>
    <row r="6327" spans="1:2">
      <c r="A6327" s="5">
        <v>6325</v>
      </c>
      <c r="B6327" s="45">
        <v>49616</v>
      </c>
    </row>
    <row r="6328" spans="1:2">
      <c r="A6328" s="5">
        <v>6326</v>
      </c>
      <c r="B6328" s="45">
        <v>48694</v>
      </c>
    </row>
    <row r="6329" spans="1:2">
      <c r="A6329" s="5">
        <v>6327</v>
      </c>
      <c r="B6329" s="45">
        <v>47660</v>
      </c>
    </row>
    <row r="6330" spans="1:2">
      <c r="A6330" s="5">
        <v>6328</v>
      </c>
      <c r="B6330" s="45">
        <v>48452</v>
      </c>
    </row>
    <row r="6331" spans="1:2">
      <c r="A6331" s="5">
        <v>6329</v>
      </c>
      <c r="B6331" s="45">
        <v>48848</v>
      </c>
    </row>
    <row r="6332" spans="1:2">
      <c r="A6332" s="5">
        <v>6330</v>
      </c>
      <c r="B6332" s="45">
        <v>49587</v>
      </c>
    </row>
    <row r="6333" spans="1:2">
      <c r="A6333" s="5">
        <v>6331</v>
      </c>
      <c r="B6333" s="45">
        <v>49346</v>
      </c>
    </row>
    <row r="6334" spans="1:2">
      <c r="A6334" s="5">
        <v>6332</v>
      </c>
      <c r="B6334" s="45">
        <v>46576</v>
      </c>
    </row>
    <row r="6335" spans="1:2">
      <c r="A6335" s="5">
        <v>6333</v>
      </c>
      <c r="B6335" s="45">
        <v>44070</v>
      </c>
    </row>
    <row r="6336" spans="1:2">
      <c r="A6336" s="5">
        <v>6334</v>
      </c>
      <c r="B6336" s="45">
        <v>41185</v>
      </c>
    </row>
    <row r="6337" spans="1:2">
      <c r="A6337" s="5">
        <v>6335</v>
      </c>
      <c r="B6337" s="45">
        <v>38623</v>
      </c>
    </row>
    <row r="6338" spans="1:2">
      <c r="A6338" s="5">
        <v>6336</v>
      </c>
      <c r="B6338" s="45">
        <v>36823</v>
      </c>
    </row>
    <row r="6339" spans="1:2">
      <c r="A6339" s="5">
        <v>6337</v>
      </c>
      <c r="B6339" s="45">
        <v>35773</v>
      </c>
    </row>
    <row r="6340" spans="1:2">
      <c r="A6340" s="5">
        <v>6338</v>
      </c>
      <c r="B6340" s="45">
        <v>35213</v>
      </c>
    </row>
    <row r="6341" spans="1:2">
      <c r="A6341" s="5">
        <v>6339</v>
      </c>
      <c r="B6341" s="45">
        <v>35663</v>
      </c>
    </row>
    <row r="6342" spans="1:2">
      <c r="A6342" s="5">
        <v>6340</v>
      </c>
      <c r="B6342" s="45">
        <v>35820</v>
      </c>
    </row>
    <row r="6343" spans="1:2">
      <c r="A6343" s="5">
        <v>6341</v>
      </c>
      <c r="B6343" s="45">
        <v>36681</v>
      </c>
    </row>
    <row r="6344" spans="1:2">
      <c r="A6344" s="5">
        <v>6342</v>
      </c>
      <c r="B6344" s="45">
        <v>38832</v>
      </c>
    </row>
    <row r="6345" spans="1:2">
      <c r="A6345" s="5">
        <v>6343</v>
      </c>
      <c r="B6345" s="45">
        <v>42425</v>
      </c>
    </row>
    <row r="6346" spans="1:2">
      <c r="A6346" s="5">
        <v>6344</v>
      </c>
      <c r="B6346" s="45">
        <v>45581</v>
      </c>
    </row>
    <row r="6347" spans="1:2">
      <c r="A6347" s="5">
        <v>6345</v>
      </c>
      <c r="B6347" s="45">
        <v>47407</v>
      </c>
    </row>
    <row r="6348" spans="1:2">
      <c r="A6348" s="5">
        <v>6346</v>
      </c>
      <c r="B6348" s="45">
        <v>48271</v>
      </c>
    </row>
    <row r="6349" spans="1:2">
      <c r="A6349" s="5">
        <v>6347</v>
      </c>
      <c r="B6349" s="45">
        <v>47566</v>
      </c>
    </row>
    <row r="6350" spans="1:2">
      <c r="A6350" s="5">
        <v>6348</v>
      </c>
      <c r="B6350" s="45">
        <v>46074</v>
      </c>
    </row>
    <row r="6351" spans="1:2">
      <c r="A6351" s="5">
        <v>6349</v>
      </c>
      <c r="B6351" s="45">
        <v>44722</v>
      </c>
    </row>
    <row r="6352" spans="1:2">
      <c r="A6352" s="5">
        <v>6350</v>
      </c>
      <c r="B6352" s="45">
        <v>44317</v>
      </c>
    </row>
    <row r="6353" spans="1:2">
      <c r="A6353" s="5">
        <v>6351</v>
      </c>
      <c r="B6353" s="45">
        <v>44095</v>
      </c>
    </row>
    <row r="6354" spans="1:2">
      <c r="A6354" s="5">
        <v>6352</v>
      </c>
      <c r="B6354" s="45">
        <v>46373</v>
      </c>
    </row>
    <row r="6355" spans="1:2">
      <c r="A6355" s="5">
        <v>6353</v>
      </c>
      <c r="B6355" s="45">
        <v>48045</v>
      </c>
    </row>
    <row r="6356" spans="1:2">
      <c r="A6356" s="5">
        <v>6354</v>
      </c>
      <c r="B6356" s="45">
        <v>49926</v>
      </c>
    </row>
    <row r="6357" spans="1:2">
      <c r="A6357" s="5">
        <v>6355</v>
      </c>
      <c r="B6357" s="45">
        <v>50217</v>
      </c>
    </row>
    <row r="6358" spans="1:2">
      <c r="A6358" s="5">
        <v>6356</v>
      </c>
      <c r="B6358" s="45">
        <v>48241</v>
      </c>
    </row>
    <row r="6359" spans="1:2">
      <c r="A6359" s="5">
        <v>6357</v>
      </c>
      <c r="B6359" s="45">
        <v>46883</v>
      </c>
    </row>
    <row r="6360" spans="1:2">
      <c r="A6360" s="5">
        <v>6358</v>
      </c>
      <c r="B6360" s="45">
        <v>43699</v>
      </c>
    </row>
    <row r="6361" spans="1:2">
      <c r="A6361" s="5">
        <v>6359</v>
      </c>
      <c r="B6361" s="45">
        <v>40914</v>
      </c>
    </row>
    <row r="6362" spans="1:2">
      <c r="A6362" s="5">
        <v>6360</v>
      </c>
      <c r="B6362" s="45">
        <v>39465</v>
      </c>
    </row>
    <row r="6363" spans="1:2">
      <c r="A6363" s="5">
        <v>6361</v>
      </c>
      <c r="B6363" s="45">
        <v>39263</v>
      </c>
    </row>
    <row r="6364" spans="1:2">
      <c r="A6364" s="5">
        <v>6362</v>
      </c>
      <c r="B6364" s="45">
        <v>39209</v>
      </c>
    </row>
    <row r="6365" spans="1:2">
      <c r="A6365" s="5">
        <v>6363</v>
      </c>
      <c r="B6365" s="45">
        <v>40756</v>
      </c>
    </row>
    <row r="6366" spans="1:2">
      <c r="A6366" s="5">
        <v>6364</v>
      </c>
      <c r="B6366" s="45">
        <v>44995</v>
      </c>
    </row>
    <row r="6367" spans="1:2">
      <c r="A6367" s="5">
        <v>6365</v>
      </c>
      <c r="B6367" s="45">
        <v>55158</v>
      </c>
    </row>
    <row r="6368" spans="1:2">
      <c r="A6368" s="5">
        <v>6366</v>
      </c>
      <c r="B6368" s="45">
        <v>60439</v>
      </c>
    </row>
    <row r="6369" spans="1:2">
      <c r="A6369" s="5">
        <v>6367</v>
      </c>
      <c r="B6369" s="45">
        <v>62862</v>
      </c>
    </row>
    <row r="6370" spans="1:2">
      <c r="A6370" s="5">
        <v>6368</v>
      </c>
      <c r="B6370" s="45">
        <v>63352</v>
      </c>
    </row>
    <row r="6371" spans="1:2">
      <c r="A6371" s="5">
        <v>6369</v>
      </c>
      <c r="B6371" s="45">
        <v>64970</v>
      </c>
    </row>
    <row r="6372" spans="1:2">
      <c r="A6372" s="5">
        <v>6370</v>
      </c>
      <c r="B6372" s="45">
        <v>65658</v>
      </c>
    </row>
    <row r="6373" spans="1:2">
      <c r="A6373" s="5">
        <v>6371</v>
      </c>
      <c r="B6373" s="45">
        <v>65023</v>
      </c>
    </row>
    <row r="6374" spans="1:2">
      <c r="A6374" s="5">
        <v>6372</v>
      </c>
      <c r="B6374" s="45">
        <v>64594</v>
      </c>
    </row>
    <row r="6375" spans="1:2">
      <c r="A6375" s="5">
        <v>6373</v>
      </c>
      <c r="B6375" s="45">
        <v>63128</v>
      </c>
    </row>
    <row r="6376" spans="1:2">
      <c r="A6376" s="5">
        <v>6374</v>
      </c>
      <c r="B6376" s="45">
        <v>62011</v>
      </c>
    </row>
    <row r="6377" spans="1:2">
      <c r="A6377" s="5">
        <v>6375</v>
      </c>
      <c r="B6377" s="45">
        <v>61012</v>
      </c>
    </row>
    <row r="6378" spans="1:2">
      <c r="A6378" s="5">
        <v>6376</v>
      </c>
      <c r="B6378" s="45">
        <v>60507</v>
      </c>
    </row>
    <row r="6379" spans="1:2">
      <c r="A6379" s="5">
        <v>6377</v>
      </c>
      <c r="B6379" s="45">
        <v>59791</v>
      </c>
    </row>
    <row r="6380" spans="1:2">
      <c r="A6380" s="5">
        <v>6378</v>
      </c>
      <c r="B6380" s="45">
        <v>60811</v>
      </c>
    </row>
    <row r="6381" spans="1:2">
      <c r="A6381" s="5">
        <v>6379</v>
      </c>
      <c r="B6381" s="45">
        <v>58808</v>
      </c>
    </row>
    <row r="6382" spans="1:2">
      <c r="A6382" s="5">
        <v>6380</v>
      </c>
      <c r="B6382" s="45">
        <v>54749</v>
      </c>
    </row>
    <row r="6383" spans="1:2">
      <c r="A6383" s="5">
        <v>6381</v>
      </c>
      <c r="B6383" s="45">
        <v>50885</v>
      </c>
    </row>
    <row r="6384" spans="1:2">
      <c r="A6384" s="5">
        <v>6382</v>
      </c>
      <c r="B6384" s="45">
        <v>46774</v>
      </c>
    </row>
    <row r="6385" spans="1:2">
      <c r="A6385" s="5">
        <v>6383</v>
      </c>
      <c r="B6385" s="45">
        <v>44188</v>
      </c>
    </row>
    <row r="6386" spans="1:2">
      <c r="A6386" s="5">
        <v>6384</v>
      </c>
      <c r="B6386" s="45">
        <v>42723</v>
      </c>
    </row>
    <row r="6387" spans="1:2">
      <c r="A6387" s="5">
        <v>6385</v>
      </c>
      <c r="B6387" s="45">
        <v>41761</v>
      </c>
    </row>
    <row r="6388" spans="1:2">
      <c r="A6388" s="5">
        <v>6386</v>
      </c>
      <c r="B6388" s="45">
        <v>42121</v>
      </c>
    </row>
    <row r="6389" spans="1:2">
      <c r="A6389" s="5">
        <v>6387</v>
      </c>
      <c r="B6389" s="45">
        <v>43154</v>
      </c>
    </row>
    <row r="6390" spans="1:2">
      <c r="A6390" s="5">
        <v>6388</v>
      </c>
      <c r="B6390" s="45">
        <v>47062</v>
      </c>
    </row>
    <row r="6391" spans="1:2">
      <c r="A6391" s="5">
        <v>6389</v>
      </c>
      <c r="B6391" s="45">
        <v>54803</v>
      </c>
    </row>
    <row r="6392" spans="1:2">
      <c r="A6392" s="5">
        <v>6390</v>
      </c>
      <c r="B6392" s="45">
        <v>58819</v>
      </c>
    </row>
    <row r="6393" spans="1:2">
      <c r="A6393" s="5">
        <v>6391</v>
      </c>
      <c r="B6393" s="45">
        <v>60786</v>
      </c>
    </row>
    <row r="6394" spans="1:2">
      <c r="A6394" s="5">
        <v>6392</v>
      </c>
      <c r="B6394" s="45">
        <v>62172</v>
      </c>
    </row>
    <row r="6395" spans="1:2">
      <c r="A6395" s="5">
        <v>6393</v>
      </c>
      <c r="B6395" s="45">
        <v>63033</v>
      </c>
    </row>
    <row r="6396" spans="1:2">
      <c r="A6396" s="5">
        <v>6394</v>
      </c>
      <c r="B6396" s="45">
        <v>64112</v>
      </c>
    </row>
    <row r="6397" spans="1:2">
      <c r="A6397" s="5">
        <v>6395</v>
      </c>
      <c r="B6397" s="45">
        <v>64020</v>
      </c>
    </row>
    <row r="6398" spans="1:2">
      <c r="A6398" s="5">
        <v>6396</v>
      </c>
      <c r="B6398" s="45">
        <v>63959</v>
      </c>
    </row>
    <row r="6399" spans="1:2">
      <c r="A6399" s="5">
        <v>6397</v>
      </c>
      <c r="B6399" s="45">
        <v>62973</v>
      </c>
    </row>
    <row r="6400" spans="1:2">
      <c r="A6400" s="5">
        <v>6398</v>
      </c>
      <c r="B6400" s="45">
        <v>61876</v>
      </c>
    </row>
    <row r="6401" spans="1:2">
      <c r="A6401" s="5">
        <v>6399</v>
      </c>
      <c r="B6401" s="45">
        <v>60285</v>
      </c>
    </row>
    <row r="6402" spans="1:2">
      <c r="A6402" s="5">
        <v>6400</v>
      </c>
      <c r="B6402" s="45">
        <v>59962</v>
      </c>
    </row>
    <row r="6403" spans="1:2">
      <c r="A6403" s="5">
        <v>6401</v>
      </c>
      <c r="B6403" s="45">
        <v>59488</v>
      </c>
    </row>
    <row r="6404" spans="1:2">
      <c r="A6404" s="5">
        <v>6402</v>
      </c>
      <c r="B6404" s="45">
        <v>61124</v>
      </c>
    </row>
    <row r="6405" spans="1:2">
      <c r="A6405" s="5">
        <v>6403</v>
      </c>
      <c r="B6405" s="45">
        <v>59443</v>
      </c>
    </row>
    <row r="6406" spans="1:2">
      <c r="A6406" s="5">
        <v>6404</v>
      </c>
      <c r="B6406" s="45">
        <v>55682</v>
      </c>
    </row>
    <row r="6407" spans="1:2">
      <c r="A6407" s="5">
        <v>6405</v>
      </c>
      <c r="B6407" s="45">
        <v>51687</v>
      </c>
    </row>
    <row r="6408" spans="1:2">
      <c r="A6408" s="5">
        <v>6406</v>
      </c>
      <c r="B6408" s="45">
        <v>47467</v>
      </c>
    </row>
    <row r="6409" spans="1:2">
      <c r="A6409" s="5">
        <v>6407</v>
      </c>
      <c r="B6409" s="45">
        <v>44388</v>
      </c>
    </row>
    <row r="6410" spans="1:2">
      <c r="A6410" s="5">
        <v>6408</v>
      </c>
      <c r="B6410" s="45">
        <v>42698</v>
      </c>
    </row>
    <row r="6411" spans="1:2">
      <c r="A6411" s="5">
        <v>6409</v>
      </c>
      <c r="B6411" s="45">
        <v>41790</v>
      </c>
    </row>
    <row r="6412" spans="1:2">
      <c r="A6412" s="5">
        <v>6410</v>
      </c>
      <c r="B6412" s="45">
        <v>41990</v>
      </c>
    </row>
    <row r="6413" spans="1:2">
      <c r="A6413" s="5">
        <v>6411</v>
      </c>
      <c r="B6413" s="45">
        <v>43195</v>
      </c>
    </row>
    <row r="6414" spans="1:2">
      <c r="A6414" s="5">
        <v>6412</v>
      </c>
      <c r="B6414" s="45">
        <v>47766</v>
      </c>
    </row>
    <row r="6415" spans="1:2">
      <c r="A6415" s="5">
        <v>6413</v>
      </c>
      <c r="B6415" s="45">
        <v>56370</v>
      </c>
    </row>
    <row r="6416" spans="1:2">
      <c r="A6416" s="5">
        <v>6414</v>
      </c>
      <c r="B6416" s="45">
        <v>60688</v>
      </c>
    </row>
    <row r="6417" spans="1:2">
      <c r="A6417" s="5">
        <v>6415</v>
      </c>
      <c r="B6417" s="45">
        <v>61965</v>
      </c>
    </row>
    <row r="6418" spans="1:2">
      <c r="A6418" s="5">
        <v>6416</v>
      </c>
      <c r="B6418" s="45">
        <v>62525</v>
      </c>
    </row>
    <row r="6419" spans="1:2">
      <c r="A6419" s="5">
        <v>6417</v>
      </c>
      <c r="B6419" s="45">
        <v>64056</v>
      </c>
    </row>
    <row r="6420" spans="1:2">
      <c r="A6420" s="5">
        <v>6418</v>
      </c>
      <c r="B6420" s="45">
        <v>65547</v>
      </c>
    </row>
    <row r="6421" spans="1:2">
      <c r="A6421" s="5">
        <v>6419</v>
      </c>
      <c r="B6421" s="45">
        <v>65364</v>
      </c>
    </row>
    <row r="6422" spans="1:2">
      <c r="A6422" s="5">
        <v>6420</v>
      </c>
      <c r="B6422" s="45">
        <v>64026</v>
      </c>
    </row>
    <row r="6423" spans="1:2">
      <c r="A6423" s="5">
        <v>6421</v>
      </c>
      <c r="B6423" s="45">
        <v>62839</v>
      </c>
    </row>
    <row r="6424" spans="1:2">
      <c r="A6424" s="5">
        <v>6422</v>
      </c>
      <c r="B6424" s="45">
        <v>61986</v>
      </c>
    </row>
    <row r="6425" spans="1:2">
      <c r="A6425" s="5">
        <v>6423</v>
      </c>
      <c r="B6425" s="45">
        <v>59765</v>
      </c>
    </row>
    <row r="6426" spans="1:2">
      <c r="A6426" s="5">
        <v>6424</v>
      </c>
      <c r="B6426" s="45">
        <v>59118</v>
      </c>
    </row>
    <row r="6427" spans="1:2">
      <c r="A6427" s="5">
        <v>6425</v>
      </c>
      <c r="B6427" s="45">
        <v>59130</v>
      </c>
    </row>
    <row r="6428" spans="1:2">
      <c r="A6428" s="5">
        <v>6426</v>
      </c>
      <c r="B6428" s="45">
        <v>60389</v>
      </c>
    </row>
    <row r="6429" spans="1:2">
      <c r="A6429" s="5">
        <v>6427</v>
      </c>
      <c r="B6429" s="45">
        <v>58342</v>
      </c>
    </row>
    <row r="6430" spans="1:2">
      <c r="A6430" s="5">
        <v>6428</v>
      </c>
      <c r="B6430" s="45">
        <v>54605</v>
      </c>
    </row>
    <row r="6431" spans="1:2">
      <c r="A6431" s="5">
        <v>6429</v>
      </c>
      <c r="B6431" s="45">
        <v>51187</v>
      </c>
    </row>
    <row r="6432" spans="1:2">
      <c r="A6432" s="5">
        <v>6430</v>
      </c>
      <c r="B6432" s="45">
        <v>47404</v>
      </c>
    </row>
    <row r="6433" spans="1:2">
      <c r="A6433" s="5">
        <v>6431</v>
      </c>
      <c r="B6433" s="45">
        <v>44747</v>
      </c>
    </row>
    <row r="6434" spans="1:2">
      <c r="A6434" s="5">
        <v>6432</v>
      </c>
      <c r="B6434" s="45">
        <v>42989</v>
      </c>
    </row>
    <row r="6435" spans="1:2">
      <c r="A6435" s="5">
        <v>6433</v>
      </c>
      <c r="B6435" s="45">
        <v>41665</v>
      </c>
    </row>
    <row r="6436" spans="1:2">
      <c r="A6436" s="5">
        <v>6434</v>
      </c>
      <c r="B6436" s="45">
        <v>42103</v>
      </c>
    </row>
    <row r="6437" spans="1:2">
      <c r="A6437" s="5">
        <v>6435</v>
      </c>
      <c r="B6437" s="45">
        <v>43194</v>
      </c>
    </row>
    <row r="6438" spans="1:2">
      <c r="A6438" s="5">
        <v>6436</v>
      </c>
      <c r="B6438" s="45">
        <v>47219</v>
      </c>
    </row>
    <row r="6439" spans="1:2">
      <c r="A6439" s="5">
        <v>6437</v>
      </c>
      <c r="B6439" s="45">
        <v>56032</v>
      </c>
    </row>
    <row r="6440" spans="1:2">
      <c r="A6440" s="5">
        <v>6438</v>
      </c>
      <c r="B6440" s="45">
        <v>59795</v>
      </c>
    </row>
    <row r="6441" spans="1:2">
      <c r="A6441" s="5">
        <v>6439</v>
      </c>
      <c r="B6441" s="45">
        <v>62093</v>
      </c>
    </row>
    <row r="6442" spans="1:2">
      <c r="A6442" s="5">
        <v>6440</v>
      </c>
      <c r="B6442" s="45">
        <v>63306</v>
      </c>
    </row>
    <row r="6443" spans="1:2">
      <c r="A6443" s="5">
        <v>6441</v>
      </c>
      <c r="B6443" s="45">
        <v>64527</v>
      </c>
    </row>
    <row r="6444" spans="1:2">
      <c r="A6444" s="5">
        <v>6442</v>
      </c>
      <c r="B6444" s="45">
        <v>66231</v>
      </c>
    </row>
    <row r="6445" spans="1:2">
      <c r="A6445" s="5">
        <v>6443</v>
      </c>
      <c r="B6445" s="45">
        <v>65648</v>
      </c>
    </row>
    <row r="6446" spans="1:2">
      <c r="A6446" s="5">
        <v>6444</v>
      </c>
      <c r="B6446" s="45">
        <v>64786</v>
      </c>
    </row>
    <row r="6447" spans="1:2">
      <c r="A6447" s="5">
        <v>6445</v>
      </c>
      <c r="B6447" s="45">
        <v>63657</v>
      </c>
    </row>
    <row r="6448" spans="1:2">
      <c r="A6448" s="5">
        <v>6446</v>
      </c>
      <c r="B6448" s="45">
        <v>63217</v>
      </c>
    </row>
    <row r="6449" spans="1:2">
      <c r="A6449" s="5">
        <v>6447</v>
      </c>
      <c r="B6449" s="45">
        <v>62330</v>
      </c>
    </row>
    <row r="6450" spans="1:2">
      <c r="A6450" s="5">
        <v>6448</v>
      </c>
      <c r="B6450" s="45">
        <v>61504</v>
      </c>
    </row>
    <row r="6451" spans="1:2">
      <c r="A6451" s="5">
        <v>6449</v>
      </c>
      <c r="B6451" s="45">
        <v>61487</v>
      </c>
    </row>
    <row r="6452" spans="1:2">
      <c r="A6452" s="5">
        <v>6450</v>
      </c>
      <c r="B6452" s="45">
        <v>62947</v>
      </c>
    </row>
    <row r="6453" spans="1:2">
      <c r="A6453" s="5">
        <v>6451</v>
      </c>
      <c r="B6453" s="45">
        <v>60673</v>
      </c>
    </row>
    <row r="6454" spans="1:2">
      <c r="A6454" s="5">
        <v>6452</v>
      </c>
      <c r="B6454" s="45">
        <v>56917</v>
      </c>
    </row>
    <row r="6455" spans="1:2">
      <c r="A6455" s="5">
        <v>6453</v>
      </c>
      <c r="B6455" s="45">
        <v>52853</v>
      </c>
    </row>
    <row r="6456" spans="1:2">
      <c r="A6456" s="5">
        <v>6454</v>
      </c>
      <c r="B6456" s="45">
        <v>48397</v>
      </c>
    </row>
    <row r="6457" spans="1:2">
      <c r="A6457" s="5">
        <v>6455</v>
      </c>
      <c r="B6457" s="45">
        <v>45331</v>
      </c>
    </row>
    <row r="6458" spans="1:2">
      <c r="A6458" s="5">
        <v>6456</v>
      </c>
      <c r="B6458" s="45">
        <v>43258</v>
      </c>
    </row>
    <row r="6459" spans="1:2">
      <c r="A6459" s="5">
        <v>6457</v>
      </c>
      <c r="B6459" s="45">
        <v>42442</v>
      </c>
    </row>
    <row r="6460" spans="1:2">
      <c r="A6460" s="5">
        <v>6458</v>
      </c>
      <c r="B6460" s="45">
        <v>42695</v>
      </c>
    </row>
    <row r="6461" spans="1:2">
      <c r="A6461" s="5">
        <v>6459</v>
      </c>
      <c r="B6461" s="45">
        <v>43532</v>
      </c>
    </row>
    <row r="6462" spans="1:2">
      <c r="A6462" s="5">
        <v>6460</v>
      </c>
      <c r="B6462" s="45">
        <v>46856</v>
      </c>
    </row>
    <row r="6463" spans="1:2">
      <c r="A6463" s="5">
        <v>6461</v>
      </c>
      <c r="B6463" s="45">
        <v>55704</v>
      </c>
    </row>
    <row r="6464" spans="1:2">
      <c r="A6464" s="5">
        <v>6462</v>
      </c>
      <c r="B6464" s="45">
        <v>60969</v>
      </c>
    </row>
    <row r="6465" spans="1:2">
      <c r="A6465" s="5">
        <v>6463</v>
      </c>
      <c r="B6465" s="45">
        <v>63272</v>
      </c>
    </row>
    <row r="6466" spans="1:2">
      <c r="A6466" s="5">
        <v>6464</v>
      </c>
      <c r="B6466" s="45">
        <v>64031</v>
      </c>
    </row>
    <row r="6467" spans="1:2">
      <c r="A6467" s="5">
        <v>6465</v>
      </c>
      <c r="B6467" s="45">
        <v>65278</v>
      </c>
    </row>
    <row r="6468" spans="1:2">
      <c r="A6468" s="5">
        <v>6466</v>
      </c>
      <c r="B6468" s="45">
        <v>66763</v>
      </c>
    </row>
    <row r="6469" spans="1:2">
      <c r="A6469" s="5">
        <v>6467</v>
      </c>
      <c r="B6469" s="45">
        <v>66832</v>
      </c>
    </row>
    <row r="6470" spans="1:2">
      <c r="A6470" s="5">
        <v>6468</v>
      </c>
      <c r="B6470" s="45">
        <v>65165</v>
      </c>
    </row>
    <row r="6471" spans="1:2">
      <c r="A6471" s="5">
        <v>6469</v>
      </c>
      <c r="B6471" s="45">
        <v>62915</v>
      </c>
    </row>
    <row r="6472" spans="1:2">
      <c r="A6472" s="5">
        <v>6470</v>
      </c>
      <c r="B6472" s="45">
        <v>62015</v>
      </c>
    </row>
    <row r="6473" spans="1:2">
      <c r="A6473" s="5">
        <v>6471</v>
      </c>
      <c r="B6473" s="45">
        <v>60574</v>
      </c>
    </row>
    <row r="6474" spans="1:2">
      <c r="A6474" s="5">
        <v>6472</v>
      </c>
      <c r="B6474" s="45">
        <v>59370</v>
      </c>
    </row>
    <row r="6475" spans="1:2">
      <c r="A6475" s="5">
        <v>6473</v>
      </c>
      <c r="B6475" s="45">
        <v>58920</v>
      </c>
    </row>
    <row r="6476" spans="1:2">
      <c r="A6476" s="5">
        <v>6474</v>
      </c>
      <c r="B6476" s="45">
        <v>59869</v>
      </c>
    </row>
    <row r="6477" spans="1:2">
      <c r="A6477" s="5">
        <v>6475</v>
      </c>
      <c r="B6477" s="45">
        <v>57843</v>
      </c>
    </row>
    <row r="6478" spans="1:2">
      <c r="A6478" s="5">
        <v>6476</v>
      </c>
      <c r="B6478" s="45">
        <v>54028</v>
      </c>
    </row>
    <row r="6479" spans="1:2">
      <c r="A6479" s="5">
        <v>6477</v>
      </c>
      <c r="B6479" s="45">
        <v>50695</v>
      </c>
    </row>
    <row r="6480" spans="1:2">
      <c r="A6480" s="5">
        <v>6478</v>
      </c>
      <c r="B6480" s="45">
        <v>46449</v>
      </c>
    </row>
    <row r="6481" spans="1:2">
      <c r="A6481" s="5">
        <v>6479</v>
      </c>
      <c r="B6481" s="45">
        <v>44177</v>
      </c>
    </row>
    <row r="6482" spans="1:2">
      <c r="A6482" s="5">
        <v>6480</v>
      </c>
      <c r="B6482" s="45">
        <v>42135</v>
      </c>
    </row>
    <row r="6483" spans="1:2">
      <c r="A6483" s="5">
        <v>6481</v>
      </c>
      <c r="B6483" s="45">
        <v>40751</v>
      </c>
    </row>
    <row r="6484" spans="1:2">
      <c r="A6484" s="5">
        <v>6482</v>
      </c>
      <c r="B6484" s="45">
        <v>40917</v>
      </c>
    </row>
    <row r="6485" spans="1:2">
      <c r="A6485" s="5">
        <v>6483</v>
      </c>
      <c r="B6485" s="45">
        <v>40888</v>
      </c>
    </row>
    <row r="6486" spans="1:2">
      <c r="A6486" s="5">
        <v>6484</v>
      </c>
      <c r="B6486" s="45">
        <v>41566</v>
      </c>
    </row>
    <row r="6487" spans="1:2">
      <c r="A6487" s="5">
        <v>6485</v>
      </c>
      <c r="B6487" s="45">
        <v>43593</v>
      </c>
    </row>
    <row r="6488" spans="1:2">
      <c r="A6488" s="5">
        <v>6486</v>
      </c>
      <c r="B6488" s="45">
        <v>46839</v>
      </c>
    </row>
    <row r="6489" spans="1:2">
      <c r="A6489" s="5">
        <v>6487</v>
      </c>
      <c r="B6489" s="45">
        <v>51132</v>
      </c>
    </row>
    <row r="6490" spans="1:2">
      <c r="A6490" s="5">
        <v>6488</v>
      </c>
      <c r="B6490" s="45">
        <v>52661</v>
      </c>
    </row>
    <row r="6491" spans="1:2">
      <c r="A6491" s="5">
        <v>6489</v>
      </c>
      <c r="B6491" s="45">
        <v>55879</v>
      </c>
    </row>
    <row r="6492" spans="1:2">
      <c r="A6492" s="5">
        <v>6490</v>
      </c>
      <c r="B6492" s="45">
        <v>57282</v>
      </c>
    </row>
    <row r="6493" spans="1:2">
      <c r="A6493" s="5">
        <v>6491</v>
      </c>
      <c r="B6493" s="45">
        <v>57060</v>
      </c>
    </row>
    <row r="6494" spans="1:2">
      <c r="A6494" s="5">
        <v>6492</v>
      </c>
      <c r="B6494" s="45">
        <v>54993</v>
      </c>
    </row>
    <row r="6495" spans="1:2">
      <c r="A6495" s="5">
        <v>6493</v>
      </c>
      <c r="B6495" s="45">
        <v>53273</v>
      </c>
    </row>
    <row r="6496" spans="1:2">
      <c r="A6496" s="5">
        <v>6494</v>
      </c>
      <c r="B6496" s="45">
        <v>52763</v>
      </c>
    </row>
    <row r="6497" spans="1:2">
      <c r="A6497" s="5">
        <v>6495</v>
      </c>
      <c r="B6497" s="45">
        <v>52138</v>
      </c>
    </row>
    <row r="6498" spans="1:2">
      <c r="A6498" s="5">
        <v>6496</v>
      </c>
      <c r="B6498" s="45">
        <v>52250</v>
      </c>
    </row>
    <row r="6499" spans="1:2">
      <c r="A6499" s="5">
        <v>6497</v>
      </c>
      <c r="B6499" s="45">
        <v>52997</v>
      </c>
    </row>
    <row r="6500" spans="1:2">
      <c r="A6500" s="5">
        <v>6498</v>
      </c>
      <c r="B6500" s="45">
        <v>54086</v>
      </c>
    </row>
    <row r="6501" spans="1:2">
      <c r="A6501" s="5">
        <v>6499</v>
      </c>
      <c r="B6501" s="45">
        <v>51993</v>
      </c>
    </row>
    <row r="6502" spans="1:2">
      <c r="A6502" s="5">
        <v>6500</v>
      </c>
      <c r="B6502" s="45">
        <v>48239</v>
      </c>
    </row>
    <row r="6503" spans="1:2">
      <c r="A6503" s="5">
        <v>6501</v>
      </c>
      <c r="B6503" s="45">
        <v>46182</v>
      </c>
    </row>
    <row r="6504" spans="1:2">
      <c r="A6504" s="5">
        <v>6502</v>
      </c>
      <c r="B6504" s="45">
        <v>42983</v>
      </c>
    </row>
    <row r="6505" spans="1:2">
      <c r="A6505" s="5">
        <v>6503</v>
      </c>
      <c r="B6505" s="45">
        <v>41277</v>
      </c>
    </row>
    <row r="6506" spans="1:2">
      <c r="A6506" s="5">
        <v>6504</v>
      </c>
      <c r="B6506" s="45">
        <v>39480</v>
      </c>
    </row>
    <row r="6507" spans="1:2">
      <c r="A6507" s="5">
        <v>6505</v>
      </c>
      <c r="B6507" s="45">
        <v>38161</v>
      </c>
    </row>
    <row r="6508" spans="1:2">
      <c r="A6508" s="5">
        <v>6506</v>
      </c>
      <c r="B6508" s="45">
        <v>37842</v>
      </c>
    </row>
    <row r="6509" spans="1:2">
      <c r="A6509" s="5">
        <v>6507</v>
      </c>
      <c r="B6509" s="45">
        <v>37767</v>
      </c>
    </row>
    <row r="6510" spans="1:2">
      <c r="A6510" s="5">
        <v>6508</v>
      </c>
      <c r="B6510" s="45">
        <v>37702</v>
      </c>
    </row>
    <row r="6511" spans="1:2">
      <c r="A6511" s="5">
        <v>6509</v>
      </c>
      <c r="B6511" s="45">
        <v>38349</v>
      </c>
    </row>
    <row r="6512" spans="1:2">
      <c r="A6512" s="5">
        <v>6510</v>
      </c>
      <c r="B6512" s="45">
        <v>39655</v>
      </c>
    </row>
    <row r="6513" spans="1:2">
      <c r="A6513" s="5">
        <v>6511</v>
      </c>
      <c r="B6513" s="45">
        <v>42774</v>
      </c>
    </row>
    <row r="6514" spans="1:2">
      <c r="A6514" s="5">
        <v>6512</v>
      </c>
      <c r="B6514" s="45">
        <v>46593</v>
      </c>
    </row>
    <row r="6515" spans="1:2">
      <c r="A6515" s="5">
        <v>6513</v>
      </c>
      <c r="B6515" s="45">
        <v>49601</v>
      </c>
    </row>
    <row r="6516" spans="1:2">
      <c r="A6516" s="5">
        <v>6514</v>
      </c>
      <c r="B6516" s="45">
        <v>51654</v>
      </c>
    </row>
    <row r="6517" spans="1:2">
      <c r="A6517" s="5">
        <v>6515</v>
      </c>
      <c r="B6517" s="45">
        <v>52025</v>
      </c>
    </row>
    <row r="6518" spans="1:2">
      <c r="A6518" s="5">
        <v>6516</v>
      </c>
      <c r="B6518" s="45">
        <v>51555</v>
      </c>
    </row>
    <row r="6519" spans="1:2">
      <c r="A6519" s="5">
        <v>6517</v>
      </c>
      <c r="B6519" s="45">
        <v>50521</v>
      </c>
    </row>
    <row r="6520" spans="1:2">
      <c r="A6520" s="5">
        <v>6518</v>
      </c>
      <c r="B6520" s="45">
        <v>49366</v>
      </c>
    </row>
    <row r="6521" spans="1:2">
      <c r="A6521" s="5">
        <v>6519</v>
      </c>
      <c r="B6521" s="45">
        <v>48773</v>
      </c>
    </row>
    <row r="6522" spans="1:2">
      <c r="A6522" s="5">
        <v>6520</v>
      </c>
      <c r="B6522" s="45">
        <v>50267</v>
      </c>
    </row>
    <row r="6523" spans="1:2">
      <c r="A6523" s="5">
        <v>6521</v>
      </c>
      <c r="B6523" s="45">
        <v>52256</v>
      </c>
    </row>
    <row r="6524" spans="1:2">
      <c r="A6524" s="5">
        <v>6522</v>
      </c>
      <c r="B6524" s="45">
        <v>53233</v>
      </c>
    </row>
    <row r="6525" spans="1:2">
      <c r="A6525" s="5">
        <v>6523</v>
      </c>
      <c r="B6525" s="45">
        <v>51708</v>
      </c>
    </row>
    <row r="6526" spans="1:2">
      <c r="A6526" s="5">
        <v>6524</v>
      </c>
      <c r="B6526" s="45">
        <v>49957</v>
      </c>
    </row>
    <row r="6527" spans="1:2">
      <c r="A6527" s="5">
        <v>6525</v>
      </c>
      <c r="B6527" s="45">
        <v>48834</v>
      </c>
    </row>
    <row r="6528" spans="1:2">
      <c r="A6528" s="5">
        <v>6526</v>
      </c>
      <c r="B6528" s="45">
        <v>45424</v>
      </c>
    </row>
    <row r="6529" spans="1:2">
      <c r="A6529" s="5">
        <v>6527</v>
      </c>
      <c r="B6529" s="45">
        <v>43964</v>
      </c>
    </row>
    <row r="6530" spans="1:2">
      <c r="A6530" s="5">
        <v>6528</v>
      </c>
      <c r="B6530" s="45">
        <v>42207</v>
      </c>
    </row>
    <row r="6531" spans="1:2">
      <c r="A6531" s="5">
        <v>6529</v>
      </c>
      <c r="B6531" s="45">
        <v>41622</v>
      </c>
    </row>
    <row r="6532" spans="1:2">
      <c r="A6532" s="5">
        <v>6530</v>
      </c>
      <c r="B6532" s="45">
        <v>42076</v>
      </c>
    </row>
    <row r="6533" spans="1:2">
      <c r="A6533" s="5">
        <v>6531</v>
      </c>
      <c r="B6533" s="45">
        <v>43867</v>
      </c>
    </row>
    <row r="6534" spans="1:2">
      <c r="A6534" s="5">
        <v>6532</v>
      </c>
      <c r="B6534" s="45">
        <v>48349</v>
      </c>
    </row>
    <row r="6535" spans="1:2">
      <c r="A6535" s="5">
        <v>6533</v>
      </c>
      <c r="B6535" s="45">
        <v>58753</v>
      </c>
    </row>
    <row r="6536" spans="1:2">
      <c r="A6536" s="5">
        <v>6534</v>
      </c>
      <c r="B6536" s="45">
        <v>64238</v>
      </c>
    </row>
    <row r="6537" spans="1:2">
      <c r="A6537" s="5">
        <v>6535</v>
      </c>
      <c r="B6537" s="45">
        <v>66746</v>
      </c>
    </row>
    <row r="6538" spans="1:2">
      <c r="A6538" s="5">
        <v>6536</v>
      </c>
      <c r="B6538" s="45">
        <v>66703</v>
      </c>
    </row>
    <row r="6539" spans="1:2">
      <c r="A6539" s="5">
        <v>6537</v>
      </c>
      <c r="B6539" s="45">
        <v>67863</v>
      </c>
    </row>
    <row r="6540" spans="1:2">
      <c r="A6540" s="5">
        <v>6538</v>
      </c>
      <c r="B6540" s="45">
        <v>69460</v>
      </c>
    </row>
    <row r="6541" spans="1:2">
      <c r="A6541" s="5">
        <v>6539</v>
      </c>
      <c r="B6541" s="45">
        <v>69235</v>
      </c>
    </row>
    <row r="6542" spans="1:2">
      <c r="A6542" s="5">
        <v>6540</v>
      </c>
      <c r="B6542" s="45">
        <v>68817</v>
      </c>
    </row>
    <row r="6543" spans="1:2">
      <c r="A6543" s="5">
        <v>6541</v>
      </c>
      <c r="B6543" s="45">
        <v>67052</v>
      </c>
    </row>
    <row r="6544" spans="1:2">
      <c r="A6544" s="5">
        <v>6542</v>
      </c>
      <c r="B6544" s="45">
        <v>65441</v>
      </c>
    </row>
    <row r="6545" spans="1:2">
      <c r="A6545" s="5">
        <v>6543</v>
      </c>
      <c r="B6545" s="45">
        <v>63706</v>
      </c>
    </row>
    <row r="6546" spans="1:2">
      <c r="A6546" s="5">
        <v>6544</v>
      </c>
      <c r="B6546" s="45">
        <v>62814</v>
      </c>
    </row>
    <row r="6547" spans="1:2">
      <c r="A6547" s="5">
        <v>6545</v>
      </c>
      <c r="B6547" s="45">
        <v>62361</v>
      </c>
    </row>
    <row r="6548" spans="1:2">
      <c r="A6548" s="5">
        <v>6546</v>
      </c>
      <c r="B6548" s="45">
        <v>63631</v>
      </c>
    </row>
    <row r="6549" spans="1:2">
      <c r="A6549" s="5">
        <v>6547</v>
      </c>
      <c r="B6549" s="45">
        <v>60952</v>
      </c>
    </row>
    <row r="6550" spans="1:2">
      <c r="A6550" s="5">
        <v>6548</v>
      </c>
      <c r="B6550" s="45">
        <v>56632</v>
      </c>
    </row>
    <row r="6551" spans="1:2">
      <c r="A6551" s="5">
        <v>6549</v>
      </c>
      <c r="B6551" s="45">
        <v>52923</v>
      </c>
    </row>
    <row r="6552" spans="1:2">
      <c r="A6552" s="5">
        <v>6550</v>
      </c>
      <c r="B6552" s="45">
        <v>48654</v>
      </c>
    </row>
    <row r="6553" spans="1:2">
      <c r="A6553" s="5">
        <v>6551</v>
      </c>
      <c r="B6553" s="45">
        <v>46003</v>
      </c>
    </row>
    <row r="6554" spans="1:2">
      <c r="A6554" s="5">
        <v>6552</v>
      </c>
      <c r="B6554" s="45">
        <v>44392</v>
      </c>
    </row>
    <row r="6555" spans="1:2">
      <c r="A6555" s="5">
        <v>6553</v>
      </c>
      <c r="B6555" s="45">
        <v>43054</v>
      </c>
    </row>
    <row r="6556" spans="1:2">
      <c r="A6556" s="5">
        <v>6554</v>
      </c>
      <c r="B6556" s="45">
        <v>43315</v>
      </c>
    </row>
    <row r="6557" spans="1:2">
      <c r="A6557" s="5">
        <v>6555</v>
      </c>
      <c r="B6557" s="45">
        <v>45431</v>
      </c>
    </row>
    <row r="6558" spans="1:2">
      <c r="A6558" s="5">
        <v>6556</v>
      </c>
      <c r="B6558" s="45">
        <v>49512</v>
      </c>
    </row>
    <row r="6559" spans="1:2">
      <c r="A6559" s="5">
        <v>6557</v>
      </c>
      <c r="B6559" s="45">
        <v>56973</v>
      </c>
    </row>
    <row r="6560" spans="1:2">
      <c r="A6560" s="5">
        <v>6558</v>
      </c>
      <c r="B6560" s="45">
        <v>61993</v>
      </c>
    </row>
    <row r="6561" spans="1:2">
      <c r="A6561" s="5">
        <v>6559</v>
      </c>
      <c r="B6561" s="45">
        <v>64164</v>
      </c>
    </row>
    <row r="6562" spans="1:2">
      <c r="A6562" s="5">
        <v>6560</v>
      </c>
      <c r="B6562" s="45">
        <v>65280</v>
      </c>
    </row>
    <row r="6563" spans="1:2">
      <c r="A6563" s="5">
        <v>6561</v>
      </c>
      <c r="B6563" s="45">
        <v>66857</v>
      </c>
    </row>
    <row r="6564" spans="1:2">
      <c r="A6564" s="5">
        <v>6562</v>
      </c>
      <c r="B6564" s="45">
        <v>68480</v>
      </c>
    </row>
    <row r="6565" spans="1:2">
      <c r="A6565" s="5">
        <v>6563</v>
      </c>
      <c r="B6565" s="45">
        <v>68499</v>
      </c>
    </row>
    <row r="6566" spans="1:2">
      <c r="A6566" s="5">
        <v>6564</v>
      </c>
      <c r="B6566" s="45">
        <v>67941</v>
      </c>
    </row>
    <row r="6567" spans="1:2">
      <c r="A6567" s="5">
        <v>6565</v>
      </c>
      <c r="B6567" s="45">
        <v>66305</v>
      </c>
    </row>
    <row r="6568" spans="1:2">
      <c r="A6568" s="5">
        <v>6566</v>
      </c>
      <c r="B6568" s="45">
        <v>64723</v>
      </c>
    </row>
    <row r="6569" spans="1:2">
      <c r="A6569" s="5">
        <v>6567</v>
      </c>
      <c r="B6569" s="45">
        <v>63122</v>
      </c>
    </row>
    <row r="6570" spans="1:2">
      <c r="A6570" s="5">
        <v>6568</v>
      </c>
      <c r="B6570" s="45">
        <v>63165</v>
      </c>
    </row>
    <row r="6571" spans="1:2">
      <c r="A6571" s="5">
        <v>6569</v>
      </c>
      <c r="B6571" s="45">
        <v>62599</v>
      </c>
    </row>
    <row r="6572" spans="1:2">
      <c r="A6572" s="5">
        <v>6570</v>
      </c>
      <c r="B6572" s="45">
        <v>63176</v>
      </c>
    </row>
    <row r="6573" spans="1:2">
      <c r="A6573" s="5">
        <v>6571</v>
      </c>
      <c r="B6573" s="45">
        <v>60978</v>
      </c>
    </row>
    <row r="6574" spans="1:2">
      <c r="A6574" s="5">
        <v>6572</v>
      </c>
      <c r="B6574" s="45">
        <v>57289</v>
      </c>
    </row>
    <row r="6575" spans="1:2">
      <c r="A6575" s="5">
        <v>6573</v>
      </c>
      <c r="B6575" s="45">
        <v>53351</v>
      </c>
    </row>
    <row r="6576" spans="1:2">
      <c r="A6576" s="5">
        <v>6574</v>
      </c>
      <c r="B6576" s="45">
        <v>49036</v>
      </c>
    </row>
    <row r="6577" spans="1:2">
      <c r="A6577" s="5">
        <v>6575</v>
      </c>
      <c r="B6577" s="45">
        <v>46269</v>
      </c>
    </row>
    <row r="6578" spans="1:2">
      <c r="A6578" s="5">
        <v>6576</v>
      </c>
      <c r="B6578" s="45">
        <v>45013</v>
      </c>
    </row>
    <row r="6579" spans="1:2">
      <c r="A6579" s="5">
        <v>6577</v>
      </c>
      <c r="B6579" s="45">
        <v>44218</v>
      </c>
    </row>
    <row r="6580" spans="1:2">
      <c r="A6580" s="5">
        <v>6578</v>
      </c>
      <c r="B6580" s="45">
        <v>44347</v>
      </c>
    </row>
    <row r="6581" spans="1:2">
      <c r="A6581" s="5">
        <v>6579</v>
      </c>
      <c r="B6581" s="45">
        <v>45114</v>
      </c>
    </row>
    <row r="6582" spans="1:2">
      <c r="A6582" s="5">
        <v>6580</v>
      </c>
      <c r="B6582" s="45">
        <v>49166</v>
      </c>
    </row>
    <row r="6583" spans="1:2">
      <c r="A6583" s="5">
        <v>6581</v>
      </c>
      <c r="B6583" s="45">
        <v>57181</v>
      </c>
    </row>
    <row r="6584" spans="1:2">
      <c r="A6584" s="5">
        <v>6582</v>
      </c>
      <c r="B6584" s="45">
        <v>61481</v>
      </c>
    </row>
    <row r="6585" spans="1:2">
      <c r="A6585" s="5">
        <v>6583</v>
      </c>
      <c r="B6585" s="45">
        <v>63124</v>
      </c>
    </row>
    <row r="6586" spans="1:2">
      <c r="A6586" s="5">
        <v>6584</v>
      </c>
      <c r="B6586" s="45">
        <v>63211</v>
      </c>
    </row>
    <row r="6587" spans="1:2">
      <c r="A6587" s="5">
        <v>6585</v>
      </c>
      <c r="B6587" s="45">
        <v>64093</v>
      </c>
    </row>
    <row r="6588" spans="1:2">
      <c r="A6588" s="5">
        <v>6586</v>
      </c>
      <c r="B6588" s="45">
        <v>65543</v>
      </c>
    </row>
    <row r="6589" spans="1:2">
      <c r="A6589" s="5">
        <v>6587</v>
      </c>
      <c r="B6589" s="45">
        <v>65918</v>
      </c>
    </row>
    <row r="6590" spans="1:2">
      <c r="A6590" s="5">
        <v>6588</v>
      </c>
      <c r="B6590" s="45">
        <v>64337</v>
      </c>
    </row>
    <row r="6591" spans="1:2">
      <c r="A6591" s="5">
        <v>6589</v>
      </c>
      <c r="B6591" s="45">
        <v>63001</v>
      </c>
    </row>
    <row r="6592" spans="1:2">
      <c r="A6592" s="5">
        <v>6590</v>
      </c>
      <c r="B6592" s="45">
        <v>61069</v>
      </c>
    </row>
    <row r="6593" spans="1:2">
      <c r="A6593" s="5">
        <v>6591</v>
      </c>
      <c r="B6593" s="45">
        <v>59874</v>
      </c>
    </row>
    <row r="6594" spans="1:2">
      <c r="A6594" s="5">
        <v>6592</v>
      </c>
      <c r="B6594" s="45">
        <v>60328</v>
      </c>
    </row>
    <row r="6595" spans="1:2">
      <c r="A6595" s="5">
        <v>6593</v>
      </c>
      <c r="B6595" s="45">
        <v>59907</v>
      </c>
    </row>
    <row r="6596" spans="1:2">
      <c r="A6596" s="5">
        <v>6594</v>
      </c>
      <c r="B6596" s="45">
        <v>61476</v>
      </c>
    </row>
    <row r="6597" spans="1:2">
      <c r="A6597" s="5">
        <v>6595</v>
      </c>
      <c r="B6597" s="45">
        <v>58854</v>
      </c>
    </row>
    <row r="6598" spans="1:2">
      <c r="A6598" s="5">
        <v>6596</v>
      </c>
      <c r="B6598" s="45">
        <v>54906</v>
      </c>
    </row>
    <row r="6599" spans="1:2">
      <c r="A6599" s="5">
        <v>6597</v>
      </c>
      <c r="B6599" s="45">
        <v>51639</v>
      </c>
    </row>
    <row r="6600" spans="1:2">
      <c r="A6600" s="5">
        <v>6598</v>
      </c>
      <c r="B6600" s="45">
        <v>47648</v>
      </c>
    </row>
    <row r="6601" spans="1:2">
      <c r="A6601" s="5">
        <v>6599</v>
      </c>
      <c r="B6601" s="45">
        <v>44938</v>
      </c>
    </row>
    <row r="6602" spans="1:2">
      <c r="A6602" s="5">
        <v>6600</v>
      </c>
      <c r="B6602" s="45">
        <v>43166</v>
      </c>
    </row>
    <row r="6603" spans="1:2">
      <c r="A6603" s="5">
        <v>6601</v>
      </c>
      <c r="B6603" s="45">
        <v>42095</v>
      </c>
    </row>
    <row r="6604" spans="1:2">
      <c r="A6604" s="5">
        <v>6602</v>
      </c>
      <c r="B6604" s="45">
        <v>41821</v>
      </c>
    </row>
    <row r="6605" spans="1:2">
      <c r="A6605" s="5">
        <v>6603</v>
      </c>
      <c r="B6605" s="45">
        <v>41298</v>
      </c>
    </row>
    <row r="6606" spans="1:2">
      <c r="A6606" s="5">
        <v>6604</v>
      </c>
      <c r="B6606" s="45">
        <v>40366</v>
      </c>
    </row>
    <row r="6607" spans="1:2">
      <c r="A6607" s="5">
        <v>6605</v>
      </c>
      <c r="B6607" s="45">
        <v>39727</v>
      </c>
    </row>
    <row r="6608" spans="1:2">
      <c r="A6608" s="5">
        <v>6606</v>
      </c>
      <c r="B6608" s="45">
        <v>41362</v>
      </c>
    </row>
    <row r="6609" spans="1:2">
      <c r="A6609" s="5">
        <v>6607</v>
      </c>
      <c r="B6609" s="45">
        <v>43960</v>
      </c>
    </row>
    <row r="6610" spans="1:2">
      <c r="A6610" s="5">
        <v>6608</v>
      </c>
      <c r="B6610" s="45">
        <v>46388</v>
      </c>
    </row>
    <row r="6611" spans="1:2">
      <c r="A6611" s="5">
        <v>6609</v>
      </c>
      <c r="B6611" s="45">
        <v>48930</v>
      </c>
    </row>
    <row r="6612" spans="1:2">
      <c r="A6612" s="5">
        <v>6610</v>
      </c>
      <c r="B6612" s="45">
        <v>50463</v>
      </c>
    </row>
    <row r="6613" spans="1:2">
      <c r="A6613" s="5">
        <v>6611</v>
      </c>
      <c r="B6613" s="45">
        <v>50335</v>
      </c>
    </row>
    <row r="6614" spans="1:2">
      <c r="A6614" s="5">
        <v>6612</v>
      </c>
      <c r="B6614" s="45">
        <v>48203</v>
      </c>
    </row>
    <row r="6615" spans="1:2">
      <c r="A6615" s="5">
        <v>6613</v>
      </c>
      <c r="B6615" s="45">
        <v>46669</v>
      </c>
    </row>
    <row r="6616" spans="1:2">
      <c r="A6616" s="5">
        <v>6614</v>
      </c>
      <c r="B6616" s="45">
        <v>46292</v>
      </c>
    </row>
    <row r="6617" spans="1:2">
      <c r="A6617" s="5">
        <v>6615</v>
      </c>
      <c r="B6617" s="45">
        <v>45383</v>
      </c>
    </row>
    <row r="6618" spans="1:2">
      <c r="A6618" s="5">
        <v>6616</v>
      </c>
      <c r="B6618" s="45">
        <v>46224</v>
      </c>
    </row>
    <row r="6619" spans="1:2">
      <c r="A6619" s="5">
        <v>6617</v>
      </c>
      <c r="B6619" s="45">
        <v>47333</v>
      </c>
    </row>
    <row r="6620" spans="1:2">
      <c r="A6620" s="5">
        <v>6618</v>
      </c>
      <c r="B6620" s="45">
        <v>49162</v>
      </c>
    </row>
    <row r="6621" spans="1:2">
      <c r="A6621" s="5">
        <v>6619</v>
      </c>
      <c r="B6621" s="45">
        <v>47582</v>
      </c>
    </row>
    <row r="6622" spans="1:2">
      <c r="A6622" s="5">
        <v>6620</v>
      </c>
      <c r="B6622" s="45">
        <v>45780</v>
      </c>
    </row>
    <row r="6623" spans="1:2">
      <c r="A6623" s="5">
        <v>6621</v>
      </c>
      <c r="B6623" s="45">
        <v>44363</v>
      </c>
    </row>
    <row r="6624" spans="1:2">
      <c r="A6624" s="5">
        <v>6622</v>
      </c>
      <c r="B6624" s="45">
        <v>41585</v>
      </c>
    </row>
    <row r="6625" spans="1:2">
      <c r="A6625" s="5">
        <v>6623</v>
      </c>
      <c r="B6625" s="45">
        <v>39004</v>
      </c>
    </row>
    <row r="6626" spans="1:2">
      <c r="A6626" s="5">
        <v>6624</v>
      </c>
      <c r="B6626" s="45">
        <v>36727</v>
      </c>
    </row>
    <row r="6627" spans="1:2">
      <c r="A6627" s="5">
        <v>6625</v>
      </c>
      <c r="B6627" s="45">
        <v>36262</v>
      </c>
    </row>
    <row r="6628" spans="1:2">
      <c r="A6628" s="5">
        <v>6626</v>
      </c>
      <c r="B6628" s="45">
        <v>36651</v>
      </c>
    </row>
    <row r="6629" spans="1:2">
      <c r="A6629" s="5">
        <v>6627</v>
      </c>
      <c r="B6629" s="45">
        <v>38122</v>
      </c>
    </row>
    <row r="6630" spans="1:2">
      <c r="A6630" s="5">
        <v>6628</v>
      </c>
      <c r="B6630" s="45">
        <v>41038</v>
      </c>
    </row>
    <row r="6631" spans="1:2">
      <c r="A6631" s="5">
        <v>6629</v>
      </c>
      <c r="B6631" s="45">
        <v>47374</v>
      </c>
    </row>
    <row r="6632" spans="1:2">
      <c r="A6632" s="5">
        <v>6630</v>
      </c>
      <c r="B6632" s="45">
        <v>51878</v>
      </c>
    </row>
    <row r="6633" spans="1:2">
      <c r="A6633" s="5">
        <v>6631</v>
      </c>
      <c r="B6633" s="45">
        <v>54149</v>
      </c>
    </row>
    <row r="6634" spans="1:2">
      <c r="A6634" s="5">
        <v>6632</v>
      </c>
      <c r="B6634" s="45">
        <v>55974</v>
      </c>
    </row>
    <row r="6635" spans="1:2">
      <c r="A6635" s="5">
        <v>6633</v>
      </c>
      <c r="B6635" s="45">
        <v>56955</v>
      </c>
    </row>
    <row r="6636" spans="1:2">
      <c r="A6636" s="5">
        <v>6634</v>
      </c>
      <c r="B6636" s="45">
        <v>58548</v>
      </c>
    </row>
    <row r="6637" spans="1:2">
      <c r="A6637" s="5">
        <v>6635</v>
      </c>
      <c r="B6637" s="45">
        <v>58962</v>
      </c>
    </row>
    <row r="6638" spans="1:2">
      <c r="A6638" s="5">
        <v>6636</v>
      </c>
      <c r="B6638" s="45">
        <v>57568</v>
      </c>
    </row>
    <row r="6639" spans="1:2">
      <c r="A6639" s="5">
        <v>6637</v>
      </c>
      <c r="B6639" s="45">
        <v>56367</v>
      </c>
    </row>
    <row r="6640" spans="1:2">
      <c r="A6640" s="5">
        <v>6638</v>
      </c>
      <c r="B6640" s="45">
        <v>55365</v>
      </c>
    </row>
    <row r="6641" spans="1:2">
      <c r="A6641" s="5">
        <v>6639</v>
      </c>
      <c r="B6641" s="45">
        <v>54368</v>
      </c>
    </row>
    <row r="6642" spans="1:2">
      <c r="A6642" s="5">
        <v>6640</v>
      </c>
      <c r="B6642" s="45">
        <v>54882</v>
      </c>
    </row>
    <row r="6643" spans="1:2">
      <c r="A6643" s="5">
        <v>6641</v>
      </c>
      <c r="B6643" s="45">
        <v>55363</v>
      </c>
    </row>
    <row r="6644" spans="1:2">
      <c r="A6644" s="5">
        <v>6642</v>
      </c>
      <c r="B6644" s="45">
        <v>56927</v>
      </c>
    </row>
    <row r="6645" spans="1:2">
      <c r="A6645" s="5">
        <v>6643</v>
      </c>
      <c r="B6645" s="45">
        <v>54252</v>
      </c>
    </row>
    <row r="6646" spans="1:2">
      <c r="A6646" s="5">
        <v>6644</v>
      </c>
      <c r="B6646" s="45">
        <v>50744</v>
      </c>
    </row>
    <row r="6647" spans="1:2">
      <c r="A6647" s="5">
        <v>6645</v>
      </c>
      <c r="B6647" s="45">
        <v>47515</v>
      </c>
    </row>
    <row r="6648" spans="1:2">
      <c r="A6648" s="5">
        <v>6646</v>
      </c>
      <c r="B6648" s="45">
        <v>45088</v>
      </c>
    </row>
    <row r="6649" spans="1:2">
      <c r="A6649" s="5">
        <v>6647</v>
      </c>
      <c r="B6649" s="45">
        <v>42346</v>
      </c>
    </row>
    <row r="6650" spans="1:2">
      <c r="A6650" s="5">
        <v>6648</v>
      </c>
      <c r="B6650" s="45">
        <v>41053</v>
      </c>
    </row>
    <row r="6651" spans="1:2">
      <c r="A6651" s="5">
        <v>6649</v>
      </c>
      <c r="B6651" s="45">
        <v>39749</v>
      </c>
    </row>
    <row r="6652" spans="1:2">
      <c r="A6652" s="5">
        <v>6650</v>
      </c>
      <c r="B6652" s="45">
        <v>39399</v>
      </c>
    </row>
    <row r="6653" spans="1:2">
      <c r="A6653" s="5">
        <v>6651</v>
      </c>
      <c r="B6653" s="45">
        <v>39949</v>
      </c>
    </row>
    <row r="6654" spans="1:2">
      <c r="A6654" s="5">
        <v>6652</v>
      </c>
      <c r="B6654" s="45">
        <v>40791</v>
      </c>
    </row>
    <row r="6655" spans="1:2">
      <c r="A6655" s="5">
        <v>6653</v>
      </c>
      <c r="B6655" s="45">
        <v>42415</v>
      </c>
    </row>
    <row r="6656" spans="1:2">
      <c r="A6656" s="5">
        <v>6654</v>
      </c>
      <c r="B6656" s="45">
        <v>45123</v>
      </c>
    </row>
    <row r="6657" spans="1:2">
      <c r="A6657" s="5">
        <v>6655</v>
      </c>
      <c r="B6657" s="45">
        <v>48287</v>
      </c>
    </row>
    <row r="6658" spans="1:2">
      <c r="A6658" s="5">
        <v>6656</v>
      </c>
      <c r="B6658" s="45">
        <v>50983</v>
      </c>
    </row>
    <row r="6659" spans="1:2">
      <c r="A6659" s="5">
        <v>6657</v>
      </c>
      <c r="B6659" s="45">
        <v>52801</v>
      </c>
    </row>
    <row r="6660" spans="1:2">
      <c r="A6660" s="5">
        <v>6658</v>
      </c>
      <c r="B6660" s="45">
        <v>54028</v>
      </c>
    </row>
    <row r="6661" spans="1:2">
      <c r="A6661" s="5">
        <v>6659</v>
      </c>
      <c r="B6661" s="45">
        <v>53660</v>
      </c>
    </row>
    <row r="6662" spans="1:2">
      <c r="A6662" s="5">
        <v>6660</v>
      </c>
      <c r="B6662" s="45">
        <v>51800</v>
      </c>
    </row>
    <row r="6663" spans="1:2">
      <c r="A6663" s="5">
        <v>6661</v>
      </c>
      <c r="B6663" s="45">
        <v>49427</v>
      </c>
    </row>
    <row r="6664" spans="1:2">
      <c r="A6664" s="5">
        <v>6662</v>
      </c>
      <c r="B6664" s="45">
        <v>48252</v>
      </c>
    </row>
    <row r="6665" spans="1:2">
      <c r="A6665" s="5">
        <v>6663</v>
      </c>
      <c r="B6665" s="45">
        <v>48210</v>
      </c>
    </row>
    <row r="6666" spans="1:2">
      <c r="A6666" s="5">
        <v>6664</v>
      </c>
      <c r="B6666" s="45">
        <v>48817</v>
      </c>
    </row>
    <row r="6667" spans="1:2">
      <c r="A6667" s="5">
        <v>6665</v>
      </c>
      <c r="B6667" s="45">
        <v>49111</v>
      </c>
    </row>
    <row r="6668" spans="1:2">
      <c r="A6668" s="5">
        <v>6666</v>
      </c>
      <c r="B6668" s="45">
        <v>51000</v>
      </c>
    </row>
    <row r="6669" spans="1:2">
      <c r="A6669" s="5">
        <v>6667</v>
      </c>
      <c r="B6669" s="45">
        <v>48808</v>
      </c>
    </row>
    <row r="6670" spans="1:2">
      <c r="A6670" s="5">
        <v>6668</v>
      </c>
      <c r="B6670" s="45">
        <v>46135</v>
      </c>
    </row>
    <row r="6671" spans="1:2">
      <c r="A6671" s="5">
        <v>6669</v>
      </c>
      <c r="B6671" s="45">
        <v>44500</v>
      </c>
    </row>
    <row r="6672" spans="1:2">
      <c r="A6672" s="5">
        <v>6670</v>
      </c>
      <c r="B6672" s="45">
        <v>41933</v>
      </c>
    </row>
    <row r="6673" spans="1:2">
      <c r="A6673" s="5">
        <v>6671</v>
      </c>
      <c r="B6673" s="45">
        <v>39438</v>
      </c>
    </row>
    <row r="6674" spans="1:2">
      <c r="A6674" s="5">
        <v>6672</v>
      </c>
      <c r="B6674" s="45">
        <v>37174</v>
      </c>
    </row>
    <row r="6675" spans="1:2">
      <c r="A6675" s="5">
        <v>6673</v>
      </c>
      <c r="B6675" s="45">
        <v>36256</v>
      </c>
    </row>
    <row r="6676" spans="1:2">
      <c r="A6676" s="5">
        <v>6674</v>
      </c>
      <c r="B6676" s="45">
        <v>36567</v>
      </c>
    </row>
    <row r="6677" spans="1:2">
      <c r="A6677" s="5">
        <v>6675</v>
      </c>
      <c r="B6677" s="45">
        <v>36774</v>
      </c>
    </row>
    <row r="6678" spans="1:2">
      <c r="A6678" s="5">
        <v>6676</v>
      </c>
      <c r="B6678" s="45">
        <v>36890</v>
      </c>
    </row>
    <row r="6679" spans="1:2">
      <c r="A6679" s="5">
        <v>6677</v>
      </c>
      <c r="B6679" s="45">
        <v>37224</v>
      </c>
    </row>
    <row r="6680" spans="1:2">
      <c r="A6680" s="5">
        <v>6678</v>
      </c>
      <c r="B6680" s="45">
        <v>38876</v>
      </c>
    </row>
    <row r="6681" spans="1:2">
      <c r="A6681" s="5">
        <v>6679</v>
      </c>
      <c r="B6681" s="45">
        <v>42081</v>
      </c>
    </row>
    <row r="6682" spans="1:2">
      <c r="A6682" s="5">
        <v>6680</v>
      </c>
      <c r="B6682" s="45">
        <v>45464</v>
      </c>
    </row>
    <row r="6683" spans="1:2">
      <c r="A6683" s="5">
        <v>6681</v>
      </c>
      <c r="B6683" s="45">
        <v>47936</v>
      </c>
    </row>
    <row r="6684" spans="1:2">
      <c r="A6684" s="5">
        <v>6682</v>
      </c>
      <c r="B6684" s="45">
        <v>50548</v>
      </c>
    </row>
    <row r="6685" spans="1:2">
      <c r="A6685" s="5">
        <v>6683</v>
      </c>
      <c r="B6685" s="45">
        <v>50801</v>
      </c>
    </row>
    <row r="6686" spans="1:2">
      <c r="A6686" s="5">
        <v>6684</v>
      </c>
      <c r="B6686" s="45">
        <v>49109</v>
      </c>
    </row>
    <row r="6687" spans="1:2">
      <c r="A6687" s="5">
        <v>6685</v>
      </c>
      <c r="B6687" s="45">
        <v>48903</v>
      </c>
    </row>
    <row r="6688" spans="1:2">
      <c r="A6688" s="5">
        <v>6686</v>
      </c>
      <c r="B6688" s="45">
        <v>47957</v>
      </c>
    </row>
    <row r="6689" spans="1:2">
      <c r="A6689" s="5">
        <v>6687</v>
      </c>
      <c r="B6689" s="45">
        <v>47835</v>
      </c>
    </row>
    <row r="6690" spans="1:2">
      <c r="A6690" s="5">
        <v>6688</v>
      </c>
      <c r="B6690" s="45">
        <v>49348</v>
      </c>
    </row>
    <row r="6691" spans="1:2">
      <c r="A6691" s="5">
        <v>6689</v>
      </c>
      <c r="B6691" s="45">
        <v>50638</v>
      </c>
    </row>
    <row r="6692" spans="1:2">
      <c r="A6692" s="5">
        <v>6690</v>
      </c>
      <c r="B6692" s="45">
        <v>51904</v>
      </c>
    </row>
    <row r="6693" spans="1:2">
      <c r="A6693" s="5">
        <v>6691</v>
      </c>
      <c r="B6693" s="45">
        <v>49787</v>
      </c>
    </row>
    <row r="6694" spans="1:2">
      <c r="A6694" s="5">
        <v>6692</v>
      </c>
      <c r="B6694" s="45">
        <v>48287</v>
      </c>
    </row>
    <row r="6695" spans="1:2">
      <c r="A6695" s="5">
        <v>6693</v>
      </c>
      <c r="B6695" s="45">
        <v>47415</v>
      </c>
    </row>
    <row r="6696" spans="1:2">
      <c r="A6696" s="5">
        <v>6694</v>
      </c>
      <c r="B6696" s="45">
        <v>44613</v>
      </c>
    </row>
    <row r="6697" spans="1:2">
      <c r="A6697" s="5">
        <v>6695</v>
      </c>
      <c r="B6697" s="45">
        <v>41868</v>
      </c>
    </row>
    <row r="6698" spans="1:2">
      <c r="A6698" s="5">
        <v>6696</v>
      </c>
      <c r="B6698" s="45">
        <v>39864</v>
      </c>
    </row>
    <row r="6699" spans="1:2">
      <c r="A6699" s="5">
        <v>6697</v>
      </c>
      <c r="B6699" s="45">
        <v>39256</v>
      </c>
    </row>
    <row r="6700" spans="1:2">
      <c r="A6700" s="5">
        <v>6698</v>
      </c>
      <c r="B6700" s="45">
        <v>39311</v>
      </c>
    </row>
    <row r="6701" spans="1:2">
      <c r="A6701" s="5">
        <v>6699</v>
      </c>
      <c r="B6701" s="45">
        <v>40893</v>
      </c>
    </row>
    <row r="6702" spans="1:2">
      <c r="A6702" s="5">
        <v>6700</v>
      </c>
      <c r="B6702" s="45">
        <v>45437</v>
      </c>
    </row>
    <row r="6703" spans="1:2">
      <c r="A6703" s="5">
        <v>6701</v>
      </c>
      <c r="B6703" s="45">
        <v>54603</v>
      </c>
    </row>
    <row r="6704" spans="1:2">
      <c r="A6704" s="5">
        <v>6702</v>
      </c>
      <c r="B6704" s="45">
        <v>59798</v>
      </c>
    </row>
    <row r="6705" spans="1:2">
      <c r="A6705" s="5">
        <v>6703</v>
      </c>
      <c r="B6705" s="45">
        <v>62180</v>
      </c>
    </row>
    <row r="6706" spans="1:2">
      <c r="A6706" s="5">
        <v>6704</v>
      </c>
      <c r="B6706" s="45">
        <v>62223</v>
      </c>
    </row>
    <row r="6707" spans="1:2">
      <c r="A6707" s="5">
        <v>6705</v>
      </c>
      <c r="B6707" s="45">
        <v>63083</v>
      </c>
    </row>
    <row r="6708" spans="1:2">
      <c r="A6708" s="5">
        <v>6706</v>
      </c>
      <c r="B6708" s="45">
        <v>63845</v>
      </c>
    </row>
    <row r="6709" spans="1:2">
      <c r="A6709" s="5">
        <v>6707</v>
      </c>
      <c r="B6709" s="45">
        <v>63861</v>
      </c>
    </row>
    <row r="6710" spans="1:2">
      <c r="A6710" s="5">
        <v>6708</v>
      </c>
      <c r="B6710" s="45">
        <v>63429</v>
      </c>
    </row>
    <row r="6711" spans="1:2">
      <c r="A6711" s="5">
        <v>6709</v>
      </c>
      <c r="B6711" s="45">
        <v>61584</v>
      </c>
    </row>
    <row r="6712" spans="1:2">
      <c r="A6712" s="5">
        <v>6710</v>
      </c>
      <c r="B6712" s="45">
        <v>60595</v>
      </c>
    </row>
    <row r="6713" spans="1:2">
      <c r="A6713" s="5">
        <v>6711</v>
      </c>
      <c r="B6713" s="45">
        <v>59422</v>
      </c>
    </row>
    <row r="6714" spans="1:2">
      <c r="A6714" s="5">
        <v>6712</v>
      </c>
      <c r="B6714" s="45">
        <v>59287</v>
      </c>
    </row>
    <row r="6715" spans="1:2">
      <c r="A6715" s="5">
        <v>6713</v>
      </c>
      <c r="B6715" s="45">
        <v>60222</v>
      </c>
    </row>
    <row r="6716" spans="1:2">
      <c r="A6716" s="5">
        <v>6714</v>
      </c>
      <c r="B6716" s="45">
        <v>62446</v>
      </c>
    </row>
    <row r="6717" spans="1:2">
      <c r="A6717" s="5">
        <v>6715</v>
      </c>
      <c r="B6717" s="45">
        <v>59385</v>
      </c>
    </row>
    <row r="6718" spans="1:2">
      <c r="A6718" s="5">
        <v>6716</v>
      </c>
      <c r="B6718" s="45">
        <v>56188</v>
      </c>
    </row>
    <row r="6719" spans="1:2">
      <c r="A6719" s="5">
        <v>6717</v>
      </c>
      <c r="B6719" s="45">
        <v>52509</v>
      </c>
    </row>
    <row r="6720" spans="1:2">
      <c r="A6720" s="5">
        <v>6718</v>
      </c>
      <c r="B6720" s="45">
        <v>48540</v>
      </c>
    </row>
    <row r="6721" spans="1:2">
      <c r="A6721" s="5">
        <v>6719</v>
      </c>
      <c r="B6721" s="45">
        <v>45596</v>
      </c>
    </row>
    <row r="6722" spans="1:2">
      <c r="A6722" s="5">
        <v>6720</v>
      </c>
      <c r="B6722" s="45">
        <v>44180</v>
      </c>
    </row>
    <row r="6723" spans="1:2">
      <c r="A6723" s="5">
        <v>6721</v>
      </c>
      <c r="B6723" s="45">
        <v>43500</v>
      </c>
    </row>
    <row r="6724" spans="1:2">
      <c r="A6724" s="5">
        <v>6722</v>
      </c>
      <c r="B6724" s="45">
        <v>43932</v>
      </c>
    </row>
    <row r="6725" spans="1:2">
      <c r="A6725" s="5">
        <v>6723</v>
      </c>
      <c r="B6725" s="45">
        <v>45716</v>
      </c>
    </row>
    <row r="6726" spans="1:2">
      <c r="A6726" s="5">
        <v>6724</v>
      </c>
      <c r="B6726" s="45">
        <v>49596</v>
      </c>
    </row>
    <row r="6727" spans="1:2">
      <c r="A6727" s="5">
        <v>6725</v>
      </c>
      <c r="B6727" s="45">
        <v>57210</v>
      </c>
    </row>
    <row r="6728" spans="1:2">
      <c r="A6728" s="5">
        <v>6726</v>
      </c>
      <c r="B6728" s="45">
        <v>63212</v>
      </c>
    </row>
    <row r="6729" spans="1:2">
      <c r="A6729" s="5">
        <v>6727</v>
      </c>
      <c r="B6729" s="45">
        <v>65598</v>
      </c>
    </row>
    <row r="6730" spans="1:2">
      <c r="A6730" s="5">
        <v>6728</v>
      </c>
      <c r="B6730" s="45">
        <v>66018</v>
      </c>
    </row>
    <row r="6731" spans="1:2">
      <c r="A6731" s="5">
        <v>6729</v>
      </c>
      <c r="B6731" s="45">
        <v>66125</v>
      </c>
    </row>
    <row r="6732" spans="1:2">
      <c r="A6732" s="5">
        <v>6730</v>
      </c>
      <c r="B6732" s="45">
        <v>67729</v>
      </c>
    </row>
    <row r="6733" spans="1:2">
      <c r="A6733" s="5">
        <v>6731</v>
      </c>
      <c r="B6733" s="45">
        <v>67410</v>
      </c>
    </row>
    <row r="6734" spans="1:2">
      <c r="A6734" s="5">
        <v>6732</v>
      </c>
      <c r="B6734" s="45">
        <v>66693</v>
      </c>
    </row>
    <row r="6735" spans="1:2">
      <c r="A6735" s="5">
        <v>6733</v>
      </c>
      <c r="B6735" s="45">
        <v>65153</v>
      </c>
    </row>
    <row r="6736" spans="1:2">
      <c r="A6736" s="5">
        <v>6734</v>
      </c>
      <c r="B6736" s="45">
        <v>63778</v>
      </c>
    </row>
    <row r="6737" spans="1:2">
      <c r="A6737" s="5">
        <v>6735</v>
      </c>
      <c r="B6737" s="45">
        <v>62257</v>
      </c>
    </row>
    <row r="6738" spans="1:2">
      <c r="A6738" s="5">
        <v>6736</v>
      </c>
      <c r="B6738" s="45">
        <v>62177</v>
      </c>
    </row>
    <row r="6739" spans="1:2">
      <c r="A6739" s="5">
        <v>6737</v>
      </c>
      <c r="B6739" s="45">
        <v>62448</v>
      </c>
    </row>
    <row r="6740" spans="1:2">
      <c r="A6740" s="5">
        <v>6738</v>
      </c>
      <c r="B6740" s="45">
        <v>63175</v>
      </c>
    </row>
    <row r="6741" spans="1:2">
      <c r="A6741" s="5">
        <v>6739</v>
      </c>
      <c r="B6741" s="45">
        <v>60050</v>
      </c>
    </row>
    <row r="6742" spans="1:2">
      <c r="A6742" s="5">
        <v>6740</v>
      </c>
      <c r="B6742" s="45">
        <v>56066</v>
      </c>
    </row>
    <row r="6743" spans="1:2">
      <c r="A6743" s="5">
        <v>6741</v>
      </c>
      <c r="B6743" s="45">
        <v>53000</v>
      </c>
    </row>
    <row r="6744" spans="1:2">
      <c r="A6744" s="5">
        <v>6742</v>
      </c>
      <c r="B6744" s="45">
        <v>49359</v>
      </c>
    </row>
    <row r="6745" spans="1:2">
      <c r="A6745" s="5">
        <v>6743</v>
      </c>
      <c r="B6745" s="45">
        <v>46002</v>
      </c>
    </row>
    <row r="6746" spans="1:2">
      <c r="A6746" s="5">
        <v>6744</v>
      </c>
      <c r="B6746" s="45">
        <v>45011</v>
      </c>
    </row>
    <row r="6747" spans="1:2">
      <c r="A6747" s="5">
        <v>6745</v>
      </c>
      <c r="B6747" s="45">
        <v>43690</v>
      </c>
    </row>
    <row r="6748" spans="1:2">
      <c r="A6748" s="5">
        <v>6746</v>
      </c>
      <c r="B6748" s="45">
        <v>44621</v>
      </c>
    </row>
    <row r="6749" spans="1:2">
      <c r="A6749" s="5">
        <v>6747</v>
      </c>
      <c r="B6749" s="45">
        <v>46578</v>
      </c>
    </row>
    <row r="6750" spans="1:2">
      <c r="A6750" s="5">
        <v>6748</v>
      </c>
      <c r="B6750" s="45">
        <v>50259</v>
      </c>
    </row>
    <row r="6751" spans="1:2">
      <c r="A6751" s="5">
        <v>6749</v>
      </c>
      <c r="B6751" s="45">
        <v>57385</v>
      </c>
    </row>
    <row r="6752" spans="1:2">
      <c r="A6752" s="5">
        <v>6750</v>
      </c>
      <c r="B6752" s="45">
        <v>62038</v>
      </c>
    </row>
    <row r="6753" spans="1:2">
      <c r="A6753" s="5">
        <v>6751</v>
      </c>
      <c r="B6753" s="45">
        <v>63595</v>
      </c>
    </row>
    <row r="6754" spans="1:2">
      <c r="A6754" s="5">
        <v>6752</v>
      </c>
      <c r="B6754" s="45">
        <v>63687</v>
      </c>
    </row>
    <row r="6755" spans="1:2">
      <c r="A6755" s="5">
        <v>6753</v>
      </c>
      <c r="B6755" s="45">
        <v>64664</v>
      </c>
    </row>
    <row r="6756" spans="1:2">
      <c r="A6756" s="5">
        <v>6754</v>
      </c>
      <c r="B6756" s="45">
        <v>66746</v>
      </c>
    </row>
    <row r="6757" spans="1:2">
      <c r="A6757" s="5">
        <v>6755</v>
      </c>
      <c r="B6757" s="45">
        <v>67194</v>
      </c>
    </row>
    <row r="6758" spans="1:2">
      <c r="A6758" s="5">
        <v>6756</v>
      </c>
      <c r="B6758" s="45">
        <v>66829</v>
      </c>
    </row>
    <row r="6759" spans="1:2">
      <c r="A6759" s="5">
        <v>6757</v>
      </c>
      <c r="B6759" s="45">
        <v>65345</v>
      </c>
    </row>
    <row r="6760" spans="1:2">
      <c r="A6760" s="5">
        <v>6758</v>
      </c>
      <c r="B6760" s="45">
        <v>63379</v>
      </c>
    </row>
    <row r="6761" spans="1:2">
      <c r="A6761" s="5">
        <v>6759</v>
      </c>
      <c r="B6761" s="45">
        <v>61618</v>
      </c>
    </row>
    <row r="6762" spans="1:2">
      <c r="A6762" s="5">
        <v>6760</v>
      </c>
      <c r="B6762" s="45">
        <v>61369</v>
      </c>
    </row>
    <row r="6763" spans="1:2">
      <c r="A6763" s="5">
        <v>6761</v>
      </c>
      <c r="B6763" s="45">
        <v>62261</v>
      </c>
    </row>
    <row r="6764" spans="1:2">
      <c r="A6764" s="5">
        <v>6762</v>
      </c>
      <c r="B6764" s="45">
        <v>63185</v>
      </c>
    </row>
    <row r="6765" spans="1:2">
      <c r="A6765" s="5">
        <v>6763</v>
      </c>
      <c r="B6765" s="45">
        <v>60407</v>
      </c>
    </row>
    <row r="6766" spans="1:2">
      <c r="A6766" s="5">
        <v>6764</v>
      </c>
      <c r="B6766" s="45">
        <v>56738</v>
      </c>
    </row>
    <row r="6767" spans="1:2">
      <c r="A6767" s="5">
        <v>6765</v>
      </c>
      <c r="B6767" s="45">
        <v>53547</v>
      </c>
    </row>
    <row r="6768" spans="1:2">
      <c r="A6768" s="5">
        <v>6766</v>
      </c>
      <c r="B6768" s="45">
        <v>50032</v>
      </c>
    </row>
    <row r="6769" spans="1:2">
      <c r="A6769" s="5">
        <v>6767</v>
      </c>
      <c r="B6769" s="45">
        <v>47390</v>
      </c>
    </row>
    <row r="6770" spans="1:2">
      <c r="A6770" s="5">
        <v>6768</v>
      </c>
      <c r="B6770" s="45">
        <v>45516</v>
      </c>
    </row>
    <row r="6771" spans="1:2">
      <c r="A6771" s="5">
        <v>6769</v>
      </c>
      <c r="B6771" s="45">
        <v>44768</v>
      </c>
    </row>
    <row r="6772" spans="1:2">
      <c r="A6772" s="5">
        <v>6770</v>
      </c>
      <c r="B6772" s="45">
        <v>45236</v>
      </c>
    </row>
    <row r="6773" spans="1:2">
      <c r="A6773" s="5">
        <v>6771</v>
      </c>
      <c r="B6773" s="45">
        <v>46689</v>
      </c>
    </row>
    <row r="6774" spans="1:2">
      <c r="A6774" s="5">
        <v>6772</v>
      </c>
      <c r="B6774" s="45">
        <v>50198</v>
      </c>
    </row>
    <row r="6775" spans="1:2">
      <c r="A6775" s="5">
        <v>6773</v>
      </c>
      <c r="B6775" s="45">
        <v>57434</v>
      </c>
    </row>
    <row r="6776" spans="1:2">
      <c r="A6776" s="5">
        <v>6774</v>
      </c>
      <c r="B6776" s="45">
        <v>62374</v>
      </c>
    </row>
    <row r="6777" spans="1:2">
      <c r="A6777" s="5">
        <v>6775</v>
      </c>
      <c r="B6777" s="45">
        <v>64704</v>
      </c>
    </row>
    <row r="6778" spans="1:2">
      <c r="A6778" s="5">
        <v>6776</v>
      </c>
      <c r="B6778" s="45">
        <v>65994</v>
      </c>
    </row>
    <row r="6779" spans="1:2">
      <c r="A6779" s="5">
        <v>6777</v>
      </c>
      <c r="B6779" s="45">
        <v>66282</v>
      </c>
    </row>
    <row r="6780" spans="1:2">
      <c r="A6780" s="5">
        <v>6778</v>
      </c>
      <c r="B6780" s="45">
        <v>67789</v>
      </c>
    </row>
    <row r="6781" spans="1:2">
      <c r="A6781" s="5">
        <v>6779</v>
      </c>
      <c r="B6781" s="45">
        <v>67465</v>
      </c>
    </row>
    <row r="6782" spans="1:2">
      <c r="A6782" s="5">
        <v>6780</v>
      </c>
      <c r="B6782" s="45">
        <v>67137</v>
      </c>
    </row>
    <row r="6783" spans="1:2">
      <c r="A6783" s="5">
        <v>6781</v>
      </c>
      <c r="B6783" s="45">
        <v>65987</v>
      </c>
    </row>
    <row r="6784" spans="1:2">
      <c r="A6784" s="5">
        <v>6782</v>
      </c>
      <c r="B6784" s="45">
        <v>64952</v>
      </c>
    </row>
    <row r="6785" spans="1:2">
      <c r="A6785" s="5">
        <v>6783</v>
      </c>
      <c r="B6785" s="45">
        <v>63391</v>
      </c>
    </row>
    <row r="6786" spans="1:2">
      <c r="A6786" s="5">
        <v>6784</v>
      </c>
      <c r="B6786" s="45">
        <v>62820</v>
      </c>
    </row>
    <row r="6787" spans="1:2">
      <c r="A6787" s="5">
        <v>6785</v>
      </c>
      <c r="B6787" s="45">
        <v>62323</v>
      </c>
    </row>
    <row r="6788" spans="1:2">
      <c r="A6788" s="5">
        <v>6786</v>
      </c>
      <c r="B6788" s="45">
        <v>63561</v>
      </c>
    </row>
    <row r="6789" spans="1:2">
      <c r="A6789" s="5">
        <v>6787</v>
      </c>
      <c r="B6789" s="45">
        <v>60569</v>
      </c>
    </row>
    <row r="6790" spans="1:2">
      <c r="A6790" s="5">
        <v>6788</v>
      </c>
      <c r="B6790" s="45">
        <v>57640</v>
      </c>
    </row>
    <row r="6791" spans="1:2">
      <c r="A6791" s="5">
        <v>6789</v>
      </c>
      <c r="B6791" s="45">
        <v>54861</v>
      </c>
    </row>
    <row r="6792" spans="1:2">
      <c r="A6792" s="5">
        <v>6790</v>
      </c>
      <c r="B6792" s="45">
        <v>51075</v>
      </c>
    </row>
    <row r="6793" spans="1:2">
      <c r="A6793" s="5">
        <v>6791</v>
      </c>
      <c r="B6793" s="45">
        <v>48513</v>
      </c>
    </row>
    <row r="6794" spans="1:2">
      <c r="A6794" s="5">
        <v>6792</v>
      </c>
      <c r="B6794" s="45">
        <v>46935</v>
      </c>
    </row>
    <row r="6795" spans="1:2">
      <c r="A6795" s="5">
        <v>6793</v>
      </c>
      <c r="B6795" s="45">
        <v>45990</v>
      </c>
    </row>
    <row r="6796" spans="1:2">
      <c r="A6796" s="5">
        <v>6794</v>
      </c>
      <c r="B6796" s="45">
        <v>46550</v>
      </c>
    </row>
    <row r="6797" spans="1:2">
      <c r="A6797" s="5">
        <v>6795</v>
      </c>
      <c r="B6797" s="45">
        <v>47796</v>
      </c>
    </row>
    <row r="6798" spans="1:2">
      <c r="A6798" s="5">
        <v>6796</v>
      </c>
      <c r="B6798" s="45">
        <v>51085</v>
      </c>
    </row>
    <row r="6799" spans="1:2">
      <c r="A6799" s="5">
        <v>6797</v>
      </c>
      <c r="B6799" s="45">
        <v>58893</v>
      </c>
    </row>
    <row r="6800" spans="1:2">
      <c r="A6800" s="5">
        <v>6798</v>
      </c>
      <c r="B6800" s="45">
        <v>64512</v>
      </c>
    </row>
    <row r="6801" spans="1:2">
      <c r="A6801" s="5">
        <v>6799</v>
      </c>
      <c r="B6801" s="45">
        <v>67023</v>
      </c>
    </row>
    <row r="6802" spans="1:2">
      <c r="A6802" s="5">
        <v>6800</v>
      </c>
      <c r="B6802" s="45">
        <v>68118</v>
      </c>
    </row>
    <row r="6803" spans="1:2">
      <c r="A6803" s="5">
        <v>6801</v>
      </c>
      <c r="B6803" s="45">
        <v>68474</v>
      </c>
    </row>
    <row r="6804" spans="1:2">
      <c r="A6804" s="5">
        <v>6802</v>
      </c>
      <c r="B6804" s="45">
        <v>69075</v>
      </c>
    </row>
    <row r="6805" spans="1:2">
      <c r="A6805" s="5">
        <v>6803</v>
      </c>
      <c r="B6805" s="45">
        <v>68893</v>
      </c>
    </row>
    <row r="6806" spans="1:2">
      <c r="A6806" s="5">
        <v>6804</v>
      </c>
      <c r="B6806" s="45">
        <v>68000</v>
      </c>
    </row>
    <row r="6807" spans="1:2">
      <c r="A6807" s="5">
        <v>6805</v>
      </c>
      <c r="B6807" s="45">
        <v>66620</v>
      </c>
    </row>
    <row r="6808" spans="1:2">
      <c r="A6808" s="5">
        <v>6806</v>
      </c>
      <c r="B6808" s="45">
        <v>65238</v>
      </c>
    </row>
    <row r="6809" spans="1:2">
      <c r="A6809" s="5">
        <v>6807</v>
      </c>
      <c r="B6809" s="45">
        <v>63689</v>
      </c>
    </row>
    <row r="6810" spans="1:2">
      <c r="A6810" s="5">
        <v>6808</v>
      </c>
      <c r="B6810" s="45">
        <v>63504</v>
      </c>
    </row>
    <row r="6811" spans="1:2">
      <c r="A6811" s="5">
        <v>6809</v>
      </c>
      <c r="B6811" s="45">
        <v>64212</v>
      </c>
    </row>
    <row r="6812" spans="1:2">
      <c r="A6812" s="5">
        <v>6810</v>
      </c>
      <c r="B6812" s="45">
        <v>64636</v>
      </c>
    </row>
    <row r="6813" spans="1:2">
      <c r="A6813" s="5">
        <v>6811</v>
      </c>
      <c r="B6813" s="45">
        <v>60918</v>
      </c>
    </row>
    <row r="6814" spans="1:2">
      <c r="A6814" s="5">
        <v>6812</v>
      </c>
      <c r="B6814" s="45">
        <v>57568</v>
      </c>
    </row>
    <row r="6815" spans="1:2">
      <c r="A6815" s="5">
        <v>6813</v>
      </c>
      <c r="B6815" s="45">
        <v>54781</v>
      </c>
    </row>
    <row r="6816" spans="1:2">
      <c r="A6816" s="5">
        <v>6814</v>
      </c>
      <c r="B6816" s="45">
        <v>38606</v>
      </c>
    </row>
    <row r="6817" spans="1:2">
      <c r="A6817" s="5">
        <v>6815</v>
      </c>
      <c r="B6817" s="45">
        <v>47868</v>
      </c>
    </row>
    <row r="6818" spans="1:2">
      <c r="A6818" s="5">
        <v>6816</v>
      </c>
      <c r="B6818" s="45">
        <v>45922</v>
      </c>
    </row>
    <row r="6819" spans="1:2">
      <c r="A6819" s="5">
        <v>6817</v>
      </c>
      <c r="B6819" s="45">
        <v>44493</v>
      </c>
    </row>
    <row r="6820" spans="1:2">
      <c r="A6820" s="5">
        <v>6818</v>
      </c>
      <c r="B6820" s="45">
        <v>44106</v>
      </c>
    </row>
    <row r="6821" spans="1:2">
      <c r="A6821" s="5">
        <v>6819</v>
      </c>
      <c r="B6821" s="45">
        <v>44134</v>
      </c>
    </row>
    <row r="6822" spans="1:2">
      <c r="A6822" s="5">
        <v>6820</v>
      </c>
      <c r="B6822" s="45">
        <v>44895</v>
      </c>
    </row>
    <row r="6823" spans="1:2">
      <c r="A6823" s="5">
        <v>6821</v>
      </c>
      <c r="B6823" s="45">
        <v>46380</v>
      </c>
    </row>
    <row r="6824" spans="1:2">
      <c r="A6824" s="5">
        <v>6822</v>
      </c>
      <c r="B6824" s="45">
        <v>49195</v>
      </c>
    </row>
    <row r="6825" spans="1:2">
      <c r="A6825" s="5">
        <v>6823</v>
      </c>
      <c r="B6825" s="45">
        <v>52828</v>
      </c>
    </row>
    <row r="6826" spans="1:2">
      <c r="A6826" s="5">
        <v>6824</v>
      </c>
      <c r="B6826" s="45">
        <v>55511</v>
      </c>
    </row>
    <row r="6827" spans="1:2">
      <c r="A6827" s="5">
        <v>6825</v>
      </c>
      <c r="B6827" s="45">
        <v>57354</v>
      </c>
    </row>
    <row r="6828" spans="1:2">
      <c r="A6828" s="5">
        <v>6826</v>
      </c>
      <c r="B6828" s="45">
        <v>58490</v>
      </c>
    </row>
    <row r="6829" spans="1:2">
      <c r="A6829" s="5">
        <v>6827</v>
      </c>
      <c r="B6829" s="45">
        <v>58070</v>
      </c>
    </row>
    <row r="6830" spans="1:2">
      <c r="A6830" s="5">
        <v>6828</v>
      </c>
      <c r="B6830" s="45">
        <v>56274</v>
      </c>
    </row>
    <row r="6831" spans="1:2">
      <c r="A6831" s="5">
        <v>6829</v>
      </c>
      <c r="B6831" s="45">
        <v>54676</v>
      </c>
    </row>
    <row r="6832" spans="1:2">
      <c r="A6832" s="5">
        <v>6830</v>
      </c>
      <c r="B6832" s="45">
        <v>52592</v>
      </c>
    </row>
    <row r="6833" spans="1:2">
      <c r="A6833" s="5">
        <v>6831</v>
      </c>
      <c r="B6833" s="45">
        <v>51875</v>
      </c>
    </row>
    <row r="6834" spans="1:2">
      <c r="A6834" s="5">
        <v>6832</v>
      </c>
      <c r="B6834" s="45">
        <v>52393</v>
      </c>
    </row>
    <row r="6835" spans="1:2">
      <c r="A6835" s="5">
        <v>6833</v>
      </c>
      <c r="B6835" s="45">
        <v>53525</v>
      </c>
    </row>
    <row r="6836" spans="1:2">
      <c r="A6836" s="5">
        <v>6834</v>
      </c>
      <c r="B6836" s="45">
        <v>54071</v>
      </c>
    </row>
    <row r="6837" spans="1:2">
      <c r="A6837" s="5">
        <v>6835</v>
      </c>
      <c r="B6837" s="45">
        <v>50536</v>
      </c>
    </row>
    <row r="6838" spans="1:2">
      <c r="A6838" s="5">
        <v>6836</v>
      </c>
      <c r="B6838" s="45">
        <v>47239</v>
      </c>
    </row>
    <row r="6839" spans="1:2">
      <c r="A6839" s="5">
        <v>6837</v>
      </c>
      <c r="B6839" s="45">
        <v>45206</v>
      </c>
    </row>
    <row r="6840" spans="1:2">
      <c r="A6840" s="5">
        <v>6838</v>
      </c>
      <c r="B6840" s="45">
        <v>42309</v>
      </c>
    </row>
    <row r="6841" spans="1:2">
      <c r="A6841" s="5">
        <v>6839</v>
      </c>
      <c r="B6841" s="45">
        <v>39798</v>
      </c>
    </row>
    <row r="6842" spans="1:2">
      <c r="A6842" s="5">
        <v>6840</v>
      </c>
      <c r="B6842" s="45">
        <v>38227</v>
      </c>
    </row>
    <row r="6843" spans="1:2">
      <c r="A6843" s="5">
        <v>6841</v>
      </c>
      <c r="B6843" s="45">
        <v>36984</v>
      </c>
    </row>
    <row r="6844" spans="1:2">
      <c r="A6844" s="5">
        <v>6842</v>
      </c>
      <c r="B6844" s="45">
        <v>36677</v>
      </c>
    </row>
    <row r="6845" spans="1:2">
      <c r="A6845" s="5">
        <v>6843</v>
      </c>
      <c r="B6845" s="45">
        <v>37005</v>
      </c>
    </row>
    <row r="6846" spans="1:2">
      <c r="A6846" s="5">
        <v>6844</v>
      </c>
      <c r="B6846" s="45">
        <v>37342</v>
      </c>
    </row>
    <row r="6847" spans="1:2">
      <c r="A6847" s="5">
        <v>6845</v>
      </c>
      <c r="B6847" s="45">
        <v>38655</v>
      </c>
    </row>
    <row r="6848" spans="1:2">
      <c r="A6848" s="5">
        <v>6846</v>
      </c>
      <c r="B6848" s="45">
        <v>40332</v>
      </c>
    </row>
    <row r="6849" spans="1:2">
      <c r="A6849" s="5">
        <v>6847</v>
      </c>
      <c r="B6849" s="45">
        <v>43780</v>
      </c>
    </row>
    <row r="6850" spans="1:2">
      <c r="A6850" s="5">
        <v>6848</v>
      </c>
      <c r="B6850" s="45">
        <v>46910</v>
      </c>
    </row>
    <row r="6851" spans="1:2">
      <c r="A6851" s="5">
        <v>6849</v>
      </c>
      <c r="B6851" s="45">
        <v>49676</v>
      </c>
    </row>
    <row r="6852" spans="1:2">
      <c r="A6852" s="5">
        <v>6850</v>
      </c>
      <c r="B6852" s="45">
        <v>51744</v>
      </c>
    </row>
    <row r="6853" spans="1:2">
      <c r="A6853" s="5">
        <v>6851</v>
      </c>
      <c r="B6853" s="45">
        <v>52117</v>
      </c>
    </row>
    <row r="6854" spans="1:2">
      <c r="A6854" s="5">
        <v>6852</v>
      </c>
      <c r="B6854" s="45">
        <v>50226</v>
      </c>
    </row>
    <row r="6855" spans="1:2">
      <c r="A6855" s="5">
        <v>6853</v>
      </c>
      <c r="B6855" s="45">
        <v>48616</v>
      </c>
    </row>
    <row r="6856" spans="1:2">
      <c r="A6856" s="5">
        <v>6854</v>
      </c>
      <c r="B6856" s="45">
        <v>47654</v>
      </c>
    </row>
    <row r="6857" spans="1:2">
      <c r="A6857" s="5">
        <v>6855</v>
      </c>
      <c r="B6857" s="45">
        <v>47366</v>
      </c>
    </row>
    <row r="6858" spans="1:2">
      <c r="A6858" s="5">
        <v>6856</v>
      </c>
      <c r="B6858" s="45">
        <v>48594</v>
      </c>
    </row>
    <row r="6859" spans="1:2">
      <c r="A6859" s="5">
        <v>6857</v>
      </c>
      <c r="B6859" s="45">
        <v>52070</v>
      </c>
    </row>
    <row r="6860" spans="1:2">
      <c r="A6860" s="5">
        <v>6858</v>
      </c>
      <c r="B6860" s="45">
        <v>54794</v>
      </c>
    </row>
    <row r="6861" spans="1:2">
      <c r="A6861" s="5">
        <v>6859</v>
      </c>
      <c r="B6861" s="45">
        <v>52823</v>
      </c>
    </row>
    <row r="6862" spans="1:2">
      <c r="A6862" s="5">
        <v>6860</v>
      </c>
      <c r="B6862" s="45">
        <v>50428</v>
      </c>
    </row>
    <row r="6863" spans="1:2">
      <c r="A6863" s="5">
        <v>6861</v>
      </c>
      <c r="B6863" s="45">
        <v>49196</v>
      </c>
    </row>
    <row r="6864" spans="1:2">
      <c r="A6864" s="5">
        <v>6862</v>
      </c>
      <c r="B6864" s="45">
        <v>46232</v>
      </c>
    </row>
    <row r="6865" spans="1:2">
      <c r="A6865" s="5">
        <v>6863</v>
      </c>
      <c r="B6865" s="45">
        <v>43508</v>
      </c>
    </row>
    <row r="6866" spans="1:2">
      <c r="A6866" s="5">
        <v>6864</v>
      </c>
      <c r="B6866" s="45">
        <v>41872</v>
      </c>
    </row>
    <row r="6867" spans="1:2">
      <c r="A6867" s="5">
        <v>6865</v>
      </c>
      <c r="B6867" s="45">
        <v>40898</v>
      </c>
    </row>
    <row r="6868" spans="1:2">
      <c r="A6868" s="5">
        <v>6866</v>
      </c>
      <c r="B6868" s="45">
        <v>40862</v>
      </c>
    </row>
    <row r="6869" spans="1:2">
      <c r="A6869" s="5">
        <v>6867</v>
      </c>
      <c r="B6869" s="45">
        <v>42345</v>
      </c>
    </row>
    <row r="6870" spans="1:2">
      <c r="A6870" s="5">
        <v>6868</v>
      </c>
      <c r="B6870" s="45">
        <v>46618</v>
      </c>
    </row>
    <row r="6871" spans="1:2">
      <c r="A6871" s="5">
        <v>6869</v>
      </c>
      <c r="B6871" s="45">
        <v>55483</v>
      </c>
    </row>
    <row r="6872" spans="1:2">
      <c r="A6872" s="5">
        <v>6870</v>
      </c>
      <c r="B6872" s="45">
        <v>61756</v>
      </c>
    </row>
    <row r="6873" spans="1:2">
      <c r="A6873" s="5">
        <v>6871</v>
      </c>
      <c r="B6873" s="45">
        <v>63433</v>
      </c>
    </row>
    <row r="6874" spans="1:2">
      <c r="A6874" s="5">
        <v>6872</v>
      </c>
      <c r="B6874" s="45">
        <v>63562</v>
      </c>
    </row>
    <row r="6875" spans="1:2">
      <c r="A6875" s="5">
        <v>6873</v>
      </c>
      <c r="B6875" s="45">
        <v>64123</v>
      </c>
    </row>
    <row r="6876" spans="1:2">
      <c r="A6876" s="5">
        <v>6874</v>
      </c>
      <c r="B6876" s="45">
        <v>64801</v>
      </c>
    </row>
    <row r="6877" spans="1:2">
      <c r="A6877" s="5">
        <v>6875</v>
      </c>
      <c r="B6877" s="45">
        <v>64603</v>
      </c>
    </row>
    <row r="6878" spans="1:2">
      <c r="A6878" s="5">
        <v>6876</v>
      </c>
      <c r="B6878" s="45">
        <v>63996</v>
      </c>
    </row>
    <row r="6879" spans="1:2">
      <c r="A6879" s="5">
        <v>6877</v>
      </c>
      <c r="B6879" s="45">
        <v>62430</v>
      </c>
    </row>
    <row r="6880" spans="1:2">
      <c r="A6880" s="5">
        <v>6878</v>
      </c>
      <c r="B6880" s="45">
        <v>61190</v>
      </c>
    </row>
    <row r="6881" spans="1:2">
      <c r="A6881" s="5">
        <v>6879</v>
      </c>
      <c r="B6881" s="45">
        <v>59592</v>
      </c>
    </row>
    <row r="6882" spans="1:2">
      <c r="A6882" s="5">
        <v>6880</v>
      </c>
      <c r="B6882" s="45">
        <v>59968</v>
      </c>
    </row>
    <row r="6883" spans="1:2">
      <c r="A6883" s="5">
        <v>6881</v>
      </c>
      <c r="B6883" s="45">
        <v>61560</v>
      </c>
    </row>
    <row r="6884" spans="1:2">
      <c r="A6884" s="5">
        <v>6882</v>
      </c>
      <c r="B6884" s="45">
        <v>63908</v>
      </c>
    </row>
    <row r="6885" spans="1:2">
      <c r="A6885" s="5">
        <v>6883</v>
      </c>
      <c r="B6885" s="45">
        <v>60818</v>
      </c>
    </row>
    <row r="6886" spans="1:2">
      <c r="A6886" s="5">
        <v>6884</v>
      </c>
      <c r="B6886" s="45">
        <v>56731</v>
      </c>
    </row>
    <row r="6887" spans="1:2">
      <c r="A6887" s="5">
        <v>6885</v>
      </c>
      <c r="B6887" s="45">
        <v>52856</v>
      </c>
    </row>
    <row r="6888" spans="1:2">
      <c r="A6888" s="5">
        <v>6886</v>
      </c>
      <c r="B6888" s="45">
        <v>49029</v>
      </c>
    </row>
    <row r="6889" spans="1:2">
      <c r="A6889" s="5">
        <v>6887</v>
      </c>
      <c r="B6889" s="45">
        <v>46334</v>
      </c>
    </row>
    <row r="6890" spans="1:2">
      <c r="A6890" s="5">
        <v>6888</v>
      </c>
      <c r="B6890" s="45">
        <v>44772</v>
      </c>
    </row>
    <row r="6891" spans="1:2">
      <c r="A6891" s="5">
        <v>6889</v>
      </c>
      <c r="B6891" s="45">
        <v>43974</v>
      </c>
    </row>
    <row r="6892" spans="1:2">
      <c r="A6892" s="5">
        <v>6890</v>
      </c>
      <c r="B6892" s="45">
        <v>44635</v>
      </c>
    </row>
    <row r="6893" spans="1:2">
      <c r="A6893" s="5">
        <v>6891</v>
      </c>
      <c r="B6893" s="45">
        <v>46115</v>
      </c>
    </row>
    <row r="6894" spans="1:2">
      <c r="A6894" s="5">
        <v>6892</v>
      </c>
      <c r="B6894" s="45">
        <v>49922</v>
      </c>
    </row>
    <row r="6895" spans="1:2">
      <c r="A6895" s="5">
        <v>6893</v>
      </c>
      <c r="B6895" s="45">
        <v>57707</v>
      </c>
    </row>
    <row r="6896" spans="1:2">
      <c r="A6896" s="5">
        <v>6894</v>
      </c>
      <c r="B6896" s="45">
        <v>62316</v>
      </c>
    </row>
    <row r="6897" spans="1:2">
      <c r="A6897" s="5">
        <v>6895</v>
      </c>
      <c r="B6897" s="45">
        <v>63745</v>
      </c>
    </row>
    <row r="6898" spans="1:2">
      <c r="A6898" s="5">
        <v>6896</v>
      </c>
      <c r="B6898" s="45">
        <v>64385</v>
      </c>
    </row>
    <row r="6899" spans="1:2">
      <c r="A6899" s="5">
        <v>6897</v>
      </c>
      <c r="B6899" s="45">
        <v>64851</v>
      </c>
    </row>
    <row r="6900" spans="1:2">
      <c r="A6900" s="5">
        <v>6898</v>
      </c>
      <c r="B6900" s="45">
        <v>66817</v>
      </c>
    </row>
    <row r="6901" spans="1:2">
      <c r="A6901" s="5">
        <v>6899</v>
      </c>
      <c r="B6901" s="45">
        <v>66442</v>
      </c>
    </row>
    <row r="6902" spans="1:2">
      <c r="A6902" s="5">
        <v>6900</v>
      </c>
      <c r="B6902" s="45">
        <v>65011</v>
      </c>
    </row>
    <row r="6903" spans="1:2">
      <c r="A6903" s="5">
        <v>6901</v>
      </c>
      <c r="B6903" s="45">
        <v>63475</v>
      </c>
    </row>
    <row r="6904" spans="1:2">
      <c r="A6904" s="5">
        <v>6902</v>
      </c>
      <c r="B6904" s="45">
        <v>62671</v>
      </c>
    </row>
    <row r="6905" spans="1:2">
      <c r="A6905" s="5">
        <v>6903</v>
      </c>
      <c r="B6905" s="45">
        <v>61319</v>
      </c>
    </row>
    <row r="6906" spans="1:2">
      <c r="A6906" s="5">
        <v>6904</v>
      </c>
      <c r="B6906" s="45">
        <v>61617</v>
      </c>
    </row>
    <row r="6907" spans="1:2">
      <c r="A6907" s="5">
        <v>6905</v>
      </c>
      <c r="B6907" s="45">
        <v>63678</v>
      </c>
    </row>
    <row r="6908" spans="1:2">
      <c r="A6908" s="5">
        <v>6906</v>
      </c>
      <c r="B6908" s="45">
        <v>64604</v>
      </c>
    </row>
    <row r="6909" spans="1:2">
      <c r="A6909" s="5">
        <v>6907</v>
      </c>
      <c r="B6909" s="45">
        <v>61012</v>
      </c>
    </row>
    <row r="6910" spans="1:2">
      <c r="A6910" s="5">
        <v>6908</v>
      </c>
      <c r="B6910" s="45">
        <v>56635</v>
      </c>
    </row>
    <row r="6911" spans="1:2">
      <c r="A6911" s="5">
        <v>6909</v>
      </c>
      <c r="B6911" s="45">
        <v>53350</v>
      </c>
    </row>
    <row r="6912" spans="1:2">
      <c r="A6912" s="5">
        <v>6910</v>
      </c>
      <c r="B6912" s="45">
        <v>48833</v>
      </c>
    </row>
    <row r="6913" spans="1:2">
      <c r="A6913" s="5">
        <v>6911</v>
      </c>
      <c r="B6913" s="45">
        <v>46192</v>
      </c>
    </row>
    <row r="6914" spans="1:2">
      <c r="A6914" s="5">
        <v>6912</v>
      </c>
      <c r="B6914" s="45">
        <v>44219</v>
      </c>
    </row>
    <row r="6915" spans="1:2">
      <c r="A6915" s="5">
        <v>6913</v>
      </c>
      <c r="B6915" s="45">
        <v>43639</v>
      </c>
    </row>
    <row r="6916" spans="1:2">
      <c r="A6916" s="5">
        <v>6914</v>
      </c>
      <c r="B6916" s="45">
        <v>44520</v>
      </c>
    </row>
    <row r="6917" spans="1:2">
      <c r="A6917" s="5">
        <v>6915</v>
      </c>
      <c r="B6917" s="45">
        <v>46000</v>
      </c>
    </row>
    <row r="6918" spans="1:2">
      <c r="A6918" s="5">
        <v>6916</v>
      </c>
      <c r="B6918" s="45">
        <v>49249</v>
      </c>
    </row>
    <row r="6919" spans="1:2">
      <c r="A6919" s="5">
        <v>6917</v>
      </c>
      <c r="B6919" s="45">
        <v>57217</v>
      </c>
    </row>
    <row r="6920" spans="1:2">
      <c r="A6920" s="5">
        <v>6918</v>
      </c>
      <c r="B6920" s="45">
        <v>62716</v>
      </c>
    </row>
    <row r="6921" spans="1:2">
      <c r="A6921" s="5">
        <v>6919</v>
      </c>
      <c r="B6921" s="45">
        <v>65094</v>
      </c>
    </row>
    <row r="6922" spans="1:2">
      <c r="A6922" s="5">
        <v>6920</v>
      </c>
      <c r="B6922" s="45">
        <v>66146</v>
      </c>
    </row>
    <row r="6923" spans="1:2">
      <c r="A6923" s="5">
        <v>6921</v>
      </c>
      <c r="B6923" s="45">
        <v>67496</v>
      </c>
    </row>
    <row r="6924" spans="1:2">
      <c r="A6924" s="5">
        <v>6922</v>
      </c>
      <c r="B6924" s="45">
        <v>68685</v>
      </c>
    </row>
    <row r="6925" spans="1:2">
      <c r="A6925" s="5">
        <v>6923</v>
      </c>
      <c r="B6925" s="45">
        <v>68169</v>
      </c>
    </row>
    <row r="6926" spans="1:2">
      <c r="A6926" s="5">
        <v>6924</v>
      </c>
      <c r="B6926" s="45">
        <v>67838</v>
      </c>
    </row>
    <row r="6927" spans="1:2">
      <c r="A6927" s="5">
        <v>6925</v>
      </c>
      <c r="B6927" s="45">
        <v>66170</v>
      </c>
    </row>
    <row r="6928" spans="1:2">
      <c r="A6928" s="5">
        <v>6926</v>
      </c>
      <c r="B6928" s="45">
        <v>64320</v>
      </c>
    </row>
    <row r="6929" spans="1:2">
      <c r="A6929" s="5">
        <v>6927</v>
      </c>
      <c r="B6929" s="45">
        <v>63003</v>
      </c>
    </row>
    <row r="6930" spans="1:2">
      <c r="A6930" s="5">
        <v>6928</v>
      </c>
      <c r="B6930" s="45">
        <v>62239</v>
      </c>
    </row>
    <row r="6931" spans="1:2">
      <c r="A6931" s="5">
        <v>6929</v>
      </c>
      <c r="B6931" s="45">
        <v>63184</v>
      </c>
    </row>
    <row r="6932" spans="1:2">
      <c r="A6932" s="5">
        <v>6930</v>
      </c>
      <c r="B6932" s="45">
        <v>64203</v>
      </c>
    </row>
    <row r="6933" spans="1:2">
      <c r="A6933" s="5">
        <v>6931</v>
      </c>
      <c r="B6933" s="45">
        <v>61475</v>
      </c>
    </row>
    <row r="6934" spans="1:2">
      <c r="A6934" s="5">
        <v>6932</v>
      </c>
      <c r="B6934" s="45">
        <v>57497</v>
      </c>
    </row>
    <row r="6935" spans="1:2">
      <c r="A6935" s="5">
        <v>6933</v>
      </c>
      <c r="B6935" s="45">
        <v>53833</v>
      </c>
    </row>
    <row r="6936" spans="1:2">
      <c r="A6936" s="5">
        <v>6934</v>
      </c>
      <c r="B6936" s="45">
        <v>49905</v>
      </c>
    </row>
    <row r="6937" spans="1:2">
      <c r="A6937" s="5">
        <v>6935</v>
      </c>
      <c r="B6937" s="45">
        <v>46869</v>
      </c>
    </row>
    <row r="6938" spans="1:2">
      <c r="A6938" s="5">
        <v>6936</v>
      </c>
      <c r="B6938" s="45">
        <v>44945</v>
      </c>
    </row>
    <row r="6939" spans="1:2">
      <c r="A6939" s="5">
        <v>6937</v>
      </c>
      <c r="B6939" s="45">
        <v>44239</v>
      </c>
    </row>
    <row r="6940" spans="1:2">
      <c r="A6940" s="5">
        <v>6938</v>
      </c>
      <c r="B6940" s="45">
        <v>44378</v>
      </c>
    </row>
    <row r="6941" spans="1:2">
      <c r="A6941" s="5">
        <v>6939</v>
      </c>
      <c r="B6941" s="45">
        <v>45850</v>
      </c>
    </row>
    <row r="6942" spans="1:2">
      <c r="A6942" s="5">
        <v>6940</v>
      </c>
      <c r="B6942" s="45">
        <v>49145</v>
      </c>
    </row>
    <row r="6943" spans="1:2">
      <c r="A6943" s="5">
        <v>6941</v>
      </c>
      <c r="B6943" s="45">
        <v>56247</v>
      </c>
    </row>
    <row r="6944" spans="1:2">
      <c r="A6944" s="5">
        <v>6942</v>
      </c>
      <c r="B6944" s="45">
        <v>62203</v>
      </c>
    </row>
    <row r="6945" spans="1:2">
      <c r="A6945" s="5">
        <v>6943</v>
      </c>
      <c r="B6945" s="45">
        <v>64100</v>
      </c>
    </row>
    <row r="6946" spans="1:2">
      <c r="A6946" s="5">
        <v>6944</v>
      </c>
      <c r="B6946" s="45">
        <v>64968</v>
      </c>
    </row>
    <row r="6947" spans="1:2">
      <c r="A6947" s="5">
        <v>6945</v>
      </c>
      <c r="B6947" s="45">
        <v>66283</v>
      </c>
    </row>
    <row r="6948" spans="1:2">
      <c r="A6948" s="5">
        <v>6946</v>
      </c>
      <c r="B6948" s="45">
        <v>67111</v>
      </c>
    </row>
    <row r="6949" spans="1:2">
      <c r="A6949" s="5">
        <v>6947</v>
      </c>
      <c r="B6949" s="45">
        <v>66828</v>
      </c>
    </row>
    <row r="6950" spans="1:2">
      <c r="A6950" s="5">
        <v>6948</v>
      </c>
      <c r="B6950" s="45">
        <v>66410</v>
      </c>
    </row>
    <row r="6951" spans="1:2">
      <c r="A6951" s="5">
        <v>6949</v>
      </c>
      <c r="B6951" s="45">
        <v>64935</v>
      </c>
    </row>
    <row r="6952" spans="1:2">
      <c r="A6952" s="5">
        <v>6950</v>
      </c>
      <c r="B6952" s="45">
        <v>63310</v>
      </c>
    </row>
    <row r="6953" spans="1:2">
      <c r="A6953" s="5">
        <v>6951</v>
      </c>
      <c r="B6953" s="45">
        <v>61258</v>
      </c>
    </row>
    <row r="6954" spans="1:2">
      <c r="A6954" s="5">
        <v>6952</v>
      </c>
      <c r="B6954" s="45">
        <v>61193</v>
      </c>
    </row>
    <row r="6955" spans="1:2">
      <c r="A6955" s="5">
        <v>6953</v>
      </c>
      <c r="B6955" s="45">
        <v>62548</v>
      </c>
    </row>
    <row r="6956" spans="1:2">
      <c r="A6956" s="5">
        <v>6954</v>
      </c>
      <c r="B6956" s="45">
        <v>63053</v>
      </c>
    </row>
    <row r="6957" spans="1:2">
      <c r="A6957" s="5">
        <v>6955</v>
      </c>
      <c r="B6957" s="45">
        <v>60128</v>
      </c>
    </row>
    <row r="6958" spans="1:2">
      <c r="A6958" s="5">
        <v>6956</v>
      </c>
      <c r="B6958" s="45">
        <v>56710</v>
      </c>
    </row>
    <row r="6959" spans="1:2">
      <c r="A6959" s="5">
        <v>6957</v>
      </c>
      <c r="B6959" s="45">
        <v>53310</v>
      </c>
    </row>
    <row r="6960" spans="1:2">
      <c r="A6960" s="5">
        <v>6958</v>
      </c>
      <c r="B6960" s="45">
        <v>49600</v>
      </c>
    </row>
    <row r="6961" spans="1:2">
      <c r="A6961" s="5">
        <v>6959</v>
      </c>
      <c r="B6961" s="45">
        <v>46472</v>
      </c>
    </row>
    <row r="6962" spans="1:2">
      <c r="A6962" s="5">
        <v>6960</v>
      </c>
      <c r="B6962" s="45">
        <v>44484</v>
      </c>
    </row>
    <row r="6963" spans="1:2">
      <c r="A6963" s="5">
        <v>6961</v>
      </c>
      <c r="B6963" s="45">
        <v>43190</v>
      </c>
    </row>
    <row r="6964" spans="1:2">
      <c r="A6964" s="5">
        <v>6962</v>
      </c>
      <c r="B6964" s="45">
        <v>43212</v>
      </c>
    </row>
    <row r="6965" spans="1:2">
      <c r="A6965" s="5">
        <v>6963</v>
      </c>
      <c r="B6965" s="45">
        <v>44808</v>
      </c>
    </row>
    <row r="6966" spans="1:2">
      <c r="A6966" s="5">
        <v>6964</v>
      </c>
      <c r="B6966" s="45">
        <v>48412</v>
      </c>
    </row>
    <row r="6967" spans="1:2">
      <c r="A6967" s="5">
        <v>6965</v>
      </c>
      <c r="B6967" s="45">
        <v>56398</v>
      </c>
    </row>
    <row r="6968" spans="1:2">
      <c r="A6968" s="5">
        <v>6966</v>
      </c>
      <c r="B6968" s="45">
        <v>62185</v>
      </c>
    </row>
    <row r="6969" spans="1:2">
      <c r="A6969" s="5">
        <v>6967</v>
      </c>
      <c r="B6969" s="45">
        <v>64354</v>
      </c>
    </row>
    <row r="6970" spans="1:2">
      <c r="A6970" s="5">
        <v>6968</v>
      </c>
      <c r="B6970" s="45">
        <v>66130</v>
      </c>
    </row>
    <row r="6971" spans="1:2">
      <c r="A6971" s="5">
        <v>6969</v>
      </c>
      <c r="B6971" s="45">
        <v>67039</v>
      </c>
    </row>
    <row r="6972" spans="1:2">
      <c r="A6972" s="5">
        <v>6970</v>
      </c>
      <c r="B6972" s="45">
        <v>68591</v>
      </c>
    </row>
    <row r="6973" spans="1:2">
      <c r="A6973" s="5">
        <v>6971</v>
      </c>
      <c r="B6973" s="45">
        <v>68764</v>
      </c>
    </row>
    <row r="6974" spans="1:2">
      <c r="A6974" s="5">
        <v>6972</v>
      </c>
      <c r="B6974" s="45">
        <v>66592</v>
      </c>
    </row>
    <row r="6975" spans="1:2">
      <c r="A6975" s="5">
        <v>6973</v>
      </c>
      <c r="B6975" s="45">
        <v>64117</v>
      </c>
    </row>
    <row r="6976" spans="1:2">
      <c r="A6976" s="5">
        <v>6974</v>
      </c>
      <c r="B6976" s="45">
        <v>63131</v>
      </c>
    </row>
    <row r="6977" spans="1:2">
      <c r="A6977" s="5">
        <v>6975</v>
      </c>
      <c r="B6977" s="45">
        <v>62007</v>
      </c>
    </row>
    <row r="6978" spans="1:2">
      <c r="A6978" s="5">
        <v>6976</v>
      </c>
      <c r="B6978" s="45">
        <v>62619</v>
      </c>
    </row>
    <row r="6979" spans="1:2">
      <c r="A6979" s="5">
        <v>6977</v>
      </c>
      <c r="B6979" s="45">
        <v>64728</v>
      </c>
    </row>
    <row r="6980" spans="1:2">
      <c r="A6980" s="5">
        <v>6978</v>
      </c>
      <c r="B6980" s="45">
        <v>64852</v>
      </c>
    </row>
    <row r="6981" spans="1:2">
      <c r="A6981" s="5">
        <v>6979</v>
      </c>
      <c r="B6981" s="45">
        <v>60144</v>
      </c>
    </row>
    <row r="6982" spans="1:2">
      <c r="A6982" s="5">
        <v>6980</v>
      </c>
      <c r="B6982" s="45">
        <v>55589</v>
      </c>
    </row>
    <row r="6983" spans="1:2">
      <c r="A6983" s="5">
        <v>6981</v>
      </c>
      <c r="B6983" s="45">
        <v>52129</v>
      </c>
    </row>
    <row r="6984" spans="1:2">
      <c r="A6984" s="5">
        <v>6982</v>
      </c>
      <c r="B6984" s="45">
        <v>48691</v>
      </c>
    </row>
    <row r="6985" spans="1:2">
      <c r="A6985" s="5">
        <v>6983</v>
      </c>
      <c r="B6985" s="45">
        <v>45226</v>
      </c>
    </row>
    <row r="6986" spans="1:2">
      <c r="A6986" s="5">
        <v>6984</v>
      </c>
      <c r="B6986" s="45">
        <v>43216</v>
      </c>
    </row>
    <row r="6987" spans="1:2">
      <c r="A6987" s="5">
        <v>6985</v>
      </c>
      <c r="B6987" s="45">
        <v>41948</v>
      </c>
    </row>
    <row r="6988" spans="1:2">
      <c r="A6988" s="5">
        <v>6986</v>
      </c>
      <c r="B6988" s="45">
        <v>41524</v>
      </c>
    </row>
    <row r="6989" spans="1:2">
      <c r="A6989" s="5">
        <v>6987</v>
      </c>
      <c r="B6989" s="45">
        <v>42545</v>
      </c>
    </row>
    <row r="6990" spans="1:2">
      <c r="A6990" s="5">
        <v>6988</v>
      </c>
      <c r="B6990" s="45">
        <v>43452</v>
      </c>
    </row>
    <row r="6991" spans="1:2">
      <c r="A6991" s="5">
        <v>6989</v>
      </c>
      <c r="B6991" s="45">
        <v>45889</v>
      </c>
    </row>
    <row r="6992" spans="1:2">
      <c r="A6992" s="5">
        <v>6990</v>
      </c>
      <c r="B6992" s="45">
        <v>48870</v>
      </c>
    </row>
    <row r="6993" spans="1:2">
      <c r="A6993" s="5">
        <v>6991</v>
      </c>
      <c r="B6993" s="45">
        <v>51189</v>
      </c>
    </row>
    <row r="6994" spans="1:2">
      <c r="A6994" s="5">
        <v>6992</v>
      </c>
      <c r="B6994" s="45">
        <v>54137</v>
      </c>
    </row>
    <row r="6995" spans="1:2">
      <c r="A6995" s="5">
        <v>6993</v>
      </c>
      <c r="B6995" s="45">
        <v>56402</v>
      </c>
    </row>
    <row r="6996" spans="1:2">
      <c r="A6996" s="5">
        <v>6994</v>
      </c>
      <c r="B6996" s="45">
        <v>56512</v>
      </c>
    </row>
    <row r="6997" spans="1:2">
      <c r="A6997" s="5">
        <v>6995</v>
      </c>
      <c r="B6997" s="45">
        <v>56059</v>
      </c>
    </row>
    <row r="6998" spans="1:2">
      <c r="A6998" s="5">
        <v>6996</v>
      </c>
      <c r="B6998" s="45">
        <v>54296</v>
      </c>
    </row>
    <row r="6999" spans="1:2">
      <c r="A6999" s="5">
        <v>6997</v>
      </c>
      <c r="B6999" s="45">
        <v>52904</v>
      </c>
    </row>
    <row r="7000" spans="1:2">
      <c r="A7000" s="5">
        <v>6998</v>
      </c>
      <c r="B7000" s="45">
        <v>51742</v>
      </c>
    </row>
    <row r="7001" spans="1:2">
      <c r="A7001" s="5">
        <v>6999</v>
      </c>
      <c r="B7001" s="45">
        <v>51611</v>
      </c>
    </row>
    <row r="7002" spans="1:2">
      <c r="A7002" s="5">
        <v>7000</v>
      </c>
      <c r="B7002" s="45">
        <v>52750</v>
      </c>
    </row>
    <row r="7003" spans="1:2">
      <c r="A7003" s="5">
        <v>7001</v>
      </c>
      <c r="B7003" s="45">
        <v>55312</v>
      </c>
    </row>
    <row r="7004" spans="1:2">
      <c r="A7004" s="5">
        <v>7002</v>
      </c>
      <c r="B7004" s="45">
        <v>55224</v>
      </c>
    </row>
    <row r="7005" spans="1:2">
      <c r="A7005" s="5">
        <v>7003</v>
      </c>
      <c r="B7005" s="45">
        <v>51803</v>
      </c>
    </row>
    <row r="7006" spans="1:2">
      <c r="A7006" s="5">
        <v>7004</v>
      </c>
      <c r="B7006" s="45">
        <v>48400</v>
      </c>
    </row>
    <row r="7007" spans="1:2">
      <c r="A7007" s="5">
        <v>7005</v>
      </c>
      <c r="B7007" s="45">
        <v>46667</v>
      </c>
    </row>
    <row r="7008" spans="1:2">
      <c r="A7008" s="5">
        <v>7006</v>
      </c>
      <c r="B7008" s="45">
        <v>43840</v>
      </c>
    </row>
    <row r="7009" spans="1:2">
      <c r="A7009" s="5">
        <v>7007</v>
      </c>
      <c r="B7009" s="45">
        <v>40430</v>
      </c>
    </row>
    <row r="7010" spans="1:2">
      <c r="A7010" s="5">
        <v>7008</v>
      </c>
      <c r="B7010" s="45">
        <v>38639</v>
      </c>
    </row>
    <row r="7011" spans="1:2">
      <c r="A7011" s="5">
        <v>7009</v>
      </c>
      <c r="B7011" s="45">
        <v>37584</v>
      </c>
    </row>
    <row r="7012" spans="1:2">
      <c r="A7012" s="5">
        <v>7010</v>
      </c>
      <c r="B7012" s="45">
        <v>37342</v>
      </c>
    </row>
    <row r="7013" spans="1:2">
      <c r="A7013" s="5">
        <v>7011</v>
      </c>
      <c r="B7013" s="45">
        <v>37329</v>
      </c>
    </row>
    <row r="7014" spans="1:2">
      <c r="A7014" s="5">
        <v>7012</v>
      </c>
      <c r="B7014" s="45">
        <v>37489</v>
      </c>
    </row>
    <row r="7015" spans="1:2">
      <c r="A7015" s="5">
        <v>7013</v>
      </c>
      <c r="B7015" s="45">
        <v>38090</v>
      </c>
    </row>
    <row r="7016" spans="1:2">
      <c r="A7016" s="5">
        <v>7014</v>
      </c>
      <c r="B7016" s="45">
        <v>39668</v>
      </c>
    </row>
    <row r="7017" spans="1:2">
      <c r="A7017" s="5">
        <v>7015</v>
      </c>
      <c r="B7017" s="45">
        <v>42845</v>
      </c>
    </row>
    <row r="7018" spans="1:2">
      <c r="A7018" s="5">
        <v>7016</v>
      </c>
      <c r="B7018" s="45">
        <v>45358</v>
      </c>
    </row>
    <row r="7019" spans="1:2">
      <c r="A7019" s="5">
        <v>7017</v>
      </c>
      <c r="B7019" s="45">
        <v>48173</v>
      </c>
    </row>
    <row r="7020" spans="1:2">
      <c r="A7020" s="5">
        <v>7018</v>
      </c>
      <c r="B7020" s="45">
        <v>51130</v>
      </c>
    </row>
    <row r="7021" spans="1:2">
      <c r="A7021" s="5">
        <v>7019</v>
      </c>
      <c r="B7021" s="45">
        <v>50801</v>
      </c>
    </row>
    <row r="7022" spans="1:2">
      <c r="A7022" s="5">
        <v>7020</v>
      </c>
      <c r="B7022" s="45">
        <v>48088</v>
      </c>
    </row>
    <row r="7023" spans="1:2">
      <c r="A7023" s="5">
        <v>7021</v>
      </c>
      <c r="B7023" s="45">
        <v>46484</v>
      </c>
    </row>
    <row r="7024" spans="1:2">
      <c r="A7024" s="5">
        <v>7022</v>
      </c>
      <c r="B7024" s="45">
        <v>46174</v>
      </c>
    </row>
    <row r="7025" spans="1:2">
      <c r="A7025" s="5">
        <v>7023</v>
      </c>
      <c r="B7025" s="45">
        <v>46172</v>
      </c>
    </row>
    <row r="7026" spans="1:2">
      <c r="A7026" s="5">
        <v>7024</v>
      </c>
      <c r="B7026" s="45">
        <v>47673</v>
      </c>
    </row>
    <row r="7027" spans="1:2">
      <c r="A7027" s="5">
        <v>7025</v>
      </c>
      <c r="B7027" s="45">
        <v>50574</v>
      </c>
    </row>
    <row r="7028" spans="1:2">
      <c r="A7028" s="5">
        <v>7026</v>
      </c>
      <c r="B7028" s="45">
        <v>51390</v>
      </c>
    </row>
    <row r="7029" spans="1:2">
      <c r="A7029" s="5">
        <v>7027</v>
      </c>
      <c r="B7029" s="45">
        <v>49399</v>
      </c>
    </row>
    <row r="7030" spans="1:2">
      <c r="A7030" s="5">
        <v>7028</v>
      </c>
      <c r="B7030" s="45">
        <v>47460</v>
      </c>
    </row>
    <row r="7031" spans="1:2">
      <c r="A7031" s="5">
        <v>7029</v>
      </c>
      <c r="B7031" s="45">
        <v>46167</v>
      </c>
    </row>
    <row r="7032" spans="1:2">
      <c r="A7032" s="5">
        <v>7030</v>
      </c>
      <c r="B7032" s="45">
        <v>42263</v>
      </c>
    </row>
    <row r="7033" spans="1:2">
      <c r="A7033" s="5">
        <v>7031</v>
      </c>
      <c r="B7033" s="45">
        <v>39902</v>
      </c>
    </row>
    <row r="7034" spans="1:2">
      <c r="A7034" s="5">
        <v>7032</v>
      </c>
      <c r="B7034" s="45">
        <v>38724</v>
      </c>
    </row>
    <row r="7035" spans="1:2">
      <c r="A7035" s="5">
        <v>7033</v>
      </c>
      <c r="B7035" s="45">
        <v>37933</v>
      </c>
    </row>
    <row r="7036" spans="1:2">
      <c r="A7036" s="5">
        <v>7034</v>
      </c>
      <c r="B7036" s="45">
        <v>38652</v>
      </c>
    </row>
    <row r="7037" spans="1:2">
      <c r="A7037" s="5">
        <v>7035</v>
      </c>
      <c r="B7037" s="45">
        <v>40004</v>
      </c>
    </row>
    <row r="7038" spans="1:2">
      <c r="A7038" s="5">
        <v>7036</v>
      </c>
      <c r="B7038" s="45">
        <v>45173</v>
      </c>
    </row>
    <row r="7039" spans="1:2">
      <c r="A7039" s="5">
        <v>7037</v>
      </c>
      <c r="B7039" s="45">
        <v>54414</v>
      </c>
    </row>
    <row r="7040" spans="1:2">
      <c r="A7040" s="5">
        <v>7038</v>
      </c>
      <c r="B7040" s="45">
        <v>60567</v>
      </c>
    </row>
    <row r="7041" spans="1:2">
      <c r="A7041" s="5">
        <v>7039</v>
      </c>
      <c r="B7041" s="45">
        <v>62564</v>
      </c>
    </row>
    <row r="7042" spans="1:2">
      <c r="A7042" s="5">
        <v>7040</v>
      </c>
      <c r="B7042" s="45">
        <v>63392</v>
      </c>
    </row>
    <row r="7043" spans="1:2">
      <c r="A7043" s="5">
        <v>7041</v>
      </c>
      <c r="B7043" s="45">
        <v>64430</v>
      </c>
    </row>
    <row r="7044" spans="1:2">
      <c r="A7044" s="5">
        <v>7042</v>
      </c>
      <c r="B7044" s="45">
        <v>64871</v>
      </c>
    </row>
    <row r="7045" spans="1:2">
      <c r="A7045" s="5">
        <v>7043</v>
      </c>
      <c r="B7045" s="45">
        <v>64973</v>
      </c>
    </row>
    <row r="7046" spans="1:2">
      <c r="A7046" s="5">
        <v>7044</v>
      </c>
      <c r="B7046" s="45">
        <v>65150</v>
      </c>
    </row>
    <row r="7047" spans="1:2">
      <c r="A7047" s="5">
        <v>7045</v>
      </c>
      <c r="B7047" s="45">
        <v>63027</v>
      </c>
    </row>
    <row r="7048" spans="1:2">
      <c r="A7048" s="5">
        <v>7046</v>
      </c>
      <c r="B7048" s="45">
        <v>62008</v>
      </c>
    </row>
    <row r="7049" spans="1:2">
      <c r="A7049" s="5">
        <v>7047</v>
      </c>
      <c r="B7049" s="45">
        <v>60771</v>
      </c>
    </row>
    <row r="7050" spans="1:2">
      <c r="A7050" s="5">
        <v>7048</v>
      </c>
      <c r="B7050" s="45">
        <v>60610</v>
      </c>
    </row>
    <row r="7051" spans="1:2">
      <c r="A7051" s="5">
        <v>7049</v>
      </c>
      <c r="B7051" s="45">
        <v>62940</v>
      </c>
    </row>
    <row r="7052" spans="1:2">
      <c r="A7052" s="5">
        <v>7050</v>
      </c>
      <c r="B7052" s="45">
        <v>62976</v>
      </c>
    </row>
    <row r="7053" spans="1:2">
      <c r="A7053" s="5">
        <v>7051</v>
      </c>
      <c r="B7053" s="45">
        <v>60234</v>
      </c>
    </row>
    <row r="7054" spans="1:2">
      <c r="A7054" s="5">
        <v>7052</v>
      </c>
      <c r="B7054" s="45">
        <v>56295</v>
      </c>
    </row>
    <row r="7055" spans="1:2">
      <c r="A7055" s="5">
        <v>7053</v>
      </c>
      <c r="B7055" s="45">
        <v>53612</v>
      </c>
    </row>
    <row r="7056" spans="1:2">
      <c r="A7056" s="5">
        <v>7054</v>
      </c>
      <c r="B7056" s="45">
        <v>49938</v>
      </c>
    </row>
    <row r="7057" spans="1:2">
      <c r="A7057" s="5">
        <v>7055</v>
      </c>
      <c r="B7057" s="45">
        <v>46840</v>
      </c>
    </row>
    <row r="7058" spans="1:2">
      <c r="A7058" s="5">
        <v>7056</v>
      </c>
      <c r="B7058" s="45">
        <v>44839</v>
      </c>
    </row>
    <row r="7059" spans="1:2">
      <c r="A7059" s="5">
        <v>7057</v>
      </c>
      <c r="B7059" s="45">
        <v>43889</v>
      </c>
    </row>
    <row r="7060" spans="1:2">
      <c r="A7060" s="5">
        <v>7058</v>
      </c>
      <c r="B7060" s="45">
        <v>43940</v>
      </c>
    </row>
    <row r="7061" spans="1:2">
      <c r="A7061" s="5">
        <v>7059</v>
      </c>
      <c r="B7061" s="45">
        <v>45745</v>
      </c>
    </row>
    <row r="7062" spans="1:2">
      <c r="A7062" s="5">
        <v>7060</v>
      </c>
      <c r="B7062" s="45">
        <v>49330</v>
      </c>
    </row>
    <row r="7063" spans="1:2">
      <c r="A7063" s="5">
        <v>7061</v>
      </c>
      <c r="B7063" s="45">
        <v>56795</v>
      </c>
    </row>
    <row r="7064" spans="1:2">
      <c r="A7064" s="5">
        <v>7062</v>
      </c>
      <c r="B7064" s="45">
        <v>61927</v>
      </c>
    </row>
    <row r="7065" spans="1:2">
      <c r="A7065" s="5">
        <v>7063</v>
      </c>
      <c r="B7065" s="45">
        <v>63315</v>
      </c>
    </row>
    <row r="7066" spans="1:2">
      <c r="A7066" s="5">
        <v>7064</v>
      </c>
      <c r="B7066" s="45">
        <v>63985</v>
      </c>
    </row>
    <row r="7067" spans="1:2">
      <c r="A7067" s="5">
        <v>7065</v>
      </c>
      <c r="B7067" s="45">
        <v>64776</v>
      </c>
    </row>
    <row r="7068" spans="1:2">
      <c r="A7068" s="5">
        <v>7066</v>
      </c>
      <c r="B7068" s="45">
        <v>65638</v>
      </c>
    </row>
    <row r="7069" spans="1:2">
      <c r="A7069" s="5">
        <v>7067</v>
      </c>
      <c r="B7069" s="45">
        <v>65479</v>
      </c>
    </row>
    <row r="7070" spans="1:2">
      <c r="A7070" s="5">
        <v>7068</v>
      </c>
      <c r="B7070" s="45">
        <v>65740</v>
      </c>
    </row>
    <row r="7071" spans="1:2">
      <c r="A7071" s="5">
        <v>7069</v>
      </c>
      <c r="B7071" s="45">
        <v>64403</v>
      </c>
    </row>
    <row r="7072" spans="1:2">
      <c r="A7072" s="5">
        <v>7070</v>
      </c>
      <c r="B7072" s="45">
        <v>63730</v>
      </c>
    </row>
    <row r="7073" spans="1:2">
      <c r="A7073" s="5">
        <v>7071</v>
      </c>
      <c r="B7073" s="45">
        <v>62353</v>
      </c>
    </row>
    <row r="7074" spans="1:2">
      <c r="A7074" s="5">
        <v>7072</v>
      </c>
      <c r="B7074" s="45">
        <v>61710</v>
      </c>
    </row>
    <row r="7075" spans="1:2">
      <c r="A7075" s="5">
        <v>7073</v>
      </c>
      <c r="B7075" s="45">
        <v>63531</v>
      </c>
    </row>
    <row r="7076" spans="1:2">
      <c r="A7076" s="5">
        <v>7074</v>
      </c>
      <c r="B7076" s="45">
        <v>64394</v>
      </c>
    </row>
    <row r="7077" spans="1:2">
      <c r="A7077" s="5">
        <v>7075</v>
      </c>
      <c r="B7077" s="45">
        <v>61447</v>
      </c>
    </row>
    <row r="7078" spans="1:2">
      <c r="A7078" s="5">
        <v>7076</v>
      </c>
      <c r="B7078" s="45">
        <v>57275</v>
      </c>
    </row>
    <row r="7079" spans="1:2">
      <c r="A7079" s="5">
        <v>7077</v>
      </c>
      <c r="B7079" s="45">
        <v>53953</v>
      </c>
    </row>
    <row r="7080" spans="1:2">
      <c r="A7080" s="5">
        <v>7078</v>
      </c>
      <c r="B7080" s="45">
        <v>49812</v>
      </c>
    </row>
    <row r="7081" spans="1:2">
      <c r="A7081" s="5">
        <v>7079</v>
      </c>
      <c r="B7081" s="45">
        <v>46806</v>
      </c>
    </row>
    <row r="7082" spans="1:2">
      <c r="A7082" s="5">
        <v>7080</v>
      </c>
      <c r="B7082" s="45">
        <v>44758</v>
      </c>
    </row>
    <row r="7083" spans="1:2">
      <c r="A7083" s="5">
        <v>7081</v>
      </c>
      <c r="B7083" s="45">
        <v>43748</v>
      </c>
    </row>
    <row r="7084" spans="1:2">
      <c r="A7084" s="5">
        <v>7082</v>
      </c>
      <c r="B7084" s="45">
        <v>44292</v>
      </c>
    </row>
    <row r="7085" spans="1:2">
      <c r="A7085" s="5">
        <v>7083</v>
      </c>
      <c r="B7085" s="45">
        <v>45602</v>
      </c>
    </row>
    <row r="7086" spans="1:2">
      <c r="A7086" s="5">
        <v>7084</v>
      </c>
      <c r="B7086" s="45">
        <v>49773</v>
      </c>
    </row>
    <row r="7087" spans="1:2">
      <c r="A7087" s="5">
        <v>7085</v>
      </c>
      <c r="B7087" s="45">
        <v>57924</v>
      </c>
    </row>
    <row r="7088" spans="1:2">
      <c r="A7088" s="5">
        <v>7086</v>
      </c>
      <c r="B7088" s="45">
        <v>63581</v>
      </c>
    </row>
    <row r="7089" spans="1:2">
      <c r="A7089" s="5">
        <v>7087</v>
      </c>
      <c r="B7089" s="45">
        <v>64691</v>
      </c>
    </row>
    <row r="7090" spans="1:2">
      <c r="A7090" s="5">
        <v>7088</v>
      </c>
      <c r="B7090" s="45">
        <v>64889</v>
      </c>
    </row>
    <row r="7091" spans="1:2">
      <c r="A7091" s="5">
        <v>7089</v>
      </c>
      <c r="B7091" s="45">
        <v>65968</v>
      </c>
    </row>
    <row r="7092" spans="1:2">
      <c r="A7092" s="5">
        <v>7090</v>
      </c>
      <c r="B7092" s="45">
        <v>67089</v>
      </c>
    </row>
    <row r="7093" spans="1:2">
      <c r="A7093" s="5">
        <v>7091</v>
      </c>
      <c r="B7093" s="45">
        <v>66461</v>
      </c>
    </row>
    <row r="7094" spans="1:2">
      <c r="A7094" s="5">
        <v>7092</v>
      </c>
      <c r="B7094" s="45">
        <v>65542</v>
      </c>
    </row>
    <row r="7095" spans="1:2">
      <c r="A7095" s="5">
        <v>7093</v>
      </c>
      <c r="B7095" s="45">
        <v>64011</v>
      </c>
    </row>
    <row r="7096" spans="1:2">
      <c r="A7096" s="5">
        <v>7094</v>
      </c>
      <c r="B7096" s="45">
        <v>62882</v>
      </c>
    </row>
    <row r="7097" spans="1:2">
      <c r="A7097" s="5">
        <v>7095</v>
      </c>
      <c r="B7097" s="45">
        <v>61818</v>
      </c>
    </row>
    <row r="7098" spans="1:2">
      <c r="A7098" s="5">
        <v>7096</v>
      </c>
      <c r="B7098" s="45">
        <v>61693</v>
      </c>
    </row>
    <row r="7099" spans="1:2">
      <c r="A7099" s="5">
        <v>7097</v>
      </c>
      <c r="B7099" s="45">
        <v>63895</v>
      </c>
    </row>
    <row r="7100" spans="1:2">
      <c r="A7100" s="5">
        <v>7098</v>
      </c>
      <c r="B7100" s="45">
        <v>64704</v>
      </c>
    </row>
    <row r="7101" spans="1:2">
      <c r="A7101" s="5">
        <v>7099</v>
      </c>
      <c r="B7101" s="45">
        <v>61491</v>
      </c>
    </row>
    <row r="7102" spans="1:2">
      <c r="A7102" s="5">
        <v>7100</v>
      </c>
      <c r="B7102" s="45">
        <v>57806</v>
      </c>
    </row>
    <row r="7103" spans="1:2">
      <c r="A7103" s="5">
        <v>7101</v>
      </c>
      <c r="B7103" s="45">
        <v>54010</v>
      </c>
    </row>
    <row r="7104" spans="1:2">
      <c r="A7104" s="5">
        <v>7102</v>
      </c>
      <c r="B7104" s="45">
        <v>48801</v>
      </c>
    </row>
    <row r="7105" spans="1:2">
      <c r="A7105" s="5">
        <v>7103</v>
      </c>
      <c r="B7105" s="45">
        <v>45973</v>
      </c>
    </row>
    <row r="7106" spans="1:2">
      <c r="A7106" s="5">
        <v>7104</v>
      </c>
      <c r="B7106" s="45">
        <v>44077</v>
      </c>
    </row>
    <row r="7107" spans="1:2">
      <c r="A7107" s="5">
        <v>7105</v>
      </c>
      <c r="B7107" s="45">
        <v>42611</v>
      </c>
    </row>
    <row r="7108" spans="1:2">
      <c r="A7108" s="5">
        <v>7106</v>
      </c>
      <c r="B7108" s="45">
        <v>42710</v>
      </c>
    </row>
    <row r="7109" spans="1:2">
      <c r="A7109" s="5">
        <v>7107</v>
      </c>
      <c r="B7109" s="45">
        <v>44289</v>
      </c>
    </row>
    <row r="7110" spans="1:2">
      <c r="A7110" s="5">
        <v>7108</v>
      </c>
      <c r="B7110" s="45">
        <v>48445</v>
      </c>
    </row>
    <row r="7111" spans="1:2">
      <c r="A7111" s="5">
        <v>7109</v>
      </c>
      <c r="B7111" s="45">
        <v>57093</v>
      </c>
    </row>
    <row r="7112" spans="1:2">
      <c r="A7112" s="5">
        <v>7110</v>
      </c>
      <c r="B7112" s="45">
        <v>63499</v>
      </c>
    </row>
    <row r="7113" spans="1:2">
      <c r="A7113" s="5">
        <v>7111</v>
      </c>
      <c r="B7113" s="45">
        <v>65307</v>
      </c>
    </row>
    <row r="7114" spans="1:2">
      <c r="A7114" s="5">
        <v>7112</v>
      </c>
      <c r="B7114" s="45">
        <v>66122</v>
      </c>
    </row>
    <row r="7115" spans="1:2">
      <c r="A7115" s="5">
        <v>7113</v>
      </c>
      <c r="B7115" s="45">
        <v>66510</v>
      </c>
    </row>
    <row r="7116" spans="1:2">
      <c r="A7116" s="5">
        <v>7114</v>
      </c>
      <c r="B7116" s="45">
        <v>67508</v>
      </c>
    </row>
    <row r="7117" spans="1:2">
      <c r="A7117" s="5">
        <v>7115</v>
      </c>
      <c r="B7117" s="45">
        <v>67188</v>
      </c>
    </row>
    <row r="7118" spans="1:2">
      <c r="A7118" s="5">
        <v>7116</v>
      </c>
      <c r="B7118" s="45">
        <v>66803</v>
      </c>
    </row>
    <row r="7119" spans="1:2">
      <c r="A7119" s="5">
        <v>7117</v>
      </c>
      <c r="B7119" s="45">
        <v>65021</v>
      </c>
    </row>
    <row r="7120" spans="1:2">
      <c r="A7120" s="5">
        <v>7118</v>
      </c>
      <c r="B7120" s="45">
        <v>63370</v>
      </c>
    </row>
    <row r="7121" spans="1:2">
      <c r="A7121" s="5">
        <v>7119</v>
      </c>
      <c r="B7121" s="45">
        <v>62052</v>
      </c>
    </row>
    <row r="7122" spans="1:2">
      <c r="A7122" s="5">
        <v>7120</v>
      </c>
      <c r="B7122" s="45">
        <v>62004</v>
      </c>
    </row>
    <row r="7123" spans="1:2">
      <c r="A7123" s="5">
        <v>7121</v>
      </c>
      <c r="B7123" s="45">
        <v>65273</v>
      </c>
    </row>
    <row r="7124" spans="1:2">
      <c r="A7124" s="5">
        <v>7122</v>
      </c>
      <c r="B7124" s="45">
        <v>66162</v>
      </c>
    </row>
    <row r="7125" spans="1:2">
      <c r="A7125" s="5">
        <v>7123</v>
      </c>
      <c r="B7125" s="45">
        <v>62301</v>
      </c>
    </row>
    <row r="7126" spans="1:2">
      <c r="A7126" s="5">
        <v>7124</v>
      </c>
      <c r="B7126" s="45">
        <v>58098</v>
      </c>
    </row>
    <row r="7127" spans="1:2">
      <c r="A7127" s="5">
        <v>7125</v>
      </c>
      <c r="B7127" s="45">
        <v>54320</v>
      </c>
    </row>
    <row r="7128" spans="1:2">
      <c r="A7128" s="5">
        <v>7126</v>
      </c>
      <c r="B7128" s="45">
        <v>50340</v>
      </c>
    </row>
    <row r="7129" spans="1:2">
      <c r="A7129" s="5">
        <v>7127</v>
      </c>
      <c r="B7129" s="45">
        <v>47173</v>
      </c>
    </row>
    <row r="7130" spans="1:2">
      <c r="A7130" s="5">
        <v>7128</v>
      </c>
      <c r="B7130" s="45">
        <v>45848</v>
      </c>
    </row>
    <row r="7131" spans="1:2">
      <c r="A7131" s="5">
        <v>7129</v>
      </c>
      <c r="B7131" s="45">
        <v>45348</v>
      </c>
    </row>
    <row r="7132" spans="1:2">
      <c r="A7132" s="5">
        <v>7130</v>
      </c>
      <c r="B7132" s="45">
        <v>44994</v>
      </c>
    </row>
    <row r="7133" spans="1:2">
      <c r="A7133" s="5">
        <v>7131</v>
      </c>
      <c r="B7133" s="45">
        <v>45615</v>
      </c>
    </row>
    <row r="7134" spans="1:2">
      <c r="A7134" s="5">
        <v>7132</v>
      </c>
      <c r="B7134" s="45">
        <v>49979</v>
      </c>
    </row>
    <row r="7135" spans="1:2">
      <c r="A7135" s="5">
        <v>7133</v>
      </c>
      <c r="B7135" s="45">
        <v>58701</v>
      </c>
    </row>
    <row r="7136" spans="1:2">
      <c r="A7136" s="5">
        <v>7134</v>
      </c>
      <c r="B7136" s="45">
        <v>65161</v>
      </c>
    </row>
    <row r="7137" spans="1:2">
      <c r="A7137" s="5">
        <v>7135</v>
      </c>
      <c r="B7137" s="45">
        <v>67374</v>
      </c>
    </row>
    <row r="7138" spans="1:2">
      <c r="A7138" s="5">
        <v>7136</v>
      </c>
      <c r="B7138" s="45">
        <v>67413</v>
      </c>
    </row>
    <row r="7139" spans="1:2">
      <c r="A7139" s="5">
        <v>7137</v>
      </c>
      <c r="B7139" s="45">
        <v>67533</v>
      </c>
    </row>
    <row r="7140" spans="1:2">
      <c r="A7140" s="5">
        <v>7138</v>
      </c>
      <c r="B7140" s="45">
        <v>68422</v>
      </c>
    </row>
    <row r="7141" spans="1:2">
      <c r="A7141" s="5">
        <v>7139</v>
      </c>
      <c r="B7141" s="45">
        <v>67154</v>
      </c>
    </row>
    <row r="7142" spans="1:2">
      <c r="A7142" s="5">
        <v>7140</v>
      </c>
      <c r="B7142" s="45">
        <v>65208</v>
      </c>
    </row>
    <row r="7143" spans="1:2">
      <c r="A7143" s="5">
        <v>7141</v>
      </c>
      <c r="B7143" s="45">
        <v>63746</v>
      </c>
    </row>
    <row r="7144" spans="1:2">
      <c r="A7144" s="5">
        <v>7142</v>
      </c>
      <c r="B7144" s="45">
        <v>62580</v>
      </c>
    </row>
    <row r="7145" spans="1:2">
      <c r="A7145" s="5">
        <v>7143</v>
      </c>
      <c r="B7145" s="45">
        <v>61477</v>
      </c>
    </row>
    <row r="7146" spans="1:2">
      <c r="A7146" s="5">
        <v>7144</v>
      </c>
      <c r="B7146" s="45">
        <v>61052</v>
      </c>
    </row>
    <row r="7147" spans="1:2">
      <c r="A7147" s="5">
        <v>7145</v>
      </c>
      <c r="B7147" s="45">
        <v>63035</v>
      </c>
    </row>
    <row r="7148" spans="1:2">
      <c r="A7148" s="5">
        <v>7146</v>
      </c>
      <c r="B7148" s="45">
        <v>63275</v>
      </c>
    </row>
    <row r="7149" spans="1:2">
      <c r="A7149" s="5">
        <v>7147</v>
      </c>
      <c r="B7149" s="45">
        <v>59751</v>
      </c>
    </row>
    <row r="7150" spans="1:2">
      <c r="A7150" s="5">
        <v>7148</v>
      </c>
      <c r="B7150" s="45">
        <v>55188</v>
      </c>
    </row>
    <row r="7151" spans="1:2">
      <c r="A7151" s="5">
        <v>7149</v>
      </c>
      <c r="B7151" s="45">
        <v>53697</v>
      </c>
    </row>
    <row r="7152" spans="1:2">
      <c r="A7152" s="5">
        <v>7150</v>
      </c>
      <c r="B7152" s="45">
        <v>50445</v>
      </c>
    </row>
    <row r="7153" spans="1:2">
      <c r="A7153" s="5">
        <v>7151</v>
      </c>
      <c r="B7153" s="45">
        <v>48153</v>
      </c>
    </row>
    <row r="7154" spans="1:2">
      <c r="A7154" s="5">
        <v>7152</v>
      </c>
      <c r="B7154" s="45">
        <v>46378</v>
      </c>
    </row>
    <row r="7155" spans="1:2">
      <c r="A7155" s="5">
        <v>7153</v>
      </c>
      <c r="B7155" s="45">
        <v>45326</v>
      </c>
    </row>
    <row r="7156" spans="1:2">
      <c r="A7156" s="5">
        <v>7154</v>
      </c>
      <c r="B7156" s="45">
        <v>44767</v>
      </c>
    </row>
    <row r="7157" spans="1:2">
      <c r="A7157" s="5">
        <v>7155</v>
      </c>
      <c r="B7157" s="45">
        <v>45075</v>
      </c>
    </row>
    <row r="7158" spans="1:2">
      <c r="A7158" s="5">
        <v>7156</v>
      </c>
      <c r="B7158" s="45">
        <v>46145</v>
      </c>
    </row>
    <row r="7159" spans="1:2">
      <c r="A7159" s="5">
        <v>7157</v>
      </c>
      <c r="B7159" s="45">
        <v>48112</v>
      </c>
    </row>
    <row r="7160" spans="1:2">
      <c r="A7160" s="5">
        <v>7158</v>
      </c>
      <c r="B7160" s="45">
        <v>51229</v>
      </c>
    </row>
    <row r="7161" spans="1:2">
      <c r="A7161" s="5">
        <v>7159</v>
      </c>
      <c r="B7161" s="45">
        <v>54065</v>
      </c>
    </row>
    <row r="7162" spans="1:2">
      <c r="A7162" s="5">
        <v>7160</v>
      </c>
      <c r="B7162" s="45">
        <v>56691</v>
      </c>
    </row>
    <row r="7163" spans="1:2">
      <c r="A7163" s="5">
        <v>7161</v>
      </c>
      <c r="B7163" s="45">
        <v>56609</v>
      </c>
    </row>
    <row r="7164" spans="1:2">
      <c r="A7164" s="5">
        <v>7162</v>
      </c>
      <c r="B7164" s="45">
        <v>56751</v>
      </c>
    </row>
    <row r="7165" spans="1:2">
      <c r="A7165" s="5">
        <v>7163</v>
      </c>
      <c r="B7165" s="45">
        <v>55760</v>
      </c>
    </row>
    <row r="7166" spans="1:2">
      <c r="A7166" s="5">
        <v>7164</v>
      </c>
      <c r="B7166" s="45">
        <v>54399</v>
      </c>
    </row>
    <row r="7167" spans="1:2">
      <c r="A7167" s="5">
        <v>7165</v>
      </c>
      <c r="B7167" s="45">
        <v>52958</v>
      </c>
    </row>
    <row r="7168" spans="1:2">
      <c r="A7168" s="5">
        <v>7166</v>
      </c>
      <c r="B7168" s="45">
        <v>51897</v>
      </c>
    </row>
    <row r="7169" spans="1:2">
      <c r="A7169" s="5">
        <v>7167</v>
      </c>
      <c r="B7169" s="45">
        <v>51486</v>
      </c>
    </row>
    <row r="7170" spans="1:2">
      <c r="A7170" s="5">
        <v>7168</v>
      </c>
      <c r="B7170" s="45">
        <v>52430</v>
      </c>
    </row>
    <row r="7171" spans="1:2">
      <c r="A7171" s="5">
        <v>7169</v>
      </c>
      <c r="B7171" s="45">
        <v>56133</v>
      </c>
    </row>
    <row r="7172" spans="1:2">
      <c r="A7172" s="5">
        <v>7170</v>
      </c>
      <c r="B7172" s="45">
        <v>55957</v>
      </c>
    </row>
    <row r="7173" spans="1:2">
      <c r="A7173" s="5">
        <v>7171</v>
      </c>
      <c r="B7173" s="45">
        <v>53204</v>
      </c>
    </row>
    <row r="7174" spans="1:2">
      <c r="A7174" s="5">
        <v>7172</v>
      </c>
      <c r="B7174" s="45">
        <v>50475</v>
      </c>
    </row>
    <row r="7175" spans="1:2">
      <c r="A7175" s="5">
        <v>7173</v>
      </c>
      <c r="B7175" s="45">
        <v>48821</v>
      </c>
    </row>
    <row r="7176" spans="1:2">
      <c r="A7176" s="5">
        <v>7174</v>
      </c>
      <c r="B7176" s="45">
        <v>46091</v>
      </c>
    </row>
    <row r="7177" spans="1:2">
      <c r="A7177" s="5">
        <v>7175</v>
      </c>
      <c r="B7177" s="45">
        <v>43309</v>
      </c>
    </row>
    <row r="7178" spans="1:2">
      <c r="A7178" s="5">
        <v>7176</v>
      </c>
      <c r="B7178" s="45">
        <v>41029</v>
      </c>
    </row>
    <row r="7179" spans="1:2">
      <c r="A7179" s="5">
        <v>7177</v>
      </c>
      <c r="B7179" s="45">
        <v>78163</v>
      </c>
    </row>
    <row r="7180" spans="1:2">
      <c r="A7180" s="5">
        <v>7178</v>
      </c>
      <c r="B7180" s="45">
        <v>39043</v>
      </c>
    </row>
    <row r="7181" spans="1:2">
      <c r="A7181" s="5">
        <v>7179</v>
      </c>
      <c r="B7181" s="45">
        <v>39858</v>
      </c>
    </row>
    <row r="7182" spans="1:2">
      <c r="A7182" s="5">
        <v>7180</v>
      </c>
      <c r="B7182" s="45">
        <v>40100</v>
      </c>
    </row>
    <row r="7183" spans="1:2">
      <c r="A7183" s="5">
        <v>7181</v>
      </c>
      <c r="B7183" s="45">
        <v>41093</v>
      </c>
    </row>
    <row r="7184" spans="1:2">
      <c r="A7184" s="5">
        <v>7182</v>
      </c>
      <c r="B7184" s="45">
        <v>44347</v>
      </c>
    </row>
    <row r="7185" spans="1:2">
      <c r="A7185" s="5">
        <v>7183</v>
      </c>
      <c r="B7185" s="45">
        <v>47321</v>
      </c>
    </row>
    <row r="7186" spans="1:2">
      <c r="A7186" s="5">
        <v>7184</v>
      </c>
      <c r="B7186" s="45">
        <v>49855</v>
      </c>
    </row>
    <row r="7187" spans="1:2">
      <c r="A7187" s="5">
        <v>7185</v>
      </c>
      <c r="B7187" s="45">
        <v>51337</v>
      </c>
    </row>
    <row r="7188" spans="1:2">
      <c r="A7188" s="5">
        <v>7186</v>
      </c>
      <c r="B7188" s="45">
        <v>52648</v>
      </c>
    </row>
    <row r="7189" spans="1:2">
      <c r="A7189" s="5">
        <v>7187</v>
      </c>
      <c r="B7189" s="45">
        <v>52498</v>
      </c>
    </row>
    <row r="7190" spans="1:2">
      <c r="A7190" s="5">
        <v>7188</v>
      </c>
      <c r="B7190" s="45">
        <v>50537</v>
      </c>
    </row>
    <row r="7191" spans="1:2">
      <c r="A7191" s="5">
        <v>7189</v>
      </c>
      <c r="B7191" s="45">
        <v>49108</v>
      </c>
    </row>
    <row r="7192" spans="1:2">
      <c r="A7192" s="5">
        <v>7190</v>
      </c>
      <c r="B7192" s="45">
        <v>48868</v>
      </c>
    </row>
    <row r="7193" spans="1:2">
      <c r="A7193" s="5">
        <v>7191</v>
      </c>
      <c r="B7193" s="45">
        <v>49169</v>
      </c>
    </row>
    <row r="7194" spans="1:2">
      <c r="A7194" s="5">
        <v>7192</v>
      </c>
      <c r="B7194" s="45">
        <v>54345</v>
      </c>
    </row>
    <row r="7195" spans="1:2">
      <c r="A7195" s="5">
        <v>7193</v>
      </c>
      <c r="B7195" s="45">
        <v>56158</v>
      </c>
    </row>
    <row r="7196" spans="1:2">
      <c r="A7196" s="5">
        <v>7194</v>
      </c>
      <c r="B7196" s="45">
        <v>54233</v>
      </c>
    </row>
    <row r="7197" spans="1:2">
      <c r="A7197" s="5">
        <v>7195</v>
      </c>
      <c r="B7197" s="45">
        <v>51232</v>
      </c>
    </row>
    <row r="7198" spans="1:2">
      <c r="A7198" s="5">
        <v>7196</v>
      </c>
      <c r="B7198" s="45">
        <v>49209</v>
      </c>
    </row>
    <row r="7199" spans="1:2">
      <c r="A7199" s="5">
        <v>7197</v>
      </c>
      <c r="B7199" s="45">
        <v>48147</v>
      </c>
    </row>
    <row r="7200" spans="1:2">
      <c r="A7200" s="5">
        <v>7198</v>
      </c>
      <c r="B7200" s="45">
        <v>45252</v>
      </c>
    </row>
    <row r="7201" spans="1:2">
      <c r="A7201" s="5">
        <v>7199</v>
      </c>
      <c r="B7201" s="45">
        <v>43583</v>
      </c>
    </row>
    <row r="7202" spans="1:2">
      <c r="A7202" s="5">
        <v>7200</v>
      </c>
      <c r="B7202" s="45">
        <v>42760</v>
      </c>
    </row>
    <row r="7203" spans="1:2">
      <c r="A7203" s="5">
        <v>7201</v>
      </c>
      <c r="B7203" s="45">
        <v>42615</v>
      </c>
    </row>
    <row r="7204" spans="1:2">
      <c r="A7204" s="5">
        <v>7202</v>
      </c>
      <c r="B7204" s="45">
        <v>42983</v>
      </c>
    </row>
    <row r="7205" spans="1:2">
      <c r="A7205" s="5">
        <v>7203</v>
      </c>
      <c r="B7205" s="45">
        <v>44581</v>
      </c>
    </row>
    <row r="7206" spans="1:2">
      <c r="A7206" s="5">
        <v>7204</v>
      </c>
      <c r="B7206" s="45">
        <v>48875</v>
      </c>
    </row>
    <row r="7207" spans="1:2">
      <c r="A7207" s="5">
        <v>7205</v>
      </c>
      <c r="B7207" s="45">
        <v>57364</v>
      </c>
    </row>
    <row r="7208" spans="1:2">
      <c r="A7208" s="5">
        <v>7206</v>
      </c>
      <c r="B7208" s="45">
        <v>63243</v>
      </c>
    </row>
    <row r="7209" spans="1:2">
      <c r="A7209" s="5">
        <v>7207</v>
      </c>
      <c r="B7209" s="45">
        <v>64653</v>
      </c>
    </row>
    <row r="7210" spans="1:2">
      <c r="A7210" s="5">
        <v>7208</v>
      </c>
      <c r="B7210" s="45">
        <v>64019</v>
      </c>
    </row>
    <row r="7211" spans="1:2">
      <c r="A7211" s="5">
        <v>7209</v>
      </c>
      <c r="B7211" s="45">
        <v>64945</v>
      </c>
    </row>
    <row r="7212" spans="1:2">
      <c r="A7212" s="5">
        <v>7210</v>
      </c>
      <c r="B7212" s="45">
        <v>66463</v>
      </c>
    </row>
    <row r="7213" spans="1:2">
      <c r="A7213" s="5">
        <v>7211</v>
      </c>
      <c r="B7213" s="45">
        <v>66337</v>
      </c>
    </row>
    <row r="7214" spans="1:2">
      <c r="A7214" s="5">
        <v>7212</v>
      </c>
      <c r="B7214" s="45">
        <v>65980</v>
      </c>
    </row>
    <row r="7215" spans="1:2">
      <c r="A7215" s="5">
        <v>7213</v>
      </c>
      <c r="B7215" s="45">
        <v>64702</v>
      </c>
    </row>
    <row r="7216" spans="1:2">
      <c r="A7216" s="5">
        <v>7214</v>
      </c>
      <c r="B7216" s="45">
        <v>63154</v>
      </c>
    </row>
    <row r="7217" spans="1:2">
      <c r="A7217" s="5">
        <v>7215</v>
      </c>
      <c r="B7217" s="45">
        <v>62015</v>
      </c>
    </row>
    <row r="7218" spans="1:2">
      <c r="A7218" s="5">
        <v>7216</v>
      </c>
      <c r="B7218" s="45">
        <v>64778</v>
      </c>
    </row>
    <row r="7219" spans="1:2">
      <c r="A7219" s="5">
        <v>7217</v>
      </c>
      <c r="B7219" s="45">
        <v>65052</v>
      </c>
    </row>
    <row r="7220" spans="1:2">
      <c r="A7220" s="5">
        <v>7218</v>
      </c>
      <c r="B7220" s="45">
        <v>64027</v>
      </c>
    </row>
    <row r="7221" spans="1:2">
      <c r="A7221" s="5">
        <v>7219</v>
      </c>
      <c r="B7221" s="45">
        <v>60759</v>
      </c>
    </row>
    <row r="7222" spans="1:2">
      <c r="A7222" s="5">
        <v>7220</v>
      </c>
      <c r="B7222" s="45">
        <v>57253</v>
      </c>
    </row>
    <row r="7223" spans="1:2">
      <c r="A7223" s="5">
        <v>7221</v>
      </c>
      <c r="B7223" s="45">
        <v>53918</v>
      </c>
    </row>
    <row r="7224" spans="1:2">
      <c r="A7224" s="5">
        <v>7222</v>
      </c>
      <c r="B7224" s="45">
        <v>49237</v>
      </c>
    </row>
    <row r="7225" spans="1:2">
      <c r="A7225" s="5">
        <v>7223</v>
      </c>
      <c r="B7225" s="45">
        <v>46623</v>
      </c>
    </row>
    <row r="7226" spans="1:2">
      <c r="A7226" s="5">
        <v>7224</v>
      </c>
      <c r="B7226" s="45">
        <v>45259</v>
      </c>
    </row>
    <row r="7227" spans="1:2">
      <c r="A7227" s="5">
        <v>7225</v>
      </c>
      <c r="B7227" s="45">
        <v>44538</v>
      </c>
    </row>
    <row r="7228" spans="1:2">
      <c r="A7228" s="5">
        <v>7226</v>
      </c>
      <c r="B7228" s="45">
        <v>44979</v>
      </c>
    </row>
    <row r="7229" spans="1:2">
      <c r="A7229" s="5">
        <v>7227</v>
      </c>
      <c r="B7229" s="45">
        <v>46433</v>
      </c>
    </row>
    <row r="7230" spans="1:2">
      <c r="A7230" s="5">
        <v>7228</v>
      </c>
      <c r="B7230" s="45">
        <v>49994</v>
      </c>
    </row>
    <row r="7231" spans="1:2">
      <c r="A7231" s="5">
        <v>7229</v>
      </c>
      <c r="B7231" s="45">
        <v>58440</v>
      </c>
    </row>
    <row r="7232" spans="1:2">
      <c r="A7232" s="5">
        <v>7230</v>
      </c>
      <c r="B7232" s="45">
        <v>62687</v>
      </c>
    </row>
    <row r="7233" spans="1:2">
      <c r="A7233" s="5">
        <v>7231</v>
      </c>
      <c r="B7233" s="45">
        <v>64980</v>
      </c>
    </row>
    <row r="7234" spans="1:2">
      <c r="A7234" s="5">
        <v>7232</v>
      </c>
      <c r="B7234" s="45">
        <v>65383</v>
      </c>
    </row>
    <row r="7235" spans="1:2">
      <c r="A7235" s="5">
        <v>7233</v>
      </c>
      <c r="B7235" s="45">
        <v>65553</v>
      </c>
    </row>
    <row r="7236" spans="1:2">
      <c r="A7236" s="5">
        <v>7234</v>
      </c>
      <c r="B7236" s="45">
        <v>66049</v>
      </c>
    </row>
    <row r="7237" spans="1:2">
      <c r="A7237" s="5">
        <v>7235</v>
      </c>
      <c r="B7237" s="45">
        <v>65562</v>
      </c>
    </row>
    <row r="7238" spans="1:2">
      <c r="A7238" s="5">
        <v>7236</v>
      </c>
      <c r="B7238" s="45">
        <v>65170</v>
      </c>
    </row>
    <row r="7239" spans="1:2">
      <c r="A7239" s="5">
        <v>7237</v>
      </c>
      <c r="B7239" s="45">
        <v>64395</v>
      </c>
    </row>
    <row r="7240" spans="1:2">
      <c r="A7240" s="5">
        <v>7238</v>
      </c>
      <c r="B7240" s="45">
        <v>63991</v>
      </c>
    </row>
    <row r="7241" spans="1:2">
      <c r="A7241" s="5">
        <v>7239</v>
      </c>
      <c r="B7241" s="45">
        <v>63284</v>
      </c>
    </row>
    <row r="7242" spans="1:2">
      <c r="A7242" s="5">
        <v>7240</v>
      </c>
      <c r="B7242" s="45">
        <v>66050</v>
      </c>
    </row>
    <row r="7243" spans="1:2">
      <c r="A7243" s="5">
        <v>7241</v>
      </c>
      <c r="B7243" s="45">
        <v>66606</v>
      </c>
    </row>
    <row r="7244" spans="1:2">
      <c r="A7244" s="5">
        <v>7242</v>
      </c>
      <c r="B7244" s="45">
        <v>64931</v>
      </c>
    </row>
    <row r="7245" spans="1:2">
      <c r="A7245" s="5">
        <v>7243</v>
      </c>
      <c r="B7245" s="45">
        <v>61363</v>
      </c>
    </row>
    <row r="7246" spans="1:2">
      <c r="A7246" s="5">
        <v>7244</v>
      </c>
      <c r="B7246" s="45">
        <v>58347</v>
      </c>
    </row>
    <row r="7247" spans="1:2">
      <c r="A7247" s="5">
        <v>7245</v>
      </c>
      <c r="B7247" s="45">
        <v>55387</v>
      </c>
    </row>
    <row r="7248" spans="1:2">
      <c r="A7248" s="5">
        <v>7246</v>
      </c>
      <c r="B7248" s="45">
        <v>50757</v>
      </c>
    </row>
    <row r="7249" spans="1:2">
      <c r="A7249" s="5">
        <v>7247</v>
      </c>
      <c r="B7249" s="45">
        <v>47450</v>
      </c>
    </row>
    <row r="7250" spans="1:2">
      <c r="A7250" s="5">
        <v>7248</v>
      </c>
      <c r="B7250" s="45">
        <v>46264</v>
      </c>
    </row>
    <row r="7251" spans="1:2">
      <c r="A7251" s="5">
        <v>7249</v>
      </c>
      <c r="B7251" s="45">
        <v>45483</v>
      </c>
    </row>
    <row r="7252" spans="1:2">
      <c r="A7252" s="5">
        <v>7250</v>
      </c>
      <c r="B7252" s="45">
        <v>45774</v>
      </c>
    </row>
    <row r="7253" spans="1:2">
      <c r="A7253" s="5">
        <v>7251</v>
      </c>
      <c r="B7253" s="45">
        <v>47302</v>
      </c>
    </row>
    <row r="7254" spans="1:2">
      <c r="A7254" s="5">
        <v>7252</v>
      </c>
      <c r="B7254" s="45">
        <v>50519</v>
      </c>
    </row>
    <row r="7255" spans="1:2">
      <c r="A7255" s="5">
        <v>7253</v>
      </c>
      <c r="B7255" s="45">
        <v>58030</v>
      </c>
    </row>
    <row r="7256" spans="1:2">
      <c r="A7256" s="5">
        <v>7254</v>
      </c>
      <c r="B7256" s="45">
        <v>62205</v>
      </c>
    </row>
    <row r="7257" spans="1:2">
      <c r="A7257" s="5">
        <v>7255</v>
      </c>
      <c r="B7257" s="45">
        <v>63956</v>
      </c>
    </row>
    <row r="7258" spans="1:2">
      <c r="A7258" s="5">
        <v>7256</v>
      </c>
      <c r="B7258" s="45">
        <v>63503</v>
      </c>
    </row>
    <row r="7259" spans="1:2">
      <c r="A7259" s="5">
        <v>7257</v>
      </c>
      <c r="B7259" s="45">
        <v>64063</v>
      </c>
    </row>
    <row r="7260" spans="1:2">
      <c r="A7260" s="5">
        <v>7258</v>
      </c>
      <c r="B7260" s="45">
        <v>64279</v>
      </c>
    </row>
    <row r="7261" spans="1:2">
      <c r="A7261" s="5">
        <v>7259</v>
      </c>
      <c r="B7261" s="45">
        <v>64398</v>
      </c>
    </row>
    <row r="7262" spans="1:2">
      <c r="A7262" s="5">
        <v>7260</v>
      </c>
      <c r="B7262" s="45">
        <v>64621</v>
      </c>
    </row>
    <row r="7263" spans="1:2">
      <c r="A7263" s="5">
        <v>7261</v>
      </c>
      <c r="B7263" s="45">
        <v>63939</v>
      </c>
    </row>
    <row r="7264" spans="1:2">
      <c r="A7264" s="5">
        <v>7262</v>
      </c>
      <c r="B7264" s="45">
        <v>63033</v>
      </c>
    </row>
    <row r="7265" spans="1:2">
      <c r="A7265" s="5">
        <v>7263</v>
      </c>
      <c r="B7265" s="45">
        <v>62632</v>
      </c>
    </row>
    <row r="7266" spans="1:2">
      <c r="A7266" s="5">
        <v>7264</v>
      </c>
      <c r="B7266" s="45">
        <v>65679</v>
      </c>
    </row>
    <row r="7267" spans="1:2">
      <c r="A7267" s="5">
        <v>7265</v>
      </c>
      <c r="B7267" s="45">
        <v>65637</v>
      </c>
    </row>
    <row r="7268" spans="1:2">
      <c r="A7268" s="5">
        <v>7266</v>
      </c>
      <c r="B7268" s="45">
        <v>64448</v>
      </c>
    </row>
    <row r="7269" spans="1:2">
      <c r="A7269" s="5">
        <v>7267</v>
      </c>
      <c r="B7269" s="45">
        <v>60921</v>
      </c>
    </row>
    <row r="7270" spans="1:2">
      <c r="A7270" s="5">
        <v>7268</v>
      </c>
      <c r="B7270" s="45">
        <v>58393</v>
      </c>
    </row>
    <row r="7271" spans="1:2">
      <c r="A7271" s="5">
        <v>7269</v>
      </c>
      <c r="B7271" s="45">
        <v>55386</v>
      </c>
    </row>
    <row r="7272" spans="1:2">
      <c r="A7272" s="5">
        <v>7270</v>
      </c>
      <c r="B7272" s="45">
        <v>51758</v>
      </c>
    </row>
    <row r="7273" spans="1:2">
      <c r="A7273" s="5">
        <v>7271</v>
      </c>
      <c r="B7273" s="45">
        <v>48279</v>
      </c>
    </row>
    <row r="7274" spans="1:2">
      <c r="A7274" s="5">
        <v>7272</v>
      </c>
      <c r="B7274" s="45">
        <v>45941</v>
      </c>
    </row>
    <row r="7275" spans="1:2">
      <c r="A7275" s="5">
        <v>7273</v>
      </c>
      <c r="B7275" s="45">
        <v>45281</v>
      </c>
    </row>
    <row r="7276" spans="1:2">
      <c r="A7276" s="5">
        <v>7274</v>
      </c>
      <c r="B7276" s="45">
        <v>45616</v>
      </c>
    </row>
    <row r="7277" spans="1:2">
      <c r="A7277" s="5">
        <v>7275</v>
      </c>
      <c r="B7277" s="45">
        <v>46244</v>
      </c>
    </row>
    <row r="7278" spans="1:2">
      <c r="A7278" s="5">
        <v>7276</v>
      </c>
      <c r="B7278" s="45">
        <v>48048</v>
      </c>
    </row>
    <row r="7279" spans="1:2">
      <c r="A7279" s="5">
        <v>7277</v>
      </c>
      <c r="B7279" s="45">
        <v>53337</v>
      </c>
    </row>
    <row r="7280" spans="1:2">
      <c r="A7280" s="5">
        <v>7278</v>
      </c>
      <c r="B7280" s="45">
        <v>57659</v>
      </c>
    </row>
    <row r="7281" spans="1:2">
      <c r="A7281" s="5">
        <v>7279</v>
      </c>
      <c r="B7281" s="45">
        <v>60044</v>
      </c>
    </row>
    <row r="7282" spans="1:2">
      <c r="A7282" s="5">
        <v>7280</v>
      </c>
      <c r="B7282" s="45">
        <v>60267</v>
      </c>
    </row>
    <row r="7283" spans="1:2">
      <c r="A7283" s="5">
        <v>7281</v>
      </c>
      <c r="B7283" s="45">
        <v>60348</v>
      </c>
    </row>
    <row r="7284" spans="1:2">
      <c r="A7284" s="5">
        <v>7282</v>
      </c>
      <c r="B7284" s="45">
        <v>60658</v>
      </c>
    </row>
    <row r="7285" spans="1:2">
      <c r="A7285" s="5">
        <v>7283</v>
      </c>
      <c r="B7285" s="45">
        <v>59472</v>
      </c>
    </row>
    <row r="7286" spans="1:2">
      <c r="A7286" s="5">
        <v>7284</v>
      </c>
      <c r="B7286" s="45">
        <v>58818</v>
      </c>
    </row>
    <row r="7287" spans="1:2">
      <c r="A7287" s="5">
        <v>7285</v>
      </c>
      <c r="B7287" s="45">
        <v>58253</v>
      </c>
    </row>
    <row r="7288" spans="1:2">
      <c r="A7288" s="5">
        <v>7286</v>
      </c>
      <c r="B7288" s="45">
        <v>57676</v>
      </c>
    </row>
    <row r="7289" spans="1:2">
      <c r="A7289" s="5">
        <v>7287</v>
      </c>
      <c r="B7289" s="45">
        <v>57250</v>
      </c>
    </row>
    <row r="7290" spans="1:2">
      <c r="A7290" s="5">
        <v>7288</v>
      </c>
      <c r="B7290" s="45">
        <v>60069</v>
      </c>
    </row>
    <row r="7291" spans="1:2">
      <c r="A7291" s="5">
        <v>7289</v>
      </c>
      <c r="B7291" s="45">
        <v>60847</v>
      </c>
    </row>
    <row r="7292" spans="1:2">
      <c r="A7292" s="5">
        <v>7290</v>
      </c>
      <c r="B7292" s="45">
        <v>60039</v>
      </c>
    </row>
    <row r="7293" spans="1:2">
      <c r="A7293" s="5">
        <v>7291</v>
      </c>
      <c r="B7293" s="45">
        <v>56930</v>
      </c>
    </row>
    <row r="7294" spans="1:2">
      <c r="A7294" s="5">
        <v>7292</v>
      </c>
      <c r="B7294" s="45">
        <v>54445</v>
      </c>
    </row>
    <row r="7295" spans="1:2">
      <c r="A7295" s="5">
        <v>7293</v>
      </c>
      <c r="B7295" s="45">
        <v>52009</v>
      </c>
    </row>
    <row r="7296" spans="1:2">
      <c r="A7296" s="5">
        <v>7294</v>
      </c>
      <c r="B7296" s="45">
        <v>47732</v>
      </c>
    </row>
    <row r="7297" spans="1:2">
      <c r="A7297" s="5">
        <v>7295</v>
      </c>
      <c r="B7297" s="45">
        <v>45080</v>
      </c>
    </row>
    <row r="7298" spans="1:2">
      <c r="A7298" s="5">
        <v>7296</v>
      </c>
      <c r="B7298" s="45">
        <v>43306</v>
      </c>
    </row>
    <row r="7299" spans="1:2">
      <c r="A7299" s="5">
        <v>7297</v>
      </c>
      <c r="B7299" s="45">
        <v>42481</v>
      </c>
    </row>
    <row r="7300" spans="1:2">
      <c r="A7300" s="5">
        <v>7298</v>
      </c>
      <c r="B7300" s="45">
        <v>42465</v>
      </c>
    </row>
    <row r="7301" spans="1:2">
      <c r="A7301" s="5">
        <v>7299</v>
      </c>
      <c r="B7301" s="45">
        <v>43050</v>
      </c>
    </row>
    <row r="7302" spans="1:2">
      <c r="A7302" s="5">
        <v>7300</v>
      </c>
      <c r="B7302" s="45">
        <v>43886</v>
      </c>
    </row>
    <row r="7303" spans="1:2">
      <c r="A7303" s="5">
        <v>7301</v>
      </c>
      <c r="B7303" s="45">
        <v>46243</v>
      </c>
    </row>
    <row r="7304" spans="1:2">
      <c r="A7304" s="5">
        <v>7302</v>
      </c>
      <c r="B7304" s="45">
        <v>49314</v>
      </c>
    </row>
    <row r="7305" spans="1:2">
      <c r="A7305" s="5">
        <v>7303</v>
      </c>
      <c r="B7305" s="45">
        <v>52343</v>
      </c>
    </row>
    <row r="7306" spans="1:2">
      <c r="A7306" s="5">
        <v>7304</v>
      </c>
      <c r="B7306" s="45">
        <v>53411</v>
      </c>
    </row>
    <row r="7307" spans="1:2">
      <c r="A7307" s="5">
        <v>7305</v>
      </c>
      <c r="B7307" s="45">
        <v>54888</v>
      </c>
    </row>
    <row r="7308" spans="1:2">
      <c r="A7308" s="5">
        <v>7306</v>
      </c>
      <c r="B7308" s="45">
        <v>56268</v>
      </c>
    </row>
    <row r="7309" spans="1:2">
      <c r="A7309" s="5">
        <v>7307</v>
      </c>
      <c r="B7309" s="45">
        <v>56825</v>
      </c>
    </row>
    <row r="7310" spans="1:2">
      <c r="A7310" s="5">
        <v>7308</v>
      </c>
      <c r="B7310" s="45">
        <v>55802</v>
      </c>
    </row>
    <row r="7311" spans="1:2">
      <c r="A7311" s="5">
        <v>7309</v>
      </c>
      <c r="B7311" s="45">
        <v>54080</v>
      </c>
    </row>
    <row r="7312" spans="1:2">
      <c r="A7312" s="5">
        <v>7310</v>
      </c>
      <c r="B7312" s="45">
        <v>53844</v>
      </c>
    </row>
    <row r="7313" spans="1:2">
      <c r="A7313" s="5">
        <v>7311</v>
      </c>
      <c r="B7313" s="45">
        <v>54185</v>
      </c>
    </row>
    <row r="7314" spans="1:2">
      <c r="A7314" s="5">
        <v>7312</v>
      </c>
      <c r="B7314" s="45">
        <v>57440</v>
      </c>
    </row>
    <row r="7315" spans="1:2">
      <c r="A7315" s="5">
        <v>7313</v>
      </c>
      <c r="B7315" s="45">
        <v>57232</v>
      </c>
    </row>
    <row r="7316" spans="1:2">
      <c r="A7316" s="5">
        <v>7314</v>
      </c>
      <c r="B7316" s="45">
        <v>55894</v>
      </c>
    </row>
    <row r="7317" spans="1:2">
      <c r="A7317" s="5">
        <v>7315</v>
      </c>
      <c r="B7317" s="45">
        <v>52908</v>
      </c>
    </row>
    <row r="7318" spans="1:2">
      <c r="A7318" s="5">
        <v>7316</v>
      </c>
      <c r="B7318" s="45">
        <v>50618</v>
      </c>
    </row>
    <row r="7319" spans="1:2">
      <c r="A7319" s="5">
        <v>7317</v>
      </c>
      <c r="B7319" s="45">
        <v>49110</v>
      </c>
    </row>
    <row r="7320" spans="1:2">
      <c r="A7320" s="5">
        <v>7318</v>
      </c>
      <c r="B7320" s="45">
        <v>45995</v>
      </c>
    </row>
    <row r="7321" spans="1:2">
      <c r="A7321" s="5">
        <v>7319</v>
      </c>
      <c r="B7321" s="45">
        <v>42885</v>
      </c>
    </row>
    <row r="7322" spans="1:2">
      <c r="A7322" s="5">
        <v>7320</v>
      </c>
      <c r="B7322" s="45">
        <v>41020</v>
      </c>
    </row>
    <row r="7323" spans="1:2">
      <c r="A7323" s="5">
        <v>7321</v>
      </c>
      <c r="B7323" s="45">
        <v>40125</v>
      </c>
    </row>
    <row r="7324" spans="1:2">
      <c r="A7324" s="5">
        <v>7322</v>
      </c>
      <c r="B7324" s="45">
        <v>39912</v>
      </c>
    </row>
    <row r="7325" spans="1:2">
      <c r="A7325" s="5">
        <v>7323</v>
      </c>
      <c r="B7325" s="45">
        <v>40223</v>
      </c>
    </row>
    <row r="7326" spans="1:2">
      <c r="A7326" s="5">
        <v>7324</v>
      </c>
      <c r="B7326" s="45">
        <v>41584</v>
      </c>
    </row>
    <row r="7327" spans="1:2">
      <c r="A7327" s="5">
        <v>7325</v>
      </c>
      <c r="B7327" s="45">
        <v>43598</v>
      </c>
    </row>
    <row r="7328" spans="1:2">
      <c r="A7328" s="5">
        <v>7326</v>
      </c>
      <c r="B7328" s="45">
        <v>46644</v>
      </c>
    </row>
    <row r="7329" spans="1:2">
      <c r="A7329" s="5">
        <v>7327</v>
      </c>
      <c r="B7329" s="45">
        <v>50691</v>
      </c>
    </row>
    <row r="7330" spans="1:2">
      <c r="A7330" s="5">
        <v>7328</v>
      </c>
      <c r="B7330" s="45">
        <v>53236</v>
      </c>
    </row>
    <row r="7331" spans="1:2">
      <c r="A7331" s="5">
        <v>7329</v>
      </c>
      <c r="B7331" s="45">
        <v>54320</v>
      </c>
    </row>
    <row r="7332" spans="1:2">
      <c r="A7332" s="5">
        <v>7330</v>
      </c>
      <c r="B7332" s="45">
        <v>55335</v>
      </c>
    </row>
    <row r="7333" spans="1:2">
      <c r="A7333" s="5">
        <v>7331</v>
      </c>
      <c r="B7333" s="45">
        <v>55479</v>
      </c>
    </row>
    <row r="7334" spans="1:2">
      <c r="A7334" s="5">
        <v>7332</v>
      </c>
      <c r="B7334" s="45">
        <v>55009</v>
      </c>
    </row>
    <row r="7335" spans="1:2">
      <c r="A7335" s="5">
        <v>7333</v>
      </c>
      <c r="B7335" s="45">
        <v>53198</v>
      </c>
    </row>
    <row r="7336" spans="1:2">
      <c r="A7336" s="5">
        <v>7334</v>
      </c>
      <c r="B7336" s="45">
        <v>52327</v>
      </c>
    </row>
    <row r="7337" spans="1:2">
      <c r="A7337" s="5">
        <v>7335</v>
      </c>
      <c r="B7337" s="45">
        <v>52349</v>
      </c>
    </row>
    <row r="7338" spans="1:2">
      <c r="A7338" s="5">
        <v>7336</v>
      </c>
      <c r="B7338" s="45">
        <v>56413</v>
      </c>
    </row>
    <row r="7339" spans="1:2">
      <c r="A7339" s="5">
        <v>7337</v>
      </c>
      <c r="B7339" s="45">
        <v>57059</v>
      </c>
    </row>
    <row r="7340" spans="1:2">
      <c r="A7340" s="5">
        <v>7338</v>
      </c>
      <c r="B7340" s="45">
        <v>55029</v>
      </c>
    </row>
    <row r="7341" spans="1:2">
      <c r="A7341" s="5">
        <v>7339</v>
      </c>
      <c r="B7341" s="45">
        <v>51592</v>
      </c>
    </row>
    <row r="7342" spans="1:2">
      <c r="A7342" s="5">
        <v>7340</v>
      </c>
      <c r="B7342" s="45">
        <v>49227</v>
      </c>
    </row>
    <row r="7343" spans="1:2">
      <c r="A7343" s="5">
        <v>7341</v>
      </c>
      <c r="B7343" s="45">
        <v>47942</v>
      </c>
    </row>
    <row r="7344" spans="1:2">
      <c r="A7344" s="5">
        <v>7342</v>
      </c>
      <c r="B7344" s="45">
        <v>45091</v>
      </c>
    </row>
    <row r="7345" spans="1:2">
      <c r="A7345" s="5">
        <v>7343</v>
      </c>
      <c r="B7345" s="45">
        <v>41491</v>
      </c>
    </row>
    <row r="7346" spans="1:2">
      <c r="A7346" s="5">
        <v>7344</v>
      </c>
      <c r="B7346" s="45">
        <v>39239</v>
      </c>
    </row>
    <row r="7347" spans="1:2">
      <c r="A7347" s="5">
        <v>7345</v>
      </c>
      <c r="B7347" s="45">
        <v>38248</v>
      </c>
    </row>
    <row r="7348" spans="1:2">
      <c r="A7348" s="5">
        <v>7346</v>
      </c>
      <c r="B7348" s="45">
        <v>37969</v>
      </c>
    </row>
    <row r="7349" spans="1:2">
      <c r="A7349" s="5">
        <v>7347</v>
      </c>
      <c r="B7349" s="45">
        <v>38354</v>
      </c>
    </row>
    <row r="7350" spans="1:2">
      <c r="A7350" s="5">
        <v>7348</v>
      </c>
      <c r="B7350" s="45">
        <v>38133</v>
      </c>
    </row>
    <row r="7351" spans="1:2">
      <c r="A7351" s="5">
        <v>7349</v>
      </c>
      <c r="B7351" s="45">
        <v>38394</v>
      </c>
    </row>
    <row r="7352" spans="1:2">
      <c r="A7352" s="5">
        <v>7350</v>
      </c>
      <c r="B7352" s="45">
        <v>40071</v>
      </c>
    </row>
    <row r="7353" spans="1:2">
      <c r="A7353" s="5">
        <v>7351</v>
      </c>
      <c r="B7353" s="45">
        <v>43447</v>
      </c>
    </row>
    <row r="7354" spans="1:2">
      <c r="A7354" s="5">
        <v>7352</v>
      </c>
      <c r="B7354" s="45">
        <v>45994</v>
      </c>
    </row>
    <row r="7355" spans="1:2">
      <c r="A7355" s="5">
        <v>7353</v>
      </c>
      <c r="B7355" s="45">
        <v>48047</v>
      </c>
    </row>
    <row r="7356" spans="1:2">
      <c r="A7356" s="5">
        <v>7354</v>
      </c>
      <c r="B7356" s="45">
        <v>50574</v>
      </c>
    </row>
    <row r="7357" spans="1:2">
      <c r="A7357" s="5">
        <v>7355</v>
      </c>
      <c r="B7357" s="45">
        <v>50331</v>
      </c>
    </row>
    <row r="7358" spans="1:2">
      <c r="A7358" s="5">
        <v>7356</v>
      </c>
      <c r="B7358" s="45">
        <v>48407</v>
      </c>
    </row>
    <row r="7359" spans="1:2">
      <c r="A7359" s="5">
        <v>7357</v>
      </c>
      <c r="B7359" s="45">
        <v>47517</v>
      </c>
    </row>
    <row r="7360" spans="1:2">
      <c r="A7360" s="5">
        <v>7358</v>
      </c>
      <c r="B7360" s="45">
        <v>47564</v>
      </c>
    </row>
    <row r="7361" spans="1:2">
      <c r="A7361" s="5">
        <v>7359</v>
      </c>
      <c r="B7361" s="45">
        <v>48129</v>
      </c>
    </row>
    <row r="7362" spans="1:2">
      <c r="A7362" s="5">
        <v>7360</v>
      </c>
      <c r="B7362" s="45">
        <v>52425</v>
      </c>
    </row>
    <row r="7363" spans="1:2">
      <c r="A7363" s="5">
        <v>7361</v>
      </c>
      <c r="B7363" s="45">
        <v>53288</v>
      </c>
    </row>
    <row r="7364" spans="1:2">
      <c r="A7364" s="5">
        <v>7362</v>
      </c>
      <c r="B7364" s="45">
        <v>51472</v>
      </c>
    </row>
    <row r="7365" spans="1:2">
      <c r="A7365" s="5">
        <v>7363</v>
      </c>
      <c r="B7365" s="45">
        <v>49225</v>
      </c>
    </row>
    <row r="7366" spans="1:2">
      <c r="A7366" s="5">
        <v>7364</v>
      </c>
      <c r="B7366" s="45">
        <v>47171</v>
      </c>
    </row>
    <row r="7367" spans="1:2">
      <c r="A7367" s="5">
        <v>7365</v>
      </c>
      <c r="B7367" s="45">
        <v>46044</v>
      </c>
    </row>
    <row r="7368" spans="1:2">
      <c r="A7368" s="5">
        <v>7366</v>
      </c>
      <c r="B7368" s="45">
        <v>43126</v>
      </c>
    </row>
    <row r="7369" spans="1:2">
      <c r="A7369" s="5">
        <v>7367</v>
      </c>
      <c r="B7369" s="45">
        <v>41344</v>
      </c>
    </row>
    <row r="7370" spans="1:2">
      <c r="A7370" s="5">
        <v>7368</v>
      </c>
      <c r="B7370" s="45">
        <v>40288</v>
      </c>
    </row>
    <row r="7371" spans="1:2">
      <c r="A7371" s="5">
        <v>7369</v>
      </c>
      <c r="B7371" s="45">
        <v>39794</v>
      </c>
    </row>
    <row r="7372" spans="1:2">
      <c r="A7372" s="5">
        <v>7370</v>
      </c>
      <c r="B7372" s="45">
        <v>40532</v>
      </c>
    </row>
    <row r="7373" spans="1:2">
      <c r="A7373" s="5">
        <v>7371</v>
      </c>
      <c r="B7373" s="45">
        <v>42750</v>
      </c>
    </row>
    <row r="7374" spans="1:2">
      <c r="A7374" s="5">
        <v>7372</v>
      </c>
      <c r="B7374" s="45">
        <v>46730</v>
      </c>
    </row>
    <row r="7375" spans="1:2">
      <c r="A7375" s="5">
        <v>7373</v>
      </c>
      <c r="B7375" s="45">
        <v>56083</v>
      </c>
    </row>
    <row r="7376" spans="1:2">
      <c r="A7376" s="5">
        <v>7374</v>
      </c>
      <c r="B7376" s="45">
        <v>62413</v>
      </c>
    </row>
    <row r="7377" spans="1:2">
      <c r="A7377" s="5">
        <v>7375</v>
      </c>
      <c r="B7377" s="45">
        <v>64672</v>
      </c>
    </row>
    <row r="7378" spans="1:2">
      <c r="A7378" s="5">
        <v>7376</v>
      </c>
      <c r="B7378" s="45">
        <v>65144</v>
      </c>
    </row>
    <row r="7379" spans="1:2">
      <c r="A7379" s="5">
        <v>7377</v>
      </c>
      <c r="B7379" s="45">
        <v>66084</v>
      </c>
    </row>
    <row r="7380" spans="1:2">
      <c r="A7380" s="5">
        <v>7378</v>
      </c>
      <c r="B7380" s="45">
        <v>66526</v>
      </c>
    </row>
    <row r="7381" spans="1:2">
      <c r="A7381" s="5">
        <v>7379</v>
      </c>
      <c r="B7381" s="45">
        <v>66351</v>
      </c>
    </row>
    <row r="7382" spans="1:2">
      <c r="A7382" s="5">
        <v>7380</v>
      </c>
      <c r="B7382" s="45">
        <v>66372</v>
      </c>
    </row>
    <row r="7383" spans="1:2">
      <c r="A7383" s="5">
        <v>7381</v>
      </c>
      <c r="B7383" s="45">
        <v>65692</v>
      </c>
    </row>
    <row r="7384" spans="1:2">
      <c r="A7384" s="5">
        <v>7382</v>
      </c>
      <c r="B7384" s="45">
        <v>64752</v>
      </c>
    </row>
    <row r="7385" spans="1:2">
      <c r="A7385" s="5">
        <v>7383</v>
      </c>
      <c r="B7385" s="45">
        <v>63988</v>
      </c>
    </row>
    <row r="7386" spans="1:2">
      <c r="A7386" s="5">
        <v>7384</v>
      </c>
      <c r="B7386" s="45">
        <v>67011</v>
      </c>
    </row>
    <row r="7387" spans="1:2">
      <c r="A7387" s="5">
        <v>7385</v>
      </c>
      <c r="B7387" s="45">
        <v>66450</v>
      </c>
    </row>
    <row r="7388" spans="1:2">
      <c r="A7388" s="5">
        <v>7386</v>
      </c>
      <c r="B7388" s="45">
        <v>64849</v>
      </c>
    </row>
    <row r="7389" spans="1:2">
      <c r="A7389" s="5">
        <v>7387</v>
      </c>
      <c r="B7389" s="45">
        <v>61045</v>
      </c>
    </row>
    <row r="7390" spans="1:2">
      <c r="A7390" s="5">
        <v>7388</v>
      </c>
      <c r="B7390" s="45">
        <v>56521</v>
      </c>
    </row>
    <row r="7391" spans="1:2">
      <c r="A7391" s="5">
        <v>7389</v>
      </c>
      <c r="B7391" s="45">
        <v>52982</v>
      </c>
    </row>
    <row r="7392" spans="1:2">
      <c r="A7392" s="5">
        <v>7390</v>
      </c>
      <c r="B7392" s="45">
        <v>49241</v>
      </c>
    </row>
    <row r="7393" spans="1:2">
      <c r="A7393" s="5">
        <v>7391</v>
      </c>
      <c r="B7393" s="45">
        <v>46995</v>
      </c>
    </row>
    <row r="7394" spans="1:2">
      <c r="A7394" s="5">
        <v>7392</v>
      </c>
      <c r="B7394" s="45">
        <v>45193</v>
      </c>
    </row>
    <row r="7395" spans="1:2">
      <c r="A7395" s="5">
        <v>7393</v>
      </c>
      <c r="B7395" s="45">
        <v>44784</v>
      </c>
    </row>
    <row r="7396" spans="1:2">
      <c r="A7396" s="5">
        <v>7394</v>
      </c>
      <c r="B7396" s="45">
        <v>45496</v>
      </c>
    </row>
    <row r="7397" spans="1:2">
      <c r="A7397" s="5">
        <v>7395</v>
      </c>
      <c r="B7397" s="45">
        <v>47172</v>
      </c>
    </row>
    <row r="7398" spans="1:2">
      <c r="A7398" s="5">
        <v>7396</v>
      </c>
      <c r="B7398" s="45">
        <v>50832</v>
      </c>
    </row>
    <row r="7399" spans="1:2">
      <c r="A7399" s="5">
        <v>7397</v>
      </c>
      <c r="B7399" s="45">
        <v>58334</v>
      </c>
    </row>
    <row r="7400" spans="1:2">
      <c r="A7400" s="5">
        <v>7398</v>
      </c>
      <c r="B7400" s="45">
        <v>64048</v>
      </c>
    </row>
    <row r="7401" spans="1:2">
      <c r="A7401" s="5">
        <v>7399</v>
      </c>
      <c r="B7401" s="45">
        <v>65935</v>
      </c>
    </row>
    <row r="7402" spans="1:2">
      <c r="A7402" s="5">
        <v>7400</v>
      </c>
      <c r="B7402" s="45">
        <v>65857</v>
      </c>
    </row>
    <row r="7403" spans="1:2">
      <c r="A7403" s="5">
        <v>7401</v>
      </c>
      <c r="B7403" s="45">
        <v>66440</v>
      </c>
    </row>
    <row r="7404" spans="1:2">
      <c r="A7404" s="5">
        <v>7402</v>
      </c>
      <c r="B7404" s="45">
        <v>67290</v>
      </c>
    </row>
    <row r="7405" spans="1:2">
      <c r="A7405" s="5">
        <v>7403</v>
      </c>
      <c r="B7405" s="45">
        <v>66810</v>
      </c>
    </row>
    <row r="7406" spans="1:2">
      <c r="A7406" s="5">
        <v>7404</v>
      </c>
      <c r="B7406" s="45">
        <v>66404</v>
      </c>
    </row>
    <row r="7407" spans="1:2">
      <c r="A7407" s="5">
        <v>7405</v>
      </c>
      <c r="B7407" s="45">
        <v>64837</v>
      </c>
    </row>
    <row r="7408" spans="1:2">
      <c r="A7408" s="5">
        <v>7406</v>
      </c>
      <c r="B7408" s="45">
        <v>63842</v>
      </c>
    </row>
    <row r="7409" spans="1:2">
      <c r="A7409" s="5">
        <v>7407</v>
      </c>
      <c r="B7409" s="45">
        <v>63730</v>
      </c>
    </row>
    <row r="7410" spans="1:2">
      <c r="A7410" s="5">
        <v>7408</v>
      </c>
      <c r="B7410" s="45">
        <v>66827</v>
      </c>
    </row>
    <row r="7411" spans="1:2">
      <c r="A7411" s="5">
        <v>7409</v>
      </c>
      <c r="B7411" s="45">
        <v>67037</v>
      </c>
    </row>
    <row r="7412" spans="1:2">
      <c r="A7412" s="5">
        <v>7410</v>
      </c>
      <c r="B7412" s="45">
        <v>65434</v>
      </c>
    </row>
    <row r="7413" spans="1:2">
      <c r="A7413" s="5">
        <v>7411</v>
      </c>
      <c r="B7413" s="45">
        <v>62226</v>
      </c>
    </row>
    <row r="7414" spans="1:2">
      <c r="A7414" s="5">
        <v>7412</v>
      </c>
      <c r="B7414" s="45">
        <v>57822</v>
      </c>
    </row>
    <row r="7415" spans="1:2">
      <c r="A7415" s="5">
        <v>7413</v>
      </c>
      <c r="B7415" s="45">
        <v>53786</v>
      </c>
    </row>
    <row r="7416" spans="1:2">
      <c r="A7416" s="5">
        <v>7414</v>
      </c>
      <c r="B7416" s="45">
        <v>49427</v>
      </c>
    </row>
    <row r="7417" spans="1:2">
      <c r="A7417" s="5">
        <v>7415</v>
      </c>
      <c r="B7417" s="45">
        <v>46173</v>
      </c>
    </row>
    <row r="7418" spans="1:2">
      <c r="A7418" s="5">
        <v>7416</v>
      </c>
      <c r="B7418" s="45">
        <v>45195</v>
      </c>
    </row>
    <row r="7419" spans="1:2">
      <c r="A7419" s="5">
        <v>7417</v>
      </c>
      <c r="B7419" s="45">
        <v>44368</v>
      </c>
    </row>
    <row r="7420" spans="1:2">
      <c r="A7420" s="5">
        <v>7418</v>
      </c>
      <c r="B7420" s="45">
        <v>45300</v>
      </c>
    </row>
    <row r="7421" spans="1:2">
      <c r="A7421" s="5">
        <v>7419</v>
      </c>
      <c r="B7421" s="45">
        <v>47038</v>
      </c>
    </row>
    <row r="7422" spans="1:2">
      <c r="A7422" s="5">
        <v>7420</v>
      </c>
      <c r="B7422" s="45">
        <v>50405</v>
      </c>
    </row>
    <row r="7423" spans="1:2">
      <c r="A7423" s="5">
        <v>7421</v>
      </c>
      <c r="B7423" s="45">
        <v>58925</v>
      </c>
    </row>
    <row r="7424" spans="1:2">
      <c r="A7424" s="5">
        <v>7422</v>
      </c>
      <c r="B7424" s="45">
        <v>63920</v>
      </c>
    </row>
    <row r="7425" spans="1:2">
      <c r="A7425" s="5">
        <v>7423</v>
      </c>
      <c r="B7425" s="45">
        <v>65618</v>
      </c>
    </row>
    <row r="7426" spans="1:2">
      <c r="A7426" s="5">
        <v>7424</v>
      </c>
      <c r="B7426" s="45">
        <v>66027</v>
      </c>
    </row>
    <row r="7427" spans="1:2">
      <c r="A7427" s="5">
        <v>7425</v>
      </c>
      <c r="B7427" s="45">
        <v>66379</v>
      </c>
    </row>
    <row r="7428" spans="1:2">
      <c r="A7428" s="5">
        <v>7426</v>
      </c>
      <c r="B7428" s="45">
        <v>67243</v>
      </c>
    </row>
    <row r="7429" spans="1:2">
      <c r="A7429" s="5">
        <v>7427</v>
      </c>
      <c r="B7429" s="45">
        <v>67012</v>
      </c>
    </row>
    <row r="7430" spans="1:2">
      <c r="A7430" s="5">
        <v>7428</v>
      </c>
      <c r="B7430" s="45">
        <v>66666</v>
      </c>
    </row>
    <row r="7431" spans="1:2">
      <c r="A7431" s="5">
        <v>7429</v>
      </c>
      <c r="B7431" s="45">
        <v>65796</v>
      </c>
    </row>
    <row r="7432" spans="1:2">
      <c r="A7432" s="5">
        <v>7430</v>
      </c>
      <c r="B7432" s="45">
        <v>65342</v>
      </c>
    </row>
    <row r="7433" spans="1:2">
      <c r="A7433" s="5">
        <v>7431</v>
      </c>
      <c r="B7433" s="45">
        <v>64964</v>
      </c>
    </row>
    <row r="7434" spans="1:2">
      <c r="A7434" s="5">
        <v>7432</v>
      </c>
      <c r="B7434" s="45">
        <v>67459</v>
      </c>
    </row>
    <row r="7435" spans="1:2">
      <c r="A7435" s="5">
        <v>7433</v>
      </c>
      <c r="B7435" s="45">
        <v>66762</v>
      </c>
    </row>
    <row r="7436" spans="1:2">
      <c r="A7436" s="5">
        <v>7434</v>
      </c>
      <c r="B7436" s="45">
        <v>65315</v>
      </c>
    </row>
    <row r="7437" spans="1:2">
      <c r="A7437" s="5">
        <v>7435</v>
      </c>
      <c r="B7437" s="45">
        <v>61715</v>
      </c>
    </row>
    <row r="7438" spans="1:2">
      <c r="A7438" s="5">
        <v>7436</v>
      </c>
      <c r="B7438" s="45">
        <v>58344</v>
      </c>
    </row>
    <row r="7439" spans="1:2">
      <c r="A7439" s="5">
        <v>7437</v>
      </c>
      <c r="B7439" s="45">
        <v>54882</v>
      </c>
    </row>
    <row r="7440" spans="1:2">
      <c r="A7440" s="5">
        <v>7438</v>
      </c>
      <c r="B7440" s="45">
        <v>50206</v>
      </c>
    </row>
    <row r="7441" spans="1:2">
      <c r="A7441" s="5">
        <v>7439</v>
      </c>
      <c r="B7441" s="45">
        <v>47176</v>
      </c>
    </row>
    <row r="7442" spans="1:2">
      <c r="A7442" s="5">
        <v>7440</v>
      </c>
      <c r="B7442" s="45">
        <v>45582</v>
      </c>
    </row>
    <row r="7443" spans="1:2">
      <c r="A7443" s="5">
        <v>7441</v>
      </c>
      <c r="B7443" s="45">
        <v>44892</v>
      </c>
    </row>
    <row r="7444" spans="1:2">
      <c r="A7444" s="5">
        <v>7442</v>
      </c>
      <c r="B7444" s="45">
        <v>45648</v>
      </c>
    </row>
    <row r="7445" spans="1:2">
      <c r="A7445" s="5">
        <v>7443</v>
      </c>
      <c r="B7445" s="45">
        <v>47022</v>
      </c>
    </row>
    <row r="7446" spans="1:2">
      <c r="A7446" s="5">
        <v>7444</v>
      </c>
      <c r="B7446" s="45">
        <v>50527</v>
      </c>
    </row>
    <row r="7447" spans="1:2">
      <c r="A7447" s="5">
        <v>7445</v>
      </c>
      <c r="B7447" s="45">
        <v>59002</v>
      </c>
    </row>
    <row r="7448" spans="1:2">
      <c r="A7448" s="5">
        <v>7446</v>
      </c>
      <c r="B7448" s="45">
        <v>64375</v>
      </c>
    </row>
    <row r="7449" spans="1:2">
      <c r="A7449" s="5">
        <v>7447</v>
      </c>
      <c r="B7449" s="45">
        <v>66423</v>
      </c>
    </row>
    <row r="7450" spans="1:2">
      <c r="A7450" s="5">
        <v>7448</v>
      </c>
      <c r="B7450" s="45">
        <v>66686</v>
      </c>
    </row>
    <row r="7451" spans="1:2">
      <c r="A7451" s="5">
        <v>7449</v>
      </c>
      <c r="B7451" s="45">
        <v>67128</v>
      </c>
    </row>
    <row r="7452" spans="1:2">
      <c r="A7452" s="5">
        <v>7450</v>
      </c>
      <c r="B7452" s="45">
        <v>68198</v>
      </c>
    </row>
    <row r="7453" spans="1:2">
      <c r="A7453" s="5">
        <v>7451</v>
      </c>
      <c r="B7453" s="45">
        <v>67970</v>
      </c>
    </row>
    <row r="7454" spans="1:2">
      <c r="A7454" s="5">
        <v>7452</v>
      </c>
      <c r="B7454" s="45">
        <v>67946</v>
      </c>
    </row>
    <row r="7455" spans="1:2">
      <c r="A7455" s="5">
        <v>7453</v>
      </c>
      <c r="B7455" s="45">
        <v>67054</v>
      </c>
    </row>
    <row r="7456" spans="1:2">
      <c r="A7456" s="5">
        <v>7454</v>
      </c>
      <c r="B7456" s="45">
        <v>66715</v>
      </c>
    </row>
    <row r="7457" spans="1:2">
      <c r="A7457" s="5">
        <v>7455</v>
      </c>
      <c r="B7457" s="45">
        <v>66588</v>
      </c>
    </row>
    <row r="7458" spans="1:2">
      <c r="A7458" s="5">
        <v>7456</v>
      </c>
      <c r="B7458" s="45">
        <v>69338</v>
      </c>
    </row>
    <row r="7459" spans="1:2">
      <c r="A7459" s="5">
        <v>7457</v>
      </c>
      <c r="B7459" s="45">
        <v>69012</v>
      </c>
    </row>
    <row r="7460" spans="1:2">
      <c r="A7460" s="5">
        <v>7458</v>
      </c>
      <c r="B7460" s="45">
        <v>67316</v>
      </c>
    </row>
    <row r="7461" spans="1:2">
      <c r="A7461" s="5">
        <v>7459</v>
      </c>
      <c r="B7461" s="45">
        <v>63050</v>
      </c>
    </row>
    <row r="7462" spans="1:2">
      <c r="A7462" s="5">
        <v>7460</v>
      </c>
      <c r="B7462" s="45">
        <v>58940</v>
      </c>
    </row>
    <row r="7463" spans="1:2">
      <c r="A7463" s="5">
        <v>7461</v>
      </c>
      <c r="B7463" s="45">
        <v>55330</v>
      </c>
    </row>
    <row r="7464" spans="1:2">
      <c r="A7464" s="5">
        <v>7462</v>
      </c>
      <c r="B7464" s="45">
        <v>51008</v>
      </c>
    </row>
    <row r="7465" spans="1:2">
      <c r="A7465" s="5">
        <v>7463</v>
      </c>
      <c r="B7465" s="45">
        <v>47719</v>
      </c>
    </row>
    <row r="7466" spans="1:2">
      <c r="A7466" s="5">
        <v>7464</v>
      </c>
      <c r="B7466" s="45">
        <v>46346</v>
      </c>
    </row>
    <row r="7467" spans="1:2">
      <c r="A7467" s="5">
        <v>7465</v>
      </c>
      <c r="B7467" s="45">
        <v>45531</v>
      </c>
    </row>
    <row r="7468" spans="1:2">
      <c r="A7468" s="5">
        <v>7466</v>
      </c>
      <c r="B7468" s="45">
        <v>46145</v>
      </c>
    </row>
    <row r="7469" spans="1:2">
      <c r="A7469" s="5">
        <v>7467</v>
      </c>
      <c r="B7469" s="45">
        <v>47346</v>
      </c>
    </row>
    <row r="7470" spans="1:2">
      <c r="A7470" s="5">
        <v>7468</v>
      </c>
      <c r="B7470" s="45">
        <v>50971</v>
      </c>
    </row>
    <row r="7471" spans="1:2">
      <c r="A7471" s="5">
        <v>7469</v>
      </c>
      <c r="B7471" s="45">
        <v>59478</v>
      </c>
    </row>
    <row r="7472" spans="1:2">
      <c r="A7472" s="5">
        <v>7470</v>
      </c>
      <c r="B7472" s="45">
        <v>64513</v>
      </c>
    </row>
    <row r="7473" spans="1:2">
      <c r="A7473" s="5">
        <v>7471</v>
      </c>
      <c r="B7473" s="45">
        <v>66342</v>
      </c>
    </row>
    <row r="7474" spans="1:2">
      <c r="A7474" s="5">
        <v>7472</v>
      </c>
      <c r="B7474" s="45">
        <v>66988</v>
      </c>
    </row>
    <row r="7475" spans="1:2">
      <c r="A7475" s="5">
        <v>7473</v>
      </c>
      <c r="B7475" s="45">
        <v>66948</v>
      </c>
    </row>
    <row r="7476" spans="1:2">
      <c r="A7476" s="5">
        <v>7474</v>
      </c>
      <c r="B7476" s="45">
        <v>67680</v>
      </c>
    </row>
    <row r="7477" spans="1:2">
      <c r="A7477" s="5">
        <v>7475</v>
      </c>
      <c r="B7477" s="45">
        <v>66918</v>
      </c>
    </row>
    <row r="7478" spans="1:2">
      <c r="A7478" s="5">
        <v>7476</v>
      </c>
      <c r="B7478" s="45">
        <v>66073</v>
      </c>
    </row>
    <row r="7479" spans="1:2">
      <c r="A7479" s="5">
        <v>7477</v>
      </c>
      <c r="B7479" s="45">
        <v>64831</v>
      </c>
    </row>
    <row r="7480" spans="1:2">
      <c r="A7480" s="5">
        <v>7478</v>
      </c>
      <c r="B7480" s="45">
        <v>63462</v>
      </c>
    </row>
    <row r="7481" spans="1:2">
      <c r="A7481" s="5">
        <v>7479</v>
      </c>
      <c r="B7481" s="45">
        <v>63720</v>
      </c>
    </row>
    <row r="7482" spans="1:2">
      <c r="A7482" s="5">
        <v>7480</v>
      </c>
      <c r="B7482" s="45">
        <v>65659</v>
      </c>
    </row>
    <row r="7483" spans="1:2">
      <c r="A7483" s="5">
        <v>7481</v>
      </c>
      <c r="B7483" s="45">
        <v>64796</v>
      </c>
    </row>
    <row r="7484" spans="1:2">
      <c r="A7484" s="5">
        <v>7482</v>
      </c>
      <c r="B7484" s="45">
        <v>62581</v>
      </c>
    </row>
    <row r="7485" spans="1:2">
      <c r="A7485" s="5">
        <v>7483</v>
      </c>
      <c r="B7485" s="45">
        <v>58893</v>
      </c>
    </row>
    <row r="7486" spans="1:2">
      <c r="A7486" s="5">
        <v>7484</v>
      </c>
      <c r="B7486" s="45">
        <v>55788</v>
      </c>
    </row>
    <row r="7487" spans="1:2">
      <c r="A7487" s="5">
        <v>7485</v>
      </c>
      <c r="B7487" s="45">
        <v>52683</v>
      </c>
    </row>
    <row r="7488" spans="1:2">
      <c r="A7488" s="5">
        <v>7486</v>
      </c>
      <c r="B7488" s="45">
        <v>48489</v>
      </c>
    </row>
    <row r="7489" spans="1:2">
      <c r="A7489" s="5">
        <v>7487</v>
      </c>
      <c r="B7489" s="45">
        <v>46249</v>
      </c>
    </row>
    <row r="7490" spans="1:2">
      <c r="A7490" s="5">
        <v>7488</v>
      </c>
      <c r="B7490" s="45">
        <v>43846</v>
      </c>
    </row>
    <row r="7491" spans="1:2">
      <c r="A7491" s="5">
        <v>7489</v>
      </c>
      <c r="B7491" s="45">
        <v>42553</v>
      </c>
    </row>
    <row r="7492" spans="1:2">
      <c r="A7492" s="5">
        <v>7490</v>
      </c>
      <c r="B7492" s="45">
        <v>42445</v>
      </c>
    </row>
    <row r="7493" spans="1:2">
      <c r="A7493" s="5">
        <v>7491</v>
      </c>
      <c r="B7493" s="45">
        <v>42777</v>
      </c>
    </row>
    <row r="7494" spans="1:2">
      <c r="A7494" s="5">
        <v>7492</v>
      </c>
      <c r="B7494" s="45">
        <v>43115</v>
      </c>
    </row>
    <row r="7495" spans="1:2">
      <c r="A7495" s="5">
        <v>7493</v>
      </c>
      <c r="B7495" s="45">
        <v>44686</v>
      </c>
    </row>
    <row r="7496" spans="1:2">
      <c r="A7496" s="5">
        <v>7494</v>
      </c>
      <c r="B7496" s="45">
        <v>47686</v>
      </c>
    </row>
    <row r="7497" spans="1:2">
      <c r="A7497" s="5">
        <v>7495</v>
      </c>
      <c r="B7497" s="45">
        <v>51648</v>
      </c>
    </row>
    <row r="7498" spans="1:2">
      <c r="A7498" s="5">
        <v>7496</v>
      </c>
      <c r="B7498" s="45">
        <v>54786</v>
      </c>
    </row>
    <row r="7499" spans="1:2">
      <c r="A7499" s="5">
        <v>7497</v>
      </c>
      <c r="B7499" s="45">
        <v>56335</v>
      </c>
    </row>
    <row r="7500" spans="1:2">
      <c r="A7500" s="5">
        <v>7498</v>
      </c>
      <c r="B7500" s="45">
        <v>56831</v>
      </c>
    </row>
    <row r="7501" spans="1:2">
      <c r="A7501" s="5">
        <v>7499</v>
      </c>
      <c r="B7501" s="45">
        <v>56492</v>
      </c>
    </row>
    <row r="7502" spans="1:2">
      <c r="A7502" s="5">
        <v>7500</v>
      </c>
      <c r="B7502" s="45">
        <v>54433</v>
      </c>
    </row>
    <row r="7503" spans="1:2">
      <c r="A7503" s="5">
        <v>7501</v>
      </c>
      <c r="B7503" s="45">
        <v>53284</v>
      </c>
    </row>
    <row r="7504" spans="1:2">
      <c r="A7504" s="5">
        <v>7502</v>
      </c>
      <c r="B7504" s="45">
        <v>53238</v>
      </c>
    </row>
    <row r="7505" spans="1:2">
      <c r="A7505" s="5">
        <v>7503</v>
      </c>
      <c r="B7505" s="45">
        <v>54023</v>
      </c>
    </row>
    <row r="7506" spans="1:2">
      <c r="A7506" s="5">
        <v>7504</v>
      </c>
      <c r="B7506" s="45">
        <v>57872</v>
      </c>
    </row>
    <row r="7507" spans="1:2">
      <c r="A7507" s="5">
        <v>7505</v>
      </c>
      <c r="B7507" s="45">
        <v>57525</v>
      </c>
    </row>
    <row r="7508" spans="1:2">
      <c r="A7508" s="5">
        <v>7506</v>
      </c>
      <c r="B7508" s="45">
        <v>55816</v>
      </c>
    </row>
    <row r="7509" spans="1:2">
      <c r="A7509" s="5">
        <v>7507</v>
      </c>
      <c r="B7509" s="45">
        <v>51978</v>
      </c>
    </row>
    <row r="7510" spans="1:2">
      <c r="A7510" s="5">
        <v>7508</v>
      </c>
      <c r="B7510" s="45">
        <v>49367</v>
      </c>
    </row>
    <row r="7511" spans="1:2">
      <c r="A7511" s="5">
        <v>7509</v>
      </c>
      <c r="B7511" s="45">
        <v>48430</v>
      </c>
    </row>
    <row r="7512" spans="1:2">
      <c r="A7512" s="5">
        <v>7510</v>
      </c>
      <c r="B7512" s="45">
        <v>45224</v>
      </c>
    </row>
    <row r="7513" spans="1:2">
      <c r="A7513" s="5">
        <v>7511</v>
      </c>
      <c r="B7513" s="45">
        <v>43174</v>
      </c>
    </row>
    <row r="7514" spans="1:2">
      <c r="A7514" s="5">
        <v>7512</v>
      </c>
      <c r="B7514" s="45">
        <v>41511</v>
      </c>
    </row>
    <row r="7515" spans="1:2">
      <c r="A7515" s="5">
        <v>7513</v>
      </c>
      <c r="B7515" s="45">
        <v>40459</v>
      </c>
    </row>
    <row r="7516" spans="1:2">
      <c r="A7516" s="5">
        <v>7514</v>
      </c>
      <c r="B7516" s="45">
        <v>40060</v>
      </c>
    </row>
    <row r="7517" spans="1:2">
      <c r="A7517" s="5">
        <v>7515</v>
      </c>
      <c r="B7517" s="45">
        <v>40242</v>
      </c>
    </row>
    <row r="7518" spans="1:2">
      <c r="A7518" s="5">
        <v>7516</v>
      </c>
      <c r="B7518" s="45">
        <v>40244</v>
      </c>
    </row>
    <row r="7519" spans="1:2">
      <c r="A7519" s="5">
        <v>7517</v>
      </c>
      <c r="B7519" s="45">
        <v>40132</v>
      </c>
    </row>
    <row r="7520" spans="1:2">
      <c r="A7520" s="5">
        <v>7518</v>
      </c>
      <c r="B7520" s="45">
        <v>41766</v>
      </c>
    </row>
    <row r="7521" spans="1:2">
      <c r="A7521" s="5">
        <v>7519</v>
      </c>
      <c r="B7521" s="45">
        <v>44779</v>
      </c>
    </row>
    <row r="7522" spans="1:2">
      <c r="A7522" s="5">
        <v>7520</v>
      </c>
      <c r="B7522" s="45">
        <v>47706</v>
      </c>
    </row>
    <row r="7523" spans="1:2">
      <c r="A7523" s="5">
        <v>7521</v>
      </c>
      <c r="B7523" s="45">
        <v>49739</v>
      </c>
    </row>
    <row r="7524" spans="1:2">
      <c r="A7524" s="5">
        <v>7522</v>
      </c>
      <c r="B7524" s="45">
        <v>51695</v>
      </c>
    </row>
    <row r="7525" spans="1:2">
      <c r="A7525" s="5">
        <v>7523</v>
      </c>
      <c r="B7525" s="45">
        <v>51022</v>
      </c>
    </row>
    <row r="7526" spans="1:2">
      <c r="A7526" s="5">
        <v>7524</v>
      </c>
      <c r="B7526" s="45">
        <v>50087</v>
      </c>
    </row>
    <row r="7527" spans="1:2">
      <c r="A7527" s="5">
        <v>7525</v>
      </c>
      <c r="B7527" s="45">
        <v>48722</v>
      </c>
    </row>
    <row r="7528" spans="1:2">
      <c r="A7528" s="5">
        <v>7526</v>
      </c>
      <c r="B7528" s="45">
        <v>48894</v>
      </c>
    </row>
    <row r="7529" spans="1:2">
      <c r="A7529" s="5">
        <v>7527</v>
      </c>
      <c r="B7529" s="45">
        <v>50718</v>
      </c>
    </row>
    <row r="7530" spans="1:2">
      <c r="A7530" s="5">
        <v>7528</v>
      </c>
      <c r="B7530" s="45">
        <v>54560</v>
      </c>
    </row>
    <row r="7531" spans="1:2">
      <c r="A7531" s="5">
        <v>7529</v>
      </c>
      <c r="B7531" s="45">
        <v>55405</v>
      </c>
    </row>
    <row r="7532" spans="1:2">
      <c r="A7532" s="5">
        <v>7530</v>
      </c>
      <c r="B7532" s="45">
        <v>54251</v>
      </c>
    </row>
    <row r="7533" spans="1:2">
      <c r="A7533" s="5">
        <v>7531</v>
      </c>
      <c r="B7533" s="45">
        <v>52684</v>
      </c>
    </row>
    <row r="7534" spans="1:2">
      <c r="A7534" s="5">
        <v>7532</v>
      </c>
      <c r="B7534" s="45">
        <v>51146</v>
      </c>
    </row>
    <row r="7535" spans="1:2">
      <c r="A7535" s="5">
        <v>7533</v>
      </c>
      <c r="B7535" s="45">
        <v>50909</v>
      </c>
    </row>
    <row r="7536" spans="1:2">
      <c r="A7536" s="5">
        <v>7534</v>
      </c>
      <c r="B7536" s="45">
        <v>47100</v>
      </c>
    </row>
    <row r="7537" spans="1:2">
      <c r="A7537" s="5">
        <v>7535</v>
      </c>
      <c r="B7537" s="45">
        <v>44497</v>
      </c>
    </row>
    <row r="7538" spans="1:2">
      <c r="A7538" s="5">
        <v>7536</v>
      </c>
      <c r="B7538" s="45">
        <v>42890</v>
      </c>
    </row>
    <row r="7539" spans="1:2">
      <c r="A7539" s="5">
        <v>7537</v>
      </c>
      <c r="B7539" s="45">
        <v>42355</v>
      </c>
    </row>
    <row r="7540" spans="1:2">
      <c r="A7540" s="5">
        <v>7538</v>
      </c>
      <c r="B7540" s="45">
        <v>42780</v>
      </c>
    </row>
    <row r="7541" spans="1:2">
      <c r="A7541" s="5">
        <v>7539</v>
      </c>
      <c r="B7541" s="45">
        <v>44588</v>
      </c>
    </row>
    <row r="7542" spans="1:2">
      <c r="A7542" s="5">
        <v>7540</v>
      </c>
      <c r="B7542" s="45">
        <v>48967</v>
      </c>
    </row>
    <row r="7543" spans="1:2">
      <c r="A7543" s="5">
        <v>7541</v>
      </c>
      <c r="B7543" s="45">
        <v>57993</v>
      </c>
    </row>
    <row r="7544" spans="1:2">
      <c r="A7544" s="5">
        <v>7542</v>
      </c>
      <c r="B7544" s="45">
        <v>64993</v>
      </c>
    </row>
    <row r="7545" spans="1:2">
      <c r="A7545" s="5">
        <v>7543</v>
      </c>
      <c r="B7545" s="45">
        <v>67572</v>
      </c>
    </row>
    <row r="7546" spans="1:2">
      <c r="A7546" s="5">
        <v>7544</v>
      </c>
      <c r="B7546" s="45">
        <v>69287</v>
      </c>
    </row>
    <row r="7547" spans="1:2">
      <c r="A7547" s="5">
        <v>7545</v>
      </c>
      <c r="B7547" s="45">
        <v>69881</v>
      </c>
    </row>
    <row r="7548" spans="1:2">
      <c r="A7548" s="5">
        <v>7546</v>
      </c>
      <c r="B7548" s="45">
        <v>69788</v>
      </c>
    </row>
    <row r="7549" spans="1:2">
      <c r="A7549" s="5">
        <v>7547</v>
      </c>
      <c r="B7549" s="45">
        <v>69801</v>
      </c>
    </row>
    <row r="7550" spans="1:2">
      <c r="A7550" s="5">
        <v>7548</v>
      </c>
      <c r="B7550" s="45">
        <v>70050</v>
      </c>
    </row>
    <row r="7551" spans="1:2">
      <c r="A7551" s="5">
        <v>7549</v>
      </c>
      <c r="B7551" s="45">
        <v>69488</v>
      </c>
    </row>
    <row r="7552" spans="1:2">
      <c r="A7552" s="5">
        <v>7550</v>
      </c>
      <c r="B7552" s="45">
        <v>69105</v>
      </c>
    </row>
    <row r="7553" spans="1:2">
      <c r="A7553" s="5">
        <v>7551</v>
      </c>
      <c r="B7553" s="45">
        <v>68830</v>
      </c>
    </row>
    <row r="7554" spans="1:2">
      <c r="A7554" s="5">
        <v>7552</v>
      </c>
      <c r="B7554" s="45">
        <v>71699</v>
      </c>
    </row>
    <row r="7555" spans="1:2">
      <c r="A7555" s="5">
        <v>7553</v>
      </c>
      <c r="B7555" s="45">
        <v>70939</v>
      </c>
    </row>
    <row r="7556" spans="1:2">
      <c r="A7556" s="5">
        <v>7554</v>
      </c>
      <c r="B7556" s="45">
        <v>69387</v>
      </c>
    </row>
    <row r="7557" spans="1:2">
      <c r="A7557" s="5">
        <v>7555</v>
      </c>
      <c r="B7557" s="45">
        <v>65636</v>
      </c>
    </row>
    <row r="7558" spans="1:2">
      <c r="A7558" s="5">
        <v>7556</v>
      </c>
      <c r="B7558" s="45">
        <v>61299</v>
      </c>
    </row>
    <row r="7559" spans="1:2">
      <c r="A7559" s="5">
        <v>7557</v>
      </c>
      <c r="B7559" s="45">
        <v>58367</v>
      </c>
    </row>
    <row r="7560" spans="1:2">
      <c r="A7560" s="5">
        <v>7558</v>
      </c>
      <c r="B7560" s="45">
        <v>54312</v>
      </c>
    </row>
    <row r="7561" spans="1:2">
      <c r="A7561" s="5">
        <v>7559</v>
      </c>
      <c r="B7561" s="45">
        <v>50389</v>
      </c>
    </row>
    <row r="7562" spans="1:2">
      <c r="A7562" s="5">
        <v>7560</v>
      </c>
      <c r="B7562" s="45">
        <v>48780</v>
      </c>
    </row>
    <row r="7563" spans="1:2">
      <c r="A7563" s="5">
        <v>7561</v>
      </c>
      <c r="B7563" s="45">
        <v>48094</v>
      </c>
    </row>
    <row r="7564" spans="1:2">
      <c r="A7564" s="5">
        <v>7562</v>
      </c>
      <c r="B7564" s="45">
        <v>48498</v>
      </c>
    </row>
    <row r="7565" spans="1:2">
      <c r="A7565" s="5">
        <v>7563</v>
      </c>
      <c r="B7565" s="45">
        <v>49962</v>
      </c>
    </row>
    <row r="7566" spans="1:2">
      <c r="A7566" s="5">
        <v>7564</v>
      </c>
      <c r="B7566" s="45">
        <v>53319</v>
      </c>
    </row>
    <row r="7567" spans="1:2">
      <c r="A7567" s="5">
        <v>7565</v>
      </c>
      <c r="B7567" s="45">
        <v>61269</v>
      </c>
    </row>
    <row r="7568" spans="1:2">
      <c r="A7568" s="5">
        <v>7566</v>
      </c>
      <c r="B7568" s="45">
        <v>67406</v>
      </c>
    </row>
    <row r="7569" spans="1:2">
      <c r="A7569" s="5">
        <v>7567</v>
      </c>
      <c r="B7569" s="45">
        <v>69448</v>
      </c>
    </row>
    <row r="7570" spans="1:2">
      <c r="A7570" s="5">
        <v>7568</v>
      </c>
      <c r="B7570" s="45">
        <v>70201</v>
      </c>
    </row>
    <row r="7571" spans="1:2">
      <c r="A7571" s="5">
        <v>7569</v>
      </c>
      <c r="B7571" s="45">
        <v>70829</v>
      </c>
    </row>
    <row r="7572" spans="1:2">
      <c r="A7572" s="5">
        <v>7570</v>
      </c>
      <c r="B7572" s="45">
        <v>71054</v>
      </c>
    </row>
    <row r="7573" spans="1:2">
      <c r="A7573" s="5">
        <v>7571</v>
      </c>
      <c r="B7573" s="45">
        <v>70740</v>
      </c>
    </row>
    <row r="7574" spans="1:2">
      <c r="A7574" s="5">
        <v>7572</v>
      </c>
      <c r="B7574" s="45">
        <v>69617</v>
      </c>
    </row>
    <row r="7575" spans="1:2">
      <c r="A7575" s="5">
        <v>7573</v>
      </c>
      <c r="B7575" s="45">
        <v>68543</v>
      </c>
    </row>
    <row r="7576" spans="1:2">
      <c r="A7576" s="5">
        <v>7574</v>
      </c>
      <c r="B7576" s="45">
        <v>68269</v>
      </c>
    </row>
    <row r="7577" spans="1:2">
      <c r="A7577" s="5">
        <v>7575</v>
      </c>
      <c r="B7577" s="45">
        <v>68185</v>
      </c>
    </row>
    <row r="7578" spans="1:2">
      <c r="A7578" s="5">
        <v>7576</v>
      </c>
      <c r="B7578" s="45">
        <v>69932</v>
      </c>
    </row>
    <row r="7579" spans="1:2">
      <c r="A7579" s="5">
        <v>7577</v>
      </c>
      <c r="B7579" s="45">
        <v>70141</v>
      </c>
    </row>
    <row r="7580" spans="1:2">
      <c r="A7580" s="5">
        <v>7578</v>
      </c>
      <c r="B7580" s="45">
        <v>68006</v>
      </c>
    </row>
    <row r="7581" spans="1:2">
      <c r="A7581" s="5">
        <v>7579</v>
      </c>
      <c r="B7581" s="45">
        <v>64560</v>
      </c>
    </row>
    <row r="7582" spans="1:2">
      <c r="A7582" s="5">
        <v>7580</v>
      </c>
      <c r="B7582" s="45">
        <v>60344</v>
      </c>
    </row>
    <row r="7583" spans="1:2">
      <c r="A7583" s="5">
        <v>7581</v>
      </c>
      <c r="B7583" s="45">
        <v>57147</v>
      </c>
    </row>
    <row r="7584" spans="1:2">
      <c r="A7584" s="5">
        <v>7582</v>
      </c>
      <c r="B7584" s="45">
        <v>53350</v>
      </c>
    </row>
    <row r="7585" spans="1:2">
      <c r="A7585" s="5">
        <v>7583</v>
      </c>
      <c r="B7585" s="45">
        <v>49744</v>
      </c>
    </row>
    <row r="7586" spans="1:2">
      <c r="A7586" s="5">
        <v>7584</v>
      </c>
      <c r="B7586" s="45">
        <v>48448</v>
      </c>
    </row>
    <row r="7587" spans="1:2">
      <c r="A7587" s="5">
        <v>7585</v>
      </c>
      <c r="B7587" s="45">
        <v>47241</v>
      </c>
    </row>
    <row r="7588" spans="1:2">
      <c r="A7588" s="5">
        <v>7586</v>
      </c>
      <c r="B7588" s="45">
        <v>47764</v>
      </c>
    </row>
    <row r="7589" spans="1:2">
      <c r="A7589" s="5">
        <v>7587</v>
      </c>
      <c r="B7589" s="45">
        <v>49887</v>
      </c>
    </row>
    <row r="7590" spans="1:2">
      <c r="A7590" s="5">
        <v>7588</v>
      </c>
      <c r="B7590" s="45">
        <v>53016</v>
      </c>
    </row>
    <row r="7591" spans="1:2">
      <c r="A7591" s="5">
        <v>7589</v>
      </c>
      <c r="B7591" s="45">
        <v>59494</v>
      </c>
    </row>
    <row r="7592" spans="1:2">
      <c r="A7592" s="5">
        <v>7590</v>
      </c>
      <c r="B7592" s="45">
        <v>65537</v>
      </c>
    </row>
    <row r="7593" spans="1:2">
      <c r="A7593" s="5">
        <v>7591</v>
      </c>
      <c r="B7593" s="45">
        <v>67427</v>
      </c>
    </row>
    <row r="7594" spans="1:2">
      <c r="A7594" s="5">
        <v>7592</v>
      </c>
      <c r="B7594" s="45">
        <v>67490</v>
      </c>
    </row>
    <row r="7595" spans="1:2">
      <c r="A7595" s="5">
        <v>7593</v>
      </c>
      <c r="B7595" s="45">
        <v>68131</v>
      </c>
    </row>
    <row r="7596" spans="1:2">
      <c r="A7596" s="5">
        <v>7594</v>
      </c>
      <c r="B7596" s="45">
        <v>68983</v>
      </c>
    </row>
    <row r="7597" spans="1:2">
      <c r="A7597" s="5">
        <v>7595</v>
      </c>
      <c r="B7597" s="45">
        <v>68569</v>
      </c>
    </row>
    <row r="7598" spans="1:2">
      <c r="A7598" s="5">
        <v>7596</v>
      </c>
      <c r="B7598" s="45">
        <v>67806</v>
      </c>
    </row>
    <row r="7599" spans="1:2">
      <c r="A7599" s="5">
        <v>7597</v>
      </c>
      <c r="B7599" s="45">
        <v>66126</v>
      </c>
    </row>
    <row r="7600" spans="1:2">
      <c r="A7600" s="5">
        <v>7598</v>
      </c>
      <c r="B7600" s="45">
        <v>65728</v>
      </c>
    </row>
    <row r="7601" spans="1:2">
      <c r="A7601" s="5">
        <v>7599</v>
      </c>
      <c r="B7601" s="45">
        <v>65893</v>
      </c>
    </row>
    <row r="7602" spans="1:2">
      <c r="A7602" s="5">
        <v>7600</v>
      </c>
      <c r="B7602" s="45">
        <v>67983</v>
      </c>
    </row>
    <row r="7603" spans="1:2">
      <c r="A7603" s="5">
        <v>7601</v>
      </c>
      <c r="B7603" s="45">
        <v>67398</v>
      </c>
    </row>
    <row r="7604" spans="1:2">
      <c r="A7604" s="5">
        <v>7602</v>
      </c>
      <c r="B7604" s="45">
        <v>66325</v>
      </c>
    </row>
    <row r="7605" spans="1:2">
      <c r="A7605" s="5">
        <v>7603</v>
      </c>
      <c r="B7605" s="45">
        <v>62835</v>
      </c>
    </row>
    <row r="7606" spans="1:2">
      <c r="A7606" s="5">
        <v>7604</v>
      </c>
      <c r="B7606" s="45">
        <v>59369</v>
      </c>
    </row>
    <row r="7607" spans="1:2">
      <c r="A7607" s="5">
        <v>7605</v>
      </c>
      <c r="B7607" s="45">
        <v>55289</v>
      </c>
    </row>
    <row r="7608" spans="1:2">
      <c r="A7608" s="5">
        <v>7606</v>
      </c>
      <c r="B7608" s="45">
        <v>51154</v>
      </c>
    </row>
    <row r="7609" spans="1:2">
      <c r="A7609" s="5">
        <v>7607</v>
      </c>
      <c r="B7609" s="45">
        <v>48446</v>
      </c>
    </row>
    <row r="7610" spans="1:2">
      <c r="A7610" s="5">
        <v>7608</v>
      </c>
      <c r="B7610" s="45">
        <v>46639</v>
      </c>
    </row>
    <row r="7611" spans="1:2">
      <c r="A7611" s="5">
        <v>7609</v>
      </c>
      <c r="B7611" s="45">
        <v>45680</v>
      </c>
    </row>
    <row r="7612" spans="1:2">
      <c r="A7612" s="5">
        <v>7610</v>
      </c>
      <c r="B7612" s="45">
        <v>46016</v>
      </c>
    </row>
    <row r="7613" spans="1:2">
      <c r="A7613" s="5">
        <v>7611</v>
      </c>
      <c r="B7613" s="45">
        <v>47449</v>
      </c>
    </row>
    <row r="7614" spans="1:2">
      <c r="A7614" s="5">
        <v>7612</v>
      </c>
      <c r="B7614" s="45">
        <v>50528</v>
      </c>
    </row>
    <row r="7615" spans="1:2">
      <c r="A7615" s="5">
        <v>7613</v>
      </c>
      <c r="B7615" s="45">
        <v>58544</v>
      </c>
    </row>
    <row r="7616" spans="1:2">
      <c r="A7616" s="5">
        <v>7614</v>
      </c>
      <c r="B7616" s="45">
        <v>64037</v>
      </c>
    </row>
    <row r="7617" spans="1:2">
      <c r="A7617" s="5">
        <v>7615</v>
      </c>
      <c r="B7617" s="45">
        <v>65753</v>
      </c>
    </row>
    <row r="7618" spans="1:2">
      <c r="A7618" s="5">
        <v>7616</v>
      </c>
      <c r="B7618" s="45">
        <v>65564</v>
      </c>
    </row>
    <row r="7619" spans="1:2">
      <c r="A7619" s="5">
        <v>7617</v>
      </c>
      <c r="B7619" s="45">
        <v>66216</v>
      </c>
    </row>
    <row r="7620" spans="1:2">
      <c r="A7620" s="5">
        <v>7618</v>
      </c>
      <c r="B7620" s="45">
        <v>66795</v>
      </c>
    </row>
    <row r="7621" spans="1:2">
      <c r="A7621" s="5">
        <v>7619</v>
      </c>
      <c r="B7621" s="45">
        <v>66861</v>
      </c>
    </row>
    <row r="7622" spans="1:2">
      <c r="A7622" s="5">
        <v>7620</v>
      </c>
      <c r="B7622" s="45">
        <v>65849</v>
      </c>
    </row>
    <row r="7623" spans="1:2">
      <c r="A7623" s="5">
        <v>7621</v>
      </c>
      <c r="B7623" s="45">
        <v>65202</v>
      </c>
    </row>
    <row r="7624" spans="1:2">
      <c r="A7624" s="5">
        <v>7622</v>
      </c>
      <c r="B7624" s="45">
        <v>64222</v>
      </c>
    </row>
    <row r="7625" spans="1:2">
      <c r="A7625" s="5">
        <v>7623</v>
      </c>
      <c r="B7625" s="45">
        <v>64359</v>
      </c>
    </row>
    <row r="7626" spans="1:2">
      <c r="A7626" s="5">
        <v>7624</v>
      </c>
      <c r="B7626" s="45">
        <v>68117</v>
      </c>
    </row>
    <row r="7627" spans="1:2">
      <c r="A7627" s="5">
        <v>7625</v>
      </c>
      <c r="B7627" s="45">
        <v>68039</v>
      </c>
    </row>
    <row r="7628" spans="1:2">
      <c r="A7628" s="5">
        <v>7626</v>
      </c>
      <c r="B7628" s="45">
        <v>66831</v>
      </c>
    </row>
    <row r="7629" spans="1:2">
      <c r="A7629" s="5">
        <v>7627</v>
      </c>
      <c r="B7629" s="45">
        <v>63378</v>
      </c>
    </row>
    <row r="7630" spans="1:2">
      <c r="A7630" s="5">
        <v>7628</v>
      </c>
      <c r="B7630" s="45">
        <v>60146</v>
      </c>
    </row>
    <row r="7631" spans="1:2">
      <c r="A7631" s="5">
        <v>7629</v>
      </c>
      <c r="B7631" s="45">
        <v>57200</v>
      </c>
    </row>
    <row r="7632" spans="1:2">
      <c r="A7632" s="5">
        <v>7630</v>
      </c>
      <c r="B7632" s="45">
        <v>53349</v>
      </c>
    </row>
    <row r="7633" spans="1:2">
      <c r="A7633" s="5">
        <v>7631</v>
      </c>
      <c r="B7633" s="45">
        <v>49945</v>
      </c>
    </row>
    <row r="7634" spans="1:2">
      <c r="A7634" s="5">
        <v>7632</v>
      </c>
      <c r="B7634" s="45">
        <v>49048</v>
      </c>
    </row>
    <row r="7635" spans="1:2">
      <c r="A7635" s="5">
        <v>7633</v>
      </c>
      <c r="B7635" s="45">
        <v>48344</v>
      </c>
    </row>
    <row r="7636" spans="1:2">
      <c r="A7636" s="5">
        <v>7634</v>
      </c>
      <c r="B7636" s="45">
        <v>48729</v>
      </c>
    </row>
    <row r="7637" spans="1:2">
      <c r="A7637" s="5">
        <v>7635</v>
      </c>
      <c r="B7637" s="45">
        <v>50682</v>
      </c>
    </row>
    <row r="7638" spans="1:2">
      <c r="A7638" s="5">
        <v>7636</v>
      </c>
      <c r="B7638" s="45">
        <v>53994</v>
      </c>
    </row>
    <row r="7639" spans="1:2">
      <c r="A7639" s="5">
        <v>7637</v>
      </c>
      <c r="B7639" s="45">
        <v>60939</v>
      </c>
    </row>
    <row r="7640" spans="1:2">
      <c r="A7640" s="5">
        <v>7638</v>
      </c>
      <c r="B7640" s="45">
        <v>66814</v>
      </c>
    </row>
    <row r="7641" spans="1:2">
      <c r="A7641" s="5">
        <v>7639</v>
      </c>
      <c r="B7641" s="45">
        <v>69723</v>
      </c>
    </row>
    <row r="7642" spans="1:2">
      <c r="A7642" s="5">
        <v>7640</v>
      </c>
      <c r="B7642" s="45">
        <v>69727</v>
      </c>
    </row>
    <row r="7643" spans="1:2">
      <c r="A7643" s="5">
        <v>7641</v>
      </c>
      <c r="B7643" s="45">
        <v>69557</v>
      </c>
    </row>
    <row r="7644" spans="1:2">
      <c r="A7644" s="5">
        <v>7642</v>
      </c>
      <c r="B7644" s="45">
        <v>68885</v>
      </c>
    </row>
    <row r="7645" spans="1:2">
      <c r="A7645" s="5">
        <v>7643</v>
      </c>
      <c r="B7645" s="45">
        <v>69367</v>
      </c>
    </row>
    <row r="7646" spans="1:2">
      <c r="A7646" s="5">
        <v>7644</v>
      </c>
      <c r="B7646" s="45">
        <v>67500</v>
      </c>
    </row>
    <row r="7647" spans="1:2">
      <c r="A7647" s="5">
        <v>7645</v>
      </c>
      <c r="B7647" s="45">
        <v>65850</v>
      </c>
    </row>
    <row r="7648" spans="1:2">
      <c r="A7648" s="5">
        <v>7646</v>
      </c>
      <c r="B7648" s="45">
        <v>65171</v>
      </c>
    </row>
    <row r="7649" spans="1:2">
      <c r="A7649" s="5">
        <v>7647</v>
      </c>
      <c r="B7649" s="45">
        <v>65244</v>
      </c>
    </row>
    <row r="7650" spans="1:2">
      <c r="A7650" s="5">
        <v>7648</v>
      </c>
      <c r="B7650" s="45">
        <v>66920</v>
      </c>
    </row>
    <row r="7651" spans="1:2">
      <c r="A7651" s="5">
        <v>7649</v>
      </c>
      <c r="B7651" s="45">
        <v>66199</v>
      </c>
    </row>
    <row r="7652" spans="1:2">
      <c r="A7652" s="5">
        <v>7650</v>
      </c>
      <c r="B7652" s="45">
        <v>63615</v>
      </c>
    </row>
    <row r="7653" spans="1:2">
      <c r="A7653" s="5">
        <v>7651</v>
      </c>
      <c r="B7653" s="45">
        <v>59261</v>
      </c>
    </row>
    <row r="7654" spans="1:2">
      <c r="A7654" s="5">
        <v>7652</v>
      </c>
      <c r="B7654" s="45">
        <v>56026</v>
      </c>
    </row>
    <row r="7655" spans="1:2">
      <c r="A7655" s="5">
        <v>7653</v>
      </c>
      <c r="B7655" s="45">
        <v>53598</v>
      </c>
    </row>
    <row r="7656" spans="1:2">
      <c r="A7656" s="5">
        <v>7654</v>
      </c>
      <c r="B7656" s="45">
        <v>50226</v>
      </c>
    </row>
    <row r="7657" spans="1:2">
      <c r="A7657" s="5">
        <v>7655</v>
      </c>
      <c r="B7657" s="45">
        <v>46666</v>
      </c>
    </row>
    <row r="7658" spans="1:2">
      <c r="A7658" s="5">
        <v>7656</v>
      </c>
      <c r="B7658" s="45">
        <v>44557</v>
      </c>
    </row>
    <row r="7659" spans="1:2">
      <c r="A7659" s="5">
        <v>7657</v>
      </c>
      <c r="B7659" s="45">
        <v>43248</v>
      </c>
    </row>
    <row r="7660" spans="1:2">
      <c r="A7660" s="5">
        <v>7658</v>
      </c>
      <c r="B7660" s="45">
        <v>43359</v>
      </c>
    </row>
    <row r="7661" spans="1:2">
      <c r="A7661" s="5">
        <v>7659</v>
      </c>
      <c r="B7661" s="45">
        <v>43673</v>
      </c>
    </row>
    <row r="7662" spans="1:2">
      <c r="A7662" s="5">
        <v>7660</v>
      </c>
      <c r="B7662" s="45">
        <v>43574</v>
      </c>
    </row>
    <row r="7663" spans="1:2">
      <c r="A7663" s="5">
        <v>7661</v>
      </c>
      <c r="B7663" s="45">
        <v>44517</v>
      </c>
    </row>
    <row r="7664" spans="1:2">
      <c r="A7664" s="5">
        <v>7662</v>
      </c>
      <c r="B7664" s="45">
        <v>48044</v>
      </c>
    </row>
    <row r="7665" spans="1:2">
      <c r="A7665" s="5">
        <v>7663</v>
      </c>
      <c r="B7665" s="45">
        <v>51579</v>
      </c>
    </row>
    <row r="7666" spans="1:2">
      <c r="A7666" s="5">
        <v>7664</v>
      </c>
      <c r="B7666" s="45">
        <v>55056</v>
      </c>
    </row>
    <row r="7667" spans="1:2">
      <c r="A7667" s="5">
        <v>7665</v>
      </c>
      <c r="B7667" s="45">
        <v>56334</v>
      </c>
    </row>
    <row r="7668" spans="1:2">
      <c r="A7668" s="5">
        <v>7666</v>
      </c>
      <c r="B7668" s="45">
        <v>56694</v>
      </c>
    </row>
    <row r="7669" spans="1:2">
      <c r="A7669" s="5">
        <v>7667</v>
      </c>
      <c r="B7669" s="45">
        <v>56023</v>
      </c>
    </row>
    <row r="7670" spans="1:2">
      <c r="A7670" s="5">
        <v>7668</v>
      </c>
      <c r="B7670" s="45">
        <v>54937</v>
      </c>
    </row>
    <row r="7671" spans="1:2">
      <c r="A7671" s="5">
        <v>7669</v>
      </c>
      <c r="B7671" s="45">
        <v>54328</v>
      </c>
    </row>
    <row r="7672" spans="1:2">
      <c r="A7672" s="5">
        <v>7670</v>
      </c>
      <c r="B7672" s="45">
        <v>54002</v>
      </c>
    </row>
    <row r="7673" spans="1:2">
      <c r="A7673" s="5">
        <v>7671</v>
      </c>
      <c r="B7673" s="45">
        <v>55574</v>
      </c>
    </row>
    <row r="7674" spans="1:2">
      <c r="A7674" s="5">
        <v>7672</v>
      </c>
      <c r="B7674" s="45">
        <v>58640</v>
      </c>
    </row>
    <row r="7675" spans="1:2">
      <c r="A7675" s="5">
        <v>7673</v>
      </c>
      <c r="B7675" s="45">
        <v>58272</v>
      </c>
    </row>
    <row r="7676" spans="1:2">
      <c r="A7676" s="5">
        <v>7674</v>
      </c>
      <c r="B7676" s="45">
        <v>56907</v>
      </c>
    </row>
    <row r="7677" spans="1:2">
      <c r="A7677" s="5">
        <v>7675</v>
      </c>
      <c r="B7677" s="45">
        <v>53591</v>
      </c>
    </row>
    <row r="7678" spans="1:2">
      <c r="A7678" s="5">
        <v>7676</v>
      </c>
      <c r="B7678" s="45">
        <v>51252</v>
      </c>
    </row>
    <row r="7679" spans="1:2">
      <c r="A7679" s="5">
        <v>7677</v>
      </c>
      <c r="B7679" s="45">
        <v>49935</v>
      </c>
    </row>
    <row r="7680" spans="1:2">
      <c r="A7680" s="5">
        <v>7678</v>
      </c>
      <c r="B7680" s="45">
        <v>46527</v>
      </c>
    </row>
    <row r="7681" spans="1:2">
      <c r="A7681" s="5">
        <v>7679</v>
      </c>
      <c r="B7681" s="45">
        <v>43658</v>
      </c>
    </row>
    <row r="7682" spans="1:2">
      <c r="A7682" s="5">
        <v>7680</v>
      </c>
      <c r="B7682" s="45">
        <v>42108</v>
      </c>
    </row>
    <row r="7683" spans="1:2">
      <c r="A7683" s="5">
        <v>7681</v>
      </c>
      <c r="B7683" s="45">
        <v>41373</v>
      </c>
    </row>
    <row r="7684" spans="1:2">
      <c r="A7684" s="5">
        <v>7682</v>
      </c>
      <c r="B7684" s="45">
        <v>41129</v>
      </c>
    </row>
    <row r="7685" spans="1:2">
      <c r="A7685" s="5">
        <v>7683</v>
      </c>
      <c r="B7685" s="45">
        <v>41021</v>
      </c>
    </row>
    <row r="7686" spans="1:2">
      <c r="A7686" s="5">
        <v>7684</v>
      </c>
      <c r="B7686" s="45">
        <v>40616</v>
      </c>
    </row>
    <row r="7687" spans="1:2">
      <c r="A7687" s="5">
        <v>7685</v>
      </c>
      <c r="B7687" s="45">
        <v>40083</v>
      </c>
    </row>
    <row r="7688" spans="1:2">
      <c r="A7688" s="5">
        <v>7686</v>
      </c>
      <c r="B7688" s="45">
        <v>42081</v>
      </c>
    </row>
    <row r="7689" spans="1:2">
      <c r="A7689" s="5">
        <v>7687</v>
      </c>
      <c r="B7689" s="45">
        <v>45376</v>
      </c>
    </row>
    <row r="7690" spans="1:2">
      <c r="A7690" s="5">
        <v>7688</v>
      </c>
      <c r="B7690" s="45">
        <v>48415</v>
      </c>
    </row>
    <row r="7691" spans="1:2">
      <c r="A7691" s="5">
        <v>7689</v>
      </c>
      <c r="B7691" s="45">
        <v>50426</v>
      </c>
    </row>
    <row r="7692" spans="1:2">
      <c r="A7692" s="5">
        <v>7690</v>
      </c>
      <c r="B7692" s="45">
        <v>52767</v>
      </c>
    </row>
    <row r="7693" spans="1:2">
      <c r="A7693" s="5">
        <v>7691</v>
      </c>
      <c r="B7693" s="45">
        <v>52135</v>
      </c>
    </row>
    <row r="7694" spans="1:2">
      <c r="A7694" s="5">
        <v>7692</v>
      </c>
      <c r="B7694" s="45">
        <v>51050</v>
      </c>
    </row>
    <row r="7695" spans="1:2">
      <c r="A7695" s="5">
        <v>7693</v>
      </c>
      <c r="B7695" s="45">
        <v>50363</v>
      </c>
    </row>
    <row r="7696" spans="1:2">
      <c r="A7696" s="5">
        <v>7694</v>
      </c>
      <c r="B7696" s="45">
        <v>50089</v>
      </c>
    </row>
    <row r="7697" spans="1:2">
      <c r="A7697" s="5">
        <v>7695</v>
      </c>
      <c r="B7697" s="45">
        <v>51956</v>
      </c>
    </row>
    <row r="7698" spans="1:2">
      <c r="A7698" s="5">
        <v>7696</v>
      </c>
      <c r="B7698" s="45">
        <v>55572</v>
      </c>
    </row>
    <row r="7699" spans="1:2">
      <c r="A7699" s="5">
        <v>7697</v>
      </c>
      <c r="B7699" s="45">
        <v>55934</v>
      </c>
    </row>
    <row r="7700" spans="1:2">
      <c r="A7700" s="5">
        <v>7698</v>
      </c>
      <c r="B7700" s="45">
        <v>53965</v>
      </c>
    </row>
    <row r="7701" spans="1:2">
      <c r="A7701" s="5">
        <v>7699</v>
      </c>
      <c r="B7701" s="45">
        <v>51632</v>
      </c>
    </row>
    <row r="7702" spans="1:2">
      <c r="A7702" s="5">
        <v>7700</v>
      </c>
      <c r="B7702" s="45">
        <v>49982</v>
      </c>
    </row>
    <row r="7703" spans="1:2">
      <c r="A7703" s="5">
        <v>7701</v>
      </c>
      <c r="B7703" s="45">
        <v>49346</v>
      </c>
    </row>
    <row r="7704" spans="1:2">
      <c r="A7704" s="5">
        <v>7702</v>
      </c>
      <c r="B7704" s="45">
        <v>46723</v>
      </c>
    </row>
    <row r="7705" spans="1:2">
      <c r="A7705" s="5">
        <v>7703</v>
      </c>
      <c r="B7705" s="45">
        <v>43948</v>
      </c>
    </row>
    <row r="7706" spans="1:2">
      <c r="A7706" s="5">
        <v>7704</v>
      </c>
      <c r="B7706" s="45">
        <v>42318</v>
      </c>
    </row>
    <row r="7707" spans="1:2">
      <c r="A7707" s="5">
        <v>7705</v>
      </c>
      <c r="B7707" s="45">
        <v>42343</v>
      </c>
    </row>
    <row r="7708" spans="1:2">
      <c r="A7708" s="5">
        <v>7706</v>
      </c>
      <c r="B7708" s="45">
        <v>42528</v>
      </c>
    </row>
    <row r="7709" spans="1:2">
      <c r="A7709" s="5">
        <v>7707</v>
      </c>
      <c r="B7709" s="45">
        <v>44104</v>
      </c>
    </row>
    <row r="7710" spans="1:2">
      <c r="A7710" s="5">
        <v>7708</v>
      </c>
      <c r="B7710" s="45">
        <v>48128</v>
      </c>
    </row>
    <row r="7711" spans="1:2">
      <c r="A7711" s="5">
        <v>7709</v>
      </c>
      <c r="B7711" s="45">
        <v>57795</v>
      </c>
    </row>
    <row r="7712" spans="1:2">
      <c r="A7712" s="5">
        <v>7710</v>
      </c>
      <c r="B7712" s="45">
        <v>63650</v>
      </c>
    </row>
    <row r="7713" spans="1:2">
      <c r="A7713" s="5">
        <v>7711</v>
      </c>
      <c r="B7713" s="45">
        <v>65863</v>
      </c>
    </row>
    <row r="7714" spans="1:2">
      <c r="A7714" s="5">
        <v>7712</v>
      </c>
      <c r="B7714" s="45">
        <v>66897</v>
      </c>
    </row>
    <row r="7715" spans="1:2">
      <c r="A7715" s="5">
        <v>7713</v>
      </c>
      <c r="B7715" s="45">
        <v>68145</v>
      </c>
    </row>
    <row r="7716" spans="1:2">
      <c r="A7716" s="5">
        <v>7714</v>
      </c>
      <c r="B7716" s="45">
        <v>68605</v>
      </c>
    </row>
    <row r="7717" spans="1:2">
      <c r="A7717" s="5">
        <v>7715</v>
      </c>
      <c r="B7717" s="45">
        <v>68379</v>
      </c>
    </row>
    <row r="7718" spans="1:2">
      <c r="A7718" s="5">
        <v>7716</v>
      </c>
      <c r="B7718" s="45">
        <v>68428</v>
      </c>
    </row>
    <row r="7719" spans="1:2">
      <c r="A7719" s="5">
        <v>7717</v>
      </c>
      <c r="B7719" s="45">
        <v>67550</v>
      </c>
    </row>
    <row r="7720" spans="1:2">
      <c r="A7720" s="5">
        <v>7718</v>
      </c>
      <c r="B7720" s="45">
        <v>66633</v>
      </c>
    </row>
    <row r="7721" spans="1:2">
      <c r="A7721" s="5">
        <v>7719</v>
      </c>
      <c r="B7721" s="45">
        <v>66935</v>
      </c>
    </row>
    <row r="7722" spans="1:2">
      <c r="A7722" s="5">
        <v>7720</v>
      </c>
      <c r="B7722" s="45">
        <v>69084</v>
      </c>
    </row>
    <row r="7723" spans="1:2">
      <c r="A7723" s="5">
        <v>7721</v>
      </c>
      <c r="B7723" s="45">
        <v>69339</v>
      </c>
    </row>
    <row r="7724" spans="1:2">
      <c r="A7724" s="5">
        <v>7722</v>
      </c>
      <c r="B7724" s="45">
        <v>68432</v>
      </c>
    </row>
    <row r="7725" spans="1:2">
      <c r="A7725" s="5">
        <v>7723</v>
      </c>
      <c r="B7725" s="45">
        <v>64663</v>
      </c>
    </row>
    <row r="7726" spans="1:2">
      <c r="A7726" s="5">
        <v>7724</v>
      </c>
      <c r="B7726" s="45">
        <v>61164</v>
      </c>
    </row>
    <row r="7727" spans="1:2">
      <c r="A7727" s="5">
        <v>7725</v>
      </c>
      <c r="B7727" s="45">
        <v>57875</v>
      </c>
    </row>
    <row r="7728" spans="1:2">
      <c r="A7728" s="5">
        <v>7726</v>
      </c>
      <c r="B7728" s="45">
        <v>54186</v>
      </c>
    </row>
    <row r="7729" spans="1:2">
      <c r="A7729" s="5">
        <v>7727</v>
      </c>
      <c r="B7729" s="45">
        <v>51286</v>
      </c>
    </row>
    <row r="7730" spans="1:2">
      <c r="A7730" s="5">
        <v>7728</v>
      </c>
      <c r="B7730" s="45">
        <v>50173</v>
      </c>
    </row>
    <row r="7731" spans="1:2">
      <c r="A7731" s="5">
        <v>7729</v>
      </c>
      <c r="B7731" s="45">
        <v>49447</v>
      </c>
    </row>
    <row r="7732" spans="1:2">
      <c r="A7732" s="5">
        <v>7730</v>
      </c>
      <c r="B7732" s="45">
        <v>50016</v>
      </c>
    </row>
    <row r="7733" spans="1:2">
      <c r="A7733" s="5">
        <v>7731</v>
      </c>
      <c r="B7733" s="45">
        <v>51399</v>
      </c>
    </row>
    <row r="7734" spans="1:2">
      <c r="A7734" s="5">
        <v>7732</v>
      </c>
      <c r="B7734" s="45">
        <v>55176</v>
      </c>
    </row>
    <row r="7735" spans="1:2">
      <c r="A7735" s="5">
        <v>7733</v>
      </c>
      <c r="B7735" s="45">
        <v>62732</v>
      </c>
    </row>
    <row r="7736" spans="1:2">
      <c r="A7736" s="5">
        <v>7734</v>
      </c>
      <c r="B7736" s="45">
        <v>68600</v>
      </c>
    </row>
    <row r="7737" spans="1:2">
      <c r="A7737" s="5">
        <v>7735</v>
      </c>
      <c r="B7737" s="45">
        <v>70821</v>
      </c>
    </row>
    <row r="7738" spans="1:2">
      <c r="A7738" s="5">
        <v>7736</v>
      </c>
      <c r="B7738" s="45">
        <v>71048</v>
      </c>
    </row>
    <row r="7739" spans="1:2">
      <c r="A7739" s="5">
        <v>7737</v>
      </c>
      <c r="B7739" s="45">
        <v>70389</v>
      </c>
    </row>
    <row r="7740" spans="1:2">
      <c r="A7740" s="5">
        <v>7738</v>
      </c>
      <c r="B7740" s="45">
        <v>70986</v>
      </c>
    </row>
    <row r="7741" spans="1:2">
      <c r="A7741" s="5">
        <v>7739</v>
      </c>
      <c r="B7741" s="45">
        <v>70466</v>
      </c>
    </row>
    <row r="7742" spans="1:2">
      <c r="A7742" s="5">
        <v>7740</v>
      </c>
      <c r="B7742" s="45">
        <v>69618</v>
      </c>
    </row>
    <row r="7743" spans="1:2">
      <c r="A7743" s="5">
        <v>7741</v>
      </c>
      <c r="B7743" s="45">
        <v>68168</v>
      </c>
    </row>
    <row r="7744" spans="1:2">
      <c r="A7744" s="5">
        <v>7742</v>
      </c>
      <c r="B7744" s="45">
        <v>66377</v>
      </c>
    </row>
    <row r="7745" spans="1:2">
      <c r="A7745" s="5">
        <v>7743</v>
      </c>
      <c r="B7745" s="45">
        <v>66679</v>
      </c>
    </row>
    <row r="7746" spans="1:2">
      <c r="A7746" s="5">
        <v>7744</v>
      </c>
      <c r="B7746" s="45">
        <v>68956</v>
      </c>
    </row>
    <row r="7747" spans="1:2">
      <c r="A7747" s="5">
        <v>7745</v>
      </c>
      <c r="B7747" s="45">
        <v>67792</v>
      </c>
    </row>
    <row r="7748" spans="1:2">
      <c r="A7748" s="5">
        <v>7746</v>
      </c>
      <c r="B7748" s="45">
        <v>65925</v>
      </c>
    </row>
    <row r="7749" spans="1:2">
      <c r="A7749" s="5">
        <v>7747</v>
      </c>
      <c r="B7749" s="45">
        <v>62635</v>
      </c>
    </row>
    <row r="7750" spans="1:2">
      <c r="A7750" s="5">
        <v>7748</v>
      </c>
      <c r="B7750" s="45">
        <v>59064</v>
      </c>
    </row>
    <row r="7751" spans="1:2">
      <c r="A7751" s="5">
        <v>7749</v>
      </c>
      <c r="B7751" s="45">
        <v>56185</v>
      </c>
    </row>
    <row r="7752" spans="1:2">
      <c r="A7752" s="5">
        <v>7750</v>
      </c>
      <c r="B7752" s="45">
        <v>52242</v>
      </c>
    </row>
    <row r="7753" spans="1:2">
      <c r="A7753" s="5">
        <v>7751</v>
      </c>
      <c r="B7753" s="45">
        <v>49633</v>
      </c>
    </row>
    <row r="7754" spans="1:2">
      <c r="A7754" s="5">
        <v>7752</v>
      </c>
      <c r="B7754" s="45">
        <v>47643</v>
      </c>
    </row>
    <row r="7755" spans="1:2">
      <c r="A7755" s="5">
        <v>7753</v>
      </c>
      <c r="B7755" s="45">
        <v>46975</v>
      </c>
    </row>
    <row r="7756" spans="1:2">
      <c r="A7756" s="5">
        <v>7754</v>
      </c>
      <c r="B7756" s="45">
        <v>47361</v>
      </c>
    </row>
    <row r="7757" spans="1:2">
      <c r="A7757" s="5">
        <v>7755</v>
      </c>
      <c r="B7757" s="45">
        <v>48444</v>
      </c>
    </row>
    <row r="7758" spans="1:2">
      <c r="A7758" s="5">
        <v>7756</v>
      </c>
      <c r="B7758" s="45">
        <v>51171</v>
      </c>
    </row>
    <row r="7759" spans="1:2">
      <c r="A7759" s="5">
        <v>7757</v>
      </c>
      <c r="B7759" s="45">
        <v>58149</v>
      </c>
    </row>
    <row r="7760" spans="1:2">
      <c r="A7760" s="5">
        <v>7758</v>
      </c>
      <c r="B7760" s="45">
        <v>63797</v>
      </c>
    </row>
    <row r="7761" spans="1:2">
      <c r="A7761" s="5">
        <v>7759</v>
      </c>
      <c r="B7761" s="45">
        <v>65890</v>
      </c>
    </row>
    <row r="7762" spans="1:2">
      <c r="A7762" s="5">
        <v>7760</v>
      </c>
      <c r="B7762" s="45">
        <v>66465</v>
      </c>
    </row>
    <row r="7763" spans="1:2">
      <c r="A7763" s="5">
        <v>7761</v>
      </c>
      <c r="B7763" s="45">
        <v>67120</v>
      </c>
    </row>
    <row r="7764" spans="1:2">
      <c r="A7764" s="5">
        <v>7762</v>
      </c>
      <c r="B7764" s="45">
        <v>67916</v>
      </c>
    </row>
    <row r="7765" spans="1:2">
      <c r="A7765" s="5">
        <v>7763</v>
      </c>
      <c r="B7765" s="45">
        <v>67555</v>
      </c>
    </row>
    <row r="7766" spans="1:2">
      <c r="A7766" s="5">
        <v>7764</v>
      </c>
      <c r="B7766" s="45">
        <v>67007</v>
      </c>
    </row>
    <row r="7767" spans="1:2">
      <c r="A7767" s="5">
        <v>7765</v>
      </c>
      <c r="B7767" s="45">
        <v>65828</v>
      </c>
    </row>
    <row r="7768" spans="1:2">
      <c r="A7768" s="5">
        <v>7766</v>
      </c>
      <c r="B7768" s="45">
        <v>65608</v>
      </c>
    </row>
    <row r="7769" spans="1:2">
      <c r="A7769" s="5">
        <v>7767</v>
      </c>
      <c r="B7769" s="45">
        <v>66091</v>
      </c>
    </row>
    <row r="7770" spans="1:2">
      <c r="A7770" s="5">
        <v>7768</v>
      </c>
      <c r="B7770" s="45">
        <v>67665</v>
      </c>
    </row>
    <row r="7771" spans="1:2">
      <c r="A7771" s="5">
        <v>7769</v>
      </c>
      <c r="B7771" s="45">
        <v>67038</v>
      </c>
    </row>
    <row r="7772" spans="1:2">
      <c r="A7772" s="5">
        <v>7770</v>
      </c>
      <c r="B7772" s="45">
        <v>65583</v>
      </c>
    </row>
    <row r="7773" spans="1:2">
      <c r="A7773" s="5">
        <v>7771</v>
      </c>
      <c r="B7773" s="45">
        <v>62204</v>
      </c>
    </row>
    <row r="7774" spans="1:2">
      <c r="A7774" s="5">
        <v>7772</v>
      </c>
      <c r="B7774" s="45">
        <v>59109</v>
      </c>
    </row>
    <row r="7775" spans="1:2">
      <c r="A7775" s="5">
        <v>7773</v>
      </c>
      <c r="B7775" s="45">
        <v>56348</v>
      </c>
    </row>
    <row r="7776" spans="1:2">
      <c r="A7776" s="5">
        <v>7774</v>
      </c>
      <c r="B7776" s="45">
        <v>52522</v>
      </c>
    </row>
    <row r="7777" spans="1:2">
      <c r="A7777" s="5">
        <v>7775</v>
      </c>
      <c r="B7777" s="45">
        <v>49893</v>
      </c>
    </row>
    <row r="7778" spans="1:2">
      <c r="A7778" s="5">
        <v>7776</v>
      </c>
      <c r="B7778" s="45">
        <v>48457</v>
      </c>
    </row>
    <row r="7779" spans="1:2">
      <c r="A7779" s="5">
        <v>7777</v>
      </c>
      <c r="B7779" s="45">
        <v>47735</v>
      </c>
    </row>
    <row r="7780" spans="1:2">
      <c r="A7780" s="5">
        <v>7778</v>
      </c>
      <c r="B7780" s="45">
        <v>48328</v>
      </c>
    </row>
    <row r="7781" spans="1:2">
      <c r="A7781" s="5">
        <v>7779</v>
      </c>
      <c r="B7781" s="45">
        <v>49422</v>
      </c>
    </row>
    <row r="7782" spans="1:2">
      <c r="A7782" s="5">
        <v>7780</v>
      </c>
      <c r="B7782" s="45">
        <v>52709</v>
      </c>
    </row>
    <row r="7783" spans="1:2">
      <c r="A7783" s="5">
        <v>7781</v>
      </c>
      <c r="B7783" s="45">
        <v>59880</v>
      </c>
    </row>
    <row r="7784" spans="1:2">
      <c r="A7784" s="5">
        <v>7782</v>
      </c>
      <c r="B7784" s="45">
        <v>64817</v>
      </c>
    </row>
    <row r="7785" spans="1:2">
      <c r="A7785" s="5">
        <v>7783</v>
      </c>
      <c r="B7785" s="45">
        <v>66774</v>
      </c>
    </row>
    <row r="7786" spans="1:2">
      <c r="A7786" s="5">
        <v>7784</v>
      </c>
      <c r="B7786" s="45">
        <v>67031</v>
      </c>
    </row>
    <row r="7787" spans="1:2">
      <c r="A7787" s="5">
        <v>7785</v>
      </c>
      <c r="B7787" s="45">
        <v>67533</v>
      </c>
    </row>
    <row r="7788" spans="1:2">
      <c r="A7788" s="5">
        <v>7786</v>
      </c>
      <c r="B7788" s="45">
        <v>67851</v>
      </c>
    </row>
    <row r="7789" spans="1:2">
      <c r="A7789" s="5">
        <v>7787</v>
      </c>
      <c r="B7789" s="45">
        <v>67204</v>
      </c>
    </row>
    <row r="7790" spans="1:2">
      <c r="A7790" s="5">
        <v>7788</v>
      </c>
      <c r="B7790" s="45">
        <v>66967</v>
      </c>
    </row>
    <row r="7791" spans="1:2">
      <c r="A7791" s="5">
        <v>7789</v>
      </c>
      <c r="B7791" s="45">
        <v>65896</v>
      </c>
    </row>
    <row r="7792" spans="1:2">
      <c r="A7792" s="5">
        <v>7790</v>
      </c>
      <c r="B7792" s="45">
        <v>65637</v>
      </c>
    </row>
    <row r="7793" spans="1:2">
      <c r="A7793" s="5">
        <v>7791</v>
      </c>
      <c r="B7793" s="45">
        <v>66704</v>
      </c>
    </row>
    <row r="7794" spans="1:2">
      <c r="A7794" s="5">
        <v>7792</v>
      </c>
      <c r="B7794" s="45">
        <v>68783</v>
      </c>
    </row>
    <row r="7795" spans="1:2">
      <c r="A7795" s="5">
        <v>7793</v>
      </c>
      <c r="B7795" s="45">
        <v>68190</v>
      </c>
    </row>
    <row r="7796" spans="1:2">
      <c r="A7796" s="5">
        <v>7794</v>
      </c>
      <c r="B7796" s="45">
        <v>66421</v>
      </c>
    </row>
    <row r="7797" spans="1:2">
      <c r="A7797" s="5">
        <v>7795</v>
      </c>
      <c r="B7797" s="45">
        <v>63176</v>
      </c>
    </row>
    <row r="7798" spans="1:2">
      <c r="A7798" s="5">
        <v>7796</v>
      </c>
      <c r="B7798" s="45">
        <v>59946</v>
      </c>
    </row>
    <row r="7799" spans="1:2">
      <c r="A7799" s="5">
        <v>7797</v>
      </c>
      <c r="B7799" s="45">
        <v>57093</v>
      </c>
    </row>
    <row r="7800" spans="1:2">
      <c r="A7800" s="5">
        <v>7798</v>
      </c>
      <c r="B7800" s="45">
        <v>53657</v>
      </c>
    </row>
    <row r="7801" spans="1:2">
      <c r="A7801" s="5">
        <v>7799</v>
      </c>
      <c r="B7801" s="45">
        <v>50715</v>
      </c>
    </row>
    <row r="7802" spans="1:2">
      <c r="A7802" s="5">
        <v>7800</v>
      </c>
      <c r="B7802" s="45">
        <v>48946</v>
      </c>
    </row>
    <row r="7803" spans="1:2">
      <c r="A7803" s="5">
        <v>7801</v>
      </c>
      <c r="B7803" s="45">
        <v>48464</v>
      </c>
    </row>
    <row r="7804" spans="1:2">
      <c r="A7804" s="5">
        <v>7802</v>
      </c>
      <c r="B7804" s="45">
        <v>48450</v>
      </c>
    </row>
    <row r="7805" spans="1:2">
      <c r="A7805" s="5">
        <v>7803</v>
      </c>
      <c r="B7805" s="45">
        <v>49923</v>
      </c>
    </row>
    <row r="7806" spans="1:2">
      <c r="A7806" s="5">
        <v>7804</v>
      </c>
      <c r="B7806" s="45">
        <v>52764</v>
      </c>
    </row>
    <row r="7807" spans="1:2">
      <c r="A7807" s="5">
        <v>7805</v>
      </c>
      <c r="B7807" s="45">
        <v>60234</v>
      </c>
    </row>
    <row r="7808" spans="1:2">
      <c r="A7808" s="5">
        <v>7806</v>
      </c>
      <c r="B7808" s="45">
        <v>65972</v>
      </c>
    </row>
    <row r="7809" spans="1:2">
      <c r="A7809" s="5">
        <v>7807</v>
      </c>
      <c r="B7809" s="45">
        <v>67931</v>
      </c>
    </row>
    <row r="7810" spans="1:2">
      <c r="A7810" s="5">
        <v>7808</v>
      </c>
      <c r="B7810" s="45">
        <v>68367</v>
      </c>
    </row>
    <row r="7811" spans="1:2">
      <c r="A7811" s="5">
        <v>7809</v>
      </c>
      <c r="B7811" s="45">
        <v>68773</v>
      </c>
    </row>
    <row r="7812" spans="1:2">
      <c r="A7812" s="5">
        <v>7810</v>
      </c>
      <c r="B7812" s="45">
        <v>68784</v>
      </c>
    </row>
    <row r="7813" spans="1:2">
      <c r="A7813" s="5">
        <v>7811</v>
      </c>
      <c r="B7813" s="45">
        <v>68049</v>
      </c>
    </row>
    <row r="7814" spans="1:2">
      <c r="A7814" s="5">
        <v>7812</v>
      </c>
      <c r="B7814" s="45">
        <v>67020</v>
      </c>
    </row>
    <row r="7815" spans="1:2">
      <c r="A7815" s="5">
        <v>7813</v>
      </c>
      <c r="B7815" s="45">
        <v>65604</v>
      </c>
    </row>
    <row r="7816" spans="1:2">
      <c r="A7816" s="5">
        <v>7814</v>
      </c>
      <c r="B7816" s="45">
        <v>64782</v>
      </c>
    </row>
    <row r="7817" spans="1:2">
      <c r="A7817" s="5">
        <v>7815</v>
      </c>
      <c r="B7817" s="45">
        <v>66349</v>
      </c>
    </row>
    <row r="7818" spans="1:2">
      <c r="A7818" s="5">
        <v>7816</v>
      </c>
      <c r="B7818" s="45">
        <v>68084</v>
      </c>
    </row>
    <row r="7819" spans="1:2">
      <c r="A7819" s="5">
        <v>7817</v>
      </c>
      <c r="B7819" s="45">
        <v>67461</v>
      </c>
    </row>
    <row r="7820" spans="1:2">
      <c r="A7820" s="5">
        <v>7818</v>
      </c>
      <c r="B7820" s="45">
        <v>65562</v>
      </c>
    </row>
    <row r="7821" spans="1:2">
      <c r="A7821" s="5">
        <v>7819</v>
      </c>
      <c r="B7821" s="45">
        <v>61518</v>
      </c>
    </row>
    <row r="7822" spans="1:2">
      <c r="A7822" s="5">
        <v>7820</v>
      </c>
      <c r="B7822" s="45">
        <v>58745</v>
      </c>
    </row>
    <row r="7823" spans="1:2">
      <c r="A7823" s="5">
        <v>7821</v>
      </c>
      <c r="B7823" s="45">
        <v>55869</v>
      </c>
    </row>
    <row r="7824" spans="1:2">
      <c r="A7824" s="5">
        <v>7822</v>
      </c>
      <c r="B7824" s="45">
        <v>52375</v>
      </c>
    </row>
    <row r="7825" spans="1:2">
      <c r="A7825" s="5">
        <v>7823</v>
      </c>
      <c r="B7825" s="45">
        <v>49822</v>
      </c>
    </row>
    <row r="7826" spans="1:2">
      <c r="A7826" s="5">
        <v>7824</v>
      </c>
      <c r="B7826" s="45">
        <v>47499</v>
      </c>
    </row>
    <row r="7827" spans="1:2">
      <c r="A7827" s="5">
        <v>7825</v>
      </c>
      <c r="B7827" s="45">
        <v>46933</v>
      </c>
    </row>
    <row r="7828" spans="1:2">
      <c r="A7828" s="5">
        <v>7826</v>
      </c>
      <c r="B7828" s="45">
        <v>46981</v>
      </c>
    </row>
    <row r="7829" spans="1:2">
      <c r="A7829" s="5">
        <v>7827</v>
      </c>
      <c r="B7829" s="45">
        <v>47106</v>
      </c>
    </row>
    <row r="7830" spans="1:2">
      <c r="A7830" s="5">
        <v>7828</v>
      </c>
      <c r="B7830" s="45">
        <v>47126</v>
      </c>
    </row>
    <row r="7831" spans="1:2">
      <c r="A7831" s="5">
        <v>7829</v>
      </c>
      <c r="B7831" s="45">
        <v>48606</v>
      </c>
    </row>
    <row r="7832" spans="1:2">
      <c r="A7832" s="5">
        <v>7830</v>
      </c>
      <c r="B7832" s="45">
        <v>52295</v>
      </c>
    </row>
    <row r="7833" spans="1:2">
      <c r="A7833" s="5">
        <v>7831</v>
      </c>
      <c r="B7833" s="45">
        <v>55816</v>
      </c>
    </row>
    <row r="7834" spans="1:2">
      <c r="A7834" s="5">
        <v>7832</v>
      </c>
      <c r="B7834" s="45">
        <v>58438</v>
      </c>
    </row>
    <row r="7835" spans="1:2">
      <c r="A7835" s="5">
        <v>7833</v>
      </c>
      <c r="B7835" s="45">
        <v>59423</v>
      </c>
    </row>
    <row r="7836" spans="1:2">
      <c r="A7836" s="5">
        <v>7834</v>
      </c>
      <c r="B7836" s="45">
        <v>59918</v>
      </c>
    </row>
    <row r="7837" spans="1:2">
      <c r="A7837" s="5">
        <v>7835</v>
      </c>
      <c r="B7837" s="45">
        <v>59542</v>
      </c>
    </row>
    <row r="7838" spans="1:2">
      <c r="A7838" s="5">
        <v>7836</v>
      </c>
      <c r="B7838" s="45">
        <v>57460</v>
      </c>
    </row>
    <row r="7839" spans="1:2">
      <c r="A7839" s="5">
        <v>7837</v>
      </c>
      <c r="B7839" s="45">
        <v>56180</v>
      </c>
    </row>
    <row r="7840" spans="1:2">
      <c r="A7840" s="5">
        <v>7838</v>
      </c>
      <c r="B7840" s="45">
        <v>56172</v>
      </c>
    </row>
    <row r="7841" spans="1:2">
      <c r="A7841" s="5">
        <v>7839</v>
      </c>
      <c r="B7841" s="45">
        <v>58284</v>
      </c>
    </row>
    <row r="7842" spans="1:2">
      <c r="A7842" s="5">
        <v>7840</v>
      </c>
      <c r="B7842" s="45">
        <v>60568</v>
      </c>
    </row>
    <row r="7843" spans="1:2">
      <c r="A7843" s="5">
        <v>7841</v>
      </c>
      <c r="B7843" s="45">
        <v>60619</v>
      </c>
    </row>
    <row r="7844" spans="1:2">
      <c r="A7844" s="5">
        <v>7842</v>
      </c>
      <c r="B7844" s="45">
        <v>58749</v>
      </c>
    </row>
    <row r="7845" spans="1:2">
      <c r="A7845" s="5">
        <v>7843</v>
      </c>
      <c r="B7845" s="45">
        <v>55087</v>
      </c>
    </row>
    <row r="7846" spans="1:2">
      <c r="A7846" s="5">
        <v>7844</v>
      </c>
      <c r="B7846" s="45">
        <v>52550</v>
      </c>
    </row>
    <row r="7847" spans="1:2">
      <c r="A7847" s="5">
        <v>7845</v>
      </c>
      <c r="B7847" s="45">
        <v>51518</v>
      </c>
    </row>
    <row r="7848" spans="1:2">
      <c r="A7848" s="5">
        <v>7846</v>
      </c>
      <c r="B7848" s="45">
        <v>48606</v>
      </c>
    </row>
    <row r="7849" spans="1:2">
      <c r="A7849" s="5">
        <v>7847</v>
      </c>
      <c r="B7849" s="45">
        <v>45644</v>
      </c>
    </row>
    <row r="7850" spans="1:2">
      <c r="A7850" s="5">
        <v>7848</v>
      </c>
      <c r="B7850" s="45">
        <v>43654</v>
      </c>
    </row>
    <row r="7851" spans="1:2">
      <c r="A7851" s="5">
        <v>7849</v>
      </c>
      <c r="B7851" s="45">
        <v>42928</v>
      </c>
    </row>
    <row r="7852" spans="1:2">
      <c r="A7852" s="5">
        <v>7850</v>
      </c>
      <c r="B7852" s="45">
        <v>42771</v>
      </c>
    </row>
    <row r="7853" spans="1:2">
      <c r="A7853" s="5">
        <v>7851</v>
      </c>
      <c r="B7853" s="45">
        <v>43029</v>
      </c>
    </row>
    <row r="7854" spans="1:2">
      <c r="A7854" s="5">
        <v>7852</v>
      </c>
      <c r="B7854" s="45">
        <v>42582</v>
      </c>
    </row>
    <row r="7855" spans="1:2">
      <c r="A7855" s="5">
        <v>7853</v>
      </c>
      <c r="B7855" s="45">
        <v>42443</v>
      </c>
    </row>
    <row r="7856" spans="1:2">
      <c r="A7856" s="5">
        <v>7854</v>
      </c>
      <c r="B7856" s="45">
        <v>44046</v>
      </c>
    </row>
    <row r="7857" spans="1:2">
      <c r="A7857" s="5">
        <v>7855</v>
      </c>
      <c r="B7857" s="45">
        <v>47708</v>
      </c>
    </row>
    <row r="7858" spans="1:2">
      <c r="A7858" s="5">
        <v>7856</v>
      </c>
      <c r="B7858" s="45">
        <v>50568</v>
      </c>
    </row>
    <row r="7859" spans="1:2">
      <c r="A7859" s="5">
        <v>7857</v>
      </c>
      <c r="B7859" s="45">
        <v>52717</v>
      </c>
    </row>
    <row r="7860" spans="1:2">
      <c r="A7860" s="5">
        <v>7858</v>
      </c>
      <c r="B7860" s="45">
        <v>55014</v>
      </c>
    </row>
    <row r="7861" spans="1:2">
      <c r="A7861" s="5">
        <v>7859</v>
      </c>
      <c r="B7861" s="45">
        <v>54347</v>
      </c>
    </row>
    <row r="7862" spans="1:2">
      <c r="A7862" s="5">
        <v>7860</v>
      </c>
      <c r="B7862" s="45">
        <v>52404</v>
      </c>
    </row>
    <row r="7863" spans="1:2">
      <c r="A7863" s="5">
        <v>7861</v>
      </c>
      <c r="B7863" s="45">
        <v>51426</v>
      </c>
    </row>
    <row r="7864" spans="1:2">
      <c r="A7864" s="5">
        <v>7862</v>
      </c>
      <c r="B7864" s="45">
        <v>50961</v>
      </c>
    </row>
    <row r="7865" spans="1:2">
      <c r="A7865" s="5">
        <v>7863</v>
      </c>
      <c r="B7865" s="45">
        <v>53667</v>
      </c>
    </row>
    <row r="7866" spans="1:2">
      <c r="A7866" s="5">
        <v>7864</v>
      </c>
      <c r="B7866" s="45">
        <v>57211</v>
      </c>
    </row>
    <row r="7867" spans="1:2">
      <c r="A7867" s="5">
        <v>7865</v>
      </c>
      <c r="B7867" s="45">
        <v>57478</v>
      </c>
    </row>
    <row r="7868" spans="1:2">
      <c r="A7868" s="5">
        <v>7866</v>
      </c>
      <c r="B7868" s="45">
        <v>55733</v>
      </c>
    </row>
    <row r="7869" spans="1:2">
      <c r="A7869" s="5">
        <v>7867</v>
      </c>
      <c r="B7869" s="45">
        <v>53643</v>
      </c>
    </row>
    <row r="7870" spans="1:2">
      <c r="A7870" s="5">
        <v>7868</v>
      </c>
      <c r="B7870" s="45">
        <v>51816</v>
      </c>
    </row>
    <row r="7871" spans="1:2">
      <c r="A7871" s="5">
        <v>7869</v>
      </c>
      <c r="B7871" s="45">
        <v>50971</v>
      </c>
    </row>
    <row r="7872" spans="1:2">
      <c r="A7872" s="5">
        <v>7870</v>
      </c>
      <c r="B7872" s="45">
        <v>47976</v>
      </c>
    </row>
    <row r="7873" spans="1:2">
      <c r="A7873" s="5">
        <v>7871</v>
      </c>
      <c r="B7873" s="45">
        <v>45476</v>
      </c>
    </row>
    <row r="7874" spans="1:2">
      <c r="A7874" s="5">
        <v>7872</v>
      </c>
      <c r="B7874" s="45">
        <v>43661</v>
      </c>
    </row>
    <row r="7875" spans="1:2">
      <c r="A7875" s="5">
        <v>7873</v>
      </c>
      <c r="B7875" s="45">
        <v>43632</v>
      </c>
    </row>
    <row r="7876" spans="1:2">
      <c r="A7876" s="5">
        <v>7874</v>
      </c>
      <c r="B7876" s="45">
        <v>43836</v>
      </c>
    </row>
    <row r="7877" spans="1:2">
      <c r="A7877" s="5">
        <v>7875</v>
      </c>
      <c r="B7877" s="45">
        <v>45462</v>
      </c>
    </row>
    <row r="7878" spans="1:2">
      <c r="A7878" s="5">
        <v>7876</v>
      </c>
      <c r="B7878" s="45">
        <v>49526</v>
      </c>
    </row>
    <row r="7879" spans="1:2">
      <c r="A7879" s="5">
        <v>7877</v>
      </c>
      <c r="B7879" s="45">
        <v>58249</v>
      </c>
    </row>
    <row r="7880" spans="1:2">
      <c r="A7880" s="5">
        <v>7878</v>
      </c>
      <c r="B7880" s="45">
        <v>64624</v>
      </c>
    </row>
    <row r="7881" spans="1:2">
      <c r="A7881" s="5">
        <v>7879</v>
      </c>
      <c r="B7881" s="45">
        <v>66748</v>
      </c>
    </row>
    <row r="7882" spans="1:2">
      <c r="A7882" s="5">
        <v>7880</v>
      </c>
      <c r="B7882" s="45">
        <v>67112</v>
      </c>
    </row>
    <row r="7883" spans="1:2">
      <c r="A7883" s="5">
        <v>7881</v>
      </c>
      <c r="B7883" s="45">
        <v>68035</v>
      </c>
    </row>
    <row r="7884" spans="1:2">
      <c r="A7884" s="5">
        <v>7882</v>
      </c>
      <c r="B7884" s="45">
        <v>68609</v>
      </c>
    </row>
    <row r="7885" spans="1:2">
      <c r="A7885" s="5">
        <v>7883</v>
      </c>
      <c r="B7885" s="45">
        <v>68249</v>
      </c>
    </row>
    <row r="7886" spans="1:2">
      <c r="A7886" s="5">
        <v>7884</v>
      </c>
      <c r="B7886" s="45">
        <v>67713</v>
      </c>
    </row>
    <row r="7887" spans="1:2">
      <c r="A7887" s="5">
        <v>7885</v>
      </c>
      <c r="B7887" s="45">
        <v>66847</v>
      </c>
    </row>
    <row r="7888" spans="1:2">
      <c r="A7888" s="5">
        <v>7886</v>
      </c>
      <c r="B7888" s="45">
        <v>66606</v>
      </c>
    </row>
    <row r="7889" spans="1:2">
      <c r="A7889" s="5">
        <v>7887</v>
      </c>
      <c r="B7889" s="45">
        <v>66971</v>
      </c>
    </row>
    <row r="7890" spans="1:2">
      <c r="A7890" s="5">
        <v>7888</v>
      </c>
      <c r="B7890" s="45">
        <v>68273</v>
      </c>
    </row>
    <row r="7891" spans="1:2">
      <c r="A7891" s="5">
        <v>7889</v>
      </c>
      <c r="B7891" s="45">
        <v>67775</v>
      </c>
    </row>
    <row r="7892" spans="1:2">
      <c r="A7892" s="5">
        <v>7890</v>
      </c>
      <c r="B7892" s="45">
        <v>66278</v>
      </c>
    </row>
    <row r="7893" spans="1:2">
      <c r="A7893" s="5">
        <v>7891</v>
      </c>
      <c r="B7893" s="45">
        <v>63358</v>
      </c>
    </row>
    <row r="7894" spans="1:2">
      <c r="A7894" s="5">
        <v>7892</v>
      </c>
      <c r="B7894" s="45">
        <v>60111</v>
      </c>
    </row>
    <row r="7895" spans="1:2">
      <c r="A7895" s="5">
        <v>7893</v>
      </c>
      <c r="B7895" s="45">
        <v>57016</v>
      </c>
    </row>
    <row r="7896" spans="1:2">
      <c r="A7896" s="5">
        <v>7894</v>
      </c>
      <c r="B7896" s="45">
        <v>53145</v>
      </c>
    </row>
    <row r="7897" spans="1:2">
      <c r="A7897" s="5">
        <v>7895</v>
      </c>
      <c r="B7897" s="45">
        <v>50254</v>
      </c>
    </row>
    <row r="7898" spans="1:2">
      <c r="A7898" s="5">
        <v>7896</v>
      </c>
      <c r="B7898" s="45">
        <v>47936</v>
      </c>
    </row>
    <row r="7899" spans="1:2">
      <c r="A7899" s="5">
        <v>7897</v>
      </c>
      <c r="B7899" s="45">
        <v>46887</v>
      </c>
    </row>
    <row r="7900" spans="1:2">
      <c r="A7900" s="5">
        <v>7898</v>
      </c>
      <c r="B7900" s="45">
        <v>47427</v>
      </c>
    </row>
    <row r="7901" spans="1:2">
      <c r="A7901" s="5">
        <v>7899</v>
      </c>
      <c r="B7901" s="45">
        <v>48877</v>
      </c>
    </row>
    <row r="7902" spans="1:2">
      <c r="A7902" s="5">
        <v>7900</v>
      </c>
      <c r="B7902" s="45">
        <v>52281</v>
      </c>
    </row>
    <row r="7903" spans="1:2">
      <c r="A7903" s="5">
        <v>7901</v>
      </c>
      <c r="B7903" s="45">
        <v>60023</v>
      </c>
    </row>
    <row r="7904" spans="1:2">
      <c r="A7904" s="5">
        <v>7902</v>
      </c>
      <c r="B7904" s="45">
        <v>66176</v>
      </c>
    </row>
    <row r="7905" spans="1:2">
      <c r="A7905" s="5">
        <v>7903</v>
      </c>
      <c r="B7905" s="45">
        <v>68062</v>
      </c>
    </row>
    <row r="7906" spans="1:2">
      <c r="A7906" s="5">
        <v>7904</v>
      </c>
      <c r="B7906" s="45">
        <v>68201</v>
      </c>
    </row>
    <row r="7907" spans="1:2">
      <c r="A7907" s="5">
        <v>7905</v>
      </c>
      <c r="B7907" s="45">
        <v>68835</v>
      </c>
    </row>
    <row r="7908" spans="1:2">
      <c r="A7908" s="5">
        <v>7906</v>
      </c>
      <c r="B7908" s="45">
        <v>69677</v>
      </c>
    </row>
    <row r="7909" spans="1:2">
      <c r="A7909" s="5">
        <v>7907</v>
      </c>
      <c r="B7909" s="45">
        <v>69326</v>
      </c>
    </row>
    <row r="7910" spans="1:2">
      <c r="A7910" s="5">
        <v>7908</v>
      </c>
      <c r="B7910" s="45">
        <v>68685</v>
      </c>
    </row>
    <row r="7911" spans="1:2">
      <c r="A7911" s="5">
        <v>7909</v>
      </c>
      <c r="B7911" s="45">
        <v>68060</v>
      </c>
    </row>
    <row r="7912" spans="1:2">
      <c r="A7912" s="5">
        <v>7910</v>
      </c>
      <c r="B7912" s="45">
        <v>67488</v>
      </c>
    </row>
    <row r="7913" spans="1:2">
      <c r="A7913" s="5">
        <v>7911</v>
      </c>
      <c r="B7913" s="45">
        <v>68555</v>
      </c>
    </row>
    <row r="7914" spans="1:2">
      <c r="A7914" s="5">
        <v>7912</v>
      </c>
      <c r="B7914" s="45">
        <v>70124</v>
      </c>
    </row>
    <row r="7915" spans="1:2">
      <c r="A7915" s="5">
        <v>7913</v>
      </c>
      <c r="B7915" s="45">
        <v>69771</v>
      </c>
    </row>
    <row r="7916" spans="1:2">
      <c r="A7916" s="5">
        <v>7914</v>
      </c>
      <c r="B7916" s="45">
        <v>68447</v>
      </c>
    </row>
    <row r="7917" spans="1:2">
      <c r="A7917" s="5">
        <v>7915</v>
      </c>
      <c r="B7917" s="45">
        <v>65426</v>
      </c>
    </row>
    <row r="7918" spans="1:2">
      <c r="A7918" s="5">
        <v>7916</v>
      </c>
      <c r="B7918" s="45">
        <v>62043</v>
      </c>
    </row>
    <row r="7919" spans="1:2">
      <c r="A7919" s="5">
        <v>7917</v>
      </c>
      <c r="B7919" s="45">
        <v>58385</v>
      </c>
    </row>
    <row r="7920" spans="1:2">
      <c r="A7920" s="5">
        <v>7918</v>
      </c>
      <c r="B7920" s="45">
        <v>53824</v>
      </c>
    </row>
    <row r="7921" spans="1:2">
      <c r="A7921" s="5">
        <v>7919</v>
      </c>
      <c r="B7921" s="45">
        <v>50786</v>
      </c>
    </row>
    <row r="7922" spans="1:2">
      <c r="A7922" s="5">
        <v>7920</v>
      </c>
      <c r="B7922" s="45">
        <v>48276</v>
      </c>
    </row>
    <row r="7923" spans="1:2">
      <c r="A7923" s="5">
        <v>7921</v>
      </c>
      <c r="B7923" s="45">
        <v>47688</v>
      </c>
    </row>
    <row r="7924" spans="1:2">
      <c r="A7924" s="5">
        <v>7922</v>
      </c>
      <c r="B7924" s="45">
        <v>48392</v>
      </c>
    </row>
    <row r="7925" spans="1:2">
      <c r="A7925" s="5">
        <v>7923</v>
      </c>
      <c r="B7925" s="45">
        <v>50175</v>
      </c>
    </row>
    <row r="7926" spans="1:2">
      <c r="A7926" s="5">
        <v>7924</v>
      </c>
      <c r="B7926" s="45">
        <v>53759</v>
      </c>
    </row>
    <row r="7927" spans="1:2">
      <c r="A7927" s="5">
        <v>7925</v>
      </c>
      <c r="B7927" s="45">
        <v>61529</v>
      </c>
    </row>
    <row r="7928" spans="1:2">
      <c r="A7928" s="5">
        <v>7926</v>
      </c>
      <c r="B7928" s="45">
        <v>68075</v>
      </c>
    </row>
    <row r="7929" spans="1:2">
      <c r="A7929" s="5">
        <v>7927</v>
      </c>
      <c r="B7929" s="45">
        <v>70950</v>
      </c>
    </row>
    <row r="7930" spans="1:2">
      <c r="A7930" s="5">
        <v>7928</v>
      </c>
      <c r="B7930" s="45">
        <v>71613</v>
      </c>
    </row>
    <row r="7931" spans="1:2">
      <c r="A7931" s="5">
        <v>7929</v>
      </c>
      <c r="B7931" s="45">
        <v>72308</v>
      </c>
    </row>
    <row r="7932" spans="1:2">
      <c r="A7932" s="5">
        <v>7930</v>
      </c>
      <c r="B7932" s="45">
        <v>73267</v>
      </c>
    </row>
    <row r="7933" spans="1:2">
      <c r="A7933" s="5">
        <v>7931</v>
      </c>
      <c r="B7933" s="45">
        <v>72841</v>
      </c>
    </row>
    <row r="7934" spans="1:2">
      <c r="A7934" s="5">
        <v>7932</v>
      </c>
      <c r="B7934" s="45">
        <v>72912</v>
      </c>
    </row>
    <row r="7935" spans="1:2">
      <c r="A7935" s="5">
        <v>7933</v>
      </c>
      <c r="B7935" s="45">
        <v>71423</v>
      </c>
    </row>
    <row r="7936" spans="1:2">
      <c r="A7936" s="5">
        <v>7934</v>
      </c>
      <c r="B7936" s="45">
        <v>70836</v>
      </c>
    </row>
    <row r="7937" spans="1:2">
      <c r="A7937" s="5">
        <v>7935</v>
      </c>
      <c r="B7937" s="45">
        <v>71562</v>
      </c>
    </row>
    <row r="7938" spans="1:2">
      <c r="A7938" s="5">
        <v>7936</v>
      </c>
      <c r="B7938" s="45">
        <v>73177</v>
      </c>
    </row>
    <row r="7939" spans="1:2">
      <c r="A7939" s="5">
        <v>7937</v>
      </c>
      <c r="B7939" s="45">
        <v>72553</v>
      </c>
    </row>
    <row r="7940" spans="1:2">
      <c r="A7940" s="5">
        <v>7938</v>
      </c>
      <c r="B7940" s="45">
        <v>70472</v>
      </c>
    </row>
    <row r="7941" spans="1:2">
      <c r="A7941" s="5">
        <v>7939</v>
      </c>
      <c r="B7941" s="45">
        <v>66628</v>
      </c>
    </row>
    <row r="7942" spans="1:2">
      <c r="A7942" s="5">
        <v>7940</v>
      </c>
      <c r="B7942" s="45">
        <v>63030</v>
      </c>
    </row>
    <row r="7943" spans="1:2">
      <c r="A7943" s="5">
        <v>7941</v>
      </c>
      <c r="B7943" s="45">
        <v>60143</v>
      </c>
    </row>
    <row r="7944" spans="1:2">
      <c r="A7944" s="5">
        <v>7942</v>
      </c>
      <c r="B7944" s="45">
        <v>55733</v>
      </c>
    </row>
    <row r="7945" spans="1:2">
      <c r="A7945" s="5">
        <v>7943</v>
      </c>
      <c r="B7945" s="45">
        <v>51995</v>
      </c>
    </row>
    <row r="7946" spans="1:2">
      <c r="A7946" s="5">
        <v>7944</v>
      </c>
      <c r="B7946" s="45">
        <v>50053</v>
      </c>
    </row>
    <row r="7947" spans="1:2">
      <c r="A7947" s="5">
        <v>7945</v>
      </c>
      <c r="B7947" s="45">
        <v>49506</v>
      </c>
    </row>
    <row r="7948" spans="1:2">
      <c r="A7948" s="5">
        <v>7946</v>
      </c>
      <c r="B7948" s="45">
        <v>50026</v>
      </c>
    </row>
    <row r="7949" spans="1:2">
      <c r="A7949" s="5">
        <v>7947</v>
      </c>
      <c r="B7949" s="45">
        <v>51777</v>
      </c>
    </row>
    <row r="7950" spans="1:2">
      <c r="A7950" s="5">
        <v>7948</v>
      </c>
      <c r="B7950" s="45">
        <v>55706</v>
      </c>
    </row>
    <row r="7951" spans="1:2">
      <c r="A7951" s="5">
        <v>7949</v>
      </c>
      <c r="B7951" s="45">
        <v>63681</v>
      </c>
    </row>
    <row r="7952" spans="1:2">
      <c r="A7952" s="5">
        <v>7950</v>
      </c>
      <c r="B7952" s="45">
        <v>69402</v>
      </c>
    </row>
    <row r="7953" spans="1:2">
      <c r="A7953" s="5">
        <v>7951</v>
      </c>
      <c r="B7953" s="45">
        <v>71123</v>
      </c>
    </row>
    <row r="7954" spans="1:2">
      <c r="A7954" s="5">
        <v>7952</v>
      </c>
      <c r="B7954" s="45">
        <v>70774</v>
      </c>
    </row>
    <row r="7955" spans="1:2">
      <c r="A7955" s="5">
        <v>7953</v>
      </c>
      <c r="B7955" s="45">
        <v>71595</v>
      </c>
    </row>
    <row r="7956" spans="1:2">
      <c r="A7956" s="5">
        <v>7954</v>
      </c>
      <c r="B7956" s="45">
        <v>72614</v>
      </c>
    </row>
    <row r="7957" spans="1:2">
      <c r="A7957" s="5">
        <v>7955</v>
      </c>
      <c r="B7957" s="45">
        <v>72348</v>
      </c>
    </row>
    <row r="7958" spans="1:2">
      <c r="A7958" s="5">
        <v>7956</v>
      </c>
      <c r="B7958" s="45">
        <v>72171</v>
      </c>
    </row>
    <row r="7959" spans="1:2">
      <c r="A7959" s="5">
        <v>7957</v>
      </c>
      <c r="B7959" s="45">
        <v>71485</v>
      </c>
    </row>
    <row r="7960" spans="1:2">
      <c r="A7960" s="5">
        <v>7958</v>
      </c>
      <c r="B7960" s="45">
        <v>70891</v>
      </c>
    </row>
    <row r="7961" spans="1:2">
      <c r="A7961" s="5">
        <v>7959</v>
      </c>
      <c r="B7961" s="45">
        <v>71890</v>
      </c>
    </row>
    <row r="7962" spans="1:2">
      <c r="A7962" s="5">
        <v>7960</v>
      </c>
      <c r="B7962" s="45">
        <v>72506</v>
      </c>
    </row>
    <row r="7963" spans="1:2">
      <c r="A7963" s="5">
        <v>7961</v>
      </c>
      <c r="B7963" s="45">
        <v>71373</v>
      </c>
    </row>
    <row r="7964" spans="1:2">
      <c r="A7964" s="5">
        <v>7962</v>
      </c>
      <c r="B7964" s="45">
        <v>70016</v>
      </c>
    </row>
    <row r="7965" spans="1:2">
      <c r="A7965" s="5">
        <v>7963</v>
      </c>
      <c r="B7965" s="45">
        <v>66894</v>
      </c>
    </row>
    <row r="7966" spans="1:2">
      <c r="A7966" s="5">
        <v>7964</v>
      </c>
      <c r="B7966" s="45">
        <v>62834</v>
      </c>
    </row>
    <row r="7967" spans="1:2">
      <c r="A7967" s="5">
        <v>7965</v>
      </c>
      <c r="B7967" s="45">
        <v>59945</v>
      </c>
    </row>
    <row r="7968" spans="1:2">
      <c r="A7968" s="5">
        <v>7966</v>
      </c>
      <c r="B7968" s="45">
        <v>56123</v>
      </c>
    </row>
    <row r="7969" spans="1:2">
      <c r="A7969" s="5">
        <v>7967</v>
      </c>
      <c r="B7969" s="45">
        <v>52496</v>
      </c>
    </row>
    <row r="7970" spans="1:2">
      <c r="A7970" s="5">
        <v>7968</v>
      </c>
      <c r="B7970" s="45">
        <v>50267</v>
      </c>
    </row>
    <row r="7971" spans="1:2">
      <c r="A7971" s="5">
        <v>7969</v>
      </c>
      <c r="B7971" s="45">
        <v>50158</v>
      </c>
    </row>
    <row r="7972" spans="1:2">
      <c r="A7972" s="5">
        <v>7970</v>
      </c>
      <c r="B7972" s="45">
        <v>50031</v>
      </c>
    </row>
    <row r="7973" spans="1:2">
      <c r="A7973" s="5">
        <v>7971</v>
      </c>
      <c r="B7973" s="45">
        <v>52332</v>
      </c>
    </row>
    <row r="7974" spans="1:2">
      <c r="A7974" s="5">
        <v>7972</v>
      </c>
      <c r="B7974" s="45">
        <v>55465</v>
      </c>
    </row>
    <row r="7975" spans="1:2">
      <c r="A7975" s="5">
        <v>7973</v>
      </c>
      <c r="B7975" s="45">
        <v>62819</v>
      </c>
    </row>
    <row r="7976" spans="1:2">
      <c r="A7976" s="5">
        <v>7974</v>
      </c>
      <c r="B7976" s="45">
        <v>69312</v>
      </c>
    </row>
    <row r="7977" spans="1:2">
      <c r="A7977" s="5">
        <v>7975</v>
      </c>
      <c r="B7977" s="45">
        <v>70817</v>
      </c>
    </row>
    <row r="7978" spans="1:2">
      <c r="A7978" s="5">
        <v>7976</v>
      </c>
      <c r="B7978" s="45">
        <v>70139</v>
      </c>
    </row>
    <row r="7979" spans="1:2">
      <c r="A7979" s="5">
        <v>7977</v>
      </c>
      <c r="B7979" s="45">
        <v>70881</v>
      </c>
    </row>
    <row r="7980" spans="1:2">
      <c r="A7980" s="5">
        <v>7978</v>
      </c>
      <c r="B7980" s="45">
        <v>71038</v>
      </c>
    </row>
    <row r="7981" spans="1:2">
      <c r="A7981" s="5">
        <v>7979</v>
      </c>
      <c r="B7981" s="45">
        <v>69828</v>
      </c>
    </row>
    <row r="7982" spans="1:2">
      <c r="A7982" s="5">
        <v>7980</v>
      </c>
      <c r="B7982" s="45">
        <v>69208</v>
      </c>
    </row>
    <row r="7983" spans="1:2">
      <c r="A7983" s="5">
        <v>7981</v>
      </c>
      <c r="B7983" s="45">
        <v>67581</v>
      </c>
    </row>
    <row r="7984" spans="1:2">
      <c r="A7984" s="5">
        <v>7982</v>
      </c>
      <c r="B7984" s="45">
        <v>65968</v>
      </c>
    </row>
    <row r="7985" spans="1:2">
      <c r="A7985" s="5">
        <v>7983</v>
      </c>
      <c r="B7985" s="45">
        <v>66538</v>
      </c>
    </row>
    <row r="7986" spans="1:2">
      <c r="A7986" s="5">
        <v>7984</v>
      </c>
      <c r="B7986" s="45">
        <v>68259</v>
      </c>
    </row>
    <row r="7987" spans="1:2">
      <c r="A7987" s="5">
        <v>7985</v>
      </c>
      <c r="B7987" s="45">
        <v>67002</v>
      </c>
    </row>
    <row r="7988" spans="1:2">
      <c r="A7988" s="5">
        <v>7986</v>
      </c>
      <c r="B7988" s="45">
        <v>65517</v>
      </c>
    </row>
    <row r="7989" spans="1:2">
      <c r="A7989" s="5">
        <v>7987</v>
      </c>
      <c r="B7989" s="45">
        <v>62223</v>
      </c>
    </row>
    <row r="7990" spans="1:2">
      <c r="A7990" s="5">
        <v>7988</v>
      </c>
      <c r="B7990" s="45">
        <v>58788</v>
      </c>
    </row>
    <row r="7991" spans="1:2">
      <c r="A7991" s="5">
        <v>7989</v>
      </c>
      <c r="B7991" s="45">
        <v>56290</v>
      </c>
    </row>
    <row r="7992" spans="1:2">
      <c r="A7992" s="5">
        <v>7990</v>
      </c>
      <c r="B7992" s="45">
        <v>52134</v>
      </c>
    </row>
    <row r="7993" spans="1:2">
      <c r="A7993" s="5">
        <v>7991</v>
      </c>
      <c r="B7993" s="45">
        <v>48925</v>
      </c>
    </row>
    <row r="7994" spans="1:2">
      <c r="A7994" s="5">
        <v>7992</v>
      </c>
      <c r="B7994" s="45">
        <v>47715</v>
      </c>
    </row>
    <row r="7995" spans="1:2">
      <c r="A7995" s="5">
        <v>7993</v>
      </c>
      <c r="B7995" s="45">
        <v>46444</v>
      </c>
    </row>
    <row r="7996" spans="1:2">
      <c r="A7996" s="5">
        <v>7994</v>
      </c>
      <c r="B7996" s="45">
        <v>45965</v>
      </c>
    </row>
    <row r="7997" spans="1:2">
      <c r="A7997" s="5">
        <v>7995</v>
      </c>
      <c r="B7997" s="45">
        <v>45879</v>
      </c>
    </row>
    <row r="7998" spans="1:2">
      <c r="A7998" s="5">
        <v>7996</v>
      </c>
      <c r="B7998" s="45">
        <v>45686</v>
      </c>
    </row>
    <row r="7999" spans="1:2">
      <c r="A7999" s="5">
        <v>7997</v>
      </c>
      <c r="B7999" s="45">
        <v>46207</v>
      </c>
    </row>
    <row r="8000" spans="1:2">
      <c r="A8000" s="5">
        <v>7998</v>
      </c>
      <c r="B8000" s="45">
        <v>49934</v>
      </c>
    </row>
    <row r="8001" spans="1:2">
      <c r="A8001" s="5">
        <v>7999</v>
      </c>
      <c r="B8001" s="45">
        <v>53570</v>
      </c>
    </row>
    <row r="8002" spans="1:2">
      <c r="A8002" s="5">
        <v>8000</v>
      </c>
      <c r="B8002" s="45">
        <v>55536</v>
      </c>
    </row>
    <row r="8003" spans="1:2">
      <c r="A8003" s="5">
        <v>8001</v>
      </c>
      <c r="B8003" s="45">
        <v>56541</v>
      </c>
    </row>
    <row r="8004" spans="1:2">
      <c r="A8004" s="5">
        <v>8002</v>
      </c>
      <c r="B8004" s="45">
        <v>56297</v>
      </c>
    </row>
    <row r="8005" spans="1:2">
      <c r="A8005" s="5">
        <v>8003</v>
      </c>
      <c r="B8005" s="45">
        <v>55565</v>
      </c>
    </row>
    <row r="8006" spans="1:2">
      <c r="A8006" s="5">
        <v>8004</v>
      </c>
      <c r="B8006" s="45">
        <v>54342</v>
      </c>
    </row>
    <row r="8007" spans="1:2">
      <c r="A8007" s="5">
        <v>8005</v>
      </c>
      <c r="B8007" s="45">
        <v>53346</v>
      </c>
    </row>
    <row r="8008" spans="1:2">
      <c r="A8008" s="5">
        <v>8006</v>
      </c>
      <c r="B8008" s="45">
        <v>52792</v>
      </c>
    </row>
    <row r="8009" spans="1:2">
      <c r="A8009" s="5">
        <v>8007</v>
      </c>
      <c r="B8009" s="45">
        <v>55318</v>
      </c>
    </row>
    <row r="8010" spans="1:2">
      <c r="A8010" s="5">
        <v>8008</v>
      </c>
      <c r="B8010" s="45">
        <v>58245</v>
      </c>
    </row>
    <row r="8011" spans="1:2">
      <c r="A8011" s="5">
        <v>8009</v>
      </c>
      <c r="B8011" s="45">
        <v>57647</v>
      </c>
    </row>
    <row r="8012" spans="1:2">
      <c r="A8012" s="5">
        <v>8010</v>
      </c>
      <c r="B8012" s="45">
        <v>56214</v>
      </c>
    </row>
    <row r="8013" spans="1:2">
      <c r="A8013" s="5">
        <v>8011</v>
      </c>
      <c r="B8013" s="45">
        <v>53297</v>
      </c>
    </row>
    <row r="8014" spans="1:2">
      <c r="A8014" s="5">
        <v>8012</v>
      </c>
      <c r="B8014" s="45">
        <v>51093</v>
      </c>
    </row>
    <row r="8015" spans="1:2">
      <c r="A8015" s="5">
        <v>8013</v>
      </c>
      <c r="B8015" s="45">
        <v>49989</v>
      </c>
    </row>
    <row r="8016" spans="1:2">
      <c r="A8016" s="5">
        <v>8014</v>
      </c>
      <c r="B8016" s="45">
        <v>47327</v>
      </c>
    </row>
    <row r="8017" spans="1:2">
      <c r="A8017" s="5">
        <v>8015</v>
      </c>
      <c r="B8017" s="45">
        <v>44853</v>
      </c>
    </row>
    <row r="8018" spans="1:2">
      <c r="A8018" s="5">
        <v>8016</v>
      </c>
      <c r="B8018" s="45">
        <v>42992</v>
      </c>
    </row>
    <row r="8019" spans="1:2">
      <c r="A8019" s="5">
        <v>8017</v>
      </c>
      <c r="B8019" s="45">
        <v>41836</v>
      </c>
    </row>
    <row r="8020" spans="1:2">
      <c r="A8020" s="5">
        <v>8018</v>
      </c>
      <c r="B8020" s="45">
        <v>41161</v>
      </c>
    </row>
    <row r="8021" spans="1:2">
      <c r="A8021" s="5">
        <v>8019</v>
      </c>
      <c r="B8021" s="45">
        <v>41041</v>
      </c>
    </row>
    <row r="8022" spans="1:2">
      <c r="A8022" s="5">
        <v>8020</v>
      </c>
      <c r="B8022" s="45">
        <v>41506</v>
      </c>
    </row>
    <row r="8023" spans="1:2">
      <c r="A8023" s="5">
        <v>8021</v>
      </c>
      <c r="B8023" s="45">
        <v>45365</v>
      </c>
    </row>
    <row r="8024" spans="1:2">
      <c r="A8024" s="5">
        <v>8022</v>
      </c>
      <c r="B8024" s="45">
        <v>45915</v>
      </c>
    </row>
    <row r="8025" spans="1:2">
      <c r="A8025" s="5">
        <v>8023</v>
      </c>
      <c r="B8025" s="45">
        <v>49125</v>
      </c>
    </row>
    <row r="8026" spans="1:2">
      <c r="A8026" s="5">
        <v>8024</v>
      </c>
      <c r="B8026" s="45">
        <v>51276</v>
      </c>
    </row>
    <row r="8027" spans="1:2">
      <c r="A8027" s="5">
        <v>8025</v>
      </c>
      <c r="B8027" s="45">
        <v>52667</v>
      </c>
    </row>
    <row r="8028" spans="1:2">
      <c r="A8028" s="5">
        <v>8026</v>
      </c>
      <c r="B8028" s="45">
        <v>54215</v>
      </c>
    </row>
    <row r="8029" spans="1:2">
      <c r="A8029" s="5">
        <v>8027</v>
      </c>
      <c r="B8029" s="45">
        <v>54372</v>
      </c>
    </row>
    <row r="8030" spans="1:2">
      <c r="A8030" s="5">
        <v>8028</v>
      </c>
      <c r="B8030" s="45">
        <v>52779</v>
      </c>
    </row>
    <row r="8031" spans="1:2">
      <c r="A8031" s="5">
        <v>8029</v>
      </c>
      <c r="B8031" s="45">
        <v>51824</v>
      </c>
    </row>
    <row r="8032" spans="1:2">
      <c r="A8032" s="5">
        <v>8030</v>
      </c>
      <c r="B8032" s="45">
        <v>51912</v>
      </c>
    </row>
    <row r="8033" spans="1:2">
      <c r="A8033" s="5">
        <v>8031</v>
      </c>
      <c r="B8033" s="45">
        <v>53583</v>
      </c>
    </row>
    <row r="8034" spans="1:2">
      <c r="A8034" s="5">
        <v>8032</v>
      </c>
      <c r="B8034" s="45">
        <v>56127</v>
      </c>
    </row>
    <row r="8035" spans="1:2">
      <c r="A8035" s="5">
        <v>8033</v>
      </c>
      <c r="B8035" s="45">
        <v>56531</v>
      </c>
    </row>
    <row r="8036" spans="1:2">
      <c r="A8036" s="5">
        <v>8034</v>
      </c>
      <c r="B8036" s="45">
        <v>55844</v>
      </c>
    </row>
    <row r="8037" spans="1:2">
      <c r="A8037" s="5">
        <v>8035</v>
      </c>
      <c r="B8037" s="45">
        <v>53352</v>
      </c>
    </row>
    <row r="8038" spans="1:2">
      <c r="A8038" s="5">
        <v>8036</v>
      </c>
      <c r="B8038" s="45">
        <v>51928</v>
      </c>
    </row>
    <row r="8039" spans="1:2">
      <c r="A8039" s="5">
        <v>8037</v>
      </c>
      <c r="B8039" s="45">
        <v>51285</v>
      </c>
    </row>
    <row r="8040" spans="1:2">
      <c r="A8040" s="5">
        <v>8038</v>
      </c>
      <c r="B8040" s="45">
        <v>48745</v>
      </c>
    </row>
    <row r="8041" spans="1:2">
      <c r="A8041" s="5">
        <v>8039</v>
      </c>
      <c r="B8041" s="45">
        <v>45232</v>
      </c>
    </row>
    <row r="8042" spans="1:2">
      <c r="A8042" s="5">
        <v>8040</v>
      </c>
      <c r="B8042" s="45">
        <v>44044</v>
      </c>
    </row>
    <row r="8043" spans="1:2">
      <c r="A8043" s="5">
        <v>8041</v>
      </c>
      <c r="B8043" s="45">
        <v>43225</v>
      </c>
    </row>
    <row r="8044" spans="1:2">
      <c r="A8044" s="5">
        <v>8042</v>
      </c>
      <c r="B8044" s="45">
        <v>42640</v>
      </c>
    </row>
    <row r="8045" spans="1:2">
      <c r="A8045" s="5">
        <v>8043</v>
      </c>
      <c r="B8045" s="45">
        <v>43759</v>
      </c>
    </row>
    <row r="8046" spans="1:2">
      <c r="A8046" s="5">
        <v>8044</v>
      </c>
      <c r="B8046" s="45">
        <v>47796</v>
      </c>
    </row>
    <row r="8047" spans="1:2">
      <c r="A8047" s="5">
        <v>8045</v>
      </c>
      <c r="B8047" s="45">
        <v>57451</v>
      </c>
    </row>
    <row r="8048" spans="1:2">
      <c r="A8048" s="5">
        <v>8046</v>
      </c>
      <c r="B8048" s="45">
        <v>64686</v>
      </c>
    </row>
    <row r="8049" spans="1:2">
      <c r="A8049" s="5">
        <v>8047</v>
      </c>
      <c r="B8049" s="45">
        <v>66044</v>
      </c>
    </row>
    <row r="8050" spans="1:2">
      <c r="A8050" s="5">
        <v>8048</v>
      </c>
      <c r="B8050" s="45">
        <v>66038</v>
      </c>
    </row>
    <row r="8051" spans="1:2">
      <c r="A8051" s="5">
        <v>8049</v>
      </c>
      <c r="B8051" s="45">
        <v>67386</v>
      </c>
    </row>
    <row r="8052" spans="1:2">
      <c r="A8052" s="5">
        <v>8050</v>
      </c>
      <c r="B8052" s="45">
        <v>67823</v>
      </c>
    </row>
    <row r="8053" spans="1:2">
      <c r="A8053" s="5">
        <v>8051</v>
      </c>
      <c r="B8053" s="45">
        <v>67147</v>
      </c>
    </row>
    <row r="8054" spans="1:2">
      <c r="A8054" s="5">
        <v>8052</v>
      </c>
      <c r="B8054" s="45">
        <v>67491</v>
      </c>
    </row>
    <row r="8055" spans="1:2">
      <c r="A8055" s="5">
        <v>8053</v>
      </c>
      <c r="B8055" s="45">
        <v>66823</v>
      </c>
    </row>
    <row r="8056" spans="1:2">
      <c r="A8056" s="5">
        <v>8054</v>
      </c>
      <c r="B8056" s="45">
        <v>65766</v>
      </c>
    </row>
    <row r="8057" spans="1:2">
      <c r="A8057" s="5">
        <v>8055</v>
      </c>
      <c r="B8057" s="45">
        <v>66456</v>
      </c>
    </row>
    <row r="8058" spans="1:2">
      <c r="A8058" s="5">
        <v>8056</v>
      </c>
      <c r="B8058" s="45">
        <v>67742</v>
      </c>
    </row>
    <row r="8059" spans="1:2">
      <c r="A8059" s="5">
        <v>8057</v>
      </c>
      <c r="B8059" s="45">
        <v>66754</v>
      </c>
    </row>
    <row r="8060" spans="1:2">
      <c r="A8060" s="5">
        <v>8058</v>
      </c>
      <c r="B8060" s="45">
        <v>65193</v>
      </c>
    </row>
    <row r="8061" spans="1:2">
      <c r="A8061" s="5">
        <v>8059</v>
      </c>
      <c r="B8061" s="45">
        <v>61803</v>
      </c>
    </row>
    <row r="8062" spans="1:2">
      <c r="A8062" s="5">
        <v>8060</v>
      </c>
      <c r="B8062" s="45">
        <v>58957</v>
      </c>
    </row>
    <row r="8063" spans="1:2">
      <c r="A8063" s="5">
        <v>8061</v>
      </c>
      <c r="B8063" s="45">
        <v>55847</v>
      </c>
    </row>
    <row r="8064" spans="1:2">
      <c r="A8064" s="5">
        <v>8062</v>
      </c>
      <c r="B8064" s="45">
        <v>51495</v>
      </c>
    </row>
    <row r="8065" spans="1:2">
      <c r="A8065" s="5">
        <v>8063</v>
      </c>
      <c r="B8065" s="45">
        <v>50541</v>
      </c>
    </row>
    <row r="8066" spans="1:2">
      <c r="A8066" s="5">
        <v>8064</v>
      </c>
      <c r="B8066" s="45">
        <v>48404</v>
      </c>
    </row>
    <row r="8067" spans="1:2">
      <c r="A8067" s="5">
        <v>8065</v>
      </c>
      <c r="B8067" s="45">
        <v>47639</v>
      </c>
    </row>
    <row r="8068" spans="1:2">
      <c r="A8068" s="5">
        <v>8066</v>
      </c>
      <c r="B8068" s="45">
        <v>47710</v>
      </c>
    </row>
    <row r="8069" spans="1:2">
      <c r="A8069" s="5">
        <v>8067</v>
      </c>
      <c r="B8069" s="45">
        <v>48992</v>
      </c>
    </row>
    <row r="8070" spans="1:2">
      <c r="A8070" s="5">
        <v>8068</v>
      </c>
      <c r="B8070" s="45">
        <v>52919</v>
      </c>
    </row>
    <row r="8071" spans="1:2">
      <c r="A8071" s="5">
        <v>8069</v>
      </c>
      <c r="B8071" s="45">
        <v>60246</v>
      </c>
    </row>
    <row r="8072" spans="1:2">
      <c r="A8072" s="5">
        <v>8070</v>
      </c>
      <c r="B8072" s="45">
        <v>65826</v>
      </c>
    </row>
    <row r="8073" spans="1:2">
      <c r="A8073" s="5">
        <v>8071</v>
      </c>
      <c r="B8073" s="45">
        <v>68207</v>
      </c>
    </row>
    <row r="8074" spans="1:2">
      <c r="A8074" s="5">
        <v>8072</v>
      </c>
      <c r="B8074" s="45">
        <v>68241</v>
      </c>
    </row>
    <row r="8075" spans="1:2">
      <c r="A8075" s="5">
        <v>8073</v>
      </c>
      <c r="B8075" s="45">
        <v>69217</v>
      </c>
    </row>
    <row r="8076" spans="1:2">
      <c r="A8076" s="5">
        <v>8074</v>
      </c>
      <c r="B8076" s="45">
        <v>69605</v>
      </c>
    </row>
    <row r="8077" spans="1:2">
      <c r="A8077" s="5">
        <v>8075</v>
      </c>
      <c r="B8077" s="45">
        <v>69738</v>
      </c>
    </row>
    <row r="8078" spans="1:2">
      <c r="A8078" s="5">
        <v>8076</v>
      </c>
      <c r="B8078" s="45">
        <v>69282</v>
      </c>
    </row>
    <row r="8079" spans="1:2">
      <c r="A8079" s="5">
        <v>8077</v>
      </c>
      <c r="B8079" s="45">
        <v>68265</v>
      </c>
    </row>
    <row r="8080" spans="1:2">
      <c r="A8080" s="5">
        <v>8078</v>
      </c>
      <c r="B8080" s="45">
        <v>68059</v>
      </c>
    </row>
    <row r="8081" spans="1:2">
      <c r="A8081" s="5">
        <v>8079</v>
      </c>
      <c r="B8081" s="45">
        <v>69363</v>
      </c>
    </row>
    <row r="8082" spans="1:2">
      <c r="A8082" s="5">
        <v>8080</v>
      </c>
      <c r="B8082" s="45">
        <v>71942</v>
      </c>
    </row>
    <row r="8083" spans="1:2">
      <c r="A8083" s="5">
        <v>8081</v>
      </c>
      <c r="B8083" s="45">
        <v>71008</v>
      </c>
    </row>
    <row r="8084" spans="1:2">
      <c r="A8084" s="5">
        <v>8082</v>
      </c>
      <c r="B8084" s="45">
        <v>69774</v>
      </c>
    </row>
    <row r="8085" spans="1:2">
      <c r="A8085" s="5">
        <v>8083</v>
      </c>
      <c r="B8085" s="45">
        <v>66249</v>
      </c>
    </row>
    <row r="8086" spans="1:2">
      <c r="A8086" s="5">
        <v>8084</v>
      </c>
      <c r="B8086" s="45">
        <v>62886</v>
      </c>
    </row>
    <row r="8087" spans="1:2">
      <c r="A8087" s="5">
        <v>8085</v>
      </c>
      <c r="B8087" s="45">
        <v>59437</v>
      </c>
    </row>
    <row r="8088" spans="1:2">
      <c r="A8088" s="5">
        <v>8086</v>
      </c>
      <c r="B8088" s="45">
        <v>55059</v>
      </c>
    </row>
    <row r="8089" spans="1:2">
      <c r="A8089" s="5">
        <v>8087</v>
      </c>
      <c r="B8089" s="45">
        <v>52309</v>
      </c>
    </row>
    <row r="8090" spans="1:2">
      <c r="A8090" s="5">
        <v>8088</v>
      </c>
      <c r="B8090" s="45">
        <v>50665</v>
      </c>
    </row>
    <row r="8091" spans="1:2">
      <c r="A8091" s="5">
        <v>8089</v>
      </c>
      <c r="B8091" s="45">
        <v>49434</v>
      </c>
    </row>
    <row r="8092" spans="1:2">
      <c r="A8092" s="5">
        <v>8090</v>
      </c>
      <c r="B8092" s="45">
        <v>49686</v>
      </c>
    </row>
    <row r="8093" spans="1:2">
      <c r="A8093" s="5">
        <v>8091</v>
      </c>
      <c r="B8093" s="45">
        <v>51302</v>
      </c>
    </row>
    <row r="8094" spans="1:2">
      <c r="A8094" s="5">
        <v>8092</v>
      </c>
      <c r="B8094" s="45">
        <v>54328</v>
      </c>
    </row>
    <row r="8095" spans="1:2">
      <c r="A8095" s="5">
        <v>8093</v>
      </c>
      <c r="B8095" s="45">
        <v>62548</v>
      </c>
    </row>
    <row r="8096" spans="1:2">
      <c r="A8096" s="5">
        <v>8094</v>
      </c>
      <c r="B8096" s="45">
        <v>68563</v>
      </c>
    </row>
    <row r="8097" spans="1:2">
      <c r="A8097" s="5">
        <v>8095</v>
      </c>
      <c r="B8097" s="45">
        <v>69330</v>
      </c>
    </row>
    <row r="8098" spans="1:2">
      <c r="A8098" s="5">
        <v>8096</v>
      </c>
      <c r="B8098" s="45">
        <v>69731</v>
      </c>
    </row>
    <row r="8099" spans="1:2">
      <c r="A8099" s="5">
        <v>8097</v>
      </c>
      <c r="B8099" s="45">
        <v>69645</v>
      </c>
    </row>
    <row r="8100" spans="1:2">
      <c r="A8100" s="5">
        <v>8098</v>
      </c>
      <c r="B8100" s="45">
        <v>69784</v>
      </c>
    </row>
    <row r="8101" spans="1:2">
      <c r="A8101" s="5">
        <v>8099</v>
      </c>
      <c r="B8101" s="45">
        <v>69063</v>
      </c>
    </row>
    <row r="8102" spans="1:2">
      <c r="A8102" s="5">
        <v>8100</v>
      </c>
      <c r="B8102" s="45">
        <v>68158</v>
      </c>
    </row>
    <row r="8103" spans="1:2">
      <c r="A8103" s="5">
        <v>8101</v>
      </c>
      <c r="B8103" s="45">
        <v>67089</v>
      </c>
    </row>
    <row r="8104" spans="1:2">
      <c r="A8104" s="5">
        <v>8102</v>
      </c>
      <c r="B8104" s="45">
        <v>67396</v>
      </c>
    </row>
    <row r="8105" spans="1:2">
      <c r="A8105" s="5">
        <v>8103</v>
      </c>
      <c r="B8105" s="45">
        <v>68256</v>
      </c>
    </row>
    <row r="8106" spans="1:2">
      <c r="A8106" s="5">
        <v>8104</v>
      </c>
      <c r="B8106" s="45">
        <v>70946</v>
      </c>
    </row>
    <row r="8107" spans="1:2">
      <c r="A8107" s="5">
        <v>8105</v>
      </c>
      <c r="B8107" s="45">
        <v>70719</v>
      </c>
    </row>
    <row r="8108" spans="1:2">
      <c r="A8108" s="5">
        <v>8106</v>
      </c>
      <c r="B8108" s="45">
        <v>69147</v>
      </c>
    </row>
    <row r="8109" spans="1:2">
      <c r="A8109" s="5">
        <v>8107</v>
      </c>
      <c r="B8109" s="45">
        <v>65795</v>
      </c>
    </row>
    <row r="8110" spans="1:2">
      <c r="A8110" s="5">
        <v>8108</v>
      </c>
      <c r="B8110" s="45">
        <v>63004</v>
      </c>
    </row>
    <row r="8111" spans="1:2">
      <c r="A8111" s="5">
        <v>8109</v>
      </c>
      <c r="B8111" s="45">
        <v>60259</v>
      </c>
    </row>
    <row r="8112" spans="1:2">
      <c r="A8112" s="5">
        <v>8110</v>
      </c>
      <c r="B8112" s="45">
        <v>56370</v>
      </c>
    </row>
    <row r="8113" spans="1:2">
      <c r="A8113" s="5">
        <v>8111</v>
      </c>
      <c r="B8113" s="45">
        <v>53477</v>
      </c>
    </row>
    <row r="8114" spans="1:2">
      <c r="A8114" s="5">
        <v>8112</v>
      </c>
      <c r="B8114" s="45">
        <v>51720</v>
      </c>
    </row>
    <row r="8115" spans="1:2">
      <c r="A8115" s="5">
        <v>8113</v>
      </c>
      <c r="B8115" s="45">
        <v>50483</v>
      </c>
    </row>
    <row r="8116" spans="1:2">
      <c r="A8116" s="5">
        <v>8114</v>
      </c>
      <c r="B8116" s="45">
        <v>50699</v>
      </c>
    </row>
    <row r="8117" spans="1:2">
      <c r="A8117" s="5">
        <v>8115</v>
      </c>
      <c r="B8117" s="45">
        <v>51777</v>
      </c>
    </row>
    <row r="8118" spans="1:2">
      <c r="A8118" s="5">
        <v>8116</v>
      </c>
      <c r="B8118" s="45">
        <v>55410</v>
      </c>
    </row>
    <row r="8119" spans="1:2">
      <c r="A8119" s="5">
        <v>8117</v>
      </c>
      <c r="B8119" s="45">
        <v>63642</v>
      </c>
    </row>
    <row r="8120" spans="1:2">
      <c r="A8120" s="5">
        <v>8118</v>
      </c>
      <c r="B8120" s="45">
        <v>69582</v>
      </c>
    </row>
    <row r="8121" spans="1:2">
      <c r="A8121" s="5">
        <v>8119</v>
      </c>
      <c r="B8121" s="45">
        <v>71348</v>
      </c>
    </row>
    <row r="8122" spans="1:2">
      <c r="A8122" s="5">
        <v>8120</v>
      </c>
      <c r="B8122" s="45">
        <v>71824</v>
      </c>
    </row>
    <row r="8123" spans="1:2">
      <c r="A8123" s="5">
        <v>8121</v>
      </c>
      <c r="B8123" s="45">
        <v>71960</v>
      </c>
    </row>
    <row r="8124" spans="1:2">
      <c r="A8124" s="5">
        <v>8122</v>
      </c>
      <c r="B8124" s="45">
        <v>71891</v>
      </c>
    </row>
    <row r="8125" spans="1:2">
      <c r="A8125" s="5">
        <v>8123</v>
      </c>
      <c r="B8125" s="45">
        <v>70990</v>
      </c>
    </row>
    <row r="8126" spans="1:2">
      <c r="A8126" s="5">
        <v>8124</v>
      </c>
      <c r="B8126" s="45">
        <v>70711</v>
      </c>
    </row>
    <row r="8127" spans="1:2">
      <c r="A8127" s="5">
        <v>8125</v>
      </c>
      <c r="B8127" s="45">
        <v>70286</v>
      </c>
    </row>
    <row r="8128" spans="1:2">
      <c r="A8128" s="5">
        <v>8126</v>
      </c>
      <c r="B8128" s="45">
        <v>70148</v>
      </c>
    </row>
    <row r="8129" spans="1:2">
      <c r="A8129" s="5">
        <v>8127</v>
      </c>
      <c r="B8129" s="45">
        <v>71898</v>
      </c>
    </row>
    <row r="8130" spans="1:2">
      <c r="A8130" s="5">
        <v>8128</v>
      </c>
      <c r="B8130" s="45">
        <v>74690</v>
      </c>
    </row>
    <row r="8131" spans="1:2">
      <c r="A8131" s="5">
        <v>8129</v>
      </c>
      <c r="B8131" s="45">
        <v>73942</v>
      </c>
    </row>
    <row r="8132" spans="1:2">
      <c r="A8132" s="5">
        <v>8130</v>
      </c>
      <c r="B8132" s="45">
        <v>72277</v>
      </c>
    </row>
    <row r="8133" spans="1:2">
      <c r="A8133" s="5">
        <v>8131</v>
      </c>
      <c r="B8133" s="45">
        <v>68358</v>
      </c>
    </row>
    <row r="8134" spans="1:2">
      <c r="A8134" s="5">
        <v>8132</v>
      </c>
      <c r="B8134" s="45">
        <v>65272</v>
      </c>
    </row>
    <row r="8135" spans="1:2">
      <c r="A8135" s="5">
        <v>8133</v>
      </c>
      <c r="B8135" s="45">
        <v>62998</v>
      </c>
    </row>
    <row r="8136" spans="1:2">
      <c r="A8136" s="5">
        <v>8134</v>
      </c>
      <c r="B8136" s="45">
        <v>58889</v>
      </c>
    </row>
    <row r="8137" spans="1:2">
      <c r="A8137" s="5">
        <v>8135</v>
      </c>
      <c r="B8137" s="45">
        <v>56349</v>
      </c>
    </row>
    <row r="8138" spans="1:2">
      <c r="A8138" s="5">
        <v>8136</v>
      </c>
      <c r="B8138" s="45">
        <v>54697</v>
      </c>
    </row>
    <row r="8139" spans="1:2">
      <c r="A8139" s="5">
        <v>8137</v>
      </c>
      <c r="B8139" s="45">
        <v>53917</v>
      </c>
    </row>
    <row r="8140" spans="1:2">
      <c r="A8140" s="5">
        <v>8138</v>
      </c>
      <c r="B8140" s="45">
        <v>54012</v>
      </c>
    </row>
    <row r="8141" spans="1:2">
      <c r="A8141" s="5">
        <v>8139</v>
      </c>
      <c r="B8141" s="45">
        <v>54952</v>
      </c>
    </row>
    <row r="8142" spans="1:2">
      <c r="A8142" s="5">
        <v>8140</v>
      </c>
      <c r="B8142" s="45">
        <v>57945</v>
      </c>
    </row>
    <row r="8143" spans="1:2">
      <c r="A8143" s="5">
        <v>8141</v>
      </c>
      <c r="B8143" s="45">
        <v>66142</v>
      </c>
    </row>
    <row r="8144" spans="1:2">
      <c r="A8144" s="5">
        <v>8142</v>
      </c>
      <c r="B8144" s="45">
        <v>72352</v>
      </c>
    </row>
    <row r="8145" spans="1:2">
      <c r="A8145" s="5">
        <v>8143</v>
      </c>
      <c r="B8145" s="45">
        <v>74270</v>
      </c>
    </row>
    <row r="8146" spans="1:2">
      <c r="A8146" s="5">
        <v>8144</v>
      </c>
      <c r="B8146" s="45">
        <v>74085</v>
      </c>
    </row>
    <row r="8147" spans="1:2">
      <c r="A8147" s="5">
        <v>8145</v>
      </c>
      <c r="B8147" s="45">
        <v>74344</v>
      </c>
    </row>
    <row r="8148" spans="1:2">
      <c r="A8148" s="5">
        <v>8146</v>
      </c>
      <c r="B8148" s="45">
        <v>74843</v>
      </c>
    </row>
    <row r="8149" spans="1:2">
      <c r="A8149" s="5">
        <v>8147</v>
      </c>
      <c r="B8149" s="45">
        <v>73156</v>
      </c>
    </row>
    <row r="8150" spans="1:2">
      <c r="A8150" s="5">
        <v>8148</v>
      </c>
      <c r="B8150" s="45">
        <v>72565</v>
      </c>
    </row>
    <row r="8151" spans="1:2">
      <c r="A8151" s="5">
        <v>8149</v>
      </c>
      <c r="B8151" s="45">
        <v>71410</v>
      </c>
    </row>
    <row r="8152" spans="1:2">
      <c r="A8152" s="5">
        <v>8150</v>
      </c>
      <c r="B8152" s="45">
        <v>71095</v>
      </c>
    </row>
    <row r="8153" spans="1:2">
      <c r="A8153" s="5">
        <v>8151</v>
      </c>
      <c r="B8153" s="45">
        <v>72976</v>
      </c>
    </row>
    <row r="8154" spans="1:2">
      <c r="A8154" s="5">
        <v>8152</v>
      </c>
      <c r="B8154" s="45">
        <v>73923</v>
      </c>
    </row>
    <row r="8155" spans="1:2">
      <c r="A8155" s="5">
        <v>8153</v>
      </c>
      <c r="B8155" s="45">
        <v>72652</v>
      </c>
    </row>
    <row r="8156" spans="1:2">
      <c r="A8156" s="5">
        <v>8154</v>
      </c>
      <c r="B8156" s="45">
        <v>70043</v>
      </c>
    </row>
    <row r="8157" spans="1:2">
      <c r="A8157" s="5">
        <v>8155</v>
      </c>
      <c r="B8157" s="45">
        <v>66265</v>
      </c>
    </row>
    <row r="8158" spans="1:2">
      <c r="A8158" s="5">
        <v>8156</v>
      </c>
      <c r="B8158" s="45">
        <v>62859</v>
      </c>
    </row>
    <row r="8159" spans="1:2">
      <c r="A8159" s="5">
        <v>8157</v>
      </c>
      <c r="B8159" s="45">
        <v>59980</v>
      </c>
    </row>
    <row r="8160" spans="1:2">
      <c r="A8160" s="5">
        <v>8158</v>
      </c>
      <c r="B8160" s="45">
        <v>57041</v>
      </c>
    </row>
    <row r="8161" spans="1:2">
      <c r="A8161" s="5">
        <v>8159</v>
      </c>
      <c r="B8161" s="45">
        <v>54015</v>
      </c>
    </row>
    <row r="8162" spans="1:2">
      <c r="A8162" s="5">
        <v>8160</v>
      </c>
      <c r="B8162" s="45">
        <v>51524</v>
      </c>
    </row>
    <row r="8163" spans="1:2">
      <c r="A8163" s="5">
        <v>8161</v>
      </c>
      <c r="B8163" s="45">
        <v>49864</v>
      </c>
    </row>
    <row r="8164" spans="1:2">
      <c r="A8164" s="5">
        <v>8162</v>
      </c>
      <c r="B8164" s="45">
        <v>49045</v>
      </c>
    </row>
    <row r="8165" spans="1:2">
      <c r="A8165" s="5">
        <v>8163</v>
      </c>
      <c r="B8165" s="45">
        <v>48913</v>
      </c>
    </row>
    <row r="8166" spans="1:2">
      <c r="A8166" s="5">
        <v>8164</v>
      </c>
      <c r="B8166" s="45">
        <v>49664</v>
      </c>
    </row>
    <row r="8167" spans="1:2">
      <c r="A8167" s="5">
        <v>8165</v>
      </c>
      <c r="B8167" s="45">
        <v>51056</v>
      </c>
    </row>
    <row r="8168" spans="1:2">
      <c r="A8168" s="5">
        <v>8166</v>
      </c>
      <c r="B8168" s="45">
        <v>54604</v>
      </c>
    </row>
    <row r="8169" spans="1:2">
      <c r="A8169" s="5">
        <v>8167</v>
      </c>
      <c r="B8169" s="45">
        <v>57730</v>
      </c>
    </row>
    <row r="8170" spans="1:2">
      <c r="A8170" s="5">
        <v>8168</v>
      </c>
      <c r="B8170" s="45">
        <v>60306</v>
      </c>
    </row>
    <row r="8171" spans="1:2">
      <c r="A8171" s="5">
        <v>8169</v>
      </c>
      <c r="B8171" s="45">
        <v>61739</v>
      </c>
    </row>
    <row r="8172" spans="1:2">
      <c r="A8172" s="5">
        <v>8170</v>
      </c>
      <c r="B8172" s="45">
        <v>62528</v>
      </c>
    </row>
    <row r="8173" spans="1:2">
      <c r="A8173" s="5">
        <v>8171</v>
      </c>
      <c r="B8173" s="45">
        <v>61926</v>
      </c>
    </row>
    <row r="8174" spans="1:2">
      <c r="A8174" s="5">
        <v>8172</v>
      </c>
      <c r="B8174" s="45">
        <v>60485</v>
      </c>
    </row>
    <row r="8175" spans="1:2">
      <c r="A8175" s="5">
        <v>8173</v>
      </c>
      <c r="B8175" s="45">
        <v>58305</v>
      </c>
    </row>
    <row r="8176" spans="1:2">
      <c r="A8176" s="5">
        <v>8174</v>
      </c>
      <c r="B8176" s="45">
        <v>58613</v>
      </c>
    </row>
    <row r="8177" spans="1:2">
      <c r="A8177" s="5">
        <v>8175</v>
      </c>
      <c r="B8177" s="45">
        <v>60585</v>
      </c>
    </row>
    <row r="8178" spans="1:2">
      <c r="A8178" s="5">
        <v>8176</v>
      </c>
      <c r="B8178" s="45">
        <v>62668</v>
      </c>
    </row>
    <row r="8179" spans="1:2">
      <c r="A8179" s="5">
        <v>8177</v>
      </c>
      <c r="B8179" s="45">
        <v>62738</v>
      </c>
    </row>
    <row r="8180" spans="1:2">
      <c r="A8180" s="5">
        <v>8178</v>
      </c>
      <c r="B8180" s="45">
        <v>60604</v>
      </c>
    </row>
    <row r="8181" spans="1:2">
      <c r="A8181" s="5">
        <v>8179</v>
      </c>
      <c r="B8181" s="45">
        <v>56264</v>
      </c>
    </row>
    <row r="8182" spans="1:2">
      <c r="A8182" s="5">
        <v>8180</v>
      </c>
      <c r="B8182" s="45">
        <v>54045</v>
      </c>
    </row>
    <row r="8183" spans="1:2">
      <c r="A8183" s="5">
        <v>8181</v>
      </c>
      <c r="B8183" s="45">
        <v>52688</v>
      </c>
    </row>
    <row r="8184" spans="1:2">
      <c r="A8184" s="5">
        <v>8182</v>
      </c>
      <c r="B8184" s="45">
        <v>49422</v>
      </c>
    </row>
    <row r="8185" spans="1:2">
      <c r="A8185" s="5">
        <v>8183</v>
      </c>
      <c r="B8185" s="45">
        <v>46000</v>
      </c>
    </row>
    <row r="8186" spans="1:2">
      <c r="A8186" s="5">
        <v>8184</v>
      </c>
      <c r="B8186" s="45">
        <v>44526</v>
      </c>
    </row>
    <row r="8187" spans="1:2">
      <c r="A8187" s="5">
        <v>8185</v>
      </c>
      <c r="B8187" s="45">
        <v>43301</v>
      </c>
    </row>
    <row r="8188" spans="1:2">
      <c r="A8188" s="5">
        <v>8186</v>
      </c>
      <c r="B8188" s="45">
        <v>43460</v>
      </c>
    </row>
    <row r="8189" spans="1:2">
      <c r="A8189" s="5">
        <v>8187</v>
      </c>
      <c r="B8189" s="45">
        <v>44190</v>
      </c>
    </row>
    <row r="8190" spans="1:2">
      <c r="A8190" s="5">
        <v>8188</v>
      </c>
      <c r="B8190" s="45">
        <v>44512</v>
      </c>
    </row>
    <row r="8191" spans="1:2">
      <c r="A8191" s="5">
        <v>8189</v>
      </c>
      <c r="B8191" s="45">
        <v>44980</v>
      </c>
    </row>
    <row r="8192" spans="1:2">
      <c r="A8192" s="5">
        <v>8190</v>
      </c>
      <c r="B8192" s="45">
        <v>47555</v>
      </c>
    </row>
    <row r="8193" spans="1:2">
      <c r="A8193" s="5">
        <v>8191</v>
      </c>
      <c r="B8193" s="45">
        <v>50881</v>
      </c>
    </row>
    <row r="8194" spans="1:2">
      <c r="A8194" s="5">
        <v>8192</v>
      </c>
      <c r="B8194" s="45">
        <v>54611</v>
      </c>
    </row>
    <row r="8195" spans="1:2">
      <c r="A8195" s="5">
        <v>8193</v>
      </c>
      <c r="B8195" s="45">
        <v>57270</v>
      </c>
    </row>
    <row r="8196" spans="1:2">
      <c r="A8196" s="5">
        <v>8194</v>
      </c>
      <c r="B8196" s="45">
        <v>58943</v>
      </c>
    </row>
    <row r="8197" spans="1:2">
      <c r="A8197" s="5">
        <v>8195</v>
      </c>
      <c r="B8197" s="45">
        <v>59309</v>
      </c>
    </row>
    <row r="8198" spans="1:2">
      <c r="A8198" s="5">
        <v>8196</v>
      </c>
      <c r="B8198" s="45">
        <v>58195</v>
      </c>
    </row>
    <row r="8199" spans="1:2">
      <c r="A8199" s="5">
        <v>8197</v>
      </c>
      <c r="B8199" s="45">
        <v>56965</v>
      </c>
    </row>
    <row r="8200" spans="1:2">
      <c r="A8200" s="5">
        <v>8198</v>
      </c>
      <c r="B8200" s="45">
        <v>55662</v>
      </c>
    </row>
    <row r="8201" spans="1:2">
      <c r="A8201" s="5">
        <v>8199</v>
      </c>
      <c r="B8201" s="45">
        <v>58121</v>
      </c>
    </row>
    <row r="8202" spans="1:2">
      <c r="A8202" s="5">
        <v>8200</v>
      </c>
      <c r="B8202" s="45">
        <v>61149</v>
      </c>
    </row>
    <row r="8203" spans="1:2">
      <c r="A8203" s="5">
        <v>8201</v>
      </c>
      <c r="B8203" s="45">
        <v>61370</v>
      </c>
    </row>
    <row r="8204" spans="1:2">
      <c r="A8204" s="5">
        <v>8202</v>
      </c>
      <c r="B8204" s="45">
        <v>59894</v>
      </c>
    </row>
    <row r="8205" spans="1:2">
      <c r="A8205" s="5">
        <v>8203</v>
      </c>
      <c r="B8205" s="45">
        <v>57110</v>
      </c>
    </row>
    <row r="8206" spans="1:2">
      <c r="A8206" s="5">
        <v>8204</v>
      </c>
      <c r="B8206" s="45">
        <v>55869</v>
      </c>
    </row>
    <row r="8207" spans="1:2">
      <c r="A8207" s="5">
        <v>8205</v>
      </c>
      <c r="B8207" s="45">
        <v>55126</v>
      </c>
    </row>
    <row r="8208" spans="1:2">
      <c r="A8208" s="5">
        <v>8206</v>
      </c>
      <c r="B8208" s="45">
        <v>51974</v>
      </c>
    </row>
    <row r="8209" spans="1:2">
      <c r="A8209" s="5">
        <v>8207</v>
      </c>
      <c r="B8209" s="45">
        <v>49704</v>
      </c>
    </row>
    <row r="8210" spans="1:2">
      <c r="A8210" s="5">
        <v>8208</v>
      </c>
      <c r="B8210" s="45">
        <v>47959</v>
      </c>
    </row>
    <row r="8211" spans="1:2">
      <c r="A8211" s="5">
        <v>8209</v>
      </c>
      <c r="B8211" s="45">
        <v>47607</v>
      </c>
    </row>
    <row r="8212" spans="1:2">
      <c r="A8212" s="5">
        <v>8210</v>
      </c>
      <c r="B8212" s="45">
        <v>48338</v>
      </c>
    </row>
    <row r="8213" spans="1:2">
      <c r="A8213" s="5">
        <v>8211</v>
      </c>
      <c r="B8213" s="45">
        <v>50565</v>
      </c>
    </row>
    <row r="8214" spans="1:2">
      <c r="A8214" s="5">
        <v>8212</v>
      </c>
      <c r="B8214" s="45">
        <v>54634</v>
      </c>
    </row>
    <row r="8215" spans="1:2">
      <c r="A8215" s="5">
        <v>8213</v>
      </c>
      <c r="B8215" s="45">
        <v>62295</v>
      </c>
    </row>
    <row r="8216" spans="1:2">
      <c r="A8216" s="5">
        <v>8214</v>
      </c>
      <c r="B8216" s="45">
        <v>69685</v>
      </c>
    </row>
    <row r="8217" spans="1:2">
      <c r="A8217" s="5">
        <v>8215</v>
      </c>
      <c r="B8217" s="45">
        <v>72213</v>
      </c>
    </row>
    <row r="8218" spans="1:2">
      <c r="A8218" s="5">
        <v>8216</v>
      </c>
      <c r="B8218" s="45">
        <v>72022</v>
      </c>
    </row>
    <row r="8219" spans="1:2">
      <c r="A8219" s="5">
        <v>8217</v>
      </c>
      <c r="B8219" s="45">
        <v>73443</v>
      </c>
    </row>
    <row r="8220" spans="1:2">
      <c r="A8220" s="5">
        <v>8218</v>
      </c>
      <c r="B8220" s="45">
        <v>73204</v>
      </c>
    </row>
    <row r="8221" spans="1:2">
      <c r="A8221" s="5">
        <v>8219</v>
      </c>
      <c r="B8221" s="45">
        <v>73079</v>
      </c>
    </row>
    <row r="8222" spans="1:2">
      <c r="A8222" s="5">
        <v>8220</v>
      </c>
      <c r="B8222" s="45">
        <v>72925</v>
      </c>
    </row>
    <row r="8223" spans="1:2">
      <c r="A8223" s="5">
        <v>8221</v>
      </c>
      <c r="B8223" s="45">
        <v>71825</v>
      </c>
    </row>
    <row r="8224" spans="1:2">
      <c r="A8224" s="5">
        <v>8222</v>
      </c>
      <c r="B8224" s="45">
        <v>70818</v>
      </c>
    </row>
    <row r="8225" spans="1:2">
      <c r="A8225" s="5">
        <v>8223</v>
      </c>
      <c r="B8225" s="45">
        <v>71633</v>
      </c>
    </row>
    <row r="8226" spans="1:2">
      <c r="A8226" s="5">
        <v>8224</v>
      </c>
      <c r="B8226" s="45">
        <v>73132</v>
      </c>
    </row>
    <row r="8227" spans="1:2">
      <c r="A8227" s="5">
        <v>8225</v>
      </c>
      <c r="B8227" s="45">
        <v>72264</v>
      </c>
    </row>
    <row r="8228" spans="1:2">
      <c r="A8228" s="5">
        <v>8226</v>
      </c>
      <c r="B8228" s="45">
        <v>70277</v>
      </c>
    </row>
    <row r="8229" spans="1:2">
      <c r="A8229" s="5">
        <v>8227</v>
      </c>
      <c r="B8229" s="45">
        <v>67130</v>
      </c>
    </row>
    <row r="8230" spans="1:2">
      <c r="A8230" s="5">
        <v>8228</v>
      </c>
      <c r="B8230" s="45">
        <v>63070</v>
      </c>
    </row>
    <row r="8231" spans="1:2">
      <c r="A8231" s="5">
        <v>8229</v>
      </c>
      <c r="B8231" s="45">
        <v>59717</v>
      </c>
    </row>
    <row r="8232" spans="1:2">
      <c r="A8232" s="5">
        <v>8230</v>
      </c>
      <c r="B8232" s="45">
        <v>55675</v>
      </c>
    </row>
    <row r="8233" spans="1:2">
      <c r="A8233" s="5">
        <v>8231</v>
      </c>
      <c r="B8233" s="45">
        <v>53643</v>
      </c>
    </row>
    <row r="8234" spans="1:2">
      <c r="A8234" s="5">
        <v>8232</v>
      </c>
      <c r="B8234" s="45">
        <v>51368</v>
      </c>
    </row>
    <row r="8235" spans="1:2">
      <c r="A8235" s="5">
        <v>8233</v>
      </c>
      <c r="B8235" s="45">
        <v>49932</v>
      </c>
    </row>
    <row r="8236" spans="1:2">
      <c r="A8236" s="5">
        <v>8234</v>
      </c>
      <c r="B8236" s="45">
        <v>50211</v>
      </c>
    </row>
    <row r="8237" spans="1:2">
      <c r="A8237" s="5">
        <v>8235</v>
      </c>
      <c r="B8237" s="45">
        <v>51914</v>
      </c>
    </row>
    <row r="8238" spans="1:2">
      <c r="A8238" s="5">
        <v>8236</v>
      </c>
      <c r="B8238" s="45">
        <v>54696</v>
      </c>
    </row>
    <row r="8239" spans="1:2">
      <c r="A8239" s="5">
        <v>8237</v>
      </c>
      <c r="B8239" s="45">
        <v>62452</v>
      </c>
    </row>
    <row r="8240" spans="1:2">
      <c r="A8240" s="5">
        <v>8238</v>
      </c>
      <c r="B8240" s="45">
        <v>67441</v>
      </c>
    </row>
    <row r="8241" spans="1:2">
      <c r="A8241" s="5">
        <v>8239</v>
      </c>
      <c r="B8241" s="45">
        <v>68558</v>
      </c>
    </row>
    <row r="8242" spans="1:2">
      <c r="A8242" s="5">
        <v>8240</v>
      </c>
      <c r="B8242" s="45">
        <v>69269</v>
      </c>
    </row>
    <row r="8243" spans="1:2">
      <c r="A8243" s="5">
        <v>8241</v>
      </c>
      <c r="B8243" s="45">
        <v>69649</v>
      </c>
    </row>
    <row r="8244" spans="1:2">
      <c r="A8244" s="5">
        <v>8242</v>
      </c>
      <c r="B8244" s="45">
        <v>68965</v>
      </c>
    </row>
    <row r="8245" spans="1:2">
      <c r="A8245" s="5">
        <v>8243</v>
      </c>
      <c r="B8245" s="45">
        <v>68622</v>
      </c>
    </row>
    <row r="8246" spans="1:2">
      <c r="A8246" s="5">
        <v>8244</v>
      </c>
      <c r="B8246" s="45">
        <v>68348</v>
      </c>
    </row>
    <row r="8247" spans="1:2">
      <c r="A8247" s="5">
        <v>8245</v>
      </c>
      <c r="B8247" s="45">
        <v>68324</v>
      </c>
    </row>
    <row r="8248" spans="1:2">
      <c r="A8248" s="5">
        <v>8246</v>
      </c>
      <c r="B8248" s="45">
        <v>68029</v>
      </c>
    </row>
    <row r="8249" spans="1:2">
      <c r="A8249" s="5">
        <v>8247</v>
      </c>
      <c r="B8249" s="45">
        <v>70385</v>
      </c>
    </row>
    <row r="8250" spans="1:2">
      <c r="A8250" s="5">
        <v>8248</v>
      </c>
      <c r="B8250" s="45">
        <v>73249</v>
      </c>
    </row>
    <row r="8251" spans="1:2">
      <c r="A8251" s="5">
        <v>8249</v>
      </c>
      <c r="B8251" s="45">
        <v>73235</v>
      </c>
    </row>
    <row r="8252" spans="1:2">
      <c r="A8252" s="5">
        <v>8250</v>
      </c>
      <c r="B8252" s="45">
        <v>71982</v>
      </c>
    </row>
    <row r="8253" spans="1:2">
      <c r="A8253" s="5">
        <v>8251</v>
      </c>
      <c r="B8253" s="45">
        <v>68907</v>
      </c>
    </row>
    <row r="8254" spans="1:2">
      <c r="A8254" s="5">
        <v>8252</v>
      </c>
      <c r="B8254" s="45">
        <v>65706</v>
      </c>
    </row>
    <row r="8255" spans="1:2">
      <c r="A8255" s="5">
        <v>8253</v>
      </c>
      <c r="B8255" s="45">
        <v>62387</v>
      </c>
    </row>
    <row r="8256" spans="1:2">
      <c r="A8256" s="5">
        <v>8254</v>
      </c>
      <c r="B8256" s="45">
        <v>58675</v>
      </c>
    </row>
    <row r="8257" spans="1:2">
      <c r="A8257" s="5">
        <v>8255</v>
      </c>
      <c r="B8257" s="45">
        <v>55382</v>
      </c>
    </row>
    <row r="8258" spans="1:2">
      <c r="A8258" s="5">
        <v>8256</v>
      </c>
      <c r="B8258" s="45">
        <v>53520</v>
      </c>
    </row>
    <row r="8259" spans="1:2">
      <c r="A8259" s="5">
        <v>8257</v>
      </c>
      <c r="B8259" s="45">
        <v>53015</v>
      </c>
    </row>
    <row r="8260" spans="1:2">
      <c r="A8260" s="5">
        <v>8258</v>
      </c>
      <c r="B8260" s="45">
        <v>53888</v>
      </c>
    </row>
    <row r="8261" spans="1:2">
      <c r="A8261" s="5">
        <v>8259</v>
      </c>
      <c r="B8261" s="45">
        <v>55153</v>
      </c>
    </row>
    <row r="8262" spans="1:2">
      <c r="A8262" s="5">
        <v>8260</v>
      </c>
      <c r="B8262" s="45">
        <v>57524</v>
      </c>
    </row>
    <row r="8263" spans="1:2">
      <c r="A8263" s="5">
        <v>8261</v>
      </c>
      <c r="B8263" s="45">
        <v>64507</v>
      </c>
    </row>
    <row r="8264" spans="1:2">
      <c r="A8264" s="5">
        <v>8262</v>
      </c>
      <c r="B8264" s="45">
        <v>71227</v>
      </c>
    </row>
    <row r="8265" spans="1:2">
      <c r="A8265" s="5">
        <v>8263</v>
      </c>
      <c r="B8265" s="45">
        <v>73142</v>
      </c>
    </row>
    <row r="8266" spans="1:2">
      <c r="A8266" s="5">
        <v>8264</v>
      </c>
      <c r="B8266" s="45">
        <v>73174</v>
      </c>
    </row>
    <row r="8267" spans="1:2">
      <c r="A8267" s="5">
        <v>8265</v>
      </c>
      <c r="B8267" s="45">
        <v>73298</v>
      </c>
    </row>
    <row r="8268" spans="1:2">
      <c r="A8268" s="5">
        <v>8266</v>
      </c>
      <c r="B8268" s="45">
        <v>73352</v>
      </c>
    </row>
    <row r="8269" spans="1:2">
      <c r="A8269" s="5">
        <v>8267</v>
      </c>
      <c r="B8269" s="45">
        <v>72719</v>
      </c>
    </row>
    <row r="8270" spans="1:2">
      <c r="A8270" s="5">
        <v>8268</v>
      </c>
      <c r="B8270" s="45">
        <v>72245</v>
      </c>
    </row>
    <row r="8271" spans="1:2">
      <c r="A8271" s="5">
        <v>8269</v>
      </c>
      <c r="B8271" s="45">
        <v>71538</v>
      </c>
    </row>
    <row r="8272" spans="1:2">
      <c r="A8272" s="5">
        <v>8270</v>
      </c>
      <c r="B8272" s="45">
        <v>71166</v>
      </c>
    </row>
    <row r="8273" spans="1:2">
      <c r="A8273" s="5">
        <v>8271</v>
      </c>
      <c r="B8273" s="45">
        <v>71827</v>
      </c>
    </row>
    <row r="8274" spans="1:2">
      <c r="A8274" s="5">
        <v>8272</v>
      </c>
      <c r="B8274" s="45">
        <v>72446</v>
      </c>
    </row>
    <row r="8275" spans="1:2">
      <c r="A8275" s="5">
        <v>8273</v>
      </c>
      <c r="B8275" s="45">
        <v>71392</v>
      </c>
    </row>
    <row r="8276" spans="1:2">
      <c r="A8276" s="5">
        <v>8274</v>
      </c>
      <c r="B8276" s="45">
        <v>69899</v>
      </c>
    </row>
    <row r="8277" spans="1:2">
      <c r="A8277" s="5">
        <v>8275</v>
      </c>
      <c r="B8277" s="45">
        <v>66343</v>
      </c>
    </row>
    <row r="8278" spans="1:2">
      <c r="A8278" s="5">
        <v>8276</v>
      </c>
      <c r="B8278" s="45">
        <v>62601</v>
      </c>
    </row>
    <row r="8279" spans="1:2">
      <c r="A8279" s="5">
        <v>8277</v>
      </c>
      <c r="B8279" s="45">
        <v>59959</v>
      </c>
    </row>
    <row r="8280" spans="1:2">
      <c r="A8280" s="5">
        <v>8278</v>
      </c>
      <c r="B8280" s="45">
        <v>55706</v>
      </c>
    </row>
    <row r="8281" spans="1:2">
      <c r="A8281" s="5">
        <v>8279</v>
      </c>
      <c r="B8281" s="45">
        <v>52523</v>
      </c>
    </row>
    <row r="8282" spans="1:2">
      <c r="A8282" s="5">
        <v>8280</v>
      </c>
      <c r="B8282" s="45">
        <v>50619</v>
      </c>
    </row>
    <row r="8283" spans="1:2">
      <c r="A8283" s="5">
        <v>8281</v>
      </c>
      <c r="B8283" s="45">
        <v>49913</v>
      </c>
    </row>
    <row r="8284" spans="1:2">
      <c r="A8284" s="5">
        <v>8282</v>
      </c>
      <c r="B8284" s="45">
        <v>49612</v>
      </c>
    </row>
    <row r="8285" spans="1:2">
      <c r="A8285" s="5">
        <v>8283</v>
      </c>
      <c r="B8285" s="45">
        <v>50582</v>
      </c>
    </row>
    <row r="8286" spans="1:2">
      <c r="A8286" s="5">
        <v>8284</v>
      </c>
      <c r="B8286" s="45">
        <v>54400</v>
      </c>
    </row>
    <row r="8287" spans="1:2">
      <c r="A8287" s="5">
        <v>8285</v>
      </c>
      <c r="B8287" s="45">
        <v>62549</v>
      </c>
    </row>
    <row r="8288" spans="1:2">
      <c r="A8288" s="5">
        <v>8286</v>
      </c>
      <c r="B8288" s="45">
        <v>68738</v>
      </c>
    </row>
    <row r="8289" spans="1:2">
      <c r="A8289" s="5">
        <v>8287</v>
      </c>
      <c r="B8289" s="45">
        <v>70958</v>
      </c>
    </row>
    <row r="8290" spans="1:2">
      <c r="A8290" s="5">
        <v>8288</v>
      </c>
      <c r="B8290" s="45">
        <v>71434</v>
      </c>
    </row>
    <row r="8291" spans="1:2">
      <c r="A8291" s="5">
        <v>8289</v>
      </c>
      <c r="B8291" s="45">
        <v>72072</v>
      </c>
    </row>
    <row r="8292" spans="1:2">
      <c r="A8292" s="5">
        <v>8290</v>
      </c>
      <c r="B8292" s="45">
        <v>72429</v>
      </c>
    </row>
    <row r="8293" spans="1:2">
      <c r="A8293" s="5">
        <v>8291</v>
      </c>
      <c r="B8293" s="45">
        <v>71423</v>
      </c>
    </row>
    <row r="8294" spans="1:2">
      <c r="A8294" s="5">
        <v>8292</v>
      </c>
      <c r="B8294" s="45">
        <v>71020</v>
      </c>
    </row>
    <row r="8295" spans="1:2">
      <c r="A8295" s="5">
        <v>8293</v>
      </c>
      <c r="B8295" s="45">
        <v>69977</v>
      </c>
    </row>
    <row r="8296" spans="1:2">
      <c r="A8296" s="5">
        <v>8294</v>
      </c>
      <c r="B8296" s="45">
        <v>69248</v>
      </c>
    </row>
    <row r="8297" spans="1:2">
      <c r="A8297" s="5">
        <v>8295</v>
      </c>
      <c r="B8297" s="45">
        <v>70235</v>
      </c>
    </row>
    <row r="8298" spans="1:2">
      <c r="A8298" s="5">
        <v>8296</v>
      </c>
      <c r="B8298" s="45">
        <v>71619</v>
      </c>
    </row>
    <row r="8299" spans="1:2">
      <c r="A8299" s="5">
        <v>8297</v>
      </c>
      <c r="B8299" s="45">
        <v>71586</v>
      </c>
    </row>
    <row r="8300" spans="1:2">
      <c r="A8300" s="5">
        <v>8298</v>
      </c>
      <c r="B8300" s="45">
        <v>70358</v>
      </c>
    </row>
    <row r="8301" spans="1:2">
      <c r="A8301" s="5">
        <v>8299</v>
      </c>
      <c r="B8301" s="45">
        <v>67134</v>
      </c>
    </row>
    <row r="8302" spans="1:2">
      <c r="A8302" s="5">
        <v>8300</v>
      </c>
      <c r="B8302" s="45">
        <v>63829</v>
      </c>
    </row>
    <row r="8303" spans="1:2">
      <c r="A8303" s="5">
        <v>8301</v>
      </c>
      <c r="B8303" s="45">
        <v>61122</v>
      </c>
    </row>
    <row r="8304" spans="1:2">
      <c r="A8304" s="5">
        <v>8302</v>
      </c>
      <c r="B8304" s="45">
        <v>56989</v>
      </c>
    </row>
    <row r="8305" spans="1:2">
      <c r="A8305" s="5">
        <v>8303</v>
      </c>
      <c r="B8305" s="45">
        <v>53675</v>
      </c>
    </row>
    <row r="8306" spans="1:2">
      <c r="A8306" s="5">
        <v>8304</v>
      </c>
      <c r="B8306" s="45">
        <v>52001</v>
      </c>
    </row>
    <row r="8307" spans="1:2">
      <c r="A8307" s="5">
        <v>8305</v>
      </c>
      <c r="B8307" s="45">
        <v>51147</v>
      </c>
    </row>
    <row r="8308" spans="1:2">
      <c r="A8308" s="5">
        <v>8306</v>
      </c>
      <c r="B8308" s="45">
        <v>52002</v>
      </c>
    </row>
    <row r="8309" spans="1:2">
      <c r="A8309" s="5">
        <v>8307</v>
      </c>
      <c r="B8309" s="45">
        <v>53026</v>
      </c>
    </row>
    <row r="8310" spans="1:2">
      <c r="A8310" s="5">
        <v>8308</v>
      </c>
      <c r="B8310" s="45">
        <v>55857</v>
      </c>
    </row>
    <row r="8311" spans="1:2">
      <c r="A8311" s="5">
        <v>8309</v>
      </c>
      <c r="B8311" s="45">
        <v>62993</v>
      </c>
    </row>
    <row r="8312" spans="1:2">
      <c r="A8312" s="5">
        <v>8310</v>
      </c>
      <c r="B8312" s="45">
        <v>70183</v>
      </c>
    </row>
    <row r="8313" spans="1:2">
      <c r="A8313" s="5">
        <v>8311</v>
      </c>
      <c r="B8313" s="45">
        <v>72728</v>
      </c>
    </row>
    <row r="8314" spans="1:2">
      <c r="A8314" s="5">
        <v>8312</v>
      </c>
      <c r="B8314" s="45">
        <v>73096</v>
      </c>
    </row>
    <row r="8315" spans="1:2">
      <c r="A8315" s="5">
        <v>8313</v>
      </c>
      <c r="B8315" s="45">
        <v>73756</v>
      </c>
    </row>
    <row r="8316" spans="1:2">
      <c r="A8316" s="5">
        <v>8314</v>
      </c>
      <c r="B8316" s="45">
        <v>73385</v>
      </c>
    </row>
    <row r="8317" spans="1:2">
      <c r="A8317" s="5">
        <v>8315</v>
      </c>
      <c r="B8317" s="45">
        <v>71458</v>
      </c>
    </row>
    <row r="8318" spans="1:2">
      <c r="A8318" s="5">
        <v>8316</v>
      </c>
      <c r="B8318" s="45">
        <v>69984</v>
      </c>
    </row>
    <row r="8319" spans="1:2">
      <c r="A8319" s="5">
        <v>8317</v>
      </c>
      <c r="B8319" s="45">
        <v>68548</v>
      </c>
    </row>
    <row r="8320" spans="1:2">
      <c r="A8320" s="5">
        <v>8318</v>
      </c>
      <c r="B8320" s="45">
        <v>67687</v>
      </c>
    </row>
    <row r="8321" spans="1:2">
      <c r="A8321" s="5">
        <v>8319</v>
      </c>
      <c r="B8321" s="45">
        <v>68833</v>
      </c>
    </row>
    <row r="8322" spans="1:2">
      <c r="A8322" s="5">
        <v>8320</v>
      </c>
      <c r="B8322" s="45">
        <v>69716</v>
      </c>
    </row>
    <row r="8323" spans="1:2">
      <c r="A8323" s="5">
        <v>8321</v>
      </c>
      <c r="B8323" s="45">
        <v>68486</v>
      </c>
    </row>
    <row r="8324" spans="1:2">
      <c r="A8324" s="5">
        <v>8322</v>
      </c>
      <c r="B8324" s="45">
        <v>66538</v>
      </c>
    </row>
    <row r="8325" spans="1:2">
      <c r="A8325" s="5">
        <v>8323</v>
      </c>
      <c r="B8325" s="45">
        <v>62997</v>
      </c>
    </row>
    <row r="8326" spans="1:2">
      <c r="A8326" s="5">
        <v>8324</v>
      </c>
      <c r="B8326" s="45">
        <v>59866</v>
      </c>
    </row>
    <row r="8327" spans="1:2">
      <c r="A8327" s="5">
        <v>8325</v>
      </c>
      <c r="B8327" s="45">
        <v>57196</v>
      </c>
    </row>
    <row r="8328" spans="1:2">
      <c r="A8328" s="5">
        <v>8326</v>
      </c>
      <c r="B8328" s="45">
        <v>53889</v>
      </c>
    </row>
    <row r="8329" spans="1:2">
      <c r="A8329" s="5">
        <v>8327</v>
      </c>
      <c r="B8329" s="45">
        <v>50014</v>
      </c>
    </row>
    <row r="8330" spans="1:2">
      <c r="A8330" s="5">
        <v>8328</v>
      </c>
      <c r="B8330" s="45">
        <v>48038</v>
      </c>
    </row>
    <row r="8331" spans="1:2">
      <c r="A8331" s="5">
        <v>8329</v>
      </c>
      <c r="B8331" s="45">
        <v>46661</v>
      </c>
    </row>
    <row r="8332" spans="1:2">
      <c r="A8332" s="5">
        <v>8330</v>
      </c>
      <c r="B8332" s="45">
        <v>46538</v>
      </c>
    </row>
    <row r="8333" spans="1:2">
      <c r="A8333" s="5">
        <v>8331</v>
      </c>
      <c r="B8333" s="45">
        <v>47025</v>
      </c>
    </row>
    <row r="8334" spans="1:2">
      <c r="A8334" s="5">
        <v>8332</v>
      </c>
      <c r="B8334" s="45">
        <v>47283</v>
      </c>
    </row>
    <row r="8335" spans="1:2">
      <c r="A8335" s="5">
        <v>8333</v>
      </c>
      <c r="B8335" s="45">
        <v>48304</v>
      </c>
    </row>
    <row r="8336" spans="1:2">
      <c r="A8336" s="5">
        <v>8334</v>
      </c>
      <c r="B8336" s="45">
        <v>51993</v>
      </c>
    </row>
    <row r="8337" spans="1:2">
      <c r="A8337" s="5">
        <v>8335</v>
      </c>
      <c r="B8337" s="45">
        <v>56172</v>
      </c>
    </row>
    <row r="8338" spans="1:2">
      <c r="A8338" s="5">
        <v>8336</v>
      </c>
      <c r="B8338" s="45">
        <v>58871</v>
      </c>
    </row>
    <row r="8339" spans="1:2">
      <c r="A8339" s="5">
        <v>8337</v>
      </c>
      <c r="B8339" s="45">
        <v>60917</v>
      </c>
    </row>
    <row r="8340" spans="1:2">
      <c r="A8340" s="5">
        <v>8338</v>
      </c>
      <c r="B8340" s="45">
        <v>62217</v>
      </c>
    </row>
    <row r="8341" spans="1:2">
      <c r="A8341" s="5">
        <v>8339</v>
      </c>
      <c r="B8341" s="45">
        <v>62294</v>
      </c>
    </row>
    <row r="8342" spans="1:2">
      <c r="A8342" s="5">
        <v>8340</v>
      </c>
      <c r="B8342" s="45">
        <v>61269</v>
      </c>
    </row>
    <row r="8343" spans="1:2">
      <c r="A8343" s="5">
        <v>8341</v>
      </c>
      <c r="B8343" s="45">
        <v>60093</v>
      </c>
    </row>
    <row r="8344" spans="1:2">
      <c r="A8344" s="5">
        <v>8342</v>
      </c>
      <c r="B8344" s="45">
        <v>59816</v>
      </c>
    </row>
    <row r="8345" spans="1:2">
      <c r="A8345" s="5">
        <v>8343</v>
      </c>
      <c r="B8345" s="45">
        <v>61968</v>
      </c>
    </row>
    <row r="8346" spans="1:2">
      <c r="A8346" s="5">
        <v>8344</v>
      </c>
      <c r="B8346" s="45">
        <v>64506</v>
      </c>
    </row>
    <row r="8347" spans="1:2">
      <c r="A8347" s="5">
        <v>8345</v>
      </c>
      <c r="B8347" s="45">
        <v>63922</v>
      </c>
    </row>
    <row r="8348" spans="1:2">
      <c r="A8348" s="5">
        <v>8346</v>
      </c>
      <c r="B8348" s="45">
        <v>61524</v>
      </c>
    </row>
    <row r="8349" spans="1:2">
      <c r="A8349" s="5">
        <v>8347</v>
      </c>
      <c r="B8349" s="45">
        <v>57668</v>
      </c>
    </row>
    <row r="8350" spans="1:2">
      <c r="A8350" s="5">
        <v>8348</v>
      </c>
      <c r="B8350" s="45">
        <v>55694</v>
      </c>
    </row>
    <row r="8351" spans="1:2">
      <c r="A8351" s="5">
        <v>8349</v>
      </c>
      <c r="B8351" s="45">
        <v>55221</v>
      </c>
    </row>
    <row r="8352" spans="1:2">
      <c r="A8352" s="5">
        <v>8350</v>
      </c>
      <c r="B8352" s="45">
        <v>52614</v>
      </c>
    </row>
    <row r="8353" spans="1:2">
      <c r="A8353" s="5">
        <v>8351</v>
      </c>
      <c r="B8353" s="45">
        <v>48438</v>
      </c>
    </row>
    <row r="8354" spans="1:2">
      <c r="A8354" s="5">
        <v>8352</v>
      </c>
      <c r="B8354" s="45">
        <v>45316</v>
      </c>
    </row>
    <row r="8355" spans="1:2">
      <c r="A8355" s="5">
        <v>8353</v>
      </c>
      <c r="B8355" s="45">
        <v>43179</v>
      </c>
    </row>
    <row r="8356" spans="1:2">
      <c r="A8356" s="5">
        <v>8354</v>
      </c>
      <c r="B8356" s="45">
        <v>43084</v>
      </c>
    </row>
    <row r="8357" spans="1:2">
      <c r="A8357" s="5">
        <v>8355</v>
      </c>
      <c r="B8357" s="45">
        <v>43719</v>
      </c>
    </row>
    <row r="8358" spans="1:2">
      <c r="A8358" s="5">
        <v>8356</v>
      </c>
      <c r="B8358" s="45">
        <v>44189</v>
      </c>
    </row>
    <row r="8359" spans="1:2">
      <c r="A8359" s="5">
        <v>8357</v>
      </c>
      <c r="B8359" s="45">
        <v>44225</v>
      </c>
    </row>
    <row r="8360" spans="1:2">
      <c r="A8360" s="5">
        <v>8358</v>
      </c>
      <c r="B8360" s="45">
        <v>46856</v>
      </c>
    </row>
    <row r="8361" spans="1:2">
      <c r="A8361" s="5">
        <v>8359</v>
      </c>
      <c r="B8361" s="45">
        <v>50224</v>
      </c>
    </row>
    <row r="8362" spans="1:2">
      <c r="A8362" s="5">
        <v>8360</v>
      </c>
      <c r="B8362" s="45">
        <v>54135</v>
      </c>
    </row>
    <row r="8363" spans="1:2">
      <c r="A8363" s="5">
        <v>8361</v>
      </c>
      <c r="B8363" s="45">
        <v>56398</v>
      </c>
    </row>
    <row r="8364" spans="1:2">
      <c r="A8364" s="5">
        <v>8362</v>
      </c>
      <c r="B8364" s="45">
        <v>58407</v>
      </c>
    </row>
    <row r="8365" spans="1:2">
      <c r="A8365" s="5">
        <v>8363</v>
      </c>
      <c r="B8365" s="45">
        <v>58894</v>
      </c>
    </row>
    <row r="8366" spans="1:2">
      <c r="A8366" s="5">
        <v>8364</v>
      </c>
      <c r="B8366" s="45">
        <v>57088</v>
      </c>
    </row>
    <row r="8367" spans="1:2">
      <c r="A8367" s="5">
        <v>8365</v>
      </c>
      <c r="B8367" s="45">
        <v>55710</v>
      </c>
    </row>
    <row r="8368" spans="1:2">
      <c r="A8368" s="5">
        <v>8366</v>
      </c>
      <c r="B8368" s="45">
        <v>55206</v>
      </c>
    </row>
    <row r="8369" spans="1:2">
      <c r="A8369" s="5">
        <v>8367</v>
      </c>
      <c r="B8369" s="45">
        <v>58085</v>
      </c>
    </row>
    <row r="8370" spans="1:2">
      <c r="A8370" s="5">
        <v>8368</v>
      </c>
      <c r="B8370" s="45">
        <v>61335</v>
      </c>
    </row>
    <row r="8371" spans="1:2">
      <c r="A8371" s="5">
        <v>8369</v>
      </c>
      <c r="B8371" s="45">
        <v>61261</v>
      </c>
    </row>
    <row r="8372" spans="1:2">
      <c r="A8372" s="5">
        <v>8370</v>
      </c>
      <c r="B8372" s="45">
        <v>59597</v>
      </c>
    </row>
    <row r="8373" spans="1:2">
      <c r="A8373" s="5">
        <v>8371</v>
      </c>
      <c r="B8373" s="45">
        <v>57389</v>
      </c>
    </row>
    <row r="8374" spans="1:2">
      <c r="A8374" s="5">
        <v>8372</v>
      </c>
      <c r="B8374" s="45">
        <v>55428</v>
      </c>
    </row>
    <row r="8375" spans="1:2">
      <c r="A8375" s="5">
        <v>8373</v>
      </c>
      <c r="B8375" s="45">
        <v>54892</v>
      </c>
    </row>
    <row r="8376" spans="1:2">
      <c r="A8376" s="5">
        <v>8374</v>
      </c>
      <c r="B8376" s="45">
        <v>51119</v>
      </c>
    </row>
    <row r="8377" spans="1:2">
      <c r="A8377" s="5">
        <v>8375</v>
      </c>
      <c r="B8377" s="45">
        <v>47757</v>
      </c>
    </row>
    <row r="8378" spans="1:2">
      <c r="A8378" s="5">
        <v>8376</v>
      </c>
      <c r="B8378" s="45">
        <v>45290</v>
      </c>
    </row>
    <row r="8379" spans="1:2">
      <c r="A8379" s="5">
        <v>8377</v>
      </c>
      <c r="B8379" s="45">
        <v>44622</v>
      </c>
    </row>
    <row r="8380" spans="1:2">
      <c r="A8380" s="5">
        <v>8378</v>
      </c>
      <c r="B8380" s="45">
        <v>44676</v>
      </c>
    </row>
    <row r="8381" spans="1:2">
      <c r="A8381" s="5">
        <v>8379</v>
      </c>
      <c r="B8381" s="45">
        <v>46499</v>
      </c>
    </row>
    <row r="8382" spans="1:2">
      <c r="A8382" s="5">
        <v>8380</v>
      </c>
      <c r="B8382" s="45">
        <v>50486</v>
      </c>
    </row>
    <row r="8383" spans="1:2">
      <c r="A8383" s="5">
        <v>8381</v>
      </c>
      <c r="B8383" s="45">
        <v>59957</v>
      </c>
    </row>
    <row r="8384" spans="1:2">
      <c r="A8384" s="5">
        <v>8382</v>
      </c>
      <c r="B8384" s="45">
        <v>67371</v>
      </c>
    </row>
    <row r="8385" spans="1:2">
      <c r="A8385" s="5">
        <v>8383</v>
      </c>
      <c r="B8385" s="45">
        <v>70132</v>
      </c>
    </row>
    <row r="8386" spans="1:2">
      <c r="A8386" s="5">
        <v>8384</v>
      </c>
      <c r="B8386" s="45">
        <v>70379</v>
      </c>
    </row>
    <row r="8387" spans="1:2">
      <c r="A8387" s="5">
        <v>8385</v>
      </c>
      <c r="B8387" s="45">
        <v>70486</v>
      </c>
    </row>
    <row r="8388" spans="1:2">
      <c r="A8388" s="5">
        <v>8386</v>
      </c>
      <c r="B8388" s="45">
        <v>70109</v>
      </c>
    </row>
    <row r="8389" spans="1:2">
      <c r="A8389" s="5">
        <v>8387</v>
      </c>
      <c r="B8389" s="45">
        <v>70029</v>
      </c>
    </row>
    <row r="8390" spans="1:2">
      <c r="A8390" s="5">
        <v>8388</v>
      </c>
      <c r="B8390" s="45">
        <v>69978</v>
      </c>
    </row>
    <row r="8391" spans="1:2">
      <c r="A8391" s="5">
        <v>8389</v>
      </c>
      <c r="B8391" s="45">
        <v>68014</v>
      </c>
    </row>
    <row r="8392" spans="1:2">
      <c r="A8392" s="5">
        <v>8390</v>
      </c>
      <c r="B8392" s="45">
        <v>67397</v>
      </c>
    </row>
    <row r="8393" spans="1:2">
      <c r="A8393" s="5">
        <v>8391</v>
      </c>
      <c r="B8393" s="45">
        <v>68534</v>
      </c>
    </row>
    <row r="8394" spans="1:2">
      <c r="A8394" s="5">
        <v>8392</v>
      </c>
      <c r="B8394" s="45">
        <v>69747</v>
      </c>
    </row>
    <row r="8395" spans="1:2">
      <c r="A8395" s="5">
        <v>8393</v>
      </c>
      <c r="B8395" s="45">
        <v>69080</v>
      </c>
    </row>
    <row r="8396" spans="1:2">
      <c r="A8396" s="5">
        <v>8394</v>
      </c>
      <c r="B8396" s="45">
        <v>67717</v>
      </c>
    </row>
    <row r="8397" spans="1:2">
      <c r="A8397" s="5">
        <v>8395</v>
      </c>
      <c r="B8397" s="45">
        <v>64352</v>
      </c>
    </row>
    <row r="8398" spans="1:2">
      <c r="A8398" s="5">
        <v>8396</v>
      </c>
      <c r="B8398" s="45">
        <v>60819</v>
      </c>
    </row>
    <row r="8399" spans="1:2">
      <c r="A8399" s="5">
        <v>8397</v>
      </c>
      <c r="B8399" s="45">
        <v>57024</v>
      </c>
    </row>
    <row r="8400" spans="1:2">
      <c r="A8400" s="5">
        <v>8398</v>
      </c>
      <c r="B8400" s="45">
        <v>52444</v>
      </c>
    </row>
    <row r="8401" spans="1:2">
      <c r="A8401" s="5">
        <v>8399</v>
      </c>
      <c r="B8401" s="45">
        <v>48734</v>
      </c>
    </row>
    <row r="8402" spans="1:2">
      <c r="A8402" s="5">
        <v>8400</v>
      </c>
      <c r="B8402" s="45">
        <v>46311</v>
      </c>
    </row>
    <row r="8403" spans="1:2">
      <c r="A8403" s="5">
        <v>8401</v>
      </c>
      <c r="B8403" s="45">
        <v>45298</v>
      </c>
    </row>
    <row r="8404" spans="1:2">
      <c r="A8404" s="5">
        <v>8402</v>
      </c>
      <c r="B8404" s="45">
        <v>46311</v>
      </c>
    </row>
    <row r="8405" spans="1:2">
      <c r="A8405" s="5">
        <v>8403</v>
      </c>
      <c r="B8405" s="45">
        <v>47403</v>
      </c>
    </row>
    <row r="8406" spans="1:2">
      <c r="A8406" s="5">
        <v>8404</v>
      </c>
      <c r="B8406" s="45">
        <v>51366</v>
      </c>
    </row>
    <row r="8407" spans="1:2">
      <c r="A8407" s="5">
        <v>8405</v>
      </c>
      <c r="B8407" s="45">
        <v>59443</v>
      </c>
    </row>
    <row r="8408" spans="1:2">
      <c r="A8408" s="5">
        <v>8406</v>
      </c>
      <c r="B8408" s="45">
        <v>66283</v>
      </c>
    </row>
    <row r="8409" spans="1:2">
      <c r="A8409" s="5">
        <v>8407</v>
      </c>
      <c r="B8409" s="45">
        <v>68592</v>
      </c>
    </row>
    <row r="8410" spans="1:2">
      <c r="A8410" s="5">
        <v>8408</v>
      </c>
      <c r="B8410" s="45">
        <v>68415</v>
      </c>
    </row>
    <row r="8411" spans="1:2">
      <c r="A8411" s="5">
        <v>8409</v>
      </c>
      <c r="B8411" s="45">
        <v>68209</v>
      </c>
    </row>
    <row r="8412" spans="1:2">
      <c r="A8412" s="5">
        <v>8410</v>
      </c>
      <c r="B8412" s="45">
        <v>68457</v>
      </c>
    </row>
    <row r="8413" spans="1:2">
      <c r="A8413" s="5">
        <v>8411</v>
      </c>
      <c r="B8413" s="45">
        <v>67951</v>
      </c>
    </row>
    <row r="8414" spans="1:2">
      <c r="A8414" s="5">
        <v>8412</v>
      </c>
      <c r="B8414" s="45">
        <v>67065</v>
      </c>
    </row>
    <row r="8415" spans="1:2">
      <c r="A8415" s="5">
        <v>8413</v>
      </c>
      <c r="B8415" s="45">
        <v>66397</v>
      </c>
    </row>
    <row r="8416" spans="1:2">
      <c r="A8416" s="5">
        <v>8414</v>
      </c>
      <c r="B8416" s="45">
        <v>65719</v>
      </c>
    </row>
    <row r="8417" spans="1:2">
      <c r="A8417" s="5">
        <v>8415</v>
      </c>
      <c r="B8417" s="45">
        <v>67469</v>
      </c>
    </row>
    <row r="8418" spans="1:2">
      <c r="A8418" s="5">
        <v>8416</v>
      </c>
      <c r="B8418" s="45">
        <v>70415</v>
      </c>
    </row>
    <row r="8419" spans="1:2">
      <c r="A8419" s="5">
        <v>8417</v>
      </c>
      <c r="B8419" s="45">
        <v>69336</v>
      </c>
    </row>
    <row r="8420" spans="1:2">
      <c r="A8420" s="5">
        <v>8418</v>
      </c>
      <c r="B8420" s="45">
        <v>68075</v>
      </c>
    </row>
    <row r="8421" spans="1:2">
      <c r="A8421" s="5">
        <v>8419</v>
      </c>
      <c r="B8421" s="45">
        <v>64108</v>
      </c>
    </row>
    <row r="8422" spans="1:2">
      <c r="A8422" s="5">
        <v>8420</v>
      </c>
      <c r="B8422" s="45">
        <v>59481</v>
      </c>
    </row>
    <row r="8423" spans="1:2">
      <c r="A8423" s="5">
        <v>8421</v>
      </c>
      <c r="B8423" s="45">
        <v>56674</v>
      </c>
    </row>
    <row r="8424" spans="1:2">
      <c r="A8424" s="5">
        <v>8422</v>
      </c>
      <c r="B8424" s="45">
        <v>53122</v>
      </c>
    </row>
    <row r="8425" spans="1:2">
      <c r="A8425" s="5">
        <v>8423</v>
      </c>
      <c r="B8425" s="45">
        <v>50339</v>
      </c>
    </row>
    <row r="8426" spans="1:2">
      <c r="A8426" s="5">
        <v>8424</v>
      </c>
      <c r="B8426" s="45">
        <v>48233</v>
      </c>
    </row>
    <row r="8427" spans="1:2">
      <c r="A8427" s="5">
        <v>8425</v>
      </c>
      <c r="B8427" s="45">
        <v>47649</v>
      </c>
    </row>
    <row r="8428" spans="1:2">
      <c r="A8428" s="5">
        <v>8426</v>
      </c>
      <c r="B8428" s="45">
        <v>47624</v>
      </c>
    </row>
    <row r="8429" spans="1:2">
      <c r="A8429" s="5">
        <v>8427</v>
      </c>
      <c r="B8429" s="45">
        <v>48437</v>
      </c>
    </row>
    <row r="8430" spans="1:2">
      <c r="A8430" s="5">
        <v>8428</v>
      </c>
      <c r="B8430" s="45">
        <v>51996</v>
      </c>
    </row>
    <row r="8431" spans="1:2">
      <c r="A8431" s="5">
        <v>8429</v>
      </c>
      <c r="B8431" s="45">
        <v>60827</v>
      </c>
    </row>
    <row r="8432" spans="1:2">
      <c r="A8432" s="5">
        <v>8430</v>
      </c>
      <c r="B8432" s="45">
        <v>66997</v>
      </c>
    </row>
    <row r="8433" spans="1:2">
      <c r="A8433" s="5">
        <v>8431</v>
      </c>
      <c r="B8433" s="45">
        <v>68623</v>
      </c>
    </row>
    <row r="8434" spans="1:2">
      <c r="A8434" s="5">
        <v>8432</v>
      </c>
      <c r="B8434" s="45">
        <v>68974</v>
      </c>
    </row>
    <row r="8435" spans="1:2">
      <c r="A8435" s="5">
        <v>8433</v>
      </c>
      <c r="B8435" s="45">
        <v>68992</v>
      </c>
    </row>
    <row r="8436" spans="1:2">
      <c r="A8436" s="5">
        <v>8434</v>
      </c>
      <c r="B8436" s="45">
        <v>68934</v>
      </c>
    </row>
    <row r="8437" spans="1:2">
      <c r="A8437" s="5">
        <v>8435</v>
      </c>
      <c r="B8437" s="45">
        <v>68042</v>
      </c>
    </row>
    <row r="8438" spans="1:2">
      <c r="A8438" s="5">
        <v>8436</v>
      </c>
      <c r="B8438" s="45">
        <v>66439</v>
      </c>
    </row>
    <row r="8439" spans="1:2">
      <c r="A8439" s="5">
        <v>8437</v>
      </c>
      <c r="B8439" s="45">
        <v>65583</v>
      </c>
    </row>
    <row r="8440" spans="1:2">
      <c r="A8440" s="5">
        <v>8438</v>
      </c>
      <c r="B8440" s="45">
        <v>64949</v>
      </c>
    </row>
    <row r="8441" spans="1:2">
      <c r="A8441" s="5">
        <v>8439</v>
      </c>
      <c r="B8441" s="45">
        <v>65511</v>
      </c>
    </row>
    <row r="8442" spans="1:2">
      <c r="A8442" s="5">
        <v>8440</v>
      </c>
      <c r="B8442" s="45">
        <v>67973</v>
      </c>
    </row>
    <row r="8443" spans="1:2">
      <c r="A8443" s="5">
        <v>8441</v>
      </c>
      <c r="B8443" s="45">
        <v>67308</v>
      </c>
    </row>
    <row r="8444" spans="1:2">
      <c r="A8444" s="5">
        <v>8442</v>
      </c>
      <c r="B8444" s="45">
        <v>65308</v>
      </c>
    </row>
    <row r="8445" spans="1:2">
      <c r="A8445" s="5">
        <v>8443</v>
      </c>
      <c r="B8445" s="45">
        <v>62380</v>
      </c>
    </row>
    <row r="8446" spans="1:2">
      <c r="A8446" s="5">
        <v>8444</v>
      </c>
      <c r="B8446" s="45">
        <v>59114</v>
      </c>
    </row>
    <row r="8447" spans="1:2">
      <c r="A8447" s="5">
        <v>8445</v>
      </c>
      <c r="B8447" s="45">
        <v>55639</v>
      </c>
    </row>
    <row r="8448" spans="1:2">
      <c r="A8448" s="5">
        <v>8446</v>
      </c>
      <c r="B8448" s="45">
        <v>51860</v>
      </c>
    </row>
    <row r="8449" spans="1:2">
      <c r="A8449" s="5">
        <v>8447</v>
      </c>
      <c r="B8449" s="45">
        <v>48580</v>
      </c>
    </row>
    <row r="8450" spans="1:2">
      <c r="A8450" s="5">
        <v>8448</v>
      </c>
      <c r="B8450" s="45">
        <v>46845</v>
      </c>
    </row>
    <row r="8451" spans="1:2">
      <c r="A8451" s="5">
        <v>8449</v>
      </c>
      <c r="B8451" s="45">
        <v>46343</v>
      </c>
    </row>
    <row r="8452" spans="1:2">
      <c r="A8452" s="5">
        <v>8450</v>
      </c>
      <c r="B8452" s="45">
        <v>46999</v>
      </c>
    </row>
    <row r="8453" spans="1:2">
      <c r="A8453" s="5">
        <v>8451</v>
      </c>
      <c r="B8453" s="45">
        <v>48547</v>
      </c>
    </row>
    <row r="8454" spans="1:2">
      <c r="A8454" s="5">
        <v>8452</v>
      </c>
      <c r="B8454" s="45">
        <v>51873</v>
      </c>
    </row>
    <row r="8455" spans="1:2">
      <c r="A8455" s="5">
        <v>8453</v>
      </c>
      <c r="B8455" s="45">
        <v>59356</v>
      </c>
    </row>
    <row r="8456" spans="1:2">
      <c r="A8456" s="5">
        <v>8454</v>
      </c>
      <c r="B8456" s="45">
        <v>65840</v>
      </c>
    </row>
    <row r="8457" spans="1:2">
      <c r="A8457" s="5">
        <v>8455</v>
      </c>
      <c r="B8457" s="45">
        <v>68020</v>
      </c>
    </row>
    <row r="8458" spans="1:2">
      <c r="A8458" s="5">
        <v>8456</v>
      </c>
      <c r="B8458" s="45">
        <v>68577</v>
      </c>
    </row>
    <row r="8459" spans="1:2">
      <c r="A8459" s="5">
        <v>8457</v>
      </c>
      <c r="B8459" s="45">
        <v>67596</v>
      </c>
    </row>
    <row r="8460" spans="1:2">
      <c r="A8460" s="5">
        <v>8458</v>
      </c>
      <c r="B8460" s="45">
        <v>66709</v>
      </c>
    </row>
    <row r="8461" spans="1:2">
      <c r="A8461" s="5">
        <v>8459</v>
      </c>
      <c r="B8461" s="45">
        <v>65719</v>
      </c>
    </row>
    <row r="8462" spans="1:2">
      <c r="A8462" s="5">
        <v>8460</v>
      </c>
      <c r="B8462" s="45">
        <v>64983</v>
      </c>
    </row>
    <row r="8463" spans="1:2">
      <c r="A8463" s="5">
        <v>8461</v>
      </c>
      <c r="B8463" s="45">
        <v>64550</v>
      </c>
    </row>
    <row r="8464" spans="1:2">
      <c r="A8464" s="5">
        <v>8462</v>
      </c>
      <c r="B8464" s="45">
        <v>64291</v>
      </c>
    </row>
    <row r="8465" spans="1:2">
      <c r="A8465" s="5">
        <v>8463</v>
      </c>
      <c r="B8465" s="45">
        <v>66515</v>
      </c>
    </row>
    <row r="8466" spans="1:2">
      <c r="A8466" s="5">
        <v>8464</v>
      </c>
      <c r="B8466" s="45">
        <v>68259</v>
      </c>
    </row>
    <row r="8467" spans="1:2">
      <c r="A8467" s="5">
        <v>8465</v>
      </c>
      <c r="B8467" s="45">
        <v>67928</v>
      </c>
    </row>
    <row r="8468" spans="1:2">
      <c r="A8468" s="5">
        <v>8466</v>
      </c>
      <c r="B8468" s="45">
        <v>66167</v>
      </c>
    </row>
    <row r="8469" spans="1:2">
      <c r="A8469" s="5">
        <v>8467</v>
      </c>
      <c r="B8469" s="45">
        <v>61535</v>
      </c>
    </row>
    <row r="8470" spans="1:2">
      <c r="A8470" s="5">
        <v>8468</v>
      </c>
      <c r="B8470" s="45">
        <v>57918</v>
      </c>
    </row>
    <row r="8471" spans="1:2">
      <c r="A8471" s="5">
        <v>8469</v>
      </c>
      <c r="B8471" s="45">
        <v>55249</v>
      </c>
    </row>
    <row r="8472" spans="1:2">
      <c r="A8472" s="5">
        <v>8470</v>
      </c>
      <c r="B8472" s="45">
        <v>51373</v>
      </c>
    </row>
    <row r="8473" spans="1:2">
      <c r="A8473" s="5">
        <v>8471</v>
      </c>
      <c r="B8473" s="45">
        <v>47689</v>
      </c>
    </row>
    <row r="8474" spans="1:2">
      <c r="A8474" s="5">
        <v>8472</v>
      </c>
      <c r="B8474" s="45">
        <v>46094</v>
      </c>
    </row>
    <row r="8475" spans="1:2">
      <c r="A8475" s="5">
        <v>8473</v>
      </c>
      <c r="B8475" s="45">
        <v>44968</v>
      </c>
    </row>
    <row r="8476" spans="1:2">
      <c r="A8476" s="5">
        <v>8474</v>
      </c>
      <c r="B8476" s="45">
        <v>44837</v>
      </c>
    </row>
    <row r="8477" spans="1:2">
      <c r="A8477" s="5">
        <v>8475</v>
      </c>
      <c r="B8477" s="45">
        <v>45956</v>
      </c>
    </row>
    <row r="8478" spans="1:2">
      <c r="A8478" s="5">
        <v>8476</v>
      </c>
      <c r="B8478" s="45">
        <v>49597</v>
      </c>
    </row>
    <row r="8479" spans="1:2">
      <c r="A8479" s="5">
        <v>8477</v>
      </c>
      <c r="B8479" s="45">
        <v>55946</v>
      </c>
    </row>
    <row r="8480" spans="1:2">
      <c r="A8480" s="5">
        <v>8478</v>
      </c>
      <c r="B8480" s="45">
        <v>62262</v>
      </c>
    </row>
    <row r="8481" spans="1:2">
      <c r="A8481" s="5">
        <v>8479</v>
      </c>
      <c r="B8481" s="45">
        <v>64624</v>
      </c>
    </row>
    <row r="8482" spans="1:2">
      <c r="A8482" s="5">
        <v>8480</v>
      </c>
      <c r="B8482" s="45">
        <v>65149</v>
      </c>
    </row>
    <row r="8483" spans="1:2">
      <c r="A8483" s="5">
        <v>8481</v>
      </c>
      <c r="B8483" s="45">
        <v>64864</v>
      </c>
    </row>
    <row r="8484" spans="1:2">
      <c r="A8484" s="5">
        <v>8482</v>
      </c>
      <c r="B8484" s="45">
        <v>64549</v>
      </c>
    </row>
    <row r="8485" spans="1:2">
      <c r="A8485" s="5">
        <v>8483</v>
      </c>
      <c r="B8485" s="45">
        <v>64315</v>
      </c>
    </row>
    <row r="8486" spans="1:2">
      <c r="A8486" s="5">
        <v>8484</v>
      </c>
      <c r="B8486" s="45">
        <v>62703</v>
      </c>
    </row>
    <row r="8487" spans="1:2">
      <c r="A8487" s="5">
        <v>8485</v>
      </c>
      <c r="B8487" s="45">
        <v>61843</v>
      </c>
    </row>
    <row r="8488" spans="1:2">
      <c r="A8488" s="5">
        <v>8486</v>
      </c>
      <c r="B8488" s="45">
        <v>61245</v>
      </c>
    </row>
    <row r="8489" spans="1:2">
      <c r="A8489" s="5">
        <v>8487</v>
      </c>
      <c r="B8489" s="45">
        <v>62624</v>
      </c>
    </row>
    <row r="8490" spans="1:2">
      <c r="A8490" s="5">
        <v>8488</v>
      </c>
      <c r="B8490" s="45">
        <v>63675</v>
      </c>
    </row>
    <row r="8491" spans="1:2">
      <c r="A8491" s="5">
        <v>8489</v>
      </c>
      <c r="B8491" s="45">
        <v>62577</v>
      </c>
    </row>
    <row r="8492" spans="1:2">
      <c r="A8492" s="5">
        <v>8490</v>
      </c>
      <c r="B8492" s="45">
        <v>60744</v>
      </c>
    </row>
    <row r="8493" spans="1:2">
      <c r="A8493" s="5">
        <v>8491</v>
      </c>
      <c r="B8493" s="45">
        <v>57229</v>
      </c>
    </row>
    <row r="8494" spans="1:2">
      <c r="A8494" s="5">
        <v>8492</v>
      </c>
      <c r="B8494" s="45">
        <v>54494</v>
      </c>
    </row>
    <row r="8495" spans="1:2">
      <c r="A8495" s="5">
        <v>8493</v>
      </c>
      <c r="B8495" s="45">
        <v>52508</v>
      </c>
    </row>
    <row r="8496" spans="1:2">
      <c r="A8496" s="5">
        <v>8494</v>
      </c>
      <c r="B8496" s="45">
        <v>48426</v>
      </c>
    </row>
    <row r="8497" spans="1:2">
      <c r="A8497" s="5">
        <v>8495</v>
      </c>
      <c r="B8497" s="45">
        <v>44860</v>
      </c>
    </row>
    <row r="8498" spans="1:2">
      <c r="A8498" s="5">
        <v>8496</v>
      </c>
      <c r="B8498" s="45">
        <v>42836</v>
      </c>
    </row>
    <row r="8499" spans="1:2">
      <c r="A8499" s="5">
        <v>8497</v>
      </c>
      <c r="B8499" s="45">
        <v>41870</v>
      </c>
    </row>
    <row r="8500" spans="1:2">
      <c r="A8500" s="5">
        <v>8498</v>
      </c>
      <c r="B8500" s="45">
        <v>41866</v>
      </c>
    </row>
    <row r="8501" spans="1:2">
      <c r="A8501" s="5">
        <v>8499</v>
      </c>
      <c r="B8501" s="45">
        <v>42518</v>
      </c>
    </row>
    <row r="8502" spans="1:2">
      <c r="A8502" s="5">
        <v>8500</v>
      </c>
      <c r="B8502" s="45">
        <v>43311</v>
      </c>
    </row>
    <row r="8503" spans="1:2">
      <c r="A8503" s="5">
        <v>8501</v>
      </c>
      <c r="B8503" s="45">
        <v>44304</v>
      </c>
    </row>
    <row r="8504" spans="1:2">
      <c r="A8504" s="5">
        <v>8502</v>
      </c>
      <c r="B8504" s="45">
        <v>47381</v>
      </c>
    </row>
    <row r="8505" spans="1:2">
      <c r="A8505" s="5">
        <v>8503</v>
      </c>
      <c r="B8505" s="45">
        <v>50448</v>
      </c>
    </row>
    <row r="8506" spans="1:2">
      <c r="A8506" s="5">
        <v>8504</v>
      </c>
      <c r="B8506" s="45">
        <v>54118</v>
      </c>
    </row>
    <row r="8507" spans="1:2">
      <c r="A8507" s="5">
        <v>8505</v>
      </c>
      <c r="B8507" s="45">
        <v>54876</v>
      </c>
    </row>
    <row r="8508" spans="1:2">
      <c r="A8508" s="5">
        <v>8506</v>
      </c>
      <c r="B8508" s="45">
        <v>55016</v>
      </c>
    </row>
    <row r="8509" spans="1:2">
      <c r="A8509" s="5">
        <v>8507</v>
      </c>
      <c r="B8509" s="45">
        <v>55312</v>
      </c>
    </row>
    <row r="8510" spans="1:2">
      <c r="A8510" s="5">
        <v>8508</v>
      </c>
      <c r="B8510" s="45">
        <v>53858</v>
      </c>
    </row>
    <row r="8511" spans="1:2">
      <c r="A8511" s="5">
        <v>8509</v>
      </c>
      <c r="B8511" s="45">
        <v>52925</v>
      </c>
    </row>
    <row r="8512" spans="1:2">
      <c r="A8512" s="5">
        <v>8510</v>
      </c>
      <c r="B8512" s="45">
        <v>53420</v>
      </c>
    </row>
    <row r="8513" spans="1:2">
      <c r="A8513" s="5">
        <v>8511</v>
      </c>
      <c r="B8513" s="45">
        <v>55561</v>
      </c>
    </row>
    <row r="8514" spans="1:2">
      <c r="A8514" s="5">
        <v>8512</v>
      </c>
      <c r="B8514" s="45">
        <v>57663</v>
      </c>
    </row>
    <row r="8515" spans="1:2">
      <c r="A8515" s="5">
        <v>8513</v>
      </c>
      <c r="B8515" s="45">
        <v>57673</v>
      </c>
    </row>
    <row r="8516" spans="1:2">
      <c r="A8516" s="5">
        <v>8514</v>
      </c>
      <c r="B8516" s="45">
        <v>56296</v>
      </c>
    </row>
    <row r="8517" spans="1:2">
      <c r="A8517" s="5">
        <v>8515</v>
      </c>
      <c r="B8517" s="45">
        <v>52999</v>
      </c>
    </row>
    <row r="8518" spans="1:2">
      <c r="A8518" s="5">
        <v>8516</v>
      </c>
      <c r="B8518" s="45">
        <v>50429</v>
      </c>
    </row>
    <row r="8519" spans="1:2">
      <c r="A8519" s="5">
        <v>8517</v>
      </c>
      <c r="B8519" s="45">
        <v>48645</v>
      </c>
    </row>
    <row r="8520" spans="1:2">
      <c r="A8520" s="5">
        <v>8518</v>
      </c>
      <c r="B8520" s="45">
        <v>45922</v>
      </c>
    </row>
    <row r="8521" spans="1:2">
      <c r="A8521" s="5">
        <v>8519</v>
      </c>
      <c r="B8521" s="45">
        <v>43642</v>
      </c>
    </row>
    <row r="8522" spans="1:2">
      <c r="A8522" s="5">
        <v>8520</v>
      </c>
      <c r="B8522" s="45">
        <v>41625</v>
      </c>
    </row>
    <row r="8523" spans="1:2">
      <c r="A8523" s="5">
        <v>8521</v>
      </c>
      <c r="B8523" s="45">
        <v>41057</v>
      </c>
    </row>
    <row r="8524" spans="1:2">
      <c r="A8524" s="5">
        <v>8522</v>
      </c>
      <c r="B8524" s="45">
        <v>40466</v>
      </c>
    </row>
    <row r="8525" spans="1:2">
      <c r="A8525" s="5">
        <v>8523</v>
      </c>
      <c r="B8525" s="45">
        <v>40527</v>
      </c>
    </row>
    <row r="8526" spans="1:2">
      <c r="A8526" s="5">
        <v>8524</v>
      </c>
      <c r="B8526" s="45">
        <v>40371</v>
      </c>
    </row>
    <row r="8527" spans="1:2">
      <c r="A8527" s="5">
        <v>8525</v>
      </c>
      <c r="B8527" s="45">
        <v>39853</v>
      </c>
    </row>
    <row r="8528" spans="1:2">
      <c r="A8528" s="5">
        <v>8526</v>
      </c>
      <c r="B8528" s="45">
        <v>41513</v>
      </c>
    </row>
    <row r="8529" spans="1:2">
      <c r="A8529" s="5">
        <v>8527</v>
      </c>
      <c r="B8529" s="45">
        <v>45053</v>
      </c>
    </row>
    <row r="8530" spans="1:2">
      <c r="A8530" s="5">
        <v>8528</v>
      </c>
      <c r="B8530" s="45">
        <v>48279</v>
      </c>
    </row>
    <row r="8531" spans="1:2">
      <c r="A8531" s="5">
        <v>8529</v>
      </c>
      <c r="B8531" s="45">
        <v>50159</v>
      </c>
    </row>
    <row r="8532" spans="1:2">
      <c r="A8532" s="5">
        <v>8530</v>
      </c>
      <c r="B8532" s="45">
        <v>53082</v>
      </c>
    </row>
    <row r="8533" spans="1:2">
      <c r="A8533" s="5">
        <v>8531</v>
      </c>
      <c r="B8533" s="45">
        <v>53548</v>
      </c>
    </row>
    <row r="8534" spans="1:2">
      <c r="A8534" s="5">
        <v>8532</v>
      </c>
      <c r="B8534" s="45">
        <v>51557</v>
      </c>
    </row>
    <row r="8535" spans="1:2">
      <c r="A8535" s="5">
        <v>8533</v>
      </c>
      <c r="B8535" s="45">
        <v>50048</v>
      </c>
    </row>
    <row r="8536" spans="1:2">
      <c r="A8536" s="5">
        <v>8534</v>
      </c>
      <c r="B8536" s="45">
        <v>50154</v>
      </c>
    </row>
    <row r="8537" spans="1:2">
      <c r="A8537" s="5">
        <v>8535</v>
      </c>
      <c r="B8537" s="45">
        <v>52729</v>
      </c>
    </row>
    <row r="8538" spans="1:2">
      <c r="A8538" s="5">
        <v>8536</v>
      </c>
      <c r="B8538" s="45">
        <v>54825</v>
      </c>
    </row>
    <row r="8539" spans="1:2">
      <c r="A8539" s="5">
        <v>8537</v>
      </c>
      <c r="B8539" s="45">
        <v>55028</v>
      </c>
    </row>
    <row r="8540" spans="1:2">
      <c r="A8540" s="5">
        <v>8538</v>
      </c>
      <c r="B8540" s="45">
        <v>53555</v>
      </c>
    </row>
    <row r="8541" spans="1:2">
      <c r="A8541" s="5">
        <v>8539</v>
      </c>
      <c r="B8541" s="45">
        <v>50909</v>
      </c>
    </row>
    <row r="8542" spans="1:2">
      <c r="A8542" s="5">
        <v>8540</v>
      </c>
      <c r="B8542" s="45">
        <v>49306</v>
      </c>
    </row>
    <row r="8543" spans="1:2">
      <c r="A8543" s="5">
        <v>8541</v>
      </c>
      <c r="B8543" s="45">
        <v>48571</v>
      </c>
    </row>
    <row r="8544" spans="1:2">
      <c r="A8544" s="5">
        <v>8542</v>
      </c>
      <c r="B8544" s="45">
        <v>45549</v>
      </c>
    </row>
    <row r="8545" spans="1:2">
      <c r="A8545" s="5">
        <v>8543</v>
      </c>
      <c r="B8545" s="45">
        <v>42628</v>
      </c>
    </row>
    <row r="8546" spans="1:2">
      <c r="A8546" s="5">
        <v>8544</v>
      </c>
      <c r="B8546" s="45">
        <v>40463</v>
      </c>
    </row>
    <row r="8547" spans="1:2">
      <c r="A8547" s="5">
        <v>8545</v>
      </c>
      <c r="B8547" s="45">
        <v>39506</v>
      </c>
    </row>
    <row r="8548" spans="1:2">
      <c r="A8548" s="5">
        <v>8546</v>
      </c>
      <c r="B8548" s="45">
        <v>39721</v>
      </c>
    </row>
    <row r="8549" spans="1:2">
      <c r="A8549" s="5">
        <v>8547</v>
      </c>
      <c r="B8549" s="45">
        <v>41182</v>
      </c>
    </row>
    <row r="8550" spans="1:2">
      <c r="A8550" s="5">
        <v>8548</v>
      </c>
      <c r="B8550" s="45">
        <v>43210</v>
      </c>
    </row>
    <row r="8551" spans="1:2">
      <c r="A8551" s="5">
        <v>8549</v>
      </c>
      <c r="B8551" s="45">
        <v>45977</v>
      </c>
    </row>
    <row r="8552" spans="1:2">
      <c r="A8552" s="5">
        <v>8550</v>
      </c>
      <c r="B8552" s="45">
        <v>50683</v>
      </c>
    </row>
    <row r="8553" spans="1:2">
      <c r="A8553" s="5">
        <v>8551</v>
      </c>
      <c r="B8553" s="45">
        <v>54109</v>
      </c>
    </row>
    <row r="8554" spans="1:2">
      <c r="A8554" s="5">
        <v>8552</v>
      </c>
      <c r="B8554" s="45">
        <v>55560</v>
      </c>
    </row>
    <row r="8555" spans="1:2">
      <c r="A8555" s="5">
        <v>8553</v>
      </c>
      <c r="B8555" s="45">
        <v>56178</v>
      </c>
    </row>
    <row r="8556" spans="1:2">
      <c r="A8556" s="5">
        <v>8554</v>
      </c>
      <c r="B8556" s="45">
        <v>57397</v>
      </c>
    </row>
    <row r="8557" spans="1:2">
      <c r="A8557" s="5">
        <v>8555</v>
      </c>
      <c r="B8557" s="45">
        <v>57706</v>
      </c>
    </row>
    <row r="8558" spans="1:2">
      <c r="A8558" s="5">
        <v>8556</v>
      </c>
      <c r="B8558" s="45">
        <v>56553</v>
      </c>
    </row>
    <row r="8559" spans="1:2">
      <c r="A8559" s="5">
        <v>8557</v>
      </c>
      <c r="B8559" s="45">
        <v>55711</v>
      </c>
    </row>
    <row r="8560" spans="1:2">
      <c r="A8560" s="5">
        <v>8558</v>
      </c>
      <c r="B8560" s="45">
        <v>55281</v>
      </c>
    </row>
    <row r="8561" spans="1:2">
      <c r="A8561" s="5">
        <v>8559</v>
      </c>
      <c r="B8561" s="45">
        <v>56947</v>
      </c>
    </row>
    <row r="8562" spans="1:2">
      <c r="A8562" s="5">
        <v>8560</v>
      </c>
      <c r="B8562" s="45">
        <v>59336</v>
      </c>
    </row>
    <row r="8563" spans="1:2">
      <c r="A8563" s="5">
        <v>8561</v>
      </c>
      <c r="B8563" s="45">
        <v>58994</v>
      </c>
    </row>
    <row r="8564" spans="1:2">
      <c r="A8564" s="5">
        <v>8562</v>
      </c>
      <c r="B8564" s="45">
        <v>56756</v>
      </c>
    </row>
    <row r="8565" spans="1:2">
      <c r="A8565" s="5">
        <v>8563</v>
      </c>
      <c r="B8565" s="45">
        <v>53690</v>
      </c>
    </row>
    <row r="8566" spans="1:2">
      <c r="A8566" s="5">
        <v>8564</v>
      </c>
      <c r="B8566" s="45">
        <v>51342</v>
      </c>
    </row>
    <row r="8567" spans="1:2">
      <c r="A8567" s="5">
        <v>8565</v>
      </c>
      <c r="B8567" s="45">
        <v>49571</v>
      </c>
    </row>
    <row r="8568" spans="1:2">
      <c r="A8568" s="5">
        <v>8566</v>
      </c>
      <c r="B8568" s="45">
        <v>45712</v>
      </c>
    </row>
    <row r="8569" spans="1:2">
      <c r="A8569" s="5">
        <v>8567</v>
      </c>
      <c r="B8569" s="45">
        <v>42617</v>
      </c>
    </row>
    <row r="8570" spans="1:2">
      <c r="A8570" s="5">
        <v>8568</v>
      </c>
      <c r="B8570" s="45">
        <v>40202</v>
      </c>
    </row>
    <row r="8571" spans="1:2">
      <c r="A8571" s="5">
        <v>8569</v>
      </c>
      <c r="B8571" s="45">
        <v>39667</v>
      </c>
    </row>
    <row r="8572" spans="1:2">
      <c r="A8572" s="5">
        <v>8570</v>
      </c>
      <c r="B8572" s="45">
        <v>39375</v>
      </c>
    </row>
    <row r="8573" spans="1:2">
      <c r="A8573" s="5">
        <v>8571</v>
      </c>
      <c r="B8573" s="45">
        <v>39990</v>
      </c>
    </row>
    <row r="8574" spans="1:2">
      <c r="A8574" s="5">
        <v>8572</v>
      </c>
      <c r="B8574" s="45">
        <v>40716</v>
      </c>
    </row>
    <row r="8575" spans="1:2">
      <c r="A8575" s="5">
        <v>8573</v>
      </c>
      <c r="B8575" s="45">
        <v>41613</v>
      </c>
    </row>
    <row r="8576" spans="1:2">
      <c r="A8576" s="5">
        <v>8574</v>
      </c>
      <c r="B8576" s="45">
        <v>44106</v>
      </c>
    </row>
    <row r="8577" spans="1:2">
      <c r="A8577" s="5">
        <v>8575</v>
      </c>
      <c r="B8577" s="45">
        <v>47243</v>
      </c>
    </row>
    <row r="8578" spans="1:2">
      <c r="A8578" s="5">
        <v>8576</v>
      </c>
      <c r="B8578" s="45">
        <v>50147</v>
      </c>
    </row>
    <row r="8579" spans="1:2">
      <c r="A8579" s="5">
        <v>8577</v>
      </c>
      <c r="B8579" s="45">
        <v>52517</v>
      </c>
    </row>
    <row r="8580" spans="1:2">
      <c r="A8580" s="5">
        <v>8578</v>
      </c>
      <c r="B8580" s="45">
        <v>53425</v>
      </c>
    </row>
    <row r="8581" spans="1:2">
      <c r="A8581" s="5">
        <v>8579</v>
      </c>
      <c r="B8581" s="45">
        <v>52834</v>
      </c>
    </row>
    <row r="8582" spans="1:2">
      <c r="A8582" s="5">
        <v>8580</v>
      </c>
      <c r="B8582" s="45">
        <v>51975</v>
      </c>
    </row>
    <row r="8583" spans="1:2">
      <c r="A8583" s="5">
        <v>8581</v>
      </c>
      <c r="B8583" s="45">
        <v>49973</v>
      </c>
    </row>
    <row r="8584" spans="1:2">
      <c r="A8584" s="5">
        <v>8582</v>
      </c>
      <c r="B8584" s="45">
        <v>48808</v>
      </c>
    </row>
    <row r="8585" spans="1:2">
      <c r="A8585" s="5">
        <v>8583</v>
      </c>
      <c r="B8585" s="45">
        <v>50043</v>
      </c>
    </row>
    <row r="8586" spans="1:2">
      <c r="A8586" s="5">
        <v>8584</v>
      </c>
      <c r="B8586" s="45">
        <v>52106</v>
      </c>
    </row>
    <row r="8587" spans="1:2">
      <c r="A8587" s="5">
        <v>8585</v>
      </c>
      <c r="B8587" s="45">
        <v>50783</v>
      </c>
    </row>
    <row r="8588" spans="1:2">
      <c r="A8588" s="5">
        <v>8586</v>
      </c>
      <c r="B8588" s="45">
        <v>48130</v>
      </c>
    </row>
    <row r="8589" spans="1:2">
      <c r="A8589" s="5">
        <v>8587</v>
      </c>
      <c r="B8589" s="45">
        <v>45895</v>
      </c>
    </row>
    <row r="8590" spans="1:2">
      <c r="A8590" s="5">
        <v>8588</v>
      </c>
      <c r="B8590" s="45">
        <v>45173</v>
      </c>
    </row>
    <row r="8591" spans="1:2">
      <c r="A8591" s="5">
        <v>8589</v>
      </c>
      <c r="B8591" s="45">
        <v>44569</v>
      </c>
    </row>
    <row r="8592" spans="1:2">
      <c r="A8592" s="5">
        <v>8590</v>
      </c>
      <c r="B8592" s="45">
        <v>42686</v>
      </c>
    </row>
    <row r="8593" spans="1:2">
      <c r="A8593" s="5">
        <v>8591</v>
      </c>
      <c r="B8593" s="45">
        <v>40405</v>
      </c>
    </row>
    <row r="8594" spans="1:2">
      <c r="A8594" s="5">
        <v>8592</v>
      </c>
      <c r="B8594" s="45">
        <v>37850</v>
      </c>
    </row>
    <row r="8595" spans="1:2">
      <c r="A8595" s="5">
        <v>8593</v>
      </c>
      <c r="B8595" s="45">
        <v>36683</v>
      </c>
    </row>
    <row r="8596" spans="1:2">
      <c r="A8596" s="5">
        <v>8594</v>
      </c>
      <c r="B8596" s="45">
        <v>36303</v>
      </c>
    </row>
    <row r="8597" spans="1:2">
      <c r="A8597" s="5">
        <v>8595</v>
      </c>
      <c r="B8597" s="45">
        <v>36119</v>
      </c>
    </row>
    <row r="8598" spans="1:2">
      <c r="A8598" s="5">
        <v>8596</v>
      </c>
      <c r="B8598" s="45">
        <v>36413</v>
      </c>
    </row>
    <row r="8599" spans="1:2">
      <c r="A8599" s="5">
        <v>8597</v>
      </c>
      <c r="B8599" s="45">
        <v>36449</v>
      </c>
    </row>
    <row r="8600" spans="1:2">
      <c r="A8600" s="5">
        <v>8598</v>
      </c>
      <c r="B8600" s="45">
        <v>37889</v>
      </c>
    </row>
    <row r="8601" spans="1:2">
      <c r="A8601" s="5">
        <v>8599</v>
      </c>
      <c r="B8601" s="45">
        <v>41054</v>
      </c>
    </row>
    <row r="8602" spans="1:2">
      <c r="A8602" s="5">
        <v>8600</v>
      </c>
      <c r="B8602" s="45">
        <v>45086</v>
      </c>
    </row>
    <row r="8603" spans="1:2">
      <c r="A8603" s="5">
        <v>8601</v>
      </c>
      <c r="B8603" s="45">
        <v>47814</v>
      </c>
    </row>
    <row r="8604" spans="1:2">
      <c r="A8604" s="5">
        <v>8602</v>
      </c>
      <c r="B8604" s="45">
        <v>50001</v>
      </c>
    </row>
    <row r="8605" spans="1:2">
      <c r="A8605" s="5">
        <v>8603</v>
      </c>
      <c r="B8605" s="45">
        <v>49332</v>
      </c>
    </row>
    <row r="8606" spans="1:2">
      <c r="A8606" s="5">
        <v>8604</v>
      </c>
      <c r="B8606" s="45">
        <v>46740</v>
      </c>
    </row>
    <row r="8607" spans="1:2">
      <c r="A8607" s="5">
        <v>8605</v>
      </c>
      <c r="B8607" s="45">
        <v>45438</v>
      </c>
    </row>
    <row r="8608" spans="1:2">
      <c r="A8608" s="5">
        <v>8606</v>
      </c>
      <c r="B8608" s="45">
        <v>45282</v>
      </c>
    </row>
    <row r="8609" spans="1:2">
      <c r="A8609" s="5">
        <v>8607</v>
      </c>
      <c r="B8609" s="45">
        <v>45908</v>
      </c>
    </row>
    <row r="8610" spans="1:2">
      <c r="A8610" s="5">
        <v>8608</v>
      </c>
      <c r="B8610" s="45">
        <v>47967</v>
      </c>
    </row>
    <row r="8611" spans="1:2">
      <c r="A8611" s="5">
        <v>8609</v>
      </c>
      <c r="B8611" s="45">
        <v>48504</v>
      </c>
    </row>
    <row r="8612" spans="1:2">
      <c r="A8612" s="5">
        <v>8610</v>
      </c>
      <c r="B8612" s="45">
        <v>47600</v>
      </c>
    </row>
    <row r="8613" spans="1:2">
      <c r="A8613" s="5">
        <v>8611</v>
      </c>
      <c r="B8613" s="45">
        <v>45859</v>
      </c>
    </row>
    <row r="8614" spans="1:2">
      <c r="A8614" s="5">
        <v>8612</v>
      </c>
      <c r="B8614" s="45">
        <v>44744</v>
      </c>
    </row>
    <row r="8615" spans="1:2">
      <c r="A8615" s="5">
        <v>8613</v>
      </c>
      <c r="B8615" s="45">
        <v>44162</v>
      </c>
    </row>
    <row r="8616" spans="1:2">
      <c r="A8616" s="5">
        <v>8614</v>
      </c>
      <c r="B8616" s="45">
        <v>41873</v>
      </c>
    </row>
    <row r="8617" spans="1:2">
      <c r="A8617" s="5">
        <v>8615</v>
      </c>
      <c r="B8617" s="45">
        <v>38816</v>
      </c>
    </row>
    <row r="8618" spans="1:2">
      <c r="A8618" s="5">
        <v>8616</v>
      </c>
      <c r="B8618" s="45">
        <v>36952</v>
      </c>
    </row>
    <row r="8619" spans="1:2">
      <c r="A8619" s="5">
        <v>8617</v>
      </c>
      <c r="B8619" s="45">
        <v>35944</v>
      </c>
    </row>
    <row r="8620" spans="1:2">
      <c r="A8620" s="5">
        <v>8618</v>
      </c>
      <c r="B8620" s="45">
        <v>35628</v>
      </c>
    </row>
    <row r="8621" spans="1:2">
      <c r="A8621" s="5">
        <v>8619</v>
      </c>
      <c r="B8621" s="45">
        <v>36146</v>
      </c>
    </row>
    <row r="8622" spans="1:2">
      <c r="A8622" s="5">
        <v>8620</v>
      </c>
      <c r="B8622" s="45">
        <v>35949</v>
      </c>
    </row>
    <row r="8623" spans="1:2">
      <c r="A8623" s="5">
        <v>8621</v>
      </c>
      <c r="B8623" s="45">
        <v>35846</v>
      </c>
    </row>
    <row r="8624" spans="1:2">
      <c r="A8624" s="5">
        <v>8622</v>
      </c>
      <c r="B8624" s="45">
        <v>37605</v>
      </c>
    </row>
    <row r="8625" spans="1:2">
      <c r="A8625" s="5">
        <v>8623</v>
      </c>
      <c r="B8625" s="45">
        <v>40019</v>
      </c>
    </row>
    <row r="8626" spans="1:2">
      <c r="A8626" s="5">
        <v>8624</v>
      </c>
      <c r="B8626" s="45">
        <v>42957</v>
      </c>
    </row>
    <row r="8627" spans="1:2">
      <c r="A8627" s="5">
        <v>8625</v>
      </c>
      <c r="B8627" s="45">
        <v>45278</v>
      </c>
    </row>
    <row r="8628" spans="1:2">
      <c r="A8628" s="5">
        <v>8626</v>
      </c>
      <c r="B8628" s="45">
        <v>47304</v>
      </c>
    </row>
    <row r="8629" spans="1:2">
      <c r="A8629" s="5">
        <v>8627</v>
      </c>
      <c r="B8629" s="45">
        <v>47207</v>
      </c>
    </row>
    <row r="8630" spans="1:2">
      <c r="A8630" s="5">
        <v>8628</v>
      </c>
      <c r="B8630" s="45">
        <v>45696</v>
      </c>
    </row>
    <row r="8631" spans="1:2">
      <c r="A8631" s="5">
        <v>8629</v>
      </c>
      <c r="B8631" s="45">
        <v>44651</v>
      </c>
    </row>
    <row r="8632" spans="1:2">
      <c r="A8632" s="5">
        <v>8630</v>
      </c>
      <c r="B8632" s="45">
        <v>44797</v>
      </c>
    </row>
    <row r="8633" spans="1:2">
      <c r="A8633" s="5">
        <v>8631</v>
      </c>
      <c r="B8633" s="45">
        <v>46308</v>
      </c>
    </row>
    <row r="8634" spans="1:2">
      <c r="A8634" s="5">
        <v>8632</v>
      </c>
      <c r="B8634" s="45">
        <v>48044</v>
      </c>
    </row>
    <row r="8635" spans="1:2">
      <c r="A8635" s="5">
        <v>8633</v>
      </c>
      <c r="B8635" s="45">
        <v>48391</v>
      </c>
    </row>
    <row r="8636" spans="1:2">
      <c r="A8636" s="5">
        <v>8634</v>
      </c>
      <c r="B8636" s="45">
        <v>47648</v>
      </c>
    </row>
    <row r="8637" spans="1:2">
      <c r="A8637" s="5">
        <v>8635</v>
      </c>
      <c r="B8637" s="45">
        <v>45716</v>
      </c>
    </row>
    <row r="8638" spans="1:2">
      <c r="A8638" s="5">
        <v>8636</v>
      </c>
      <c r="B8638" s="45">
        <v>44856</v>
      </c>
    </row>
    <row r="8639" spans="1:2">
      <c r="A8639" s="5">
        <v>8637</v>
      </c>
      <c r="B8639" s="45">
        <v>44802</v>
      </c>
    </row>
    <row r="8640" spans="1:2">
      <c r="A8640" s="5">
        <v>8638</v>
      </c>
      <c r="B8640" s="45">
        <v>41549</v>
      </c>
    </row>
    <row r="8641" spans="1:2">
      <c r="A8641" s="5">
        <v>8639</v>
      </c>
      <c r="B8641" s="45">
        <v>38629</v>
      </c>
    </row>
    <row r="8642" spans="1:2">
      <c r="A8642" s="5">
        <v>8640</v>
      </c>
      <c r="B8642" s="45">
        <v>36937</v>
      </c>
    </row>
    <row r="8643" spans="1:2">
      <c r="A8643" s="5">
        <v>8641</v>
      </c>
      <c r="B8643" s="45">
        <v>36190</v>
      </c>
    </row>
    <row r="8644" spans="1:2">
      <c r="A8644" s="5">
        <v>8642</v>
      </c>
      <c r="B8644" s="45">
        <v>36146</v>
      </c>
    </row>
    <row r="8645" spans="1:2">
      <c r="A8645" s="5">
        <v>8643</v>
      </c>
      <c r="B8645" s="45">
        <v>37127</v>
      </c>
    </row>
    <row r="8646" spans="1:2">
      <c r="A8646" s="5">
        <v>8644</v>
      </c>
      <c r="B8646" s="45">
        <v>38711</v>
      </c>
    </row>
    <row r="8647" spans="1:2">
      <c r="A8647" s="5">
        <v>8645</v>
      </c>
      <c r="B8647" s="45">
        <v>41249</v>
      </c>
    </row>
    <row r="8648" spans="1:2">
      <c r="A8648" s="5">
        <v>8646</v>
      </c>
      <c r="B8648" s="45">
        <v>45607</v>
      </c>
    </row>
    <row r="8649" spans="1:2">
      <c r="A8649" s="5">
        <v>8647</v>
      </c>
      <c r="B8649" s="45">
        <v>48983</v>
      </c>
    </row>
    <row r="8650" spans="1:2">
      <c r="A8650" s="5">
        <v>8648</v>
      </c>
      <c r="B8650" s="45">
        <v>51408</v>
      </c>
    </row>
    <row r="8651" spans="1:2">
      <c r="A8651" s="5">
        <v>8649</v>
      </c>
      <c r="B8651" s="45">
        <v>52744</v>
      </c>
    </row>
    <row r="8652" spans="1:2">
      <c r="A8652" s="5">
        <v>8650</v>
      </c>
      <c r="B8652" s="45">
        <v>53499</v>
      </c>
    </row>
    <row r="8653" spans="1:2">
      <c r="A8653" s="5">
        <v>8651</v>
      </c>
      <c r="B8653" s="45">
        <v>53930</v>
      </c>
    </row>
    <row r="8654" spans="1:2">
      <c r="A8654" s="5">
        <v>8652</v>
      </c>
      <c r="B8654" s="45">
        <v>53379</v>
      </c>
    </row>
    <row r="8655" spans="1:2">
      <c r="A8655" s="5">
        <v>8653</v>
      </c>
      <c r="B8655" s="45">
        <v>52653</v>
      </c>
    </row>
    <row r="8656" spans="1:2">
      <c r="A8656" s="5">
        <v>8654</v>
      </c>
      <c r="B8656" s="45">
        <v>52341</v>
      </c>
    </row>
    <row r="8657" spans="1:2">
      <c r="A8657" s="5">
        <v>8655</v>
      </c>
      <c r="B8657" s="45">
        <v>53456</v>
      </c>
    </row>
    <row r="8658" spans="1:2">
      <c r="A8658" s="5">
        <v>8656</v>
      </c>
      <c r="B8658" s="45">
        <v>55665</v>
      </c>
    </row>
    <row r="8659" spans="1:2">
      <c r="A8659" s="5">
        <v>8657</v>
      </c>
      <c r="B8659" s="45">
        <v>55400</v>
      </c>
    </row>
    <row r="8660" spans="1:2">
      <c r="A8660" s="5">
        <v>8658</v>
      </c>
      <c r="B8660" s="45">
        <v>54120</v>
      </c>
    </row>
    <row r="8661" spans="1:2">
      <c r="A8661" s="5">
        <v>8659</v>
      </c>
      <c r="B8661" s="45">
        <v>51092</v>
      </c>
    </row>
    <row r="8662" spans="1:2">
      <c r="A8662" s="5">
        <v>8660</v>
      </c>
      <c r="B8662" s="45">
        <v>48814</v>
      </c>
    </row>
    <row r="8663" spans="1:2">
      <c r="A8663" s="5">
        <v>8661</v>
      </c>
      <c r="B8663" s="45">
        <v>47221</v>
      </c>
    </row>
    <row r="8664" spans="1:2">
      <c r="A8664" s="5">
        <v>8662</v>
      </c>
      <c r="B8664" s="45">
        <v>44272</v>
      </c>
    </row>
    <row r="8665" spans="1:2">
      <c r="A8665" s="5">
        <v>8663</v>
      </c>
      <c r="B8665" s="45">
        <v>41228</v>
      </c>
    </row>
    <row r="8666" spans="1:2">
      <c r="A8666" s="5">
        <v>8664</v>
      </c>
      <c r="B8666" s="45">
        <v>39381</v>
      </c>
    </row>
    <row r="8667" spans="1:2">
      <c r="A8667" s="5">
        <v>8665</v>
      </c>
      <c r="B8667" s="45">
        <v>38745</v>
      </c>
    </row>
    <row r="8668" spans="1:2">
      <c r="A8668" s="5">
        <v>8666</v>
      </c>
      <c r="B8668" s="45">
        <v>38483</v>
      </c>
    </row>
    <row r="8669" spans="1:2">
      <c r="A8669" s="5">
        <v>8667</v>
      </c>
      <c r="B8669" s="45">
        <v>39064</v>
      </c>
    </row>
    <row r="8670" spans="1:2">
      <c r="A8670" s="5">
        <v>8668</v>
      </c>
      <c r="B8670" s="45">
        <v>39233</v>
      </c>
    </row>
    <row r="8671" spans="1:2">
      <c r="A8671" s="5">
        <v>8669</v>
      </c>
      <c r="B8671" s="45">
        <v>39715</v>
      </c>
    </row>
    <row r="8672" spans="1:2">
      <c r="A8672" s="5">
        <v>8670</v>
      </c>
      <c r="B8672" s="45">
        <v>42124</v>
      </c>
    </row>
    <row r="8673" spans="1:2">
      <c r="A8673" s="5">
        <v>8671</v>
      </c>
      <c r="B8673" s="45">
        <v>45318</v>
      </c>
    </row>
    <row r="8674" spans="1:2">
      <c r="A8674" s="5">
        <v>8672</v>
      </c>
      <c r="B8674" s="45">
        <v>48707</v>
      </c>
    </row>
    <row r="8675" spans="1:2">
      <c r="A8675" s="5">
        <v>8673</v>
      </c>
      <c r="B8675" s="45">
        <v>49743</v>
      </c>
    </row>
    <row r="8676" spans="1:2">
      <c r="A8676" s="5">
        <v>8674</v>
      </c>
      <c r="B8676" s="45">
        <v>50479</v>
      </c>
    </row>
    <row r="8677" spans="1:2">
      <c r="A8677" s="5">
        <v>8675</v>
      </c>
      <c r="B8677" s="45">
        <v>50273</v>
      </c>
    </row>
    <row r="8678" spans="1:2">
      <c r="A8678" s="5">
        <v>8676</v>
      </c>
      <c r="B8678" s="45">
        <v>49389</v>
      </c>
    </row>
    <row r="8679" spans="1:2">
      <c r="A8679" s="5">
        <v>8677</v>
      </c>
      <c r="B8679" s="45">
        <v>48687</v>
      </c>
    </row>
    <row r="8680" spans="1:2">
      <c r="A8680" s="5">
        <v>8678</v>
      </c>
      <c r="B8680" s="45">
        <v>49843</v>
      </c>
    </row>
    <row r="8681" spans="1:2">
      <c r="A8681" s="5">
        <v>8679</v>
      </c>
      <c r="B8681" s="45">
        <v>52363</v>
      </c>
    </row>
    <row r="8682" spans="1:2">
      <c r="A8682" s="5">
        <v>8680</v>
      </c>
      <c r="B8682" s="45">
        <v>55336</v>
      </c>
    </row>
    <row r="8683" spans="1:2">
      <c r="A8683" s="5">
        <v>8681</v>
      </c>
      <c r="B8683" s="45">
        <v>55230</v>
      </c>
    </row>
    <row r="8684" spans="1:2">
      <c r="A8684" s="5">
        <v>8682</v>
      </c>
      <c r="B8684" s="45">
        <v>53534</v>
      </c>
    </row>
    <row r="8685" spans="1:2">
      <c r="A8685" s="5">
        <v>8683</v>
      </c>
      <c r="B8685" s="45">
        <v>50982</v>
      </c>
    </row>
    <row r="8686" spans="1:2">
      <c r="A8686" s="5">
        <v>8684</v>
      </c>
      <c r="B8686" s="45">
        <v>48973</v>
      </c>
    </row>
    <row r="8687" spans="1:2">
      <c r="A8687" s="5">
        <v>8685</v>
      </c>
      <c r="B8687" s="45">
        <v>47947</v>
      </c>
    </row>
    <row r="8688" spans="1:2">
      <c r="A8688" s="5">
        <v>8686</v>
      </c>
      <c r="B8688" s="45">
        <v>44917</v>
      </c>
    </row>
    <row r="8689" spans="1:2">
      <c r="A8689" s="5">
        <v>8687</v>
      </c>
      <c r="B8689" s="45">
        <v>42548</v>
      </c>
    </row>
    <row r="8690" spans="1:2">
      <c r="A8690" s="5">
        <v>8688</v>
      </c>
      <c r="B8690" s="45">
        <v>40627</v>
      </c>
    </row>
    <row r="8691" spans="1:2">
      <c r="A8691" s="5">
        <v>8689</v>
      </c>
      <c r="B8691" s="45">
        <v>40198</v>
      </c>
    </row>
    <row r="8692" spans="1:2">
      <c r="A8692" s="5">
        <v>8690</v>
      </c>
      <c r="B8692" s="45">
        <v>39586</v>
      </c>
    </row>
    <row r="8693" spans="1:2">
      <c r="A8693" s="5">
        <v>8691</v>
      </c>
      <c r="B8693" s="45">
        <v>39464</v>
      </c>
    </row>
    <row r="8694" spans="1:2">
      <c r="A8694" s="5">
        <v>8692</v>
      </c>
      <c r="B8694" s="45">
        <v>39137</v>
      </c>
    </row>
    <row r="8695" spans="1:2">
      <c r="A8695" s="5">
        <v>8693</v>
      </c>
      <c r="B8695" s="45">
        <v>38365</v>
      </c>
    </row>
    <row r="8696" spans="1:2">
      <c r="A8696" s="5">
        <v>8694</v>
      </c>
      <c r="B8696" s="45">
        <v>39640</v>
      </c>
    </row>
    <row r="8697" spans="1:2">
      <c r="A8697" s="5">
        <v>8695</v>
      </c>
      <c r="B8697" s="45">
        <v>41504</v>
      </c>
    </row>
    <row r="8698" spans="1:2">
      <c r="A8698" s="5">
        <v>8696</v>
      </c>
      <c r="B8698" s="45">
        <v>44882</v>
      </c>
    </row>
    <row r="8699" spans="1:2">
      <c r="A8699" s="5">
        <v>8697</v>
      </c>
      <c r="B8699" s="45">
        <v>46127</v>
      </c>
    </row>
    <row r="8700" spans="1:2">
      <c r="A8700" s="5">
        <v>8698</v>
      </c>
      <c r="B8700" s="45">
        <v>48452</v>
      </c>
    </row>
    <row r="8701" spans="1:2">
      <c r="A8701" s="5">
        <v>8699</v>
      </c>
      <c r="B8701" s="45">
        <v>49618</v>
      </c>
    </row>
    <row r="8702" spans="1:2">
      <c r="A8702" s="5">
        <v>8700</v>
      </c>
      <c r="B8702" s="45">
        <v>47855</v>
      </c>
    </row>
    <row r="8703" spans="1:2">
      <c r="A8703" s="5">
        <v>8701</v>
      </c>
      <c r="B8703" s="45">
        <v>46940</v>
      </c>
    </row>
    <row r="8704" spans="1:2">
      <c r="A8704" s="5">
        <v>8702</v>
      </c>
      <c r="B8704" s="45">
        <v>47474</v>
      </c>
    </row>
    <row r="8705" spans="1:2">
      <c r="A8705" s="5">
        <v>8703</v>
      </c>
      <c r="B8705" s="45">
        <v>50080</v>
      </c>
    </row>
    <row r="8706" spans="1:2">
      <c r="A8706" s="5">
        <v>8704</v>
      </c>
      <c r="B8706" s="45">
        <v>53062</v>
      </c>
    </row>
    <row r="8707" spans="1:2">
      <c r="A8707" s="5">
        <v>8705</v>
      </c>
      <c r="B8707" s="45">
        <v>53494</v>
      </c>
    </row>
    <row r="8708" spans="1:2">
      <c r="A8708" s="5">
        <v>8706</v>
      </c>
      <c r="B8708" s="45">
        <v>52541</v>
      </c>
    </row>
    <row r="8709" spans="1:2">
      <c r="A8709" s="5">
        <v>8707</v>
      </c>
      <c r="B8709" s="45">
        <v>50546</v>
      </c>
    </row>
    <row r="8710" spans="1:2">
      <c r="A8710" s="5">
        <v>8708</v>
      </c>
      <c r="B8710" s="45">
        <v>49268</v>
      </c>
    </row>
    <row r="8711" spans="1:2">
      <c r="A8711" s="5">
        <v>8709</v>
      </c>
      <c r="B8711" s="45">
        <v>49081</v>
      </c>
    </row>
    <row r="8712" spans="1:2">
      <c r="A8712" s="5">
        <v>8710</v>
      </c>
      <c r="B8712" s="45">
        <v>46329</v>
      </c>
    </row>
    <row r="8713" spans="1:2">
      <c r="A8713" s="5">
        <v>8711</v>
      </c>
      <c r="B8713" s="45">
        <v>44100</v>
      </c>
    </row>
    <row r="8714" spans="1:2">
      <c r="A8714" s="5">
        <v>8712</v>
      </c>
      <c r="B8714" s="45">
        <v>42265</v>
      </c>
    </row>
    <row r="8715" spans="1:2">
      <c r="A8715" s="5">
        <v>8713</v>
      </c>
      <c r="B8715" s="45">
        <v>41336</v>
      </c>
    </row>
    <row r="8716" spans="1:2">
      <c r="A8716" s="5">
        <v>8714</v>
      </c>
      <c r="B8716" s="45">
        <v>41728</v>
      </c>
    </row>
    <row r="8717" spans="1:2">
      <c r="A8717" s="5">
        <v>8715</v>
      </c>
      <c r="B8717" s="45">
        <v>42409</v>
      </c>
    </row>
    <row r="8718" spans="1:2">
      <c r="A8718" s="5">
        <v>8716</v>
      </c>
      <c r="B8718" s="45">
        <v>44053</v>
      </c>
    </row>
    <row r="8719" spans="1:2">
      <c r="A8719" s="5">
        <v>8717</v>
      </c>
      <c r="B8719" s="45">
        <v>46037</v>
      </c>
    </row>
    <row r="8720" spans="1:2">
      <c r="A8720" s="5">
        <v>8718</v>
      </c>
      <c r="B8720" s="45">
        <v>49857</v>
      </c>
    </row>
    <row r="8721" spans="1:2">
      <c r="A8721" s="5">
        <v>8719</v>
      </c>
      <c r="B8721" s="45">
        <v>52877</v>
      </c>
    </row>
    <row r="8722" spans="1:2">
      <c r="A8722" s="5">
        <v>8720</v>
      </c>
      <c r="B8722" s="45">
        <v>55204</v>
      </c>
    </row>
    <row r="8723" spans="1:2">
      <c r="A8723" s="5">
        <v>8721</v>
      </c>
      <c r="B8723" s="45">
        <v>54717</v>
      </c>
    </row>
    <row r="8724" spans="1:2">
      <c r="A8724" s="5">
        <v>8722</v>
      </c>
      <c r="B8724" s="45">
        <v>54632</v>
      </c>
    </row>
    <row r="8725" spans="1:2">
      <c r="A8725" s="5">
        <v>8723</v>
      </c>
      <c r="B8725" s="45">
        <v>55253</v>
      </c>
    </row>
    <row r="8726" spans="1:2">
      <c r="A8726" s="5">
        <v>8724</v>
      </c>
      <c r="B8726" s="45">
        <v>53853</v>
      </c>
    </row>
    <row r="8727" spans="1:2">
      <c r="A8727" s="5">
        <v>8725</v>
      </c>
      <c r="B8727" s="45">
        <v>53949</v>
      </c>
    </row>
    <row r="8728" spans="1:2">
      <c r="A8728" s="5">
        <v>8726</v>
      </c>
      <c r="B8728" s="45">
        <v>54194</v>
      </c>
    </row>
    <row r="8729" spans="1:2">
      <c r="A8729" s="5">
        <v>8727</v>
      </c>
      <c r="B8729" s="45">
        <v>56072</v>
      </c>
    </row>
    <row r="8730" spans="1:2">
      <c r="A8730" s="5">
        <v>8728</v>
      </c>
      <c r="B8730" s="45">
        <v>59707</v>
      </c>
    </row>
    <row r="8731" spans="1:2">
      <c r="A8731" s="5">
        <v>8729</v>
      </c>
      <c r="B8731" s="45">
        <v>59790</v>
      </c>
    </row>
    <row r="8732" spans="1:2">
      <c r="A8732" s="5">
        <v>8730</v>
      </c>
      <c r="B8732" s="45">
        <v>58187</v>
      </c>
    </row>
    <row r="8733" spans="1:2">
      <c r="A8733" s="5">
        <v>8731</v>
      </c>
      <c r="B8733" s="45">
        <v>55415</v>
      </c>
    </row>
    <row r="8734" spans="1:2">
      <c r="A8734" s="5">
        <v>8732</v>
      </c>
      <c r="B8734" s="45">
        <v>53674</v>
      </c>
    </row>
    <row r="8735" spans="1:2">
      <c r="A8735" s="5">
        <v>8733</v>
      </c>
      <c r="B8735" s="45">
        <v>52296</v>
      </c>
    </row>
    <row r="8736" spans="1:2">
      <c r="A8736" s="5">
        <v>8734</v>
      </c>
      <c r="B8736" s="45">
        <v>49206</v>
      </c>
    </row>
    <row r="8737" spans="1:2">
      <c r="A8737" s="5">
        <v>8735</v>
      </c>
      <c r="B8737" s="45">
        <v>45882</v>
      </c>
    </row>
    <row r="8738" spans="1:2">
      <c r="A8738" s="5">
        <v>8736</v>
      </c>
      <c r="B8738" s="45">
        <v>43993</v>
      </c>
    </row>
    <row r="8739" spans="1:2">
      <c r="A8739" s="5">
        <v>8737</v>
      </c>
      <c r="B8739" s="45">
        <v>42717</v>
      </c>
    </row>
    <row r="8740" spans="1:2">
      <c r="A8740" s="5">
        <v>8738</v>
      </c>
      <c r="B8740" s="45">
        <v>42092</v>
      </c>
    </row>
    <row r="8741" spans="1:2">
      <c r="A8741" s="5">
        <v>8739</v>
      </c>
      <c r="B8741" s="45">
        <v>42527</v>
      </c>
    </row>
    <row r="8742" spans="1:2">
      <c r="A8742" s="5">
        <v>8740</v>
      </c>
      <c r="B8742" s="45">
        <v>43126</v>
      </c>
    </row>
    <row r="8743" spans="1:2">
      <c r="A8743" s="5">
        <v>8741</v>
      </c>
      <c r="B8743" s="45">
        <v>43242</v>
      </c>
    </row>
    <row r="8744" spans="1:2">
      <c r="A8744" s="5">
        <v>8742</v>
      </c>
      <c r="B8744" s="45">
        <v>45469</v>
      </c>
    </row>
    <row r="8745" spans="1:2">
      <c r="A8745" s="5">
        <v>8743</v>
      </c>
      <c r="B8745" s="45">
        <v>48097</v>
      </c>
    </row>
    <row r="8746" spans="1:2">
      <c r="A8746" s="5">
        <v>8744</v>
      </c>
      <c r="B8746" s="45">
        <v>50885</v>
      </c>
    </row>
    <row r="8747" spans="1:2">
      <c r="A8747" s="5">
        <v>8745</v>
      </c>
      <c r="B8747" s="45">
        <v>52133</v>
      </c>
    </row>
    <row r="8748" spans="1:2">
      <c r="A8748" s="5">
        <v>8746</v>
      </c>
      <c r="B8748" s="45">
        <v>53044</v>
      </c>
    </row>
    <row r="8749" spans="1:2">
      <c r="A8749" s="5">
        <v>8747</v>
      </c>
      <c r="B8749" s="45">
        <v>53381</v>
      </c>
    </row>
    <row r="8750" spans="1:2">
      <c r="A8750" s="5">
        <v>8748</v>
      </c>
      <c r="B8750" s="45">
        <v>51566</v>
      </c>
    </row>
    <row r="8751" spans="1:2">
      <c r="A8751" s="5">
        <v>8749</v>
      </c>
      <c r="B8751" s="45">
        <v>50579</v>
      </c>
    </row>
    <row r="8752" spans="1:2">
      <c r="A8752" s="5">
        <v>8750</v>
      </c>
      <c r="B8752" s="45">
        <v>50432</v>
      </c>
    </row>
    <row r="8753" spans="1:2">
      <c r="A8753" s="5">
        <v>8751</v>
      </c>
      <c r="B8753" s="45">
        <v>51988</v>
      </c>
    </row>
    <row r="8754" spans="1:2">
      <c r="A8754" s="5">
        <v>8752</v>
      </c>
      <c r="B8754" s="45">
        <v>53727</v>
      </c>
    </row>
    <row r="8755" spans="1:2">
      <c r="A8755" s="5">
        <v>8753</v>
      </c>
      <c r="B8755" s="45">
        <v>52981</v>
      </c>
    </row>
    <row r="8756" spans="1:2">
      <c r="A8756" s="5">
        <v>8754</v>
      </c>
      <c r="B8756" s="45">
        <v>50518</v>
      </c>
    </row>
    <row r="8757" spans="1:2">
      <c r="A8757" s="5">
        <v>8755</v>
      </c>
      <c r="B8757" s="45">
        <v>47883</v>
      </c>
    </row>
    <row r="8758" spans="1:2">
      <c r="A8758" s="5">
        <v>8756</v>
      </c>
      <c r="B8758" s="45">
        <v>46413</v>
      </c>
    </row>
    <row r="8759" spans="1:2">
      <c r="A8759" s="5">
        <v>8757</v>
      </c>
      <c r="B8759" s="45">
        <v>46146</v>
      </c>
    </row>
    <row r="8760" spans="1:2">
      <c r="A8760" s="5">
        <v>8758</v>
      </c>
      <c r="B8760" s="45">
        <v>44785</v>
      </c>
    </row>
    <row r="8761" spans="1:2">
      <c r="A8761" s="5">
        <v>8759</v>
      </c>
      <c r="B8761" s="45">
        <v>43295</v>
      </c>
    </row>
    <row r="8762" spans="1:2">
      <c r="A8762" s="5">
        <v>8760</v>
      </c>
      <c r="B8762" s="45">
        <v>42276</v>
      </c>
    </row>
  </sheetData>
  <phoneticPr fontId="0" type="noConversion"/>
  <dataValidations yWindow="249" count="1">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86"/>
  <sheetViews>
    <sheetView tabSelected="1" workbookViewId="0">
      <selection activeCell="F1" sqref="F1"/>
    </sheetView>
  </sheetViews>
  <sheetFormatPr defaultColWidth="11.453125" defaultRowHeight="14.5"/>
  <cols>
    <col min="1" max="1" width="5.7265625" style="1" customWidth="1"/>
    <col min="2" max="2" width="14" style="14" bestFit="1" customWidth="1"/>
    <col min="3" max="3" width="21.81640625" style="14" customWidth="1"/>
    <col min="4" max="4" width="18.7265625" style="14" customWidth="1"/>
    <col min="5" max="5" width="20.26953125" style="14" bestFit="1" customWidth="1"/>
    <col min="6" max="6" width="11.1796875" style="14" bestFit="1" customWidth="1"/>
    <col min="7" max="7" width="12" style="14" bestFit="1" customWidth="1"/>
    <col min="8" max="8" width="11.453125" style="14" bestFit="1" customWidth="1"/>
    <col min="9" max="9" width="11.1796875" style="14" bestFit="1" customWidth="1"/>
    <col min="10" max="10" width="12" style="14" bestFit="1" customWidth="1"/>
    <col min="11" max="16384" width="11.453125" style="2"/>
  </cols>
  <sheetData>
    <row r="1" spans="1:10" s="17" customFormat="1">
      <c r="A1" s="15" t="s">
        <v>0</v>
      </c>
      <c r="B1" s="16" t="s">
        <v>113</v>
      </c>
      <c r="C1" s="16" t="s">
        <v>114</v>
      </c>
      <c r="D1" s="16" t="s">
        <v>115</v>
      </c>
      <c r="E1" s="16" t="s">
        <v>116</v>
      </c>
      <c r="F1" s="16"/>
      <c r="G1" s="16"/>
      <c r="H1" s="16"/>
      <c r="I1" s="16"/>
      <c r="J1" s="16"/>
    </row>
    <row r="2" spans="1:10">
      <c r="A2" s="5">
        <v>0</v>
      </c>
      <c r="B2" s="45">
        <v>0</v>
      </c>
      <c r="C2" s="45">
        <v>0</v>
      </c>
      <c r="D2" s="45">
        <v>0</v>
      </c>
      <c r="E2" s="29">
        <v>0</v>
      </c>
      <c r="F2" s="29"/>
      <c r="G2" s="29"/>
      <c r="H2" s="29"/>
      <c r="I2" s="29"/>
      <c r="J2" s="29"/>
    </row>
    <row r="3" spans="1:10">
      <c r="A3" s="5">
        <v>1</v>
      </c>
      <c r="B3" s="45">
        <v>0</v>
      </c>
      <c r="C3" s="45">
        <v>0.21199999999999999</v>
      </c>
      <c r="D3" s="45">
        <v>0.58379999999999999</v>
      </c>
      <c r="E3" s="29">
        <v>1</v>
      </c>
      <c r="F3" s="29"/>
      <c r="G3" s="29"/>
      <c r="H3" s="29"/>
      <c r="I3" s="29"/>
      <c r="J3" s="29"/>
    </row>
    <row r="4" spans="1:10">
      <c r="A4" s="5">
        <v>2</v>
      </c>
      <c r="B4" s="45">
        <v>0</v>
      </c>
      <c r="C4" s="45">
        <v>0.2049</v>
      </c>
      <c r="D4" s="45">
        <v>0.57069999999999999</v>
      </c>
      <c r="E4" s="29">
        <v>1</v>
      </c>
      <c r="F4" s="29"/>
      <c r="G4" s="29"/>
      <c r="H4" s="29"/>
      <c r="I4" s="29"/>
      <c r="J4" s="29"/>
    </row>
    <row r="5" spans="1:10">
      <c r="A5" s="5">
        <v>3</v>
      </c>
      <c r="B5" s="45">
        <v>0</v>
      </c>
      <c r="C5" s="45">
        <v>0.19670000000000001</v>
      </c>
      <c r="D5" s="45">
        <v>0.4869</v>
      </c>
      <c r="E5" s="29">
        <v>1</v>
      </c>
      <c r="F5" s="29"/>
      <c r="G5" s="29"/>
      <c r="H5" s="29"/>
      <c r="I5" s="29"/>
      <c r="J5" s="29"/>
    </row>
    <row r="6" spans="1:10">
      <c r="A6" s="5">
        <v>4</v>
      </c>
      <c r="B6" s="45">
        <v>0</v>
      </c>
      <c r="C6" s="45">
        <v>0.19520000000000001</v>
      </c>
      <c r="D6" s="45">
        <v>0.44330000000000003</v>
      </c>
      <c r="E6" s="29">
        <v>1</v>
      </c>
      <c r="F6" s="29"/>
      <c r="G6" s="29"/>
      <c r="H6" s="29"/>
      <c r="I6" s="29"/>
      <c r="J6" s="29"/>
    </row>
    <row r="7" spans="1:10">
      <c r="A7" s="5">
        <v>5</v>
      </c>
      <c r="B7" s="45">
        <v>0</v>
      </c>
      <c r="C7" s="45">
        <v>0.1951</v>
      </c>
      <c r="D7" s="45">
        <v>0.43330000000000002</v>
      </c>
      <c r="E7" s="29">
        <v>1</v>
      </c>
      <c r="F7" s="29"/>
      <c r="G7" s="29"/>
      <c r="H7" s="29"/>
      <c r="I7" s="29"/>
      <c r="J7" s="29"/>
    </row>
    <row r="8" spans="1:10">
      <c r="A8" s="5">
        <v>6</v>
      </c>
      <c r="B8" s="45">
        <v>0</v>
      </c>
      <c r="C8" s="45">
        <v>0.20760000000000001</v>
      </c>
      <c r="D8" s="45">
        <v>0.42380000000000001</v>
      </c>
      <c r="E8" s="29">
        <v>1</v>
      </c>
      <c r="F8" s="29"/>
      <c r="G8" s="29"/>
      <c r="H8" s="29"/>
      <c r="I8" s="29"/>
      <c r="J8" s="29"/>
    </row>
    <row r="9" spans="1:10">
      <c r="A9" s="5">
        <v>7</v>
      </c>
      <c r="B9" s="45">
        <v>0</v>
      </c>
      <c r="C9" s="45">
        <v>0.21460000000000001</v>
      </c>
      <c r="D9" s="45">
        <v>0.4259</v>
      </c>
      <c r="E9" s="29">
        <v>1</v>
      </c>
      <c r="F9" s="29"/>
      <c r="G9" s="29"/>
      <c r="H9" s="29"/>
      <c r="I9" s="29"/>
      <c r="J9" s="29"/>
    </row>
    <row r="10" spans="1:10">
      <c r="A10" s="5">
        <v>8</v>
      </c>
      <c r="B10" s="45">
        <v>4.4999999999999997E-3</v>
      </c>
      <c r="C10" s="45">
        <v>0.215</v>
      </c>
      <c r="D10" s="45">
        <v>0.45729999999999998</v>
      </c>
      <c r="E10" s="29">
        <v>1</v>
      </c>
      <c r="F10" s="29"/>
      <c r="G10" s="29"/>
      <c r="H10" s="29"/>
      <c r="I10" s="29"/>
      <c r="J10" s="29"/>
    </row>
    <row r="11" spans="1:10">
      <c r="A11" s="5">
        <v>9</v>
      </c>
      <c r="B11" s="45">
        <v>4.9500000000000002E-2</v>
      </c>
      <c r="C11" s="45">
        <v>0.20569999999999999</v>
      </c>
      <c r="D11" s="45">
        <v>0.50139999999999996</v>
      </c>
      <c r="E11" s="29">
        <v>1</v>
      </c>
      <c r="F11" s="29"/>
      <c r="G11" s="29"/>
      <c r="H11" s="29"/>
      <c r="I11" s="29"/>
      <c r="J11" s="29"/>
    </row>
    <row r="12" spans="1:10">
      <c r="A12" s="5">
        <v>10</v>
      </c>
      <c r="B12" s="45">
        <v>0.11600000000000001</v>
      </c>
      <c r="C12" s="45">
        <v>0.17399999999999999</v>
      </c>
      <c r="D12" s="45">
        <v>0.54369999999999996</v>
      </c>
      <c r="E12" s="29">
        <v>1</v>
      </c>
      <c r="F12" s="29"/>
      <c r="G12" s="29"/>
      <c r="H12" s="29"/>
      <c r="I12" s="29"/>
      <c r="J12" s="29"/>
    </row>
    <row r="13" spans="1:10">
      <c r="A13" s="5">
        <v>11</v>
      </c>
      <c r="B13" s="45">
        <v>0.1789</v>
      </c>
      <c r="C13" s="45">
        <v>0.15770000000000001</v>
      </c>
      <c r="D13" s="45">
        <v>0.55110000000000003</v>
      </c>
      <c r="E13" s="29">
        <v>1</v>
      </c>
      <c r="F13" s="29"/>
      <c r="G13" s="29"/>
      <c r="H13" s="29"/>
      <c r="I13" s="29"/>
      <c r="J13" s="29"/>
    </row>
    <row r="14" spans="1:10">
      <c r="A14" s="5">
        <v>12</v>
      </c>
      <c r="B14" s="45">
        <v>0.2127</v>
      </c>
      <c r="C14" s="45">
        <v>0.16439999999999999</v>
      </c>
      <c r="D14" s="45">
        <v>0.55130000000000001</v>
      </c>
      <c r="E14" s="29">
        <v>1</v>
      </c>
      <c r="F14" s="29"/>
      <c r="G14" s="29"/>
      <c r="H14" s="29"/>
      <c r="I14" s="29"/>
      <c r="J14" s="29"/>
    </row>
    <row r="15" spans="1:10">
      <c r="A15" s="5">
        <v>13</v>
      </c>
      <c r="B15" s="45">
        <v>0.1968</v>
      </c>
      <c r="C15" s="45">
        <v>0.1522</v>
      </c>
      <c r="D15" s="45">
        <v>0.55159999999999998</v>
      </c>
      <c r="E15" s="29">
        <v>1</v>
      </c>
      <c r="F15" s="29"/>
      <c r="G15" s="29"/>
      <c r="H15" s="29"/>
      <c r="I15" s="29"/>
      <c r="J15" s="29"/>
    </row>
    <row r="16" spans="1:10">
      <c r="A16" s="5">
        <v>14</v>
      </c>
      <c r="B16" s="45">
        <v>0.13289999999999999</v>
      </c>
      <c r="C16" s="45">
        <v>0.1583</v>
      </c>
      <c r="D16" s="45">
        <v>0.55300000000000005</v>
      </c>
      <c r="E16" s="29">
        <v>1</v>
      </c>
      <c r="F16" s="29"/>
      <c r="G16" s="29"/>
      <c r="H16" s="29"/>
      <c r="I16" s="29"/>
      <c r="J16" s="29"/>
    </row>
    <row r="17" spans="1:10">
      <c r="A17" s="5">
        <v>15</v>
      </c>
      <c r="B17" s="45">
        <v>4.3700000000000003E-2</v>
      </c>
      <c r="C17" s="45">
        <v>0.2271</v>
      </c>
      <c r="D17" s="45">
        <v>0.57440000000000002</v>
      </c>
      <c r="E17" s="29">
        <v>1</v>
      </c>
      <c r="F17" s="29"/>
      <c r="G17" s="29"/>
      <c r="H17" s="29"/>
      <c r="I17" s="29"/>
      <c r="J17" s="29"/>
    </row>
    <row r="18" spans="1:10">
      <c r="A18" s="5">
        <v>16</v>
      </c>
      <c r="B18" s="45">
        <v>2.9999999999999997E-4</v>
      </c>
      <c r="C18" s="45">
        <v>0.3105</v>
      </c>
      <c r="D18" s="45">
        <v>0.61240000000000006</v>
      </c>
      <c r="E18" s="29">
        <v>1</v>
      </c>
      <c r="F18" s="29"/>
      <c r="G18" s="29"/>
      <c r="H18" s="29"/>
      <c r="I18" s="29"/>
      <c r="J18" s="29"/>
    </row>
    <row r="19" spans="1:10">
      <c r="A19" s="5">
        <v>17</v>
      </c>
      <c r="B19" s="45">
        <v>0</v>
      </c>
      <c r="C19" s="45">
        <v>0.33989999999999998</v>
      </c>
      <c r="D19" s="45">
        <v>0.66600000000000004</v>
      </c>
      <c r="E19" s="29">
        <v>1</v>
      </c>
      <c r="F19" s="29"/>
      <c r="G19" s="29"/>
      <c r="H19" s="29"/>
      <c r="I19" s="29"/>
      <c r="J19" s="29"/>
    </row>
    <row r="20" spans="1:10">
      <c r="A20" s="5">
        <v>18</v>
      </c>
      <c r="B20" s="45">
        <v>0</v>
      </c>
      <c r="C20" s="45">
        <v>0.34250000000000003</v>
      </c>
      <c r="D20" s="45">
        <v>0.7369</v>
      </c>
      <c r="E20" s="29">
        <v>1</v>
      </c>
      <c r="F20" s="29"/>
      <c r="G20" s="29"/>
      <c r="H20" s="29"/>
      <c r="I20" s="29"/>
      <c r="J20" s="29"/>
    </row>
    <row r="21" spans="1:10">
      <c r="A21" s="5">
        <v>19</v>
      </c>
      <c r="B21" s="45">
        <v>0</v>
      </c>
      <c r="C21" s="45">
        <v>0.32919999999999999</v>
      </c>
      <c r="D21" s="45">
        <v>0.79090000000000005</v>
      </c>
      <c r="E21" s="29">
        <v>1</v>
      </c>
      <c r="F21" s="29"/>
      <c r="G21" s="29"/>
      <c r="H21" s="29"/>
      <c r="I21" s="29"/>
      <c r="J21" s="29"/>
    </row>
    <row r="22" spans="1:10">
      <c r="A22" s="5">
        <v>20</v>
      </c>
      <c r="B22" s="45">
        <v>0</v>
      </c>
      <c r="C22" s="45">
        <v>0.32119999999999999</v>
      </c>
      <c r="D22" s="45">
        <v>0.81789999999999996</v>
      </c>
      <c r="E22" s="29">
        <v>1</v>
      </c>
      <c r="F22" s="29"/>
      <c r="G22" s="29"/>
      <c r="H22" s="29"/>
      <c r="I22" s="29"/>
      <c r="J22" s="29"/>
    </row>
    <row r="23" spans="1:10">
      <c r="A23" s="5">
        <v>21</v>
      </c>
      <c r="B23" s="45">
        <v>0</v>
      </c>
      <c r="C23" s="45">
        <v>0.33389999999999997</v>
      </c>
      <c r="D23" s="45">
        <v>0.82740000000000002</v>
      </c>
      <c r="E23" s="29">
        <v>1</v>
      </c>
      <c r="F23" s="29"/>
      <c r="G23" s="29"/>
      <c r="H23" s="29"/>
      <c r="I23" s="29"/>
      <c r="J23" s="29"/>
    </row>
    <row r="24" spans="1:10">
      <c r="A24" s="5">
        <v>22</v>
      </c>
      <c r="B24" s="45">
        <v>0</v>
      </c>
      <c r="C24" s="45">
        <v>0.3513</v>
      </c>
      <c r="D24" s="45">
        <v>0.83260000000000001</v>
      </c>
      <c r="E24" s="29">
        <v>1</v>
      </c>
      <c r="F24" s="29"/>
      <c r="G24" s="29"/>
      <c r="H24" s="29"/>
      <c r="I24" s="29"/>
      <c r="J24" s="29"/>
    </row>
    <row r="25" spans="1:10">
      <c r="A25" s="5">
        <v>23</v>
      </c>
      <c r="B25" s="45">
        <v>0</v>
      </c>
      <c r="C25" s="45">
        <v>0.35780000000000001</v>
      </c>
      <c r="D25" s="45">
        <v>0.84219999999999995</v>
      </c>
      <c r="E25" s="29">
        <v>1</v>
      </c>
      <c r="F25" s="29"/>
      <c r="G25" s="29"/>
      <c r="H25" s="29"/>
      <c r="I25" s="29"/>
      <c r="J25" s="29"/>
    </row>
    <row r="26" spans="1:10">
      <c r="A26" s="5">
        <v>24</v>
      </c>
      <c r="B26" s="45">
        <v>0</v>
      </c>
      <c r="C26" s="45">
        <v>0.36919999999999997</v>
      </c>
      <c r="D26" s="45">
        <v>0.85219999999999996</v>
      </c>
      <c r="E26" s="29">
        <v>1</v>
      </c>
      <c r="F26" s="29"/>
      <c r="G26" s="29"/>
      <c r="H26" s="29"/>
      <c r="I26" s="29"/>
      <c r="J26" s="29"/>
    </row>
    <row r="27" spans="1:10">
      <c r="A27" s="5">
        <v>25</v>
      </c>
      <c r="B27" s="45">
        <v>0</v>
      </c>
      <c r="C27" s="45">
        <v>0.38469999999999999</v>
      </c>
      <c r="D27" s="45">
        <v>0.85580000000000001</v>
      </c>
      <c r="E27" s="29">
        <v>1</v>
      </c>
      <c r="F27" s="29"/>
      <c r="G27" s="29"/>
      <c r="H27" s="29"/>
      <c r="I27" s="29"/>
      <c r="J27" s="29"/>
    </row>
    <row r="28" spans="1:10">
      <c r="A28" s="5">
        <v>26</v>
      </c>
      <c r="B28" s="45">
        <v>0</v>
      </c>
      <c r="C28" s="45">
        <v>0.39069999999999999</v>
      </c>
      <c r="D28" s="45">
        <v>0.85260000000000002</v>
      </c>
      <c r="E28" s="29">
        <v>1</v>
      </c>
      <c r="F28" s="29"/>
      <c r="G28" s="29"/>
      <c r="H28" s="29"/>
      <c r="I28" s="29"/>
      <c r="J28" s="29"/>
    </row>
    <row r="29" spans="1:10">
      <c r="A29" s="5">
        <v>27</v>
      </c>
      <c r="B29" s="45">
        <v>0</v>
      </c>
      <c r="C29" s="45">
        <v>0.39710000000000001</v>
      </c>
      <c r="D29" s="45">
        <v>0.84030000000000005</v>
      </c>
      <c r="E29" s="29">
        <v>1</v>
      </c>
      <c r="F29" s="29"/>
      <c r="G29" s="29"/>
      <c r="H29" s="29"/>
      <c r="I29" s="29"/>
      <c r="J29" s="29"/>
    </row>
    <row r="30" spans="1:10">
      <c r="A30" s="5">
        <v>28</v>
      </c>
      <c r="B30" s="45">
        <v>0</v>
      </c>
      <c r="C30" s="45">
        <v>0.40539999999999998</v>
      </c>
      <c r="D30" s="45">
        <v>0.8145</v>
      </c>
      <c r="E30" s="29">
        <v>1</v>
      </c>
      <c r="F30" s="29"/>
      <c r="G30" s="29"/>
      <c r="H30" s="29"/>
      <c r="I30" s="29"/>
      <c r="J30" s="29"/>
    </row>
    <row r="31" spans="1:10">
      <c r="A31" s="5">
        <v>29</v>
      </c>
      <c r="B31" s="45">
        <v>0</v>
      </c>
      <c r="C31" s="45">
        <v>0.41699999999999998</v>
      </c>
      <c r="D31" s="45">
        <v>0.83240000000000003</v>
      </c>
      <c r="E31" s="29">
        <v>1</v>
      </c>
      <c r="F31" s="29"/>
      <c r="G31" s="29"/>
      <c r="H31" s="29"/>
      <c r="I31" s="29"/>
      <c r="J31" s="29"/>
    </row>
    <row r="32" spans="1:10">
      <c r="A32" s="5">
        <v>30</v>
      </c>
      <c r="B32" s="45">
        <v>0</v>
      </c>
      <c r="C32" s="45">
        <v>0.42649999999999999</v>
      </c>
      <c r="D32" s="45">
        <v>0.82530000000000003</v>
      </c>
      <c r="E32" s="29">
        <v>1</v>
      </c>
      <c r="F32" s="29"/>
      <c r="G32" s="29"/>
      <c r="H32" s="29"/>
      <c r="I32" s="29"/>
      <c r="J32" s="29"/>
    </row>
    <row r="33" spans="1:10">
      <c r="A33" s="5">
        <v>31</v>
      </c>
      <c r="B33" s="45">
        <v>0</v>
      </c>
      <c r="C33" s="45">
        <v>0.43190000000000001</v>
      </c>
      <c r="D33" s="45">
        <v>0.79690000000000005</v>
      </c>
      <c r="E33" s="29">
        <v>1</v>
      </c>
      <c r="F33" s="29"/>
      <c r="G33" s="29"/>
      <c r="H33" s="29"/>
      <c r="I33" s="29"/>
      <c r="J33" s="29"/>
    </row>
    <row r="34" spans="1:10">
      <c r="A34" s="5">
        <v>32</v>
      </c>
      <c r="B34" s="45">
        <v>8.9999999999999998E-4</v>
      </c>
      <c r="C34" s="45">
        <v>0.43269999999999997</v>
      </c>
      <c r="D34" s="45">
        <v>0.76329999999999998</v>
      </c>
      <c r="E34" s="29">
        <v>1</v>
      </c>
      <c r="F34" s="29"/>
      <c r="G34" s="29"/>
      <c r="H34" s="29"/>
      <c r="I34" s="29"/>
      <c r="J34" s="29"/>
    </row>
    <row r="35" spans="1:10">
      <c r="A35" s="5">
        <v>33</v>
      </c>
      <c r="B35" s="45">
        <v>1.5800000000000002E-2</v>
      </c>
      <c r="C35" s="45">
        <v>0.41899999999999998</v>
      </c>
      <c r="D35" s="45">
        <v>0.75009999999999999</v>
      </c>
      <c r="E35" s="29">
        <v>1</v>
      </c>
      <c r="F35" s="29"/>
      <c r="G35" s="29"/>
      <c r="H35" s="29"/>
      <c r="I35" s="29"/>
      <c r="J35" s="29"/>
    </row>
    <row r="36" spans="1:10">
      <c r="A36" s="5">
        <v>34</v>
      </c>
      <c r="B36" s="45">
        <v>4.0399999999999998E-2</v>
      </c>
      <c r="C36" s="45">
        <v>0.39379999999999998</v>
      </c>
      <c r="D36" s="45">
        <v>0.71709999999999996</v>
      </c>
      <c r="E36" s="29">
        <v>1</v>
      </c>
      <c r="F36" s="29"/>
      <c r="G36" s="29"/>
      <c r="H36" s="29"/>
      <c r="I36" s="29"/>
      <c r="J36" s="29"/>
    </row>
    <row r="37" spans="1:10">
      <c r="A37" s="5">
        <v>35</v>
      </c>
      <c r="B37" s="45">
        <v>6.3200000000000006E-2</v>
      </c>
      <c r="C37" s="45">
        <v>0.37309999999999999</v>
      </c>
      <c r="D37" s="45">
        <v>0.67310000000000003</v>
      </c>
      <c r="E37" s="29">
        <v>1</v>
      </c>
      <c r="F37" s="29"/>
      <c r="G37" s="29"/>
      <c r="H37" s="29"/>
      <c r="I37" s="29"/>
      <c r="J37" s="29"/>
    </row>
    <row r="38" spans="1:10">
      <c r="A38" s="5">
        <v>36</v>
      </c>
      <c r="B38" s="45">
        <v>7.6300000000000007E-2</v>
      </c>
      <c r="C38" s="45">
        <v>0.3826</v>
      </c>
      <c r="D38" s="45">
        <v>0.64929999999999999</v>
      </c>
      <c r="E38" s="29">
        <v>1</v>
      </c>
      <c r="F38" s="29"/>
      <c r="G38" s="29"/>
      <c r="H38" s="29"/>
      <c r="I38" s="29"/>
      <c r="J38" s="29"/>
    </row>
    <row r="39" spans="1:10">
      <c r="A39" s="5">
        <v>37</v>
      </c>
      <c r="B39" s="45">
        <v>7.2099999999999997E-2</v>
      </c>
      <c r="C39" s="45">
        <v>0.35780000000000001</v>
      </c>
      <c r="D39" s="45">
        <v>0.60680000000000001</v>
      </c>
      <c r="E39" s="29">
        <v>1</v>
      </c>
      <c r="F39" s="29"/>
      <c r="G39" s="29"/>
      <c r="H39" s="29"/>
      <c r="I39" s="29"/>
      <c r="J39" s="29"/>
    </row>
    <row r="40" spans="1:10">
      <c r="A40" s="5">
        <v>38</v>
      </c>
      <c r="B40" s="45">
        <v>5.0799999999999998E-2</v>
      </c>
      <c r="C40" s="45">
        <v>0.35520000000000002</v>
      </c>
      <c r="D40" s="45">
        <v>0.55249999999999999</v>
      </c>
      <c r="E40" s="29">
        <v>1</v>
      </c>
      <c r="F40" s="29"/>
      <c r="G40" s="29"/>
      <c r="H40" s="29"/>
      <c r="I40" s="29"/>
      <c r="J40" s="29"/>
    </row>
    <row r="41" spans="1:10">
      <c r="A41" s="5">
        <v>39</v>
      </c>
      <c r="B41" s="45">
        <v>1.61E-2</v>
      </c>
      <c r="C41" s="45">
        <v>0.3589</v>
      </c>
      <c r="D41" s="45">
        <v>0.5363</v>
      </c>
      <c r="E41" s="29">
        <v>1</v>
      </c>
      <c r="F41" s="29"/>
      <c r="G41" s="29"/>
      <c r="H41" s="29"/>
      <c r="I41" s="29"/>
      <c r="J41" s="29"/>
    </row>
    <row r="42" spans="1:10">
      <c r="A42" s="5">
        <v>40</v>
      </c>
      <c r="B42" s="45">
        <v>0</v>
      </c>
      <c r="C42" s="45">
        <v>0.374</v>
      </c>
      <c r="D42" s="45">
        <v>0.51580000000000004</v>
      </c>
      <c r="E42" s="29">
        <v>1</v>
      </c>
      <c r="F42" s="29"/>
      <c r="G42" s="29"/>
      <c r="H42" s="29"/>
      <c r="I42" s="29"/>
      <c r="J42" s="29"/>
    </row>
    <row r="43" spans="1:10">
      <c r="A43" s="5">
        <v>41</v>
      </c>
      <c r="B43" s="45">
        <v>0</v>
      </c>
      <c r="C43" s="45">
        <v>0.37519999999999998</v>
      </c>
      <c r="D43" s="45">
        <v>0.52410000000000001</v>
      </c>
      <c r="E43" s="29">
        <v>1</v>
      </c>
      <c r="F43" s="29"/>
      <c r="G43" s="29"/>
      <c r="H43" s="29"/>
      <c r="I43" s="29"/>
      <c r="J43" s="29"/>
    </row>
    <row r="44" spans="1:10">
      <c r="A44" s="5">
        <v>42</v>
      </c>
      <c r="B44" s="45">
        <v>0</v>
      </c>
      <c r="C44" s="45">
        <v>0.36609999999999998</v>
      </c>
      <c r="D44" s="45">
        <v>0.52390000000000003</v>
      </c>
      <c r="E44" s="29">
        <v>1</v>
      </c>
      <c r="F44" s="29"/>
      <c r="G44" s="29"/>
      <c r="H44" s="29"/>
      <c r="I44" s="29"/>
      <c r="J44" s="29"/>
    </row>
    <row r="45" spans="1:10">
      <c r="A45" s="5">
        <v>43</v>
      </c>
      <c r="B45" s="45">
        <v>0</v>
      </c>
      <c r="C45" s="45">
        <v>0.34989999999999999</v>
      </c>
      <c r="D45" s="45">
        <v>0.50929999999999997</v>
      </c>
      <c r="E45" s="29">
        <v>1</v>
      </c>
      <c r="F45" s="29"/>
      <c r="G45" s="29"/>
      <c r="H45" s="29"/>
      <c r="I45" s="29"/>
      <c r="J45" s="29"/>
    </row>
    <row r="46" spans="1:10">
      <c r="A46" s="5">
        <v>44</v>
      </c>
      <c r="B46" s="45">
        <v>0</v>
      </c>
      <c r="C46" s="45">
        <v>0.33029999999999998</v>
      </c>
      <c r="D46" s="45">
        <v>0.51400000000000001</v>
      </c>
      <c r="E46" s="29">
        <v>1</v>
      </c>
      <c r="F46" s="29"/>
      <c r="G46" s="29"/>
      <c r="H46" s="29"/>
      <c r="I46" s="29"/>
      <c r="J46" s="29"/>
    </row>
    <row r="47" spans="1:10">
      <c r="A47" s="5">
        <v>45</v>
      </c>
      <c r="B47" s="45">
        <v>0</v>
      </c>
      <c r="C47" s="45">
        <v>0.308</v>
      </c>
      <c r="D47" s="45">
        <v>0.49299999999999999</v>
      </c>
      <c r="E47" s="29">
        <v>1</v>
      </c>
      <c r="F47" s="29"/>
      <c r="G47" s="29"/>
      <c r="H47" s="29"/>
      <c r="I47" s="29"/>
      <c r="J47" s="29"/>
    </row>
    <row r="48" spans="1:10">
      <c r="A48" s="5">
        <v>46</v>
      </c>
      <c r="B48" s="45">
        <v>0</v>
      </c>
      <c r="C48" s="45">
        <v>0.28799999999999998</v>
      </c>
      <c r="D48" s="45">
        <v>0.45689999999999997</v>
      </c>
      <c r="E48" s="29">
        <v>1</v>
      </c>
      <c r="F48" s="29"/>
      <c r="G48" s="29"/>
      <c r="H48" s="29"/>
      <c r="I48" s="29"/>
      <c r="J48" s="29"/>
    </row>
    <row r="49" spans="1:10">
      <c r="A49" s="5">
        <v>47</v>
      </c>
      <c r="B49" s="45">
        <v>0</v>
      </c>
      <c r="C49" s="45">
        <v>0.26490000000000002</v>
      </c>
      <c r="D49" s="45">
        <v>0.42370000000000002</v>
      </c>
      <c r="E49" s="29">
        <v>1</v>
      </c>
      <c r="F49" s="29"/>
      <c r="G49" s="29"/>
      <c r="H49" s="29"/>
      <c r="I49" s="29"/>
      <c r="J49" s="29"/>
    </row>
    <row r="50" spans="1:10">
      <c r="A50" s="5">
        <v>48</v>
      </c>
      <c r="B50" s="45">
        <v>0</v>
      </c>
      <c r="C50" s="45">
        <v>0.2389</v>
      </c>
      <c r="D50" s="45">
        <v>0.41410000000000002</v>
      </c>
      <c r="E50" s="29">
        <v>1</v>
      </c>
      <c r="F50" s="29"/>
      <c r="G50" s="29"/>
      <c r="H50" s="29"/>
      <c r="I50" s="29"/>
      <c r="J50" s="29"/>
    </row>
    <row r="51" spans="1:10">
      <c r="A51" s="5">
        <v>49</v>
      </c>
      <c r="B51" s="45">
        <v>0</v>
      </c>
      <c r="C51" s="45">
        <v>0.21729999999999999</v>
      </c>
      <c r="D51" s="45">
        <v>0.42909999999999998</v>
      </c>
      <c r="E51" s="29">
        <v>1</v>
      </c>
      <c r="F51" s="29"/>
      <c r="G51" s="29"/>
      <c r="H51" s="29"/>
      <c r="I51" s="29"/>
      <c r="J51" s="29"/>
    </row>
    <row r="52" spans="1:10">
      <c r="A52" s="5">
        <v>50</v>
      </c>
      <c r="B52" s="45">
        <v>0</v>
      </c>
      <c r="C52" s="45">
        <v>0.20849999999999999</v>
      </c>
      <c r="D52" s="45">
        <v>0.45419999999999999</v>
      </c>
      <c r="E52" s="29">
        <v>1</v>
      </c>
      <c r="F52" s="29"/>
      <c r="G52" s="29"/>
      <c r="H52" s="29"/>
      <c r="I52" s="29"/>
      <c r="J52" s="29"/>
    </row>
    <row r="53" spans="1:10">
      <c r="A53" s="5">
        <v>51</v>
      </c>
      <c r="B53" s="45">
        <v>0</v>
      </c>
      <c r="C53" s="45">
        <v>0.2054</v>
      </c>
      <c r="D53" s="45">
        <v>0.51</v>
      </c>
      <c r="E53" s="29">
        <v>1</v>
      </c>
      <c r="F53" s="29"/>
      <c r="G53" s="29"/>
      <c r="H53" s="29"/>
      <c r="I53" s="29"/>
      <c r="J53" s="29"/>
    </row>
    <row r="54" spans="1:10">
      <c r="A54" s="5">
        <v>52</v>
      </c>
      <c r="B54" s="45">
        <v>0</v>
      </c>
      <c r="C54" s="45">
        <v>0.20250000000000001</v>
      </c>
      <c r="D54" s="45">
        <v>0.57410000000000005</v>
      </c>
      <c r="E54" s="29">
        <v>1</v>
      </c>
      <c r="F54" s="29"/>
      <c r="G54" s="29"/>
      <c r="H54" s="29"/>
      <c r="I54" s="29"/>
      <c r="J54" s="29"/>
    </row>
    <row r="55" spans="1:10">
      <c r="A55" s="5">
        <v>53</v>
      </c>
      <c r="B55" s="45">
        <v>0</v>
      </c>
      <c r="C55" s="45">
        <v>0.2145</v>
      </c>
      <c r="D55" s="45">
        <v>0.63800000000000001</v>
      </c>
      <c r="E55" s="29">
        <v>1</v>
      </c>
      <c r="F55" s="29"/>
      <c r="G55" s="29"/>
      <c r="H55" s="29"/>
      <c r="I55" s="29"/>
      <c r="J55" s="29"/>
    </row>
    <row r="56" spans="1:10">
      <c r="A56" s="5">
        <v>54</v>
      </c>
      <c r="B56" s="45">
        <v>0</v>
      </c>
      <c r="C56" s="45">
        <v>0.23930000000000001</v>
      </c>
      <c r="D56" s="45">
        <v>0.70169999999999999</v>
      </c>
      <c r="E56" s="29">
        <v>1</v>
      </c>
      <c r="F56" s="29"/>
      <c r="G56" s="29"/>
      <c r="H56" s="29"/>
      <c r="I56" s="29"/>
      <c r="J56" s="29"/>
    </row>
    <row r="57" spans="1:10">
      <c r="A57" s="5">
        <v>55</v>
      </c>
      <c r="B57" s="45">
        <v>0</v>
      </c>
      <c r="C57" s="45">
        <v>0.2712</v>
      </c>
      <c r="D57" s="45">
        <v>0.76049999999999995</v>
      </c>
      <c r="E57" s="29">
        <v>1</v>
      </c>
      <c r="F57" s="29"/>
      <c r="G57" s="29"/>
      <c r="H57" s="29"/>
      <c r="I57" s="29"/>
      <c r="J57" s="29"/>
    </row>
    <row r="58" spans="1:10">
      <c r="A58" s="5">
        <v>56</v>
      </c>
      <c r="B58" s="45">
        <v>3.3999999999999998E-3</v>
      </c>
      <c r="C58" s="45">
        <v>0.31759999999999999</v>
      </c>
      <c r="D58" s="45">
        <v>0.81230000000000002</v>
      </c>
      <c r="E58" s="29">
        <v>1</v>
      </c>
      <c r="F58" s="29"/>
      <c r="G58" s="29"/>
      <c r="H58" s="29"/>
      <c r="I58" s="29"/>
      <c r="J58" s="29"/>
    </row>
    <row r="59" spans="1:10">
      <c r="A59" s="5">
        <v>57</v>
      </c>
      <c r="B59" s="45">
        <v>3.5099999999999999E-2</v>
      </c>
      <c r="C59" s="45">
        <v>0.34520000000000001</v>
      </c>
      <c r="D59" s="45">
        <v>0.83940000000000003</v>
      </c>
      <c r="E59" s="29">
        <v>1</v>
      </c>
      <c r="F59" s="29"/>
      <c r="G59" s="29"/>
      <c r="H59" s="29"/>
      <c r="I59" s="29"/>
      <c r="J59" s="29"/>
    </row>
    <row r="60" spans="1:10">
      <c r="A60" s="5">
        <v>58</v>
      </c>
      <c r="B60" s="45">
        <v>8.8900000000000007E-2</v>
      </c>
      <c r="C60" s="45">
        <v>0.38450000000000001</v>
      </c>
      <c r="D60" s="45">
        <v>0.84640000000000004</v>
      </c>
      <c r="E60" s="29">
        <v>1</v>
      </c>
      <c r="F60" s="29"/>
      <c r="G60" s="29"/>
      <c r="H60" s="29"/>
      <c r="I60" s="29"/>
      <c r="J60" s="29"/>
    </row>
    <row r="61" spans="1:10">
      <c r="A61" s="5">
        <v>59</v>
      </c>
      <c r="B61" s="45">
        <v>0.1212</v>
      </c>
      <c r="C61" s="45">
        <v>0.40629999999999999</v>
      </c>
      <c r="D61" s="45">
        <v>0.83789999999999998</v>
      </c>
      <c r="E61" s="29">
        <v>1</v>
      </c>
      <c r="F61" s="29"/>
      <c r="G61" s="29"/>
      <c r="H61" s="29"/>
      <c r="I61" s="29"/>
      <c r="J61" s="29"/>
    </row>
    <row r="62" spans="1:10">
      <c r="A62" s="5">
        <v>60</v>
      </c>
      <c r="B62" s="45">
        <v>0.1236</v>
      </c>
      <c r="C62" s="45">
        <v>0.43419999999999997</v>
      </c>
      <c r="D62" s="45">
        <v>0.8095</v>
      </c>
      <c r="E62" s="29">
        <v>1</v>
      </c>
      <c r="F62" s="29"/>
      <c r="G62" s="29"/>
      <c r="H62" s="29"/>
      <c r="I62" s="29"/>
      <c r="J62" s="29"/>
    </row>
    <row r="63" spans="1:10">
      <c r="A63" s="5">
        <v>61</v>
      </c>
      <c r="B63" s="45">
        <v>0.10150000000000001</v>
      </c>
      <c r="C63" s="45">
        <v>0.438</v>
      </c>
      <c r="D63" s="45">
        <v>0.78849999999999998</v>
      </c>
      <c r="E63" s="29">
        <v>1</v>
      </c>
      <c r="F63" s="29"/>
      <c r="G63" s="29"/>
      <c r="H63" s="29"/>
      <c r="I63" s="29"/>
      <c r="J63" s="29"/>
    </row>
    <row r="64" spans="1:10">
      <c r="A64" s="5">
        <v>62</v>
      </c>
      <c r="B64" s="45">
        <v>6.1899999999999997E-2</v>
      </c>
      <c r="C64" s="45">
        <v>0.45269999999999999</v>
      </c>
      <c r="D64" s="45">
        <v>0.80089999999999995</v>
      </c>
      <c r="E64" s="29">
        <v>1</v>
      </c>
      <c r="F64" s="29"/>
      <c r="G64" s="29"/>
      <c r="H64" s="29"/>
      <c r="I64" s="29"/>
      <c r="J64" s="29"/>
    </row>
    <row r="65" spans="1:10">
      <c r="A65" s="5">
        <v>63</v>
      </c>
      <c r="B65" s="45">
        <v>1.7299999999999999E-2</v>
      </c>
      <c r="C65" s="45">
        <v>0.49330000000000002</v>
      </c>
      <c r="D65" s="45">
        <v>0.82040000000000002</v>
      </c>
      <c r="E65" s="29">
        <v>1</v>
      </c>
      <c r="F65" s="29"/>
      <c r="G65" s="29"/>
      <c r="H65" s="29"/>
      <c r="I65" s="29"/>
      <c r="J65" s="29"/>
    </row>
    <row r="66" spans="1:10">
      <c r="A66" s="5">
        <v>64</v>
      </c>
      <c r="B66" s="45">
        <v>1E-4</v>
      </c>
      <c r="C66" s="45">
        <v>0.51049999999999995</v>
      </c>
      <c r="D66" s="45">
        <v>0.83009999999999995</v>
      </c>
      <c r="E66" s="29">
        <v>1</v>
      </c>
      <c r="F66" s="29"/>
      <c r="G66" s="29"/>
      <c r="H66" s="29"/>
      <c r="I66" s="29"/>
      <c r="J66" s="29"/>
    </row>
    <row r="67" spans="1:10">
      <c r="A67" s="5">
        <v>65</v>
      </c>
      <c r="B67" s="45">
        <v>0</v>
      </c>
      <c r="C67" s="45">
        <v>0.51139999999999997</v>
      </c>
      <c r="D67" s="45">
        <v>0.83799999999999997</v>
      </c>
      <c r="E67" s="29">
        <v>1</v>
      </c>
      <c r="F67" s="29"/>
      <c r="G67" s="29"/>
      <c r="H67" s="29"/>
      <c r="I67" s="29"/>
      <c r="J67" s="29"/>
    </row>
    <row r="68" spans="1:10">
      <c r="A68" s="5">
        <v>66</v>
      </c>
      <c r="B68" s="45">
        <v>0</v>
      </c>
      <c r="C68" s="45">
        <v>0.51629999999999998</v>
      </c>
      <c r="D68" s="45">
        <v>0.8589</v>
      </c>
      <c r="E68" s="29">
        <v>1</v>
      </c>
      <c r="F68" s="29"/>
      <c r="G68" s="29"/>
      <c r="H68" s="29"/>
      <c r="I68" s="29"/>
      <c r="J68" s="29"/>
    </row>
    <row r="69" spans="1:10">
      <c r="A69" s="5">
        <v>67</v>
      </c>
      <c r="B69" s="45">
        <v>0</v>
      </c>
      <c r="C69" s="45">
        <v>0.52439999999999998</v>
      </c>
      <c r="D69" s="45">
        <v>0.85319999999999996</v>
      </c>
      <c r="E69" s="29">
        <v>1</v>
      </c>
      <c r="F69" s="29"/>
      <c r="G69" s="29"/>
      <c r="H69" s="29"/>
      <c r="I69" s="29"/>
      <c r="J69" s="29"/>
    </row>
    <row r="70" spans="1:10">
      <c r="A70" s="5">
        <v>68</v>
      </c>
      <c r="B70" s="45">
        <v>0</v>
      </c>
      <c r="C70" s="45">
        <v>0.5444</v>
      </c>
      <c r="D70" s="45">
        <v>0.85880000000000001</v>
      </c>
      <c r="E70" s="29">
        <v>1</v>
      </c>
      <c r="F70" s="29"/>
      <c r="G70" s="29"/>
      <c r="H70" s="29"/>
      <c r="I70" s="29"/>
      <c r="J70" s="29"/>
    </row>
    <row r="71" spans="1:10">
      <c r="A71" s="5">
        <v>69</v>
      </c>
      <c r="B71" s="45">
        <v>0</v>
      </c>
      <c r="C71" s="45">
        <v>0.55210000000000004</v>
      </c>
      <c r="D71" s="45">
        <v>0.86229999999999996</v>
      </c>
      <c r="E71" s="29">
        <v>1</v>
      </c>
      <c r="F71" s="29"/>
      <c r="G71" s="29"/>
      <c r="H71" s="29"/>
      <c r="I71" s="29"/>
      <c r="J71" s="29"/>
    </row>
    <row r="72" spans="1:10">
      <c r="A72" s="5">
        <v>70</v>
      </c>
      <c r="B72" s="45">
        <v>0</v>
      </c>
      <c r="C72" s="45">
        <v>0.56000000000000005</v>
      </c>
      <c r="D72" s="45">
        <v>0.87629999999999997</v>
      </c>
      <c r="E72" s="29">
        <v>1</v>
      </c>
      <c r="F72" s="29"/>
      <c r="G72" s="29"/>
      <c r="H72" s="29"/>
      <c r="I72" s="29"/>
      <c r="J72" s="29"/>
    </row>
    <row r="73" spans="1:10">
      <c r="A73" s="5">
        <v>71</v>
      </c>
      <c r="B73" s="45">
        <v>0</v>
      </c>
      <c r="C73" s="45">
        <v>0.56200000000000006</v>
      </c>
      <c r="D73" s="45">
        <v>0.88890000000000002</v>
      </c>
      <c r="E73" s="29">
        <v>1</v>
      </c>
      <c r="F73" s="29"/>
      <c r="G73" s="29"/>
      <c r="H73" s="29"/>
      <c r="I73" s="29"/>
      <c r="J73" s="29"/>
    </row>
    <row r="74" spans="1:10">
      <c r="A74" s="5">
        <v>72</v>
      </c>
      <c r="B74" s="45">
        <v>0</v>
      </c>
      <c r="C74" s="45">
        <v>0.56020000000000003</v>
      </c>
      <c r="D74" s="45">
        <v>0.90410000000000001</v>
      </c>
      <c r="E74" s="29">
        <v>1</v>
      </c>
      <c r="F74" s="29"/>
      <c r="G74" s="29"/>
      <c r="H74" s="29"/>
      <c r="I74" s="29"/>
      <c r="J74" s="29"/>
    </row>
    <row r="75" spans="1:10">
      <c r="A75" s="5">
        <v>73</v>
      </c>
      <c r="B75" s="45">
        <v>0</v>
      </c>
      <c r="C75" s="45">
        <v>0.54510000000000003</v>
      </c>
      <c r="D75" s="45">
        <v>0.92720000000000002</v>
      </c>
      <c r="E75" s="29">
        <v>1</v>
      </c>
      <c r="F75" s="29"/>
      <c r="G75" s="29"/>
      <c r="H75" s="29"/>
      <c r="I75" s="29"/>
      <c r="J75" s="29"/>
    </row>
    <row r="76" spans="1:10">
      <c r="A76" s="5">
        <v>74</v>
      </c>
      <c r="B76" s="45">
        <v>0</v>
      </c>
      <c r="C76" s="45">
        <v>0.51629999999999998</v>
      </c>
      <c r="D76" s="45">
        <v>0.92279999999999995</v>
      </c>
      <c r="E76" s="29">
        <v>1</v>
      </c>
      <c r="F76" s="29"/>
      <c r="G76" s="29"/>
      <c r="H76" s="29"/>
      <c r="I76" s="29"/>
      <c r="J76" s="29"/>
    </row>
    <row r="77" spans="1:10">
      <c r="A77" s="5">
        <v>75</v>
      </c>
      <c r="B77" s="45">
        <v>0</v>
      </c>
      <c r="C77" s="45">
        <v>0.47460000000000002</v>
      </c>
      <c r="D77" s="45">
        <v>0.9264</v>
      </c>
      <c r="E77" s="29">
        <v>1</v>
      </c>
      <c r="F77" s="29"/>
      <c r="G77" s="29"/>
      <c r="H77" s="29"/>
      <c r="I77" s="29"/>
      <c r="J77" s="29"/>
    </row>
    <row r="78" spans="1:10">
      <c r="A78" s="5">
        <v>76</v>
      </c>
      <c r="B78" s="45">
        <v>0</v>
      </c>
      <c r="C78" s="45">
        <v>0.4299</v>
      </c>
      <c r="D78" s="45">
        <v>0.92969999999999997</v>
      </c>
      <c r="E78" s="29">
        <v>1</v>
      </c>
      <c r="F78" s="29"/>
      <c r="G78" s="29"/>
      <c r="H78" s="29"/>
      <c r="I78" s="29"/>
      <c r="J78" s="29"/>
    </row>
    <row r="79" spans="1:10">
      <c r="A79" s="5">
        <v>77</v>
      </c>
      <c r="B79" s="45">
        <v>0</v>
      </c>
      <c r="C79" s="45">
        <v>0.38419999999999999</v>
      </c>
      <c r="D79" s="45">
        <v>0.92930000000000001</v>
      </c>
      <c r="E79" s="29">
        <v>1</v>
      </c>
      <c r="F79" s="29"/>
      <c r="G79" s="29"/>
      <c r="H79" s="29"/>
      <c r="I79" s="29"/>
      <c r="J79" s="29"/>
    </row>
    <row r="80" spans="1:10">
      <c r="A80" s="5">
        <v>78</v>
      </c>
      <c r="B80" s="45">
        <v>0</v>
      </c>
      <c r="C80" s="45">
        <v>0.35249999999999998</v>
      </c>
      <c r="D80" s="45">
        <v>0.91010000000000002</v>
      </c>
      <c r="E80" s="29">
        <v>1</v>
      </c>
      <c r="F80" s="29"/>
      <c r="G80" s="29"/>
      <c r="H80" s="29"/>
      <c r="I80" s="29"/>
      <c r="J80" s="29"/>
    </row>
    <row r="81" spans="1:10">
      <c r="A81" s="5">
        <v>79</v>
      </c>
      <c r="B81" s="45">
        <v>0</v>
      </c>
      <c r="C81" s="45">
        <v>0.32940000000000003</v>
      </c>
      <c r="D81" s="45">
        <v>0.87009999999999998</v>
      </c>
      <c r="E81" s="29">
        <v>1</v>
      </c>
      <c r="F81" s="29"/>
      <c r="G81" s="29"/>
      <c r="H81" s="29"/>
      <c r="I81" s="29"/>
      <c r="J81" s="29"/>
    </row>
    <row r="82" spans="1:10">
      <c r="A82" s="5">
        <v>80</v>
      </c>
      <c r="B82" s="45">
        <v>1.6000000000000001E-3</v>
      </c>
      <c r="C82" s="45">
        <v>0.30590000000000001</v>
      </c>
      <c r="D82" s="45">
        <v>0.79190000000000005</v>
      </c>
      <c r="E82" s="29">
        <v>1</v>
      </c>
      <c r="F82" s="29"/>
      <c r="G82" s="29"/>
      <c r="H82" s="29"/>
      <c r="I82" s="29"/>
      <c r="J82" s="29"/>
    </row>
    <row r="83" spans="1:10">
      <c r="A83" s="5">
        <v>81</v>
      </c>
      <c r="B83" s="45">
        <v>3.1099999999999999E-2</v>
      </c>
      <c r="C83" s="45">
        <v>0.26219999999999999</v>
      </c>
      <c r="D83" s="45">
        <v>0.69830000000000003</v>
      </c>
      <c r="E83" s="29">
        <v>1</v>
      </c>
      <c r="F83" s="29"/>
      <c r="G83" s="29"/>
      <c r="H83" s="29"/>
      <c r="I83" s="29"/>
      <c r="J83" s="29"/>
    </row>
    <row r="84" spans="1:10">
      <c r="A84" s="5">
        <v>82</v>
      </c>
      <c r="B84" s="45">
        <v>7.6499999999999999E-2</v>
      </c>
      <c r="C84" s="45">
        <v>0.20860000000000001</v>
      </c>
      <c r="D84" s="45">
        <v>0.59799999999999998</v>
      </c>
      <c r="E84" s="29">
        <v>1</v>
      </c>
      <c r="F84" s="29"/>
      <c r="G84" s="29"/>
      <c r="H84" s="29"/>
      <c r="I84" s="29"/>
      <c r="J84" s="29"/>
    </row>
    <row r="85" spans="1:10">
      <c r="A85" s="5">
        <v>83</v>
      </c>
      <c r="B85" s="45">
        <v>0.12</v>
      </c>
      <c r="C85" s="45">
        <v>0.15709999999999999</v>
      </c>
      <c r="D85" s="45">
        <v>0.51359999999999995</v>
      </c>
      <c r="E85" s="29">
        <v>1</v>
      </c>
      <c r="F85" s="29"/>
      <c r="G85" s="29"/>
      <c r="H85" s="29"/>
      <c r="I85" s="29"/>
      <c r="J85" s="29"/>
    </row>
    <row r="86" spans="1:10">
      <c r="A86" s="5">
        <v>84</v>
      </c>
      <c r="B86" s="45">
        <v>0.1236</v>
      </c>
      <c r="C86" s="45">
        <v>0.15210000000000001</v>
      </c>
      <c r="D86" s="45">
        <v>0.49609999999999999</v>
      </c>
      <c r="E86" s="29">
        <v>1</v>
      </c>
      <c r="F86" s="29"/>
      <c r="G86" s="29"/>
      <c r="H86" s="29"/>
      <c r="I86" s="29"/>
      <c r="J86" s="29"/>
    </row>
    <row r="87" spans="1:10">
      <c r="A87" s="5">
        <v>85</v>
      </c>
      <c r="B87" s="45">
        <v>9.0899999999999995E-2</v>
      </c>
      <c r="C87" s="45">
        <v>0.1651</v>
      </c>
      <c r="D87" s="45">
        <v>0.4919</v>
      </c>
      <c r="E87" s="29">
        <v>1</v>
      </c>
      <c r="F87" s="29"/>
      <c r="G87" s="29"/>
      <c r="H87" s="29"/>
      <c r="I87" s="29"/>
      <c r="J87" s="29"/>
    </row>
    <row r="88" spans="1:10">
      <c r="A88" s="5">
        <v>86</v>
      </c>
      <c r="B88" s="45">
        <v>4.3499999999999997E-2</v>
      </c>
      <c r="C88" s="45">
        <v>0.20630000000000001</v>
      </c>
      <c r="D88" s="45">
        <v>0.45629999999999998</v>
      </c>
      <c r="E88" s="29">
        <v>1</v>
      </c>
      <c r="F88" s="29"/>
      <c r="G88" s="29"/>
      <c r="H88" s="29"/>
      <c r="I88" s="29"/>
      <c r="J88" s="29"/>
    </row>
    <row r="89" spans="1:10">
      <c r="A89" s="5">
        <v>87</v>
      </c>
      <c r="B89" s="45">
        <v>7.7000000000000002E-3</v>
      </c>
      <c r="C89" s="45">
        <v>0.26500000000000001</v>
      </c>
      <c r="D89" s="45">
        <v>0.53129999999999999</v>
      </c>
      <c r="E89" s="29">
        <v>1</v>
      </c>
      <c r="F89" s="29"/>
      <c r="G89" s="29"/>
      <c r="H89" s="29"/>
      <c r="I89" s="29"/>
      <c r="J89" s="29"/>
    </row>
    <row r="90" spans="1:10">
      <c r="A90" s="5">
        <v>88</v>
      </c>
      <c r="B90" s="45">
        <v>0</v>
      </c>
      <c r="C90" s="45">
        <v>0.29970000000000002</v>
      </c>
      <c r="D90" s="45">
        <v>0.64239999999999997</v>
      </c>
      <c r="E90" s="29">
        <v>1</v>
      </c>
      <c r="F90" s="29"/>
      <c r="G90" s="29"/>
      <c r="H90" s="29"/>
      <c r="I90" s="29"/>
      <c r="J90" s="29"/>
    </row>
    <row r="91" spans="1:10">
      <c r="A91" s="5">
        <v>89</v>
      </c>
      <c r="B91" s="45">
        <v>0</v>
      </c>
      <c r="C91" s="45">
        <v>0.28320000000000001</v>
      </c>
      <c r="D91" s="45">
        <v>0.70389999999999997</v>
      </c>
      <c r="E91" s="29">
        <v>1</v>
      </c>
      <c r="F91" s="29"/>
      <c r="G91" s="29"/>
      <c r="H91" s="29"/>
      <c r="I91" s="29"/>
      <c r="J91" s="29"/>
    </row>
    <row r="92" spans="1:10">
      <c r="A92" s="5">
        <v>90</v>
      </c>
      <c r="B92" s="45">
        <v>0</v>
      </c>
      <c r="C92" s="45">
        <v>0.26619999999999999</v>
      </c>
      <c r="D92" s="45">
        <v>0.70369999999999999</v>
      </c>
      <c r="E92" s="29">
        <v>1</v>
      </c>
      <c r="F92" s="29"/>
      <c r="G92" s="29"/>
      <c r="H92" s="29"/>
      <c r="I92" s="29"/>
      <c r="J92" s="29"/>
    </row>
    <row r="93" spans="1:10">
      <c r="A93" s="5">
        <v>91</v>
      </c>
      <c r="B93" s="45">
        <v>0</v>
      </c>
      <c r="C93" s="45">
        <v>0.25790000000000002</v>
      </c>
      <c r="D93" s="45">
        <v>0.65129999999999999</v>
      </c>
      <c r="E93" s="29">
        <v>1</v>
      </c>
      <c r="F93" s="29"/>
      <c r="G93" s="29"/>
      <c r="H93" s="29"/>
      <c r="I93" s="29"/>
      <c r="J93" s="29"/>
    </row>
    <row r="94" spans="1:10">
      <c r="A94" s="5">
        <v>92</v>
      </c>
      <c r="B94" s="45">
        <v>0</v>
      </c>
      <c r="C94" s="45">
        <v>0.2334</v>
      </c>
      <c r="D94" s="45">
        <v>0.5998</v>
      </c>
      <c r="E94" s="29">
        <v>1</v>
      </c>
      <c r="F94" s="29"/>
      <c r="G94" s="29"/>
      <c r="H94" s="29"/>
      <c r="I94" s="29"/>
      <c r="J94" s="29"/>
    </row>
    <row r="95" spans="1:10">
      <c r="A95" s="5">
        <v>93</v>
      </c>
      <c r="B95" s="45">
        <v>0</v>
      </c>
      <c r="C95" s="45">
        <v>0.21190000000000001</v>
      </c>
      <c r="D95" s="45">
        <v>0.58399999999999996</v>
      </c>
      <c r="E95" s="29">
        <v>1</v>
      </c>
      <c r="F95" s="29"/>
      <c r="G95" s="29"/>
      <c r="H95" s="29"/>
      <c r="I95" s="29"/>
      <c r="J95" s="29"/>
    </row>
    <row r="96" spans="1:10">
      <c r="A96" s="5">
        <v>94</v>
      </c>
      <c r="B96" s="45">
        <v>0</v>
      </c>
      <c r="C96" s="45">
        <v>0.18870000000000001</v>
      </c>
      <c r="D96" s="45">
        <v>0.56530000000000002</v>
      </c>
      <c r="E96" s="29">
        <v>1</v>
      </c>
      <c r="F96" s="29"/>
      <c r="G96" s="29"/>
      <c r="H96" s="29"/>
      <c r="I96" s="29"/>
      <c r="J96" s="29"/>
    </row>
    <row r="97" spans="1:10">
      <c r="A97" s="5">
        <v>95</v>
      </c>
      <c r="B97" s="45">
        <v>0</v>
      </c>
      <c r="C97" s="45">
        <v>0.17780000000000001</v>
      </c>
      <c r="D97" s="45">
        <v>0.50929999999999997</v>
      </c>
      <c r="E97" s="29">
        <v>1</v>
      </c>
      <c r="F97" s="29"/>
      <c r="G97" s="29"/>
      <c r="H97" s="29"/>
      <c r="I97" s="29"/>
      <c r="J97" s="29"/>
    </row>
    <row r="98" spans="1:10">
      <c r="A98" s="5">
        <v>96</v>
      </c>
      <c r="B98" s="45">
        <v>0</v>
      </c>
      <c r="C98" s="45">
        <v>0.16919999999999999</v>
      </c>
      <c r="D98" s="45">
        <v>0.43159999999999998</v>
      </c>
      <c r="E98" s="29">
        <v>1</v>
      </c>
      <c r="F98" s="29"/>
      <c r="G98" s="29"/>
      <c r="H98" s="29"/>
      <c r="I98" s="29"/>
      <c r="J98" s="29"/>
    </row>
    <row r="99" spans="1:10">
      <c r="A99" s="5">
        <v>97</v>
      </c>
      <c r="B99" s="45">
        <v>0</v>
      </c>
      <c r="C99" s="45">
        <v>0.16059999999999999</v>
      </c>
      <c r="D99" s="45">
        <v>0.31359999999999999</v>
      </c>
      <c r="E99" s="29">
        <v>1</v>
      </c>
      <c r="F99" s="29"/>
      <c r="G99" s="29"/>
      <c r="H99" s="29"/>
      <c r="I99" s="29"/>
      <c r="J99" s="29"/>
    </row>
    <row r="100" spans="1:10">
      <c r="A100" s="5">
        <v>98</v>
      </c>
      <c r="B100" s="45">
        <v>0</v>
      </c>
      <c r="C100" s="45">
        <v>0.15110000000000001</v>
      </c>
      <c r="D100" s="45">
        <v>0.2056</v>
      </c>
      <c r="E100" s="29">
        <v>1</v>
      </c>
      <c r="F100" s="29"/>
      <c r="G100" s="29"/>
      <c r="H100" s="29"/>
      <c r="I100" s="29"/>
      <c r="J100" s="29"/>
    </row>
    <row r="101" spans="1:10">
      <c r="A101" s="5">
        <v>99</v>
      </c>
      <c r="B101" s="45">
        <v>0</v>
      </c>
      <c r="C101" s="45">
        <v>0.14369999999999999</v>
      </c>
      <c r="D101" s="45">
        <v>0.1537</v>
      </c>
      <c r="E101" s="29">
        <v>1</v>
      </c>
      <c r="F101" s="29"/>
      <c r="G101" s="29"/>
      <c r="H101" s="29"/>
      <c r="I101" s="29"/>
      <c r="J101" s="29"/>
    </row>
    <row r="102" spans="1:10">
      <c r="A102" s="5">
        <v>100</v>
      </c>
      <c r="B102" s="45">
        <v>0</v>
      </c>
      <c r="C102" s="45">
        <v>0.13919999999999999</v>
      </c>
      <c r="D102" s="45">
        <v>0.1421</v>
      </c>
      <c r="E102" s="29">
        <v>1</v>
      </c>
      <c r="F102" s="29"/>
      <c r="G102" s="29"/>
      <c r="H102" s="29"/>
      <c r="I102" s="29"/>
      <c r="J102" s="29"/>
    </row>
    <row r="103" spans="1:10">
      <c r="A103" s="5">
        <v>101</v>
      </c>
      <c r="B103" s="45">
        <v>0</v>
      </c>
      <c r="C103" s="45">
        <v>0.14180000000000001</v>
      </c>
      <c r="D103" s="45">
        <v>0.16139999999999999</v>
      </c>
      <c r="E103" s="29">
        <v>1</v>
      </c>
      <c r="F103" s="29"/>
      <c r="G103" s="29"/>
      <c r="H103" s="29"/>
      <c r="I103" s="29"/>
      <c r="J103" s="29"/>
    </row>
    <row r="104" spans="1:10">
      <c r="A104" s="5">
        <v>102</v>
      </c>
      <c r="B104" s="45">
        <v>0</v>
      </c>
      <c r="C104" s="45">
        <v>0.14940000000000001</v>
      </c>
      <c r="D104" s="45">
        <v>0.1794</v>
      </c>
      <c r="E104" s="29">
        <v>1</v>
      </c>
      <c r="F104" s="29"/>
      <c r="G104" s="29"/>
      <c r="H104" s="29"/>
      <c r="I104" s="29"/>
      <c r="J104" s="29"/>
    </row>
    <row r="105" spans="1:10">
      <c r="A105" s="5">
        <v>103</v>
      </c>
      <c r="B105" s="45">
        <v>0</v>
      </c>
      <c r="C105" s="45">
        <v>0.15529999999999999</v>
      </c>
      <c r="D105" s="45">
        <v>0.23480000000000001</v>
      </c>
      <c r="E105" s="29">
        <v>1</v>
      </c>
      <c r="F105" s="29"/>
      <c r="G105" s="29"/>
      <c r="H105" s="29"/>
      <c r="I105" s="29"/>
      <c r="J105" s="29"/>
    </row>
    <row r="106" spans="1:10">
      <c r="A106" s="5">
        <v>104</v>
      </c>
      <c r="B106" s="45">
        <v>8.9999999999999998E-4</v>
      </c>
      <c r="C106" s="45">
        <v>0.1656</v>
      </c>
      <c r="D106" s="45">
        <v>0.32040000000000002</v>
      </c>
      <c r="E106" s="29">
        <v>1</v>
      </c>
      <c r="F106" s="29"/>
      <c r="G106" s="29"/>
      <c r="H106" s="29"/>
      <c r="I106" s="29"/>
      <c r="J106" s="29"/>
    </row>
    <row r="107" spans="1:10">
      <c r="A107" s="5">
        <v>105</v>
      </c>
      <c r="B107" s="45">
        <v>1.8100000000000002E-2</v>
      </c>
      <c r="C107" s="45">
        <v>0.1779</v>
      </c>
      <c r="D107" s="45">
        <v>0.40739999999999998</v>
      </c>
      <c r="E107" s="29">
        <v>1</v>
      </c>
      <c r="F107" s="29"/>
      <c r="G107" s="29"/>
      <c r="H107" s="29"/>
      <c r="I107" s="29"/>
      <c r="J107" s="29"/>
    </row>
    <row r="108" spans="1:10">
      <c r="A108" s="5">
        <v>106</v>
      </c>
      <c r="B108" s="45">
        <v>5.11E-2</v>
      </c>
      <c r="C108" s="45">
        <v>0.17319999999999999</v>
      </c>
      <c r="D108" s="45">
        <v>0.44690000000000002</v>
      </c>
      <c r="E108" s="29">
        <v>1</v>
      </c>
      <c r="F108" s="29"/>
      <c r="G108" s="29"/>
      <c r="H108" s="29"/>
      <c r="I108" s="29"/>
      <c r="J108" s="29"/>
    </row>
    <row r="109" spans="1:10">
      <c r="A109" s="5">
        <v>107</v>
      </c>
      <c r="B109" s="45">
        <v>8.8700000000000001E-2</v>
      </c>
      <c r="C109" s="45">
        <v>0.1777</v>
      </c>
      <c r="D109" s="45">
        <v>0.4405</v>
      </c>
      <c r="E109" s="29">
        <v>1</v>
      </c>
      <c r="F109" s="29"/>
      <c r="G109" s="29"/>
      <c r="H109" s="29"/>
      <c r="I109" s="29"/>
      <c r="J109" s="29"/>
    </row>
    <row r="110" spans="1:10">
      <c r="A110" s="5">
        <v>108</v>
      </c>
      <c r="B110" s="45">
        <v>0.11890000000000001</v>
      </c>
      <c r="C110" s="45">
        <v>0.19089999999999999</v>
      </c>
      <c r="D110" s="45">
        <v>0.4234</v>
      </c>
      <c r="E110" s="29">
        <v>1</v>
      </c>
      <c r="F110" s="29"/>
      <c r="G110" s="29"/>
      <c r="H110" s="29"/>
      <c r="I110" s="29"/>
      <c r="J110" s="29"/>
    </row>
    <row r="111" spans="1:10">
      <c r="A111" s="5">
        <v>109</v>
      </c>
      <c r="B111" s="45">
        <v>0.1293</v>
      </c>
      <c r="C111" s="45">
        <v>0.1946</v>
      </c>
      <c r="D111" s="45">
        <v>0.4375</v>
      </c>
      <c r="E111" s="29">
        <v>1</v>
      </c>
      <c r="F111" s="29"/>
      <c r="G111" s="29"/>
      <c r="H111" s="29"/>
      <c r="I111" s="29"/>
      <c r="J111" s="29"/>
    </row>
    <row r="112" spans="1:10">
      <c r="A112" s="5">
        <v>110</v>
      </c>
      <c r="B112" s="45">
        <v>0.1046</v>
      </c>
      <c r="C112" s="45">
        <v>0.19900000000000001</v>
      </c>
      <c r="D112" s="45">
        <v>0.46039999999999998</v>
      </c>
      <c r="E112" s="29">
        <v>1</v>
      </c>
      <c r="F112" s="29"/>
      <c r="G112" s="29"/>
      <c r="H112" s="29"/>
      <c r="I112" s="29"/>
      <c r="J112" s="29"/>
    </row>
    <row r="113" spans="1:10">
      <c r="A113" s="5">
        <v>111</v>
      </c>
      <c r="B113" s="45">
        <v>4.2500000000000003E-2</v>
      </c>
      <c r="C113" s="45">
        <v>0.21199999999999999</v>
      </c>
      <c r="D113" s="45">
        <v>0.4587</v>
      </c>
      <c r="E113" s="29">
        <v>1</v>
      </c>
      <c r="F113" s="29"/>
      <c r="G113" s="29"/>
      <c r="H113" s="29"/>
      <c r="I113" s="29"/>
      <c r="J113" s="29"/>
    </row>
    <row r="114" spans="1:10">
      <c r="A114" s="5">
        <v>112</v>
      </c>
      <c r="B114" s="45">
        <v>6.9999999999999999E-4</v>
      </c>
      <c r="C114" s="45">
        <v>0.23710000000000001</v>
      </c>
      <c r="D114" s="45">
        <v>0.45960000000000001</v>
      </c>
      <c r="E114" s="29">
        <v>1</v>
      </c>
      <c r="F114" s="29"/>
      <c r="G114" s="29"/>
      <c r="H114" s="29"/>
      <c r="I114" s="29"/>
      <c r="J114" s="29"/>
    </row>
    <row r="115" spans="1:10">
      <c r="A115" s="5">
        <v>113</v>
      </c>
      <c r="B115" s="45">
        <v>0</v>
      </c>
      <c r="C115" s="45">
        <v>0.24679999999999999</v>
      </c>
      <c r="D115" s="45">
        <v>0.4839</v>
      </c>
      <c r="E115" s="29">
        <v>1</v>
      </c>
      <c r="F115" s="29"/>
      <c r="G115" s="29"/>
      <c r="H115" s="29"/>
      <c r="I115" s="29"/>
      <c r="J115" s="29"/>
    </row>
    <row r="116" spans="1:10">
      <c r="A116" s="5">
        <v>114</v>
      </c>
      <c r="B116" s="45">
        <v>0</v>
      </c>
      <c r="C116" s="45">
        <v>0.24940000000000001</v>
      </c>
      <c r="D116" s="45">
        <v>0.51649999999999996</v>
      </c>
      <c r="E116" s="29">
        <v>1</v>
      </c>
      <c r="F116" s="29"/>
      <c r="G116" s="29"/>
      <c r="H116" s="29"/>
      <c r="I116" s="29"/>
      <c r="J116" s="29"/>
    </row>
    <row r="117" spans="1:10">
      <c r="A117" s="5">
        <v>115</v>
      </c>
      <c r="B117" s="45">
        <v>0</v>
      </c>
      <c r="C117" s="45">
        <v>0.24709999999999999</v>
      </c>
      <c r="D117" s="45">
        <v>0.54600000000000004</v>
      </c>
      <c r="E117" s="29">
        <v>1</v>
      </c>
      <c r="F117" s="29"/>
      <c r="G117" s="29"/>
      <c r="H117" s="29"/>
      <c r="I117" s="29"/>
      <c r="J117" s="29"/>
    </row>
    <row r="118" spans="1:10">
      <c r="A118" s="5">
        <v>116</v>
      </c>
      <c r="B118" s="45">
        <v>0</v>
      </c>
      <c r="C118" s="45">
        <v>0.2495</v>
      </c>
      <c r="D118" s="45">
        <v>0.60570000000000002</v>
      </c>
      <c r="E118" s="29">
        <v>1</v>
      </c>
      <c r="F118" s="29"/>
      <c r="G118" s="29"/>
      <c r="H118" s="29"/>
      <c r="I118" s="29"/>
      <c r="J118" s="29"/>
    </row>
    <row r="119" spans="1:10">
      <c r="A119" s="5">
        <v>117</v>
      </c>
      <c r="B119" s="45">
        <v>0</v>
      </c>
      <c r="C119" s="45">
        <v>0.25679999999999997</v>
      </c>
      <c r="D119" s="45">
        <v>0.65380000000000005</v>
      </c>
      <c r="E119" s="29">
        <v>1</v>
      </c>
      <c r="F119" s="29"/>
      <c r="G119" s="29"/>
      <c r="H119" s="29"/>
      <c r="I119" s="29"/>
      <c r="J119" s="29"/>
    </row>
    <row r="120" spans="1:10">
      <c r="A120" s="5">
        <v>118</v>
      </c>
      <c r="B120" s="45">
        <v>0</v>
      </c>
      <c r="C120" s="45">
        <v>0.26860000000000001</v>
      </c>
      <c r="D120" s="45">
        <v>0.66769999999999996</v>
      </c>
      <c r="E120" s="29">
        <v>1</v>
      </c>
      <c r="F120" s="29"/>
      <c r="G120" s="29"/>
      <c r="H120" s="29"/>
      <c r="I120" s="29"/>
      <c r="J120" s="29"/>
    </row>
    <row r="121" spans="1:10">
      <c r="A121" s="5">
        <v>119</v>
      </c>
      <c r="B121" s="45">
        <v>0</v>
      </c>
      <c r="C121" s="45">
        <v>0.27789999999999998</v>
      </c>
      <c r="D121" s="45">
        <v>0.67479999999999996</v>
      </c>
      <c r="E121" s="29">
        <v>1</v>
      </c>
      <c r="F121" s="29"/>
      <c r="G121" s="29"/>
      <c r="H121" s="29"/>
      <c r="I121" s="29"/>
      <c r="J121" s="29"/>
    </row>
    <row r="122" spans="1:10">
      <c r="A122" s="5">
        <v>120</v>
      </c>
      <c r="B122" s="45">
        <v>0</v>
      </c>
      <c r="C122" s="45">
        <v>0.28970000000000001</v>
      </c>
      <c r="D122" s="45">
        <v>0.73050000000000004</v>
      </c>
      <c r="E122" s="29">
        <v>1</v>
      </c>
      <c r="F122" s="29"/>
      <c r="G122" s="29"/>
      <c r="H122" s="29"/>
      <c r="I122" s="29"/>
      <c r="J122" s="29"/>
    </row>
    <row r="123" spans="1:10">
      <c r="A123" s="5">
        <v>121</v>
      </c>
      <c r="B123" s="45">
        <v>0</v>
      </c>
      <c r="C123" s="45">
        <v>0.30399999999999999</v>
      </c>
      <c r="D123" s="45">
        <v>0.77059999999999995</v>
      </c>
      <c r="E123" s="29">
        <v>1</v>
      </c>
      <c r="F123" s="29"/>
      <c r="G123" s="29"/>
      <c r="H123" s="29"/>
      <c r="I123" s="29"/>
      <c r="J123" s="29"/>
    </row>
    <row r="124" spans="1:10">
      <c r="A124" s="5">
        <v>122</v>
      </c>
      <c r="B124" s="45">
        <v>0</v>
      </c>
      <c r="C124" s="45">
        <v>0.317</v>
      </c>
      <c r="D124" s="45">
        <v>0.80820000000000003</v>
      </c>
      <c r="E124" s="29">
        <v>1</v>
      </c>
      <c r="F124" s="29"/>
      <c r="G124" s="29"/>
      <c r="H124" s="29"/>
      <c r="I124" s="29"/>
      <c r="J124" s="29"/>
    </row>
    <row r="125" spans="1:10">
      <c r="A125" s="5">
        <v>123</v>
      </c>
      <c r="B125" s="45">
        <v>0</v>
      </c>
      <c r="C125" s="45">
        <v>0.34289999999999998</v>
      </c>
      <c r="D125" s="45">
        <v>0.84470000000000001</v>
      </c>
      <c r="E125" s="29">
        <v>1</v>
      </c>
      <c r="F125" s="29"/>
      <c r="G125" s="29"/>
      <c r="H125" s="29"/>
      <c r="I125" s="29"/>
      <c r="J125" s="29"/>
    </row>
    <row r="126" spans="1:10">
      <c r="A126" s="5">
        <v>124</v>
      </c>
      <c r="B126" s="45">
        <v>0</v>
      </c>
      <c r="C126" s="45">
        <v>0.37509999999999999</v>
      </c>
      <c r="D126" s="45">
        <v>0.86919999999999997</v>
      </c>
      <c r="E126" s="29">
        <v>1</v>
      </c>
      <c r="F126" s="29"/>
      <c r="G126" s="29"/>
      <c r="H126" s="29"/>
      <c r="I126" s="29"/>
      <c r="J126" s="29"/>
    </row>
    <row r="127" spans="1:10">
      <c r="A127" s="5">
        <v>125</v>
      </c>
      <c r="B127" s="45">
        <v>0</v>
      </c>
      <c r="C127" s="45">
        <v>0.42149999999999999</v>
      </c>
      <c r="D127" s="45">
        <v>0.87639999999999996</v>
      </c>
      <c r="E127" s="29">
        <v>1</v>
      </c>
      <c r="F127" s="29"/>
      <c r="G127" s="29"/>
      <c r="H127" s="29"/>
      <c r="I127" s="29"/>
      <c r="J127" s="29"/>
    </row>
    <row r="128" spans="1:10">
      <c r="A128" s="5">
        <v>126</v>
      </c>
      <c r="B128" s="45">
        <v>0</v>
      </c>
      <c r="C128" s="45">
        <v>0.4642</v>
      </c>
      <c r="D128" s="45">
        <v>0.88390000000000002</v>
      </c>
      <c r="E128" s="29">
        <v>1</v>
      </c>
      <c r="F128" s="29"/>
      <c r="G128" s="29"/>
      <c r="H128" s="29"/>
      <c r="I128" s="29"/>
      <c r="J128" s="29"/>
    </row>
    <row r="129" spans="1:10">
      <c r="A129" s="5">
        <v>127</v>
      </c>
      <c r="B129" s="45">
        <v>0</v>
      </c>
      <c r="C129" s="45">
        <v>0.49730000000000002</v>
      </c>
      <c r="D129" s="45">
        <v>0.88919999999999999</v>
      </c>
      <c r="E129" s="29">
        <v>1</v>
      </c>
      <c r="F129" s="29"/>
      <c r="G129" s="29"/>
      <c r="H129" s="29"/>
      <c r="I129" s="29"/>
      <c r="J129" s="29"/>
    </row>
    <row r="130" spans="1:10">
      <c r="A130" s="5">
        <v>128</v>
      </c>
      <c r="B130" s="45">
        <v>1.18E-2</v>
      </c>
      <c r="C130" s="45">
        <v>0.52949999999999997</v>
      </c>
      <c r="D130" s="45">
        <v>0.89990000000000003</v>
      </c>
      <c r="E130" s="29">
        <v>1</v>
      </c>
      <c r="F130" s="29"/>
      <c r="G130" s="29"/>
      <c r="H130" s="29"/>
      <c r="I130" s="29"/>
      <c r="J130" s="29"/>
    </row>
    <row r="131" spans="1:10">
      <c r="A131" s="5">
        <v>129</v>
      </c>
      <c r="B131" s="45">
        <v>8.4900000000000003E-2</v>
      </c>
      <c r="C131" s="45">
        <v>0.53800000000000003</v>
      </c>
      <c r="D131" s="45">
        <v>0.89180000000000004</v>
      </c>
      <c r="E131" s="29">
        <v>1</v>
      </c>
      <c r="F131" s="29"/>
      <c r="G131" s="29"/>
      <c r="H131" s="29"/>
      <c r="I131" s="29"/>
      <c r="J131" s="29"/>
    </row>
    <row r="132" spans="1:10">
      <c r="A132" s="5">
        <v>130</v>
      </c>
      <c r="B132" s="45">
        <v>0.1673</v>
      </c>
      <c r="C132" s="45">
        <v>0.51219999999999999</v>
      </c>
      <c r="D132" s="45">
        <v>0.89629999999999999</v>
      </c>
      <c r="E132" s="29">
        <v>1</v>
      </c>
      <c r="F132" s="29"/>
      <c r="G132" s="29"/>
      <c r="H132" s="29"/>
      <c r="I132" s="29"/>
      <c r="J132" s="29"/>
    </row>
    <row r="133" spans="1:10">
      <c r="A133" s="5">
        <v>131</v>
      </c>
      <c r="B133" s="45">
        <v>0.2104</v>
      </c>
      <c r="C133" s="45">
        <v>0.50560000000000005</v>
      </c>
      <c r="D133" s="45">
        <v>0.90410000000000001</v>
      </c>
      <c r="E133" s="29">
        <v>1</v>
      </c>
      <c r="F133" s="29"/>
      <c r="G133" s="29"/>
      <c r="H133" s="29"/>
      <c r="I133" s="29"/>
      <c r="J133" s="29"/>
    </row>
    <row r="134" spans="1:10">
      <c r="A134" s="5">
        <v>132</v>
      </c>
      <c r="B134" s="45">
        <v>0.21</v>
      </c>
      <c r="C134" s="45">
        <v>0.50939999999999996</v>
      </c>
      <c r="D134" s="45">
        <v>0.88739999999999997</v>
      </c>
      <c r="E134" s="29">
        <v>1</v>
      </c>
      <c r="F134" s="29"/>
      <c r="G134" s="29"/>
      <c r="H134" s="29"/>
      <c r="I134" s="29"/>
      <c r="J134" s="29"/>
    </row>
    <row r="135" spans="1:10">
      <c r="A135" s="5">
        <v>133</v>
      </c>
      <c r="B135" s="45">
        <v>0.16930000000000001</v>
      </c>
      <c r="C135" s="45">
        <v>0.47970000000000002</v>
      </c>
      <c r="D135" s="45">
        <v>0.86929999999999996</v>
      </c>
      <c r="E135" s="29">
        <v>1</v>
      </c>
      <c r="F135" s="29"/>
      <c r="G135" s="29"/>
      <c r="H135" s="29"/>
      <c r="I135" s="29"/>
      <c r="J135" s="29"/>
    </row>
    <row r="136" spans="1:10">
      <c r="A136" s="5">
        <v>134</v>
      </c>
      <c r="B136" s="45">
        <v>0.1022</v>
      </c>
      <c r="C136" s="45">
        <v>0.47220000000000001</v>
      </c>
      <c r="D136" s="45">
        <v>0.85270000000000001</v>
      </c>
      <c r="E136" s="29">
        <v>1</v>
      </c>
      <c r="F136" s="29"/>
      <c r="G136" s="29"/>
      <c r="H136" s="29"/>
      <c r="I136" s="29"/>
      <c r="J136" s="29"/>
    </row>
    <row r="137" spans="1:10">
      <c r="A137" s="5">
        <v>135</v>
      </c>
      <c r="B137" s="45">
        <v>3.4500000000000003E-2</v>
      </c>
      <c r="C137" s="45">
        <v>0.49930000000000002</v>
      </c>
      <c r="D137" s="45">
        <v>0.83989999999999998</v>
      </c>
      <c r="E137" s="29">
        <v>1</v>
      </c>
      <c r="F137" s="29"/>
      <c r="G137" s="29"/>
      <c r="H137" s="29"/>
      <c r="I137" s="29"/>
      <c r="J137" s="29"/>
    </row>
    <row r="138" spans="1:10">
      <c r="A138" s="5">
        <v>136</v>
      </c>
      <c r="B138" s="45">
        <v>5.9999999999999995E-4</v>
      </c>
      <c r="C138" s="45">
        <v>0.50090000000000001</v>
      </c>
      <c r="D138" s="45">
        <v>0.83120000000000005</v>
      </c>
      <c r="E138" s="29">
        <v>1</v>
      </c>
      <c r="F138" s="29"/>
      <c r="G138" s="29"/>
      <c r="H138" s="29"/>
      <c r="I138" s="29"/>
      <c r="J138" s="29"/>
    </row>
    <row r="139" spans="1:10">
      <c r="A139" s="5">
        <v>137</v>
      </c>
      <c r="B139" s="45">
        <v>0</v>
      </c>
      <c r="C139" s="45">
        <v>0.48930000000000001</v>
      </c>
      <c r="D139" s="45">
        <v>0.8276</v>
      </c>
      <c r="E139" s="29">
        <v>1</v>
      </c>
      <c r="F139" s="29"/>
      <c r="G139" s="29"/>
      <c r="H139" s="29"/>
      <c r="I139" s="29"/>
      <c r="J139" s="29"/>
    </row>
    <row r="140" spans="1:10">
      <c r="A140" s="5">
        <v>138</v>
      </c>
      <c r="B140" s="45">
        <v>0</v>
      </c>
      <c r="C140" s="45">
        <v>0.49020000000000002</v>
      </c>
      <c r="D140" s="45">
        <v>0.79479999999999995</v>
      </c>
      <c r="E140" s="29">
        <v>1</v>
      </c>
      <c r="F140" s="29"/>
      <c r="G140" s="29"/>
      <c r="H140" s="29"/>
      <c r="I140" s="29"/>
      <c r="J140" s="29"/>
    </row>
    <row r="141" spans="1:10">
      <c r="A141" s="5">
        <v>139</v>
      </c>
      <c r="B141" s="45">
        <v>0</v>
      </c>
      <c r="C141" s="45">
        <v>0.48699999999999999</v>
      </c>
      <c r="D141" s="45">
        <v>0.79730000000000001</v>
      </c>
      <c r="E141" s="29">
        <v>1</v>
      </c>
      <c r="F141" s="29"/>
      <c r="G141" s="29"/>
      <c r="H141" s="29"/>
      <c r="I141" s="29"/>
      <c r="J141" s="29"/>
    </row>
    <row r="142" spans="1:10">
      <c r="A142" s="5">
        <v>140</v>
      </c>
      <c r="B142" s="45">
        <v>0</v>
      </c>
      <c r="C142" s="45">
        <v>0.46689999999999998</v>
      </c>
      <c r="D142" s="45">
        <v>0.7893</v>
      </c>
      <c r="E142" s="29">
        <v>1</v>
      </c>
      <c r="F142" s="29"/>
      <c r="G142" s="29"/>
      <c r="H142" s="29"/>
      <c r="I142" s="29"/>
      <c r="J142" s="29"/>
    </row>
    <row r="143" spans="1:10">
      <c r="A143" s="5">
        <v>141</v>
      </c>
      <c r="B143" s="45">
        <v>0</v>
      </c>
      <c r="C143" s="45">
        <v>0.46929999999999999</v>
      </c>
      <c r="D143" s="45">
        <v>0.76539999999999997</v>
      </c>
      <c r="E143" s="29">
        <v>1</v>
      </c>
      <c r="F143" s="29"/>
      <c r="G143" s="29"/>
      <c r="H143" s="29"/>
      <c r="I143" s="29"/>
      <c r="J143" s="29"/>
    </row>
    <row r="144" spans="1:10">
      <c r="A144" s="5">
        <v>142</v>
      </c>
      <c r="B144" s="45">
        <v>0</v>
      </c>
      <c r="C144" s="45">
        <v>0.47960000000000003</v>
      </c>
      <c r="D144" s="45">
        <v>0.72889999999999999</v>
      </c>
      <c r="E144" s="29">
        <v>1</v>
      </c>
      <c r="F144" s="29"/>
      <c r="G144" s="29"/>
      <c r="H144" s="29"/>
      <c r="I144" s="29"/>
      <c r="J144" s="29"/>
    </row>
    <row r="145" spans="1:10">
      <c r="A145" s="5">
        <v>143</v>
      </c>
      <c r="B145" s="45">
        <v>0</v>
      </c>
      <c r="C145" s="45">
        <v>0.49409999999999998</v>
      </c>
      <c r="D145" s="45">
        <v>0.74619999999999997</v>
      </c>
      <c r="E145" s="29">
        <v>1</v>
      </c>
      <c r="F145" s="29"/>
      <c r="G145" s="29"/>
      <c r="H145" s="29"/>
      <c r="I145" s="29"/>
      <c r="J145" s="29"/>
    </row>
    <row r="146" spans="1:10">
      <c r="A146" s="5">
        <v>144</v>
      </c>
      <c r="B146" s="45">
        <v>0</v>
      </c>
      <c r="C146" s="45">
        <v>0.52310000000000001</v>
      </c>
      <c r="D146" s="45">
        <v>0.752</v>
      </c>
      <c r="E146" s="29">
        <v>1</v>
      </c>
      <c r="F146" s="29"/>
      <c r="G146" s="29"/>
      <c r="H146" s="29"/>
      <c r="I146" s="29"/>
      <c r="J146" s="29"/>
    </row>
    <row r="147" spans="1:10">
      <c r="A147" s="5">
        <v>145</v>
      </c>
      <c r="B147" s="45">
        <v>0</v>
      </c>
      <c r="C147" s="45">
        <v>0.52880000000000005</v>
      </c>
      <c r="D147" s="45">
        <v>0.76949999999999996</v>
      </c>
      <c r="E147" s="29">
        <v>1</v>
      </c>
      <c r="F147" s="29"/>
      <c r="G147" s="29"/>
      <c r="H147" s="29"/>
      <c r="I147" s="29"/>
      <c r="J147" s="29"/>
    </row>
    <row r="148" spans="1:10">
      <c r="A148" s="5">
        <v>146</v>
      </c>
      <c r="B148" s="45">
        <v>0</v>
      </c>
      <c r="C148" s="45">
        <v>0.51180000000000003</v>
      </c>
      <c r="D148" s="45">
        <v>0.78949999999999998</v>
      </c>
      <c r="E148" s="29">
        <v>1</v>
      </c>
      <c r="F148" s="29"/>
      <c r="G148" s="29"/>
      <c r="H148" s="29"/>
      <c r="I148" s="29"/>
      <c r="J148" s="29"/>
    </row>
    <row r="149" spans="1:10">
      <c r="A149" s="5">
        <v>147</v>
      </c>
      <c r="B149" s="45">
        <v>0</v>
      </c>
      <c r="C149" s="45">
        <v>0.50509999999999999</v>
      </c>
      <c r="D149" s="45">
        <v>0.84740000000000004</v>
      </c>
      <c r="E149" s="29">
        <v>1</v>
      </c>
      <c r="F149" s="29"/>
      <c r="G149" s="29"/>
      <c r="H149" s="29"/>
      <c r="I149" s="29"/>
      <c r="J149" s="29"/>
    </row>
    <row r="150" spans="1:10">
      <c r="A150" s="5">
        <v>148</v>
      </c>
      <c r="B150" s="45">
        <v>0</v>
      </c>
      <c r="C150" s="45">
        <v>0.52090000000000003</v>
      </c>
      <c r="D150" s="45">
        <v>0.89739999999999998</v>
      </c>
      <c r="E150" s="29">
        <v>1</v>
      </c>
      <c r="F150" s="29"/>
      <c r="G150" s="29"/>
      <c r="H150" s="29"/>
      <c r="I150" s="29"/>
      <c r="J150" s="29"/>
    </row>
    <row r="151" spans="1:10">
      <c r="A151" s="5">
        <v>149</v>
      </c>
      <c r="B151" s="45">
        <v>0</v>
      </c>
      <c r="C151" s="45">
        <v>0.52749999999999997</v>
      </c>
      <c r="D151" s="45">
        <v>0.92589999999999995</v>
      </c>
      <c r="E151" s="29">
        <v>1</v>
      </c>
      <c r="F151" s="29"/>
      <c r="G151" s="29"/>
      <c r="H151" s="29"/>
      <c r="I151" s="29"/>
      <c r="J151" s="29"/>
    </row>
    <row r="152" spans="1:10">
      <c r="A152" s="5">
        <v>150</v>
      </c>
      <c r="B152" s="45">
        <v>0</v>
      </c>
      <c r="C152" s="45">
        <v>0.52459999999999996</v>
      </c>
      <c r="D152" s="45">
        <v>0.92630000000000001</v>
      </c>
      <c r="E152" s="29">
        <v>1</v>
      </c>
      <c r="F152" s="29"/>
      <c r="G152" s="29"/>
      <c r="H152" s="29"/>
      <c r="I152" s="29"/>
      <c r="J152" s="29"/>
    </row>
    <row r="153" spans="1:10">
      <c r="A153" s="5">
        <v>151</v>
      </c>
      <c r="B153" s="45">
        <v>0</v>
      </c>
      <c r="C153" s="45">
        <v>0.51</v>
      </c>
      <c r="D153" s="45">
        <v>0.91790000000000005</v>
      </c>
      <c r="E153" s="29">
        <v>1</v>
      </c>
      <c r="F153" s="29"/>
      <c r="G153" s="29"/>
      <c r="H153" s="29"/>
      <c r="I153" s="29"/>
      <c r="J153" s="29"/>
    </row>
    <row r="154" spans="1:10">
      <c r="A154" s="5">
        <v>152</v>
      </c>
      <c r="B154" s="45">
        <v>1.8200000000000001E-2</v>
      </c>
      <c r="C154" s="45">
        <v>0.48320000000000002</v>
      </c>
      <c r="D154" s="45">
        <v>0.91539999999999999</v>
      </c>
      <c r="E154" s="29">
        <v>1</v>
      </c>
      <c r="F154" s="29"/>
      <c r="G154" s="29"/>
      <c r="H154" s="29"/>
      <c r="I154" s="29"/>
      <c r="J154" s="29"/>
    </row>
    <row r="155" spans="1:10">
      <c r="A155" s="5">
        <v>153</v>
      </c>
      <c r="B155" s="45">
        <v>0.1227</v>
      </c>
      <c r="C155" s="45">
        <v>0.43059999999999998</v>
      </c>
      <c r="D155" s="45">
        <v>0.92</v>
      </c>
      <c r="E155" s="29">
        <v>1</v>
      </c>
      <c r="F155" s="29"/>
      <c r="G155" s="29"/>
      <c r="H155" s="29"/>
      <c r="I155" s="29"/>
      <c r="J155" s="29"/>
    </row>
    <row r="156" spans="1:10">
      <c r="A156" s="5">
        <v>154</v>
      </c>
      <c r="B156" s="45">
        <v>0.22520000000000001</v>
      </c>
      <c r="C156" s="45">
        <v>0.38250000000000001</v>
      </c>
      <c r="D156" s="45">
        <v>0.91720000000000002</v>
      </c>
      <c r="E156" s="29">
        <v>1</v>
      </c>
      <c r="F156" s="29"/>
      <c r="G156" s="29"/>
      <c r="H156" s="29"/>
      <c r="I156" s="29"/>
      <c r="J156" s="29"/>
    </row>
    <row r="157" spans="1:10">
      <c r="A157" s="5">
        <v>155</v>
      </c>
      <c r="B157" s="45">
        <v>0.30859999999999999</v>
      </c>
      <c r="C157" s="45">
        <v>0.36449999999999999</v>
      </c>
      <c r="D157" s="45">
        <v>0.90380000000000005</v>
      </c>
      <c r="E157" s="29">
        <v>1</v>
      </c>
      <c r="F157" s="29"/>
      <c r="G157" s="29"/>
      <c r="H157" s="29"/>
      <c r="I157" s="29"/>
      <c r="J157" s="29"/>
    </row>
    <row r="158" spans="1:10">
      <c r="A158" s="5">
        <v>156</v>
      </c>
      <c r="B158" s="45">
        <v>0.33389999999999997</v>
      </c>
      <c r="C158" s="45">
        <v>0.38719999999999999</v>
      </c>
      <c r="D158" s="45">
        <v>0.88439999999999996</v>
      </c>
      <c r="E158" s="29">
        <v>1</v>
      </c>
      <c r="F158" s="29"/>
      <c r="G158" s="29"/>
      <c r="H158" s="29"/>
      <c r="I158" s="29"/>
      <c r="J158" s="29"/>
    </row>
    <row r="159" spans="1:10">
      <c r="A159" s="5">
        <v>157</v>
      </c>
      <c r="B159" s="45">
        <v>0.2888</v>
      </c>
      <c r="C159" s="45">
        <v>0.40079999999999999</v>
      </c>
      <c r="D159" s="45">
        <v>0.89629999999999999</v>
      </c>
      <c r="E159" s="29">
        <v>1</v>
      </c>
      <c r="F159" s="29"/>
      <c r="G159" s="29"/>
      <c r="H159" s="29"/>
      <c r="I159" s="29"/>
      <c r="J159" s="29"/>
    </row>
    <row r="160" spans="1:10">
      <c r="A160" s="5">
        <v>158</v>
      </c>
      <c r="B160" s="45">
        <v>0.189</v>
      </c>
      <c r="C160" s="45">
        <v>0.4148</v>
      </c>
      <c r="D160" s="45">
        <v>0.90480000000000005</v>
      </c>
      <c r="E160" s="29">
        <v>1</v>
      </c>
      <c r="F160" s="29"/>
      <c r="G160" s="29"/>
      <c r="H160" s="29"/>
      <c r="I160" s="29"/>
      <c r="J160" s="29"/>
    </row>
    <row r="161" spans="1:10">
      <c r="A161" s="5">
        <v>159</v>
      </c>
      <c r="B161" s="45">
        <v>6.3100000000000003E-2</v>
      </c>
      <c r="C161" s="45">
        <v>0.45710000000000001</v>
      </c>
      <c r="D161" s="45">
        <v>0.90180000000000005</v>
      </c>
      <c r="E161" s="29">
        <v>1</v>
      </c>
      <c r="F161" s="29"/>
      <c r="G161" s="29"/>
      <c r="H161" s="29"/>
      <c r="I161" s="29"/>
      <c r="J161" s="29"/>
    </row>
    <row r="162" spans="1:10">
      <c r="A162" s="5">
        <v>160</v>
      </c>
      <c r="B162" s="45">
        <v>6.9999999999999999E-4</v>
      </c>
      <c r="C162" s="45">
        <v>0.50160000000000005</v>
      </c>
      <c r="D162" s="45">
        <v>0.90190000000000003</v>
      </c>
      <c r="E162" s="29">
        <v>1</v>
      </c>
      <c r="F162" s="29"/>
      <c r="G162" s="29"/>
      <c r="H162" s="29"/>
      <c r="I162" s="29"/>
      <c r="J162" s="29"/>
    </row>
    <row r="163" spans="1:10">
      <c r="A163" s="5">
        <v>161</v>
      </c>
      <c r="B163" s="45">
        <v>0</v>
      </c>
      <c r="C163" s="45">
        <v>0.50680000000000003</v>
      </c>
      <c r="D163" s="45">
        <v>0.90100000000000002</v>
      </c>
      <c r="E163" s="29">
        <v>1</v>
      </c>
      <c r="F163" s="29"/>
      <c r="G163" s="29"/>
      <c r="H163" s="29"/>
      <c r="I163" s="29"/>
      <c r="J163" s="29"/>
    </row>
    <row r="164" spans="1:10">
      <c r="A164" s="5">
        <v>162</v>
      </c>
      <c r="B164" s="45">
        <v>0</v>
      </c>
      <c r="C164" s="45">
        <v>0.50700000000000001</v>
      </c>
      <c r="D164" s="45">
        <v>0.90029999999999999</v>
      </c>
      <c r="E164" s="29">
        <v>1</v>
      </c>
      <c r="F164" s="29"/>
      <c r="G164" s="29"/>
      <c r="H164" s="29"/>
      <c r="I164" s="29"/>
      <c r="J164" s="29"/>
    </row>
    <row r="165" spans="1:10">
      <c r="A165" s="5">
        <v>163</v>
      </c>
      <c r="B165" s="45">
        <v>0</v>
      </c>
      <c r="C165" s="45">
        <v>0.50539999999999996</v>
      </c>
      <c r="D165" s="45">
        <v>0.89959999999999996</v>
      </c>
      <c r="E165" s="29">
        <v>1</v>
      </c>
      <c r="F165" s="29"/>
      <c r="G165" s="29"/>
      <c r="H165" s="29"/>
      <c r="I165" s="29"/>
      <c r="J165" s="29"/>
    </row>
    <row r="166" spans="1:10">
      <c r="A166" s="5">
        <v>164</v>
      </c>
      <c r="B166" s="45">
        <v>0</v>
      </c>
      <c r="C166" s="45">
        <v>0.49490000000000001</v>
      </c>
      <c r="D166" s="45">
        <v>0.89580000000000004</v>
      </c>
      <c r="E166" s="29">
        <v>1</v>
      </c>
      <c r="F166" s="29"/>
      <c r="G166" s="29"/>
      <c r="H166" s="29"/>
      <c r="I166" s="29"/>
      <c r="J166" s="29"/>
    </row>
    <row r="167" spans="1:10">
      <c r="A167" s="5">
        <v>165</v>
      </c>
      <c r="B167" s="45">
        <v>0</v>
      </c>
      <c r="C167" s="45">
        <v>0.4763</v>
      </c>
      <c r="D167" s="45">
        <v>0.88229999999999997</v>
      </c>
      <c r="E167" s="29">
        <v>1</v>
      </c>
      <c r="F167" s="29"/>
      <c r="G167" s="29"/>
      <c r="H167" s="29"/>
      <c r="I167" s="29"/>
      <c r="J167" s="29"/>
    </row>
    <row r="168" spans="1:10">
      <c r="A168" s="5">
        <v>166</v>
      </c>
      <c r="B168" s="45">
        <v>0</v>
      </c>
      <c r="C168" s="45">
        <v>0.44650000000000001</v>
      </c>
      <c r="D168" s="45">
        <v>0.89270000000000005</v>
      </c>
      <c r="E168" s="29">
        <v>1</v>
      </c>
      <c r="F168" s="29"/>
      <c r="G168" s="29"/>
      <c r="H168" s="29"/>
      <c r="I168" s="29"/>
      <c r="J168" s="29"/>
    </row>
    <row r="169" spans="1:10">
      <c r="A169" s="5">
        <v>167</v>
      </c>
      <c r="B169" s="45">
        <v>0</v>
      </c>
      <c r="C169" s="45">
        <v>0.41959999999999997</v>
      </c>
      <c r="D169" s="45">
        <v>0.89119999999999999</v>
      </c>
      <c r="E169" s="29">
        <v>1</v>
      </c>
      <c r="F169" s="29"/>
      <c r="G169" s="29"/>
      <c r="H169" s="29"/>
      <c r="I169" s="29"/>
      <c r="J169" s="29"/>
    </row>
    <row r="170" spans="1:10">
      <c r="A170" s="5">
        <v>168</v>
      </c>
      <c r="B170" s="45">
        <v>0</v>
      </c>
      <c r="C170" s="45">
        <v>0.39079999999999998</v>
      </c>
      <c r="D170" s="45">
        <v>0.8679</v>
      </c>
      <c r="E170" s="29">
        <v>1</v>
      </c>
      <c r="F170" s="29"/>
      <c r="G170" s="29"/>
      <c r="H170" s="29"/>
      <c r="I170" s="29"/>
      <c r="J170" s="29"/>
    </row>
    <row r="171" spans="1:10">
      <c r="A171" s="5">
        <v>169</v>
      </c>
      <c r="B171" s="45">
        <v>0</v>
      </c>
      <c r="C171" s="45">
        <v>0.38469999999999999</v>
      </c>
      <c r="D171" s="45">
        <v>0.84560000000000002</v>
      </c>
      <c r="E171" s="29">
        <v>1</v>
      </c>
      <c r="F171" s="29"/>
      <c r="G171" s="29"/>
      <c r="H171" s="29"/>
      <c r="I171" s="29"/>
      <c r="J171" s="29"/>
    </row>
    <row r="172" spans="1:10">
      <c r="A172" s="5">
        <v>170</v>
      </c>
      <c r="B172" s="45">
        <v>0</v>
      </c>
      <c r="C172" s="45">
        <v>0.36449999999999999</v>
      </c>
      <c r="D172" s="45">
        <v>0.81740000000000002</v>
      </c>
      <c r="E172" s="29">
        <v>1</v>
      </c>
      <c r="F172" s="29"/>
      <c r="G172" s="29"/>
      <c r="H172" s="29"/>
      <c r="I172" s="29"/>
      <c r="J172" s="29"/>
    </row>
    <row r="173" spans="1:10">
      <c r="A173" s="5">
        <v>171</v>
      </c>
      <c r="B173" s="45">
        <v>0</v>
      </c>
      <c r="C173" s="45">
        <v>0.33550000000000002</v>
      </c>
      <c r="D173" s="45">
        <v>0.77070000000000005</v>
      </c>
      <c r="E173" s="29">
        <v>1</v>
      </c>
      <c r="F173" s="29"/>
      <c r="G173" s="29"/>
      <c r="H173" s="29"/>
      <c r="I173" s="29"/>
      <c r="J173" s="29"/>
    </row>
    <row r="174" spans="1:10">
      <c r="A174" s="5">
        <v>172</v>
      </c>
      <c r="B174" s="45">
        <v>0</v>
      </c>
      <c r="C174" s="45">
        <v>0.3196</v>
      </c>
      <c r="D174" s="45">
        <v>0.7167</v>
      </c>
      <c r="E174" s="29">
        <v>1</v>
      </c>
      <c r="F174" s="29"/>
      <c r="G174" s="29"/>
      <c r="H174" s="29"/>
      <c r="I174" s="29"/>
      <c r="J174" s="29"/>
    </row>
    <row r="175" spans="1:10">
      <c r="A175" s="5">
        <v>173</v>
      </c>
      <c r="B175" s="45">
        <v>0</v>
      </c>
      <c r="C175" s="45">
        <v>0.32050000000000001</v>
      </c>
      <c r="D175" s="45">
        <v>0.6774</v>
      </c>
      <c r="E175" s="29">
        <v>1</v>
      </c>
      <c r="F175" s="29"/>
      <c r="G175" s="29"/>
      <c r="H175" s="29"/>
      <c r="I175" s="29"/>
      <c r="J175" s="29"/>
    </row>
    <row r="176" spans="1:10">
      <c r="A176" s="5">
        <v>174</v>
      </c>
      <c r="B176" s="45">
        <v>0</v>
      </c>
      <c r="C176" s="45">
        <v>0.34820000000000001</v>
      </c>
      <c r="D176" s="45">
        <v>0.67059999999999997</v>
      </c>
      <c r="E176" s="29">
        <v>1</v>
      </c>
      <c r="F176" s="29"/>
      <c r="G176" s="29"/>
      <c r="H176" s="29"/>
      <c r="I176" s="29"/>
      <c r="J176" s="29"/>
    </row>
    <row r="177" spans="1:10">
      <c r="A177" s="5">
        <v>175</v>
      </c>
      <c r="B177" s="45">
        <v>0</v>
      </c>
      <c r="C177" s="45">
        <v>0.37809999999999999</v>
      </c>
      <c r="D177" s="45">
        <v>0.66239999999999999</v>
      </c>
      <c r="E177" s="29">
        <v>1</v>
      </c>
      <c r="F177" s="29"/>
      <c r="G177" s="29"/>
      <c r="H177" s="29"/>
      <c r="I177" s="29"/>
      <c r="J177" s="29"/>
    </row>
    <row r="178" spans="1:10">
      <c r="A178" s="5">
        <v>176</v>
      </c>
      <c r="B178" s="45">
        <v>6.1000000000000004E-3</v>
      </c>
      <c r="C178" s="45">
        <v>0.40670000000000001</v>
      </c>
      <c r="D178" s="45">
        <v>0.67390000000000005</v>
      </c>
      <c r="E178" s="29">
        <v>1</v>
      </c>
      <c r="F178" s="29"/>
      <c r="G178" s="29"/>
      <c r="H178" s="29"/>
      <c r="I178" s="29"/>
      <c r="J178" s="29"/>
    </row>
    <row r="179" spans="1:10">
      <c r="A179" s="5">
        <v>177</v>
      </c>
      <c r="B179" s="45">
        <v>4.7899999999999998E-2</v>
      </c>
      <c r="C179" s="45">
        <v>0.42120000000000002</v>
      </c>
      <c r="D179" s="45">
        <v>0.68420000000000003</v>
      </c>
      <c r="E179" s="29">
        <v>1</v>
      </c>
      <c r="F179" s="29"/>
      <c r="G179" s="29"/>
      <c r="H179" s="29"/>
      <c r="I179" s="29"/>
      <c r="J179" s="29"/>
    </row>
    <row r="180" spans="1:10">
      <c r="A180" s="5">
        <v>178</v>
      </c>
      <c r="B180" s="45">
        <v>0.1095</v>
      </c>
      <c r="C180" s="45">
        <v>0.4546</v>
      </c>
      <c r="D180" s="45">
        <v>0.68440000000000001</v>
      </c>
      <c r="E180" s="29">
        <v>1</v>
      </c>
      <c r="F180" s="29"/>
      <c r="G180" s="29"/>
      <c r="H180" s="29"/>
      <c r="I180" s="29"/>
      <c r="J180" s="29"/>
    </row>
    <row r="181" spans="1:10">
      <c r="A181" s="5">
        <v>179</v>
      </c>
      <c r="B181" s="45">
        <v>0.1686</v>
      </c>
      <c r="C181" s="45">
        <v>0.49940000000000001</v>
      </c>
      <c r="D181" s="45">
        <v>0.70640000000000003</v>
      </c>
      <c r="E181" s="29">
        <v>1</v>
      </c>
      <c r="F181" s="29"/>
      <c r="G181" s="29"/>
      <c r="H181" s="29"/>
      <c r="I181" s="29"/>
      <c r="J181" s="29"/>
    </row>
    <row r="182" spans="1:10">
      <c r="A182" s="5">
        <v>180</v>
      </c>
      <c r="B182" s="45">
        <v>0.19969999999999999</v>
      </c>
      <c r="C182" s="45">
        <v>0.54549999999999998</v>
      </c>
      <c r="D182" s="45">
        <v>0.73760000000000003</v>
      </c>
      <c r="E182" s="29">
        <v>1</v>
      </c>
      <c r="F182" s="29"/>
      <c r="G182" s="29"/>
      <c r="H182" s="29"/>
      <c r="I182" s="29"/>
      <c r="J182" s="29"/>
    </row>
    <row r="183" spans="1:10">
      <c r="A183" s="5">
        <v>181</v>
      </c>
      <c r="B183" s="45">
        <v>0.20030000000000001</v>
      </c>
      <c r="C183" s="45">
        <v>0.55379999999999996</v>
      </c>
      <c r="D183" s="45">
        <v>0.77110000000000001</v>
      </c>
      <c r="E183" s="29">
        <v>1</v>
      </c>
      <c r="F183" s="29"/>
      <c r="G183" s="29"/>
      <c r="H183" s="29"/>
      <c r="I183" s="29"/>
      <c r="J183" s="29"/>
    </row>
    <row r="184" spans="1:10">
      <c r="A184" s="5">
        <v>182</v>
      </c>
      <c r="B184" s="45">
        <v>0.14019999999999999</v>
      </c>
      <c r="C184" s="45">
        <v>0.51449999999999996</v>
      </c>
      <c r="D184" s="45">
        <v>0.78890000000000005</v>
      </c>
      <c r="E184" s="29">
        <v>1</v>
      </c>
      <c r="F184" s="29"/>
      <c r="G184" s="29"/>
      <c r="H184" s="29"/>
      <c r="I184" s="29"/>
      <c r="J184" s="29"/>
    </row>
    <row r="185" spans="1:10">
      <c r="A185" s="5">
        <v>183</v>
      </c>
      <c r="B185" s="45">
        <v>4.8300000000000003E-2</v>
      </c>
      <c r="C185" s="45">
        <v>0.47110000000000002</v>
      </c>
      <c r="D185" s="45">
        <v>0.79290000000000005</v>
      </c>
      <c r="E185" s="29">
        <v>1</v>
      </c>
      <c r="F185" s="29"/>
      <c r="G185" s="29"/>
      <c r="H185" s="29"/>
      <c r="I185" s="29"/>
      <c r="J185" s="29"/>
    </row>
    <row r="186" spans="1:10">
      <c r="A186" s="5">
        <v>184</v>
      </c>
      <c r="B186" s="45">
        <v>5.9999999999999995E-4</v>
      </c>
      <c r="C186" s="45">
        <v>0.4385</v>
      </c>
      <c r="D186" s="45">
        <v>0.80120000000000002</v>
      </c>
      <c r="E186" s="29">
        <v>1</v>
      </c>
      <c r="F186" s="29"/>
      <c r="G186" s="29"/>
      <c r="H186" s="29"/>
      <c r="I186" s="29"/>
      <c r="J186" s="29"/>
    </row>
    <row r="187" spans="1:10">
      <c r="A187" s="5">
        <v>185</v>
      </c>
      <c r="B187" s="45">
        <v>0</v>
      </c>
      <c r="C187" s="45">
        <v>0.39250000000000002</v>
      </c>
      <c r="D187" s="45">
        <v>0.78280000000000005</v>
      </c>
      <c r="E187" s="29">
        <v>1</v>
      </c>
      <c r="F187" s="29"/>
      <c r="G187" s="29"/>
      <c r="H187" s="29"/>
      <c r="I187" s="29"/>
      <c r="J187" s="29"/>
    </row>
    <row r="188" spans="1:10">
      <c r="A188" s="5">
        <v>186</v>
      </c>
      <c r="B188" s="45">
        <v>0</v>
      </c>
      <c r="C188" s="45">
        <v>0.36159999999999998</v>
      </c>
      <c r="D188" s="45">
        <v>0.74690000000000001</v>
      </c>
      <c r="E188" s="29">
        <v>1</v>
      </c>
      <c r="F188" s="29"/>
      <c r="G188" s="29"/>
      <c r="H188" s="29"/>
      <c r="I188" s="29"/>
      <c r="J188" s="29"/>
    </row>
    <row r="189" spans="1:10">
      <c r="A189" s="5">
        <v>187</v>
      </c>
      <c r="B189" s="45">
        <v>0</v>
      </c>
      <c r="C189" s="45">
        <v>0.33560000000000001</v>
      </c>
      <c r="D189" s="45">
        <v>0.66859999999999997</v>
      </c>
      <c r="E189" s="29">
        <v>1</v>
      </c>
      <c r="F189" s="29"/>
      <c r="G189" s="29"/>
      <c r="H189" s="29"/>
      <c r="I189" s="29"/>
      <c r="J189" s="29"/>
    </row>
    <row r="190" spans="1:10">
      <c r="A190" s="5">
        <v>188</v>
      </c>
      <c r="B190" s="45">
        <v>0</v>
      </c>
      <c r="C190" s="45">
        <v>0.31059999999999999</v>
      </c>
      <c r="D190" s="45">
        <v>0.59350000000000003</v>
      </c>
      <c r="E190" s="29">
        <v>1</v>
      </c>
      <c r="F190" s="29"/>
      <c r="G190" s="29"/>
      <c r="H190" s="29"/>
      <c r="I190" s="29"/>
      <c r="J190" s="29"/>
    </row>
    <row r="191" spans="1:10">
      <c r="A191" s="5">
        <v>189</v>
      </c>
      <c r="B191" s="45">
        <v>0</v>
      </c>
      <c r="C191" s="45">
        <v>0.29370000000000002</v>
      </c>
      <c r="D191" s="45">
        <v>0.54459999999999997</v>
      </c>
      <c r="E191" s="29">
        <v>1</v>
      </c>
      <c r="F191" s="29"/>
      <c r="G191" s="29"/>
      <c r="H191" s="29"/>
      <c r="I191" s="29"/>
      <c r="J191" s="29"/>
    </row>
    <row r="192" spans="1:10">
      <c r="A192" s="5">
        <v>190</v>
      </c>
      <c r="B192" s="45">
        <v>0</v>
      </c>
      <c r="C192" s="45">
        <v>0.26640000000000003</v>
      </c>
      <c r="D192" s="45">
        <v>0.4879</v>
      </c>
      <c r="E192" s="29">
        <v>1</v>
      </c>
      <c r="F192" s="29"/>
      <c r="G192" s="29"/>
      <c r="H192" s="29"/>
      <c r="I192" s="29"/>
      <c r="J192" s="29"/>
    </row>
    <row r="193" spans="1:10">
      <c r="A193" s="5">
        <v>191</v>
      </c>
      <c r="B193" s="45">
        <v>0</v>
      </c>
      <c r="C193" s="45">
        <v>0.23419999999999999</v>
      </c>
      <c r="D193" s="45">
        <v>0.40010000000000001</v>
      </c>
      <c r="E193" s="29">
        <v>1</v>
      </c>
      <c r="F193" s="29"/>
      <c r="G193" s="29"/>
      <c r="H193" s="29"/>
      <c r="I193" s="29"/>
      <c r="J193" s="29"/>
    </row>
    <row r="194" spans="1:10">
      <c r="A194" s="5">
        <v>192</v>
      </c>
      <c r="B194" s="45">
        <v>0</v>
      </c>
      <c r="C194" s="45">
        <v>0.2046</v>
      </c>
      <c r="D194" s="45">
        <v>0.31790000000000002</v>
      </c>
      <c r="E194" s="29">
        <v>1</v>
      </c>
      <c r="F194" s="29"/>
      <c r="G194" s="29"/>
      <c r="H194" s="29"/>
      <c r="I194" s="29"/>
      <c r="J194" s="29"/>
    </row>
    <row r="195" spans="1:10">
      <c r="A195" s="5">
        <v>193</v>
      </c>
      <c r="B195" s="45">
        <v>0</v>
      </c>
      <c r="C195" s="45">
        <v>0.1749</v>
      </c>
      <c r="D195" s="45">
        <v>0.2797</v>
      </c>
      <c r="E195" s="29">
        <v>1</v>
      </c>
      <c r="F195" s="29"/>
      <c r="G195" s="29"/>
      <c r="H195" s="29"/>
      <c r="I195" s="29"/>
      <c r="J195" s="29"/>
    </row>
    <row r="196" spans="1:10">
      <c r="A196" s="5">
        <v>194</v>
      </c>
      <c r="B196" s="45">
        <v>0</v>
      </c>
      <c r="C196" s="45">
        <v>0.15440000000000001</v>
      </c>
      <c r="D196" s="45">
        <v>0.28560000000000002</v>
      </c>
      <c r="E196" s="29">
        <v>1</v>
      </c>
      <c r="F196" s="29"/>
      <c r="G196" s="29"/>
      <c r="H196" s="29"/>
      <c r="I196" s="29"/>
      <c r="J196" s="29"/>
    </row>
    <row r="197" spans="1:10">
      <c r="A197" s="5">
        <v>195</v>
      </c>
      <c r="B197" s="45">
        <v>0</v>
      </c>
      <c r="C197" s="45">
        <v>0.1517</v>
      </c>
      <c r="D197" s="45">
        <v>0.3009</v>
      </c>
      <c r="E197" s="29">
        <v>1</v>
      </c>
      <c r="F197" s="29"/>
      <c r="G197" s="29"/>
      <c r="H197" s="29"/>
      <c r="I197" s="29"/>
      <c r="J197" s="29"/>
    </row>
    <row r="198" spans="1:10">
      <c r="A198" s="5">
        <v>196</v>
      </c>
      <c r="B198" s="45">
        <v>0</v>
      </c>
      <c r="C198" s="45">
        <v>0.17810000000000001</v>
      </c>
      <c r="D198" s="45">
        <v>0.36409999999999998</v>
      </c>
      <c r="E198" s="29">
        <v>1</v>
      </c>
      <c r="F198" s="29"/>
      <c r="G198" s="29"/>
      <c r="H198" s="29"/>
      <c r="I198" s="29"/>
      <c r="J198" s="29"/>
    </row>
    <row r="199" spans="1:10">
      <c r="A199" s="5">
        <v>197</v>
      </c>
      <c r="B199" s="45">
        <v>0</v>
      </c>
      <c r="C199" s="45">
        <v>0.2165</v>
      </c>
      <c r="D199" s="45">
        <v>0.48970000000000002</v>
      </c>
      <c r="E199" s="29">
        <v>1</v>
      </c>
      <c r="F199" s="29"/>
      <c r="G199" s="29"/>
      <c r="H199" s="29"/>
      <c r="I199" s="29"/>
      <c r="J199" s="29"/>
    </row>
    <row r="200" spans="1:10">
      <c r="A200" s="5">
        <v>198</v>
      </c>
      <c r="B200" s="45">
        <v>0</v>
      </c>
      <c r="C200" s="45">
        <v>0.26590000000000003</v>
      </c>
      <c r="D200" s="45">
        <v>0.62</v>
      </c>
      <c r="E200" s="29">
        <v>1</v>
      </c>
      <c r="F200" s="29"/>
      <c r="G200" s="29"/>
      <c r="H200" s="29"/>
      <c r="I200" s="29"/>
      <c r="J200" s="29"/>
    </row>
    <row r="201" spans="1:10">
      <c r="A201" s="5">
        <v>199</v>
      </c>
      <c r="B201" s="45">
        <v>0</v>
      </c>
      <c r="C201" s="45">
        <v>0.32590000000000002</v>
      </c>
      <c r="D201" s="45">
        <v>0.68540000000000001</v>
      </c>
      <c r="E201" s="29">
        <v>1</v>
      </c>
      <c r="F201" s="29"/>
      <c r="G201" s="29"/>
      <c r="H201" s="29"/>
      <c r="I201" s="29"/>
      <c r="J201" s="29"/>
    </row>
    <row r="202" spans="1:10">
      <c r="A202" s="5">
        <v>200</v>
      </c>
      <c r="B202" s="45">
        <v>3.5999999999999999E-3</v>
      </c>
      <c r="C202" s="45">
        <v>0.4123</v>
      </c>
      <c r="D202" s="45">
        <v>0.72470000000000001</v>
      </c>
      <c r="E202" s="29">
        <v>1</v>
      </c>
      <c r="F202" s="29"/>
      <c r="G202" s="29"/>
      <c r="H202" s="29"/>
      <c r="I202" s="29"/>
      <c r="J202" s="29"/>
    </row>
    <row r="203" spans="1:10">
      <c r="A203" s="5">
        <v>201</v>
      </c>
      <c r="B203" s="45">
        <v>4.1399999999999999E-2</v>
      </c>
      <c r="C203" s="45">
        <v>0.47870000000000001</v>
      </c>
      <c r="D203" s="45">
        <v>0.77100000000000002</v>
      </c>
      <c r="E203" s="29">
        <v>1</v>
      </c>
      <c r="F203" s="29"/>
      <c r="G203" s="29"/>
      <c r="H203" s="29"/>
      <c r="I203" s="29"/>
      <c r="J203" s="29"/>
    </row>
    <row r="204" spans="1:10">
      <c r="A204" s="5">
        <v>202</v>
      </c>
      <c r="B204" s="45">
        <v>0.10249999999999999</v>
      </c>
      <c r="C204" s="45">
        <v>0.51890000000000003</v>
      </c>
      <c r="D204" s="45">
        <v>0.86429999999999996</v>
      </c>
      <c r="E204" s="29">
        <v>1</v>
      </c>
      <c r="F204" s="29"/>
      <c r="G204" s="29"/>
      <c r="H204" s="29"/>
      <c r="I204" s="29"/>
      <c r="J204" s="29"/>
    </row>
    <row r="205" spans="1:10">
      <c r="A205" s="5">
        <v>203</v>
      </c>
      <c r="B205" s="45">
        <v>0.1691</v>
      </c>
      <c r="C205" s="45">
        <v>0.56620000000000004</v>
      </c>
      <c r="D205" s="45">
        <v>0.92</v>
      </c>
      <c r="E205" s="29">
        <v>1</v>
      </c>
      <c r="F205" s="29"/>
      <c r="G205" s="29"/>
      <c r="H205" s="29"/>
      <c r="I205" s="29"/>
      <c r="J205" s="29"/>
    </row>
    <row r="206" spans="1:10">
      <c r="A206" s="5">
        <v>204</v>
      </c>
      <c r="B206" s="45">
        <v>0.1883</v>
      </c>
      <c r="C206" s="45">
        <v>0.63759999999999994</v>
      </c>
      <c r="D206" s="45">
        <v>0.94379999999999997</v>
      </c>
      <c r="E206" s="29">
        <v>1</v>
      </c>
      <c r="F206" s="29"/>
      <c r="G206" s="29"/>
      <c r="H206" s="29"/>
      <c r="I206" s="29"/>
      <c r="J206" s="29"/>
    </row>
    <row r="207" spans="1:10">
      <c r="A207" s="5">
        <v>205</v>
      </c>
      <c r="B207" s="45">
        <v>0.15629999999999999</v>
      </c>
      <c r="C207" s="45">
        <v>0.69240000000000002</v>
      </c>
      <c r="D207" s="45">
        <v>0.96</v>
      </c>
      <c r="E207" s="29">
        <v>1</v>
      </c>
      <c r="F207" s="29"/>
      <c r="G207" s="29"/>
      <c r="H207" s="29"/>
      <c r="I207" s="29"/>
      <c r="J207" s="29"/>
    </row>
    <row r="208" spans="1:10">
      <c r="A208" s="5">
        <v>206</v>
      </c>
      <c r="B208" s="45">
        <v>9.9000000000000005E-2</v>
      </c>
      <c r="C208" s="45">
        <v>0.73980000000000001</v>
      </c>
      <c r="D208" s="45">
        <v>0.95840000000000003</v>
      </c>
      <c r="E208" s="29">
        <v>1</v>
      </c>
      <c r="F208" s="29"/>
      <c r="G208" s="29"/>
      <c r="H208" s="29"/>
      <c r="I208" s="29"/>
      <c r="J208" s="29"/>
    </row>
    <row r="209" spans="1:10">
      <c r="A209" s="5">
        <v>207</v>
      </c>
      <c r="B209" s="45">
        <v>3.1199999999999999E-2</v>
      </c>
      <c r="C209" s="45">
        <v>0.77010000000000001</v>
      </c>
      <c r="D209" s="45">
        <v>0.96009999999999995</v>
      </c>
      <c r="E209" s="29">
        <v>1</v>
      </c>
      <c r="F209" s="29"/>
      <c r="G209" s="29"/>
      <c r="H209" s="29"/>
      <c r="I209" s="29"/>
      <c r="J209" s="29"/>
    </row>
    <row r="210" spans="1:10">
      <c r="A210" s="5">
        <v>208</v>
      </c>
      <c r="B210" s="45">
        <v>5.0000000000000001E-4</v>
      </c>
      <c r="C210" s="45">
        <v>0.7853</v>
      </c>
      <c r="D210" s="45">
        <v>0.95299999999999996</v>
      </c>
      <c r="E210" s="29">
        <v>1</v>
      </c>
      <c r="F210" s="29"/>
      <c r="G210" s="29"/>
      <c r="H210" s="29"/>
      <c r="I210" s="29"/>
      <c r="J210" s="29"/>
    </row>
    <row r="211" spans="1:10">
      <c r="A211" s="5">
        <v>209</v>
      </c>
      <c r="B211" s="45">
        <v>0</v>
      </c>
      <c r="C211" s="45">
        <v>0.78010000000000002</v>
      </c>
      <c r="D211" s="45">
        <v>0.94640000000000002</v>
      </c>
      <c r="E211" s="29">
        <v>1</v>
      </c>
      <c r="F211" s="29"/>
      <c r="G211" s="29"/>
      <c r="H211" s="29"/>
      <c r="I211" s="29"/>
      <c r="J211" s="29"/>
    </row>
    <row r="212" spans="1:10">
      <c r="A212" s="5">
        <v>210</v>
      </c>
      <c r="B212" s="45">
        <v>0</v>
      </c>
      <c r="C212" s="45">
        <v>0.77349999999999997</v>
      </c>
      <c r="D212" s="45">
        <v>0.94269999999999998</v>
      </c>
      <c r="E212" s="29">
        <v>1</v>
      </c>
      <c r="F212" s="29"/>
      <c r="G212" s="29"/>
      <c r="H212" s="29"/>
      <c r="I212" s="29"/>
      <c r="J212" s="29"/>
    </row>
    <row r="213" spans="1:10">
      <c r="A213" s="5">
        <v>211</v>
      </c>
      <c r="B213" s="45">
        <v>0</v>
      </c>
      <c r="C213" s="45">
        <v>0.77500000000000002</v>
      </c>
      <c r="D213" s="45">
        <v>0.93910000000000005</v>
      </c>
      <c r="E213" s="29">
        <v>1</v>
      </c>
      <c r="F213" s="29"/>
      <c r="G213" s="29"/>
      <c r="H213" s="29"/>
      <c r="I213" s="29"/>
      <c r="J213" s="29"/>
    </row>
    <row r="214" spans="1:10">
      <c r="A214" s="5">
        <v>212</v>
      </c>
      <c r="B214" s="45">
        <v>0</v>
      </c>
      <c r="C214" s="45">
        <v>0.76900000000000002</v>
      </c>
      <c r="D214" s="45">
        <v>0.93369999999999997</v>
      </c>
      <c r="E214" s="29">
        <v>1</v>
      </c>
      <c r="F214" s="29"/>
      <c r="G214" s="29"/>
      <c r="H214" s="29"/>
      <c r="I214" s="29"/>
      <c r="J214" s="29"/>
    </row>
    <row r="215" spans="1:10">
      <c r="A215" s="5">
        <v>213</v>
      </c>
      <c r="B215" s="45">
        <v>0</v>
      </c>
      <c r="C215" s="45">
        <v>0.75129999999999997</v>
      </c>
      <c r="D215" s="45">
        <v>0.92679999999999996</v>
      </c>
      <c r="E215" s="29">
        <v>1</v>
      </c>
      <c r="F215" s="29"/>
      <c r="G215" s="29"/>
      <c r="H215" s="29"/>
      <c r="I215" s="29"/>
      <c r="J215" s="29"/>
    </row>
    <row r="216" spans="1:10">
      <c r="A216" s="5">
        <v>214</v>
      </c>
      <c r="B216" s="45">
        <v>0</v>
      </c>
      <c r="C216" s="45">
        <v>0.73680000000000001</v>
      </c>
      <c r="D216" s="45">
        <v>0.91379999999999995</v>
      </c>
      <c r="E216" s="29">
        <v>1</v>
      </c>
      <c r="F216" s="29"/>
      <c r="G216" s="29"/>
      <c r="H216" s="29"/>
      <c r="I216" s="29"/>
      <c r="J216" s="29"/>
    </row>
    <row r="217" spans="1:10">
      <c r="A217" s="5">
        <v>215</v>
      </c>
      <c r="B217" s="45">
        <v>0</v>
      </c>
      <c r="C217" s="45">
        <v>0.7258</v>
      </c>
      <c r="D217" s="45">
        <v>0.88959999999999995</v>
      </c>
      <c r="E217" s="29">
        <v>1</v>
      </c>
      <c r="F217" s="29"/>
      <c r="G217" s="29"/>
      <c r="H217" s="29"/>
      <c r="I217" s="29"/>
      <c r="J217" s="29"/>
    </row>
    <row r="218" spans="1:10">
      <c r="A218" s="5">
        <v>216</v>
      </c>
      <c r="B218" s="45">
        <v>0</v>
      </c>
      <c r="C218" s="45">
        <v>0.70950000000000002</v>
      </c>
      <c r="D218" s="45">
        <v>0.86260000000000003</v>
      </c>
      <c r="E218" s="29">
        <v>1</v>
      </c>
      <c r="F218" s="29"/>
      <c r="G218" s="29"/>
      <c r="H218" s="29"/>
      <c r="I218" s="29"/>
      <c r="J218" s="29"/>
    </row>
    <row r="219" spans="1:10">
      <c r="A219" s="5">
        <v>217</v>
      </c>
      <c r="B219" s="45">
        <v>0</v>
      </c>
      <c r="C219" s="45">
        <v>0.68989999999999996</v>
      </c>
      <c r="D219" s="45">
        <v>0.84760000000000002</v>
      </c>
      <c r="E219" s="29">
        <v>1</v>
      </c>
      <c r="F219" s="29"/>
      <c r="G219" s="29"/>
      <c r="H219" s="29"/>
      <c r="I219" s="29"/>
      <c r="J219" s="29"/>
    </row>
    <row r="220" spans="1:10">
      <c r="A220" s="5">
        <v>218</v>
      </c>
      <c r="B220" s="45">
        <v>0</v>
      </c>
      <c r="C220" s="45">
        <v>0.66830000000000001</v>
      </c>
      <c r="D220" s="45">
        <v>0.84150000000000003</v>
      </c>
      <c r="E220" s="29">
        <v>1</v>
      </c>
      <c r="F220" s="29"/>
      <c r="G220" s="29"/>
      <c r="H220" s="29"/>
      <c r="I220" s="29"/>
      <c r="J220" s="29"/>
    </row>
    <row r="221" spans="1:10">
      <c r="A221" s="5">
        <v>219</v>
      </c>
      <c r="B221" s="45">
        <v>0</v>
      </c>
      <c r="C221" s="45">
        <v>0.65310000000000001</v>
      </c>
      <c r="D221" s="45">
        <v>0.84209999999999996</v>
      </c>
      <c r="E221" s="29">
        <v>1</v>
      </c>
      <c r="F221" s="29"/>
      <c r="G221" s="29"/>
      <c r="H221" s="29"/>
      <c r="I221" s="29"/>
      <c r="J221" s="29"/>
    </row>
    <row r="222" spans="1:10">
      <c r="A222" s="5">
        <v>220</v>
      </c>
      <c r="B222" s="45">
        <v>0</v>
      </c>
      <c r="C222" s="45">
        <v>0.64059999999999995</v>
      </c>
      <c r="D222" s="45">
        <v>0.85540000000000005</v>
      </c>
      <c r="E222" s="29">
        <v>1</v>
      </c>
      <c r="F222" s="29"/>
      <c r="G222" s="29"/>
      <c r="H222" s="29"/>
      <c r="I222" s="29"/>
      <c r="J222" s="29"/>
    </row>
    <row r="223" spans="1:10">
      <c r="A223" s="5">
        <v>221</v>
      </c>
      <c r="B223" s="45">
        <v>0</v>
      </c>
      <c r="C223" s="45">
        <v>0.62809999999999999</v>
      </c>
      <c r="D223" s="45">
        <v>0.85550000000000004</v>
      </c>
      <c r="E223" s="29">
        <v>1</v>
      </c>
      <c r="F223" s="29"/>
      <c r="G223" s="29"/>
      <c r="H223" s="29"/>
      <c r="I223" s="29"/>
      <c r="J223" s="29"/>
    </row>
    <row r="224" spans="1:10">
      <c r="A224" s="5">
        <v>222</v>
      </c>
      <c r="B224" s="45">
        <v>0</v>
      </c>
      <c r="C224" s="45">
        <v>0.61499999999999999</v>
      </c>
      <c r="D224" s="45">
        <v>0.8458</v>
      </c>
      <c r="E224" s="29">
        <v>1</v>
      </c>
      <c r="F224" s="29"/>
      <c r="G224" s="29"/>
      <c r="H224" s="29"/>
      <c r="I224" s="29"/>
      <c r="J224" s="29"/>
    </row>
    <row r="225" spans="1:10">
      <c r="A225" s="5">
        <v>223</v>
      </c>
      <c r="B225" s="45">
        <v>0</v>
      </c>
      <c r="C225" s="45">
        <v>0.60040000000000004</v>
      </c>
      <c r="D225" s="45">
        <v>0.83979999999999999</v>
      </c>
      <c r="E225" s="29">
        <v>1</v>
      </c>
      <c r="F225" s="29"/>
      <c r="G225" s="29"/>
      <c r="H225" s="29"/>
      <c r="I225" s="29"/>
      <c r="J225" s="29"/>
    </row>
    <row r="226" spans="1:10">
      <c r="A226" s="5">
        <v>224</v>
      </c>
      <c r="B226" s="45">
        <v>8.5000000000000006E-3</v>
      </c>
      <c r="C226" s="45">
        <v>0.58489999999999998</v>
      </c>
      <c r="D226" s="45">
        <v>0.83479999999999999</v>
      </c>
      <c r="E226" s="29">
        <v>1</v>
      </c>
      <c r="F226" s="29"/>
      <c r="G226" s="29"/>
      <c r="H226" s="29"/>
      <c r="I226" s="29"/>
      <c r="J226" s="29"/>
    </row>
    <row r="227" spans="1:10">
      <c r="A227" s="5">
        <v>225</v>
      </c>
      <c r="B227" s="45">
        <v>6.7500000000000004E-2</v>
      </c>
      <c r="C227" s="45">
        <v>0.56879999999999997</v>
      </c>
      <c r="D227" s="45">
        <v>0.82110000000000005</v>
      </c>
      <c r="E227" s="29">
        <v>1</v>
      </c>
      <c r="F227" s="29"/>
      <c r="G227" s="29"/>
      <c r="H227" s="29"/>
      <c r="I227" s="29"/>
      <c r="J227" s="29"/>
    </row>
    <row r="228" spans="1:10">
      <c r="A228" s="5">
        <v>226</v>
      </c>
      <c r="B228" s="45">
        <v>0.14549999999999999</v>
      </c>
      <c r="C228" s="45">
        <v>0.5746</v>
      </c>
      <c r="D228" s="45">
        <v>0.79849999999999999</v>
      </c>
      <c r="E228" s="29">
        <v>1</v>
      </c>
      <c r="F228" s="29"/>
      <c r="G228" s="29"/>
      <c r="H228" s="29"/>
      <c r="I228" s="29"/>
      <c r="J228" s="29"/>
    </row>
    <row r="229" spans="1:10">
      <c r="A229" s="5">
        <v>227</v>
      </c>
      <c r="B229" s="45">
        <v>0.22109999999999999</v>
      </c>
      <c r="C229" s="45">
        <v>0.58550000000000002</v>
      </c>
      <c r="D229" s="45">
        <v>0.77849999999999997</v>
      </c>
      <c r="E229" s="29">
        <v>1</v>
      </c>
      <c r="F229" s="29"/>
      <c r="G229" s="29"/>
      <c r="H229" s="29"/>
      <c r="I229" s="29"/>
      <c r="J229" s="29"/>
    </row>
    <row r="230" spans="1:10">
      <c r="A230" s="5">
        <v>228</v>
      </c>
      <c r="B230" s="45">
        <v>0.26200000000000001</v>
      </c>
      <c r="C230" s="45">
        <v>0.58609999999999995</v>
      </c>
      <c r="D230" s="45">
        <v>0.75970000000000004</v>
      </c>
      <c r="E230" s="29">
        <v>1</v>
      </c>
      <c r="F230" s="29"/>
      <c r="G230" s="29"/>
      <c r="H230" s="29"/>
      <c r="I230" s="29"/>
      <c r="J230" s="29"/>
    </row>
    <row r="231" spans="1:10">
      <c r="A231" s="5">
        <v>229</v>
      </c>
      <c r="B231" s="45">
        <v>0.25459999999999999</v>
      </c>
      <c r="C231" s="45">
        <v>0.56920000000000004</v>
      </c>
      <c r="D231" s="45">
        <v>0.73699999999999999</v>
      </c>
      <c r="E231" s="29">
        <v>1</v>
      </c>
      <c r="F231" s="29"/>
      <c r="G231" s="29"/>
      <c r="H231" s="29"/>
      <c r="I231" s="29"/>
      <c r="J231" s="29"/>
    </row>
    <row r="232" spans="1:10">
      <c r="A232" s="5">
        <v>230</v>
      </c>
      <c r="B232" s="45">
        <v>0.18140000000000001</v>
      </c>
      <c r="C232" s="45">
        <v>0.51990000000000003</v>
      </c>
      <c r="D232" s="45">
        <v>0.70130000000000003</v>
      </c>
      <c r="E232" s="29">
        <v>1</v>
      </c>
      <c r="F232" s="29"/>
      <c r="G232" s="29"/>
      <c r="H232" s="29"/>
      <c r="I232" s="29"/>
      <c r="J232" s="29"/>
    </row>
    <row r="233" spans="1:10">
      <c r="A233" s="5">
        <v>231</v>
      </c>
      <c r="B233" s="45">
        <v>6.2399999999999997E-2</v>
      </c>
      <c r="C233" s="45">
        <v>0.46489999999999998</v>
      </c>
      <c r="D233" s="45">
        <v>0.66549999999999998</v>
      </c>
      <c r="E233" s="29">
        <v>1</v>
      </c>
      <c r="F233" s="29"/>
      <c r="G233" s="29"/>
      <c r="H233" s="29"/>
      <c r="I233" s="29"/>
      <c r="J233" s="29"/>
    </row>
    <row r="234" spans="1:10">
      <c r="A234" s="5">
        <v>232</v>
      </c>
      <c r="B234" s="45">
        <v>1.5E-3</v>
      </c>
      <c r="C234" s="45">
        <v>0.44080000000000003</v>
      </c>
      <c r="D234" s="45">
        <v>0.63139999999999996</v>
      </c>
      <c r="E234" s="29">
        <v>1</v>
      </c>
      <c r="F234" s="29"/>
      <c r="G234" s="29"/>
      <c r="H234" s="29"/>
      <c r="I234" s="29"/>
      <c r="J234" s="29"/>
    </row>
    <row r="235" spans="1:10">
      <c r="A235" s="5">
        <v>233</v>
      </c>
      <c r="B235" s="45">
        <v>0</v>
      </c>
      <c r="C235" s="45">
        <v>0.40789999999999998</v>
      </c>
      <c r="D235" s="45">
        <v>0.61029999999999995</v>
      </c>
      <c r="E235" s="29">
        <v>1</v>
      </c>
      <c r="F235" s="29"/>
      <c r="G235" s="29"/>
      <c r="H235" s="29"/>
      <c r="I235" s="29"/>
      <c r="J235" s="29"/>
    </row>
    <row r="236" spans="1:10">
      <c r="A236" s="5">
        <v>234</v>
      </c>
      <c r="B236" s="45">
        <v>0</v>
      </c>
      <c r="C236" s="45">
        <v>0.37640000000000001</v>
      </c>
      <c r="D236" s="45">
        <v>0.60199999999999998</v>
      </c>
      <c r="E236" s="29">
        <v>1</v>
      </c>
      <c r="F236" s="29"/>
      <c r="G236" s="29"/>
      <c r="H236" s="29"/>
      <c r="I236" s="29"/>
      <c r="J236" s="29"/>
    </row>
    <row r="237" spans="1:10">
      <c r="A237" s="5">
        <v>235</v>
      </c>
      <c r="B237" s="45">
        <v>0</v>
      </c>
      <c r="C237" s="45">
        <v>0.35580000000000001</v>
      </c>
      <c r="D237" s="45">
        <v>0.61850000000000005</v>
      </c>
      <c r="E237" s="29">
        <v>1</v>
      </c>
      <c r="F237" s="29"/>
      <c r="G237" s="29"/>
      <c r="H237" s="29"/>
      <c r="I237" s="29"/>
      <c r="J237" s="29"/>
    </row>
    <row r="238" spans="1:10">
      <c r="A238" s="5">
        <v>236</v>
      </c>
      <c r="B238" s="45">
        <v>0</v>
      </c>
      <c r="C238" s="45">
        <v>0.34210000000000002</v>
      </c>
      <c r="D238" s="45">
        <v>0.60509999999999997</v>
      </c>
      <c r="E238" s="29">
        <v>1</v>
      </c>
      <c r="F238" s="29"/>
      <c r="G238" s="29"/>
      <c r="H238" s="29"/>
      <c r="I238" s="29"/>
      <c r="J238" s="29"/>
    </row>
    <row r="239" spans="1:10">
      <c r="A239" s="5">
        <v>237</v>
      </c>
      <c r="B239" s="45">
        <v>0</v>
      </c>
      <c r="C239" s="45">
        <v>0.3322</v>
      </c>
      <c r="D239" s="45">
        <v>0.58230000000000004</v>
      </c>
      <c r="E239" s="29">
        <v>1</v>
      </c>
      <c r="F239" s="29"/>
      <c r="G239" s="29"/>
      <c r="H239" s="29"/>
      <c r="I239" s="29"/>
      <c r="J239" s="29"/>
    </row>
    <row r="240" spans="1:10">
      <c r="A240" s="5">
        <v>238</v>
      </c>
      <c r="B240" s="45">
        <v>0</v>
      </c>
      <c r="C240" s="45">
        <v>0.31850000000000001</v>
      </c>
      <c r="D240" s="45">
        <v>0.57540000000000002</v>
      </c>
      <c r="E240" s="29">
        <v>1</v>
      </c>
      <c r="F240" s="29"/>
      <c r="G240" s="29"/>
      <c r="H240" s="29"/>
      <c r="I240" s="29"/>
      <c r="J240" s="29"/>
    </row>
    <row r="241" spans="1:10">
      <c r="A241" s="5">
        <v>239</v>
      </c>
      <c r="B241" s="45">
        <v>0</v>
      </c>
      <c r="C241" s="45">
        <v>0.29770000000000002</v>
      </c>
      <c r="D241" s="45">
        <v>0.57469999999999999</v>
      </c>
      <c r="E241" s="29">
        <v>1</v>
      </c>
      <c r="F241" s="29"/>
      <c r="G241" s="29"/>
      <c r="H241" s="29"/>
      <c r="I241" s="29"/>
      <c r="J241" s="29"/>
    </row>
    <row r="242" spans="1:10">
      <c r="A242" s="5">
        <v>240</v>
      </c>
      <c r="B242" s="45">
        <v>0</v>
      </c>
      <c r="C242" s="45">
        <v>0.27139999999999997</v>
      </c>
      <c r="D242" s="45">
        <v>0.57310000000000005</v>
      </c>
      <c r="E242" s="29">
        <v>1</v>
      </c>
      <c r="F242" s="29"/>
      <c r="G242" s="29"/>
      <c r="H242" s="29"/>
      <c r="I242" s="29"/>
      <c r="J242" s="29"/>
    </row>
    <row r="243" spans="1:10">
      <c r="A243" s="5">
        <v>241</v>
      </c>
      <c r="B243" s="45">
        <v>0</v>
      </c>
      <c r="C243" s="45">
        <v>0.2467</v>
      </c>
      <c r="D243" s="45">
        <v>0.58260000000000001</v>
      </c>
      <c r="E243" s="29">
        <v>1</v>
      </c>
      <c r="F243" s="29"/>
      <c r="G243" s="29"/>
      <c r="H243" s="29"/>
      <c r="I243" s="29"/>
      <c r="J243" s="29"/>
    </row>
    <row r="244" spans="1:10">
      <c r="A244" s="5">
        <v>242</v>
      </c>
      <c r="B244" s="45">
        <v>0</v>
      </c>
      <c r="C244" s="45">
        <v>0.2344</v>
      </c>
      <c r="D244" s="45">
        <v>0.6038</v>
      </c>
      <c r="E244" s="29">
        <v>1</v>
      </c>
      <c r="F244" s="29"/>
      <c r="G244" s="29"/>
      <c r="H244" s="29"/>
      <c r="I244" s="29"/>
      <c r="J244" s="29"/>
    </row>
    <row r="245" spans="1:10">
      <c r="A245" s="5">
        <v>243</v>
      </c>
      <c r="B245" s="45">
        <v>0</v>
      </c>
      <c r="C245" s="45">
        <v>0.221</v>
      </c>
      <c r="D245" s="45">
        <v>0.61819999999999997</v>
      </c>
      <c r="E245" s="29">
        <v>1</v>
      </c>
      <c r="F245" s="29"/>
      <c r="G245" s="29"/>
      <c r="H245" s="29"/>
      <c r="I245" s="29"/>
      <c r="J245" s="29"/>
    </row>
    <row r="246" spans="1:10">
      <c r="A246" s="5">
        <v>244</v>
      </c>
      <c r="B246" s="45">
        <v>0</v>
      </c>
      <c r="C246" s="45">
        <v>0.21609999999999999</v>
      </c>
      <c r="D246" s="45">
        <v>0.61380000000000001</v>
      </c>
      <c r="E246" s="29">
        <v>1</v>
      </c>
      <c r="F246" s="29"/>
      <c r="G246" s="29"/>
      <c r="H246" s="29"/>
      <c r="I246" s="29"/>
      <c r="J246" s="29"/>
    </row>
    <row r="247" spans="1:10">
      <c r="A247" s="5">
        <v>245</v>
      </c>
      <c r="B247" s="45">
        <v>0</v>
      </c>
      <c r="C247" s="45">
        <v>0.22040000000000001</v>
      </c>
      <c r="D247" s="45">
        <v>0.62890000000000001</v>
      </c>
      <c r="E247" s="29">
        <v>1</v>
      </c>
      <c r="F247" s="29"/>
      <c r="G247" s="29"/>
      <c r="H247" s="29"/>
      <c r="I247" s="29"/>
      <c r="J247" s="29"/>
    </row>
    <row r="248" spans="1:10">
      <c r="A248" s="5">
        <v>246</v>
      </c>
      <c r="B248" s="45">
        <v>0</v>
      </c>
      <c r="C248" s="45">
        <v>0.23219999999999999</v>
      </c>
      <c r="D248" s="45">
        <v>0.65669999999999995</v>
      </c>
      <c r="E248" s="29">
        <v>1</v>
      </c>
      <c r="F248" s="29"/>
      <c r="G248" s="29"/>
      <c r="H248" s="29"/>
      <c r="I248" s="29"/>
      <c r="J248" s="29"/>
    </row>
    <row r="249" spans="1:10">
      <c r="A249" s="5">
        <v>247</v>
      </c>
      <c r="B249" s="45">
        <v>0</v>
      </c>
      <c r="C249" s="45">
        <v>0.24</v>
      </c>
      <c r="D249" s="45">
        <v>0.70689999999999997</v>
      </c>
      <c r="E249" s="29">
        <v>1</v>
      </c>
      <c r="F249" s="29"/>
      <c r="G249" s="29"/>
      <c r="H249" s="29"/>
      <c r="I249" s="29"/>
      <c r="J249" s="29"/>
    </row>
    <row r="250" spans="1:10">
      <c r="A250" s="5">
        <v>248</v>
      </c>
      <c r="B250" s="45">
        <v>4.3E-3</v>
      </c>
      <c r="C250" s="45">
        <v>0.2475</v>
      </c>
      <c r="D250" s="45">
        <v>0.73750000000000004</v>
      </c>
      <c r="E250" s="29">
        <v>1</v>
      </c>
      <c r="F250" s="29"/>
      <c r="G250" s="29"/>
      <c r="H250" s="29"/>
      <c r="I250" s="29"/>
      <c r="J250" s="29"/>
    </row>
    <row r="251" spans="1:10">
      <c r="A251" s="5">
        <v>249</v>
      </c>
      <c r="B251" s="45">
        <v>5.0200000000000002E-2</v>
      </c>
      <c r="C251" s="45">
        <v>0.25879999999999997</v>
      </c>
      <c r="D251" s="45">
        <v>0.72829999999999995</v>
      </c>
      <c r="E251" s="29">
        <v>1</v>
      </c>
      <c r="F251" s="29"/>
      <c r="G251" s="29"/>
      <c r="H251" s="29"/>
      <c r="I251" s="29"/>
      <c r="J251" s="29"/>
    </row>
    <row r="252" spans="1:10">
      <c r="A252" s="5">
        <v>250</v>
      </c>
      <c r="B252" s="45">
        <v>0.13689999999999999</v>
      </c>
      <c r="C252" s="45">
        <v>0.28420000000000001</v>
      </c>
      <c r="D252" s="45">
        <v>0.66449999999999998</v>
      </c>
      <c r="E252" s="29">
        <v>1</v>
      </c>
      <c r="F252" s="29"/>
      <c r="G252" s="29"/>
      <c r="H252" s="29"/>
      <c r="I252" s="29"/>
      <c r="J252" s="29"/>
    </row>
    <row r="253" spans="1:10">
      <c r="A253" s="5">
        <v>251</v>
      </c>
      <c r="B253" s="45">
        <v>0.19700000000000001</v>
      </c>
      <c r="C253" s="45">
        <v>0.31269999999999998</v>
      </c>
      <c r="D253" s="45">
        <v>0.55479999999999996</v>
      </c>
      <c r="E253" s="29">
        <v>1</v>
      </c>
      <c r="F253" s="29"/>
      <c r="G253" s="29"/>
      <c r="H253" s="29"/>
      <c r="I253" s="29"/>
      <c r="J253" s="29"/>
    </row>
    <row r="254" spans="1:10">
      <c r="A254" s="5">
        <v>252</v>
      </c>
      <c r="B254" s="45">
        <v>0.2021</v>
      </c>
      <c r="C254" s="45">
        <v>0.35049999999999998</v>
      </c>
      <c r="D254" s="45">
        <v>0.496</v>
      </c>
      <c r="E254" s="29">
        <v>1</v>
      </c>
      <c r="F254" s="29"/>
      <c r="G254" s="29"/>
      <c r="H254" s="29"/>
      <c r="I254" s="29"/>
      <c r="J254" s="29"/>
    </row>
    <row r="255" spans="1:10">
      <c r="A255" s="5">
        <v>253</v>
      </c>
      <c r="B255" s="45">
        <v>0.1704</v>
      </c>
      <c r="C255" s="45">
        <v>0.36449999999999999</v>
      </c>
      <c r="D255" s="45">
        <v>0.5454</v>
      </c>
      <c r="E255" s="29">
        <v>1</v>
      </c>
      <c r="F255" s="29"/>
      <c r="G255" s="29"/>
      <c r="H255" s="29"/>
      <c r="I255" s="29"/>
      <c r="J255" s="29"/>
    </row>
    <row r="256" spans="1:10">
      <c r="A256" s="5">
        <v>254</v>
      </c>
      <c r="B256" s="45">
        <v>0.10920000000000001</v>
      </c>
      <c r="C256" s="45">
        <v>0.36530000000000001</v>
      </c>
      <c r="D256" s="45">
        <v>0.65059999999999996</v>
      </c>
      <c r="E256" s="29">
        <v>1</v>
      </c>
      <c r="F256" s="29"/>
      <c r="G256" s="29"/>
      <c r="H256" s="29"/>
      <c r="I256" s="29"/>
      <c r="J256" s="29"/>
    </row>
    <row r="257" spans="1:10">
      <c r="A257" s="5">
        <v>255</v>
      </c>
      <c r="B257" s="45">
        <v>3.6299999999999999E-2</v>
      </c>
      <c r="C257" s="45">
        <v>0.40820000000000001</v>
      </c>
      <c r="D257" s="45">
        <v>0.74609999999999999</v>
      </c>
      <c r="E257" s="29">
        <v>1</v>
      </c>
      <c r="F257" s="29"/>
      <c r="G257" s="29"/>
      <c r="H257" s="29"/>
      <c r="I257" s="29"/>
      <c r="J257" s="29"/>
    </row>
    <row r="258" spans="1:10">
      <c r="A258" s="5">
        <v>256</v>
      </c>
      <c r="B258" s="45">
        <v>5.0000000000000001E-4</v>
      </c>
      <c r="C258" s="45">
        <v>0.4667</v>
      </c>
      <c r="D258" s="45">
        <v>0.7974</v>
      </c>
      <c r="E258" s="29">
        <v>1</v>
      </c>
      <c r="F258" s="29"/>
      <c r="G258" s="29"/>
      <c r="H258" s="29"/>
      <c r="I258" s="29"/>
      <c r="J258" s="29"/>
    </row>
    <row r="259" spans="1:10">
      <c r="A259" s="5">
        <v>257</v>
      </c>
      <c r="B259" s="45">
        <v>0</v>
      </c>
      <c r="C259" s="45">
        <v>0.48870000000000002</v>
      </c>
      <c r="D259" s="45">
        <v>0.81879999999999997</v>
      </c>
      <c r="E259" s="29">
        <v>1</v>
      </c>
      <c r="F259" s="29"/>
      <c r="G259" s="29"/>
      <c r="H259" s="29"/>
      <c r="I259" s="29"/>
      <c r="J259" s="29"/>
    </row>
    <row r="260" spans="1:10">
      <c r="A260" s="5">
        <v>258</v>
      </c>
      <c r="B260" s="45">
        <v>0</v>
      </c>
      <c r="C260" s="45">
        <v>0.49830000000000002</v>
      </c>
      <c r="D260" s="45">
        <v>0.84130000000000005</v>
      </c>
      <c r="E260" s="29">
        <v>1</v>
      </c>
      <c r="F260" s="29"/>
      <c r="G260" s="29"/>
      <c r="H260" s="29"/>
      <c r="I260" s="29"/>
      <c r="J260" s="29"/>
    </row>
    <row r="261" spans="1:10">
      <c r="A261" s="5">
        <v>259</v>
      </c>
      <c r="B261" s="45">
        <v>0</v>
      </c>
      <c r="C261" s="45">
        <v>0.51890000000000003</v>
      </c>
      <c r="D261" s="45">
        <v>0.85650000000000004</v>
      </c>
      <c r="E261" s="29">
        <v>1</v>
      </c>
      <c r="F261" s="29"/>
      <c r="G261" s="29"/>
      <c r="H261" s="29"/>
      <c r="I261" s="29"/>
      <c r="J261" s="29"/>
    </row>
    <row r="262" spans="1:10">
      <c r="A262" s="5">
        <v>260</v>
      </c>
      <c r="B262" s="45">
        <v>0</v>
      </c>
      <c r="C262" s="45">
        <v>0.5454</v>
      </c>
      <c r="D262" s="45">
        <v>0.86409999999999998</v>
      </c>
      <c r="E262" s="29">
        <v>1</v>
      </c>
      <c r="F262" s="29"/>
      <c r="G262" s="29"/>
      <c r="H262" s="29"/>
      <c r="I262" s="29"/>
      <c r="J262" s="29"/>
    </row>
    <row r="263" spans="1:10">
      <c r="A263" s="5">
        <v>261</v>
      </c>
      <c r="B263" s="45">
        <v>0</v>
      </c>
      <c r="C263" s="45">
        <v>0.55659999999999998</v>
      </c>
      <c r="D263" s="45">
        <v>0.87770000000000004</v>
      </c>
      <c r="E263" s="29">
        <v>1</v>
      </c>
      <c r="F263" s="29"/>
      <c r="G263" s="29"/>
      <c r="H263" s="29"/>
      <c r="I263" s="29"/>
      <c r="J263" s="29"/>
    </row>
    <row r="264" spans="1:10">
      <c r="A264" s="5">
        <v>262</v>
      </c>
      <c r="B264" s="45">
        <v>0</v>
      </c>
      <c r="C264" s="45">
        <v>0.55100000000000005</v>
      </c>
      <c r="D264" s="45">
        <v>0.87839999999999996</v>
      </c>
      <c r="E264" s="29">
        <v>1</v>
      </c>
      <c r="F264" s="29"/>
      <c r="G264" s="29"/>
      <c r="H264" s="29"/>
      <c r="I264" s="29"/>
      <c r="J264" s="29"/>
    </row>
    <row r="265" spans="1:10">
      <c r="A265" s="5">
        <v>263</v>
      </c>
      <c r="B265" s="45">
        <v>0</v>
      </c>
      <c r="C265" s="45">
        <v>0.5444</v>
      </c>
      <c r="D265" s="45">
        <v>0.87290000000000001</v>
      </c>
      <c r="E265" s="29">
        <v>1</v>
      </c>
      <c r="F265" s="29"/>
      <c r="G265" s="29"/>
      <c r="H265" s="29"/>
      <c r="I265" s="29"/>
      <c r="J265" s="29"/>
    </row>
    <row r="266" spans="1:10">
      <c r="A266" s="5">
        <v>264</v>
      </c>
      <c r="B266" s="45">
        <v>0</v>
      </c>
      <c r="C266" s="45">
        <v>0.53839999999999999</v>
      </c>
      <c r="D266" s="45">
        <v>0.8619</v>
      </c>
      <c r="E266" s="29">
        <v>1</v>
      </c>
      <c r="F266" s="29"/>
      <c r="G266" s="29"/>
      <c r="H266" s="29"/>
      <c r="I266" s="29"/>
      <c r="J266" s="29"/>
    </row>
    <row r="267" spans="1:10">
      <c r="A267" s="5">
        <v>265</v>
      </c>
      <c r="B267" s="45">
        <v>0</v>
      </c>
      <c r="C267" s="45">
        <v>0.53110000000000002</v>
      </c>
      <c r="D267" s="45">
        <v>0.84850000000000003</v>
      </c>
      <c r="E267" s="29">
        <v>1</v>
      </c>
      <c r="F267" s="29"/>
      <c r="G267" s="29"/>
      <c r="H267" s="29"/>
      <c r="I267" s="29"/>
      <c r="J267" s="29"/>
    </row>
    <row r="268" spans="1:10">
      <c r="A268" s="5">
        <v>266</v>
      </c>
      <c r="B268" s="45">
        <v>0</v>
      </c>
      <c r="C268" s="45">
        <v>0.51949999999999996</v>
      </c>
      <c r="D268" s="45">
        <v>0.83540000000000003</v>
      </c>
      <c r="E268" s="29">
        <v>1</v>
      </c>
      <c r="F268" s="29"/>
      <c r="G268" s="29"/>
      <c r="H268" s="29"/>
      <c r="I268" s="29"/>
      <c r="J268" s="29"/>
    </row>
    <row r="269" spans="1:10">
      <c r="A269" s="5">
        <v>267</v>
      </c>
      <c r="B269" s="45">
        <v>0</v>
      </c>
      <c r="C269" s="45">
        <v>0.50849999999999995</v>
      </c>
      <c r="D269" s="45">
        <v>0.82199999999999995</v>
      </c>
      <c r="E269" s="29">
        <v>1</v>
      </c>
      <c r="F269" s="29"/>
      <c r="G269" s="29"/>
      <c r="H269" s="29"/>
      <c r="I269" s="29"/>
      <c r="J269" s="29"/>
    </row>
    <row r="270" spans="1:10">
      <c r="A270" s="5">
        <v>268</v>
      </c>
      <c r="B270" s="45">
        <v>0</v>
      </c>
      <c r="C270" s="45">
        <v>0.4874</v>
      </c>
      <c r="D270" s="45">
        <v>0.81640000000000001</v>
      </c>
      <c r="E270" s="29">
        <v>1</v>
      </c>
      <c r="F270" s="29"/>
      <c r="G270" s="29"/>
      <c r="H270" s="29"/>
      <c r="I270" s="29"/>
      <c r="J270" s="29"/>
    </row>
    <row r="271" spans="1:10">
      <c r="A271" s="5">
        <v>269</v>
      </c>
      <c r="B271" s="45">
        <v>0</v>
      </c>
      <c r="C271" s="45">
        <v>0.45939999999999998</v>
      </c>
      <c r="D271" s="45">
        <v>0.80900000000000005</v>
      </c>
      <c r="E271" s="29">
        <v>1</v>
      </c>
      <c r="F271" s="29"/>
      <c r="G271" s="29"/>
      <c r="H271" s="29"/>
      <c r="I271" s="29"/>
      <c r="J271" s="29"/>
    </row>
    <row r="272" spans="1:10">
      <c r="A272" s="5">
        <v>270</v>
      </c>
      <c r="B272" s="45">
        <v>0</v>
      </c>
      <c r="C272" s="45">
        <v>0.43169999999999997</v>
      </c>
      <c r="D272" s="45">
        <v>0.76759999999999995</v>
      </c>
      <c r="E272" s="29">
        <v>1</v>
      </c>
      <c r="F272" s="29"/>
      <c r="G272" s="29"/>
      <c r="H272" s="29"/>
      <c r="I272" s="29"/>
      <c r="J272" s="29"/>
    </row>
    <row r="273" spans="1:10">
      <c r="A273" s="5">
        <v>271</v>
      </c>
      <c r="B273" s="45">
        <v>0</v>
      </c>
      <c r="C273" s="45">
        <v>0.39290000000000003</v>
      </c>
      <c r="D273" s="45">
        <v>0.70420000000000005</v>
      </c>
      <c r="E273" s="29">
        <v>1</v>
      </c>
      <c r="F273" s="29"/>
      <c r="G273" s="29"/>
      <c r="H273" s="29"/>
      <c r="I273" s="29"/>
      <c r="J273" s="29"/>
    </row>
    <row r="274" spans="1:10">
      <c r="A274" s="5">
        <v>272</v>
      </c>
      <c r="B274" s="45">
        <v>1.0200000000000001E-2</v>
      </c>
      <c r="C274" s="45">
        <v>0.34939999999999999</v>
      </c>
      <c r="D274" s="45">
        <v>0.64390000000000003</v>
      </c>
      <c r="E274" s="29">
        <v>1</v>
      </c>
      <c r="F274" s="29"/>
      <c r="G274" s="29"/>
      <c r="H274" s="29"/>
      <c r="I274" s="29"/>
      <c r="J274" s="29"/>
    </row>
    <row r="275" spans="1:10">
      <c r="A275" s="5">
        <v>273</v>
      </c>
      <c r="B275" s="45">
        <v>8.0199999999999994E-2</v>
      </c>
      <c r="C275" s="45">
        <v>0.29339999999999999</v>
      </c>
      <c r="D275" s="45">
        <v>0.60219999999999996</v>
      </c>
      <c r="E275" s="29">
        <v>1</v>
      </c>
      <c r="F275" s="29"/>
      <c r="G275" s="29"/>
      <c r="H275" s="29"/>
      <c r="I275" s="29"/>
      <c r="J275" s="29"/>
    </row>
    <row r="276" spans="1:10">
      <c r="A276" s="5">
        <v>274</v>
      </c>
      <c r="B276" s="45">
        <v>0.17180000000000001</v>
      </c>
      <c r="C276" s="45">
        <v>0.27979999999999999</v>
      </c>
      <c r="D276" s="45">
        <v>0.5615</v>
      </c>
      <c r="E276" s="29">
        <v>1</v>
      </c>
      <c r="F276" s="29"/>
      <c r="G276" s="29"/>
      <c r="H276" s="29"/>
      <c r="I276" s="29"/>
      <c r="J276" s="29"/>
    </row>
    <row r="277" spans="1:10">
      <c r="A277" s="5">
        <v>275</v>
      </c>
      <c r="B277" s="45">
        <v>0.26850000000000002</v>
      </c>
      <c r="C277" s="45">
        <v>0.29820000000000002</v>
      </c>
      <c r="D277" s="45">
        <v>0.50919999999999999</v>
      </c>
      <c r="E277" s="29">
        <v>1</v>
      </c>
      <c r="F277" s="29"/>
      <c r="G277" s="29"/>
      <c r="H277" s="29"/>
      <c r="I277" s="29"/>
      <c r="J277" s="29"/>
    </row>
    <row r="278" spans="1:10">
      <c r="A278" s="5">
        <v>276</v>
      </c>
      <c r="B278" s="45">
        <v>0.32690000000000002</v>
      </c>
      <c r="C278" s="45">
        <v>0.32340000000000002</v>
      </c>
      <c r="D278" s="45">
        <v>0.44600000000000001</v>
      </c>
      <c r="E278" s="29">
        <v>1</v>
      </c>
      <c r="F278" s="29"/>
      <c r="G278" s="29"/>
      <c r="H278" s="29"/>
      <c r="I278" s="29"/>
      <c r="J278" s="29"/>
    </row>
    <row r="279" spans="1:10">
      <c r="A279" s="5">
        <v>277</v>
      </c>
      <c r="B279" s="45">
        <v>0.3196</v>
      </c>
      <c r="C279" s="45">
        <v>0.31480000000000002</v>
      </c>
      <c r="D279" s="45">
        <v>0.3619</v>
      </c>
      <c r="E279" s="29">
        <v>1</v>
      </c>
      <c r="F279" s="29"/>
      <c r="G279" s="29"/>
      <c r="H279" s="29"/>
      <c r="I279" s="29"/>
      <c r="J279" s="29"/>
    </row>
    <row r="280" spans="1:10">
      <c r="A280" s="5">
        <v>278</v>
      </c>
      <c r="B280" s="45">
        <v>0.22670000000000001</v>
      </c>
      <c r="C280" s="45">
        <v>0.2732</v>
      </c>
      <c r="D280" s="45">
        <v>0.26379999999999998</v>
      </c>
      <c r="E280" s="29">
        <v>1</v>
      </c>
      <c r="F280" s="29"/>
      <c r="G280" s="29"/>
      <c r="H280" s="29"/>
      <c r="I280" s="29"/>
      <c r="J280" s="29"/>
    </row>
    <row r="281" spans="1:10">
      <c r="A281" s="5">
        <v>279</v>
      </c>
      <c r="B281" s="45">
        <v>9.01E-2</v>
      </c>
      <c r="C281" s="45">
        <v>0.23949999999999999</v>
      </c>
      <c r="D281" s="45">
        <v>0.1779</v>
      </c>
      <c r="E281" s="29">
        <v>1</v>
      </c>
      <c r="F281" s="29"/>
      <c r="G281" s="29"/>
      <c r="H281" s="29"/>
      <c r="I281" s="29"/>
      <c r="J281" s="29"/>
    </row>
    <row r="282" spans="1:10">
      <c r="A282" s="5">
        <v>280</v>
      </c>
      <c r="B282" s="45">
        <v>5.1999999999999998E-3</v>
      </c>
      <c r="C282" s="45">
        <v>0.22459999999999999</v>
      </c>
      <c r="D282" s="45">
        <v>0.12230000000000001</v>
      </c>
      <c r="E282" s="29">
        <v>1</v>
      </c>
      <c r="F282" s="29"/>
      <c r="G282" s="29"/>
      <c r="H282" s="29"/>
      <c r="I282" s="29"/>
      <c r="J282" s="29"/>
    </row>
    <row r="283" spans="1:10">
      <c r="A283" s="5">
        <v>281</v>
      </c>
      <c r="B283" s="45">
        <v>0</v>
      </c>
      <c r="C283" s="45">
        <v>0.20680000000000001</v>
      </c>
      <c r="D283" s="45">
        <v>8.8499999999999995E-2</v>
      </c>
      <c r="E283" s="29">
        <v>1</v>
      </c>
      <c r="F283" s="29"/>
      <c r="G283" s="29"/>
      <c r="H283" s="29"/>
      <c r="I283" s="29"/>
      <c r="J283" s="29"/>
    </row>
    <row r="284" spans="1:10">
      <c r="A284" s="5">
        <v>282</v>
      </c>
      <c r="B284" s="45">
        <v>0</v>
      </c>
      <c r="C284" s="45">
        <v>0.18679999999999999</v>
      </c>
      <c r="D284" s="45">
        <v>7.6899999999999996E-2</v>
      </c>
      <c r="E284" s="29">
        <v>1</v>
      </c>
      <c r="F284" s="29"/>
      <c r="G284" s="29"/>
      <c r="H284" s="29"/>
      <c r="I284" s="29"/>
      <c r="J284" s="29"/>
    </row>
    <row r="285" spans="1:10">
      <c r="A285" s="5">
        <v>283</v>
      </c>
      <c r="B285" s="45">
        <v>0</v>
      </c>
      <c r="C285" s="45">
        <v>0.17219999999999999</v>
      </c>
      <c r="D285" s="45">
        <v>7.7899999999999997E-2</v>
      </c>
      <c r="E285" s="29">
        <v>1</v>
      </c>
      <c r="F285" s="29"/>
      <c r="G285" s="29"/>
      <c r="H285" s="29"/>
      <c r="I285" s="29"/>
      <c r="J285" s="29"/>
    </row>
    <row r="286" spans="1:10">
      <c r="A286" s="5">
        <v>284</v>
      </c>
      <c r="B286" s="45">
        <v>0</v>
      </c>
      <c r="C286" s="45">
        <v>0.16259999999999999</v>
      </c>
      <c r="D286" s="45">
        <v>8.5999999999999993E-2</v>
      </c>
      <c r="E286" s="29">
        <v>1</v>
      </c>
      <c r="F286" s="29"/>
      <c r="G286" s="29"/>
      <c r="H286" s="29"/>
      <c r="I286" s="29"/>
      <c r="J286" s="29"/>
    </row>
    <row r="287" spans="1:10">
      <c r="A287" s="5">
        <v>285</v>
      </c>
      <c r="B287" s="45">
        <v>0</v>
      </c>
      <c r="C287" s="45">
        <v>0.1537</v>
      </c>
      <c r="D287" s="45">
        <v>0.10929999999999999</v>
      </c>
      <c r="E287" s="29">
        <v>1</v>
      </c>
      <c r="F287" s="29"/>
      <c r="G287" s="29"/>
      <c r="H287" s="29"/>
      <c r="I287" s="29"/>
      <c r="J287" s="29"/>
    </row>
    <row r="288" spans="1:10">
      <c r="A288" s="5">
        <v>286</v>
      </c>
      <c r="B288" s="45">
        <v>0</v>
      </c>
      <c r="C288" s="45">
        <v>0.14430000000000001</v>
      </c>
      <c r="D288" s="45">
        <v>0.1585</v>
      </c>
      <c r="E288" s="29">
        <v>1</v>
      </c>
      <c r="F288" s="29"/>
      <c r="G288" s="29"/>
      <c r="H288" s="29"/>
      <c r="I288" s="29"/>
      <c r="J288" s="29"/>
    </row>
    <row r="289" spans="1:10">
      <c r="A289" s="5">
        <v>287</v>
      </c>
      <c r="B289" s="45">
        <v>0</v>
      </c>
      <c r="C289" s="45">
        <v>0.14019999999999999</v>
      </c>
      <c r="D289" s="45">
        <v>0.21879999999999999</v>
      </c>
      <c r="E289" s="29">
        <v>1</v>
      </c>
      <c r="F289" s="29"/>
      <c r="G289" s="29"/>
      <c r="H289" s="29"/>
      <c r="I289" s="29"/>
      <c r="J289" s="29"/>
    </row>
    <row r="290" spans="1:10">
      <c r="A290" s="5">
        <v>288</v>
      </c>
      <c r="B290" s="45">
        <v>0</v>
      </c>
      <c r="C290" s="45">
        <v>0.13569999999999999</v>
      </c>
      <c r="D290" s="45">
        <v>0.27789999999999998</v>
      </c>
      <c r="E290" s="29">
        <v>1</v>
      </c>
      <c r="F290" s="29"/>
      <c r="G290" s="29"/>
      <c r="H290" s="29"/>
      <c r="I290" s="29"/>
      <c r="J290" s="29"/>
    </row>
    <row r="291" spans="1:10">
      <c r="A291" s="5">
        <v>289</v>
      </c>
      <c r="B291" s="45">
        <v>0</v>
      </c>
      <c r="C291" s="45">
        <v>0.12870000000000001</v>
      </c>
      <c r="D291" s="45">
        <v>0.34660000000000002</v>
      </c>
      <c r="E291" s="29">
        <v>1</v>
      </c>
      <c r="F291" s="29"/>
      <c r="G291" s="29"/>
      <c r="H291" s="29"/>
      <c r="I291" s="29"/>
      <c r="J291" s="29"/>
    </row>
    <row r="292" spans="1:10">
      <c r="A292" s="5">
        <v>290</v>
      </c>
      <c r="B292" s="45">
        <v>0</v>
      </c>
      <c r="C292" s="45">
        <v>0.12239999999999999</v>
      </c>
      <c r="D292" s="45">
        <v>0.42959999999999998</v>
      </c>
      <c r="E292" s="29">
        <v>1</v>
      </c>
      <c r="F292" s="29"/>
      <c r="G292" s="29"/>
      <c r="H292" s="29"/>
      <c r="I292" s="29"/>
      <c r="J292" s="29"/>
    </row>
    <row r="293" spans="1:10">
      <c r="A293" s="5">
        <v>291</v>
      </c>
      <c r="B293" s="45">
        <v>0</v>
      </c>
      <c r="C293" s="45">
        <v>0.121</v>
      </c>
      <c r="D293" s="45">
        <v>0.49959999999999999</v>
      </c>
      <c r="E293" s="29">
        <v>1</v>
      </c>
      <c r="F293" s="29"/>
      <c r="G293" s="29"/>
      <c r="H293" s="29"/>
      <c r="I293" s="29"/>
      <c r="J293" s="29"/>
    </row>
    <row r="294" spans="1:10">
      <c r="A294" s="5">
        <v>292</v>
      </c>
      <c r="B294" s="45">
        <v>0</v>
      </c>
      <c r="C294" s="45">
        <v>0.1323</v>
      </c>
      <c r="D294" s="45">
        <v>0.55410000000000004</v>
      </c>
      <c r="E294" s="29">
        <v>1</v>
      </c>
      <c r="F294" s="29"/>
      <c r="G294" s="29"/>
      <c r="H294" s="29"/>
      <c r="I294" s="29"/>
      <c r="J294" s="29"/>
    </row>
    <row r="295" spans="1:10">
      <c r="A295" s="5">
        <v>293</v>
      </c>
      <c r="B295" s="45">
        <v>0</v>
      </c>
      <c r="C295" s="45">
        <v>0.15229999999999999</v>
      </c>
      <c r="D295" s="45">
        <v>0.58509999999999995</v>
      </c>
      <c r="E295" s="29">
        <v>1</v>
      </c>
      <c r="F295" s="29"/>
      <c r="G295" s="29"/>
      <c r="H295" s="29"/>
      <c r="I295" s="29"/>
      <c r="J295" s="29"/>
    </row>
    <row r="296" spans="1:10">
      <c r="A296" s="5">
        <v>294</v>
      </c>
      <c r="B296" s="45">
        <v>0</v>
      </c>
      <c r="C296" s="45">
        <v>0.1741</v>
      </c>
      <c r="D296" s="45">
        <v>0.60780000000000001</v>
      </c>
      <c r="E296" s="29">
        <v>1</v>
      </c>
      <c r="F296" s="29"/>
      <c r="G296" s="29"/>
      <c r="H296" s="29"/>
      <c r="I296" s="29"/>
      <c r="J296" s="29"/>
    </row>
    <row r="297" spans="1:10">
      <c r="A297" s="5">
        <v>295</v>
      </c>
      <c r="B297" s="45">
        <v>0</v>
      </c>
      <c r="C297" s="45">
        <v>0.20030000000000001</v>
      </c>
      <c r="D297" s="45">
        <v>0.63360000000000005</v>
      </c>
      <c r="E297" s="29">
        <v>1</v>
      </c>
      <c r="F297" s="29"/>
      <c r="G297" s="29"/>
      <c r="H297" s="29"/>
      <c r="I297" s="29"/>
      <c r="J297" s="29"/>
    </row>
    <row r="298" spans="1:10">
      <c r="A298" s="5">
        <v>296</v>
      </c>
      <c r="B298" s="45">
        <v>1.23E-2</v>
      </c>
      <c r="C298" s="45">
        <v>0.22470000000000001</v>
      </c>
      <c r="D298" s="45">
        <v>0.63580000000000003</v>
      </c>
      <c r="E298" s="29">
        <v>1</v>
      </c>
      <c r="F298" s="29"/>
      <c r="G298" s="29"/>
      <c r="H298" s="29"/>
      <c r="I298" s="29"/>
      <c r="J298" s="29"/>
    </row>
    <row r="299" spans="1:10">
      <c r="A299" s="5">
        <v>297</v>
      </c>
      <c r="B299" s="45">
        <v>5.1700000000000003E-2</v>
      </c>
      <c r="C299" s="45">
        <v>0.24529999999999999</v>
      </c>
      <c r="D299" s="45">
        <v>0.61870000000000003</v>
      </c>
      <c r="E299" s="29">
        <v>1</v>
      </c>
      <c r="F299" s="29"/>
      <c r="G299" s="29"/>
      <c r="H299" s="29"/>
      <c r="I299" s="29"/>
      <c r="J299" s="29"/>
    </row>
    <row r="300" spans="1:10">
      <c r="A300" s="5">
        <v>298</v>
      </c>
      <c r="B300" s="45">
        <v>9.3700000000000006E-2</v>
      </c>
      <c r="C300" s="45">
        <v>0.25690000000000002</v>
      </c>
      <c r="D300" s="45">
        <v>0.65529999999999999</v>
      </c>
      <c r="E300" s="29">
        <v>1</v>
      </c>
      <c r="F300" s="29"/>
      <c r="G300" s="29"/>
      <c r="H300" s="29"/>
      <c r="I300" s="29"/>
      <c r="J300" s="29"/>
    </row>
    <row r="301" spans="1:10">
      <c r="A301" s="5">
        <v>299</v>
      </c>
      <c r="B301" s="45">
        <v>0.12559999999999999</v>
      </c>
      <c r="C301" s="45">
        <v>0.26129999999999998</v>
      </c>
      <c r="D301" s="45">
        <v>0.65639999999999998</v>
      </c>
      <c r="E301" s="29">
        <v>1</v>
      </c>
      <c r="F301" s="29"/>
      <c r="G301" s="29"/>
      <c r="H301" s="29"/>
      <c r="I301" s="29"/>
      <c r="J301" s="29"/>
    </row>
    <row r="302" spans="1:10">
      <c r="A302" s="5">
        <v>300</v>
      </c>
      <c r="B302" s="45">
        <v>0.1356</v>
      </c>
      <c r="C302" s="45">
        <v>0.25380000000000003</v>
      </c>
      <c r="D302" s="45">
        <v>0.68540000000000001</v>
      </c>
      <c r="E302" s="29">
        <v>1</v>
      </c>
      <c r="F302" s="29"/>
      <c r="G302" s="29"/>
      <c r="H302" s="29"/>
      <c r="I302" s="29"/>
      <c r="J302" s="29"/>
    </row>
    <row r="303" spans="1:10">
      <c r="A303" s="5">
        <v>301</v>
      </c>
      <c r="B303" s="45">
        <v>0.11210000000000001</v>
      </c>
      <c r="C303" s="45">
        <v>0.22389999999999999</v>
      </c>
      <c r="D303" s="45">
        <v>0.69350000000000001</v>
      </c>
      <c r="E303" s="29">
        <v>1</v>
      </c>
      <c r="F303" s="29"/>
      <c r="G303" s="29"/>
      <c r="H303" s="29"/>
      <c r="I303" s="29"/>
      <c r="J303" s="29"/>
    </row>
    <row r="304" spans="1:10">
      <c r="A304" s="5">
        <v>302</v>
      </c>
      <c r="B304" s="45">
        <v>6.9599999999999995E-2</v>
      </c>
      <c r="C304" s="45">
        <v>0.18149999999999999</v>
      </c>
      <c r="D304" s="45">
        <v>0.59930000000000005</v>
      </c>
      <c r="E304" s="29">
        <v>1</v>
      </c>
      <c r="F304" s="29"/>
      <c r="G304" s="29"/>
      <c r="H304" s="29"/>
      <c r="I304" s="29"/>
      <c r="J304" s="29"/>
    </row>
    <row r="305" spans="1:10">
      <c r="A305" s="5">
        <v>303</v>
      </c>
      <c r="B305" s="45">
        <v>2.29E-2</v>
      </c>
      <c r="C305" s="45">
        <v>0.16289999999999999</v>
      </c>
      <c r="D305" s="45">
        <v>0.46389999999999998</v>
      </c>
      <c r="E305" s="29">
        <v>1</v>
      </c>
      <c r="F305" s="29"/>
      <c r="G305" s="29"/>
      <c r="H305" s="29"/>
      <c r="I305" s="29"/>
      <c r="J305" s="29"/>
    </row>
    <row r="306" spans="1:10">
      <c r="A306" s="5">
        <v>304</v>
      </c>
      <c r="B306" s="45">
        <v>4.0000000000000002E-4</v>
      </c>
      <c r="C306" s="45">
        <v>0.16200000000000001</v>
      </c>
      <c r="D306" s="45">
        <v>0.33789999999999998</v>
      </c>
      <c r="E306" s="29">
        <v>1</v>
      </c>
      <c r="F306" s="29"/>
      <c r="G306" s="29"/>
      <c r="H306" s="29"/>
      <c r="I306" s="29"/>
      <c r="J306" s="29"/>
    </row>
    <row r="307" spans="1:10">
      <c r="A307" s="5">
        <v>305</v>
      </c>
      <c r="B307" s="45">
        <v>0</v>
      </c>
      <c r="C307" s="45">
        <v>0.15690000000000001</v>
      </c>
      <c r="D307" s="45">
        <v>0.25819999999999999</v>
      </c>
      <c r="E307" s="29">
        <v>1</v>
      </c>
      <c r="F307" s="29"/>
      <c r="G307" s="29"/>
      <c r="H307" s="29"/>
      <c r="I307" s="29"/>
      <c r="J307" s="29"/>
    </row>
    <row r="308" spans="1:10">
      <c r="A308" s="5">
        <v>306</v>
      </c>
      <c r="B308" s="45">
        <v>0</v>
      </c>
      <c r="C308" s="45">
        <v>0.1555</v>
      </c>
      <c r="D308" s="45">
        <v>0.24210000000000001</v>
      </c>
      <c r="E308" s="29">
        <v>1</v>
      </c>
      <c r="F308" s="29"/>
      <c r="G308" s="29"/>
      <c r="H308" s="29"/>
      <c r="I308" s="29"/>
      <c r="J308" s="29"/>
    </row>
    <row r="309" spans="1:10">
      <c r="A309" s="5">
        <v>307</v>
      </c>
      <c r="B309" s="45">
        <v>0</v>
      </c>
      <c r="C309" s="45">
        <v>0.1552</v>
      </c>
      <c r="D309" s="45">
        <v>0.25840000000000002</v>
      </c>
      <c r="E309" s="29">
        <v>1</v>
      </c>
      <c r="F309" s="29"/>
      <c r="G309" s="29"/>
      <c r="H309" s="29"/>
      <c r="I309" s="29"/>
      <c r="J309" s="29"/>
    </row>
    <row r="310" spans="1:10">
      <c r="A310" s="5">
        <v>308</v>
      </c>
      <c r="B310" s="45">
        <v>0</v>
      </c>
      <c r="C310" s="45">
        <v>0.1459</v>
      </c>
      <c r="D310" s="45">
        <v>0.28120000000000001</v>
      </c>
      <c r="E310" s="29">
        <v>1</v>
      </c>
      <c r="F310" s="29"/>
      <c r="G310" s="29"/>
      <c r="H310" s="29"/>
      <c r="I310" s="29"/>
      <c r="J310" s="29"/>
    </row>
    <row r="311" spans="1:10">
      <c r="A311" s="5">
        <v>309</v>
      </c>
      <c r="B311" s="45">
        <v>0</v>
      </c>
      <c r="C311" s="45">
        <v>0.12540000000000001</v>
      </c>
      <c r="D311" s="45">
        <v>0.29649999999999999</v>
      </c>
      <c r="E311" s="29">
        <v>1</v>
      </c>
      <c r="F311" s="29"/>
      <c r="G311" s="29"/>
      <c r="H311" s="29"/>
      <c r="I311" s="29"/>
      <c r="J311" s="29"/>
    </row>
    <row r="312" spans="1:10">
      <c r="A312" s="5">
        <v>310</v>
      </c>
      <c r="B312" s="45">
        <v>0</v>
      </c>
      <c r="C312" s="45">
        <v>9.5799999999999996E-2</v>
      </c>
      <c r="D312" s="45">
        <v>0.26960000000000001</v>
      </c>
      <c r="E312" s="29">
        <v>1</v>
      </c>
      <c r="F312" s="29"/>
      <c r="G312" s="29"/>
      <c r="H312" s="29"/>
      <c r="I312" s="29"/>
      <c r="J312" s="29"/>
    </row>
    <row r="313" spans="1:10">
      <c r="A313" s="5">
        <v>311</v>
      </c>
      <c r="B313" s="45">
        <v>0</v>
      </c>
      <c r="C313" s="45">
        <v>6.9199999999999998E-2</v>
      </c>
      <c r="D313" s="45">
        <v>0.21679999999999999</v>
      </c>
      <c r="E313" s="29">
        <v>1</v>
      </c>
      <c r="F313" s="29"/>
      <c r="G313" s="29"/>
      <c r="H313" s="29"/>
      <c r="I313" s="29"/>
      <c r="J313" s="29"/>
    </row>
    <row r="314" spans="1:10">
      <c r="A314" s="5">
        <v>312</v>
      </c>
      <c r="B314" s="45">
        <v>0</v>
      </c>
      <c r="C314" s="45">
        <v>5.0700000000000002E-2</v>
      </c>
      <c r="D314" s="45">
        <v>0.15620000000000001</v>
      </c>
      <c r="E314" s="29">
        <v>1</v>
      </c>
      <c r="F314" s="29"/>
      <c r="G314" s="29"/>
      <c r="H314" s="29"/>
      <c r="I314" s="29"/>
      <c r="J314" s="29"/>
    </row>
    <row r="315" spans="1:10">
      <c r="A315" s="5">
        <v>313</v>
      </c>
      <c r="B315" s="45">
        <v>0</v>
      </c>
      <c r="C315" s="45">
        <v>3.9E-2</v>
      </c>
      <c r="D315" s="45">
        <v>0.1212</v>
      </c>
      <c r="E315" s="29">
        <v>1</v>
      </c>
      <c r="F315" s="29"/>
      <c r="G315" s="29"/>
      <c r="H315" s="29"/>
      <c r="I315" s="29"/>
      <c r="J315" s="29"/>
    </row>
    <row r="316" spans="1:10">
      <c r="A316" s="5">
        <v>314</v>
      </c>
      <c r="B316" s="45">
        <v>0</v>
      </c>
      <c r="C316" s="45">
        <v>3.1899999999999998E-2</v>
      </c>
      <c r="D316" s="45">
        <v>0.1037</v>
      </c>
      <c r="E316" s="29">
        <v>1</v>
      </c>
      <c r="F316" s="29"/>
      <c r="G316" s="29"/>
      <c r="H316" s="29"/>
      <c r="I316" s="29"/>
      <c r="J316" s="29"/>
    </row>
    <row r="317" spans="1:10">
      <c r="A317" s="5">
        <v>315</v>
      </c>
      <c r="B317" s="45">
        <v>0</v>
      </c>
      <c r="C317" s="45">
        <v>2.87E-2</v>
      </c>
      <c r="D317" s="45">
        <v>9.8500000000000004E-2</v>
      </c>
      <c r="E317" s="29">
        <v>1</v>
      </c>
      <c r="F317" s="29"/>
      <c r="G317" s="29"/>
      <c r="H317" s="29"/>
      <c r="I317" s="29"/>
      <c r="J317" s="29"/>
    </row>
    <row r="318" spans="1:10">
      <c r="A318" s="5">
        <v>316</v>
      </c>
      <c r="B318" s="45">
        <v>0</v>
      </c>
      <c r="C318" s="45">
        <v>2.8299999999999999E-2</v>
      </c>
      <c r="D318" s="45">
        <v>9.1800000000000007E-2</v>
      </c>
      <c r="E318" s="29">
        <v>1</v>
      </c>
      <c r="F318" s="29"/>
      <c r="G318" s="29"/>
      <c r="H318" s="29"/>
      <c r="I318" s="29"/>
      <c r="J318" s="29"/>
    </row>
    <row r="319" spans="1:10">
      <c r="A319" s="5">
        <v>317</v>
      </c>
      <c r="B319" s="45">
        <v>0</v>
      </c>
      <c r="C319" s="45">
        <v>2.92E-2</v>
      </c>
      <c r="D319" s="45">
        <v>8.7300000000000003E-2</v>
      </c>
      <c r="E319" s="29">
        <v>1</v>
      </c>
      <c r="F319" s="29"/>
      <c r="G319" s="29"/>
      <c r="H319" s="29"/>
      <c r="I319" s="29"/>
      <c r="J319" s="29"/>
    </row>
    <row r="320" spans="1:10">
      <c r="A320" s="5">
        <v>318</v>
      </c>
      <c r="B320" s="45">
        <v>0</v>
      </c>
      <c r="C320" s="45">
        <v>3.1199999999999999E-2</v>
      </c>
      <c r="D320" s="45">
        <v>8.9800000000000005E-2</v>
      </c>
      <c r="E320" s="29">
        <v>1</v>
      </c>
      <c r="F320" s="29"/>
      <c r="G320" s="29"/>
      <c r="H320" s="29"/>
      <c r="I320" s="29"/>
      <c r="J320" s="29"/>
    </row>
    <row r="321" spans="1:10">
      <c r="A321" s="5">
        <v>319</v>
      </c>
      <c r="B321" s="45">
        <v>0</v>
      </c>
      <c r="C321" s="45">
        <v>3.2800000000000003E-2</v>
      </c>
      <c r="D321" s="45">
        <v>9.9500000000000005E-2</v>
      </c>
      <c r="E321" s="29">
        <v>1</v>
      </c>
      <c r="F321" s="29"/>
      <c r="G321" s="29"/>
      <c r="H321" s="29"/>
      <c r="I321" s="29"/>
      <c r="J321" s="29"/>
    </row>
    <row r="322" spans="1:10">
      <c r="A322" s="5">
        <v>320</v>
      </c>
      <c r="B322" s="45">
        <v>8.9999999999999998E-4</v>
      </c>
      <c r="C322" s="45">
        <v>3.27E-2</v>
      </c>
      <c r="D322" s="45">
        <v>0.1116</v>
      </c>
      <c r="E322" s="29">
        <v>1</v>
      </c>
      <c r="F322" s="29"/>
      <c r="G322" s="29"/>
      <c r="H322" s="29"/>
      <c r="I322" s="29"/>
      <c r="J322" s="29"/>
    </row>
    <row r="323" spans="1:10">
      <c r="A323" s="5">
        <v>321</v>
      </c>
      <c r="B323" s="45">
        <v>0.02</v>
      </c>
      <c r="C323" s="45">
        <v>2.7799999999999998E-2</v>
      </c>
      <c r="D323" s="45">
        <v>0.1225</v>
      </c>
      <c r="E323" s="29">
        <v>1</v>
      </c>
      <c r="F323" s="29"/>
      <c r="G323" s="29"/>
      <c r="H323" s="29"/>
      <c r="I323" s="29"/>
      <c r="J323" s="29"/>
    </row>
    <row r="324" spans="1:10">
      <c r="A324" s="5">
        <v>322</v>
      </c>
      <c r="B324" s="45">
        <v>5.16E-2</v>
      </c>
      <c r="C324" s="45">
        <v>2.1100000000000001E-2</v>
      </c>
      <c r="D324" s="45">
        <v>0.1263</v>
      </c>
      <c r="E324" s="29">
        <v>1</v>
      </c>
      <c r="F324" s="29"/>
      <c r="G324" s="29"/>
      <c r="H324" s="29"/>
      <c r="I324" s="29"/>
      <c r="J324" s="29"/>
    </row>
    <row r="325" spans="1:10">
      <c r="A325" s="5">
        <v>323</v>
      </c>
      <c r="B325" s="45">
        <v>8.2600000000000007E-2</v>
      </c>
      <c r="C325" s="45">
        <v>1.84E-2</v>
      </c>
      <c r="D325" s="45">
        <v>0.12670000000000001</v>
      </c>
      <c r="E325" s="29">
        <v>1</v>
      </c>
      <c r="F325" s="29"/>
      <c r="G325" s="29"/>
      <c r="H325" s="29"/>
      <c r="I325" s="29"/>
      <c r="J325" s="29"/>
    </row>
    <row r="326" spans="1:10">
      <c r="A326" s="5">
        <v>324</v>
      </c>
      <c r="B326" s="45">
        <v>9.9199999999999997E-2</v>
      </c>
      <c r="C326" s="45">
        <v>1.7299999999999999E-2</v>
      </c>
      <c r="D326" s="45">
        <v>0.1231</v>
      </c>
      <c r="E326" s="29">
        <v>1</v>
      </c>
      <c r="F326" s="29"/>
      <c r="G326" s="29"/>
      <c r="H326" s="29"/>
      <c r="I326" s="29"/>
      <c r="J326" s="29"/>
    </row>
    <row r="327" spans="1:10">
      <c r="A327" s="5">
        <v>325</v>
      </c>
      <c r="B327" s="45">
        <v>9.06E-2</v>
      </c>
      <c r="C327" s="45">
        <v>1.66E-2</v>
      </c>
      <c r="D327" s="45">
        <v>0.1162</v>
      </c>
      <c r="E327" s="29">
        <v>1</v>
      </c>
      <c r="F327" s="29"/>
      <c r="G327" s="29"/>
      <c r="H327" s="29"/>
      <c r="I327" s="29"/>
      <c r="J327" s="29"/>
    </row>
    <row r="328" spans="1:10">
      <c r="A328" s="5">
        <v>326</v>
      </c>
      <c r="B328" s="45">
        <v>6.0400000000000002E-2</v>
      </c>
      <c r="C328" s="45">
        <v>1.72E-2</v>
      </c>
      <c r="D328" s="45">
        <v>0.1144</v>
      </c>
      <c r="E328" s="29">
        <v>1</v>
      </c>
      <c r="F328" s="29"/>
      <c r="G328" s="29"/>
      <c r="H328" s="29"/>
      <c r="I328" s="29"/>
      <c r="J328" s="29"/>
    </row>
    <row r="329" spans="1:10">
      <c r="A329" s="5">
        <v>327</v>
      </c>
      <c r="B329" s="45">
        <v>2.1000000000000001E-2</v>
      </c>
      <c r="C329" s="45">
        <v>2.7300000000000001E-2</v>
      </c>
      <c r="D329" s="45">
        <v>0.1171</v>
      </c>
      <c r="E329" s="29">
        <v>1</v>
      </c>
      <c r="F329" s="29"/>
      <c r="G329" s="29"/>
      <c r="H329" s="29"/>
      <c r="I329" s="29"/>
      <c r="J329" s="29"/>
    </row>
    <row r="330" spans="1:10">
      <c r="A330" s="5">
        <v>328</v>
      </c>
      <c r="B330" s="45">
        <v>4.0000000000000002E-4</v>
      </c>
      <c r="C330" s="45">
        <v>4.9099999999999998E-2</v>
      </c>
      <c r="D330" s="45">
        <v>0.13869999999999999</v>
      </c>
      <c r="E330" s="29">
        <v>1</v>
      </c>
      <c r="F330" s="29"/>
      <c r="G330" s="29"/>
      <c r="H330" s="29"/>
      <c r="I330" s="29"/>
      <c r="J330" s="29"/>
    </row>
    <row r="331" spans="1:10">
      <c r="A331" s="5">
        <v>329</v>
      </c>
      <c r="B331" s="45">
        <v>0</v>
      </c>
      <c r="C331" s="45">
        <v>6.7599999999999993E-2</v>
      </c>
      <c r="D331" s="45">
        <v>0.17580000000000001</v>
      </c>
      <c r="E331" s="29">
        <v>1</v>
      </c>
      <c r="F331" s="29"/>
      <c r="G331" s="29"/>
      <c r="H331" s="29"/>
      <c r="I331" s="29"/>
      <c r="J331" s="29"/>
    </row>
    <row r="332" spans="1:10">
      <c r="A332" s="5">
        <v>330</v>
      </c>
      <c r="B332" s="45">
        <v>0</v>
      </c>
      <c r="C332" s="45">
        <v>7.1999999999999995E-2</v>
      </c>
      <c r="D332" s="45">
        <v>0.21260000000000001</v>
      </c>
      <c r="E332" s="29">
        <v>1</v>
      </c>
      <c r="F332" s="29"/>
      <c r="G332" s="29"/>
      <c r="H332" s="29"/>
      <c r="I332" s="29"/>
      <c r="J332" s="29"/>
    </row>
    <row r="333" spans="1:10">
      <c r="A333" s="5">
        <v>331</v>
      </c>
      <c r="B333" s="45">
        <v>0</v>
      </c>
      <c r="C333" s="45">
        <v>6.7500000000000004E-2</v>
      </c>
      <c r="D333" s="45">
        <v>0.2339</v>
      </c>
      <c r="E333" s="29">
        <v>1</v>
      </c>
      <c r="F333" s="29"/>
      <c r="G333" s="29"/>
      <c r="H333" s="29"/>
      <c r="I333" s="29"/>
      <c r="J333" s="29"/>
    </row>
    <row r="334" spans="1:10">
      <c r="A334" s="5">
        <v>332</v>
      </c>
      <c r="B334" s="45">
        <v>0</v>
      </c>
      <c r="C334" s="45">
        <v>5.9799999999999999E-2</v>
      </c>
      <c r="D334" s="45">
        <v>0.2374</v>
      </c>
      <c r="E334" s="29">
        <v>1</v>
      </c>
      <c r="F334" s="29"/>
      <c r="G334" s="29"/>
      <c r="H334" s="29"/>
      <c r="I334" s="29"/>
      <c r="J334" s="29"/>
    </row>
    <row r="335" spans="1:10">
      <c r="A335" s="5">
        <v>333</v>
      </c>
      <c r="B335" s="45">
        <v>0</v>
      </c>
      <c r="C335" s="45">
        <v>5.33E-2</v>
      </c>
      <c r="D335" s="45">
        <v>0.22670000000000001</v>
      </c>
      <c r="E335" s="29">
        <v>1</v>
      </c>
      <c r="F335" s="29"/>
      <c r="G335" s="29"/>
      <c r="H335" s="29"/>
      <c r="I335" s="29"/>
      <c r="J335" s="29"/>
    </row>
    <row r="336" spans="1:10">
      <c r="A336" s="5">
        <v>334</v>
      </c>
      <c r="B336" s="45">
        <v>0</v>
      </c>
      <c r="C336" s="45">
        <v>4.8899999999999999E-2</v>
      </c>
      <c r="D336" s="45">
        <v>0.2127</v>
      </c>
      <c r="E336" s="29">
        <v>1</v>
      </c>
      <c r="F336" s="29"/>
      <c r="G336" s="29"/>
      <c r="H336" s="29"/>
      <c r="I336" s="29"/>
      <c r="J336" s="29"/>
    </row>
    <row r="337" spans="1:10">
      <c r="A337" s="5">
        <v>335</v>
      </c>
      <c r="B337" s="45">
        <v>0</v>
      </c>
      <c r="C337" s="45">
        <v>4.7800000000000002E-2</v>
      </c>
      <c r="D337" s="45">
        <v>0.20119999999999999</v>
      </c>
      <c r="E337" s="29">
        <v>1</v>
      </c>
      <c r="F337" s="29"/>
      <c r="G337" s="29"/>
      <c r="H337" s="29"/>
      <c r="I337" s="29"/>
      <c r="J337" s="29"/>
    </row>
    <row r="338" spans="1:10">
      <c r="A338" s="5">
        <v>336</v>
      </c>
      <c r="B338" s="45">
        <v>0</v>
      </c>
      <c r="C338" s="45">
        <v>4.8300000000000003E-2</v>
      </c>
      <c r="D338" s="45">
        <v>0.18790000000000001</v>
      </c>
      <c r="E338" s="29">
        <v>1</v>
      </c>
      <c r="F338" s="29"/>
      <c r="G338" s="29"/>
      <c r="H338" s="29"/>
      <c r="I338" s="29"/>
      <c r="J338" s="29"/>
    </row>
    <row r="339" spans="1:10">
      <c r="A339" s="5">
        <v>337</v>
      </c>
      <c r="B339" s="45">
        <v>0</v>
      </c>
      <c r="C339" s="45">
        <v>4.82E-2</v>
      </c>
      <c r="D339" s="45">
        <v>0.17979999999999999</v>
      </c>
      <c r="E339" s="29">
        <v>1</v>
      </c>
      <c r="F339" s="29"/>
      <c r="G339" s="29"/>
      <c r="H339" s="29"/>
      <c r="I339" s="29"/>
      <c r="J339" s="29"/>
    </row>
    <row r="340" spans="1:10">
      <c r="A340" s="5">
        <v>338</v>
      </c>
      <c r="B340" s="45">
        <v>0</v>
      </c>
      <c r="C340" s="45">
        <v>4.8000000000000001E-2</v>
      </c>
      <c r="D340" s="45">
        <v>0.1789</v>
      </c>
      <c r="E340" s="29">
        <v>1</v>
      </c>
      <c r="F340" s="29"/>
      <c r="G340" s="29"/>
      <c r="H340" s="29"/>
      <c r="I340" s="29"/>
      <c r="J340" s="29"/>
    </row>
    <row r="341" spans="1:10">
      <c r="A341" s="5">
        <v>339</v>
      </c>
      <c r="B341" s="45">
        <v>0</v>
      </c>
      <c r="C341" s="45">
        <v>4.6800000000000001E-2</v>
      </c>
      <c r="D341" s="45">
        <v>0.17829999999999999</v>
      </c>
      <c r="E341" s="29">
        <v>1</v>
      </c>
      <c r="F341" s="29"/>
      <c r="G341" s="29"/>
      <c r="H341" s="29"/>
      <c r="I341" s="29"/>
      <c r="J341" s="29"/>
    </row>
    <row r="342" spans="1:10">
      <c r="A342" s="5">
        <v>340</v>
      </c>
      <c r="B342" s="45">
        <v>0</v>
      </c>
      <c r="C342" s="45">
        <v>4.6199999999999998E-2</v>
      </c>
      <c r="D342" s="45">
        <v>0.1807</v>
      </c>
      <c r="E342" s="29">
        <v>1</v>
      </c>
      <c r="F342" s="29"/>
      <c r="G342" s="29"/>
      <c r="H342" s="29"/>
      <c r="I342" s="29"/>
      <c r="J342" s="29"/>
    </row>
    <row r="343" spans="1:10">
      <c r="A343" s="5">
        <v>341</v>
      </c>
      <c r="B343" s="45">
        <v>0</v>
      </c>
      <c r="C343" s="45">
        <v>4.58E-2</v>
      </c>
      <c r="D343" s="45">
        <v>0.1792</v>
      </c>
      <c r="E343" s="29">
        <v>1</v>
      </c>
      <c r="F343" s="29"/>
      <c r="G343" s="29"/>
      <c r="H343" s="29"/>
      <c r="I343" s="29"/>
      <c r="J343" s="29"/>
    </row>
    <row r="344" spans="1:10">
      <c r="A344" s="5">
        <v>342</v>
      </c>
      <c r="B344" s="45">
        <v>0</v>
      </c>
      <c r="C344" s="45">
        <v>4.6199999999999998E-2</v>
      </c>
      <c r="D344" s="45">
        <v>0.17399999999999999</v>
      </c>
      <c r="E344" s="29">
        <v>1</v>
      </c>
      <c r="F344" s="29"/>
      <c r="G344" s="29"/>
      <c r="H344" s="29"/>
      <c r="I344" s="29"/>
      <c r="J344" s="29"/>
    </row>
    <row r="345" spans="1:10">
      <c r="A345" s="5">
        <v>343</v>
      </c>
      <c r="B345" s="45">
        <v>0</v>
      </c>
      <c r="C345" s="45">
        <v>4.8599999999999997E-2</v>
      </c>
      <c r="D345" s="45">
        <v>0.17230000000000001</v>
      </c>
      <c r="E345" s="29">
        <v>1</v>
      </c>
      <c r="F345" s="29"/>
      <c r="G345" s="29"/>
      <c r="H345" s="29"/>
      <c r="I345" s="29"/>
      <c r="J345" s="29"/>
    </row>
    <row r="346" spans="1:10">
      <c r="A346" s="5">
        <v>344</v>
      </c>
      <c r="B346" s="45">
        <v>6.3E-3</v>
      </c>
      <c r="C346" s="45">
        <v>5.1299999999999998E-2</v>
      </c>
      <c r="D346" s="45">
        <v>0.18579999999999999</v>
      </c>
      <c r="E346" s="29">
        <v>1</v>
      </c>
      <c r="F346" s="29"/>
      <c r="G346" s="29"/>
      <c r="H346" s="29"/>
      <c r="I346" s="29"/>
      <c r="J346" s="29"/>
    </row>
    <row r="347" spans="1:10">
      <c r="A347" s="5">
        <v>345</v>
      </c>
      <c r="B347" s="45">
        <v>5.1799999999999999E-2</v>
      </c>
      <c r="C347" s="45">
        <v>5.0900000000000001E-2</v>
      </c>
      <c r="D347" s="45">
        <v>0.21360000000000001</v>
      </c>
      <c r="E347" s="29">
        <v>1</v>
      </c>
      <c r="F347" s="29"/>
      <c r="G347" s="29"/>
      <c r="H347" s="29"/>
      <c r="I347" s="29"/>
      <c r="J347" s="29"/>
    </row>
    <row r="348" spans="1:10">
      <c r="A348" s="5">
        <v>346</v>
      </c>
      <c r="B348" s="45">
        <v>0.12640000000000001</v>
      </c>
      <c r="C348" s="45">
        <v>5.2499999999999998E-2</v>
      </c>
      <c r="D348" s="45">
        <v>0.2427</v>
      </c>
      <c r="E348" s="29">
        <v>1</v>
      </c>
      <c r="F348" s="29"/>
      <c r="G348" s="29"/>
      <c r="H348" s="29"/>
      <c r="I348" s="29"/>
      <c r="J348" s="29"/>
    </row>
    <row r="349" spans="1:10">
      <c r="A349" s="5">
        <v>347</v>
      </c>
      <c r="B349" s="45">
        <v>0.20069999999999999</v>
      </c>
      <c r="C349" s="45">
        <v>6.2799999999999995E-2</v>
      </c>
      <c r="D349" s="45">
        <v>0.27450000000000002</v>
      </c>
      <c r="E349" s="29">
        <v>1</v>
      </c>
      <c r="F349" s="29"/>
      <c r="G349" s="29"/>
      <c r="H349" s="29"/>
      <c r="I349" s="29"/>
      <c r="J349" s="29"/>
    </row>
    <row r="350" spans="1:10">
      <c r="A350" s="5">
        <v>348</v>
      </c>
      <c r="B350" s="45">
        <v>0.24990000000000001</v>
      </c>
      <c r="C350" s="45">
        <v>7.7700000000000005E-2</v>
      </c>
      <c r="D350" s="45">
        <v>0.30620000000000003</v>
      </c>
      <c r="E350" s="29">
        <v>1</v>
      </c>
      <c r="F350" s="29"/>
      <c r="G350" s="29"/>
      <c r="H350" s="29"/>
      <c r="I350" s="29"/>
      <c r="J350" s="29"/>
    </row>
    <row r="351" spans="1:10">
      <c r="A351" s="5">
        <v>349</v>
      </c>
      <c r="B351" s="45">
        <v>0.23880000000000001</v>
      </c>
      <c r="C351" s="45">
        <v>8.9200000000000002E-2</v>
      </c>
      <c r="D351" s="45">
        <v>0.34250000000000003</v>
      </c>
      <c r="E351" s="29">
        <v>1</v>
      </c>
      <c r="F351" s="29"/>
      <c r="G351" s="29"/>
      <c r="H351" s="29"/>
      <c r="I351" s="29"/>
      <c r="J351" s="29"/>
    </row>
    <row r="352" spans="1:10">
      <c r="A352" s="5">
        <v>350</v>
      </c>
      <c r="B352" s="45">
        <v>0.1671</v>
      </c>
      <c r="C352" s="45">
        <v>9.4200000000000006E-2</v>
      </c>
      <c r="D352" s="45">
        <v>0.39240000000000003</v>
      </c>
      <c r="E352" s="29">
        <v>1</v>
      </c>
      <c r="F352" s="29"/>
      <c r="G352" s="29"/>
      <c r="H352" s="29"/>
      <c r="I352" s="29"/>
      <c r="J352" s="29"/>
    </row>
    <row r="353" spans="1:10">
      <c r="A353" s="5">
        <v>351</v>
      </c>
      <c r="B353" s="45">
        <v>6.2399999999999997E-2</v>
      </c>
      <c r="C353" s="45">
        <v>0.108</v>
      </c>
      <c r="D353" s="45">
        <v>0.4632</v>
      </c>
      <c r="E353" s="29">
        <v>1</v>
      </c>
      <c r="F353" s="29"/>
      <c r="G353" s="29"/>
      <c r="H353" s="29"/>
      <c r="I353" s="29"/>
      <c r="J353" s="29"/>
    </row>
    <row r="354" spans="1:10">
      <c r="A354" s="5">
        <v>352</v>
      </c>
      <c r="B354" s="45">
        <v>2.2000000000000001E-3</v>
      </c>
      <c r="C354" s="45">
        <v>0.1434</v>
      </c>
      <c r="D354" s="45">
        <v>0.55210000000000004</v>
      </c>
      <c r="E354" s="29">
        <v>1</v>
      </c>
      <c r="F354" s="29"/>
      <c r="G354" s="29"/>
      <c r="H354" s="29"/>
      <c r="I354" s="29"/>
      <c r="J354" s="29"/>
    </row>
    <row r="355" spans="1:10">
      <c r="A355" s="5">
        <v>353</v>
      </c>
      <c r="B355" s="45">
        <v>0</v>
      </c>
      <c r="C355" s="45">
        <v>0.17929999999999999</v>
      </c>
      <c r="D355" s="45">
        <v>0.62760000000000005</v>
      </c>
      <c r="E355" s="29">
        <v>1</v>
      </c>
      <c r="F355" s="29"/>
      <c r="G355" s="29"/>
      <c r="H355" s="29"/>
      <c r="I355" s="29"/>
      <c r="J355" s="29"/>
    </row>
    <row r="356" spans="1:10">
      <c r="A356" s="5">
        <v>354</v>
      </c>
      <c r="B356" s="45">
        <v>0</v>
      </c>
      <c r="C356" s="45">
        <v>0.20830000000000001</v>
      </c>
      <c r="D356" s="45">
        <v>0.67949999999999999</v>
      </c>
      <c r="E356" s="29">
        <v>1</v>
      </c>
      <c r="F356" s="29"/>
      <c r="G356" s="29"/>
      <c r="H356" s="29"/>
      <c r="I356" s="29"/>
      <c r="J356" s="29"/>
    </row>
    <row r="357" spans="1:10">
      <c r="A357" s="5">
        <v>355</v>
      </c>
      <c r="B357" s="45">
        <v>0</v>
      </c>
      <c r="C357" s="45">
        <v>0.2268</v>
      </c>
      <c r="D357" s="45">
        <v>0.70320000000000005</v>
      </c>
      <c r="E357" s="29">
        <v>1</v>
      </c>
      <c r="F357" s="29"/>
      <c r="G357" s="29"/>
      <c r="H357" s="29"/>
      <c r="I357" s="29"/>
      <c r="J357" s="29"/>
    </row>
    <row r="358" spans="1:10">
      <c r="A358" s="5">
        <v>356</v>
      </c>
      <c r="B358" s="45">
        <v>0</v>
      </c>
      <c r="C358" s="45">
        <v>0.22639999999999999</v>
      </c>
      <c r="D358" s="45">
        <v>0.69569999999999999</v>
      </c>
      <c r="E358" s="29">
        <v>1</v>
      </c>
      <c r="F358" s="29"/>
      <c r="G358" s="29"/>
      <c r="H358" s="29"/>
      <c r="I358" s="29"/>
      <c r="J358" s="29"/>
    </row>
    <row r="359" spans="1:10">
      <c r="A359" s="5">
        <v>357</v>
      </c>
      <c r="B359" s="45">
        <v>0</v>
      </c>
      <c r="C359" s="45">
        <v>0.21870000000000001</v>
      </c>
      <c r="D359" s="45">
        <v>0.67330000000000001</v>
      </c>
      <c r="E359" s="29">
        <v>1</v>
      </c>
      <c r="F359" s="29"/>
      <c r="G359" s="29"/>
      <c r="H359" s="29"/>
      <c r="I359" s="29"/>
      <c r="J359" s="29"/>
    </row>
    <row r="360" spans="1:10">
      <c r="A360" s="5">
        <v>358</v>
      </c>
      <c r="B360" s="45">
        <v>0</v>
      </c>
      <c r="C360" s="45">
        <v>0.2094</v>
      </c>
      <c r="D360" s="45">
        <v>0.63849999999999996</v>
      </c>
      <c r="E360" s="29">
        <v>1</v>
      </c>
      <c r="F360" s="29"/>
      <c r="G360" s="29"/>
      <c r="H360" s="29"/>
      <c r="I360" s="29"/>
      <c r="J360" s="29"/>
    </row>
    <row r="361" spans="1:10">
      <c r="A361" s="5">
        <v>359</v>
      </c>
      <c r="B361" s="45">
        <v>0</v>
      </c>
      <c r="C361" s="45">
        <v>0.20230000000000001</v>
      </c>
      <c r="D361" s="45">
        <v>0.59819999999999995</v>
      </c>
      <c r="E361" s="29">
        <v>1</v>
      </c>
      <c r="F361" s="29"/>
      <c r="G361" s="29"/>
      <c r="H361" s="29"/>
      <c r="I361" s="29"/>
      <c r="J361" s="29"/>
    </row>
    <row r="362" spans="1:10">
      <c r="A362" s="5">
        <v>360</v>
      </c>
      <c r="B362" s="45">
        <v>0</v>
      </c>
      <c r="C362" s="45">
        <v>0.19520000000000001</v>
      </c>
      <c r="D362" s="45">
        <v>0.56120000000000003</v>
      </c>
      <c r="E362" s="29">
        <v>1</v>
      </c>
      <c r="F362" s="29"/>
      <c r="G362" s="29"/>
      <c r="H362" s="29"/>
      <c r="I362" s="29"/>
      <c r="J362" s="29"/>
    </row>
    <row r="363" spans="1:10">
      <c r="A363" s="5">
        <v>361</v>
      </c>
      <c r="B363" s="45">
        <v>0</v>
      </c>
      <c r="C363" s="45">
        <v>0.1946</v>
      </c>
      <c r="D363" s="45">
        <v>0.53029999999999999</v>
      </c>
      <c r="E363" s="29">
        <v>1</v>
      </c>
      <c r="F363" s="29"/>
      <c r="G363" s="29"/>
      <c r="H363" s="29"/>
      <c r="I363" s="29"/>
      <c r="J363" s="29"/>
    </row>
    <row r="364" spans="1:10">
      <c r="A364" s="5">
        <v>362</v>
      </c>
      <c r="B364" s="45">
        <v>0</v>
      </c>
      <c r="C364" s="45">
        <v>0.19670000000000001</v>
      </c>
      <c r="D364" s="45">
        <v>0.50990000000000002</v>
      </c>
      <c r="E364" s="29">
        <v>1</v>
      </c>
      <c r="F364" s="29"/>
      <c r="G364" s="29"/>
      <c r="H364" s="29"/>
      <c r="I364" s="29"/>
      <c r="J364" s="29"/>
    </row>
    <row r="365" spans="1:10">
      <c r="A365" s="5">
        <v>363</v>
      </c>
      <c r="B365" s="45">
        <v>0</v>
      </c>
      <c r="C365" s="45">
        <v>0.1961</v>
      </c>
      <c r="D365" s="45">
        <v>0.48720000000000002</v>
      </c>
      <c r="E365" s="29">
        <v>1</v>
      </c>
      <c r="F365" s="29"/>
      <c r="G365" s="29"/>
      <c r="H365" s="29"/>
      <c r="I365" s="29"/>
      <c r="J365" s="29"/>
    </row>
    <row r="366" spans="1:10">
      <c r="A366" s="5">
        <v>364</v>
      </c>
      <c r="B366" s="45">
        <v>0</v>
      </c>
      <c r="C366" s="45">
        <v>0.20100000000000001</v>
      </c>
      <c r="D366" s="45">
        <v>0.48330000000000001</v>
      </c>
      <c r="E366" s="29">
        <v>1</v>
      </c>
      <c r="F366" s="29"/>
      <c r="G366" s="29"/>
      <c r="H366" s="29"/>
      <c r="I366" s="29"/>
      <c r="J366" s="29"/>
    </row>
    <row r="367" spans="1:10">
      <c r="A367" s="5">
        <v>365</v>
      </c>
      <c r="B367" s="45">
        <v>0</v>
      </c>
      <c r="C367" s="45">
        <v>0.2056</v>
      </c>
      <c r="D367" s="45">
        <v>0.4854</v>
      </c>
      <c r="E367" s="29">
        <v>1</v>
      </c>
      <c r="F367" s="29"/>
      <c r="G367" s="29"/>
      <c r="H367" s="29"/>
      <c r="I367" s="29"/>
      <c r="J367" s="29"/>
    </row>
    <row r="368" spans="1:10">
      <c r="A368" s="5">
        <v>366</v>
      </c>
      <c r="B368" s="45">
        <v>0</v>
      </c>
      <c r="C368" s="45">
        <v>0.20849999999999999</v>
      </c>
      <c r="D368" s="45">
        <v>0.48020000000000002</v>
      </c>
      <c r="E368" s="29">
        <v>1</v>
      </c>
      <c r="F368" s="29"/>
      <c r="G368" s="29"/>
      <c r="H368" s="29"/>
      <c r="I368" s="29"/>
      <c r="J368" s="29"/>
    </row>
    <row r="369" spans="1:10">
      <c r="A369" s="5">
        <v>367</v>
      </c>
      <c r="B369" s="45">
        <v>0</v>
      </c>
      <c r="C369" s="45">
        <v>0.2135</v>
      </c>
      <c r="D369" s="45">
        <v>0.48049999999999998</v>
      </c>
      <c r="E369" s="29">
        <v>1</v>
      </c>
      <c r="F369" s="29"/>
      <c r="G369" s="29"/>
      <c r="H369" s="29"/>
      <c r="I369" s="29"/>
      <c r="J369" s="29"/>
    </row>
    <row r="370" spans="1:10">
      <c r="A370" s="5">
        <v>368</v>
      </c>
      <c r="B370" s="45">
        <v>2.2000000000000001E-3</v>
      </c>
      <c r="C370" s="45">
        <v>0.21890000000000001</v>
      </c>
      <c r="D370" s="45">
        <v>0.47849999999999998</v>
      </c>
      <c r="E370" s="29">
        <v>1</v>
      </c>
      <c r="F370" s="29"/>
      <c r="G370" s="29"/>
      <c r="H370" s="29"/>
      <c r="I370" s="29"/>
      <c r="J370" s="29"/>
    </row>
    <row r="371" spans="1:10">
      <c r="A371" s="5">
        <v>369</v>
      </c>
      <c r="B371" s="45">
        <v>2.3800000000000002E-2</v>
      </c>
      <c r="C371" s="45">
        <v>0.21110000000000001</v>
      </c>
      <c r="D371" s="45">
        <v>0.48220000000000002</v>
      </c>
      <c r="E371" s="29">
        <v>1</v>
      </c>
      <c r="F371" s="29"/>
      <c r="G371" s="29"/>
      <c r="H371" s="29"/>
      <c r="I371" s="29"/>
      <c r="J371" s="29"/>
    </row>
    <row r="372" spans="1:10">
      <c r="A372" s="5">
        <v>370</v>
      </c>
      <c r="B372" s="45">
        <v>5.7000000000000002E-2</v>
      </c>
      <c r="C372" s="45">
        <v>0.18720000000000001</v>
      </c>
      <c r="D372" s="45">
        <v>0.46879999999999999</v>
      </c>
      <c r="E372" s="29">
        <v>1</v>
      </c>
      <c r="F372" s="29"/>
      <c r="G372" s="29"/>
      <c r="H372" s="29"/>
      <c r="I372" s="29"/>
      <c r="J372" s="29"/>
    </row>
    <row r="373" spans="1:10">
      <c r="A373" s="5">
        <v>371</v>
      </c>
      <c r="B373" s="45">
        <v>8.7999999999999995E-2</v>
      </c>
      <c r="C373" s="45">
        <v>0.17499999999999999</v>
      </c>
      <c r="D373" s="45">
        <v>0.45200000000000001</v>
      </c>
      <c r="E373" s="29">
        <v>1</v>
      </c>
      <c r="F373" s="29"/>
      <c r="G373" s="29"/>
      <c r="H373" s="29"/>
      <c r="I373" s="29"/>
      <c r="J373" s="29"/>
    </row>
    <row r="374" spans="1:10">
      <c r="A374" s="5">
        <v>372</v>
      </c>
      <c r="B374" s="45">
        <v>0.1017</v>
      </c>
      <c r="C374" s="45">
        <v>0.1812</v>
      </c>
      <c r="D374" s="45">
        <v>0.44469999999999998</v>
      </c>
      <c r="E374" s="29">
        <v>1</v>
      </c>
      <c r="F374" s="29"/>
      <c r="G374" s="29"/>
      <c r="H374" s="29"/>
      <c r="I374" s="29"/>
      <c r="J374" s="29"/>
    </row>
    <row r="375" spans="1:10">
      <c r="A375" s="5">
        <v>373</v>
      </c>
      <c r="B375" s="45">
        <v>9.3899999999999997E-2</v>
      </c>
      <c r="C375" s="45">
        <v>0.1832</v>
      </c>
      <c r="D375" s="45">
        <v>0.44019999999999998</v>
      </c>
      <c r="E375" s="29">
        <v>1</v>
      </c>
      <c r="F375" s="29"/>
      <c r="G375" s="29"/>
      <c r="H375" s="29"/>
      <c r="I375" s="29"/>
      <c r="J375" s="29"/>
    </row>
    <row r="376" spans="1:10">
      <c r="A376" s="5">
        <v>374</v>
      </c>
      <c r="B376" s="45">
        <v>6.0900000000000003E-2</v>
      </c>
      <c r="C376" s="45">
        <v>0.1951</v>
      </c>
      <c r="D376" s="45">
        <v>0.43269999999999997</v>
      </c>
      <c r="E376" s="29">
        <v>1</v>
      </c>
      <c r="F376" s="29"/>
      <c r="G376" s="29"/>
      <c r="H376" s="29"/>
      <c r="I376" s="29"/>
      <c r="J376" s="29"/>
    </row>
    <row r="377" spans="1:10">
      <c r="A377" s="5">
        <v>375</v>
      </c>
      <c r="B377" s="45">
        <v>1.8200000000000001E-2</v>
      </c>
      <c r="C377" s="45">
        <v>0.2344</v>
      </c>
      <c r="D377" s="45">
        <v>0.43819999999999998</v>
      </c>
      <c r="E377" s="29">
        <v>1</v>
      </c>
      <c r="F377" s="29"/>
      <c r="G377" s="29"/>
      <c r="H377" s="29"/>
      <c r="I377" s="29"/>
      <c r="J377" s="29"/>
    </row>
    <row r="378" spans="1:10">
      <c r="A378" s="5">
        <v>376</v>
      </c>
      <c r="B378" s="45">
        <v>1E-4</v>
      </c>
      <c r="C378" s="45">
        <v>0.2853</v>
      </c>
      <c r="D378" s="45">
        <v>0.48849999999999999</v>
      </c>
      <c r="E378" s="29">
        <v>1</v>
      </c>
      <c r="F378" s="29"/>
      <c r="G378" s="29"/>
      <c r="H378" s="29"/>
      <c r="I378" s="29"/>
      <c r="J378" s="29"/>
    </row>
    <row r="379" spans="1:10">
      <c r="A379" s="5">
        <v>377</v>
      </c>
      <c r="B379" s="45">
        <v>0</v>
      </c>
      <c r="C379" s="45">
        <v>0.30840000000000001</v>
      </c>
      <c r="D379" s="45">
        <v>0.56079999999999997</v>
      </c>
      <c r="E379" s="29">
        <v>1</v>
      </c>
      <c r="F379" s="29"/>
      <c r="G379" s="29"/>
      <c r="H379" s="29"/>
      <c r="I379" s="29"/>
      <c r="J379" s="29"/>
    </row>
    <row r="380" spans="1:10">
      <c r="A380" s="5">
        <v>378</v>
      </c>
      <c r="B380" s="45">
        <v>0</v>
      </c>
      <c r="C380" s="45">
        <v>0.30919999999999997</v>
      </c>
      <c r="D380" s="45">
        <v>0.5968</v>
      </c>
      <c r="E380" s="29">
        <v>1</v>
      </c>
      <c r="F380" s="29"/>
      <c r="G380" s="29"/>
      <c r="H380" s="29"/>
      <c r="I380" s="29"/>
      <c r="J380" s="29"/>
    </row>
    <row r="381" spans="1:10">
      <c r="A381" s="5">
        <v>379</v>
      </c>
      <c r="B381" s="45">
        <v>0</v>
      </c>
      <c r="C381" s="45">
        <v>0.30459999999999998</v>
      </c>
      <c r="D381" s="45">
        <v>0.59699999999999998</v>
      </c>
      <c r="E381" s="29">
        <v>1</v>
      </c>
      <c r="F381" s="29"/>
      <c r="G381" s="29"/>
      <c r="H381" s="29"/>
      <c r="I381" s="29"/>
      <c r="J381" s="29"/>
    </row>
    <row r="382" spans="1:10">
      <c r="A382" s="5">
        <v>380</v>
      </c>
      <c r="B382" s="45">
        <v>0</v>
      </c>
      <c r="C382" s="45">
        <v>0.29010000000000002</v>
      </c>
      <c r="D382" s="45">
        <v>0.58609999999999995</v>
      </c>
      <c r="E382" s="29">
        <v>1</v>
      </c>
      <c r="F382" s="29"/>
      <c r="G382" s="29"/>
      <c r="H382" s="29"/>
      <c r="I382" s="29"/>
      <c r="J382" s="29"/>
    </row>
    <row r="383" spans="1:10">
      <c r="A383" s="5">
        <v>381</v>
      </c>
      <c r="B383" s="45">
        <v>0</v>
      </c>
      <c r="C383" s="45">
        <v>0.28149999999999997</v>
      </c>
      <c r="D383" s="45">
        <v>0.52</v>
      </c>
      <c r="E383" s="29">
        <v>1</v>
      </c>
      <c r="F383" s="29"/>
      <c r="G383" s="29"/>
      <c r="H383" s="29"/>
      <c r="I383" s="29"/>
      <c r="J383" s="29"/>
    </row>
    <row r="384" spans="1:10">
      <c r="A384" s="5">
        <v>382</v>
      </c>
      <c r="B384" s="45">
        <v>0</v>
      </c>
      <c r="C384" s="45">
        <v>0.26019999999999999</v>
      </c>
      <c r="D384" s="45">
        <v>0.43590000000000001</v>
      </c>
      <c r="E384" s="29">
        <v>1</v>
      </c>
      <c r="F384" s="29"/>
      <c r="G384" s="29"/>
      <c r="H384" s="29"/>
      <c r="I384" s="29"/>
      <c r="J384" s="29"/>
    </row>
    <row r="385" spans="1:10">
      <c r="A385" s="5">
        <v>383</v>
      </c>
      <c r="B385" s="45">
        <v>0</v>
      </c>
      <c r="C385" s="45">
        <v>0.24640000000000001</v>
      </c>
      <c r="D385" s="45">
        <v>0.36940000000000001</v>
      </c>
      <c r="E385" s="29">
        <v>1</v>
      </c>
      <c r="F385" s="29"/>
      <c r="G385" s="29"/>
      <c r="H385" s="29"/>
      <c r="I385" s="29"/>
      <c r="J385" s="29"/>
    </row>
    <row r="386" spans="1:10">
      <c r="A386" s="5">
        <v>384</v>
      </c>
      <c r="B386" s="45">
        <v>0</v>
      </c>
      <c r="C386" s="45">
        <v>0.23150000000000001</v>
      </c>
      <c r="D386" s="45">
        <v>0.33389999999999997</v>
      </c>
      <c r="E386" s="29">
        <v>1</v>
      </c>
      <c r="F386" s="29"/>
      <c r="G386" s="29"/>
      <c r="H386" s="29"/>
      <c r="I386" s="29"/>
      <c r="J386" s="29"/>
    </row>
    <row r="387" spans="1:10">
      <c r="A387" s="5">
        <v>385</v>
      </c>
      <c r="B387" s="45">
        <v>0</v>
      </c>
      <c r="C387" s="45">
        <v>0.22189999999999999</v>
      </c>
      <c r="D387" s="45">
        <v>0.3301</v>
      </c>
      <c r="E387" s="29">
        <v>1</v>
      </c>
      <c r="F387" s="29"/>
      <c r="G387" s="29"/>
      <c r="H387" s="29"/>
      <c r="I387" s="29"/>
      <c r="J387" s="29"/>
    </row>
    <row r="388" spans="1:10">
      <c r="A388" s="5">
        <v>386</v>
      </c>
      <c r="B388" s="45">
        <v>0</v>
      </c>
      <c r="C388" s="45">
        <v>0.2152</v>
      </c>
      <c r="D388" s="45">
        <v>0.33989999999999998</v>
      </c>
      <c r="E388" s="29">
        <v>1</v>
      </c>
      <c r="F388" s="29"/>
      <c r="G388" s="29"/>
      <c r="H388" s="29"/>
      <c r="I388" s="29"/>
      <c r="J388" s="29"/>
    </row>
    <row r="389" spans="1:10">
      <c r="A389" s="5">
        <v>387</v>
      </c>
      <c r="B389" s="45">
        <v>0</v>
      </c>
      <c r="C389" s="45">
        <v>0.21029999999999999</v>
      </c>
      <c r="D389" s="45">
        <v>0.35170000000000001</v>
      </c>
      <c r="E389" s="29">
        <v>1</v>
      </c>
      <c r="F389" s="29"/>
      <c r="G389" s="29"/>
      <c r="H389" s="29"/>
      <c r="I389" s="29"/>
      <c r="J389" s="29"/>
    </row>
    <row r="390" spans="1:10">
      <c r="A390" s="5">
        <v>388</v>
      </c>
      <c r="B390" s="45">
        <v>0</v>
      </c>
      <c r="C390" s="45">
        <v>0.21010000000000001</v>
      </c>
      <c r="D390" s="45">
        <v>0.36220000000000002</v>
      </c>
      <c r="E390" s="29">
        <v>1</v>
      </c>
      <c r="F390" s="29"/>
      <c r="G390" s="29"/>
      <c r="H390" s="29"/>
      <c r="I390" s="29"/>
      <c r="J390" s="29"/>
    </row>
    <row r="391" spans="1:10">
      <c r="A391" s="5">
        <v>389</v>
      </c>
      <c r="B391" s="45">
        <v>0</v>
      </c>
      <c r="C391" s="45">
        <v>0.21629999999999999</v>
      </c>
      <c r="D391" s="45">
        <v>0.38740000000000002</v>
      </c>
      <c r="E391" s="29">
        <v>1</v>
      </c>
      <c r="F391" s="29"/>
      <c r="G391" s="29"/>
      <c r="H391" s="29"/>
      <c r="I391" s="29"/>
      <c r="J391" s="29"/>
    </row>
    <row r="392" spans="1:10">
      <c r="A392" s="5">
        <v>390</v>
      </c>
      <c r="B392" s="45">
        <v>0</v>
      </c>
      <c r="C392" s="45">
        <v>0.22389999999999999</v>
      </c>
      <c r="D392" s="45">
        <v>0.40479999999999999</v>
      </c>
      <c r="E392" s="29">
        <v>1</v>
      </c>
      <c r="F392" s="29"/>
      <c r="G392" s="29"/>
      <c r="H392" s="29"/>
      <c r="I392" s="29"/>
      <c r="J392" s="29"/>
    </row>
    <row r="393" spans="1:10">
      <c r="A393" s="5">
        <v>391</v>
      </c>
      <c r="B393" s="45">
        <v>0</v>
      </c>
      <c r="C393" s="45">
        <v>0.2268</v>
      </c>
      <c r="D393" s="45">
        <v>0.41830000000000001</v>
      </c>
      <c r="E393" s="29">
        <v>1</v>
      </c>
      <c r="F393" s="29"/>
      <c r="G393" s="29"/>
      <c r="H393" s="29"/>
      <c r="I393" s="29"/>
      <c r="J393" s="29"/>
    </row>
    <row r="394" spans="1:10">
      <c r="A394" s="5">
        <v>392</v>
      </c>
      <c r="B394" s="45">
        <v>3.8E-3</v>
      </c>
      <c r="C394" s="45">
        <v>0.21390000000000001</v>
      </c>
      <c r="D394" s="45">
        <v>0.43630000000000002</v>
      </c>
      <c r="E394" s="29">
        <v>1</v>
      </c>
      <c r="F394" s="29"/>
      <c r="G394" s="29"/>
      <c r="H394" s="29"/>
      <c r="I394" s="29"/>
      <c r="J394" s="29"/>
    </row>
    <row r="395" spans="1:10">
      <c r="A395" s="5">
        <v>393</v>
      </c>
      <c r="B395" s="45">
        <v>3.9800000000000002E-2</v>
      </c>
      <c r="C395" s="45">
        <v>0.1817</v>
      </c>
      <c r="D395" s="45">
        <v>0.4446</v>
      </c>
      <c r="E395" s="29">
        <v>1</v>
      </c>
      <c r="F395" s="29"/>
      <c r="G395" s="29"/>
      <c r="H395" s="29"/>
      <c r="I395" s="29"/>
      <c r="J395" s="29"/>
    </row>
    <row r="396" spans="1:10">
      <c r="A396" s="5">
        <v>394</v>
      </c>
      <c r="B396" s="45">
        <v>9.4E-2</v>
      </c>
      <c r="C396" s="45">
        <v>0.1472</v>
      </c>
      <c r="D396" s="45">
        <v>0.43919999999999998</v>
      </c>
      <c r="E396" s="29">
        <v>1</v>
      </c>
      <c r="F396" s="29"/>
      <c r="G396" s="29"/>
      <c r="H396" s="29"/>
      <c r="I396" s="29"/>
      <c r="J396" s="29"/>
    </row>
    <row r="397" spans="1:10">
      <c r="A397" s="5">
        <v>395</v>
      </c>
      <c r="B397" s="45">
        <v>0.1474</v>
      </c>
      <c r="C397" s="45">
        <v>0.13289999999999999</v>
      </c>
      <c r="D397" s="45">
        <v>0.4415</v>
      </c>
      <c r="E397" s="29">
        <v>1</v>
      </c>
      <c r="F397" s="29"/>
      <c r="G397" s="29"/>
      <c r="H397" s="29"/>
      <c r="I397" s="29"/>
      <c r="J397" s="29"/>
    </row>
    <row r="398" spans="1:10">
      <c r="A398" s="5">
        <v>396</v>
      </c>
      <c r="B398" s="45">
        <v>0.17399999999999999</v>
      </c>
      <c r="C398" s="45">
        <v>0.13819999999999999</v>
      </c>
      <c r="D398" s="45">
        <v>0.44350000000000001</v>
      </c>
      <c r="E398" s="29">
        <v>1</v>
      </c>
      <c r="F398" s="29"/>
      <c r="G398" s="29"/>
      <c r="H398" s="29"/>
      <c r="I398" s="29"/>
      <c r="J398" s="29"/>
    </row>
    <row r="399" spans="1:10">
      <c r="A399" s="5">
        <v>397</v>
      </c>
      <c r="B399" s="45">
        <v>0.1736</v>
      </c>
      <c r="C399" s="45">
        <v>0.1386</v>
      </c>
      <c r="D399" s="45">
        <v>0.43809999999999999</v>
      </c>
      <c r="E399" s="29">
        <v>1</v>
      </c>
      <c r="F399" s="29"/>
      <c r="G399" s="29"/>
      <c r="H399" s="29"/>
      <c r="I399" s="29"/>
      <c r="J399" s="29"/>
    </row>
    <row r="400" spans="1:10">
      <c r="A400" s="5">
        <v>398</v>
      </c>
      <c r="B400" s="45">
        <v>0.13589999999999999</v>
      </c>
      <c r="C400" s="45">
        <v>0.1303</v>
      </c>
      <c r="D400" s="45">
        <v>0.4264</v>
      </c>
      <c r="E400" s="29">
        <v>1</v>
      </c>
      <c r="F400" s="29"/>
      <c r="G400" s="29"/>
      <c r="H400" s="29"/>
      <c r="I400" s="29"/>
      <c r="J400" s="29"/>
    </row>
    <row r="401" spans="1:10">
      <c r="A401" s="5">
        <v>399</v>
      </c>
      <c r="B401" s="45">
        <v>6.0999999999999999E-2</v>
      </c>
      <c r="C401" s="45">
        <v>0.1469</v>
      </c>
      <c r="D401" s="45">
        <v>0.41689999999999999</v>
      </c>
      <c r="E401" s="29">
        <v>1</v>
      </c>
      <c r="F401" s="29"/>
      <c r="G401" s="29"/>
      <c r="H401" s="29"/>
      <c r="I401" s="29"/>
      <c r="J401" s="29"/>
    </row>
    <row r="402" spans="1:10">
      <c r="A402" s="5">
        <v>400</v>
      </c>
      <c r="B402" s="45">
        <v>4.1000000000000003E-3</v>
      </c>
      <c r="C402" s="45">
        <v>0.19750000000000001</v>
      </c>
      <c r="D402" s="45">
        <v>0.41620000000000001</v>
      </c>
      <c r="E402" s="29">
        <v>1</v>
      </c>
      <c r="F402" s="29"/>
      <c r="G402" s="29"/>
      <c r="H402" s="29"/>
      <c r="I402" s="29"/>
      <c r="J402" s="29"/>
    </row>
    <row r="403" spans="1:10">
      <c r="A403" s="5">
        <v>401</v>
      </c>
      <c r="B403" s="45">
        <v>0</v>
      </c>
      <c r="C403" s="45">
        <v>0.23880000000000001</v>
      </c>
      <c r="D403" s="45">
        <v>0.41660000000000003</v>
      </c>
      <c r="E403" s="29">
        <v>1</v>
      </c>
      <c r="F403" s="29"/>
      <c r="G403" s="29"/>
      <c r="H403" s="29"/>
      <c r="I403" s="29"/>
      <c r="J403" s="29"/>
    </row>
    <row r="404" spans="1:10">
      <c r="A404" s="5">
        <v>402</v>
      </c>
      <c r="B404" s="45">
        <v>0</v>
      </c>
      <c r="C404" s="45">
        <v>0.25430000000000003</v>
      </c>
      <c r="D404" s="45">
        <v>0.4032</v>
      </c>
      <c r="E404" s="29">
        <v>1</v>
      </c>
      <c r="F404" s="29"/>
      <c r="G404" s="29"/>
      <c r="H404" s="29"/>
      <c r="I404" s="29"/>
      <c r="J404" s="29"/>
    </row>
    <row r="405" spans="1:10">
      <c r="A405" s="5">
        <v>403</v>
      </c>
      <c r="B405" s="45">
        <v>0</v>
      </c>
      <c r="C405" s="45">
        <v>0.25540000000000002</v>
      </c>
      <c r="D405" s="45">
        <v>0.38769999999999999</v>
      </c>
      <c r="E405" s="29">
        <v>1</v>
      </c>
      <c r="F405" s="29"/>
      <c r="G405" s="29"/>
      <c r="H405" s="29"/>
      <c r="I405" s="29"/>
      <c r="J405" s="29"/>
    </row>
    <row r="406" spans="1:10">
      <c r="A406" s="5">
        <v>404</v>
      </c>
      <c r="B406" s="45">
        <v>0</v>
      </c>
      <c r="C406" s="45">
        <v>0.24890000000000001</v>
      </c>
      <c r="D406" s="45">
        <v>0.37509999999999999</v>
      </c>
      <c r="E406" s="29">
        <v>1</v>
      </c>
      <c r="F406" s="29"/>
      <c r="G406" s="29"/>
      <c r="H406" s="29"/>
      <c r="I406" s="29"/>
      <c r="J406" s="29"/>
    </row>
    <row r="407" spans="1:10">
      <c r="A407" s="5">
        <v>405</v>
      </c>
      <c r="B407" s="45">
        <v>0</v>
      </c>
      <c r="C407" s="45">
        <v>0.23549999999999999</v>
      </c>
      <c r="D407" s="45">
        <v>0.34379999999999999</v>
      </c>
      <c r="E407" s="29">
        <v>1</v>
      </c>
      <c r="F407" s="29"/>
      <c r="G407" s="29"/>
      <c r="H407" s="29"/>
      <c r="I407" s="29"/>
      <c r="J407" s="29"/>
    </row>
    <row r="408" spans="1:10">
      <c r="A408" s="5">
        <v>406</v>
      </c>
      <c r="B408" s="45">
        <v>0</v>
      </c>
      <c r="C408" s="45">
        <v>0.21060000000000001</v>
      </c>
      <c r="D408" s="45">
        <v>0.3165</v>
      </c>
      <c r="E408" s="29">
        <v>1</v>
      </c>
      <c r="F408" s="29"/>
      <c r="G408" s="29"/>
      <c r="H408" s="29"/>
      <c r="I408" s="29"/>
      <c r="J408" s="29"/>
    </row>
    <row r="409" spans="1:10">
      <c r="A409" s="5">
        <v>407</v>
      </c>
      <c r="B409" s="45">
        <v>0</v>
      </c>
      <c r="C409" s="45">
        <v>0.1852</v>
      </c>
      <c r="D409" s="45">
        <v>0.28810000000000002</v>
      </c>
      <c r="E409" s="29">
        <v>1</v>
      </c>
      <c r="F409" s="29"/>
      <c r="G409" s="29"/>
      <c r="H409" s="29"/>
      <c r="I409" s="29"/>
      <c r="J409" s="29"/>
    </row>
    <row r="410" spans="1:10">
      <c r="A410" s="5">
        <v>408</v>
      </c>
      <c r="B410" s="45">
        <v>0</v>
      </c>
      <c r="C410" s="45">
        <v>0.16139999999999999</v>
      </c>
      <c r="D410" s="45">
        <v>0.27050000000000002</v>
      </c>
      <c r="E410" s="29">
        <v>1</v>
      </c>
      <c r="F410" s="29"/>
      <c r="G410" s="29"/>
      <c r="H410" s="29"/>
      <c r="I410" s="29"/>
      <c r="J410" s="29"/>
    </row>
    <row r="411" spans="1:10">
      <c r="A411" s="5">
        <v>409</v>
      </c>
      <c r="B411" s="45">
        <v>0</v>
      </c>
      <c r="C411" s="45">
        <v>0.1406</v>
      </c>
      <c r="D411" s="45">
        <v>0.24179999999999999</v>
      </c>
      <c r="E411" s="29">
        <v>1</v>
      </c>
      <c r="F411" s="29"/>
      <c r="G411" s="29"/>
      <c r="H411" s="29"/>
      <c r="I411" s="29"/>
      <c r="J411" s="29"/>
    </row>
    <row r="412" spans="1:10">
      <c r="A412" s="5">
        <v>410</v>
      </c>
      <c r="B412" s="45">
        <v>0</v>
      </c>
      <c r="C412" s="45">
        <v>0.13089999999999999</v>
      </c>
      <c r="D412" s="45">
        <v>0.22750000000000001</v>
      </c>
      <c r="E412" s="29">
        <v>1</v>
      </c>
      <c r="F412" s="29"/>
      <c r="G412" s="29"/>
      <c r="H412" s="29"/>
      <c r="I412" s="29"/>
      <c r="J412" s="29"/>
    </row>
    <row r="413" spans="1:10">
      <c r="A413" s="5">
        <v>411</v>
      </c>
      <c r="B413" s="45">
        <v>0</v>
      </c>
      <c r="C413" s="45">
        <v>0.1183</v>
      </c>
      <c r="D413" s="45">
        <v>0.21360000000000001</v>
      </c>
      <c r="E413" s="29">
        <v>1</v>
      </c>
      <c r="F413" s="29"/>
      <c r="G413" s="29"/>
      <c r="H413" s="29"/>
      <c r="I413" s="29"/>
      <c r="J413" s="29"/>
    </row>
    <row r="414" spans="1:10">
      <c r="A414" s="5">
        <v>412</v>
      </c>
      <c r="B414" s="45">
        <v>0</v>
      </c>
      <c r="C414" s="45">
        <v>0.10829999999999999</v>
      </c>
      <c r="D414" s="45">
        <v>0.20519999999999999</v>
      </c>
      <c r="E414" s="29">
        <v>1</v>
      </c>
      <c r="F414" s="29"/>
      <c r="G414" s="29"/>
      <c r="H414" s="29"/>
      <c r="I414" s="29"/>
      <c r="J414" s="29"/>
    </row>
    <row r="415" spans="1:10">
      <c r="A415" s="5">
        <v>413</v>
      </c>
      <c r="B415" s="45">
        <v>0</v>
      </c>
      <c r="C415" s="45">
        <v>0.10349999999999999</v>
      </c>
      <c r="D415" s="45">
        <v>0.1928</v>
      </c>
      <c r="E415" s="29">
        <v>1</v>
      </c>
      <c r="F415" s="29"/>
      <c r="G415" s="29"/>
      <c r="H415" s="29"/>
      <c r="I415" s="29"/>
      <c r="J415" s="29"/>
    </row>
    <row r="416" spans="1:10">
      <c r="A416" s="5">
        <v>414</v>
      </c>
      <c r="B416" s="45">
        <v>0</v>
      </c>
      <c r="C416" s="45">
        <v>0.10639999999999999</v>
      </c>
      <c r="D416" s="45">
        <v>0.19450000000000001</v>
      </c>
      <c r="E416" s="29">
        <v>1</v>
      </c>
      <c r="F416" s="29"/>
      <c r="G416" s="29"/>
      <c r="H416" s="29"/>
      <c r="I416" s="29"/>
      <c r="J416" s="29"/>
    </row>
    <row r="417" spans="1:10">
      <c r="A417" s="5">
        <v>415</v>
      </c>
      <c r="B417" s="45">
        <v>0</v>
      </c>
      <c r="C417" s="45">
        <v>0.1105</v>
      </c>
      <c r="D417" s="45">
        <v>0.2074</v>
      </c>
      <c r="E417" s="29">
        <v>1</v>
      </c>
      <c r="F417" s="29"/>
      <c r="G417" s="29"/>
      <c r="H417" s="29"/>
      <c r="I417" s="29"/>
      <c r="J417" s="29"/>
    </row>
    <row r="418" spans="1:10">
      <c r="A418" s="5">
        <v>416</v>
      </c>
      <c r="B418" s="45">
        <v>1.3299999999999999E-2</v>
      </c>
      <c r="C418" s="45">
        <v>0.1145</v>
      </c>
      <c r="D418" s="45">
        <v>0.2293</v>
      </c>
      <c r="E418" s="29">
        <v>1</v>
      </c>
      <c r="F418" s="29"/>
      <c r="G418" s="29"/>
      <c r="H418" s="29"/>
      <c r="I418" s="29"/>
      <c r="J418" s="29"/>
    </row>
    <row r="419" spans="1:10">
      <c r="A419" s="5">
        <v>417</v>
      </c>
      <c r="B419" s="45">
        <v>7.8799999999999995E-2</v>
      </c>
      <c r="C419" s="45">
        <v>0.10970000000000001</v>
      </c>
      <c r="D419" s="45">
        <v>0.26190000000000002</v>
      </c>
      <c r="E419" s="29">
        <v>1</v>
      </c>
      <c r="F419" s="29"/>
      <c r="G419" s="29"/>
      <c r="H419" s="29"/>
      <c r="I419" s="29"/>
      <c r="J419" s="29"/>
    </row>
    <row r="420" spans="1:10">
      <c r="A420" s="5">
        <v>418</v>
      </c>
      <c r="B420" s="45">
        <v>0.17249999999999999</v>
      </c>
      <c r="C420" s="45">
        <v>9.9900000000000003E-2</v>
      </c>
      <c r="D420" s="45">
        <v>0.29010000000000002</v>
      </c>
      <c r="E420" s="29">
        <v>1</v>
      </c>
      <c r="F420" s="29"/>
      <c r="G420" s="29"/>
      <c r="H420" s="29"/>
      <c r="I420" s="29"/>
      <c r="J420" s="29"/>
    </row>
    <row r="421" spans="1:10">
      <c r="A421" s="5">
        <v>419</v>
      </c>
      <c r="B421" s="45">
        <v>0.2379</v>
      </c>
      <c r="C421" s="45">
        <v>9.98E-2</v>
      </c>
      <c r="D421" s="45">
        <v>0.30320000000000003</v>
      </c>
      <c r="E421" s="29">
        <v>1</v>
      </c>
      <c r="F421" s="29"/>
      <c r="G421" s="29"/>
      <c r="H421" s="29"/>
      <c r="I421" s="29"/>
      <c r="J421" s="29"/>
    </row>
    <row r="422" spans="1:10">
      <c r="A422" s="5">
        <v>420</v>
      </c>
      <c r="B422" s="45">
        <v>0.25569999999999998</v>
      </c>
      <c r="C422" s="45">
        <v>9.9500000000000005E-2</v>
      </c>
      <c r="D422" s="45">
        <v>0.30590000000000001</v>
      </c>
      <c r="E422" s="29">
        <v>1</v>
      </c>
      <c r="F422" s="29"/>
      <c r="G422" s="29"/>
      <c r="H422" s="29"/>
      <c r="I422" s="29"/>
      <c r="J422" s="29"/>
    </row>
    <row r="423" spans="1:10">
      <c r="A423" s="5">
        <v>421</v>
      </c>
      <c r="B423" s="45">
        <v>0.22459999999999999</v>
      </c>
      <c r="C423" s="45">
        <v>0.1018</v>
      </c>
      <c r="D423" s="45">
        <v>0.30209999999999998</v>
      </c>
      <c r="E423" s="29">
        <v>1</v>
      </c>
      <c r="F423" s="29"/>
      <c r="G423" s="29"/>
      <c r="H423" s="29"/>
      <c r="I423" s="29"/>
      <c r="J423" s="29"/>
    </row>
    <row r="424" spans="1:10">
      <c r="A424" s="5">
        <v>422</v>
      </c>
      <c r="B424" s="45">
        <v>0.15509999999999999</v>
      </c>
      <c r="C424" s="45">
        <v>0.1105</v>
      </c>
      <c r="D424" s="45">
        <v>0.32890000000000003</v>
      </c>
      <c r="E424" s="29">
        <v>1</v>
      </c>
      <c r="F424" s="29"/>
      <c r="G424" s="29"/>
      <c r="H424" s="29"/>
      <c r="I424" s="29"/>
      <c r="J424" s="29"/>
    </row>
    <row r="425" spans="1:10">
      <c r="A425" s="5">
        <v>423</v>
      </c>
      <c r="B425" s="45">
        <v>6.4100000000000004E-2</v>
      </c>
      <c r="C425" s="45">
        <v>0.16309999999999999</v>
      </c>
      <c r="D425" s="45">
        <v>0.3987</v>
      </c>
      <c r="E425" s="29">
        <v>1</v>
      </c>
      <c r="F425" s="29"/>
      <c r="G425" s="29"/>
      <c r="H425" s="29"/>
      <c r="I425" s="29"/>
      <c r="J425" s="29"/>
    </row>
    <row r="426" spans="1:10">
      <c r="A426" s="5">
        <v>424</v>
      </c>
      <c r="B426" s="45">
        <v>3.2000000000000002E-3</v>
      </c>
      <c r="C426" s="45">
        <v>0.25190000000000001</v>
      </c>
      <c r="D426" s="45">
        <v>0.48920000000000002</v>
      </c>
      <c r="E426" s="29">
        <v>1</v>
      </c>
      <c r="F426" s="29"/>
      <c r="G426" s="29"/>
      <c r="H426" s="29"/>
      <c r="I426" s="29"/>
      <c r="J426" s="29"/>
    </row>
    <row r="427" spans="1:10">
      <c r="A427" s="5">
        <v>425</v>
      </c>
      <c r="B427" s="45">
        <v>0</v>
      </c>
      <c r="C427" s="45">
        <v>0.29820000000000002</v>
      </c>
      <c r="D427" s="45">
        <v>0.5655</v>
      </c>
      <c r="E427" s="29">
        <v>1</v>
      </c>
      <c r="F427" s="29"/>
      <c r="G427" s="29"/>
      <c r="H427" s="29"/>
      <c r="I427" s="29"/>
      <c r="J427" s="29"/>
    </row>
    <row r="428" spans="1:10">
      <c r="A428" s="5">
        <v>426</v>
      </c>
      <c r="B428" s="45">
        <v>0</v>
      </c>
      <c r="C428" s="45">
        <v>0.3024</v>
      </c>
      <c r="D428" s="45">
        <v>0.58230000000000004</v>
      </c>
      <c r="E428" s="29">
        <v>1</v>
      </c>
      <c r="F428" s="29"/>
      <c r="G428" s="29"/>
      <c r="H428" s="29"/>
      <c r="I428" s="29"/>
      <c r="J428" s="29"/>
    </row>
    <row r="429" spans="1:10">
      <c r="A429" s="5">
        <v>427</v>
      </c>
      <c r="B429" s="45">
        <v>0</v>
      </c>
      <c r="C429" s="45">
        <v>0.28799999999999998</v>
      </c>
      <c r="D429" s="45">
        <v>0.57709999999999995</v>
      </c>
      <c r="E429" s="29">
        <v>1</v>
      </c>
      <c r="F429" s="29"/>
      <c r="G429" s="29"/>
      <c r="H429" s="29"/>
      <c r="I429" s="29"/>
      <c r="J429" s="29"/>
    </row>
    <row r="430" spans="1:10">
      <c r="A430" s="5">
        <v>428</v>
      </c>
      <c r="B430" s="45">
        <v>0</v>
      </c>
      <c r="C430" s="45">
        <v>0.26819999999999999</v>
      </c>
      <c r="D430" s="45">
        <v>0.56989999999999996</v>
      </c>
      <c r="E430" s="29">
        <v>1</v>
      </c>
      <c r="F430" s="29"/>
      <c r="G430" s="29"/>
      <c r="H430" s="29"/>
      <c r="I430" s="29"/>
      <c r="J430" s="29"/>
    </row>
    <row r="431" spans="1:10">
      <c r="A431" s="5">
        <v>429</v>
      </c>
      <c r="B431" s="45">
        <v>0</v>
      </c>
      <c r="C431" s="45">
        <v>0.25559999999999999</v>
      </c>
      <c r="D431" s="45">
        <v>0.5706</v>
      </c>
      <c r="E431" s="29">
        <v>1</v>
      </c>
      <c r="F431" s="29"/>
      <c r="G431" s="29"/>
      <c r="H431" s="29"/>
      <c r="I431" s="29"/>
      <c r="J431" s="29"/>
    </row>
    <row r="432" spans="1:10">
      <c r="A432" s="5">
        <v>430</v>
      </c>
      <c r="B432" s="45">
        <v>0</v>
      </c>
      <c r="C432" s="45">
        <v>0.2359</v>
      </c>
      <c r="D432" s="45">
        <v>0.58809999999999996</v>
      </c>
      <c r="E432" s="29">
        <v>1</v>
      </c>
      <c r="F432" s="29"/>
      <c r="G432" s="29"/>
      <c r="H432" s="29"/>
      <c r="I432" s="29"/>
      <c r="J432" s="29"/>
    </row>
    <row r="433" spans="1:10">
      <c r="A433" s="5">
        <v>431</v>
      </c>
      <c r="B433" s="45">
        <v>0</v>
      </c>
      <c r="C433" s="45">
        <v>0.23130000000000001</v>
      </c>
      <c r="D433" s="45">
        <v>0.62309999999999999</v>
      </c>
      <c r="E433" s="29">
        <v>1</v>
      </c>
      <c r="F433" s="29"/>
      <c r="G433" s="29"/>
      <c r="H433" s="29"/>
      <c r="I433" s="29"/>
      <c r="J433" s="29"/>
    </row>
    <row r="434" spans="1:10">
      <c r="A434" s="5">
        <v>432</v>
      </c>
      <c r="B434" s="45">
        <v>0</v>
      </c>
      <c r="C434" s="45">
        <v>0.25169999999999998</v>
      </c>
      <c r="D434" s="45">
        <v>0.66490000000000005</v>
      </c>
      <c r="E434" s="29">
        <v>1</v>
      </c>
      <c r="F434" s="29"/>
      <c r="G434" s="29"/>
      <c r="H434" s="29"/>
      <c r="I434" s="29"/>
      <c r="J434" s="29"/>
    </row>
    <row r="435" spans="1:10">
      <c r="A435" s="5">
        <v>433</v>
      </c>
      <c r="B435" s="45">
        <v>0</v>
      </c>
      <c r="C435" s="45">
        <v>0.26729999999999998</v>
      </c>
      <c r="D435" s="45">
        <v>0.70609999999999995</v>
      </c>
      <c r="E435" s="29">
        <v>1</v>
      </c>
      <c r="F435" s="29"/>
      <c r="G435" s="29"/>
      <c r="H435" s="29"/>
      <c r="I435" s="29"/>
      <c r="J435" s="29"/>
    </row>
    <row r="436" spans="1:10">
      <c r="A436" s="5">
        <v>434</v>
      </c>
      <c r="B436" s="45">
        <v>0</v>
      </c>
      <c r="C436" s="45">
        <v>0.2923</v>
      </c>
      <c r="D436" s="45">
        <v>0.7611</v>
      </c>
      <c r="E436" s="29">
        <v>1</v>
      </c>
      <c r="F436" s="29"/>
      <c r="G436" s="29"/>
      <c r="H436" s="29"/>
      <c r="I436" s="29"/>
      <c r="J436" s="29"/>
    </row>
    <row r="437" spans="1:10">
      <c r="A437" s="5">
        <v>435</v>
      </c>
      <c r="B437" s="45">
        <v>0</v>
      </c>
      <c r="C437" s="45">
        <v>0.32179999999999997</v>
      </c>
      <c r="D437" s="45">
        <v>0.82520000000000004</v>
      </c>
      <c r="E437" s="29">
        <v>1</v>
      </c>
      <c r="F437" s="29"/>
      <c r="G437" s="29"/>
      <c r="H437" s="29"/>
      <c r="I437" s="29"/>
      <c r="J437" s="29"/>
    </row>
    <row r="438" spans="1:10">
      <c r="A438" s="5">
        <v>436</v>
      </c>
      <c r="B438" s="45">
        <v>0</v>
      </c>
      <c r="C438" s="45">
        <v>0.34749999999999998</v>
      </c>
      <c r="D438" s="45">
        <v>0.86550000000000005</v>
      </c>
      <c r="E438" s="29">
        <v>1</v>
      </c>
      <c r="F438" s="29"/>
      <c r="G438" s="29"/>
      <c r="H438" s="29"/>
      <c r="I438" s="29"/>
      <c r="J438" s="29"/>
    </row>
    <row r="439" spans="1:10">
      <c r="A439" s="5">
        <v>437</v>
      </c>
      <c r="B439" s="45">
        <v>0</v>
      </c>
      <c r="C439" s="45">
        <v>0.36919999999999997</v>
      </c>
      <c r="D439" s="45">
        <v>0.89880000000000004</v>
      </c>
      <c r="E439" s="29">
        <v>1</v>
      </c>
      <c r="F439" s="29"/>
      <c r="G439" s="29"/>
      <c r="H439" s="29"/>
      <c r="I439" s="29"/>
      <c r="J439" s="29"/>
    </row>
    <row r="440" spans="1:10">
      <c r="A440" s="5">
        <v>438</v>
      </c>
      <c r="B440" s="45">
        <v>0</v>
      </c>
      <c r="C440" s="45">
        <v>0.3841</v>
      </c>
      <c r="D440" s="45">
        <v>0.91820000000000002</v>
      </c>
      <c r="E440" s="29">
        <v>1</v>
      </c>
      <c r="F440" s="29"/>
      <c r="G440" s="29"/>
      <c r="H440" s="29"/>
      <c r="I440" s="29"/>
      <c r="J440" s="29"/>
    </row>
    <row r="441" spans="1:10">
      <c r="A441" s="5">
        <v>439</v>
      </c>
      <c r="B441" s="45">
        <v>0</v>
      </c>
      <c r="C441" s="45">
        <v>0.39350000000000002</v>
      </c>
      <c r="D441" s="45">
        <v>0.92979999999999996</v>
      </c>
      <c r="E441" s="29">
        <v>1</v>
      </c>
      <c r="F441" s="29"/>
      <c r="G441" s="29"/>
      <c r="H441" s="29"/>
      <c r="I441" s="29"/>
      <c r="J441" s="29"/>
    </row>
    <row r="442" spans="1:10">
      <c r="A442" s="5">
        <v>440</v>
      </c>
      <c r="B442" s="45">
        <v>1.06E-2</v>
      </c>
      <c r="C442" s="45">
        <v>0.38869999999999999</v>
      </c>
      <c r="D442" s="45">
        <v>0.9304</v>
      </c>
      <c r="E442" s="29">
        <v>1</v>
      </c>
      <c r="F442" s="29"/>
      <c r="G442" s="29"/>
      <c r="H442" s="29"/>
      <c r="I442" s="29"/>
      <c r="J442" s="29"/>
    </row>
    <row r="443" spans="1:10">
      <c r="A443" s="5">
        <v>441</v>
      </c>
      <c r="B443" s="45">
        <v>6.0499999999999998E-2</v>
      </c>
      <c r="C443" s="45">
        <v>0.38619999999999999</v>
      </c>
      <c r="D443" s="45">
        <v>0.92789999999999995</v>
      </c>
      <c r="E443" s="29">
        <v>1</v>
      </c>
      <c r="F443" s="29"/>
      <c r="G443" s="29"/>
      <c r="H443" s="29"/>
      <c r="I443" s="29"/>
      <c r="J443" s="29"/>
    </row>
    <row r="444" spans="1:10">
      <c r="A444" s="5">
        <v>442</v>
      </c>
      <c r="B444" s="45">
        <v>0.1222</v>
      </c>
      <c r="C444" s="45">
        <v>0.39119999999999999</v>
      </c>
      <c r="D444" s="45">
        <v>0.9214</v>
      </c>
      <c r="E444" s="29">
        <v>1</v>
      </c>
      <c r="F444" s="29"/>
      <c r="G444" s="29"/>
      <c r="H444" s="29"/>
      <c r="I444" s="29"/>
      <c r="J444" s="29"/>
    </row>
    <row r="445" spans="1:10">
      <c r="A445" s="5">
        <v>443</v>
      </c>
      <c r="B445" s="45">
        <v>0.1686</v>
      </c>
      <c r="C445" s="45">
        <v>0.38629999999999998</v>
      </c>
      <c r="D445" s="45">
        <v>0.91090000000000004</v>
      </c>
      <c r="E445" s="29">
        <v>1</v>
      </c>
      <c r="F445" s="29"/>
      <c r="G445" s="29"/>
      <c r="H445" s="29"/>
      <c r="I445" s="29"/>
      <c r="J445" s="29"/>
    </row>
    <row r="446" spans="1:10">
      <c r="A446" s="5">
        <v>444</v>
      </c>
      <c r="B446" s="45">
        <v>0.18310000000000001</v>
      </c>
      <c r="C446" s="45">
        <v>0.37269999999999998</v>
      </c>
      <c r="D446" s="45">
        <v>0.90200000000000002</v>
      </c>
      <c r="E446" s="29">
        <v>1</v>
      </c>
      <c r="F446" s="29"/>
      <c r="G446" s="29"/>
      <c r="H446" s="29"/>
      <c r="I446" s="29"/>
      <c r="J446" s="29"/>
    </row>
    <row r="447" spans="1:10">
      <c r="A447" s="5">
        <v>445</v>
      </c>
      <c r="B447" s="45">
        <v>0.15740000000000001</v>
      </c>
      <c r="C447" s="45">
        <v>0.36430000000000001</v>
      </c>
      <c r="D447" s="45">
        <v>0.90100000000000002</v>
      </c>
      <c r="E447" s="29">
        <v>1</v>
      </c>
      <c r="F447" s="29"/>
      <c r="G447" s="29"/>
      <c r="H447" s="29"/>
      <c r="I447" s="29"/>
      <c r="J447" s="29"/>
    </row>
    <row r="448" spans="1:10">
      <c r="A448" s="5">
        <v>446</v>
      </c>
      <c r="B448" s="45">
        <v>9.8699999999999996E-2</v>
      </c>
      <c r="C448" s="45">
        <v>0.35670000000000002</v>
      </c>
      <c r="D448" s="45">
        <v>0.90580000000000005</v>
      </c>
      <c r="E448" s="29">
        <v>1</v>
      </c>
      <c r="F448" s="29"/>
      <c r="G448" s="29"/>
      <c r="H448" s="29"/>
      <c r="I448" s="29"/>
      <c r="J448" s="29"/>
    </row>
    <row r="449" spans="1:10">
      <c r="A449" s="5">
        <v>447</v>
      </c>
      <c r="B449" s="45">
        <v>3.5200000000000002E-2</v>
      </c>
      <c r="C449" s="45">
        <v>0.3458</v>
      </c>
      <c r="D449" s="45">
        <v>0.90990000000000004</v>
      </c>
      <c r="E449" s="29">
        <v>1</v>
      </c>
      <c r="F449" s="29"/>
      <c r="G449" s="29"/>
      <c r="H449" s="29"/>
      <c r="I449" s="29"/>
      <c r="J449" s="29"/>
    </row>
    <row r="450" spans="1:10">
      <c r="A450" s="5">
        <v>448</v>
      </c>
      <c r="B450" s="45">
        <v>1.6999999999999999E-3</v>
      </c>
      <c r="C450" s="45">
        <v>0.33939999999999998</v>
      </c>
      <c r="D450" s="45">
        <v>0.90720000000000001</v>
      </c>
      <c r="E450" s="29">
        <v>1</v>
      </c>
      <c r="F450" s="29"/>
      <c r="G450" s="29"/>
      <c r="H450" s="29"/>
      <c r="I450" s="29"/>
      <c r="J450" s="29"/>
    </row>
    <row r="451" spans="1:10">
      <c r="A451" s="5">
        <v>449</v>
      </c>
      <c r="B451" s="45">
        <v>0</v>
      </c>
      <c r="C451" s="45">
        <v>0.33600000000000002</v>
      </c>
      <c r="D451" s="45">
        <v>0.89649999999999996</v>
      </c>
      <c r="E451" s="29">
        <v>1</v>
      </c>
      <c r="F451" s="29"/>
      <c r="G451" s="29"/>
      <c r="H451" s="29"/>
      <c r="I451" s="29"/>
      <c r="J451" s="29"/>
    </row>
    <row r="452" spans="1:10">
      <c r="A452" s="5">
        <v>450</v>
      </c>
      <c r="B452" s="45">
        <v>0</v>
      </c>
      <c r="C452" s="45">
        <v>0.31759999999999999</v>
      </c>
      <c r="D452" s="45">
        <v>0.87460000000000004</v>
      </c>
      <c r="E452" s="29">
        <v>1</v>
      </c>
      <c r="F452" s="29"/>
      <c r="G452" s="29"/>
      <c r="H452" s="29"/>
      <c r="I452" s="29"/>
      <c r="J452" s="29"/>
    </row>
    <row r="453" spans="1:10">
      <c r="A453" s="5">
        <v>451</v>
      </c>
      <c r="B453" s="45">
        <v>0</v>
      </c>
      <c r="C453" s="45">
        <v>0.29220000000000002</v>
      </c>
      <c r="D453" s="45">
        <v>0.83919999999999995</v>
      </c>
      <c r="E453" s="29">
        <v>1</v>
      </c>
      <c r="F453" s="29"/>
      <c r="G453" s="29"/>
      <c r="H453" s="29"/>
      <c r="I453" s="29"/>
      <c r="J453" s="29"/>
    </row>
    <row r="454" spans="1:10">
      <c r="A454" s="5">
        <v>452</v>
      </c>
      <c r="B454" s="45">
        <v>0</v>
      </c>
      <c r="C454" s="45">
        <v>0.2646</v>
      </c>
      <c r="D454" s="45">
        <v>0.79310000000000003</v>
      </c>
      <c r="E454" s="29">
        <v>1</v>
      </c>
      <c r="F454" s="29"/>
      <c r="G454" s="29"/>
      <c r="H454" s="29"/>
      <c r="I454" s="29"/>
      <c r="J454" s="29"/>
    </row>
    <row r="455" spans="1:10">
      <c r="A455" s="5">
        <v>453</v>
      </c>
      <c r="B455" s="45">
        <v>0</v>
      </c>
      <c r="C455" s="45">
        <v>0.2404</v>
      </c>
      <c r="D455" s="45">
        <v>0.7419</v>
      </c>
      <c r="E455" s="29">
        <v>1</v>
      </c>
      <c r="F455" s="29"/>
      <c r="G455" s="29"/>
      <c r="H455" s="29"/>
      <c r="I455" s="29"/>
      <c r="J455" s="29"/>
    </row>
    <row r="456" spans="1:10">
      <c r="A456" s="5">
        <v>454</v>
      </c>
      <c r="B456" s="45">
        <v>0</v>
      </c>
      <c r="C456" s="45">
        <v>0.22850000000000001</v>
      </c>
      <c r="D456" s="45">
        <v>0.6885</v>
      </c>
      <c r="E456" s="29">
        <v>1</v>
      </c>
      <c r="F456" s="29"/>
      <c r="G456" s="29"/>
      <c r="H456" s="29"/>
      <c r="I456" s="29"/>
      <c r="J456" s="29"/>
    </row>
    <row r="457" spans="1:10">
      <c r="A457" s="5">
        <v>455</v>
      </c>
      <c r="B457" s="45">
        <v>0</v>
      </c>
      <c r="C457" s="45">
        <v>0.21360000000000001</v>
      </c>
      <c r="D457" s="45">
        <v>0.63670000000000004</v>
      </c>
      <c r="E457" s="29">
        <v>1</v>
      </c>
      <c r="F457" s="29"/>
      <c r="G457" s="29"/>
      <c r="H457" s="29"/>
      <c r="I457" s="29"/>
      <c r="J457" s="29"/>
    </row>
    <row r="458" spans="1:10">
      <c r="A458" s="5">
        <v>456</v>
      </c>
      <c r="B458" s="45">
        <v>0</v>
      </c>
      <c r="C458" s="45">
        <v>0.2011</v>
      </c>
      <c r="D458" s="45">
        <v>0.59370000000000001</v>
      </c>
      <c r="E458" s="29">
        <v>1</v>
      </c>
      <c r="F458" s="29"/>
      <c r="G458" s="29"/>
      <c r="H458" s="29"/>
      <c r="I458" s="29"/>
      <c r="J458" s="29"/>
    </row>
    <row r="459" spans="1:10">
      <c r="A459" s="5">
        <v>457</v>
      </c>
      <c r="B459" s="45">
        <v>0</v>
      </c>
      <c r="C459" s="45">
        <v>0.19239999999999999</v>
      </c>
      <c r="D459" s="45">
        <v>0.55810000000000004</v>
      </c>
      <c r="E459" s="29">
        <v>1</v>
      </c>
      <c r="F459" s="29"/>
      <c r="G459" s="29"/>
      <c r="H459" s="29"/>
      <c r="I459" s="29"/>
      <c r="J459" s="29"/>
    </row>
    <row r="460" spans="1:10">
      <c r="A460" s="5">
        <v>458</v>
      </c>
      <c r="B460" s="45">
        <v>0</v>
      </c>
      <c r="C460" s="45">
        <v>0.18640000000000001</v>
      </c>
      <c r="D460" s="45">
        <v>0.53069999999999995</v>
      </c>
      <c r="E460" s="29">
        <v>1</v>
      </c>
      <c r="F460" s="29"/>
      <c r="G460" s="29"/>
      <c r="H460" s="29"/>
      <c r="I460" s="29"/>
      <c r="J460" s="29"/>
    </row>
    <row r="461" spans="1:10">
      <c r="A461" s="5">
        <v>459</v>
      </c>
      <c r="B461" s="45">
        <v>0</v>
      </c>
      <c r="C461" s="45">
        <v>0.18190000000000001</v>
      </c>
      <c r="D461" s="45">
        <v>0.50139999999999996</v>
      </c>
      <c r="E461" s="29">
        <v>1</v>
      </c>
      <c r="F461" s="29"/>
      <c r="G461" s="29"/>
      <c r="H461" s="29"/>
      <c r="I461" s="29"/>
      <c r="J461" s="29"/>
    </row>
    <row r="462" spans="1:10">
      <c r="A462" s="5">
        <v>460</v>
      </c>
      <c r="B462" s="45">
        <v>0</v>
      </c>
      <c r="C462" s="45">
        <v>0.17829999999999999</v>
      </c>
      <c r="D462" s="45">
        <v>0.46250000000000002</v>
      </c>
      <c r="E462" s="29">
        <v>1</v>
      </c>
      <c r="F462" s="29"/>
      <c r="G462" s="29"/>
      <c r="H462" s="29"/>
      <c r="I462" s="29"/>
      <c r="J462" s="29"/>
    </row>
    <row r="463" spans="1:10">
      <c r="A463" s="5">
        <v>461</v>
      </c>
      <c r="B463" s="45">
        <v>0</v>
      </c>
      <c r="C463" s="45">
        <v>0.17519999999999999</v>
      </c>
      <c r="D463" s="45">
        <v>0.42009999999999997</v>
      </c>
      <c r="E463" s="29">
        <v>1</v>
      </c>
      <c r="F463" s="29"/>
      <c r="G463" s="29"/>
      <c r="H463" s="29"/>
      <c r="I463" s="29"/>
      <c r="J463" s="29"/>
    </row>
    <row r="464" spans="1:10">
      <c r="A464" s="5">
        <v>462</v>
      </c>
      <c r="B464" s="45">
        <v>0</v>
      </c>
      <c r="C464" s="45">
        <v>0.17050000000000001</v>
      </c>
      <c r="D464" s="45">
        <v>0.38840000000000002</v>
      </c>
      <c r="E464" s="29">
        <v>1</v>
      </c>
      <c r="F464" s="29"/>
      <c r="G464" s="29"/>
      <c r="H464" s="29"/>
      <c r="I464" s="29"/>
      <c r="J464" s="29"/>
    </row>
    <row r="465" spans="1:10">
      <c r="A465" s="5">
        <v>463</v>
      </c>
      <c r="B465" s="45">
        <v>0</v>
      </c>
      <c r="C465" s="45">
        <v>0.16689999999999999</v>
      </c>
      <c r="D465" s="45">
        <v>0.37409999999999999</v>
      </c>
      <c r="E465" s="29">
        <v>1</v>
      </c>
      <c r="F465" s="29"/>
      <c r="G465" s="29"/>
      <c r="H465" s="29"/>
      <c r="I465" s="29"/>
      <c r="J465" s="29"/>
    </row>
    <row r="466" spans="1:10">
      <c r="A466" s="5">
        <v>464</v>
      </c>
      <c r="B466" s="45">
        <v>3.2000000000000002E-3</v>
      </c>
      <c r="C466" s="45">
        <v>0.16059999999999999</v>
      </c>
      <c r="D466" s="45">
        <v>0.36880000000000002</v>
      </c>
      <c r="E466" s="29">
        <v>1</v>
      </c>
      <c r="F466" s="29"/>
      <c r="G466" s="29"/>
      <c r="H466" s="29"/>
      <c r="I466" s="29"/>
      <c r="J466" s="29"/>
    </row>
    <row r="467" spans="1:10">
      <c r="A467" s="5">
        <v>465</v>
      </c>
      <c r="B467" s="45">
        <v>2.1999999999999999E-2</v>
      </c>
      <c r="C467" s="45">
        <v>0.1555</v>
      </c>
      <c r="D467" s="45">
        <v>0.36359999999999998</v>
      </c>
      <c r="E467" s="29">
        <v>1</v>
      </c>
      <c r="F467" s="29"/>
      <c r="G467" s="29"/>
      <c r="H467" s="29"/>
      <c r="I467" s="29"/>
      <c r="J467" s="29"/>
    </row>
    <row r="468" spans="1:10">
      <c r="A468" s="5">
        <v>466</v>
      </c>
      <c r="B468" s="45">
        <v>4.87E-2</v>
      </c>
      <c r="C468" s="45">
        <v>0.14360000000000001</v>
      </c>
      <c r="D468" s="45">
        <v>0.34010000000000001</v>
      </c>
      <c r="E468" s="29">
        <v>1</v>
      </c>
      <c r="F468" s="29"/>
      <c r="G468" s="29"/>
      <c r="H468" s="29"/>
      <c r="I468" s="29"/>
      <c r="J468" s="29"/>
    </row>
    <row r="469" spans="1:10">
      <c r="A469" s="5">
        <v>467</v>
      </c>
      <c r="B469" s="45">
        <v>7.2300000000000003E-2</v>
      </c>
      <c r="C469" s="45">
        <v>0.12920000000000001</v>
      </c>
      <c r="D469" s="45">
        <v>0.3044</v>
      </c>
      <c r="E469" s="29">
        <v>1</v>
      </c>
      <c r="F469" s="29"/>
      <c r="G469" s="29"/>
      <c r="H469" s="29"/>
      <c r="I469" s="29"/>
      <c r="J469" s="29"/>
    </row>
    <row r="470" spans="1:10">
      <c r="A470" s="5">
        <v>468</v>
      </c>
      <c r="B470" s="45">
        <v>7.9100000000000004E-2</v>
      </c>
      <c r="C470" s="45">
        <v>0.1182</v>
      </c>
      <c r="D470" s="45">
        <v>0.26929999999999998</v>
      </c>
      <c r="E470" s="29">
        <v>1</v>
      </c>
      <c r="F470" s="29"/>
      <c r="G470" s="29"/>
      <c r="H470" s="29"/>
      <c r="I470" s="29"/>
      <c r="J470" s="29"/>
    </row>
    <row r="471" spans="1:10">
      <c r="A471" s="5">
        <v>469</v>
      </c>
      <c r="B471" s="45">
        <v>6.6500000000000004E-2</v>
      </c>
      <c r="C471" s="45">
        <v>0.1124</v>
      </c>
      <c r="D471" s="45">
        <v>0.2482</v>
      </c>
      <c r="E471" s="29">
        <v>1</v>
      </c>
      <c r="F471" s="29"/>
      <c r="G471" s="29"/>
      <c r="H471" s="29"/>
      <c r="I471" s="29"/>
      <c r="J471" s="29"/>
    </row>
    <row r="472" spans="1:10">
      <c r="A472" s="5">
        <v>470</v>
      </c>
      <c r="B472" s="45">
        <v>4.2000000000000003E-2</v>
      </c>
      <c r="C472" s="45">
        <v>0.11070000000000001</v>
      </c>
      <c r="D472" s="45">
        <v>0.24249999999999999</v>
      </c>
      <c r="E472" s="29">
        <v>1</v>
      </c>
      <c r="F472" s="29"/>
      <c r="G472" s="29"/>
      <c r="H472" s="29"/>
      <c r="I472" s="29"/>
      <c r="J472" s="29"/>
    </row>
    <row r="473" spans="1:10">
      <c r="A473" s="5">
        <v>471</v>
      </c>
      <c r="B473" s="45">
        <v>1.49E-2</v>
      </c>
      <c r="C473" s="45">
        <v>0.108</v>
      </c>
      <c r="D473" s="45">
        <v>0.24740000000000001</v>
      </c>
      <c r="E473" s="29">
        <v>1</v>
      </c>
      <c r="F473" s="29"/>
      <c r="G473" s="29"/>
      <c r="H473" s="29"/>
      <c r="I473" s="29"/>
      <c r="J473" s="29"/>
    </row>
    <row r="474" spans="1:10">
      <c r="A474" s="5">
        <v>472</v>
      </c>
      <c r="B474" s="45">
        <v>2.9999999999999997E-4</v>
      </c>
      <c r="C474" s="45">
        <v>0.1019</v>
      </c>
      <c r="D474" s="45">
        <v>0.26050000000000001</v>
      </c>
      <c r="E474" s="29">
        <v>1</v>
      </c>
      <c r="F474" s="29"/>
      <c r="G474" s="29"/>
      <c r="H474" s="29"/>
      <c r="I474" s="29"/>
      <c r="J474" s="29"/>
    </row>
    <row r="475" spans="1:10">
      <c r="A475" s="5">
        <v>473</v>
      </c>
      <c r="B475" s="45">
        <v>0</v>
      </c>
      <c r="C475" s="45">
        <v>9.8699999999999996E-2</v>
      </c>
      <c r="D475" s="45">
        <v>0.27150000000000002</v>
      </c>
      <c r="E475" s="29">
        <v>1</v>
      </c>
      <c r="F475" s="29"/>
      <c r="G475" s="29"/>
      <c r="H475" s="29"/>
      <c r="I475" s="29"/>
      <c r="J475" s="29"/>
    </row>
    <row r="476" spans="1:10">
      <c r="A476" s="5">
        <v>474</v>
      </c>
      <c r="B476" s="45">
        <v>0</v>
      </c>
      <c r="C476" s="45">
        <v>9.1999999999999998E-2</v>
      </c>
      <c r="D476" s="45">
        <v>0.2722</v>
      </c>
      <c r="E476" s="29">
        <v>1</v>
      </c>
      <c r="F476" s="29"/>
      <c r="G476" s="29"/>
      <c r="H476" s="29"/>
      <c r="I476" s="29"/>
      <c r="J476" s="29"/>
    </row>
    <row r="477" spans="1:10">
      <c r="A477" s="5">
        <v>475</v>
      </c>
      <c r="B477" s="45">
        <v>0</v>
      </c>
      <c r="C477" s="45">
        <v>8.3299999999999999E-2</v>
      </c>
      <c r="D477" s="45">
        <v>0.26119999999999999</v>
      </c>
      <c r="E477" s="29">
        <v>1</v>
      </c>
      <c r="F477" s="29"/>
      <c r="G477" s="29"/>
      <c r="H477" s="29"/>
      <c r="I477" s="29"/>
      <c r="J477" s="29"/>
    </row>
    <row r="478" spans="1:10">
      <c r="A478" s="5">
        <v>476</v>
      </c>
      <c r="B478" s="45">
        <v>0</v>
      </c>
      <c r="C478" s="45">
        <v>7.22E-2</v>
      </c>
      <c r="D478" s="45">
        <v>0.24249999999999999</v>
      </c>
      <c r="E478" s="29">
        <v>1</v>
      </c>
      <c r="F478" s="29"/>
      <c r="G478" s="29"/>
      <c r="H478" s="29"/>
      <c r="I478" s="29"/>
      <c r="J478" s="29"/>
    </row>
    <row r="479" spans="1:10">
      <c r="A479" s="5">
        <v>477</v>
      </c>
      <c r="B479" s="45">
        <v>0</v>
      </c>
      <c r="C479" s="45">
        <v>6.1499999999999999E-2</v>
      </c>
      <c r="D479" s="45">
        <v>0.22120000000000001</v>
      </c>
      <c r="E479" s="29">
        <v>1</v>
      </c>
      <c r="F479" s="29"/>
      <c r="G479" s="29"/>
      <c r="H479" s="29"/>
      <c r="I479" s="29"/>
      <c r="J479" s="29"/>
    </row>
    <row r="480" spans="1:10">
      <c r="A480" s="5">
        <v>478</v>
      </c>
      <c r="B480" s="45">
        <v>0</v>
      </c>
      <c r="C480" s="45">
        <v>5.5199999999999999E-2</v>
      </c>
      <c r="D480" s="45">
        <v>0.2059</v>
      </c>
      <c r="E480" s="29">
        <v>1</v>
      </c>
      <c r="F480" s="29"/>
      <c r="G480" s="29"/>
      <c r="H480" s="29"/>
      <c r="I480" s="29"/>
      <c r="J480" s="29"/>
    </row>
    <row r="481" spans="1:10">
      <c r="A481" s="5">
        <v>479</v>
      </c>
      <c r="B481" s="45">
        <v>0</v>
      </c>
      <c r="C481" s="45">
        <v>5.0799999999999998E-2</v>
      </c>
      <c r="D481" s="45">
        <v>0.19719999999999999</v>
      </c>
      <c r="E481" s="29">
        <v>1</v>
      </c>
      <c r="F481" s="29"/>
      <c r="G481" s="29"/>
      <c r="H481" s="29"/>
      <c r="I481" s="29"/>
      <c r="J481" s="29"/>
    </row>
    <row r="482" spans="1:10">
      <c r="A482" s="5">
        <v>480</v>
      </c>
      <c r="B482" s="45">
        <v>0</v>
      </c>
      <c r="C482" s="45">
        <v>4.8899999999999999E-2</v>
      </c>
      <c r="D482" s="45">
        <v>0.18920000000000001</v>
      </c>
      <c r="E482" s="29">
        <v>1</v>
      </c>
      <c r="F482" s="29"/>
      <c r="G482" s="29"/>
      <c r="H482" s="29"/>
      <c r="I482" s="29"/>
      <c r="J482" s="29"/>
    </row>
    <row r="483" spans="1:10">
      <c r="A483" s="5">
        <v>481</v>
      </c>
      <c r="B483" s="45">
        <v>0</v>
      </c>
      <c r="C483" s="45">
        <v>4.7300000000000002E-2</v>
      </c>
      <c r="D483" s="45">
        <v>0.1812</v>
      </c>
      <c r="E483" s="29">
        <v>1</v>
      </c>
      <c r="F483" s="29"/>
      <c r="G483" s="29"/>
      <c r="H483" s="29"/>
      <c r="I483" s="29"/>
      <c r="J483" s="29"/>
    </row>
    <row r="484" spans="1:10">
      <c r="A484" s="5">
        <v>482</v>
      </c>
      <c r="B484" s="45">
        <v>0</v>
      </c>
      <c r="C484" s="45">
        <v>4.5999999999999999E-2</v>
      </c>
      <c r="D484" s="45">
        <v>0.17330000000000001</v>
      </c>
      <c r="E484" s="29">
        <v>1</v>
      </c>
      <c r="F484" s="29"/>
      <c r="G484" s="29"/>
      <c r="H484" s="29"/>
      <c r="I484" s="29"/>
      <c r="J484" s="29"/>
    </row>
    <row r="485" spans="1:10">
      <c r="A485" s="5">
        <v>483</v>
      </c>
      <c r="B485" s="45">
        <v>0</v>
      </c>
      <c r="C485" s="45">
        <v>4.41E-2</v>
      </c>
      <c r="D485" s="45">
        <v>0.16400000000000001</v>
      </c>
      <c r="E485" s="29">
        <v>1</v>
      </c>
      <c r="F485" s="29"/>
      <c r="G485" s="29"/>
      <c r="H485" s="29"/>
      <c r="I485" s="29"/>
      <c r="J485" s="29"/>
    </row>
    <row r="486" spans="1:10">
      <c r="A486" s="5">
        <v>484</v>
      </c>
      <c r="B486" s="45">
        <v>0</v>
      </c>
      <c r="C486" s="45">
        <v>3.9600000000000003E-2</v>
      </c>
      <c r="D486" s="45">
        <v>0.15959999999999999</v>
      </c>
      <c r="E486" s="29">
        <v>1</v>
      </c>
      <c r="F486" s="29"/>
      <c r="G486" s="29"/>
      <c r="H486" s="29"/>
      <c r="I486" s="29"/>
      <c r="J486" s="29"/>
    </row>
    <row r="487" spans="1:10">
      <c r="A487" s="5">
        <v>485</v>
      </c>
      <c r="B487" s="45">
        <v>0</v>
      </c>
      <c r="C487" s="45">
        <v>3.49E-2</v>
      </c>
      <c r="D487" s="45">
        <v>0.16270000000000001</v>
      </c>
      <c r="E487" s="29">
        <v>1</v>
      </c>
      <c r="F487" s="29"/>
      <c r="G487" s="29"/>
      <c r="H487" s="29"/>
      <c r="I487" s="29"/>
      <c r="J487" s="29"/>
    </row>
    <row r="488" spans="1:10">
      <c r="A488" s="5">
        <v>486</v>
      </c>
      <c r="B488" s="45">
        <v>0</v>
      </c>
      <c r="C488" s="45">
        <v>3.2300000000000002E-2</v>
      </c>
      <c r="D488" s="45">
        <v>0.1704</v>
      </c>
      <c r="E488" s="29">
        <v>1</v>
      </c>
      <c r="F488" s="29"/>
      <c r="G488" s="29"/>
      <c r="H488" s="29"/>
      <c r="I488" s="29"/>
      <c r="J488" s="29"/>
    </row>
    <row r="489" spans="1:10">
      <c r="A489" s="5">
        <v>487</v>
      </c>
      <c r="B489" s="45">
        <v>0</v>
      </c>
      <c r="C489" s="45">
        <v>3.1E-2</v>
      </c>
      <c r="D489" s="45">
        <v>0.1797</v>
      </c>
      <c r="E489" s="29">
        <v>1</v>
      </c>
      <c r="F489" s="29"/>
      <c r="G489" s="29"/>
      <c r="H489" s="29"/>
      <c r="I489" s="29"/>
      <c r="J489" s="29"/>
    </row>
    <row r="490" spans="1:10">
      <c r="A490" s="5">
        <v>488</v>
      </c>
      <c r="B490" s="45">
        <v>4.1000000000000003E-3</v>
      </c>
      <c r="C490" s="45">
        <v>3.0599999999999999E-2</v>
      </c>
      <c r="D490" s="45">
        <v>0.18940000000000001</v>
      </c>
      <c r="E490" s="29">
        <v>1</v>
      </c>
      <c r="F490" s="29"/>
      <c r="G490" s="29"/>
      <c r="H490" s="29"/>
      <c r="I490" s="29"/>
      <c r="J490" s="29"/>
    </row>
    <row r="491" spans="1:10">
      <c r="A491" s="5">
        <v>489</v>
      </c>
      <c r="B491" s="45">
        <v>3.5700000000000003E-2</v>
      </c>
      <c r="C491" s="45">
        <v>2.9000000000000001E-2</v>
      </c>
      <c r="D491" s="45">
        <v>0.1925</v>
      </c>
      <c r="E491" s="29">
        <v>1</v>
      </c>
      <c r="F491" s="29"/>
      <c r="G491" s="29"/>
      <c r="H491" s="29"/>
      <c r="I491" s="29"/>
      <c r="J491" s="29"/>
    </row>
    <row r="492" spans="1:10">
      <c r="A492" s="5">
        <v>490</v>
      </c>
      <c r="B492" s="45">
        <v>7.5999999999999998E-2</v>
      </c>
      <c r="C492" s="45">
        <v>2.8299999999999999E-2</v>
      </c>
      <c r="D492" s="45">
        <v>0.187</v>
      </c>
      <c r="E492" s="29">
        <v>1</v>
      </c>
      <c r="F492" s="29"/>
      <c r="G492" s="29"/>
      <c r="H492" s="29"/>
      <c r="I492" s="29"/>
      <c r="J492" s="29"/>
    </row>
    <row r="493" spans="1:10">
      <c r="A493" s="5">
        <v>491</v>
      </c>
      <c r="B493" s="45">
        <v>0.108</v>
      </c>
      <c r="C493" s="45">
        <v>2.76E-2</v>
      </c>
      <c r="D493" s="45">
        <v>0.17749999999999999</v>
      </c>
      <c r="E493" s="29">
        <v>1</v>
      </c>
      <c r="F493" s="29"/>
      <c r="G493" s="29"/>
      <c r="H493" s="29"/>
      <c r="I493" s="29"/>
      <c r="J493" s="29"/>
    </row>
    <row r="494" spans="1:10">
      <c r="A494" s="5">
        <v>492</v>
      </c>
      <c r="B494" s="45">
        <v>0.11269999999999999</v>
      </c>
      <c r="C494" s="45">
        <v>2.6499999999999999E-2</v>
      </c>
      <c r="D494" s="45">
        <v>0.1643</v>
      </c>
      <c r="E494" s="29">
        <v>1</v>
      </c>
      <c r="F494" s="29"/>
      <c r="G494" s="29"/>
      <c r="H494" s="29"/>
      <c r="I494" s="29"/>
      <c r="J494" s="29"/>
    </row>
    <row r="495" spans="1:10">
      <c r="A495" s="5">
        <v>493</v>
      </c>
      <c r="B495" s="45">
        <v>9.5000000000000001E-2</v>
      </c>
      <c r="C495" s="45">
        <v>2.6200000000000001E-2</v>
      </c>
      <c r="D495" s="45">
        <v>0.14940000000000001</v>
      </c>
      <c r="E495" s="29">
        <v>1</v>
      </c>
      <c r="F495" s="29"/>
      <c r="G495" s="29"/>
      <c r="H495" s="29"/>
      <c r="I495" s="29"/>
      <c r="J495" s="29"/>
    </row>
    <row r="496" spans="1:10">
      <c r="A496" s="5">
        <v>494</v>
      </c>
      <c r="B496" s="45">
        <v>6.1899999999999997E-2</v>
      </c>
      <c r="C496" s="45">
        <v>2.5600000000000001E-2</v>
      </c>
      <c r="D496" s="45">
        <v>0.14399999999999999</v>
      </c>
      <c r="E496" s="29">
        <v>1</v>
      </c>
      <c r="F496" s="29"/>
      <c r="G496" s="29"/>
      <c r="H496" s="29"/>
      <c r="I496" s="29"/>
      <c r="J496" s="29"/>
    </row>
    <row r="497" spans="1:10">
      <c r="A497" s="5">
        <v>495</v>
      </c>
      <c r="B497" s="45">
        <v>2.3599999999999999E-2</v>
      </c>
      <c r="C497" s="45">
        <v>2.3300000000000001E-2</v>
      </c>
      <c r="D497" s="45">
        <v>0.15240000000000001</v>
      </c>
      <c r="E497" s="29">
        <v>1</v>
      </c>
      <c r="F497" s="29"/>
      <c r="G497" s="29"/>
      <c r="H497" s="29"/>
      <c r="I497" s="29"/>
      <c r="J497" s="29"/>
    </row>
    <row r="498" spans="1:10">
      <c r="A498" s="5">
        <v>496</v>
      </c>
      <c r="B498" s="45">
        <v>8.9999999999999998E-4</v>
      </c>
      <c r="C498" s="45">
        <v>2.5000000000000001E-2</v>
      </c>
      <c r="D498" s="45">
        <v>0.1709</v>
      </c>
      <c r="E498" s="29">
        <v>1</v>
      </c>
      <c r="F498" s="29"/>
      <c r="G498" s="29"/>
      <c r="H498" s="29"/>
      <c r="I498" s="29"/>
      <c r="J498" s="29"/>
    </row>
    <row r="499" spans="1:10">
      <c r="A499" s="5">
        <v>497</v>
      </c>
      <c r="B499" s="45">
        <v>0</v>
      </c>
      <c r="C499" s="45">
        <v>2.87E-2</v>
      </c>
      <c r="D499" s="45">
        <v>0.1903</v>
      </c>
      <c r="E499" s="29">
        <v>1</v>
      </c>
      <c r="F499" s="29"/>
      <c r="G499" s="29"/>
      <c r="H499" s="29"/>
      <c r="I499" s="29"/>
      <c r="J499" s="29"/>
    </row>
    <row r="500" spans="1:10">
      <c r="A500" s="5">
        <v>498</v>
      </c>
      <c r="B500" s="45">
        <v>0</v>
      </c>
      <c r="C500" s="45">
        <v>3.0499999999999999E-2</v>
      </c>
      <c r="D500" s="45">
        <v>0.20799999999999999</v>
      </c>
      <c r="E500" s="29">
        <v>1</v>
      </c>
      <c r="F500" s="29"/>
      <c r="G500" s="29"/>
      <c r="H500" s="29"/>
      <c r="I500" s="29"/>
      <c r="J500" s="29"/>
    </row>
    <row r="501" spans="1:10">
      <c r="A501" s="5">
        <v>499</v>
      </c>
      <c r="B501" s="45">
        <v>0</v>
      </c>
      <c r="C501" s="45">
        <v>3.1300000000000001E-2</v>
      </c>
      <c r="D501" s="45">
        <v>0.2223</v>
      </c>
      <c r="E501" s="29">
        <v>1</v>
      </c>
      <c r="F501" s="29"/>
      <c r="G501" s="29"/>
      <c r="H501" s="29"/>
      <c r="I501" s="29"/>
      <c r="J501" s="29"/>
    </row>
    <row r="502" spans="1:10">
      <c r="A502" s="5">
        <v>500</v>
      </c>
      <c r="B502" s="45">
        <v>0</v>
      </c>
      <c r="C502" s="45">
        <v>3.1699999999999999E-2</v>
      </c>
      <c r="D502" s="45">
        <v>0.2276</v>
      </c>
      <c r="E502" s="29">
        <v>1</v>
      </c>
      <c r="F502" s="29"/>
      <c r="G502" s="29"/>
      <c r="H502" s="29"/>
      <c r="I502" s="29"/>
      <c r="J502" s="29"/>
    </row>
    <row r="503" spans="1:10">
      <c r="A503" s="5">
        <v>501</v>
      </c>
      <c r="B503" s="45">
        <v>0</v>
      </c>
      <c r="C503" s="45">
        <v>3.1199999999999999E-2</v>
      </c>
      <c r="D503" s="45">
        <v>0.2223</v>
      </c>
      <c r="E503" s="29">
        <v>1</v>
      </c>
      <c r="F503" s="29"/>
      <c r="G503" s="29"/>
      <c r="H503" s="29"/>
      <c r="I503" s="29"/>
      <c r="J503" s="29"/>
    </row>
    <row r="504" spans="1:10">
      <c r="A504" s="5">
        <v>502</v>
      </c>
      <c r="B504" s="45">
        <v>0</v>
      </c>
      <c r="C504" s="45">
        <v>3.0700000000000002E-2</v>
      </c>
      <c r="D504" s="45">
        <v>0.20899999999999999</v>
      </c>
      <c r="E504" s="29">
        <v>1</v>
      </c>
      <c r="F504" s="29"/>
      <c r="G504" s="29"/>
      <c r="H504" s="29"/>
      <c r="I504" s="29"/>
      <c r="J504" s="29"/>
    </row>
    <row r="505" spans="1:10">
      <c r="A505" s="5">
        <v>503</v>
      </c>
      <c r="B505" s="45">
        <v>0</v>
      </c>
      <c r="C505" s="45">
        <v>3.0300000000000001E-2</v>
      </c>
      <c r="D505" s="45">
        <v>0.1951</v>
      </c>
      <c r="E505" s="29">
        <v>1</v>
      </c>
      <c r="F505" s="29"/>
      <c r="G505" s="29"/>
      <c r="H505" s="29"/>
      <c r="I505" s="29"/>
      <c r="J505" s="29"/>
    </row>
    <row r="506" spans="1:10">
      <c r="A506" s="5">
        <v>504</v>
      </c>
      <c r="B506" s="45">
        <v>0</v>
      </c>
      <c r="C506" s="45">
        <v>3.0099999999999998E-2</v>
      </c>
      <c r="D506" s="45">
        <v>0.1865</v>
      </c>
      <c r="E506" s="29">
        <v>1</v>
      </c>
      <c r="F506" s="29"/>
      <c r="G506" s="29"/>
      <c r="H506" s="29"/>
      <c r="I506" s="29"/>
      <c r="J506" s="29"/>
    </row>
    <row r="507" spans="1:10">
      <c r="A507" s="5">
        <v>505</v>
      </c>
      <c r="B507" s="45">
        <v>0</v>
      </c>
      <c r="C507" s="45">
        <v>3.1300000000000001E-2</v>
      </c>
      <c r="D507" s="45">
        <v>0.18820000000000001</v>
      </c>
      <c r="E507" s="29">
        <v>1</v>
      </c>
      <c r="F507" s="29"/>
      <c r="G507" s="29"/>
      <c r="H507" s="29"/>
      <c r="I507" s="29"/>
      <c r="J507" s="29"/>
    </row>
    <row r="508" spans="1:10">
      <c r="A508" s="5">
        <v>506</v>
      </c>
      <c r="B508" s="45">
        <v>0</v>
      </c>
      <c r="C508" s="45">
        <v>3.3799999999999997E-2</v>
      </c>
      <c r="D508" s="45">
        <v>0.2019</v>
      </c>
      <c r="E508" s="29">
        <v>1</v>
      </c>
      <c r="F508" s="29"/>
      <c r="G508" s="29"/>
      <c r="H508" s="29"/>
      <c r="I508" s="29"/>
      <c r="J508" s="29"/>
    </row>
    <row r="509" spans="1:10">
      <c r="A509" s="5">
        <v>507</v>
      </c>
      <c r="B509" s="45">
        <v>0</v>
      </c>
      <c r="C509" s="45">
        <v>3.9199999999999999E-2</v>
      </c>
      <c r="D509" s="45">
        <v>0.22309999999999999</v>
      </c>
      <c r="E509" s="29">
        <v>1</v>
      </c>
      <c r="F509" s="29"/>
      <c r="G509" s="29"/>
      <c r="H509" s="29"/>
      <c r="I509" s="29"/>
      <c r="J509" s="29"/>
    </row>
    <row r="510" spans="1:10">
      <c r="A510" s="5">
        <v>508</v>
      </c>
      <c r="B510" s="45">
        <v>0</v>
      </c>
      <c r="C510" s="45">
        <v>4.8099999999999997E-2</v>
      </c>
      <c r="D510" s="45">
        <v>0.25440000000000002</v>
      </c>
      <c r="E510" s="29">
        <v>1</v>
      </c>
      <c r="F510" s="29"/>
      <c r="G510" s="29"/>
      <c r="H510" s="29"/>
      <c r="I510" s="29"/>
      <c r="J510" s="29"/>
    </row>
    <row r="511" spans="1:10">
      <c r="A511" s="5">
        <v>509</v>
      </c>
      <c r="B511" s="45">
        <v>0</v>
      </c>
      <c r="C511" s="45">
        <v>5.9799999999999999E-2</v>
      </c>
      <c r="D511" s="45">
        <v>0.28949999999999998</v>
      </c>
      <c r="E511" s="29">
        <v>1</v>
      </c>
      <c r="F511" s="29"/>
      <c r="G511" s="29"/>
      <c r="H511" s="29"/>
      <c r="I511" s="29"/>
      <c r="J511" s="29"/>
    </row>
    <row r="512" spans="1:10">
      <c r="A512" s="5">
        <v>510</v>
      </c>
      <c r="B512" s="45">
        <v>0</v>
      </c>
      <c r="C512" s="45">
        <v>7.17E-2</v>
      </c>
      <c r="D512" s="45">
        <v>0.3246</v>
      </c>
      <c r="E512" s="29">
        <v>1</v>
      </c>
      <c r="F512" s="29"/>
      <c r="G512" s="29"/>
      <c r="H512" s="29"/>
      <c r="I512" s="29"/>
      <c r="J512" s="29"/>
    </row>
    <row r="513" spans="1:10">
      <c r="A513" s="5">
        <v>511</v>
      </c>
      <c r="B513" s="45">
        <v>0</v>
      </c>
      <c r="C513" s="45">
        <v>8.3599999999999994E-2</v>
      </c>
      <c r="D513" s="45">
        <v>0.36059999999999998</v>
      </c>
      <c r="E513" s="29">
        <v>1</v>
      </c>
      <c r="F513" s="29"/>
      <c r="G513" s="29"/>
      <c r="H513" s="29"/>
      <c r="I513" s="29"/>
      <c r="J513" s="29"/>
    </row>
    <row r="514" spans="1:10">
      <c r="A514" s="5">
        <v>512</v>
      </c>
      <c r="B514" s="45">
        <v>1.5599999999999999E-2</v>
      </c>
      <c r="C514" s="45">
        <v>9.5699999999999993E-2</v>
      </c>
      <c r="D514" s="45">
        <v>0.40039999999999998</v>
      </c>
      <c r="E514" s="29">
        <v>1</v>
      </c>
      <c r="F514" s="29"/>
      <c r="G514" s="29"/>
      <c r="H514" s="29"/>
      <c r="I514" s="29"/>
      <c r="J514" s="29"/>
    </row>
    <row r="515" spans="1:10">
      <c r="A515" s="5">
        <v>513</v>
      </c>
      <c r="B515" s="45">
        <v>8.4199999999999997E-2</v>
      </c>
      <c r="C515" s="45">
        <v>0.1017</v>
      </c>
      <c r="D515" s="45">
        <v>0.43540000000000001</v>
      </c>
      <c r="E515" s="29">
        <v>1</v>
      </c>
      <c r="F515" s="29"/>
      <c r="G515" s="29"/>
      <c r="H515" s="29"/>
      <c r="I515" s="29"/>
      <c r="J515" s="29"/>
    </row>
    <row r="516" spans="1:10">
      <c r="A516" s="5">
        <v>514</v>
      </c>
      <c r="B516" s="45">
        <v>0.1673</v>
      </c>
      <c r="C516" s="45">
        <v>0.1011</v>
      </c>
      <c r="D516" s="45">
        <v>0.45040000000000002</v>
      </c>
      <c r="E516" s="29">
        <v>1</v>
      </c>
      <c r="F516" s="29"/>
      <c r="G516" s="29"/>
      <c r="H516" s="29"/>
      <c r="I516" s="29"/>
      <c r="J516" s="29"/>
    </row>
    <row r="517" spans="1:10">
      <c r="A517" s="5">
        <v>515</v>
      </c>
      <c r="B517" s="45">
        <v>0.2324</v>
      </c>
      <c r="C517" s="45">
        <v>9.8900000000000002E-2</v>
      </c>
      <c r="D517" s="45">
        <v>0.45129999999999998</v>
      </c>
      <c r="E517" s="29">
        <v>1</v>
      </c>
      <c r="F517" s="29"/>
      <c r="G517" s="29"/>
      <c r="H517" s="29"/>
      <c r="I517" s="29"/>
      <c r="J517" s="29"/>
    </row>
    <row r="518" spans="1:10">
      <c r="A518" s="5">
        <v>516</v>
      </c>
      <c r="B518" s="45">
        <v>0.24510000000000001</v>
      </c>
      <c r="C518" s="45">
        <v>9.4399999999999998E-2</v>
      </c>
      <c r="D518" s="45">
        <v>0.44450000000000001</v>
      </c>
      <c r="E518" s="29">
        <v>1</v>
      </c>
      <c r="F518" s="29"/>
      <c r="G518" s="29"/>
      <c r="H518" s="29"/>
      <c r="I518" s="29"/>
      <c r="J518" s="29"/>
    </row>
    <row r="519" spans="1:10">
      <c r="A519" s="5">
        <v>517</v>
      </c>
      <c r="B519" s="45">
        <v>0.22489999999999999</v>
      </c>
      <c r="C519" s="45">
        <v>9.2200000000000004E-2</v>
      </c>
      <c r="D519" s="45">
        <v>0.43840000000000001</v>
      </c>
      <c r="E519" s="29">
        <v>1</v>
      </c>
      <c r="F519" s="29"/>
      <c r="G519" s="29"/>
      <c r="H519" s="29"/>
      <c r="I519" s="29"/>
      <c r="J519" s="29"/>
    </row>
    <row r="520" spans="1:10">
      <c r="A520" s="5">
        <v>518</v>
      </c>
      <c r="B520" s="45">
        <v>0.15509999999999999</v>
      </c>
      <c r="C520" s="45">
        <v>9.4299999999999995E-2</v>
      </c>
      <c r="D520" s="45">
        <v>0.44290000000000002</v>
      </c>
      <c r="E520" s="29">
        <v>1</v>
      </c>
      <c r="F520" s="29"/>
      <c r="G520" s="29"/>
      <c r="H520" s="29"/>
      <c r="I520" s="29"/>
      <c r="J520" s="29"/>
    </row>
    <row r="521" spans="1:10">
      <c r="A521" s="5">
        <v>519</v>
      </c>
      <c r="B521" s="45">
        <v>6.9599999999999995E-2</v>
      </c>
      <c r="C521" s="45">
        <v>9.98E-2</v>
      </c>
      <c r="D521" s="45">
        <v>0.46060000000000001</v>
      </c>
      <c r="E521" s="29">
        <v>1</v>
      </c>
      <c r="F521" s="29"/>
      <c r="G521" s="29"/>
      <c r="H521" s="29"/>
      <c r="I521" s="29"/>
      <c r="J521" s="29"/>
    </row>
    <row r="522" spans="1:10">
      <c r="A522" s="5">
        <v>520</v>
      </c>
      <c r="B522" s="45">
        <v>7.3000000000000001E-3</v>
      </c>
      <c r="C522" s="45">
        <v>0.11070000000000001</v>
      </c>
      <c r="D522" s="45">
        <v>0.4995</v>
      </c>
      <c r="E522" s="29">
        <v>1</v>
      </c>
      <c r="F522" s="29"/>
      <c r="G522" s="29"/>
      <c r="H522" s="29"/>
      <c r="I522" s="29"/>
      <c r="J522" s="29"/>
    </row>
    <row r="523" spans="1:10">
      <c r="A523" s="5">
        <v>521</v>
      </c>
      <c r="B523" s="45">
        <v>0</v>
      </c>
      <c r="C523" s="45">
        <v>0.1298</v>
      </c>
      <c r="D523" s="45">
        <v>0.54669999999999996</v>
      </c>
      <c r="E523" s="29">
        <v>1</v>
      </c>
      <c r="F523" s="29"/>
      <c r="G523" s="29"/>
      <c r="H523" s="29"/>
      <c r="I523" s="29"/>
      <c r="J523" s="29"/>
    </row>
    <row r="524" spans="1:10">
      <c r="A524" s="5">
        <v>522</v>
      </c>
      <c r="B524" s="45">
        <v>0</v>
      </c>
      <c r="C524" s="45">
        <v>0.14399999999999999</v>
      </c>
      <c r="D524" s="45">
        <v>0.58409999999999995</v>
      </c>
      <c r="E524" s="29">
        <v>1</v>
      </c>
      <c r="F524" s="29"/>
      <c r="G524" s="29"/>
      <c r="H524" s="29"/>
      <c r="I524" s="29"/>
      <c r="J524" s="29"/>
    </row>
    <row r="525" spans="1:10">
      <c r="A525" s="5">
        <v>523</v>
      </c>
      <c r="B525" s="45">
        <v>0</v>
      </c>
      <c r="C525" s="45">
        <v>0.15290000000000001</v>
      </c>
      <c r="D525" s="45">
        <v>0.60409999999999997</v>
      </c>
      <c r="E525" s="29">
        <v>1</v>
      </c>
      <c r="F525" s="29"/>
      <c r="G525" s="29"/>
      <c r="H525" s="29"/>
      <c r="I525" s="29"/>
      <c r="J525" s="29"/>
    </row>
    <row r="526" spans="1:10">
      <c r="A526" s="5">
        <v>524</v>
      </c>
      <c r="B526" s="45">
        <v>0</v>
      </c>
      <c r="C526" s="45">
        <v>0.15579999999999999</v>
      </c>
      <c r="D526" s="45">
        <v>0.60309999999999997</v>
      </c>
      <c r="E526" s="29">
        <v>1</v>
      </c>
      <c r="F526" s="29"/>
      <c r="G526" s="29"/>
      <c r="H526" s="29"/>
      <c r="I526" s="29"/>
      <c r="J526" s="29"/>
    </row>
    <row r="527" spans="1:10">
      <c r="A527" s="5">
        <v>525</v>
      </c>
      <c r="B527" s="45">
        <v>0</v>
      </c>
      <c r="C527" s="45">
        <v>0.15359999999999999</v>
      </c>
      <c r="D527" s="45">
        <v>0.58699999999999997</v>
      </c>
      <c r="E527" s="29">
        <v>1</v>
      </c>
      <c r="F527" s="29"/>
      <c r="G527" s="29"/>
      <c r="H527" s="29"/>
      <c r="I527" s="29"/>
      <c r="J527" s="29"/>
    </row>
    <row r="528" spans="1:10">
      <c r="A528" s="5">
        <v>526</v>
      </c>
      <c r="B528" s="45">
        <v>0</v>
      </c>
      <c r="C528" s="45">
        <v>0.15210000000000001</v>
      </c>
      <c r="D528" s="45">
        <v>0.57179999999999997</v>
      </c>
      <c r="E528" s="29">
        <v>1</v>
      </c>
      <c r="F528" s="29"/>
      <c r="G528" s="29"/>
      <c r="H528" s="29"/>
      <c r="I528" s="29"/>
      <c r="J528" s="29"/>
    </row>
    <row r="529" spans="1:10">
      <c r="A529" s="5">
        <v>527</v>
      </c>
      <c r="B529" s="45">
        <v>0</v>
      </c>
      <c r="C529" s="45">
        <v>0.1497</v>
      </c>
      <c r="D529" s="45">
        <v>0.56530000000000002</v>
      </c>
      <c r="E529" s="29">
        <v>1</v>
      </c>
      <c r="F529" s="29"/>
      <c r="G529" s="29"/>
      <c r="H529" s="29"/>
      <c r="I529" s="29"/>
      <c r="J529" s="29"/>
    </row>
    <row r="530" spans="1:10">
      <c r="A530" s="5">
        <v>528</v>
      </c>
      <c r="B530" s="45">
        <v>0</v>
      </c>
      <c r="C530" s="45">
        <v>0.1452</v>
      </c>
      <c r="D530" s="45">
        <v>0.56120000000000003</v>
      </c>
      <c r="E530" s="29">
        <v>1</v>
      </c>
      <c r="F530" s="29"/>
      <c r="G530" s="29"/>
      <c r="H530" s="29"/>
      <c r="I530" s="29"/>
      <c r="J530" s="29"/>
    </row>
    <row r="531" spans="1:10">
      <c r="A531" s="5">
        <v>529</v>
      </c>
      <c r="B531" s="45">
        <v>0</v>
      </c>
      <c r="C531" s="45">
        <v>0.13980000000000001</v>
      </c>
      <c r="D531" s="45">
        <v>0.55349999999999999</v>
      </c>
      <c r="E531" s="29">
        <v>1</v>
      </c>
      <c r="F531" s="29"/>
      <c r="G531" s="29"/>
      <c r="H531" s="29"/>
      <c r="I531" s="29"/>
      <c r="J531" s="29"/>
    </row>
    <row r="532" spans="1:10">
      <c r="A532" s="5">
        <v>530</v>
      </c>
      <c r="B532" s="45">
        <v>0</v>
      </c>
      <c r="C532" s="45">
        <v>0.13539999999999999</v>
      </c>
      <c r="D532" s="45">
        <v>0.54469999999999996</v>
      </c>
      <c r="E532" s="29">
        <v>1</v>
      </c>
      <c r="F532" s="29"/>
      <c r="G532" s="29"/>
      <c r="H532" s="29"/>
      <c r="I532" s="29"/>
      <c r="J532" s="29"/>
    </row>
    <row r="533" spans="1:10">
      <c r="A533" s="5">
        <v>531</v>
      </c>
      <c r="B533" s="45">
        <v>0</v>
      </c>
      <c r="C533" s="45">
        <v>0.12989999999999999</v>
      </c>
      <c r="D533" s="45">
        <v>0.53590000000000004</v>
      </c>
      <c r="E533" s="29">
        <v>1</v>
      </c>
      <c r="F533" s="29"/>
      <c r="G533" s="29"/>
      <c r="H533" s="29"/>
      <c r="I533" s="29"/>
      <c r="J533" s="29"/>
    </row>
    <row r="534" spans="1:10">
      <c r="A534" s="5">
        <v>532</v>
      </c>
      <c r="B534" s="45">
        <v>0</v>
      </c>
      <c r="C534" s="45">
        <v>0.12989999999999999</v>
      </c>
      <c r="D534" s="45">
        <v>0.53339999999999999</v>
      </c>
      <c r="E534" s="29">
        <v>1</v>
      </c>
      <c r="F534" s="29"/>
      <c r="G534" s="29"/>
      <c r="H534" s="29"/>
      <c r="I534" s="29"/>
      <c r="J534" s="29"/>
    </row>
    <row r="535" spans="1:10">
      <c r="A535" s="5">
        <v>533</v>
      </c>
      <c r="B535" s="45">
        <v>0</v>
      </c>
      <c r="C535" s="45">
        <v>0.1341</v>
      </c>
      <c r="D535" s="45">
        <v>0.54600000000000004</v>
      </c>
      <c r="E535" s="29">
        <v>1</v>
      </c>
      <c r="F535" s="29"/>
      <c r="G535" s="29"/>
      <c r="H535" s="29"/>
      <c r="I535" s="29"/>
      <c r="J535" s="29"/>
    </row>
    <row r="536" spans="1:10">
      <c r="A536" s="5">
        <v>534</v>
      </c>
      <c r="B536" s="45">
        <v>0</v>
      </c>
      <c r="C536" s="45">
        <v>0.14099999999999999</v>
      </c>
      <c r="D536" s="45">
        <v>0.56510000000000005</v>
      </c>
      <c r="E536" s="29">
        <v>1</v>
      </c>
      <c r="F536" s="29"/>
      <c r="G536" s="29"/>
      <c r="H536" s="29"/>
      <c r="I536" s="29"/>
      <c r="J536" s="29"/>
    </row>
    <row r="537" spans="1:10">
      <c r="A537" s="5">
        <v>535</v>
      </c>
      <c r="B537" s="45">
        <v>0</v>
      </c>
      <c r="C537" s="45">
        <v>0.15029999999999999</v>
      </c>
      <c r="D537" s="45">
        <v>0.58799999999999997</v>
      </c>
      <c r="E537" s="29">
        <v>1</v>
      </c>
      <c r="F537" s="29"/>
      <c r="G537" s="29"/>
      <c r="H537" s="29"/>
      <c r="I537" s="29"/>
      <c r="J537" s="29"/>
    </row>
    <row r="538" spans="1:10">
      <c r="A538" s="5">
        <v>536</v>
      </c>
      <c r="B538" s="45">
        <v>2.6599999999999999E-2</v>
      </c>
      <c r="C538" s="45">
        <v>0.16009999999999999</v>
      </c>
      <c r="D538" s="45">
        <v>0.61339999999999995</v>
      </c>
      <c r="E538" s="29">
        <v>1</v>
      </c>
      <c r="F538" s="29"/>
      <c r="G538" s="29"/>
      <c r="H538" s="29"/>
      <c r="I538" s="29"/>
      <c r="J538" s="29"/>
    </row>
    <row r="539" spans="1:10">
      <c r="A539" s="5">
        <v>537</v>
      </c>
      <c r="B539" s="45">
        <v>0.10539999999999999</v>
      </c>
      <c r="C539" s="45">
        <v>0.16259999999999999</v>
      </c>
      <c r="D539" s="45">
        <v>0.6361</v>
      </c>
      <c r="E539" s="29">
        <v>1</v>
      </c>
      <c r="F539" s="29"/>
      <c r="G539" s="29"/>
      <c r="H539" s="29"/>
      <c r="I539" s="29"/>
      <c r="J539" s="29"/>
    </row>
    <row r="540" spans="1:10">
      <c r="A540" s="5">
        <v>538</v>
      </c>
      <c r="B540" s="45">
        <v>0.18310000000000001</v>
      </c>
      <c r="C540" s="45">
        <v>0.1711</v>
      </c>
      <c r="D540" s="45">
        <v>0.63749999999999996</v>
      </c>
      <c r="E540" s="29">
        <v>1</v>
      </c>
      <c r="F540" s="29"/>
      <c r="G540" s="29"/>
      <c r="H540" s="29"/>
      <c r="I540" s="29"/>
      <c r="J540" s="29"/>
    </row>
    <row r="541" spans="1:10">
      <c r="A541" s="5">
        <v>539</v>
      </c>
      <c r="B541" s="45">
        <v>0.221</v>
      </c>
      <c r="C541" s="45">
        <v>0.16919999999999999</v>
      </c>
      <c r="D541" s="45">
        <v>0.63070000000000004</v>
      </c>
      <c r="E541" s="29">
        <v>1</v>
      </c>
      <c r="F541" s="29"/>
      <c r="G541" s="29"/>
      <c r="H541" s="29"/>
      <c r="I541" s="29"/>
      <c r="J541" s="29"/>
    </row>
    <row r="542" spans="1:10">
      <c r="A542" s="5">
        <v>540</v>
      </c>
      <c r="B542" s="45">
        <v>0.2104</v>
      </c>
      <c r="C542" s="45">
        <v>0.16589999999999999</v>
      </c>
      <c r="D542" s="45">
        <v>0.62580000000000002</v>
      </c>
      <c r="E542" s="29">
        <v>1</v>
      </c>
      <c r="F542" s="29"/>
      <c r="G542" s="29"/>
      <c r="H542" s="29"/>
      <c r="I542" s="29"/>
      <c r="J542" s="29"/>
    </row>
    <row r="543" spans="1:10">
      <c r="A543" s="5">
        <v>541</v>
      </c>
      <c r="B543" s="45">
        <v>0.16250000000000001</v>
      </c>
      <c r="C543" s="45">
        <v>0.16470000000000001</v>
      </c>
      <c r="D543" s="45">
        <v>0.62849999999999995</v>
      </c>
      <c r="E543" s="29">
        <v>1</v>
      </c>
      <c r="F543" s="29"/>
      <c r="G543" s="29"/>
      <c r="H543" s="29"/>
      <c r="I543" s="29"/>
      <c r="J543" s="29"/>
    </row>
    <row r="544" spans="1:10">
      <c r="A544" s="5">
        <v>542</v>
      </c>
      <c r="B544" s="45">
        <v>9.6699999999999994E-2</v>
      </c>
      <c r="C544" s="45">
        <v>0.1681</v>
      </c>
      <c r="D544" s="45">
        <v>0.64170000000000005</v>
      </c>
      <c r="E544" s="29">
        <v>1</v>
      </c>
      <c r="F544" s="29"/>
      <c r="G544" s="29"/>
      <c r="H544" s="29"/>
      <c r="I544" s="29"/>
      <c r="J544" s="29"/>
    </row>
    <row r="545" spans="1:10">
      <c r="A545" s="5">
        <v>543</v>
      </c>
      <c r="B545" s="45">
        <v>3.4099999999999998E-2</v>
      </c>
      <c r="C545" s="45">
        <v>0.17799999999999999</v>
      </c>
      <c r="D545" s="45">
        <v>0.67420000000000002</v>
      </c>
      <c r="E545" s="29">
        <v>1</v>
      </c>
      <c r="F545" s="29"/>
      <c r="G545" s="29"/>
      <c r="H545" s="29"/>
      <c r="I545" s="29"/>
      <c r="J545" s="29"/>
    </row>
    <row r="546" spans="1:10">
      <c r="A546" s="5">
        <v>544</v>
      </c>
      <c r="B546" s="45">
        <v>1.1000000000000001E-3</v>
      </c>
      <c r="C546" s="45">
        <v>0.20610000000000001</v>
      </c>
      <c r="D546" s="45">
        <v>0.71489999999999998</v>
      </c>
      <c r="E546" s="29">
        <v>1</v>
      </c>
      <c r="F546" s="29"/>
      <c r="G546" s="29"/>
      <c r="H546" s="29"/>
      <c r="I546" s="29"/>
      <c r="J546" s="29"/>
    </row>
    <row r="547" spans="1:10">
      <c r="A547" s="5">
        <v>545</v>
      </c>
      <c r="B547" s="45">
        <v>0</v>
      </c>
      <c r="C547" s="45">
        <v>0.23730000000000001</v>
      </c>
      <c r="D547" s="45">
        <v>0.74070000000000003</v>
      </c>
      <c r="E547" s="29">
        <v>1</v>
      </c>
      <c r="F547" s="29"/>
      <c r="G547" s="29"/>
      <c r="H547" s="29"/>
      <c r="I547" s="29"/>
      <c r="J547" s="29"/>
    </row>
    <row r="548" spans="1:10">
      <c r="A548" s="5">
        <v>546</v>
      </c>
      <c r="B548" s="45">
        <v>0</v>
      </c>
      <c r="C548" s="45">
        <v>0.25919999999999999</v>
      </c>
      <c r="D548" s="45">
        <v>0.751</v>
      </c>
      <c r="E548" s="29">
        <v>1</v>
      </c>
      <c r="F548" s="29"/>
      <c r="G548" s="29"/>
      <c r="H548" s="29"/>
      <c r="I548" s="29"/>
      <c r="J548" s="29"/>
    </row>
    <row r="549" spans="1:10">
      <c r="A549" s="5">
        <v>547</v>
      </c>
      <c r="B549" s="45">
        <v>0</v>
      </c>
      <c r="C549" s="45">
        <v>0.26579999999999998</v>
      </c>
      <c r="D549" s="45">
        <v>0.74450000000000005</v>
      </c>
      <c r="E549" s="29">
        <v>1</v>
      </c>
      <c r="F549" s="29"/>
      <c r="G549" s="29"/>
      <c r="H549" s="29"/>
      <c r="I549" s="29"/>
      <c r="J549" s="29"/>
    </row>
    <row r="550" spans="1:10">
      <c r="A550" s="5">
        <v>548</v>
      </c>
      <c r="B550" s="45">
        <v>0</v>
      </c>
      <c r="C550" s="45">
        <v>0.26819999999999999</v>
      </c>
      <c r="D550" s="45">
        <v>0.72470000000000001</v>
      </c>
      <c r="E550" s="29">
        <v>1</v>
      </c>
      <c r="F550" s="29"/>
      <c r="G550" s="29"/>
      <c r="H550" s="29"/>
      <c r="I550" s="29"/>
      <c r="J550" s="29"/>
    </row>
    <row r="551" spans="1:10">
      <c r="A551" s="5">
        <v>549</v>
      </c>
      <c r="B551" s="45">
        <v>0</v>
      </c>
      <c r="C551" s="45">
        <v>0.26119999999999999</v>
      </c>
      <c r="D551" s="45">
        <v>0.70230000000000004</v>
      </c>
      <c r="E551" s="29">
        <v>1</v>
      </c>
      <c r="F551" s="29"/>
      <c r="G551" s="29"/>
      <c r="H551" s="29"/>
      <c r="I551" s="29"/>
      <c r="J551" s="29"/>
    </row>
    <row r="552" spans="1:10">
      <c r="A552" s="5">
        <v>550</v>
      </c>
      <c r="B552" s="45">
        <v>0</v>
      </c>
      <c r="C552" s="45">
        <v>0.2485</v>
      </c>
      <c r="D552" s="45">
        <v>0.67810000000000004</v>
      </c>
      <c r="E552" s="29">
        <v>1</v>
      </c>
      <c r="F552" s="29"/>
      <c r="G552" s="29"/>
      <c r="H552" s="29"/>
      <c r="I552" s="29"/>
      <c r="J552" s="29"/>
    </row>
    <row r="553" spans="1:10">
      <c r="A553" s="5">
        <v>551</v>
      </c>
      <c r="B553" s="45">
        <v>0</v>
      </c>
      <c r="C553" s="45">
        <v>0.24129999999999999</v>
      </c>
      <c r="D553" s="45">
        <v>0.6542</v>
      </c>
      <c r="E553" s="29">
        <v>1</v>
      </c>
      <c r="F553" s="29"/>
      <c r="G553" s="29"/>
      <c r="H553" s="29"/>
      <c r="I553" s="29"/>
      <c r="J553" s="29"/>
    </row>
    <row r="554" spans="1:10">
      <c r="A554" s="5">
        <v>552</v>
      </c>
      <c r="B554" s="45">
        <v>0</v>
      </c>
      <c r="C554" s="45">
        <v>0.23219999999999999</v>
      </c>
      <c r="D554" s="45">
        <v>0.62980000000000003</v>
      </c>
      <c r="E554" s="29">
        <v>1</v>
      </c>
      <c r="F554" s="29"/>
      <c r="G554" s="29"/>
      <c r="H554" s="29"/>
      <c r="I554" s="29"/>
      <c r="J554" s="29"/>
    </row>
    <row r="555" spans="1:10">
      <c r="A555" s="5">
        <v>553</v>
      </c>
      <c r="B555" s="45">
        <v>0</v>
      </c>
      <c r="C555" s="45">
        <v>0.22220000000000001</v>
      </c>
      <c r="D555" s="45">
        <v>0.59570000000000001</v>
      </c>
      <c r="E555" s="29">
        <v>1</v>
      </c>
      <c r="F555" s="29"/>
      <c r="G555" s="29"/>
      <c r="H555" s="29"/>
      <c r="I555" s="29"/>
      <c r="J555" s="29"/>
    </row>
    <row r="556" spans="1:10">
      <c r="A556" s="5">
        <v>554</v>
      </c>
      <c r="B556" s="45">
        <v>0</v>
      </c>
      <c r="C556" s="45">
        <v>0.2137</v>
      </c>
      <c r="D556" s="45">
        <v>0.55759999999999998</v>
      </c>
      <c r="E556" s="29">
        <v>1</v>
      </c>
      <c r="F556" s="29"/>
      <c r="G556" s="29"/>
      <c r="H556" s="29"/>
      <c r="I556" s="29"/>
      <c r="J556" s="29"/>
    </row>
    <row r="557" spans="1:10">
      <c r="A557" s="5">
        <v>555</v>
      </c>
      <c r="B557" s="45">
        <v>0</v>
      </c>
      <c r="C557" s="45">
        <v>0.2087</v>
      </c>
      <c r="D557" s="45">
        <v>0.52449999999999997</v>
      </c>
      <c r="E557" s="29">
        <v>1</v>
      </c>
      <c r="F557" s="29"/>
      <c r="G557" s="29"/>
      <c r="H557" s="29"/>
      <c r="I557" s="29"/>
      <c r="J557" s="29"/>
    </row>
    <row r="558" spans="1:10">
      <c r="A558" s="5">
        <v>556</v>
      </c>
      <c r="B558" s="45">
        <v>0</v>
      </c>
      <c r="C558" s="45">
        <v>0.20599999999999999</v>
      </c>
      <c r="D558" s="45">
        <v>0.51649999999999996</v>
      </c>
      <c r="E558" s="29">
        <v>1</v>
      </c>
      <c r="F558" s="29"/>
      <c r="G558" s="29"/>
      <c r="H558" s="29"/>
      <c r="I558" s="29"/>
      <c r="J558" s="29"/>
    </row>
    <row r="559" spans="1:10">
      <c r="A559" s="5">
        <v>557</v>
      </c>
      <c r="B559" s="45">
        <v>0</v>
      </c>
      <c r="C559" s="45">
        <v>0.20269999999999999</v>
      </c>
      <c r="D559" s="45">
        <v>0.52700000000000002</v>
      </c>
      <c r="E559" s="29">
        <v>1</v>
      </c>
      <c r="F559" s="29"/>
      <c r="G559" s="29"/>
      <c r="H559" s="29"/>
      <c r="I559" s="29"/>
      <c r="J559" s="29"/>
    </row>
    <row r="560" spans="1:10">
      <c r="A560" s="5">
        <v>558</v>
      </c>
      <c r="B560" s="45">
        <v>0</v>
      </c>
      <c r="C560" s="45">
        <v>0.20019999999999999</v>
      </c>
      <c r="D560" s="45">
        <v>0.54879999999999995</v>
      </c>
      <c r="E560" s="29">
        <v>1</v>
      </c>
      <c r="F560" s="29"/>
      <c r="G560" s="29"/>
      <c r="H560" s="29"/>
      <c r="I560" s="29"/>
      <c r="J560" s="29"/>
    </row>
    <row r="561" spans="1:10">
      <c r="A561" s="5">
        <v>559</v>
      </c>
      <c r="B561" s="45">
        <v>0</v>
      </c>
      <c r="C561" s="45">
        <v>0.20530000000000001</v>
      </c>
      <c r="D561" s="45">
        <v>0.57179999999999997</v>
      </c>
      <c r="E561" s="29">
        <v>1</v>
      </c>
      <c r="F561" s="29"/>
      <c r="G561" s="29"/>
      <c r="H561" s="29"/>
      <c r="I561" s="29"/>
      <c r="J561" s="29"/>
    </row>
    <row r="562" spans="1:10">
      <c r="A562" s="5">
        <v>560</v>
      </c>
      <c r="B562" s="45">
        <v>1.47E-2</v>
      </c>
      <c r="C562" s="45">
        <v>0.20979999999999999</v>
      </c>
      <c r="D562" s="45">
        <v>0.59460000000000002</v>
      </c>
      <c r="E562" s="29">
        <v>1</v>
      </c>
      <c r="F562" s="29"/>
      <c r="G562" s="29"/>
      <c r="H562" s="29"/>
      <c r="I562" s="29"/>
      <c r="J562" s="29"/>
    </row>
    <row r="563" spans="1:10">
      <c r="A563" s="5">
        <v>561</v>
      </c>
      <c r="B563" s="45">
        <v>7.7299999999999994E-2</v>
      </c>
      <c r="C563" s="45">
        <v>0.20899999999999999</v>
      </c>
      <c r="D563" s="45">
        <v>0.62480000000000002</v>
      </c>
      <c r="E563" s="29">
        <v>1</v>
      </c>
      <c r="F563" s="29"/>
      <c r="G563" s="29"/>
      <c r="H563" s="29"/>
      <c r="I563" s="29"/>
      <c r="J563" s="29"/>
    </row>
    <row r="564" spans="1:10">
      <c r="A564" s="5">
        <v>562</v>
      </c>
      <c r="B564" s="45">
        <v>0.14599999999999999</v>
      </c>
      <c r="C564" s="45">
        <v>0.21740000000000001</v>
      </c>
      <c r="D564" s="45">
        <v>0.61750000000000005</v>
      </c>
      <c r="E564" s="29">
        <v>1</v>
      </c>
      <c r="F564" s="29"/>
      <c r="G564" s="29"/>
      <c r="H564" s="29"/>
      <c r="I564" s="29"/>
      <c r="J564" s="29"/>
    </row>
    <row r="565" spans="1:10">
      <c r="A565" s="5">
        <v>563</v>
      </c>
      <c r="B565" s="45">
        <v>0.1996</v>
      </c>
      <c r="C565" s="45">
        <v>0.20280000000000001</v>
      </c>
      <c r="D565" s="45">
        <v>0.56299999999999994</v>
      </c>
      <c r="E565" s="29">
        <v>1</v>
      </c>
      <c r="F565" s="29"/>
      <c r="G565" s="29"/>
      <c r="H565" s="29"/>
      <c r="I565" s="29"/>
      <c r="J565" s="29"/>
    </row>
    <row r="566" spans="1:10">
      <c r="A566" s="5">
        <v>564</v>
      </c>
      <c r="B566" s="45">
        <v>0.2135</v>
      </c>
      <c r="C566" s="45">
        <v>0.18210000000000001</v>
      </c>
      <c r="D566" s="45">
        <v>0.53380000000000005</v>
      </c>
      <c r="E566" s="29">
        <v>1</v>
      </c>
      <c r="F566" s="29"/>
      <c r="G566" s="29"/>
      <c r="H566" s="29"/>
      <c r="I566" s="29"/>
      <c r="J566" s="29"/>
    </row>
    <row r="567" spans="1:10">
      <c r="A567" s="5">
        <v>565</v>
      </c>
      <c r="B567" s="45">
        <v>0.19450000000000001</v>
      </c>
      <c r="C567" s="45">
        <v>0.17</v>
      </c>
      <c r="D567" s="45">
        <v>0.55489999999999995</v>
      </c>
      <c r="E567" s="29">
        <v>1</v>
      </c>
      <c r="F567" s="29"/>
      <c r="G567" s="29"/>
      <c r="H567" s="29"/>
      <c r="I567" s="29"/>
      <c r="J567" s="29"/>
    </row>
    <row r="568" spans="1:10">
      <c r="A568" s="5">
        <v>566</v>
      </c>
      <c r="B568" s="45">
        <v>0.14349999999999999</v>
      </c>
      <c r="C568" s="45">
        <v>0.17150000000000001</v>
      </c>
      <c r="D568" s="45">
        <v>0.5423</v>
      </c>
      <c r="E568" s="29">
        <v>1</v>
      </c>
      <c r="F568" s="29"/>
      <c r="G568" s="29"/>
      <c r="H568" s="29"/>
      <c r="I568" s="29"/>
      <c r="J568" s="29"/>
    </row>
    <row r="569" spans="1:10">
      <c r="A569" s="5">
        <v>567</v>
      </c>
      <c r="B569" s="45">
        <v>6.4399999999999999E-2</v>
      </c>
      <c r="C569" s="45">
        <v>0.1671</v>
      </c>
      <c r="D569" s="45">
        <v>0.50360000000000005</v>
      </c>
      <c r="E569" s="29">
        <v>1</v>
      </c>
      <c r="F569" s="29"/>
      <c r="G569" s="29"/>
      <c r="H569" s="29"/>
      <c r="I569" s="29"/>
      <c r="J569" s="29"/>
    </row>
    <row r="570" spans="1:10">
      <c r="A570" s="5">
        <v>568</v>
      </c>
      <c r="B570" s="45">
        <v>3.3999999999999998E-3</v>
      </c>
      <c r="C570" s="45">
        <v>0.17069999999999999</v>
      </c>
      <c r="D570" s="45">
        <v>0.50770000000000004</v>
      </c>
      <c r="E570" s="29">
        <v>1</v>
      </c>
      <c r="F570" s="29"/>
      <c r="G570" s="29"/>
      <c r="H570" s="29"/>
      <c r="I570" s="29"/>
      <c r="J570" s="29"/>
    </row>
    <row r="571" spans="1:10">
      <c r="A571" s="5">
        <v>569</v>
      </c>
      <c r="B571" s="45">
        <v>0</v>
      </c>
      <c r="C571" s="45">
        <v>0.18060000000000001</v>
      </c>
      <c r="D571" s="45">
        <v>0.56020000000000003</v>
      </c>
      <c r="E571" s="29">
        <v>1</v>
      </c>
      <c r="F571" s="29"/>
      <c r="G571" s="29"/>
      <c r="H571" s="29"/>
      <c r="I571" s="29"/>
      <c r="J571" s="29"/>
    </row>
    <row r="572" spans="1:10">
      <c r="A572" s="5">
        <v>570</v>
      </c>
      <c r="B572" s="45">
        <v>0</v>
      </c>
      <c r="C572" s="45">
        <v>0.18579999999999999</v>
      </c>
      <c r="D572" s="45">
        <v>0.61939999999999995</v>
      </c>
      <c r="E572" s="29">
        <v>1</v>
      </c>
      <c r="F572" s="29"/>
      <c r="G572" s="29"/>
      <c r="H572" s="29"/>
      <c r="I572" s="29"/>
      <c r="J572" s="29"/>
    </row>
    <row r="573" spans="1:10">
      <c r="A573" s="5">
        <v>571</v>
      </c>
      <c r="B573" s="45">
        <v>0</v>
      </c>
      <c r="C573" s="45">
        <v>0.18160000000000001</v>
      </c>
      <c r="D573" s="45">
        <v>0.66059999999999997</v>
      </c>
      <c r="E573" s="29">
        <v>1</v>
      </c>
      <c r="F573" s="29"/>
      <c r="G573" s="29"/>
      <c r="H573" s="29"/>
      <c r="I573" s="29"/>
      <c r="J573" s="29"/>
    </row>
    <row r="574" spans="1:10">
      <c r="A574" s="5">
        <v>572</v>
      </c>
      <c r="B574" s="45">
        <v>0</v>
      </c>
      <c r="C574" s="45">
        <v>0.17269999999999999</v>
      </c>
      <c r="D574" s="45">
        <v>0.69369999999999998</v>
      </c>
      <c r="E574" s="29">
        <v>1</v>
      </c>
      <c r="F574" s="29"/>
      <c r="G574" s="29"/>
      <c r="H574" s="29"/>
      <c r="I574" s="29"/>
      <c r="J574" s="29"/>
    </row>
    <row r="575" spans="1:10">
      <c r="A575" s="5">
        <v>573</v>
      </c>
      <c r="B575" s="45">
        <v>0</v>
      </c>
      <c r="C575" s="45">
        <v>0.16689999999999999</v>
      </c>
      <c r="D575" s="45">
        <v>0.72140000000000004</v>
      </c>
      <c r="E575" s="29">
        <v>1</v>
      </c>
      <c r="F575" s="29"/>
      <c r="G575" s="29"/>
      <c r="H575" s="29"/>
      <c r="I575" s="29"/>
      <c r="J575" s="29"/>
    </row>
    <row r="576" spans="1:10">
      <c r="A576" s="5">
        <v>574</v>
      </c>
      <c r="B576" s="45">
        <v>0</v>
      </c>
      <c r="C576" s="45">
        <v>0.1633</v>
      </c>
      <c r="D576" s="45">
        <v>0.71679999999999999</v>
      </c>
      <c r="E576" s="29">
        <v>1</v>
      </c>
      <c r="F576" s="29"/>
      <c r="G576" s="29"/>
      <c r="H576" s="29"/>
      <c r="I576" s="29"/>
      <c r="J576" s="29"/>
    </row>
    <row r="577" spans="1:10">
      <c r="A577" s="5">
        <v>575</v>
      </c>
      <c r="B577" s="45">
        <v>0</v>
      </c>
      <c r="C577" s="45">
        <v>0.15909999999999999</v>
      </c>
      <c r="D577" s="45">
        <v>0.67059999999999997</v>
      </c>
      <c r="E577" s="29">
        <v>1</v>
      </c>
      <c r="F577" s="29"/>
      <c r="G577" s="29"/>
      <c r="H577" s="29"/>
      <c r="I577" s="29"/>
      <c r="J577" s="29"/>
    </row>
    <row r="578" spans="1:10">
      <c r="A578" s="5">
        <v>576</v>
      </c>
      <c r="B578" s="45">
        <v>0</v>
      </c>
      <c r="C578" s="45">
        <v>0.14729999999999999</v>
      </c>
      <c r="D578" s="45">
        <v>0.61409999999999998</v>
      </c>
      <c r="E578" s="29">
        <v>1</v>
      </c>
      <c r="F578" s="29"/>
      <c r="G578" s="29"/>
      <c r="H578" s="29"/>
      <c r="I578" s="29"/>
      <c r="J578" s="29"/>
    </row>
    <row r="579" spans="1:10">
      <c r="A579" s="5">
        <v>577</v>
      </c>
      <c r="B579" s="45">
        <v>0</v>
      </c>
      <c r="C579" s="45">
        <v>0.13239999999999999</v>
      </c>
      <c r="D579" s="45">
        <v>0.5917</v>
      </c>
      <c r="E579" s="29">
        <v>1</v>
      </c>
      <c r="F579" s="29"/>
      <c r="G579" s="29"/>
      <c r="H579" s="29"/>
      <c r="I579" s="29"/>
      <c r="J579" s="29"/>
    </row>
    <row r="580" spans="1:10">
      <c r="A580" s="5">
        <v>578</v>
      </c>
      <c r="B580" s="45">
        <v>0</v>
      </c>
      <c r="C580" s="45">
        <v>0.1222</v>
      </c>
      <c r="D580" s="45">
        <v>0.59240000000000004</v>
      </c>
      <c r="E580" s="29">
        <v>1</v>
      </c>
      <c r="F580" s="29"/>
      <c r="G580" s="29"/>
      <c r="H580" s="29"/>
      <c r="I580" s="29"/>
      <c r="J580" s="29"/>
    </row>
    <row r="581" spans="1:10">
      <c r="A581" s="5">
        <v>579</v>
      </c>
      <c r="B581" s="45">
        <v>0</v>
      </c>
      <c r="C581" s="45">
        <v>0.1205</v>
      </c>
      <c r="D581" s="45">
        <v>0.58409999999999995</v>
      </c>
      <c r="E581" s="29">
        <v>1</v>
      </c>
      <c r="F581" s="29"/>
      <c r="G581" s="29"/>
      <c r="H581" s="29"/>
      <c r="I581" s="29"/>
      <c r="J581" s="29"/>
    </row>
    <row r="582" spans="1:10">
      <c r="A582" s="5">
        <v>580</v>
      </c>
      <c r="B582" s="45">
        <v>0</v>
      </c>
      <c r="C582" s="45">
        <v>0.1227</v>
      </c>
      <c r="D582" s="45">
        <v>0.60489999999999999</v>
      </c>
      <c r="E582" s="29">
        <v>1</v>
      </c>
      <c r="F582" s="29"/>
      <c r="G582" s="29"/>
      <c r="H582" s="29"/>
      <c r="I582" s="29"/>
      <c r="J582" s="29"/>
    </row>
    <row r="583" spans="1:10">
      <c r="A583" s="5">
        <v>581</v>
      </c>
      <c r="B583" s="45">
        <v>0</v>
      </c>
      <c r="C583" s="45">
        <v>0.13350000000000001</v>
      </c>
      <c r="D583" s="45">
        <v>0.65280000000000005</v>
      </c>
      <c r="E583" s="29">
        <v>1</v>
      </c>
      <c r="F583" s="29"/>
      <c r="G583" s="29"/>
      <c r="H583" s="29"/>
      <c r="I583" s="29"/>
      <c r="J583" s="29"/>
    </row>
    <row r="584" spans="1:10">
      <c r="A584" s="5">
        <v>582</v>
      </c>
      <c r="B584" s="45">
        <v>0</v>
      </c>
      <c r="C584" s="45">
        <v>0.15279999999999999</v>
      </c>
      <c r="D584" s="45">
        <v>0.67069999999999996</v>
      </c>
      <c r="E584" s="29">
        <v>1</v>
      </c>
      <c r="F584" s="29"/>
      <c r="G584" s="29"/>
      <c r="H584" s="29"/>
      <c r="I584" s="29"/>
      <c r="J584" s="29"/>
    </row>
    <row r="585" spans="1:10">
      <c r="A585" s="5">
        <v>583</v>
      </c>
      <c r="B585" s="45">
        <v>0</v>
      </c>
      <c r="C585" s="45">
        <v>0.16769999999999999</v>
      </c>
      <c r="D585" s="45">
        <v>0.68159999999999998</v>
      </c>
      <c r="E585" s="29">
        <v>1</v>
      </c>
      <c r="F585" s="29"/>
      <c r="G585" s="29"/>
      <c r="H585" s="29"/>
      <c r="I585" s="29"/>
      <c r="J585" s="29"/>
    </row>
    <row r="586" spans="1:10">
      <c r="A586" s="5">
        <v>584</v>
      </c>
      <c r="B586" s="45">
        <v>4.36E-2</v>
      </c>
      <c r="C586" s="45">
        <v>0.17230000000000001</v>
      </c>
      <c r="D586" s="45">
        <v>0.7097</v>
      </c>
      <c r="E586" s="29">
        <v>1</v>
      </c>
      <c r="F586" s="29"/>
      <c r="G586" s="29"/>
      <c r="H586" s="29"/>
      <c r="I586" s="29"/>
      <c r="J586" s="29"/>
    </row>
    <row r="587" spans="1:10">
      <c r="A587" s="5">
        <v>585</v>
      </c>
      <c r="B587" s="45">
        <v>0.1479</v>
      </c>
      <c r="C587" s="45">
        <v>0.1694</v>
      </c>
      <c r="D587" s="45">
        <v>0.74239999999999995</v>
      </c>
      <c r="E587" s="29">
        <v>1</v>
      </c>
      <c r="F587" s="29"/>
      <c r="G587" s="29"/>
      <c r="H587" s="29"/>
      <c r="I587" s="29"/>
      <c r="J587" s="29"/>
    </row>
    <row r="588" spans="1:10">
      <c r="A588" s="5">
        <v>586</v>
      </c>
      <c r="B588" s="45">
        <v>0.26290000000000002</v>
      </c>
      <c r="C588" s="45">
        <v>0.1583</v>
      </c>
      <c r="D588" s="45">
        <v>0.75490000000000002</v>
      </c>
      <c r="E588" s="29">
        <v>1</v>
      </c>
      <c r="F588" s="29"/>
      <c r="G588" s="29"/>
      <c r="H588" s="29"/>
      <c r="I588" s="29"/>
      <c r="J588" s="29"/>
    </row>
    <row r="589" spans="1:10">
      <c r="A589" s="5">
        <v>587</v>
      </c>
      <c r="B589" s="45">
        <v>0.33139999999999997</v>
      </c>
      <c r="C589" s="45">
        <v>0.1517</v>
      </c>
      <c r="D589" s="45">
        <v>0.74839999999999995</v>
      </c>
      <c r="E589" s="29">
        <v>1</v>
      </c>
      <c r="F589" s="29"/>
      <c r="G589" s="29"/>
      <c r="H589" s="29"/>
      <c r="I589" s="29"/>
      <c r="J589" s="29"/>
    </row>
    <row r="590" spans="1:10">
      <c r="A590" s="5">
        <v>588</v>
      </c>
      <c r="B590" s="45">
        <v>0.3332</v>
      </c>
      <c r="C590" s="45">
        <v>0.14230000000000001</v>
      </c>
      <c r="D590" s="45">
        <v>0.73440000000000005</v>
      </c>
      <c r="E590" s="29">
        <v>1</v>
      </c>
      <c r="F590" s="29"/>
      <c r="G590" s="29"/>
      <c r="H590" s="29"/>
      <c r="I590" s="29"/>
      <c r="J590" s="29"/>
    </row>
    <row r="591" spans="1:10">
      <c r="A591" s="5">
        <v>589</v>
      </c>
      <c r="B591" s="45">
        <v>0.28770000000000001</v>
      </c>
      <c r="C591" s="45">
        <v>0.13700000000000001</v>
      </c>
      <c r="D591" s="45">
        <v>0.73809999999999998</v>
      </c>
      <c r="E591" s="29">
        <v>1</v>
      </c>
      <c r="F591" s="29"/>
      <c r="G591" s="29"/>
      <c r="H591" s="29"/>
      <c r="I591" s="29"/>
      <c r="J591" s="29"/>
    </row>
    <row r="592" spans="1:10">
      <c r="A592" s="5">
        <v>590</v>
      </c>
      <c r="B592" s="45">
        <v>0.20430000000000001</v>
      </c>
      <c r="C592" s="45">
        <v>0.1454</v>
      </c>
      <c r="D592" s="45">
        <v>0.76200000000000001</v>
      </c>
      <c r="E592" s="29">
        <v>1</v>
      </c>
      <c r="F592" s="29"/>
      <c r="G592" s="29"/>
      <c r="H592" s="29"/>
      <c r="I592" s="29"/>
      <c r="J592" s="29"/>
    </row>
    <row r="593" spans="1:10">
      <c r="A593" s="5">
        <v>591</v>
      </c>
      <c r="B593" s="45">
        <v>9.6100000000000005E-2</v>
      </c>
      <c r="C593" s="45">
        <v>0.16739999999999999</v>
      </c>
      <c r="D593" s="45">
        <v>0.7843</v>
      </c>
      <c r="E593" s="29">
        <v>1</v>
      </c>
      <c r="F593" s="29"/>
      <c r="G593" s="29"/>
      <c r="H593" s="29"/>
      <c r="I593" s="29"/>
      <c r="J593" s="29"/>
    </row>
    <row r="594" spans="1:10">
      <c r="A594" s="5">
        <v>592</v>
      </c>
      <c r="B594" s="45">
        <v>6.4999999999999997E-3</v>
      </c>
      <c r="C594" s="45">
        <v>0.18909999999999999</v>
      </c>
      <c r="D594" s="45">
        <v>0.81779999999999997</v>
      </c>
      <c r="E594" s="29">
        <v>1</v>
      </c>
      <c r="F594" s="29"/>
      <c r="G594" s="29"/>
      <c r="H594" s="29"/>
      <c r="I594" s="29"/>
      <c r="J594" s="29"/>
    </row>
    <row r="595" spans="1:10">
      <c r="A595" s="5">
        <v>593</v>
      </c>
      <c r="B595" s="45">
        <v>0</v>
      </c>
      <c r="C595" s="45">
        <v>0.22620000000000001</v>
      </c>
      <c r="D595" s="45">
        <v>0.85850000000000004</v>
      </c>
      <c r="E595" s="29">
        <v>1</v>
      </c>
      <c r="F595" s="29"/>
      <c r="G595" s="29"/>
      <c r="H595" s="29"/>
      <c r="I595" s="29"/>
      <c r="J595" s="29"/>
    </row>
    <row r="596" spans="1:10">
      <c r="A596" s="5">
        <v>594</v>
      </c>
      <c r="B596" s="45">
        <v>0</v>
      </c>
      <c r="C596" s="45">
        <v>0.26950000000000002</v>
      </c>
      <c r="D596" s="45">
        <v>0.88680000000000003</v>
      </c>
      <c r="E596" s="29">
        <v>1</v>
      </c>
      <c r="F596" s="29"/>
      <c r="G596" s="29"/>
      <c r="H596" s="29"/>
      <c r="I596" s="29"/>
      <c r="J596" s="29"/>
    </row>
    <row r="597" spans="1:10">
      <c r="A597" s="5">
        <v>595</v>
      </c>
      <c r="B597" s="45">
        <v>0</v>
      </c>
      <c r="C597" s="45">
        <v>0.3105</v>
      </c>
      <c r="D597" s="45">
        <v>0.90429999999999999</v>
      </c>
      <c r="E597" s="29">
        <v>1</v>
      </c>
      <c r="F597" s="29"/>
      <c r="G597" s="29"/>
      <c r="H597" s="29"/>
      <c r="I597" s="29"/>
      <c r="J597" s="29"/>
    </row>
    <row r="598" spans="1:10">
      <c r="A598" s="5">
        <v>596</v>
      </c>
      <c r="B598" s="45">
        <v>0</v>
      </c>
      <c r="C598" s="45">
        <v>0.34820000000000001</v>
      </c>
      <c r="D598" s="45">
        <v>0.91210000000000002</v>
      </c>
      <c r="E598" s="29">
        <v>1</v>
      </c>
      <c r="F598" s="29"/>
      <c r="G598" s="29"/>
      <c r="H598" s="29"/>
      <c r="I598" s="29"/>
      <c r="J598" s="29"/>
    </row>
    <row r="599" spans="1:10">
      <c r="A599" s="5">
        <v>597</v>
      </c>
      <c r="B599" s="45">
        <v>0</v>
      </c>
      <c r="C599" s="45">
        <v>0.36730000000000002</v>
      </c>
      <c r="D599" s="45">
        <v>0.90339999999999998</v>
      </c>
      <c r="E599" s="29">
        <v>1</v>
      </c>
      <c r="F599" s="29"/>
      <c r="G599" s="29"/>
      <c r="H599" s="29"/>
      <c r="I599" s="29"/>
      <c r="J599" s="29"/>
    </row>
    <row r="600" spans="1:10">
      <c r="A600" s="5">
        <v>598</v>
      </c>
      <c r="B600" s="45">
        <v>0</v>
      </c>
      <c r="C600" s="45">
        <v>0.37619999999999998</v>
      </c>
      <c r="D600" s="45">
        <v>0.86</v>
      </c>
      <c r="E600" s="29">
        <v>1</v>
      </c>
      <c r="F600" s="29"/>
      <c r="G600" s="29"/>
      <c r="H600" s="29"/>
      <c r="I600" s="29"/>
      <c r="J600" s="29"/>
    </row>
    <row r="601" spans="1:10">
      <c r="A601" s="5">
        <v>599</v>
      </c>
      <c r="B601" s="45">
        <v>0</v>
      </c>
      <c r="C601" s="45">
        <v>0.36720000000000003</v>
      </c>
      <c r="D601" s="45">
        <v>0.74439999999999995</v>
      </c>
      <c r="E601" s="29">
        <v>1</v>
      </c>
      <c r="F601" s="29"/>
      <c r="G601" s="29"/>
      <c r="H601" s="29"/>
      <c r="I601" s="29"/>
      <c r="J601" s="29"/>
    </row>
    <row r="602" spans="1:10">
      <c r="A602" s="5">
        <v>600</v>
      </c>
      <c r="B602" s="45">
        <v>0</v>
      </c>
      <c r="C602" s="45">
        <v>0.35199999999999998</v>
      </c>
      <c r="D602" s="45">
        <v>0.60289999999999999</v>
      </c>
      <c r="E602" s="29">
        <v>1</v>
      </c>
      <c r="F602" s="29"/>
      <c r="G602" s="29"/>
      <c r="H602" s="29"/>
      <c r="I602" s="29"/>
      <c r="J602" s="29"/>
    </row>
    <row r="603" spans="1:10">
      <c r="A603" s="5">
        <v>601</v>
      </c>
      <c r="B603" s="45">
        <v>0</v>
      </c>
      <c r="C603" s="45">
        <v>0.34860000000000002</v>
      </c>
      <c r="D603" s="45">
        <v>0.54259999999999997</v>
      </c>
      <c r="E603" s="29">
        <v>1</v>
      </c>
      <c r="F603" s="29"/>
      <c r="G603" s="29"/>
      <c r="H603" s="29"/>
      <c r="I603" s="29"/>
      <c r="J603" s="29"/>
    </row>
    <row r="604" spans="1:10">
      <c r="A604" s="5">
        <v>602</v>
      </c>
      <c r="B604" s="45">
        <v>0</v>
      </c>
      <c r="C604" s="45">
        <v>0.35070000000000001</v>
      </c>
      <c r="D604" s="45">
        <v>0.54139999999999999</v>
      </c>
      <c r="E604" s="29">
        <v>1</v>
      </c>
      <c r="F604" s="29"/>
      <c r="G604" s="29"/>
      <c r="H604" s="29"/>
      <c r="I604" s="29"/>
      <c r="J604" s="29"/>
    </row>
    <row r="605" spans="1:10">
      <c r="A605" s="5">
        <v>603</v>
      </c>
      <c r="B605" s="45">
        <v>0</v>
      </c>
      <c r="C605" s="45">
        <v>0.35649999999999998</v>
      </c>
      <c r="D605" s="45">
        <v>0.53639999999999999</v>
      </c>
      <c r="E605" s="29">
        <v>1</v>
      </c>
      <c r="F605" s="29"/>
      <c r="G605" s="29"/>
      <c r="H605" s="29"/>
      <c r="I605" s="29"/>
      <c r="J605" s="29"/>
    </row>
    <row r="606" spans="1:10">
      <c r="A606" s="5">
        <v>604</v>
      </c>
      <c r="B606" s="45">
        <v>0</v>
      </c>
      <c r="C606" s="45">
        <v>0.34300000000000003</v>
      </c>
      <c r="D606" s="45">
        <v>0.51480000000000004</v>
      </c>
      <c r="E606" s="29">
        <v>1</v>
      </c>
      <c r="F606" s="29"/>
      <c r="G606" s="29"/>
      <c r="H606" s="29"/>
      <c r="I606" s="29"/>
      <c r="J606" s="29"/>
    </row>
    <row r="607" spans="1:10">
      <c r="A607" s="5">
        <v>605</v>
      </c>
      <c r="B607" s="45">
        <v>0</v>
      </c>
      <c r="C607" s="45">
        <v>0.31340000000000001</v>
      </c>
      <c r="D607" s="45">
        <v>0.47710000000000002</v>
      </c>
      <c r="E607" s="29">
        <v>1</v>
      </c>
      <c r="F607" s="29"/>
      <c r="G607" s="29"/>
      <c r="H607" s="29"/>
      <c r="I607" s="29"/>
      <c r="J607" s="29"/>
    </row>
    <row r="608" spans="1:10">
      <c r="A608" s="5">
        <v>606</v>
      </c>
      <c r="B608" s="45">
        <v>0</v>
      </c>
      <c r="C608" s="45">
        <v>0.27489999999999998</v>
      </c>
      <c r="D608" s="45">
        <v>0.44529999999999997</v>
      </c>
      <c r="E608" s="29">
        <v>1</v>
      </c>
      <c r="F608" s="29"/>
      <c r="G608" s="29"/>
      <c r="H608" s="29"/>
      <c r="I608" s="29"/>
      <c r="J608" s="29"/>
    </row>
    <row r="609" spans="1:10">
      <c r="A609" s="5">
        <v>607</v>
      </c>
      <c r="B609" s="45">
        <v>0</v>
      </c>
      <c r="C609" s="45">
        <v>0.2341</v>
      </c>
      <c r="D609" s="45">
        <v>0.46339999999999998</v>
      </c>
      <c r="E609" s="29">
        <v>1</v>
      </c>
      <c r="F609" s="29"/>
      <c r="G609" s="29"/>
      <c r="H609" s="29"/>
      <c r="I609" s="29"/>
      <c r="J609" s="29"/>
    </row>
    <row r="610" spans="1:10">
      <c r="A610" s="5">
        <v>608</v>
      </c>
      <c r="B610" s="45">
        <v>3.4000000000000002E-2</v>
      </c>
      <c r="C610" s="45">
        <v>0.21310000000000001</v>
      </c>
      <c r="D610" s="45">
        <v>0.51390000000000002</v>
      </c>
      <c r="E610" s="29">
        <v>1</v>
      </c>
      <c r="F610" s="29"/>
      <c r="G610" s="29"/>
      <c r="H610" s="29"/>
      <c r="I610" s="29"/>
      <c r="J610" s="29"/>
    </row>
    <row r="611" spans="1:10">
      <c r="A611" s="5">
        <v>609</v>
      </c>
      <c r="B611" s="45">
        <v>0.11990000000000001</v>
      </c>
      <c r="C611" s="45">
        <v>0.19309999999999999</v>
      </c>
      <c r="D611" s="45">
        <v>0.54910000000000003</v>
      </c>
      <c r="E611" s="29">
        <v>1</v>
      </c>
      <c r="F611" s="29"/>
      <c r="G611" s="29"/>
      <c r="H611" s="29"/>
      <c r="I611" s="29"/>
      <c r="J611" s="29"/>
    </row>
    <row r="612" spans="1:10">
      <c r="A612" s="5">
        <v>610</v>
      </c>
      <c r="B612" s="45">
        <v>0.1978</v>
      </c>
      <c r="C612" s="45">
        <v>0.17519999999999999</v>
      </c>
      <c r="D612" s="45">
        <v>0.53849999999999998</v>
      </c>
      <c r="E612" s="29">
        <v>1</v>
      </c>
      <c r="F612" s="29"/>
      <c r="G612" s="29"/>
      <c r="H612" s="29"/>
      <c r="I612" s="29"/>
      <c r="J612" s="29"/>
    </row>
    <row r="613" spans="1:10">
      <c r="A613" s="5">
        <v>611</v>
      </c>
      <c r="B613" s="45">
        <v>0.25619999999999998</v>
      </c>
      <c r="C613" s="45">
        <v>0.16209999999999999</v>
      </c>
      <c r="D613" s="45">
        <v>0.51319999999999999</v>
      </c>
      <c r="E613" s="29">
        <v>1</v>
      </c>
      <c r="F613" s="29"/>
      <c r="G613" s="29"/>
      <c r="H613" s="29"/>
      <c r="I613" s="29"/>
      <c r="J613" s="29"/>
    </row>
    <row r="614" spans="1:10">
      <c r="A614" s="5">
        <v>612</v>
      </c>
      <c r="B614" s="45">
        <v>0.27650000000000002</v>
      </c>
      <c r="C614" s="45">
        <v>0.14990000000000001</v>
      </c>
      <c r="D614" s="45">
        <v>0.52829999999999999</v>
      </c>
      <c r="E614" s="29">
        <v>1</v>
      </c>
      <c r="F614" s="29"/>
      <c r="G614" s="29"/>
      <c r="H614" s="29"/>
      <c r="I614" s="29"/>
      <c r="J614" s="29"/>
    </row>
    <row r="615" spans="1:10">
      <c r="A615" s="5">
        <v>613</v>
      </c>
      <c r="B615" s="45">
        <v>0.25109999999999999</v>
      </c>
      <c r="C615" s="45">
        <v>0.1462</v>
      </c>
      <c r="D615" s="45">
        <v>0.55100000000000005</v>
      </c>
      <c r="E615" s="29">
        <v>1</v>
      </c>
      <c r="F615" s="29"/>
      <c r="G615" s="29"/>
      <c r="H615" s="29"/>
      <c r="I615" s="29"/>
      <c r="J615" s="29"/>
    </row>
    <row r="616" spans="1:10">
      <c r="A616" s="5">
        <v>614</v>
      </c>
      <c r="B616" s="45">
        <v>0.1807</v>
      </c>
      <c r="C616" s="45">
        <v>0.15479999999999999</v>
      </c>
      <c r="D616" s="45">
        <v>0.57479999999999998</v>
      </c>
      <c r="E616" s="29">
        <v>1</v>
      </c>
      <c r="F616" s="29"/>
      <c r="G616" s="29"/>
      <c r="H616" s="29"/>
      <c r="I616" s="29"/>
      <c r="J616" s="29"/>
    </row>
    <row r="617" spans="1:10">
      <c r="A617" s="5">
        <v>615</v>
      </c>
      <c r="B617" s="45">
        <v>8.3799999999999999E-2</v>
      </c>
      <c r="C617" s="45">
        <v>0.17419999999999999</v>
      </c>
      <c r="D617" s="45">
        <v>0.62880000000000003</v>
      </c>
      <c r="E617" s="29">
        <v>1</v>
      </c>
      <c r="F617" s="29"/>
      <c r="G617" s="29"/>
      <c r="H617" s="29"/>
      <c r="I617" s="29"/>
      <c r="J617" s="29"/>
    </row>
    <row r="618" spans="1:10">
      <c r="A618" s="5">
        <v>616</v>
      </c>
      <c r="B618" s="45">
        <v>5.4999999999999997E-3</v>
      </c>
      <c r="C618" s="45">
        <v>0.2006</v>
      </c>
      <c r="D618" s="45">
        <v>0.68910000000000005</v>
      </c>
      <c r="E618" s="29">
        <v>1</v>
      </c>
      <c r="F618" s="29"/>
      <c r="G618" s="29"/>
      <c r="H618" s="29"/>
      <c r="I618" s="29"/>
      <c r="J618" s="29"/>
    </row>
    <row r="619" spans="1:10">
      <c r="A619" s="5">
        <v>617</v>
      </c>
      <c r="B619" s="45">
        <v>0</v>
      </c>
      <c r="C619" s="45">
        <v>0.23080000000000001</v>
      </c>
      <c r="D619" s="45">
        <v>0.7369</v>
      </c>
      <c r="E619" s="29">
        <v>1</v>
      </c>
      <c r="F619" s="29"/>
      <c r="G619" s="29"/>
      <c r="H619" s="29"/>
      <c r="I619" s="29"/>
      <c r="J619" s="29"/>
    </row>
    <row r="620" spans="1:10">
      <c r="A620" s="5">
        <v>618</v>
      </c>
      <c r="B620" s="45">
        <v>0</v>
      </c>
      <c r="C620" s="45">
        <v>0.26269999999999999</v>
      </c>
      <c r="D620" s="45">
        <v>0.78210000000000002</v>
      </c>
      <c r="E620" s="29">
        <v>1</v>
      </c>
      <c r="F620" s="29"/>
      <c r="G620" s="29"/>
      <c r="H620" s="29"/>
      <c r="I620" s="29"/>
      <c r="J620" s="29"/>
    </row>
    <row r="621" spans="1:10">
      <c r="A621" s="5">
        <v>619</v>
      </c>
      <c r="B621" s="45">
        <v>0</v>
      </c>
      <c r="C621" s="45">
        <v>0.29770000000000002</v>
      </c>
      <c r="D621" s="45">
        <v>0.82599999999999996</v>
      </c>
      <c r="E621" s="29">
        <v>1</v>
      </c>
      <c r="F621" s="29"/>
      <c r="G621" s="29"/>
      <c r="H621" s="29"/>
      <c r="I621" s="29"/>
      <c r="J621" s="29"/>
    </row>
    <row r="622" spans="1:10">
      <c r="A622" s="5">
        <v>620</v>
      </c>
      <c r="B622" s="45">
        <v>0</v>
      </c>
      <c r="C622" s="45">
        <v>0.33260000000000001</v>
      </c>
      <c r="D622" s="45">
        <v>0.86029999999999995</v>
      </c>
      <c r="E622" s="29">
        <v>1</v>
      </c>
      <c r="F622" s="29"/>
      <c r="G622" s="29"/>
      <c r="H622" s="29"/>
      <c r="I622" s="29"/>
      <c r="J622" s="29"/>
    </row>
    <row r="623" spans="1:10">
      <c r="A623" s="5">
        <v>621</v>
      </c>
      <c r="B623" s="45">
        <v>0</v>
      </c>
      <c r="C623" s="45">
        <v>0.36120000000000002</v>
      </c>
      <c r="D623" s="45">
        <v>0.88180000000000003</v>
      </c>
      <c r="E623" s="29">
        <v>1</v>
      </c>
      <c r="F623" s="29"/>
      <c r="G623" s="29"/>
      <c r="H623" s="29"/>
      <c r="I623" s="29"/>
      <c r="J623" s="29"/>
    </row>
    <row r="624" spans="1:10">
      <c r="A624" s="5">
        <v>622</v>
      </c>
      <c r="B624" s="45">
        <v>0</v>
      </c>
      <c r="C624" s="45">
        <v>0.38469999999999999</v>
      </c>
      <c r="D624" s="45">
        <v>0.88990000000000002</v>
      </c>
      <c r="E624" s="29">
        <v>1</v>
      </c>
      <c r="F624" s="29"/>
      <c r="G624" s="29"/>
      <c r="H624" s="29"/>
      <c r="I624" s="29"/>
      <c r="J624" s="29"/>
    </row>
    <row r="625" spans="1:10">
      <c r="A625" s="5">
        <v>623</v>
      </c>
      <c r="B625" s="45">
        <v>0</v>
      </c>
      <c r="C625" s="45">
        <v>0.38840000000000002</v>
      </c>
      <c r="D625" s="45">
        <v>0.8881</v>
      </c>
      <c r="E625" s="29">
        <v>1</v>
      </c>
      <c r="F625" s="29"/>
      <c r="G625" s="29"/>
      <c r="H625" s="29"/>
      <c r="I625" s="29"/>
      <c r="J625" s="29"/>
    </row>
    <row r="626" spans="1:10">
      <c r="A626" s="5">
        <v>624</v>
      </c>
      <c r="B626" s="45">
        <v>0</v>
      </c>
      <c r="C626" s="45">
        <v>0.38129999999999997</v>
      </c>
      <c r="D626" s="45">
        <v>0.86780000000000002</v>
      </c>
      <c r="E626" s="29">
        <v>1</v>
      </c>
      <c r="F626" s="29"/>
      <c r="G626" s="29"/>
      <c r="H626" s="29"/>
      <c r="I626" s="29"/>
      <c r="J626" s="29"/>
    </row>
    <row r="627" spans="1:10">
      <c r="A627" s="5">
        <v>625</v>
      </c>
      <c r="B627" s="45">
        <v>0</v>
      </c>
      <c r="C627" s="45">
        <v>0.37330000000000002</v>
      </c>
      <c r="D627" s="45">
        <v>0.78979999999999995</v>
      </c>
      <c r="E627" s="29">
        <v>1</v>
      </c>
      <c r="F627" s="29"/>
      <c r="G627" s="29"/>
      <c r="H627" s="29"/>
      <c r="I627" s="29"/>
      <c r="J627" s="29"/>
    </row>
    <row r="628" spans="1:10">
      <c r="A628" s="5">
        <v>626</v>
      </c>
      <c r="B628" s="45">
        <v>0</v>
      </c>
      <c r="C628" s="45">
        <v>0.35749999999999998</v>
      </c>
      <c r="D628" s="45">
        <v>0.62809999999999999</v>
      </c>
      <c r="E628" s="29">
        <v>1</v>
      </c>
      <c r="F628" s="29"/>
      <c r="G628" s="29"/>
      <c r="H628" s="29"/>
      <c r="I628" s="29"/>
      <c r="J628" s="29"/>
    </row>
    <row r="629" spans="1:10">
      <c r="A629" s="5">
        <v>627</v>
      </c>
      <c r="B629" s="45">
        <v>0</v>
      </c>
      <c r="C629" s="45">
        <v>0.34470000000000001</v>
      </c>
      <c r="D629" s="45">
        <v>0.5212</v>
      </c>
      <c r="E629" s="29">
        <v>1</v>
      </c>
      <c r="F629" s="29"/>
      <c r="G629" s="29"/>
      <c r="H629" s="29"/>
      <c r="I629" s="29"/>
      <c r="J629" s="29"/>
    </row>
    <row r="630" spans="1:10">
      <c r="A630" s="5">
        <v>628</v>
      </c>
      <c r="B630" s="45">
        <v>0</v>
      </c>
      <c r="C630" s="45">
        <v>0.34410000000000002</v>
      </c>
      <c r="D630" s="45">
        <v>0.48270000000000002</v>
      </c>
      <c r="E630" s="29">
        <v>1</v>
      </c>
      <c r="F630" s="29"/>
      <c r="G630" s="29"/>
      <c r="H630" s="29"/>
      <c r="I630" s="29"/>
      <c r="J630" s="29"/>
    </row>
    <row r="631" spans="1:10">
      <c r="A631" s="5">
        <v>629</v>
      </c>
      <c r="B631" s="45">
        <v>0</v>
      </c>
      <c r="C631" s="45">
        <v>0.34079999999999999</v>
      </c>
      <c r="D631" s="45">
        <v>0.4632</v>
      </c>
      <c r="E631" s="29">
        <v>1</v>
      </c>
      <c r="F631" s="29"/>
      <c r="G631" s="29"/>
      <c r="H631" s="29"/>
      <c r="I631" s="29"/>
      <c r="J631" s="29"/>
    </row>
    <row r="632" spans="1:10">
      <c r="A632" s="5">
        <v>630</v>
      </c>
      <c r="B632" s="45">
        <v>0</v>
      </c>
      <c r="C632" s="45">
        <v>0.32640000000000002</v>
      </c>
      <c r="D632" s="45">
        <v>0.44190000000000002</v>
      </c>
      <c r="E632" s="29">
        <v>1</v>
      </c>
      <c r="F632" s="29"/>
      <c r="G632" s="29"/>
      <c r="H632" s="29"/>
      <c r="I632" s="29"/>
      <c r="J632" s="29"/>
    </row>
    <row r="633" spans="1:10">
      <c r="A633" s="5">
        <v>631</v>
      </c>
      <c r="B633" s="45">
        <v>0</v>
      </c>
      <c r="C633" s="45">
        <v>0.30630000000000002</v>
      </c>
      <c r="D633" s="45">
        <v>0.41789999999999999</v>
      </c>
      <c r="E633" s="29">
        <v>1</v>
      </c>
      <c r="F633" s="29"/>
      <c r="G633" s="29"/>
      <c r="H633" s="29"/>
      <c r="I633" s="29"/>
      <c r="J633" s="29"/>
    </row>
    <row r="634" spans="1:10">
      <c r="A634" s="5">
        <v>632</v>
      </c>
      <c r="B634" s="45">
        <v>1.21E-2</v>
      </c>
      <c r="C634" s="45">
        <v>0.27250000000000002</v>
      </c>
      <c r="D634" s="45">
        <v>0.38190000000000002</v>
      </c>
      <c r="E634" s="29">
        <v>1</v>
      </c>
      <c r="F634" s="29"/>
      <c r="G634" s="29"/>
      <c r="H634" s="29"/>
      <c r="I634" s="29"/>
      <c r="J634" s="29"/>
    </row>
    <row r="635" spans="1:10">
      <c r="A635" s="5">
        <v>633</v>
      </c>
      <c r="B635" s="45">
        <v>5.74E-2</v>
      </c>
      <c r="C635" s="45">
        <v>0.2266</v>
      </c>
      <c r="D635" s="45">
        <v>0.38879999999999998</v>
      </c>
      <c r="E635" s="29">
        <v>1</v>
      </c>
      <c r="F635" s="29"/>
      <c r="G635" s="29"/>
      <c r="H635" s="29"/>
      <c r="I635" s="29"/>
      <c r="J635" s="29"/>
    </row>
    <row r="636" spans="1:10">
      <c r="A636" s="5">
        <v>634</v>
      </c>
      <c r="B636" s="45">
        <v>0.1157</v>
      </c>
      <c r="C636" s="45">
        <v>0.1908</v>
      </c>
      <c r="D636" s="45">
        <v>0.42349999999999999</v>
      </c>
      <c r="E636" s="29">
        <v>1</v>
      </c>
      <c r="F636" s="29"/>
      <c r="G636" s="29"/>
      <c r="H636" s="29"/>
      <c r="I636" s="29"/>
      <c r="J636" s="29"/>
    </row>
    <row r="637" spans="1:10">
      <c r="A637" s="5">
        <v>635</v>
      </c>
      <c r="B637" s="45">
        <v>0.1681</v>
      </c>
      <c r="C637" s="45">
        <v>0.1757</v>
      </c>
      <c r="D637" s="45">
        <v>0.44919999999999999</v>
      </c>
      <c r="E637" s="29">
        <v>1</v>
      </c>
      <c r="F637" s="29"/>
      <c r="G637" s="29"/>
      <c r="H637" s="29"/>
      <c r="I637" s="29"/>
      <c r="J637" s="29"/>
    </row>
    <row r="638" spans="1:10">
      <c r="A638" s="5">
        <v>636</v>
      </c>
      <c r="B638" s="45">
        <v>0.18640000000000001</v>
      </c>
      <c r="C638" s="45">
        <v>0.1716</v>
      </c>
      <c r="D638" s="45">
        <v>0.45879999999999999</v>
      </c>
      <c r="E638" s="29">
        <v>1</v>
      </c>
      <c r="F638" s="29"/>
      <c r="G638" s="29"/>
      <c r="H638" s="29"/>
      <c r="I638" s="29"/>
      <c r="J638" s="29"/>
    </row>
    <row r="639" spans="1:10">
      <c r="A639" s="5">
        <v>637</v>
      </c>
      <c r="B639" s="45">
        <v>0.1641</v>
      </c>
      <c r="C639" s="45">
        <v>0.15390000000000001</v>
      </c>
      <c r="D639" s="45">
        <v>0.46039999999999998</v>
      </c>
      <c r="E639" s="29">
        <v>1</v>
      </c>
      <c r="F639" s="29"/>
      <c r="G639" s="29"/>
      <c r="H639" s="29"/>
      <c r="I639" s="29"/>
      <c r="J639" s="29"/>
    </row>
    <row r="640" spans="1:10">
      <c r="A640" s="5">
        <v>638</v>
      </c>
      <c r="B640" s="45">
        <v>0.1145</v>
      </c>
      <c r="C640" s="45">
        <v>0.13089999999999999</v>
      </c>
      <c r="D640" s="45">
        <v>0.46689999999999998</v>
      </c>
      <c r="E640" s="29">
        <v>1</v>
      </c>
      <c r="F640" s="29"/>
      <c r="G640" s="29"/>
      <c r="H640" s="29"/>
      <c r="I640" s="29"/>
      <c r="J640" s="29"/>
    </row>
    <row r="641" spans="1:10">
      <c r="A641" s="5">
        <v>639</v>
      </c>
      <c r="B641" s="45">
        <v>5.1900000000000002E-2</v>
      </c>
      <c r="C641" s="45">
        <v>0.12529999999999999</v>
      </c>
      <c r="D641" s="45">
        <v>0.4819</v>
      </c>
      <c r="E641" s="29">
        <v>1</v>
      </c>
      <c r="F641" s="29"/>
      <c r="G641" s="29"/>
      <c r="H641" s="29"/>
      <c r="I641" s="29"/>
      <c r="J641" s="29"/>
    </row>
    <row r="642" spans="1:10">
      <c r="A642" s="5">
        <v>640</v>
      </c>
      <c r="B642" s="45">
        <v>4.8999999999999998E-3</v>
      </c>
      <c r="C642" s="45">
        <v>0.14230000000000001</v>
      </c>
      <c r="D642" s="45">
        <v>0.49370000000000003</v>
      </c>
      <c r="E642" s="29">
        <v>1</v>
      </c>
      <c r="F642" s="29"/>
      <c r="G642" s="29"/>
      <c r="H642" s="29"/>
      <c r="I642" s="29"/>
      <c r="J642" s="29"/>
    </row>
    <row r="643" spans="1:10">
      <c r="A643" s="5">
        <v>641</v>
      </c>
      <c r="B643" s="45">
        <v>0</v>
      </c>
      <c r="C643" s="45">
        <v>0.16300000000000001</v>
      </c>
      <c r="D643" s="45">
        <v>0.504</v>
      </c>
      <c r="E643" s="29">
        <v>1</v>
      </c>
      <c r="F643" s="29"/>
      <c r="G643" s="29"/>
      <c r="H643" s="29"/>
      <c r="I643" s="29"/>
      <c r="J643" s="29"/>
    </row>
    <row r="644" spans="1:10">
      <c r="A644" s="5">
        <v>642</v>
      </c>
      <c r="B644" s="45">
        <v>0</v>
      </c>
      <c r="C644" s="45">
        <v>0.1779</v>
      </c>
      <c r="D644" s="45">
        <v>0.52629999999999999</v>
      </c>
      <c r="E644" s="29">
        <v>1</v>
      </c>
      <c r="F644" s="29"/>
      <c r="G644" s="29"/>
      <c r="H644" s="29"/>
      <c r="I644" s="29"/>
      <c r="J644" s="29"/>
    </row>
    <row r="645" spans="1:10">
      <c r="A645" s="5">
        <v>643</v>
      </c>
      <c r="B645" s="45">
        <v>0</v>
      </c>
      <c r="C645" s="45">
        <v>0.1918</v>
      </c>
      <c r="D645" s="45">
        <v>0.5645</v>
      </c>
      <c r="E645" s="29">
        <v>1</v>
      </c>
      <c r="F645" s="29"/>
      <c r="G645" s="29"/>
      <c r="H645" s="29"/>
      <c r="I645" s="29"/>
      <c r="J645" s="29"/>
    </row>
    <row r="646" spans="1:10">
      <c r="A646" s="5">
        <v>644</v>
      </c>
      <c r="B646" s="45">
        <v>0</v>
      </c>
      <c r="C646" s="45">
        <v>0.19650000000000001</v>
      </c>
      <c r="D646" s="45">
        <v>0.61699999999999999</v>
      </c>
      <c r="E646" s="29">
        <v>1</v>
      </c>
      <c r="F646" s="29"/>
      <c r="G646" s="29"/>
      <c r="H646" s="29"/>
      <c r="I646" s="29"/>
      <c r="J646" s="29"/>
    </row>
    <row r="647" spans="1:10">
      <c r="A647" s="5">
        <v>645</v>
      </c>
      <c r="B647" s="45">
        <v>0</v>
      </c>
      <c r="C647" s="45">
        <v>0.2014</v>
      </c>
      <c r="D647" s="45">
        <v>0.64839999999999998</v>
      </c>
      <c r="E647" s="29">
        <v>1</v>
      </c>
      <c r="F647" s="29"/>
      <c r="G647" s="29"/>
      <c r="H647" s="29"/>
      <c r="I647" s="29"/>
      <c r="J647" s="29"/>
    </row>
    <row r="648" spans="1:10">
      <c r="A648" s="5">
        <v>646</v>
      </c>
      <c r="B648" s="45">
        <v>0</v>
      </c>
      <c r="C648" s="45">
        <v>0.20150000000000001</v>
      </c>
      <c r="D648" s="45">
        <v>0.67859999999999998</v>
      </c>
      <c r="E648" s="29">
        <v>1</v>
      </c>
      <c r="F648" s="29"/>
      <c r="G648" s="29"/>
      <c r="H648" s="29"/>
      <c r="I648" s="29"/>
      <c r="J648" s="29"/>
    </row>
    <row r="649" spans="1:10">
      <c r="A649" s="5">
        <v>647</v>
      </c>
      <c r="B649" s="45">
        <v>0</v>
      </c>
      <c r="C649" s="45">
        <v>0.20150000000000001</v>
      </c>
      <c r="D649" s="45">
        <v>0.68859999999999999</v>
      </c>
      <c r="E649" s="29">
        <v>1</v>
      </c>
      <c r="F649" s="29"/>
      <c r="G649" s="29"/>
      <c r="H649" s="29"/>
      <c r="I649" s="29"/>
      <c r="J649" s="29"/>
    </row>
    <row r="650" spans="1:10">
      <c r="A650" s="5">
        <v>648</v>
      </c>
      <c r="B650" s="45">
        <v>0</v>
      </c>
      <c r="C650" s="45">
        <v>0.20050000000000001</v>
      </c>
      <c r="D650" s="45">
        <v>0.68540000000000001</v>
      </c>
      <c r="E650" s="29">
        <v>1</v>
      </c>
      <c r="F650" s="29"/>
      <c r="G650" s="29"/>
      <c r="H650" s="29"/>
      <c r="I650" s="29"/>
      <c r="J650" s="29"/>
    </row>
    <row r="651" spans="1:10">
      <c r="A651" s="5">
        <v>649</v>
      </c>
      <c r="B651" s="45">
        <v>0</v>
      </c>
      <c r="C651" s="45">
        <v>0.19439999999999999</v>
      </c>
      <c r="D651" s="45">
        <v>0.67490000000000006</v>
      </c>
      <c r="E651" s="29">
        <v>1</v>
      </c>
      <c r="F651" s="29"/>
      <c r="G651" s="29"/>
      <c r="H651" s="29"/>
      <c r="I651" s="29"/>
      <c r="J651" s="29"/>
    </row>
    <row r="652" spans="1:10">
      <c r="A652" s="5">
        <v>650</v>
      </c>
      <c r="B652" s="45">
        <v>0</v>
      </c>
      <c r="C652" s="45">
        <v>0.1855</v>
      </c>
      <c r="D652" s="45">
        <v>0.65749999999999997</v>
      </c>
      <c r="E652" s="29">
        <v>1</v>
      </c>
      <c r="F652" s="29"/>
      <c r="G652" s="29"/>
      <c r="H652" s="29"/>
      <c r="I652" s="29"/>
      <c r="J652" s="29"/>
    </row>
    <row r="653" spans="1:10">
      <c r="A653" s="5">
        <v>651</v>
      </c>
      <c r="B653" s="45">
        <v>0</v>
      </c>
      <c r="C653" s="45">
        <v>0.1792</v>
      </c>
      <c r="D653" s="45">
        <v>0.64090000000000003</v>
      </c>
      <c r="E653" s="29">
        <v>1</v>
      </c>
      <c r="F653" s="29"/>
      <c r="G653" s="29"/>
      <c r="H653" s="29"/>
      <c r="I653" s="29"/>
      <c r="J653" s="29"/>
    </row>
    <row r="654" spans="1:10">
      <c r="A654" s="5">
        <v>652</v>
      </c>
      <c r="B654" s="45">
        <v>0</v>
      </c>
      <c r="C654" s="45">
        <v>0.1721</v>
      </c>
      <c r="D654" s="45">
        <v>0.63480000000000003</v>
      </c>
      <c r="E654" s="29">
        <v>1</v>
      </c>
      <c r="F654" s="29"/>
      <c r="G654" s="29"/>
      <c r="H654" s="29"/>
      <c r="I654" s="29"/>
      <c r="J654" s="29"/>
    </row>
    <row r="655" spans="1:10">
      <c r="A655" s="5">
        <v>653</v>
      </c>
      <c r="B655" s="45">
        <v>0</v>
      </c>
      <c r="C655" s="45">
        <v>0.17319999999999999</v>
      </c>
      <c r="D655" s="45">
        <v>0.63670000000000004</v>
      </c>
      <c r="E655" s="29">
        <v>1</v>
      </c>
      <c r="F655" s="29"/>
      <c r="G655" s="29"/>
      <c r="H655" s="29"/>
      <c r="I655" s="29"/>
      <c r="J655" s="29"/>
    </row>
    <row r="656" spans="1:10">
      <c r="A656" s="5">
        <v>654</v>
      </c>
      <c r="B656" s="45">
        <v>0</v>
      </c>
      <c r="C656" s="45">
        <v>0.17299999999999999</v>
      </c>
      <c r="D656" s="45">
        <v>0.63419999999999999</v>
      </c>
      <c r="E656" s="29">
        <v>1</v>
      </c>
      <c r="F656" s="29"/>
      <c r="G656" s="29"/>
      <c r="H656" s="29"/>
      <c r="I656" s="29"/>
      <c r="J656" s="29"/>
    </row>
    <row r="657" spans="1:10">
      <c r="A657" s="5">
        <v>655</v>
      </c>
      <c r="B657" s="45">
        <v>0</v>
      </c>
      <c r="C657" s="45">
        <v>0.17580000000000001</v>
      </c>
      <c r="D657" s="45">
        <v>0.64339999999999997</v>
      </c>
      <c r="E657" s="29">
        <v>1</v>
      </c>
      <c r="F657" s="29"/>
      <c r="G657" s="29"/>
      <c r="H657" s="29"/>
      <c r="I657" s="29"/>
      <c r="J657" s="29"/>
    </row>
    <row r="658" spans="1:10">
      <c r="A658" s="5">
        <v>656</v>
      </c>
      <c r="B658" s="45">
        <v>4.3499999999999997E-2</v>
      </c>
      <c r="C658" s="45">
        <v>0.17610000000000001</v>
      </c>
      <c r="D658" s="45">
        <v>0.65649999999999997</v>
      </c>
      <c r="E658" s="29">
        <v>1</v>
      </c>
      <c r="F658" s="29"/>
      <c r="G658" s="29"/>
      <c r="H658" s="29"/>
      <c r="I658" s="29"/>
      <c r="J658" s="29"/>
    </row>
    <row r="659" spans="1:10">
      <c r="A659" s="5">
        <v>657</v>
      </c>
      <c r="B659" s="45">
        <v>0.15659999999999999</v>
      </c>
      <c r="C659" s="45">
        <v>0.15590000000000001</v>
      </c>
      <c r="D659" s="45">
        <v>0.67110000000000003</v>
      </c>
      <c r="E659" s="29">
        <v>1</v>
      </c>
      <c r="F659" s="29"/>
      <c r="G659" s="29"/>
      <c r="H659" s="29"/>
      <c r="I659" s="29"/>
      <c r="J659" s="29"/>
    </row>
    <row r="660" spans="1:10">
      <c r="A660" s="5">
        <v>658</v>
      </c>
      <c r="B660" s="45">
        <v>0.27029999999999998</v>
      </c>
      <c r="C660" s="45">
        <v>0.14960000000000001</v>
      </c>
      <c r="D660" s="45">
        <v>0.66359999999999997</v>
      </c>
      <c r="E660" s="29">
        <v>1</v>
      </c>
      <c r="F660" s="29"/>
      <c r="G660" s="29"/>
      <c r="H660" s="29"/>
      <c r="I660" s="29"/>
      <c r="J660" s="29"/>
    </row>
    <row r="661" spans="1:10">
      <c r="A661" s="5">
        <v>659</v>
      </c>
      <c r="B661" s="45">
        <v>0.35060000000000002</v>
      </c>
      <c r="C661" s="45">
        <v>0.157</v>
      </c>
      <c r="D661" s="45">
        <v>0.65649999999999997</v>
      </c>
      <c r="E661" s="29">
        <v>1</v>
      </c>
      <c r="F661" s="29"/>
      <c r="G661" s="29"/>
      <c r="H661" s="29"/>
      <c r="I661" s="29"/>
      <c r="J661" s="29"/>
    </row>
    <row r="662" spans="1:10">
      <c r="A662" s="5">
        <v>660</v>
      </c>
      <c r="B662" s="45">
        <v>0.36680000000000001</v>
      </c>
      <c r="C662" s="45">
        <v>0.16850000000000001</v>
      </c>
      <c r="D662" s="45">
        <v>0.65149999999999997</v>
      </c>
      <c r="E662" s="29">
        <v>1</v>
      </c>
      <c r="F662" s="29"/>
      <c r="G662" s="29"/>
      <c r="H662" s="29"/>
      <c r="I662" s="29"/>
      <c r="J662" s="29"/>
    </row>
    <row r="663" spans="1:10">
      <c r="A663" s="5">
        <v>661</v>
      </c>
      <c r="B663" s="45">
        <v>0.3261</v>
      </c>
      <c r="C663" s="45">
        <v>0.17660000000000001</v>
      </c>
      <c r="D663" s="45">
        <v>0.65749999999999997</v>
      </c>
      <c r="E663" s="29">
        <v>1</v>
      </c>
      <c r="F663" s="29"/>
      <c r="G663" s="29"/>
      <c r="H663" s="29"/>
      <c r="I663" s="29"/>
      <c r="J663" s="29"/>
    </row>
    <row r="664" spans="1:10">
      <c r="A664" s="5">
        <v>662</v>
      </c>
      <c r="B664" s="45">
        <v>0.23469999999999999</v>
      </c>
      <c r="C664" s="45">
        <v>0.1769</v>
      </c>
      <c r="D664" s="45">
        <v>0.67579999999999996</v>
      </c>
      <c r="E664" s="29">
        <v>1</v>
      </c>
      <c r="F664" s="29"/>
      <c r="G664" s="29"/>
      <c r="H664" s="29"/>
      <c r="I664" s="29"/>
      <c r="J664" s="29"/>
    </row>
    <row r="665" spans="1:10">
      <c r="A665" s="5">
        <v>663</v>
      </c>
      <c r="B665" s="45">
        <v>0.1158</v>
      </c>
      <c r="C665" s="45">
        <v>0.18659999999999999</v>
      </c>
      <c r="D665" s="45">
        <v>0.70809999999999995</v>
      </c>
      <c r="E665" s="29">
        <v>1</v>
      </c>
      <c r="F665" s="29"/>
      <c r="G665" s="29"/>
      <c r="H665" s="29"/>
      <c r="I665" s="29"/>
      <c r="J665" s="29"/>
    </row>
    <row r="666" spans="1:10">
      <c r="A666" s="5">
        <v>664</v>
      </c>
      <c r="B666" s="45">
        <v>1.78E-2</v>
      </c>
      <c r="C666" s="45">
        <v>0.22889999999999999</v>
      </c>
      <c r="D666" s="45">
        <v>0.74619999999999997</v>
      </c>
      <c r="E666" s="29">
        <v>1</v>
      </c>
      <c r="F666" s="29"/>
      <c r="G666" s="29"/>
      <c r="H666" s="29"/>
      <c r="I666" s="29"/>
      <c r="J666" s="29"/>
    </row>
    <row r="667" spans="1:10">
      <c r="A667" s="5">
        <v>665</v>
      </c>
      <c r="B667" s="45">
        <v>0</v>
      </c>
      <c r="C667" s="45">
        <v>0.26450000000000001</v>
      </c>
      <c r="D667" s="45">
        <v>0.77629999999999999</v>
      </c>
      <c r="E667" s="29">
        <v>1</v>
      </c>
      <c r="F667" s="29"/>
      <c r="G667" s="29"/>
      <c r="H667" s="29"/>
      <c r="I667" s="29"/>
      <c r="J667" s="29"/>
    </row>
    <row r="668" spans="1:10">
      <c r="A668" s="5">
        <v>666</v>
      </c>
      <c r="B668" s="45">
        <v>0</v>
      </c>
      <c r="C668" s="45">
        <v>0.26950000000000002</v>
      </c>
      <c r="D668" s="45">
        <v>0.78939999999999999</v>
      </c>
      <c r="E668" s="29">
        <v>1</v>
      </c>
      <c r="F668" s="29"/>
      <c r="G668" s="29"/>
      <c r="H668" s="29"/>
      <c r="I668" s="29"/>
      <c r="J668" s="29"/>
    </row>
    <row r="669" spans="1:10">
      <c r="A669" s="5">
        <v>667</v>
      </c>
      <c r="B669" s="45">
        <v>0</v>
      </c>
      <c r="C669" s="45">
        <v>0.26369999999999999</v>
      </c>
      <c r="D669" s="45">
        <v>0.79279999999999995</v>
      </c>
      <c r="E669" s="29">
        <v>1</v>
      </c>
      <c r="F669" s="29"/>
      <c r="G669" s="29"/>
      <c r="H669" s="29"/>
      <c r="I669" s="29"/>
      <c r="J669" s="29"/>
    </row>
    <row r="670" spans="1:10">
      <c r="A670" s="5">
        <v>668</v>
      </c>
      <c r="B670" s="45">
        <v>0</v>
      </c>
      <c r="C670" s="45">
        <v>0.2492</v>
      </c>
      <c r="D670" s="45">
        <v>0.78380000000000005</v>
      </c>
      <c r="E670" s="29">
        <v>1</v>
      </c>
      <c r="F670" s="29"/>
      <c r="G670" s="29"/>
      <c r="H670" s="29"/>
      <c r="I670" s="29"/>
      <c r="J670" s="29"/>
    </row>
    <row r="671" spans="1:10">
      <c r="A671" s="5">
        <v>669</v>
      </c>
      <c r="B671" s="45">
        <v>0</v>
      </c>
      <c r="C671" s="45">
        <v>0.2356</v>
      </c>
      <c r="D671" s="45">
        <v>0.76839999999999997</v>
      </c>
      <c r="E671" s="29">
        <v>1</v>
      </c>
      <c r="F671" s="29"/>
      <c r="G671" s="29"/>
      <c r="H671" s="29"/>
      <c r="I671" s="29"/>
      <c r="J671" s="29"/>
    </row>
    <row r="672" spans="1:10">
      <c r="A672" s="5">
        <v>670</v>
      </c>
      <c r="B672" s="45">
        <v>0</v>
      </c>
      <c r="C672" s="45">
        <v>0.22409999999999999</v>
      </c>
      <c r="D672" s="45">
        <v>0.74660000000000004</v>
      </c>
      <c r="E672" s="29">
        <v>1</v>
      </c>
      <c r="F672" s="29"/>
      <c r="G672" s="29"/>
      <c r="H672" s="29"/>
      <c r="I672" s="29"/>
      <c r="J672" s="29"/>
    </row>
    <row r="673" spans="1:10">
      <c r="A673" s="5">
        <v>671</v>
      </c>
      <c r="B673" s="45">
        <v>0</v>
      </c>
      <c r="C673" s="45">
        <v>0.21</v>
      </c>
      <c r="D673" s="45">
        <v>0.72130000000000005</v>
      </c>
      <c r="E673" s="29">
        <v>1</v>
      </c>
      <c r="F673" s="29"/>
      <c r="G673" s="29"/>
      <c r="H673" s="29"/>
      <c r="I673" s="29"/>
      <c r="J673" s="29"/>
    </row>
    <row r="674" spans="1:10">
      <c r="A674" s="5">
        <v>672</v>
      </c>
      <c r="B674" s="45">
        <v>0</v>
      </c>
      <c r="C674" s="45">
        <v>0.20619999999999999</v>
      </c>
      <c r="D674" s="45">
        <v>0.69199999999999995</v>
      </c>
      <c r="E674" s="29">
        <v>1</v>
      </c>
      <c r="F674" s="29"/>
      <c r="G674" s="29"/>
      <c r="H674" s="29"/>
      <c r="I674" s="29"/>
      <c r="J674" s="29"/>
    </row>
    <row r="675" spans="1:10">
      <c r="A675" s="5">
        <v>673</v>
      </c>
      <c r="B675" s="45">
        <v>0</v>
      </c>
      <c r="C675" s="45">
        <v>0.20399999999999999</v>
      </c>
      <c r="D675" s="45">
        <v>0.66420000000000001</v>
      </c>
      <c r="E675" s="29">
        <v>1</v>
      </c>
      <c r="F675" s="29"/>
      <c r="G675" s="29"/>
      <c r="H675" s="29"/>
      <c r="I675" s="29"/>
      <c r="J675" s="29"/>
    </row>
    <row r="676" spans="1:10">
      <c r="A676" s="5">
        <v>674</v>
      </c>
      <c r="B676" s="45">
        <v>0</v>
      </c>
      <c r="C676" s="45">
        <v>0.2077</v>
      </c>
      <c r="D676" s="45">
        <v>0.64390000000000003</v>
      </c>
      <c r="E676" s="29">
        <v>1</v>
      </c>
      <c r="F676" s="29"/>
      <c r="G676" s="29"/>
      <c r="H676" s="29"/>
      <c r="I676" s="29"/>
      <c r="J676" s="29"/>
    </row>
    <row r="677" spans="1:10">
      <c r="A677" s="5">
        <v>675</v>
      </c>
      <c r="B677" s="45">
        <v>0</v>
      </c>
      <c r="C677" s="45">
        <v>0.2213</v>
      </c>
      <c r="D677" s="45">
        <v>0.6421</v>
      </c>
      <c r="E677" s="29">
        <v>1</v>
      </c>
      <c r="F677" s="29"/>
      <c r="G677" s="29"/>
      <c r="H677" s="29"/>
      <c r="I677" s="29"/>
      <c r="J677" s="29"/>
    </row>
    <row r="678" spans="1:10">
      <c r="A678" s="5">
        <v>676</v>
      </c>
      <c r="B678" s="45">
        <v>0</v>
      </c>
      <c r="C678" s="45">
        <v>0.2319</v>
      </c>
      <c r="D678" s="45">
        <v>0.65010000000000001</v>
      </c>
      <c r="E678" s="29">
        <v>1</v>
      </c>
      <c r="F678" s="29"/>
      <c r="G678" s="29"/>
      <c r="H678" s="29"/>
      <c r="I678" s="29"/>
      <c r="J678" s="29"/>
    </row>
    <row r="679" spans="1:10">
      <c r="A679" s="5">
        <v>677</v>
      </c>
      <c r="B679" s="45">
        <v>0</v>
      </c>
      <c r="C679" s="45">
        <v>0.24279999999999999</v>
      </c>
      <c r="D679" s="45">
        <v>0.6603</v>
      </c>
      <c r="E679" s="29">
        <v>1</v>
      </c>
      <c r="F679" s="29"/>
      <c r="G679" s="29"/>
      <c r="H679" s="29"/>
      <c r="I679" s="29"/>
      <c r="J679" s="29"/>
    </row>
    <row r="680" spans="1:10">
      <c r="A680" s="5">
        <v>678</v>
      </c>
      <c r="B680" s="45">
        <v>0</v>
      </c>
      <c r="C680" s="45">
        <v>0.25469999999999998</v>
      </c>
      <c r="D680" s="45">
        <v>0.66720000000000002</v>
      </c>
      <c r="E680" s="29">
        <v>1</v>
      </c>
      <c r="F680" s="29"/>
      <c r="G680" s="29"/>
      <c r="H680" s="29"/>
      <c r="I680" s="29"/>
      <c r="J680" s="29"/>
    </row>
    <row r="681" spans="1:10">
      <c r="A681" s="5">
        <v>679</v>
      </c>
      <c r="B681" s="45">
        <v>1E-4</v>
      </c>
      <c r="C681" s="45">
        <v>0.26319999999999999</v>
      </c>
      <c r="D681" s="45">
        <v>0.66639999999999999</v>
      </c>
      <c r="E681" s="29">
        <v>1</v>
      </c>
      <c r="F681" s="29"/>
      <c r="G681" s="29"/>
      <c r="H681" s="29"/>
      <c r="I681" s="29"/>
      <c r="J681" s="29"/>
    </row>
    <row r="682" spans="1:10">
      <c r="A682" s="5">
        <v>680</v>
      </c>
      <c r="B682" s="45">
        <v>5.8599999999999999E-2</v>
      </c>
      <c r="C682" s="45">
        <v>0.27500000000000002</v>
      </c>
      <c r="D682" s="45">
        <v>0.66139999999999999</v>
      </c>
      <c r="E682" s="29">
        <v>1</v>
      </c>
      <c r="F682" s="29"/>
      <c r="G682" s="29"/>
      <c r="H682" s="29"/>
      <c r="I682" s="29"/>
      <c r="J682" s="29"/>
    </row>
    <row r="683" spans="1:10">
      <c r="A683" s="5">
        <v>681</v>
      </c>
      <c r="B683" s="45">
        <v>0.17849999999999999</v>
      </c>
      <c r="C683" s="45">
        <v>0.29559999999999997</v>
      </c>
      <c r="D683" s="45">
        <v>0.65190000000000003</v>
      </c>
      <c r="E683" s="29">
        <v>1</v>
      </c>
      <c r="F683" s="29"/>
      <c r="G683" s="29"/>
      <c r="H683" s="29"/>
      <c r="I683" s="29"/>
      <c r="J683" s="29"/>
    </row>
    <row r="684" spans="1:10">
      <c r="A684" s="5">
        <v>682</v>
      </c>
      <c r="B684" s="45">
        <v>0.28899999999999998</v>
      </c>
      <c r="C684" s="45">
        <v>0.29149999999999998</v>
      </c>
      <c r="D684" s="45">
        <v>0.63529999999999998</v>
      </c>
      <c r="E684" s="29">
        <v>1</v>
      </c>
      <c r="F684" s="29"/>
      <c r="G684" s="29"/>
      <c r="H684" s="29"/>
      <c r="I684" s="29"/>
      <c r="J684" s="29"/>
    </row>
    <row r="685" spans="1:10">
      <c r="A685" s="5">
        <v>683</v>
      </c>
      <c r="B685" s="45">
        <v>0.34860000000000002</v>
      </c>
      <c r="C685" s="45">
        <v>0.27560000000000001</v>
      </c>
      <c r="D685" s="45">
        <v>0.62839999999999996</v>
      </c>
      <c r="E685" s="29">
        <v>1</v>
      </c>
      <c r="F685" s="29"/>
      <c r="G685" s="29"/>
      <c r="H685" s="29"/>
      <c r="I685" s="29"/>
      <c r="J685" s="29"/>
    </row>
    <row r="686" spans="1:10">
      <c r="A686" s="5">
        <v>684</v>
      </c>
      <c r="B686" s="45">
        <v>0.36870000000000003</v>
      </c>
      <c r="C686" s="45">
        <v>0.26140000000000002</v>
      </c>
      <c r="D686" s="45">
        <v>0.62809999999999999</v>
      </c>
      <c r="E686" s="29">
        <v>1</v>
      </c>
      <c r="F686" s="29"/>
      <c r="G686" s="29"/>
      <c r="H686" s="29"/>
      <c r="I686" s="29"/>
      <c r="J686" s="29"/>
    </row>
    <row r="687" spans="1:10">
      <c r="A687" s="5">
        <v>685</v>
      </c>
      <c r="B687" s="45">
        <v>0.32690000000000002</v>
      </c>
      <c r="C687" s="45">
        <v>0.25640000000000002</v>
      </c>
      <c r="D687" s="45">
        <v>0.63480000000000003</v>
      </c>
      <c r="E687" s="29">
        <v>1</v>
      </c>
      <c r="F687" s="29"/>
      <c r="G687" s="29"/>
      <c r="H687" s="29"/>
      <c r="I687" s="29"/>
      <c r="J687" s="29"/>
    </row>
    <row r="688" spans="1:10">
      <c r="A688" s="5">
        <v>686</v>
      </c>
      <c r="B688" s="45">
        <v>0.23930000000000001</v>
      </c>
      <c r="C688" s="45">
        <v>0.25729999999999997</v>
      </c>
      <c r="D688" s="45">
        <v>0.6431</v>
      </c>
      <c r="E688" s="29">
        <v>1</v>
      </c>
      <c r="F688" s="29"/>
      <c r="G688" s="29"/>
      <c r="H688" s="29"/>
      <c r="I688" s="29"/>
      <c r="J688" s="29"/>
    </row>
    <row r="689" spans="1:10">
      <c r="A689" s="5">
        <v>687</v>
      </c>
      <c r="B689" s="45">
        <v>0.1193</v>
      </c>
      <c r="C689" s="45">
        <v>0.25090000000000001</v>
      </c>
      <c r="D689" s="45">
        <v>0.65049999999999997</v>
      </c>
      <c r="E689" s="29">
        <v>1</v>
      </c>
      <c r="F689" s="29"/>
      <c r="G689" s="29"/>
      <c r="H689" s="29"/>
      <c r="I689" s="29"/>
      <c r="J689" s="29"/>
    </row>
    <row r="690" spans="1:10">
      <c r="A690" s="5">
        <v>688</v>
      </c>
      <c r="B690" s="45">
        <v>1.77E-2</v>
      </c>
      <c r="C690" s="45">
        <v>0.25240000000000001</v>
      </c>
      <c r="D690" s="45">
        <v>0.66400000000000003</v>
      </c>
      <c r="E690" s="29">
        <v>1</v>
      </c>
      <c r="F690" s="29"/>
      <c r="G690" s="29"/>
      <c r="H690" s="29"/>
      <c r="I690" s="29"/>
      <c r="J690" s="29"/>
    </row>
    <row r="691" spans="1:10">
      <c r="A691" s="5">
        <v>689</v>
      </c>
      <c r="B691" s="45">
        <v>0</v>
      </c>
      <c r="C691" s="45">
        <v>0.2848</v>
      </c>
      <c r="D691" s="45">
        <v>0.67090000000000005</v>
      </c>
      <c r="E691" s="29">
        <v>1</v>
      </c>
      <c r="F691" s="29"/>
      <c r="G691" s="29"/>
      <c r="H691" s="29"/>
      <c r="I691" s="29"/>
      <c r="J691" s="29"/>
    </row>
    <row r="692" spans="1:10">
      <c r="A692" s="5">
        <v>690</v>
      </c>
      <c r="B692" s="45">
        <v>0</v>
      </c>
      <c r="C692" s="45">
        <v>0.29549999999999998</v>
      </c>
      <c r="D692" s="45">
        <v>0.66449999999999998</v>
      </c>
      <c r="E692" s="29">
        <v>1</v>
      </c>
      <c r="F692" s="29"/>
      <c r="G692" s="29"/>
      <c r="H692" s="29"/>
      <c r="I692" s="29"/>
      <c r="J692" s="29"/>
    </row>
    <row r="693" spans="1:10">
      <c r="A693" s="5">
        <v>691</v>
      </c>
      <c r="B693" s="45">
        <v>0</v>
      </c>
      <c r="C693" s="45">
        <v>0.2843</v>
      </c>
      <c r="D693" s="45">
        <v>0.64539999999999997</v>
      </c>
      <c r="E693" s="29">
        <v>1</v>
      </c>
      <c r="F693" s="29"/>
      <c r="G693" s="29"/>
      <c r="H693" s="29"/>
      <c r="I693" s="29"/>
      <c r="J693" s="29"/>
    </row>
    <row r="694" spans="1:10">
      <c r="A694" s="5">
        <v>692</v>
      </c>
      <c r="B694" s="45">
        <v>0</v>
      </c>
      <c r="C694" s="45">
        <v>0.25940000000000002</v>
      </c>
      <c r="D694" s="45">
        <v>0.60719999999999996</v>
      </c>
      <c r="E694" s="29">
        <v>1</v>
      </c>
      <c r="F694" s="29"/>
      <c r="G694" s="29"/>
      <c r="H694" s="29"/>
      <c r="I694" s="29"/>
      <c r="J694" s="29"/>
    </row>
    <row r="695" spans="1:10">
      <c r="A695" s="5">
        <v>693</v>
      </c>
      <c r="B695" s="45">
        <v>0</v>
      </c>
      <c r="C695" s="45">
        <v>0.23400000000000001</v>
      </c>
      <c r="D695" s="45">
        <v>0.55159999999999998</v>
      </c>
      <c r="E695" s="29">
        <v>1</v>
      </c>
      <c r="F695" s="29"/>
      <c r="G695" s="29"/>
      <c r="H695" s="29"/>
      <c r="I695" s="29"/>
      <c r="J695" s="29"/>
    </row>
    <row r="696" spans="1:10">
      <c r="A696" s="5">
        <v>694</v>
      </c>
      <c r="B696" s="45">
        <v>0</v>
      </c>
      <c r="C696" s="45">
        <v>0.22140000000000001</v>
      </c>
      <c r="D696" s="45">
        <v>0.49</v>
      </c>
      <c r="E696" s="29">
        <v>1</v>
      </c>
      <c r="F696" s="29"/>
      <c r="G696" s="29"/>
      <c r="H696" s="29"/>
      <c r="I696" s="29"/>
      <c r="J696" s="29"/>
    </row>
    <row r="697" spans="1:10">
      <c r="A697" s="5">
        <v>695</v>
      </c>
      <c r="B697" s="45">
        <v>0</v>
      </c>
      <c r="C697" s="45">
        <v>0.21329999999999999</v>
      </c>
      <c r="D697" s="45">
        <v>0.43980000000000002</v>
      </c>
      <c r="E697" s="29">
        <v>1</v>
      </c>
      <c r="F697" s="29"/>
      <c r="G697" s="29"/>
      <c r="H697" s="29"/>
      <c r="I697" s="29"/>
      <c r="J697" s="29"/>
    </row>
    <row r="698" spans="1:10">
      <c r="A698" s="5">
        <v>696</v>
      </c>
      <c r="B698" s="45">
        <v>0</v>
      </c>
      <c r="C698" s="45">
        <v>0.20619999999999999</v>
      </c>
      <c r="D698" s="45">
        <v>0.4083</v>
      </c>
      <c r="E698" s="29">
        <v>1</v>
      </c>
      <c r="F698" s="29"/>
      <c r="G698" s="29"/>
      <c r="H698" s="29"/>
      <c r="I698" s="29"/>
      <c r="J698" s="29"/>
    </row>
    <row r="699" spans="1:10">
      <c r="A699" s="5">
        <v>697</v>
      </c>
      <c r="B699" s="45">
        <v>0</v>
      </c>
      <c r="C699" s="45">
        <v>0.2001</v>
      </c>
      <c r="D699" s="45">
        <v>0.39190000000000003</v>
      </c>
      <c r="E699" s="29">
        <v>1</v>
      </c>
      <c r="F699" s="29"/>
      <c r="G699" s="29"/>
      <c r="H699" s="29"/>
      <c r="I699" s="29"/>
      <c r="J699" s="29"/>
    </row>
    <row r="700" spans="1:10">
      <c r="A700" s="5">
        <v>698</v>
      </c>
      <c r="B700" s="45">
        <v>0</v>
      </c>
      <c r="C700" s="45">
        <v>0.19409999999999999</v>
      </c>
      <c r="D700" s="45">
        <v>0.38850000000000001</v>
      </c>
      <c r="E700" s="29">
        <v>1</v>
      </c>
      <c r="F700" s="29"/>
      <c r="G700" s="29"/>
      <c r="H700" s="29"/>
      <c r="I700" s="29"/>
      <c r="J700" s="29"/>
    </row>
    <row r="701" spans="1:10">
      <c r="A701" s="5">
        <v>699</v>
      </c>
      <c r="B701" s="45">
        <v>0</v>
      </c>
      <c r="C701" s="45">
        <v>0.18990000000000001</v>
      </c>
      <c r="D701" s="45">
        <v>0.39169999999999999</v>
      </c>
      <c r="E701" s="29">
        <v>1</v>
      </c>
      <c r="F701" s="29"/>
      <c r="G701" s="29"/>
      <c r="H701" s="29"/>
      <c r="I701" s="29"/>
      <c r="J701" s="29"/>
    </row>
    <row r="702" spans="1:10">
      <c r="A702" s="5">
        <v>700</v>
      </c>
      <c r="B702" s="45">
        <v>0</v>
      </c>
      <c r="C702" s="45">
        <v>0.191</v>
      </c>
      <c r="D702" s="45">
        <v>0.40799999999999997</v>
      </c>
      <c r="E702" s="29">
        <v>1</v>
      </c>
      <c r="F702" s="29"/>
      <c r="G702" s="29"/>
      <c r="H702" s="29"/>
      <c r="I702" s="29"/>
      <c r="J702" s="29"/>
    </row>
    <row r="703" spans="1:10">
      <c r="A703" s="5">
        <v>701</v>
      </c>
      <c r="B703" s="45">
        <v>0</v>
      </c>
      <c r="C703" s="45">
        <v>0.19919999999999999</v>
      </c>
      <c r="D703" s="45">
        <v>0.43070000000000003</v>
      </c>
      <c r="E703" s="29">
        <v>1</v>
      </c>
      <c r="F703" s="29"/>
      <c r="G703" s="29"/>
      <c r="H703" s="29"/>
      <c r="I703" s="29"/>
      <c r="J703" s="29"/>
    </row>
    <row r="704" spans="1:10">
      <c r="A704" s="5">
        <v>702</v>
      </c>
      <c r="B704" s="45">
        <v>0</v>
      </c>
      <c r="C704" s="45">
        <v>0.20469999999999999</v>
      </c>
      <c r="D704" s="45">
        <v>0.4526</v>
      </c>
      <c r="E704" s="29">
        <v>1</v>
      </c>
      <c r="F704" s="29"/>
      <c r="G704" s="29"/>
      <c r="H704" s="29"/>
      <c r="I704" s="29"/>
      <c r="J704" s="29"/>
    </row>
    <row r="705" spans="1:10">
      <c r="A705" s="5">
        <v>703</v>
      </c>
      <c r="B705" s="45">
        <v>0</v>
      </c>
      <c r="C705" s="45">
        <v>0.20960000000000001</v>
      </c>
      <c r="D705" s="45">
        <v>0.47370000000000001</v>
      </c>
      <c r="E705" s="29">
        <v>1</v>
      </c>
      <c r="F705" s="29"/>
      <c r="G705" s="29"/>
      <c r="H705" s="29"/>
      <c r="I705" s="29"/>
      <c r="J705" s="29"/>
    </row>
    <row r="706" spans="1:10">
      <c r="A706" s="5">
        <v>704</v>
      </c>
      <c r="B706" s="45">
        <v>7.22E-2</v>
      </c>
      <c r="C706" s="45">
        <v>0.2044</v>
      </c>
      <c r="D706" s="45">
        <v>0.49509999999999998</v>
      </c>
      <c r="E706" s="29">
        <v>1</v>
      </c>
      <c r="F706" s="29"/>
      <c r="G706" s="29"/>
      <c r="H706" s="29"/>
      <c r="I706" s="29"/>
      <c r="J706" s="29"/>
    </row>
    <row r="707" spans="1:10">
      <c r="A707" s="5">
        <v>705</v>
      </c>
      <c r="B707" s="45">
        <v>0.22689999999999999</v>
      </c>
      <c r="C707" s="45">
        <v>0.18379999999999999</v>
      </c>
      <c r="D707" s="45">
        <v>0.50449999999999995</v>
      </c>
      <c r="E707" s="29">
        <v>1</v>
      </c>
      <c r="F707" s="29"/>
      <c r="G707" s="29"/>
      <c r="H707" s="29"/>
      <c r="I707" s="29"/>
      <c r="J707" s="29"/>
    </row>
    <row r="708" spans="1:10">
      <c r="A708" s="5">
        <v>706</v>
      </c>
      <c r="B708" s="45">
        <v>0.35970000000000002</v>
      </c>
      <c r="C708" s="45">
        <v>0.1802</v>
      </c>
      <c r="D708" s="45">
        <v>0.49220000000000003</v>
      </c>
      <c r="E708" s="29">
        <v>1</v>
      </c>
      <c r="F708" s="29"/>
      <c r="G708" s="29"/>
      <c r="H708" s="29"/>
      <c r="I708" s="29"/>
      <c r="J708" s="29"/>
    </row>
    <row r="709" spans="1:10">
      <c r="A709" s="5">
        <v>707</v>
      </c>
      <c r="B709" s="45">
        <v>0.43159999999999998</v>
      </c>
      <c r="C709" s="45">
        <v>0.17699999999999999</v>
      </c>
      <c r="D709" s="45">
        <v>0.4597</v>
      </c>
      <c r="E709" s="29">
        <v>1</v>
      </c>
      <c r="F709" s="29"/>
      <c r="G709" s="29"/>
      <c r="H709" s="29"/>
      <c r="I709" s="29"/>
      <c r="J709" s="29"/>
    </row>
    <row r="710" spans="1:10">
      <c r="A710" s="5">
        <v>708</v>
      </c>
      <c r="B710" s="45">
        <v>0.43240000000000001</v>
      </c>
      <c r="C710" s="45">
        <v>0.16300000000000001</v>
      </c>
      <c r="D710" s="45">
        <v>0.40439999999999998</v>
      </c>
      <c r="E710" s="29">
        <v>1</v>
      </c>
      <c r="F710" s="29"/>
      <c r="G710" s="29"/>
      <c r="H710" s="29"/>
      <c r="I710" s="29"/>
      <c r="J710" s="29"/>
    </row>
    <row r="711" spans="1:10">
      <c r="A711" s="5">
        <v>709</v>
      </c>
      <c r="B711" s="45">
        <v>0.37419999999999998</v>
      </c>
      <c r="C711" s="45">
        <v>0.15909999999999999</v>
      </c>
      <c r="D711" s="45">
        <v>0.35</v>
      </c>
      <c r="E711" s="29">
        <v>1</v>
      </c>
      <c r="F711" s="29"/>
      <c r="G711" s="29"/>
      <c r="H711" s="29"/>
      <c r="I711" s="29"/>
      <c r="J711" s="29"/>
    </row>
    <row r="712" spans="1:10">
      <c r="A712" s="5">
        <v>710</v>
      </c>
      <c r="B712" s="45">
        <v>0.26569999999999999</v>
      </c>
      <c r="C712" s="45">
        <v>0.161</v>
      </c>
      <c r="D712" s="45">
        <v>0.32029999999999997</v>
      </c>
      <c r="E712" s="29">
        <v>1</v>
      </c>
      <c r="F712" s="29"/>
      <c r="G712" s="29"/>
      <c r="H712" s="29"/>
      <c r="I712" s="29"/>
      <c r="J712" s="29"/>
    </row>
    <row r="713" spans="1:10">
      <c r="A713" s="5">
        <v>711</v>
      </c>
      <c r="B713" s="45">
        <v>0.1255</v>
      </c>
      <c r="C713" s="45">
        <v>0.1537</v>
      </c>
      <c r="D713" s="45">
        <v>0.32590000000000002</v>
      </c>
      <c r="E713" s="29">
        <v>1</v>
      </c>
      <c r="F713" s="29"/>
      <c r="G713" s="29"/>
      <c r="H713" s="29"/>
      <c r="I713" s="29"/>
      <c r="J713" s="29"/>
    </row>
    <row r="714" spans="1:10">
      <c r="A714" s="5">
        <v>712</v>
      </c>
      <c r="B714" s="45">
        <v>1.43E-2</v>
      </c>
      <c r="C714" s="45">
        <v>0.20330000000000001</v>
      </c>
      <c r="D714" s="45">
        <v>0.36049999999999999</v>
      </c>
      <c r="E714" s="29">
        <v>1</v>
      </c>
      <c r="F714" s="29"/>
      <c r="G714" s="29"/>
      <c r="H714" s="29"/>
      <c r="I714" s="29"/>
      <c r="J714" s="29"/>
    </row>
    <row r="715" spans="1:10">
      <c r="A715" s="5">
        <v>713</v>
      </c>
      <c r="B715" s="45">
        <v>0</v>
      </c>
      <c r="C715" s="45">
        <v>0.25800000000000001</v>
      </c>
      <c r="D715" s="45">
        <v>0.40689999999999998</v>
      </c>
      <c r="E715" s="29">
        <v>1</v>
      </c>
      <c r="F715" s="29"/>
      <c r="G715" s="29"/>
      <c r="H715" s="29"/>
      <c r="I715" s="29"/>
      <c r="J715" s="29"/>
    </row>
    <row r="716" spans="1:10">
      <c r="A716" s="5">
        <v>714</v>
      </c>
      <c r="B716" s="45">
        <v>0</v>
      </c>
      <c r="C716" s="45">
        <v>0.26390000000000002</v>
      </c>
      <c r="D716" s="45">
        <v>0.43180000000000002</v>
      </c>
      <c r="E716" s="29">
        <v>1</v>
      </c>
      <c r="F716" s="29"/>
      <c r="G716" s="29"/>
      <c r="H716" s="29"/>
      <c r="I716" s="29"/>
      <c r="J716" s="29"/>
    </row>
    <row r="717" spans="1:10">
      <c r="A717" s="5">
        <v>715</v>
      </c>
      <c r="B717" s="45">
        <v>0</v>
      </c>
      <c r="C717" s="45">
        <v>0.24879999999999999</v>
      </c>
      <c r="D717" s="45">
        <v>0.41839999999999999</v>
      </c>
      <c r="E717" s="29">
        <v>1</v>
      </c>
      <c r="F717" s="29"/>
      <c r="G717" s="29"/>
      <c r="H717" s="29"/>
      <c r="I717" s="29"/>
      <c r="J717" s="29"/>
    </row>
    <row r="718" spans="1:10">
      <c r="A718" s="5">
        <v>716</v>
      </c>
      <c r="B718" s="45">
        <v>0</v>
      </c>
      <c r="C718" s="45">
        <v>0.22409999999999999</v>
      </c>
      <c r="D718" s="45">
        <v>0.38540000000000002</v>
      </c>
      <c r="E718" s="29">
        <v>1</v>
      </c>
      <c r="F718" s="29"/>
      <c r="G718" s="29"/>
      <c r="H718" s="29"/>
      <c r="I718" s="29"/>
      <c r="J718" s="29"/>
    </row>
    <row r="719" spans="1:10">
      <c r="A719" s="5">
        <v>717</v>
      </c>
      <c r="B719" s="45">
        <v>0</v>
      </c>
      <c r="C719" s="45">
        <v>0.20250000000000001</v>
      </c>
      <c r="D719" s="45">
        <v>0.35539999999999999</v>
      </c>
      <c r="E719" s="29">
        <v>1</v>
      </c>
      <c r="F719" s="29"/>
      <c r="G719" s="29"/>
      <c r="H719" s="29"/>
      <c r="I719" s="29"/>
      <c r="J719" s="29"/>
    </row>
    <row r="720" spans="1:10">
      <c r="A720" s="5">
        <v>718</v>
      </c>
      <c r="B720" s="45">
        <v>0</v>
      </c>
      <c r="C720" s="45">
        <v>0.18490000000000001</v>
      </c>
      <c r="D720" s="45">
        <v>0.3352</v>
      </c>
      <c r="E720" s="29">
        <v>1</v>
      </c>
      <c r="F720" s="29"/>
      <c r="G720" s="29"/>
      <c r="H720" s="29"/>
      <c r="I720" s="29"/>
      <c r="J720" s="29"/>
    </row>
    <row r="721" spans="1:10">
      <c r="A721" s="5">
        <v>719</v>
      </c>
      <c r="B721" s="45">
        <v>0</v>
      </c>
      <c r="C721" s="45">
        <v>0.16889999999999999</v>
      </c>
      <c r="D721" s="45">
        <v>0.3387</v>
      </c>
      <c r="E721" s="29">
        <v>1</v>
      </c>
      <c r="F721" s="29"/>
      <c r="G721" s="29"/>
      <c r="H721" s="29"/>
      <c r="I721" s="29"/>
      <c r="J721" s="29"/>
    </row>
    <row r="722" spans="1:10">
      <c r="A722" s="5">
        <v>720</v>
      </c>
      <c r="B722" s="45">
        <v>0</v>
      </c>
      <c r="C722" s="45">
        <v>0.1547</v>
      </c>
      <c r="D722" s="45">
        <v>0.35589999999999999</v>
      </c>
      <c r="E722" s="29">
        <v>1</v>
      </c>
      <c r="F722" s="29"/>
      <c r="G722" s="29"/>
      <c r="H722" s="29"/>
      <c r="I722" s="29"/>
      <c r="J722" s="29"/>
    </row>
    <row r="723" spans="1:10">
      <c r="A723" s="5">
        <v>721</v>
      </c>
      <c r="B723" s="45">
        <v>0</v>
      </c>
      <c r="C723" s="45">
        <v>0.14299999999999999</v>
      </c>
      <c r="D723" s="45">
        <v>0.36099999999999999</v>
      </c>
      <c r="E723" s="29">
        <v>1</v>
      </c>
      <c r="F723" s="29"/>
      <c r="G723" s="29"/>
      <c r="H723" s="29"/>
      <c r="I723" s="29"/>
      <c r="J723" s="29"/>
    </row>
    <row r="724" spans="1:10">
      <c r="A724" s="5">
        <v>722</v>
      </c>
      <c r="B724" s="45">
        <v>0</v>
      </c>
      <c r="C724" s="45">
        <v>0.13300000000000001</v>
      </c>
      <c r="D724" s="45">
        <v>0.35039999999999999</v>
      </c>
      <c r="E724" s="29">
        <v>1</v>
      </c>
      <c r="F724" s="29"/>
      <c r="G724" s="29"/>
      <c r="H724" s="29"/>
      <c r="I724" s="29"/>
      <c r="J724" s="29"/>
    </row>
    <row r="725" spans="1:10">
      <c r="A725" s="5">
        <v>723</v>
      </c>
      <c r="B725" s="45">
        <v>0</v>
      </c>
      <c r="C725" s="45">
        <v>0.1258</v>
      </c>
      <c r="D725" s="45">
        <v>0.34799999999999998</v>
      </c>
      <c r="E725" s="29">
        <v>1</v>
      </c>
      <c r="F725" s="29"/>
      <c r="G725" s="29"/>
      <c r="H725" s="29"/>
      <c r="I725" s="29"/>
      <c r="J725" s="29"/>
    </row>
    <row r="726" spans="1:10">
      <c r="A726" s="5">
        <v>724</v>
      </c>
      <c r="B726" s="45">
        <v>0</v>
      </c>
      <c r="C726" s="45">
        <v>0.1229</v>
      </c>
      <c r="D726" s="45">
        <v>0.38240000000000002</v>
      </c>
      <c r="E726" s="29">
        <v>1</v>
      </c>
      <c r="F726" s="29"/>
      <c r="G726" s="29"/>
      <c r="H726" s="29"/>
      <c r="I726" s="29"/>
      <c r="J726" s="29"/>
    </row>
    <row r="727" spans="1:10">
      <c r="A727" s="5">
        <v>725</v>
      </c>
      <c r="B727" s="45">
        <v>0</v>
      </c>
      <c r="C727" s="45">
        <v>0.1205</v>
      </c>
      <c r="D727" s="45">
        <v>0.4501</v>
      </c>
      <c r="E727" s="29">
        <v>1</v>
      </c>
      <c r="F727" s="29"/>
      <c r="G727" s="29"/>
      <c r="H727" s="29"/>
      <c r="I727" s="29"/>
      <c r="J727" s="29"/>
    </row>
    <row r="728" spans="1:10">
      <c r="A728" s="5">
        <v>726</v>
      </c>
      <c r="B728" s="45">
        <v>0</v>
      </c>
      <c r="C728" s="45">
        <v>0.115</v>
      </c>
      <c r="D728" s="45">
        <v>0.49719999999999998</v>
      </c>
      <c r="E728" s="29">
        <v>1</v>
      </c>
      <c r="F728" s="29"/>
      <c r="G728" s="29"/>
      <c r="H728" s="29"/>
      <c r="I728" s="29"/>
      <c r="J728" s="29"/>
    </row>
    <row r="729" spans="1:10">
      <c r="A729" s="5">
        <v>727</v>
      </c>
      <c r="B729" s="45">
        <v>0</v>
      </c>
      <c r="C729" s="45">
        <v>0.105</v>
      </c>
      <c r="D729" s="45">
        <v>0.4975</v>
      </c>
      <c r="E729" s="29">
        <v>1</v>
      </c>
      <c r="F729" s="29"/>
      <c r="G729" s="29"/>
      <c r="H729" s="29"/>
      <c r="I729" s="29"/>
      <c r="J729" s="29"/>
    </row>
    <row r="730" spans="1:10">
      <c r="A730" s="5">
        <v>728</v>
      </c>
      <c r="B730" s="45">
        <v>2.6700000000000002E-2</v>
      </c>
      <c r="C730" s="45">
        <v>9.5399999999999999E-2</v>
      </c>
      <c r="D730" s="45">
        <v>0.45950000000000002</v>
      </c>
      <c r="E730" s="29">
        <v>1</v>
      </c>
      <c r="F730" s="29"/>
      <c r="G730" s="29"/>
      <c r="H730" s="29"/>
      <c r="I730" s="29"/>
      <c r="J730" s="29"/>
    </row>
    <row r="731" spans="1:10">
      <c r="A731" s="5">
        <v>729</v>
      </c>
      <c r="B731" s="45">
        <v>0.10489999999999999</v>
      </c>
      <c r="C731" s="45">
        <v>8.3299999999999999E-2</v>
      </c>
      <c r="D731" s="45">
        <v>0.41349999999999998</v>
      </c>
      <c r="E731" s="29">
        <v>1</v>
      </c>
      <c r="F731" s="29"/>
      <c r="G731" s="29"/>
      <c r="H731" s="29"/>
      <c r="I731" s="29"/>
      <c r="J731" s="29"/>
    </row>
    <row r="732" spans="1:10">
      <c r="A732" s="5">
        <v>730</v>
      </c>
      <c r="B732" s="45">
        <v>0.2034</v>
      </c>
      <c r="C732" s="45">
        <v>7.2499999999999995E-2</v>
      </c>
      <c r="D732" s="45">
        <v>0.3589</v>
      </c>
      <c r="E732" s="29">
        <v>1</v>
      </c>
      <c r="F732" s="29"/>
      <c r="G732" s="29"/>
      <c r="H732" s="29"/>
      <c r="I732" s="29"/>
      <c r="J732" s="29"/>
    </row>
    <row r="733" spans="1:10">
      <c r="A733" s="5">
        <v>731</v>
      </c>
      <c r="B733" s="45">
        <v>0.28210000000000002</v>
      </c>
      <c r="C733" s="45">
        <v>6.6100000000000006E-2</v>
      </c>
      <c r="D733" s="45">
        <v>0.30430000000000001</v>
      </c>
      <c r="E733" s="29">
        <v>1</v>
      </c>
      <c r="F733" s="29"/>
      <c r="G733" s="29"/>
      <c r="H733" s="29"/>
      <c r="I733" s="29"/>
      <c r="J733" s="29"/>
    </row>
    <row r="734" spans="1:10">
      <c r="A734" s="5">
        <v>732</v>
      </c>
      <c r="B734" s="45">
        <v>0.31109999999999999</v>
      </c>
      <c r="C734" s="45">
        <v>5.8900000000000001E-2</v>
      </c>
      <c r="D734" s="45">
        <v>0.25750000000000001</v>
      </c>
      <c r="E734" s="29">
        <v>1</v>
      </c>
      <c r="F734" s="29"/>
      <c r="G734" s="29"/>
      <c r="H734" s="29"/>
      <c r="I734" s="29"/>
      <c r="J734" s="29"/>
    </row>
    <row r="735" spans="1:10">
      <c r="A735" s="5">
        <v>733</v>
      </c>
      <c r="B735" s="45">
        <v>0.30449999999999999</v>
      </c>
      <c r="C735" s="45">
        <v>5.3100000000000001E-2</v>
      </c>
      <c r="D735" s="45">
        <v>0.22059999999999999</v>
      </c>
      <c r="E735" s="29">
        <v>1</v>
      </c>
      <c r="F735" s="29"/>
      <c r="G735" s="29"/>
      <c r="H735" s="29"/>
      <c r="I735" s="29"/>
      <c r="J735" s="29"/>
    </row>
    <row r="736" spans="1:10">
      <c r="A736" s="5">
        <v>734</v>
      </c>
      <c r="B736" s="45">
        <v>0.2445</v>
      </c>
      <c r="C736" s="45">
        <v>5.4199999999999998E-2</v>
      </c>
      <c r="D736" s="45">
        <v>0.18940000000000001</v>
      </c>
      <c r="E736" s="29">
        <v>1</v>
      </c>
      <c r="F736" s="29"/>
      <c r="G736" s="29"/>
      <c r="H736" s="29"/>
      <c r="I736" s="29"/>
      <c r="J736" s="29"/>
    </row>
    <row r="737" spans="1:10">
      <c r="A737" s="5">
        <v>735</v>
      </c>
      <c r="B737" s="45">
        <v>0.13550000000000001</v>
      </c>
      <c r="C737" s="45">
        <v>5.8700000000000002E-2</v>
      </c>
      <c r="D737" s="45">
        <v>0.1782</v>
      </c>
      <c r="E737" s="29">
        <v>1</v>
      </c>
      <c r="F737" s="29"/>
      <c r="G737" s="29"/>
      <c r="H737" s="29"/>
      <c r="I737" s="29"/>
      <c r="J737" s="29"/>
    </row>
    <row r="738" spans="1:10">
      <c r="A738" s="5">
        <v>736</v>
      </c>
      <c r="B738" s="45">
        <v>2.3199999999999998E-2</v>
      </c>
      <c r="C738" s="45">
        <v>7.9699999999999993E-2</v>
      </c>
      <c r="D738" s="45">
        <v>0.2152</v>
      </c>
      <c r="E738" s="29">
        <v>1</v>
      </c>
      <c r="F738" s="29"/>
      <c r="G738" s="29"/>
      <c r="H738" s="29"/>
      <c r="I738" s="29"/>
      <c r="J738" s="29"/>
    </row>
    <row r="739" spans="1:10">
      <c r="A739" s="5">
        <v>737</v>
      </c>
      <c r="B739" s="45">
        <v>0</v>
      </c>
      <c r="C739" s="45">
        <v>0.12520000000000001</v>
      </c>
      <c r="D739" s="45">
        <v>0.30620000000000003</v>
      </c>
      <c r="E739" s="29">
        <v>1</v>
      </c>
      <c r="F739" s="29"/>
      <c r="G739" s="29"/>
      <c r="H739" s="29"/>
      <c r="I739" s="29"/>
      <c r="J739" s="29"/>
    </row>
    <row r="740" spans="1:10">
      <c r="A740" s="5">
        <v>738</v>
      </c>
      <c r="B740" s="45">
        <v>0</v>
      </c>
      <c r="C740" s="45">
        <v>0.1749</v>
      </c>
      <c r="D740" s="45">
        <v>0.3831</v>
      </c>
      <c r="E740" s="29">
        <v>1</v>
      </c>
      <c r="F740" s="29"/>
      <c r="G740" s="29"/>
      <c r="H740" s="29"/>
      <c r="I740" s="29"/>
      <c r="J740" s="29"/>
    </row>
    <row r="741" spans="1:10">
      <c r="A741" s="5">
        <v>739</v>
      </c>
      <c r="B741" s="45">
        <v>0</v>
      </c>
      <c r="C741" s="45">
        <v>0.20799999999999999</v>
      </c>
      <c r="D741" s="45">
        <v>0.42459999999999998</v>
      </c>
      <c r="E741" s="29">
        <v>1</v>
      </c>
      <c r="F741" s="29"/>
      <c r="G741" s="29"/>
      <c r="H741" s="29"/>
      <c r="I741" s="29"/>
      <c r="J741" s="29"/>
    </row>
    <row r="742" spans="1:10">
      <c r="A742" s="5">
        <v>740</v>
      </c>
      <c r="B742" s="45">
        <v>0</v>
      </c>
      <c r="C742" s="45">
        <v>0.2319</v>
      </c>
      <c r="D742" s="45">
        <v>0.46639999999999998</v>
      </c>
      <c r="E742" s="29">
        <v>1</v>
      </c>
      <c r="F742" s="29"/>
      <c r="G742" s="29"/>
      <c r="H742" s="29"/>
      <c r="I742" s="29"/>
      <c r="J742" s="29"/>
    </row>
    <row r="743" spans="1:10">
      <c r="A743" s="5">
        <v>741</v>
      </c>
      <c r="B743" s="45">
        <v>0</v>
      </c>
      <c r="C743" s="45">
        <v>0.2442</v>
      </c>
      <c r="D743" s="45">
        <v>0.5151</v>
      </c>
      <c r="E743" s="29">
        <v>1</v>
      </c>
      <c r="F743" s="29"/>
      <c r="G743" s="29"/>
      <c r="H743" s="29"/>
      <c r="I743" s="29"/>
      <c r="J743" s="29"/>
    </row>
    <row r="744" spans="1:10">
      <c r="A744" s="5">
        <v>742</v>
      </c>
      <c r="B744" s="45">
        <v>0</v>
      </c>
      <c r="C744" s="45">
        <v>0.24329999999999999</v>
      </c>
      <c r="D744" s="45">
        <v>0.55620000000000003</v>
      </c>
      <c r="E744" s="29">
        <v>1</v>
      </c>
      <c r="F744" s="29"/>
      <c r="G744" s="29"/>
      <c r="H744" s="29"/>
      <c r="I744" s="29"/>
      <c r="J744" s="29"/>
    </row>
    <row r="745" spans="1:10">
      <c r="A745" s="5">
        <v>743</v>
      </c>
      <c r="B745" s="45">
        <v>0</v>
      </c>
      <c r="C745" s="45">
        <v>0.24179999999999999</v>
      </c>
      <c r="D745" s="45">
        <v>0.59240000000000004</v>
      </c>
      <c r="E745" s="29">
        <v>1</v>
      </c>
      <c r="F745" s="29"/>
      <c r="G745" s="29"/>
      <c r="H745" s="29"/>
      <c r="I745" s="29"/>
      <c r="J745" s="29"/>
    </row>
    <row r="746" spans="1:10">
      <c r="A746" s="5">
        <v>744</v>
      </c>
      <c r="B746" s="45">
        <v>0</v>
      </c>
      <c r="C746" s="45">
        <v>0.24709999999999999</v>
      </c>
      <c r="D746" s="45">
        <v>0.62029999999999996</v>
      </c>
      <c r="E746" s="29">
        <v>1</v>
      </c>
      <c r="F746" s="29"/>
      <c r="G746" s="29"/>
      <c r="H746" s="29"/>
      <c r="I746" s="29"/>
      <c r="J746" s="29"/>
    </row>
    <row r="747" spans="1:10">
      <c r="A747" s="5">
        <v>745</v>
      </c>
      <c r="B747" s="45">
        <v>0</v>
      </c>
      <c r="C747" s="45">
        <v>0.25679999999999997</v>
      </c>
      <c r="D747" s="45">
        <v>0.65869999999999995</v>
      </c>
      <c r="E747" s="29">
        <v>1</v>
      </c>
      <c r="F747" s="29"/>
      <c r="G747" s="29"/>
      <c r="H747" s="29"/>
      <c r="I747" s="29"/>
      <c r="J747" s="29"/>
    </row>
    <row r="748" spans="1:10">
      <c r="A748" s="5">
        <v>746</v>
      </c>
      <c r="B748" s="45">
        <v>0</v>
      </c>
      <c r="C748" s="45">
        <v>0.27</v>
      </c>
      <c r="D748" s="45">
        <v>0.70630000000000004</v>
      </c>
      <c r="E748" s="29">
        <v>1</v>
      </c>
      <c r="F748" s="29"/>
      <c r="G748" s="29"/>
      <c r="H748" s="29"/>
      <c r="I748" s="29"/>
      <c r="J748" s="29"/>
    </row>
    <row r="749" spans="1:10">
      <c r="A749" s="5">
        <v>747</v>
      </c>
      <c r="B749" s="45">
        <v>0</v>
      </c>
      <c r="C749" s="45">
        <v>0.28849999999999998</v>
      </c>
      <c r="D749" s="45">
        <v>0.76370000000000005</v>
      </c>
      <c r="E749" s="29">
        <v>1</v>
      </c>
      <c r="F749" s="29"/>
      <c r="G749" s="29"/>
      <c r="H749" s="29"/>
      <c r="I749" s="29"/>
      <c r="J749" s="29"/>
    </row>
    <row r="750" spans="1:10">
      <c r="A750" s="5">
        <v>748</v>
      </c>
      <c r="B750" s="45">
        <v>0</v>
      </c>
      <c r="C750" s="45">
        <v>0.31340000000000001</v>
      </c>
      <c r="D750" s="45">
        <v>0.80259999999999998</v>
      </c>
      <c r="E750" s="29">
        <v>1</v>
      </c>
      <c r="F750" s="29"/>
      <c r="G750" s="29"/>
      <c r="H750" s="29"/>
      <c r="I750" s="29"/>
      <c r="J750" s="29"/>
    </row>
    <row r="751" spans="1:10">
      <c r="A751" s="5">
        <v>749</v>
      </c>
      <c r="B751" s="45">
        <v>0</v>
      </c>
      <c r="C751" s="45">
        <v>0.34499999999999997</v>
      </c>
      <c r="D751" s="45">
        <v>0.82720000000000005</v>
      </c>
      <c r="E751" s="29">
        <v>1</v>
      </c>
      <c r="F751" s="29"/>
      <c r="G751" s="29"/>
      <c r="H751" s="29"/>
      <c r="I751" s="29"/>
      <c r="J751" s="29"/>
    </row>
    <row r="752" spans="1:10">
      <c r="A752" s="5">
        <v>750</v>
      </c>
      <c r="B752" s="45">
        <v>0</v>
      </c>
      <c r="C752" s="45">
        <v>0.37390000000000001</v>
      </c>
      <c r="D752" s="45">
        <v>0.84660000000000002</v>
      </c>
      <c r="E752" s="29">
        <v>1</v>
      </c>
      <c r="F752" s="29"/>
      <c r="G752" s="29"/>
      <c r="H752" s="29"/>
      <c r="I752" s="29"/>
      <c r="J752" s="29"/>
    </row>
    <row r="753" spans="1:10">
      <c r="A753" s="5">
        <v>751</v>
      </c>
      <c r="B753" s="45">
        <v>1E-4</v>
      </c>
      <c r="C753" s="45">
        <v>0.39829999999999999</v>
      </c>
      <c r="D753" s="45">
        <v>0.87290000000000001</v>
      </c>
      <c r="E753" s="29">
        <v>1</v>
      </c>
      <c r="F753" s="29"/>
      <c r="G753" s="29"/>
      <c r="H753" s="29"/>
      <c r="I753" s="29"/>
      <c r="J753" s="29"/>
    </row>
    <row r="754" spans="1:10">
      <c r="A754" s="5">
        <v>752</v>
      </c>
      <c r="B754" s="45">
        <v>4.3200000000000002E-2</v>
      </c>
      <c r="C754" s="45">
        <v>0.41799999999999998</v>
      </c>
      <c r="D754" s="45">
        <v>0.8861</v>
      </c>
      <c r="E754" s="29">
        <v>1</v>
      </c>
      <c r="F754" s="29"/>
      <c r="G754" s="29"/>
      <c r="H754" s="29"/>
      <c r="I754" s="29"/>
      <c r="J754" s="29"/>
    </row>
    <row r="755" spans="1:10">
      <c r="A755" s="5">
        <v>753</v>
      </c>
      <c r="B755" s="45">
        <v>0.12989999999999999</v>
      </c>
      <c r="C755" s="45">
        <v>0.4239</v>
      </c>
      <c r="D755" s="45">
        <v>0.8841</v>
      </c>
      <c r="E755" s="29">
        <v>1</v>
      </c>
      <c r="F755" s="29"/>
      <c r="G755" s="29"/>
      <c r="H755" s="29"/>
      <c r="I755" s="29"/>
      <c r="J755" s="29"/>
    </row>
    <row r="756" spans="1:10">
      <c r="A756" s="5">
        <v>754</v>
      </c>
      <c r="B756" s="45">
        <v>0.2064</v>
      </c>
      <c r="C756" s="45">
        <v>0.41420000000000001</v>
      </c>
      <c r="D756" s="45">
        <v>0.88090000000000002</v>
      </c>
      <c r="E756" s="29">
        <v>1</v>
      </c>
      <c r="F756" s="29"/>
      <c r="G756" s="29"/>
      <c r="H756" s="29"/>
      <c r="I756" s="29"/>
      <c r="J756" s="29"/>
    </row>
    <row r="757" spans="1:10">
      <c r="A757" s="5">
        <v>755</v>
      </c>
      <c r="B757" s="45">
        <v>0.24959999999999999</v>
      </c>
      <c r="C757" s="45">
        <v>0.41839999999999999</v>
      </c>
      <c r="D757" s="45">
        <v>0.87290000000000001</v>
      </c>
      <c r="E757" s="29">
        <v>1</v>
      </c>
      <c r="F757" s="29"/>
      <c r="G757" s="29"/>
      <c r="H757" s="29"/>
      <c r="I757" s="29"/>
      <c r="J757" s="29"/>
    </row>
    <row r="758" spans="1:10">
      <c r="A758" s="5">
        <v>756</v>
      </c>
      <c r="B758" s="45">
        <v>0.25629999999999997</v>
      </c>
      <c r="C758" s="45">
        <v>0.40960000000000002</v>
      </c>
      <c r="D758" s="45">
        <v>0.84540000000000004</v>
      </c>
      <c r="E758" s="29">
        <v>1</v>
      </c>
      <c r="F758" s="29"/>
      <c r="G758" s="29"/>
      <c r="H758" s="29"/>
      <c r="I758" s="29"/>
      <c r="J758" s="29"/>
    </row>
    <row r="759" spans="1:10">
      <c r="A759" s="5">
        <v>757</v>
      </c>
      <c r="B759" s="45">
        <v>0.22470000000000001</v>
      </c>
      <c r="C759" s="45">
        <v>0.37419999999999998</v>
      </c>
      <c r="D759" s="45">
        <v>0.79630000000000001</v>
      </c>
      <c r="E759" s="29">
        <v>1</v>
      </c>
      <c r="F759" s="29"/>
      <c r="G759" s="29"/>
      <c r="H759" s="29"/>
      <c r="I759" s="29"/>
      <c r="J759" s="29"/>
    </row>
    <row r="760" spans="1:10">
      <c r="A760" s="5">
        <v>758</v>
      </c>
      <c r="B760" s="45">
        <v>0.15529999999999999</v>
      </c>
      <c r="C760" s="45">
        <v>0.33810000000000001</v>
      </c>
      <c r="D760" s="45">
        <v>0.76690000000000003</v>
      </c>
      <c r="E760" s="29">
        <v>1</v>
      </c>
      <c r="F760" s="29"/>
      <c r="G760" s="29"/>
      <c r="H760" s="29"/>
      <c r="I760" s="29"/>
      <c r="J760" s="29"/>
    </row>
    <row r="761" spans="1:10">
      <c r="A761" s="5">
        <v>759</v>
      </c>
      <c r="B761" s="45">
        <v>6.8000000000000005E-2</v>
      </c>
      <c r="C761" s="45">
        <v>0.32940000000000003</v>
      </c>
      <c r="D761" s="45">
        <v>0.72040000000000004</v>
      </c>
      <c r="E761" s="29">
        <v>1</v>
      </c>
      <c r="F761" s="29"/>
      <c r="G761" s="29"/>
      <c r="H761" s="29"/>
      <c r="I761" s="29"/>
      <c r="J761" s="29"/>
    </row>
    <row r="762" spans="1:10">
      <c r="A762" s="5">
        <v>760</v>
      </c>
      <c r="B762" s="45">
        <v>6.4000000000000003E-3</v>
      </c>
      <c r="C762" s="45">
        <v>0.34410000000000002</v>
      </c>
      <c r="D762" s="45">
        <v>0.70740000000000003</v>
      </c>
      <c r="E762" s="29">
        <v>1</v>
      </c>
      <c r="F762" s="29"/>
      <c r="G762" s="29"/>
      <c r="H762" s="29"/>
      <c r="I762" s="29"/>
      <c r="J762" s="29"/>
    </row>
    <row r="763" spans="1:10">
      <c r="A763" s="5">
        <v>761</v>
      </c>
      <c r="B763" s="45">
        <v>0</v>
      </c>
      <c r="C763" s="45">
        <v>0.33910000000000001</v>
      </c>
      <c r="D763" s="45">
        <v>0.71020000000000005</v>
      </c>
      <c r="E763" s="29">
        <v>1</v>
      </c>
      <c r="F763" s="29"/>
      <c r="G763" s="29"/>
      <c r="H763" s="29"/>
      <c r="I763" s="29"/>
      <c r="J763" s="29"/>
    </row>
    <row r="764" spans="1:10">
      <c r="A764" s="5">
        <v>762</v>
      </c>
      <c r="B764" s="45">
        <v>0</v>
      </c>
      <c r="C764" s="45">
        <v>0.3165</v>
      </c>
      <c r="D764" s="45">
        <v>0.73599999999999999</v>
      </c>
      <c r="E764" s="29">
        <v>1</v>
      </c>
      <c r="F764" s="29"/>
      <c r="G764" s="29"/>
      <c r="H764" s="29"/>
      <c r="I764" s="29"/>
      <c r="J764" s="29"/>
    </row>
    <row r="765" spans="1:10">
      <c r="A765" s="5">
        <v>763</v>
      </c>
      <c r="B765" s="45">
        <v>0</v>
      </c>
      <c r="C765" s="45">
        <v>0.28920000000000001</v>
      </c>
      <c r="D765" s="45">
        <v>0.75980000000000003</v>
      </c>
      <c r="E765" s="29">
        <v>1</v>
      </c>
      <c r="F765" s="29"/>
      <c r="G765" s="29"/>
      <c r="H765" s="29"/>
      <c r="I765" s="29"/>
      <c r="J765" s="29"/>
    </row>
    <row r="766" spans="1:10">
      <c r="A766" s="5">
        <v>764</v>
      </c>
      <c r="B766" s="45">
        <v>0</v>
      </c>
      <c r="C766" s="45">
        <v>0.26169999999999999</v>
      </c>
      <c r="D766" s="45">
        <v>0.77739999999999998</v>
      </c>
      <c r="E766" s="29">
        <v>1</v>
      </c>
      <c r="F766" s="29"/>
      <c r="G766" s="29"/>
      <c r="H766" s="29"/>
      <c r="I766" s="29"/>
      <c r="J766" s="29"/>
    </row>
    <row r="767" spans="1:10">
      <c r="A767" s="5">
        <v>765</v>
      </c>
      <c r="B767" s="45">
        <v>0</v>
      </c>
      <c r="C767" s="45">
        <v>0.23469999999999999</v>
      </c>
      <c r="D767" s="45">
        <v>0.78280000000000005</v>
      </c>
      <c r="E767" s="29">
        <v>1</v>
      </c>
      <c r="F767" s="29"/>
      <c r="G767" s="29"/>
      <c r="H767" s="29"/>
      <c r="I767" s="29"/>
      <c r="J767" s="29"/>
    </row>
    <row r="768" spans="1:10">
      <c r="A768" s="5">
        <v>766</v>
      </c>
      <c r="B768" s="45">
        <v>0</v>
      </c>
      <c r="C768" s="45">
        <v>0.21410000000000001</v>
      </c>
      <c r="D768" s="45">
        <v>0.78410000000000002</v>
      </c>
      <c r="E768" s="29">
        <v>1</v>
      </c>
      <c r="F768" s="29"/>
      <c r="G768" s="29"/>
      <c r="H768" s="29"/>
      <c r="I768" s="29"/>
      <c r="J768" s="29"/>
    </row>
    <row r="769" spans="1:10">
      <c r="A769" s="5">
        <v>767</v>
      </c>
      <c r="B769" s="45">
        <v>0</v>
      </c>
      <c r="C769" s="45">
        <v>0.20250000000000001</v>
      </c>
      <c r="D769" s="45">
        <v>0.78239999999999998</v>
      </c>
      <c r="E769" s="29">
        <v>1</v>
      </c>
      <c r="F769" s="29"/>
      <c r="G769" s="29"/>
      <c r="H769" s="29"/>
      <c r="I769" s="29"/>
      <c r="J769" s="29"/>
    </row>
    <row r="770" spans="1:10">
      <c r="A770" s="5">
        <v>768</v>
      </c>
      <c r="B770" s="45">
        <v>0</v>
      </c>
      <c r="C770" s="45">
        <v>0.19650000000000001</v>
      </c>
      <c r="D770" s="45">
        <v>0.77729999999999999</v>
      </c>
      <c r="E770" s="29">
        <v>1</v>
      </c>
      <c r="F770" s="29"/>
      <c r="G770" s="29"/>
      <c r="H770" s="29"/>
      <c r="I770" s="29"/>
      <c r="J770" s="29"/>
    </row>
    <row r="771" spans="1:10">
      <c r="A771" s="5">
        <v>769</v>
      </c>
      <c r="B771" s="45">
        <v>0</v>
      </c>
      <c r="C771" s="45">
        <v>0.1903</v>
      </c>
      <c r="D771" s="45">
        <v>0.7712</v>
      </c>
      <c r="E771" s="29">
        <v>1</v>
      </c>
      <c r="F771" s="29"/>
      <c r="G771" s="29"/>
      <c r="H771" s="29"/>
      <c r="I771" s="29"/>
      <c r="J771" s="29"/>
    </row>
    <row r="772" spans="1:10">
      <c r="A772" s="5">
        <v>770</v>
      </c>
      <c r="B772" s="45">
        <v>0</v>
      </c>
      <c r="C772" s="45">
        <v>0.17949999999999999</v>
      </c>
      <c r="D772" s="45">
        <v>0.7641</v>
      </c>
      <c r="E772" s="29">
        <v>1</v>
      </c>
      <c r="F772" s="29"/>
      <c r="G772" s="29"/>
      <c r="H772" s="29"/>
      <c r="I772" s="29"/>
      <c r="J772" s="29"/>
    </row>
    <row r="773" spans="1:10">
      <c r="A773" s="5">
        <v>771</v>
      </c>
      <c r="B773" s="45">
        <v>0</v>
      </c>
      <c r="C773" s="45">
        <v>0.16470000000000001</v>
      </c>
      <c r="D773" s="45">
        <v>0.755</v>
      </c>
      <c r="E773" s="29">
        <v>1</v>
      </c>
      <c r="F773" s="29"/>
      <c r="G773" s="29"/>
      <c r="H773" s="29"/>
      <c r="I773" s="29"/>
      <c r="J773" s="29"/>
    </row>
    <row r="774" spans="1:10">
      <c r="A774" s="5">
        <v>772</v>
      </c>
      <c r="B774" s="45">
        <v>0</v>
      </c>
      <c r="C774" s="45">
        <v>0.1512</v>
      </c>
      <c r="D774" s="45">
        <v>0.74739999999999995</v>
      </c>
      <c r="E774" s="29">
        <v>1</v>
      </c>
      <c r="F774" s="29"/>
      <c r="G774" s="29"/>
      <c r="H774" s="29"/>
      <c r="I774" s="29"/>
      <c r="J774" s="29"/>
    </row>
    <row r="775" spans="1:10">
      <c r="A775" s="5">
        <v>773</v>
      </c>
      <c r="B775" s="45">
        <v>0</v>
      </c>
      <c r="C775" s="45">
        <v>0.14149999999999999</v>
      </c>
      <c r="D775" s="45">
        <v>0.73409999999999997</v>
      </c>
      <c r="E775" s="29">
        <v>1</v>
      </c>
      <c r="F775" s="29"/>
      <c r="G775" s="29"/>
      <c r="H775" s="29"/>
      <c r="I775" s="29"/>
      <c r="J775" s="29"/>
    </row>
    <row r="776" spans="1:10">
      <c r="A776" s="5">
        <v>774</v>
      </c>
      <c r="B776" s="45">
        <v>0</v>
      </c>
      <c r="C776" s="45">
        <v>0.1396</v>
      </c>
      <c r="D776" s="45">
        <v>0.72289999999999999</v>
      </c>
      <c r="E776" s="29">
        <v>1</v>
      </c>
      <c r="F776" s="29"/>
      <c r="G776" s="29"/>
      <c r="H776" s="29"/>
      <c r="I776" s="29"/>
      <c r="J776" s="29"/>
    </row>
    <row r="777" spans="1:10">
      <c r="A777" s="5">
        <v>775</v>
      </c>
      <c r="B777" s="45">
        <v>0</v>
      </c>
      <c r="C777" s="45">
        <v>0.1452</v>
      </c>
      <c r="D777" s="45">
        <v>0.71220000000000006</v>
      </c>
      <c r="E777" s="29">
        <v>1</v>
      </c>
      <c r="F777" s="29"/>
      <c r="G777" s="29"/>
      <c r="H777" s="29"/>
      <c r="I777" s="29"/>
      <c r="J777" s="29"/>
    </row>
    <row r="778" spans="1:10">
      <c r="A778" s="5">
        <v>776</v>
      </c>
      <c r="B778" s="45">
        <v>2.24E-2</v>
      </c>
      <c r="C778" s="45">
        <v>0.1472</v>
      </c>
      <c r="D778" s="45">
        <v>0.69230000000000003</v>
      </c>
      <c r="E778" s="29">
        <v>1</v>
      </c>
      <c r="F778" s="29"/>
      <c r="G778" s="29"/>
      <c r="H778" s="29"/>
      <c r="I778" s="29"/>
      <c r="J778" s="29"/>
    </row>
    <row r="779" spans="1:10">
      <c r="A779" s="5">
        <v>777</v>
      </c>
      <c r="B779" s="45">
        <v>8.4500000000000006E-2</v>
      </c>
      <c r="C779" s="45">
        <v>0.12720000000000001</v>
      </c>
      <c r="D779" s="45">
        <v>0.66400000000000003</v>
      </c>
      <c r="E779" s="29">
        <v>1</v>
      </c>
      <c r="F779" s="29"/>
      <c r="G779" s="29"/>
      <c r="H779" s="29"/>
      <c r="I779" s="29"/>
      <c r="J779" s="29"/>
    </row>
    <row r="780" spans="1:10">
      <c r="A780" s="5">
        <v>778</v>
      </c>
      <c r="B780" s="45">
        <v>0.15720000000000001</v>
      </c>
      <c r="C780" s="45">
        <v>0.1009</v>
      </c>
      <c r="D780" s="45">
        <v>0.63149999999999995</v>
      </c>
      <c r="E780" s="29">
        <v>1</v>
      </c>
      <c r="F780" s="29"/>
      <c r="G780" s="29"/>
      <c r="H780" s="29"/>
      <c r="I780" s="29"/>
      <c r="J780" s="29"/>
    </row>
    <row r="781" spans="1:10">
      <c r="A781" s="5">
        <v>779</v>
      </c>
      <c r="B781" s="45">
        <v>0.21479999999999999</v>
      </c>
      <c r="C781" s="45">
        <v>8.9899999999999994E-2</v>
      </c>
      <c r="D781" s="45">
        <v>0.59970000000000001</v>
      </c>
      <c r="E781" s="29">
        <v>1</v>
      </c>
      <c r="F781" s="29"/>
      <c r="G781" s="29"/>
      <c r="H781" s="29"/>
      <c r="I781" s="29"/>
      <c r="J781" s="29"/>
    </row>
    <row r="782" spans="1:10">
      <c r="A782" s="5">
        <v>780</v>
      </c>
      <c r="B782" s="45">
        <v>0.2359</v>
      </c>
      <c r="C782" s="45">
        <v>8.9700000000000002E-2</v>
      </c>
      <c r="D782" s="45">
        <v>0.5706</v>
      </c>
      <c r="E782" s="29">
        <v>1</v>
      </c>
      <c r="F782" s="29"/>
      <c r="G782" s="29"/>
      <c r="H782" s="29"/>
      <c r="I782" s="29"/>
      <c r="J782" s="29"/>
    </row>
    <row r="783" spans="1:10">
      <c r="A783" s="5">
        <v>781</v>
      </c>
      <c r="B783" s="45">
        <v>0.2198</v>
      </c>
      <c r="C783" s="45">
        <v>8.3299999999999999E-2</v>
      </c>
      <c r="D783" s="45">
        <v>0.54869999999999997</v>
      </c>
      <c r="E783" s="29">
        <v>1</v>
      </c>
      <c r="F783" s="29"/>
      <c r="G783" s="29"/>
      <c r="H783" s="29"/>
      <c r="I783" s="29"/>
      <c r="J783" s="29"/>
    </row>
    <row r="784" spans="1:10">
      <c r="A784" s="5">
        <v>782</v>
      </c>
      <c r="B784" s="45">
        <v>0.16569999999999999</v>
      </c>
      <c r="C784" s="45">
        <v>8.1600000000000006E-2</v>
      </c>
      <c r="D784" s="45">
        <v>0.54479999999999995</v>
      </c>
      <c r="E784" s="29">
        <v>1</v>
      </c>
      <c r="F784" s="29"/>
      <c r="G784" s="29"/>
      <c r="H784" s="29"/>
      <c r="I784" s="29"/>
      <c r="J784" s="29"/>
    </row>
    <row r="785" spans="1:10">
      <c r="A785" s="5">
        <v>783</v>
      </c>
      <c r="B785" s="45">
        <v>8.4900000000000003E-2</v>
      </c>
      <c r="C785" s="45">
        <v>0.1004</v>
      </c>
      <c r="D785" s="45">
        <v>0.53620000000000001</v>
      </c>
      <c r="E785" s="29">
        <v>1</v>
      </c>
      <c r="F785" s="29"/>
      <c r="G785" s="29"/>
      <c r="H785" s="29"/>
      <c r="I785" s="29"/>
      <c r="J785" s="29"/>
    </row>
    <row r="786" spans="1:10">
      <c r="A786" s="5">
        <v>784</v>
      </c>
      <c r="B786" s="45">
        <v>1.37E-2</v>
      </c>
      <c r="C786" s="45">
        <v>0.14000000000000001</v>
      </c>
      <c r="D786" s="45">
        <v>0.54290000000000005</v>
      </c>
      <c r="E786" s="29">
        <v>1</v>
      </c>
      <c r="F786" s="29"/>
      <c r="G786" s="29"/>
      <c r="H786" s="29"/>
      <c r="I786" s="29"/>
      <c r="J786" s="29"/>
    </row>
    <row r="787" spans="1:10">
      <c r="A787" s="5">
        <v>785</v>
      </c>
      <c r="B787" s="45">
        <v>0</v>
      </c>
      <c r="C787" s="45">
        <v>0.1767</v>
      </c>
      <c r="D787" s="45">
        <v>0.56599999999999995</v>
      </c>
      <c r="E787" s="29">
        <v>1</v>
      </c>
      <c r="F787" s="29"/>
      <c r="G787" s="29"/>
      <c r="H787" s="29"/>
      <c r="I787" s="29"/>
      <c r="J787" s="29"/>
    </row>
    <row r="788" spans="1:10">
      <c r="A788" s="5">
        <v>786</v>
      </c>
      <c r="B788" s="45">
        <v>0</v>
      </c>
      <c r="C788" s="45">
        <v>0.1898</v>
      </c>
      <c r="D788" s="45">
        <v>0.56330000000000002</v>
      </c>
      <c r="E788" s="29">
        <v>1</v>
      </c>
      <c r="F788" s="29"/>
      <c r="G788" s="29"/>
      <c r="H788" s="29"/>
      <c r="I788" s="29"/>
      <c r="J788" s="29"/>
    </row>
    <row r="789" spans="1:10">
      <c r="A789" s="5">
        <v>787</v>
      </c>
      <c r="B789" s="45">
        <v>0</v>
      </c>
      <c r="C789" s="45">
        <v>0.1862</v>
      </c>
      <c r="D789" s="45">
        <v>0.54159999999999997</v>
      </c>
      <c r="E789" s="29">
        <v>1</v>
      </c>
      <c r="F789" s="29"/>
      <c r="G789" s="29"/>
      <c r="H789" s="29"/>
      <c r="I789" s="29"/>
      <c r="J789" s="29"/>
    </row>
    <row r="790" spans="1:10">
      <c r="A790" s="5">
        <v>788</v>
      </c>
      <c r="B790" s="45">
        <v>0</v>
      </c>
      <c r="C790" s="45">
        <v>0.1676</v>
      </c>
      <c r="D790" s="45">
        <v>0.51529999999999998</v>
      </c>
      <c r="E790" s="29">
        <v>1</v>
      </c>
      <c r="F790" s="29"/>
      <c r="G790" s="29"/>
      <c r="H790" s="29"/>
      <c r="I790" s="29"/>
      <c r="J790" s="29"/>
    </row>
    <row r="791" spans="1:10">
      <c r="A791" s="5">
        <v>789</v>
      </c>
      <c r="B791" s="45">
        <v>0</v>
      </c>
      <c r="C791" s="45">
        <v>0.14050000000000001</v>
      </c>
      <c r="D791" s="45">
        <v>0.4864</v>
      </c>
      <c r="E791" s="29">
        <v>1</v>
      </c>
      <c r="F791" s="29"/>
      <c r="G791" s="29"/>
      <c r="H791" s="29"/>
      <c r="I791" s="29"/>
      <c r="J791" s="29"/>
    </row>
    <row r="792" spans="1:10">
      <c r="A792" s="5">
        <v>790</v>
      </c>
      <c r="B792" s="45">
        <v>0</v>
      </c>
      <c r="C792" s="45">
        <v>0.1143</v>
      </c>
      <c r="D792" s="45">
        <v>0.42380000000000001</v>
      </c>
      <c r="E792" s="29">
        <v>1</v>
      </c>
      <c r="F792" s="29"/>
      <c r="G792" s="29"/>
      <c r="H792" s="29"/>
      <c r="I792" s="29"/>
      <c r="J792" s="29"/>
    </row>
    <row r="793" spans="1:10">
      <c r="A793" s="5">
        <v>791</v>
      </c>
      <c r="B793" s="45">
        <v>0</v>
      </c>
      <c r="C793" s="45">
        <v>9.3799999999999994E-2</v>
      </c>
      <c r="D793" s="45">
        <v>0.37180000000000002</v>
      </c>
      <c r="E793" s="29">
        <v>1</v>
      </c>
      <c r="F793" s="29"/>
      <c r="G793" s="29"/>
      <c r="H793" s="29"/>
      <c r="I793" s="29"/>
      <c r="J793" s="29"/>
    </row>
    <row r="794" spans="1:10">
      <c r="A794" s="5">
        <v>792</v>
      </c>
      <c r="B794" s="45">
        <v>0</v>
      </c>
      <c r="C794" s="45">
        <v>7.3700000000000002E-2</v>
      </c>
      <c r="D794" s="45">
        <v>0.30120000000000002</v>
      </c>
      <c r="E794" s="29">
        <v>1</v>
      </c>
      <c r="F794" s="29"/>
      <c r="G794" s="29"/>
      <c r="H794" s="29"/>
      <c r="I794" s="29"/>
      <c r="J794" s="29"/>
    </row>
    <row r="795" spans="1:10">
      <c r="A795" s="5">
        <v>793</v>
      </c>
      <c r="B795" s="45">
        <v>0</v>
      </c>
      <c r="C795" s="45">
        <v>5.3699999999999998E-2</v>
      </c>
      <c r="D795" s="45">
        <v>0.23280000000000001</v>
      </c>
      <c r="E795" s="29">
        <v>1</v>
      </c>
      <c r="F795" s="29"/>
      <c r="G795" s="29"/>
      <c r="H795" s="29"/>
      <c r="I795" s="29"/>
      <c r="J795" s="29"/>
    </row>
    <row r="796" spans="1:10">
      <c r="A796" s="5">
        <v>794</v>
      </c>
      <c r="B796" s="45">
        <v>0</v>
      </c>
      <c r="C796" s="45">
        <v>3.6700000000000003E-2</v>
      </c>
      <c r="D796" s="45">
        <v>0.1835</v>
      </c>
      <c r="E796" s="29">
        <v>1</v>
      </c>
      <c r="F796" s="29"/>
      <c r="G796" s="29"/>
      <c r="H796" s="29"/>
      <c r="I796" s="29"/>
      <c r="J796" s="29"/>
    </row>
    <row r="797" spans="1:10">
      <c r="A797" s="5">
        <v>795</v>
      </c>
      <c r="B797" s="45">
        <v>0</v>
      </c>
      <c r="C797" s="45">
        <v>2.5600000000000001E-2</v>
      </c>
      <c r="D797" s="45">
        <v>0.16389999999999999</v>
      </c>
      <c r="E797" s="29">
        <v>1</v>
      </c>
      <c r="F797" s="29"/>
      <c r="G797" s="29"/>
      <c r="H797" s="29"/>
      <c r="I797" s="29"/>
      <c r="J797" s="29"/>
    </row>
    <row r="798" spans="1:10">
      <c r="A798" s="5">
        <v>796</v>
      </c>
      <c r="B798" s="45">
        <v>0</v>
      </c>
      <c r="C798" s="45">
        <v>2.23E-2</v>
      </c>
      <c r="D798" s="45">
        <v>0.14899999999999999</v>
      </c>
      <c r="E798" s="29">
        <v>1</v>
      </c>
      <c r="F798" s="29"/>
      <c r="G798" s="29"/>
      <c r="H798" s="29"/>
      <c r="I798" s="29"/>
      <c r="J798" s="29"/>
    </row>
    <row r="799" spans="1:10">
      <c r="A799" s="5">
        <v>797</v>
      </c>
      <c r="B799" s="45">
        <v>0</v>
      </c>
      <c r="C799" s="45">
        <v>2.4299999999999999E-2</v>
      </c>
      <c r="D799" s="45">
        <v>0.13339999999999999</v>
      </c>
      <c r="E799" s="29">
        <v>1</v>
      </c>
      <c r="F799" s="29"/>
      <c r="G799" s="29"/>
      <c r="H799" s="29"/>
      <c r="I799" s="29"/>
      <c r="J799" s="29"/>
    </row>
    <row r="800" spans="1:10">
      <c r="A800" s="5">
        <v>798</v>
      </c>
      <c r="B800" s="45">
        <v>0</v>
      </c>
      <c r="C800" s="45">
        <v>2.9600000000000001E-2</v>
      </c>
      <c r="D800" s="45">
        <v>0.12970000000000001</v>
      </c>
      <c r="E800" s="29">
        <v>1</v>
      </c>
      <c r="F800" s="29"/>
      <c r="G800" s="29"/>
      <c r="H800" s="29"/>
      <c r="I800" s="29"/>
      <c r="J800" s="29"/>
    </row>
    <row r="801" spans="1:10">
      <c r="A801" s="5">
        <v>799</v>
      </c>
      <c r="B801" s="45">
        <v>1E-4</v>
      </c>
      <c r="C801" s="45">
        <v>3.6600000000000001E-2</v>
      </c>
      <c r="D801" s="45">
        <v>0.13780000000000001</v>
      </c>
      <c r="E801" s="29">
        <v>1</v>
      </c>
      <c r="F801" s="29"/>
      <c r="G801" s="29"/>
      <c r="H801" s="29"/>
      <c r="I801" s="29"/>
      <c r="J801" s="29"/>
    </row>
    <row r="802" spans="1:10">
      <c r="A802" s="5">
        <v>800</v>
      </c>
      <c r="B802" s="45">
        <v>2.98E-2</v>
      </c>
      <c r="C802" s="45">
        <v>4.0500000000000001E-2</v>
      </c>
      <c r="D802" s="45">
        <v>0.16170000000000001</v>
      </c>
      <c r="E802" s="29">
        <v>1</v>
      </c>
      <c r="F802" s="29"/>
      <c r="G802" s="29"/>
      <c r="H802" s="29"/>
      <c r="I802" s="29"/>
      <c r="J802" s="29"/>
    </row>
    <row r="803" spans="1:10">
      <c r="A803" s="5">
        <v>801</v>
      </c>
      <c r="B803" s="45">
        <v>0.1142</v>
      </c>
      <c r="C803" s="45">
        <v>3.9699999999999999E-2</v>
      </c>
      <c r="D803" s="45">
        <v>0.18970000000000001</v>
      </c>
      <c r="E803" s="29">
        <v>1</v>
      </c>
      <c r="F803" s="29"/>
      <c r="G803" s="29"/>
      <c r="H803" s="29"/>
      <c r="I803" s="29"/>
      <c r="J803" s="29"/>
    </row>
    <row r="804" spans="1:10">
      <c r="A804" s="5">
        <v>802</v>
      </c>
      <c r="B804" s="45">
        <v>0.22070000000000001</v>
      </c>
      <c r="C804" s="45">
        <v>4.7100000000000003E-2</v>
      </c>
      <c r="D804" s="45">
        <v>0.19919999999999999</v>
      </c>
      <c r="E804" s="29">
        <v>1</v>
      </c>
      <c r="F804" s="29"/>
      <c r="G804" s="29"/>
      <c r="H804" s="29"/>
      <c r="I804" s="29"/>
      <c r="J804" s="29"/>
    </row>
    <row r="805" spans="1:10">
      <c r="A805" s="5">
        <v>803</v>
      </c>
      <c r="B805" s="45">
        <v>0.29289999999999999</v>
      </c>
      <c r="C805" s="45">
        <v>6.5699999999999995E-2</v>
      </c>
      <c r="D805" s="45">
        <v>0.1946</v>
      </c>
      <c r="E805" s="29">
        <v>1</v>
      </c>
      <c r="F805" s="29"/>
      <c r="G805" s="29"/>
      <c r="H805" s="29"/>
      <c r="I805" s="29"/>
      <c r="J805" s="29"/>
    </row>
    <row r="806" spans="1:10">
      <c r="A806" s="5">
        <v>804</v>
      </c>
      <c r="B806" s="45">
        <v>0.32040000000000002</v>
      </c>
      <c r="C806" s="45">
        <v>8.6900000000000005E-2</v>
      </c>
      <c r="D806" s="45">
        <v>0.1797</v>
      </c>
      <c r="E806" s="29">
        <v>1</v>
      </c>
      <c r="F806" s="29"/>
      <c r="G806" s="29"/>
      <c r="H806" s="29"/>
      <c r="I806" s="29"/>
      <c r="J806" s="29"/>
    </row>
    <row r="807" spans="1:10">
      <c r="A807" s="5">
        <v>805</v>
      </c>
      <c r="B807" s="45">
        <v>0.29409999999999997</v>
      </c>
      <c r="C807" s="45">
        <v>0.1103</v>
      </c>
      <c r="D807" s="45">
        <v>0.16350000000000001</v>
      </c>
      <c r="E807" s="29">
        <v>1</v>
      </c>
      <c r="F807" s="29"/>
      <c r="G807" s="29"/>
      <c r="H807" s="29"/>
      <c r="I807" s="29"/>
      <c r="J807" s="29"/>
    </row>
    <row r="808" spans="1:10">
      <c r="A808" s="5">
        <v>806</v>
      </c>
      <c r="B808" s="45">
        <v>0.2235</v>
      </c>
      <c r="C808" s="45">
        <v>0.13439999999999999</v>
      </c>
      <c r="D808" s="45">
        <v>0.15770000000000001</v>
      </c>
      <c r="E808" s="29">
        <v>1</v>
      </c>
      <c r="F808" s="29"/>
      <c r="G808" s="29"/>
      <c r="H808" s="29"/>
      <c r="I808" s="29"/>
      <c r="J808" s="29"/>
    </row>
    <row r="809" spans="1:10">
      <c r="A809" s="5">
        <v>807</v>
      </c>
      <c r="B809" s="45">
        <v>0.11600000000000001</v>
      </c>
      <c r="C809" s="45">
        <v>0.15459999999999999</v>
      </c>
      <c r="D809" s="45">
        <v>0.19270000000000001</v>
      </c>
      <c r="E809" s="29">
        <v>1</v>
      </c>
      <c r="F809" s="29"/>
      <c r="G809" s="29"/>
      <c r="H809" s="29"/>
      <c r="I809" s="29"/>
      <c r="J809" s="29"/>
    </row>
    <row r="810" spans="1:10">
      <c r="A810" s="5">
        <v>808</v>
      </c>
      <c r="B810" s="45">
        <v>1.95E-2</v>
      </c>
      <c r="C810" s="45">
        <v>0.21129999999999999</v>
      </c>
      <c r="D810" s="45">
        <v>0.27729999999999999</v>
      </c>
      <c r="E810" s="29">
        <v>1</v>
      </c>
      <c r="F810" s="29"/>
      <c r="G810" s="29"/>
      <c r="H810" s="29"/>
      <c r="I810" s="29"/>
      <c r="J810" s="29"/>
    </row>
    <row r="811" spans="1:10">
      <c r="A811" s="5">
        <v>809</v>
      </c>
      <c r="B811" s="45">
        <v>0</v>
      </c>
      <c r="C811" s="45">
        <v>0.25519999999999998</v>
      </c>
      <c r="D811" s="45">
        <v>0.38669999999999999</v>
      </c>
      <c r="E811" s="29">
        <v>1</v>
      </c>
      <c r="F811" s="29"/>
      <c r="G811" s="29"/>
      <c r="H811" s="29"/>
      <c r="I811" s="29"/>
      <c r="J811" s="29"/>
    </row>
    <row r="812" spans="1:10">
      <c r="A812" s="5">
        <v>810</v>
      </c>
      <c r="B812" s="45">
        <v>0</v>
      </c>
      <c r="C812" s="45">
        <v>0.25559999999999999</v>
      </c>
      <c r="D812" s="45">
        <v>0.48470000000000002</v>
      </c>
      <c r="E812" s="29">
        <v>1</v>
      </c>
      <c r="F812" s="29"/>
      <c r="G812" s="29"/>
      <c r="H812" s="29"/>
      <c r="I812" s="29"/>
      <c r="J812" s="29"/>
    </row>
    <row r="813" spans="1:10">
      <c r="A813" s="5">
        <v>811</v>
      </c>
      <c r="B813" s="45">
        <v>0</v>
      </c>
      <c r="C813" s="45">
        <v>0.24529999999999999</v>
      </c>
      <c r="D813" s="45">
        <v>0.56259999999999999</v>
      </c>
      <c r="E813" s="29">
        <v>1</v>
      </c>
      <c r="F813" s="29"/>
      <c r="G813" s="29"/>
      <c r="H813" s="29"/>
      <c r="I813" s="29"/>
      <c r="J813" s="29"/>
    </row>
    <row r="814" spans="1:10">
      <c r="A814" s="5">
        <v>812</v>
      </c>
      <c r="B814" s="45">
        <v>0</v>
      </c>
      <c r="C814" s="45">
        <v>0.2336</v>
      </c>
      <c r="D814" s="45">
        <v>0.59630000000000005</v>
      </c>
      <c r="E814" s="29">
        <v>1</v>
      </c>
      <c r="F814" s="29"/>
      <c r="G814" s="29"/>
      <c r="H814" s="29"/>
      <c r="I814" s="29"/>
      <c r="J814" s="29"/>
    </row>
    <row r="815" spans="1:10">
      <c r="A815" s="5">
        <v>813</v>
      </c>
      <c r="B815" s="45">
        <v>0</v>
      </c>
      <c r="C815" s="45">
        <v>0.21829999999999999</v>
      </c>
      <c r="D815" s="45">
        <v>0.60570000000000002</v>
      </c>
      <c r="E815" s="29">
        <v>1</v>
      </c>
      <c r="F815" s="29"/>
      <c r="G815" s="29"/>
      <c r="H815" s="29"/>
      <c r="I815" s="29"/>
      <c r="J815" s="29"/>
    </row>
    <row r="816" spans="1:10">
      <c r="A816" s="5">
        <v>814</v>
      </c>
      <c r="B816" s="45">
        <v>0</v>
      </c>
      <c r="C816" s="45">
        <v>0.2041</v>
      </c>
      <c r="D816" s="45">
        <v>0.58689999999999998</v>
      </c>
      <c r="E816" s="29">
        <v>1</v>
      </c>
      <c r="F816" s="29"/>
      <c r="G816" s="29"/>
      <c r="H816" s="29"/>
      <c r="I816" s="29"/>
      <c r="J816" s="29"/>
    </row>
    <row r="817" spans="1:10">
      <c r="A817" s="5">
        <v>815</v>
      </c>
      <c r="B817" s="45">
        <v>0</v>
      </c>
      <c r="C817" s="45">
        <v>0.19819999999999999</v>
      </c>
      <c r="D817" s="45">
        <v>0.53690000000000004</v>
      </c>
      <c r="E817" s="29">
        <v>1</v>
      </c>
      <c r="F817" s="29"/>
      <c r="G817" s="29"/>
      <c r="H817" s="29"/>
      <c r="I817" s="29"/>
      <c r="J817" s="29"/>
    </row>
    <row r="818" spans="1:10">
      <c r="A818" s="5">
        <v>816</v>
      </c>
      <c r="B818" s="45">
        <v>0</v>
      </c>
      <c r="C818" s="45">
        <v>0.19070000000000001</v>
      </c>
      <c r="D818" s="45">
        <v>0.48499999999999999</v>
      </c>
      <c r="E818" s="29">
        <v>1</v>
      </c>
      <c r="F818" s="29"/>
      <c r="G818" s="29"/>
      <c r="H818" s="29"/>
      <c r="I818" s="29"/>
      <c r="J818" s="29"/>
    </row>
    <row r="819" spans="1:10">
      <c r="A819" s="5">
        <v>817</v>
      </c>
      <c r="B819" s="45">
        <v>0</v>
      </c>
      <c r="C819" s="45">
        <v>0.1895</v>
      </c>
      <c r="D819" s="45">
        <v>0.44500000000000001</v>
      </c>
      <c r="E819" s="29">
        <v>1</v>
      </c>
      <c r="F819" s="29"/>
      <c r="G819" s="29"/>
      <c r="H819" s="29"/>
      <c r="I819" s="29"/>
      <c r="J819" s="29"/>
    </row>
    <row r="820" spans="1:10">
      <c r="A820" s="5">
        <v>818</v>
      </c>
      <c r="B820" s="45">
        <v>0</v>
      </c>
      <c r="C820" s="45">
        <v>0.187</v>
      </c>
      <c r="D820" s="45">
        <v>0.40889999999999999</v>
      </c>
      <c r="E820" s="29">
        <v>1</v>
      </c>
      <c r="F820" s="29"/>
      <c r="G820" s="29"/>
      <c r="H820" s="29"/>
      <c r="I820" s="29"/>
      <c r="J820" s="29"/>
    </row>
    <row r="821" spans="1:10">
      <c r="A821" s="5">
        <v>819</v>
      </c>
      <c r="B821" s="45">
        <v>0</v>
      </c>
      <c r="C821" s="45">
        <v>0.18820000000000001</v>
      </c>
      <c r="D821" s="45">
        <v>0.38390000000000002</v>
      </c>
      <c r="E821" s="29">
        <v>1</v>
      </c>
      <c r="F821" s="29"/>
      <c r="G821" s="29"/>
      <c r="H821" s="29"/>
      <c r="I821" s="29"/>
      <c r="J821" s="29"/>
    </row>
    <row r="822" spans="1:10">
      <c r="A822" s="5">
        <v>820</v>
      </c>
      <c r="B822" s="45">
        <v>0</v>
      </c>
      <c r="C822" s="45">
        <v>0.19550000000000001</v>
      </c>
      <c r="D822" s="45">
        <v>0.36830000000000002</v>
      </c>
      <c r="E822" s="29">
        <v>1</v>
      </c>
      <c r="F822" s="29"/>
      <c r="G822" s="29"/>
      <c r="H822" s="29"/>
      <c r="I822" s="29"/>
      <c r="J822" s="29"/>
    </row>
    <row r="823" spans="1:10">
      <c r="A823" s="5">
        <v>821</v>
      </c>
      <c r="B823" s="45">
        <v>0</v>
      </c>
      <c r="C823" s="45">
        <v>0.19800000000000001</v>
      </c>
      <c r="D823" s="45">
        <v>0.36230000000000001</v>
      </c>
      <c r="E823" s="29">
        <v>1</v>
      </c>
      <c r="F823" s="29"/>
      <c r="G823" s="29"/>
      <c r="H823" s="29"/>
      <c r="I823" s="29"/>
      <c r="J823" s="29"/>
    </row>
    <row r="824" spans="1:10">
      <c r="A824" s="5">
        <v>822</v>
      </c>
      <c r="B824" s="45">
        <v>0</v>
      </c>
      <c r="C824" s="45">
        <v>0.20419999999999999</v>
      </c>
      <c r="D824" s="45">
        <v>0.37469999999999998</v>
      </c>
      <c r="E824" s="29">
        <v>1</v>
      </c>
      <c r="F824" s="29"/>
      <c r="G824" s="29"/>
      <c r="H824" s="29"/>
      <c r="I824" s="29"/>
      <c r="J824" s="29"/>
    </row>
    <row r="825" spans="1:10">
      <c r="A825" s="5">
        <v>823</v>
      </c>
      <c r="B825" s="45">
        <v>5.0000000000000001E-4</v>
      </c>
      <c r="C825" s="45">
        <v>0.20599999999999999</v>
      </c>
      <c r="D825" s="45">
        <v>0.38679999999999998</v>
      </c>
      <c r="E825" s="29">
        <v>1</v>
      </c>
      <c r="F825" s="29"/>
      <c r="G825" s="29"/>
      <c r="H825" s="29"/>
      <c r="I825" s="29"/>
      <c r="J825" s="29"/>
    </row>
    <row r="826" spans="1:10">
      <c r="A826" s="5">
        <v>824</v>
      </c>
      <c r="B826" s="45">
        <v>5.0200000000000002E-2</v>
      </c>
      <c r="C826" s="45">
        <v>0.18390000000000001</v>
      </c>
      <c r="D826" s="45">
        <v>0.40089999999999998</v>
      </c>
      <c r="E826" s="29">
        <v>1</v>
      </c>
      <c r="F826" s="29"/>
      <c r="G826" s="29"/>
      <c r="H826" s="29"/>
      <c r="I826" s="29"/>
      <c r="J826" s="29"/>
    </row>
    <row r="827" spans="1:10">
      <c r="A827" s="5">
        <v>825</v>
      </c>
      <c r="B827" s="45">
        <v>0.13200000000000001</v>
      </c>
      <c r="C827" s="45">
        <v>0.13800000000000001</v>
      </c>
      <c r="D827" s="45">
        <v>0.40600000000000003</v>
      </c>
      <c r="E827" s="29">
        <v>1</v>
      </c>
      <c r="F827" s="29"/>
      <c r="G827" s="29"/>
      <c r="H827" s="29"/>
      <c r="I827" s="29"/>
      <c r="J827" s="29"/>
    </row>
    <row r="828" spans="1:10">
      <c r="A828" s="5">
        <v>826</v>
      </c>
      <c r="B828" s="45">
        <v>0.20349999999999999</v>
      </c>
      <c r="C828" s="45">
        <v>0.1186</v>
      </c>
      <c r="D828" s="45">
        <v>0.40429999999999999</v>
      </c>
      <c r="E828" s="29">
        <v>1</v>
      </c>
      <c r="F828" s="29"/>
      <c r="G828" s="29"/>
      <c r="H828" s="29"/>
      <c r="I828" s="29"/>
      <c r="J828" s="29"/>
    </row>
    <row r="829" spans="1:10">
      <c r="A829" s="5">
        <v>827</v>
      </c>
      <c r="B829" s="45">
        <v>0.2472</v>
      </c>
      <c r="C829" s="45">
        <v>0.1285</v>
      </c>
      <c r="D829" s="45">
        <v>0.42949999999999999</v>
      </c>
      <c r="E829" s="29">
        <v>1</v>
      </c>
      <c r="F829" s="29"/>
      <c r="G829" s="29"/>
      <c r="H829" s="29"/>
      <c r="I829" s="29"/>
      <c r="J829" s="29"/>
    </row>
    <row r="830" spans="1:10">
      <c r="A830" s="5">
        <v>828</v>
      </c>
      <c r="B830" s="45">
        <v>0.26319999999999999</v>
      </c>
      <c r="C830" s="45">
        <v>0.1278</v>
      </c>
      <c r="D830" s="45">
        <v>0.45169999999999999</v>
      </c>
      <c r="E830" s="29">
        <v>1</v>
      </c>
      <c r="F830" s="29"/>
      <c r="G830" s="29"/>
      <c r="H830" s="29"/>
      <c r="I830" s="29"/>
      <c r="J830" s="29"/>
    </row>
    <row r="831" spans="1:10">
      <c r="A831" s="5">
        <v>829</v>
      </c>
      <c r="B831" s="45">
        <v>0.25319999999999998</v>
      </c>
      <c r="C831" s="45">
        <v>0.114</v>
      </c>
      <c r="D831" s="45">
        <v>0.44529999999999997</v>
      </c>
      <c r="E831" s="29">
        <v>1</v>
      </c>
      <c r="F831" s="29"/>
      <c r="G831" s="29"/>
      <c r="H831" s="29"/>
      <c r="I831" s="29"/>
      <c r="J831" s="29"/>
    </row>
    <row r="832" spans="1:10">
      <c r="A832" s="5">
        <v>830</v>
      </c>
      <c r="B832" s="45">
        <v>0.19350000000000001</v>
      </c>
      <c r="C832" s="45">
        <v>0.10059999999999999</v>
      </c>
      <c r="D832" s="45">
        <v>0.42009999999999997</v>
      </c>
      <c r="E832" s="29">
        <v>1</v>
      </c>
      <c r="F832" s="29"/>
      <c r="G832" s="29"/>
      <c r="H832" s="29"/>
      <c r="I832" s="29"/>
      <c r="J832" s="29"/>
    </row>
    <row r="833" spans="1:10">
      <c r="A833" s="5">
        <v>831</v>
      </c>
      <c r="B833" s="45">
        <v>0.1009</v>
      </c>
      <c r="C833" s="45">
        <v>0.1022</v>
      </c>
      <c r="D833" s="45">
        <v>0.34739999999999999</v>
      </c>
      <c r="E833" s="29">
        <v>1</v>
      </c>
      <c r="F833" s="29"/>
      <c r="G833" s="29"/>
      <c r="H833" s="29"/>
      <c r="I833" s="29"/>
      <c r="J833" s="29"/>
    </row>
    <row r="834" spans="1:10">
      <c r="A834" s="5">
        <v>832</v>
      </c>
      <c r="B834" s="45">
        <v>1.7299999999999999E-2</v>
      </c>
      <c r="C834" s="45">
        <v>0.13189999999999999</v>
      </c>
      <c r="D834" s="45">
        <v>0.30990000000000001</v>
      </c>
      <c r="E834" s="29">
        <v>1</v>
      </c>
      <c r="F834" s="29"/>
      <c r="G834" s="29"/>
      <c r="H834" s="29"/>
      <c r="I834" s="29"/>
      <c r="J834" s="29"/>
    </row>
    <row r="835" spans="1:10">
      <c r="A835" s="5">
        <v>833</v>
      </c>
      <c r="B835" s="45">
        <v>0</v>
      </c>
      <c r="C835" s="45">
        <v>0.17899999999999999</v>
      </c>
      <c r="D835" s="45">
        <v>0.28799999999999998</v>
      </c>
      <c r="E835" s="29">
        <v>1</v>
      </c>
      <c r="F835" s="29"/>
      <c r="G835" s="29"/>
      <c r="H835" s="29"/>
      <c r="I835" s="29"/>
      <c r="J835" s="29"/>
    </row>
    <row r="836" spans="1:10">
      <c r="A836" s="5">
        <v>834</v>
      </c>
      <c r="B836" s="45">
        <v>0</v>
      </c>
      <c r="C836" s="45">
        <v>0.21609999999999999</v>
      </c>
      <c r="D836" s="45">
        <v>0.29609999999999997</v>
      </c>
      <c r="E836" s="29">
        <v>1</v>
      </c>
      <c r="F836" s="29"/>
      <c r="G836" s="29"/>
      <c r="H836" s="29"/>
      <c r="I836" s="29"/>
      <c r="J836" s="29"/>
    </row>
    <row r="837" spans="1:10">
      <c r="A837" s="5">
        <v>835</v>
      </c>
      <c r="B837" s="45">
        <v>0</v>
      </c>
      <c r="C837" s="45">
        <v>0.23230000000000001</v>
      </c>
      <c r="D837" s="45">
        <v>0.31490000000000001</v>
      </c>
      <c r="E837" s="29">
        <v>1</v>
      </c>
      <c r="F837" s="29"/>
      <c r="G837" s="29"/>
      <c r="H837" s="29"/>
      <c r="I837" s="29"/>
      <c r="J837" s="29"/>
    </row>
    <row r="838" spans="1:10">
      <c r="A838" s="5">
        <v>836</v>
      </c>
      <c r="B838" s="45">
        <v>0</v>
      </c>
      <c r="C838" s="45">
        <v>0.2291</v>
      </c>
      <c r="D838" s="45">
        <v>0.33729999999999999</v>
      </c>
      <c r="E838" s="29">
        <v>1</v>
      </c>
      <c r="F838" s="29"/>
      <c r="G838" s="29"/>
      <c r="H838" s="29"/>
      <c r="I838" s="29"/>
      <c r="J838" s="29"/>
    </row>
    <row r="839" spans="1:10">
      <c r="A839" s="5">
        <v>837</v>
      </c>
      <c r="B839" s="45">
        <v>0</v>
      </c>
      <c r="C839" s="45">
        <v>0.21790000000000001</v>
      </c>
      <c r="D839" s="45">
        <v>0.34760000000000002</v>
      </c>
      <c r="E839" s="29">
        <v>1</v>
      </c>
      <c r="F839" s="29"/>
      <c r="G839" s="29"/>
      <c r="H839" s="29"/>
      <c r="I839" s="29"/>
      <c r="J839" s="29"/>
    </row>
    <row r="840" spans="1:10">
      <c r="A840" s="5">
        <v>838</v>
      </c>
      <c r="B840" s="45">
        <v>0</v>
      </c>
      <c r="C840" s="45">
        <v>0.20169999999999999</v>
      </c>
      <c r="D840" s="45">
        <v>0.3498</v>
      </c>
      <c r="E840" s="29">
        <v>1</v>
      </c>
      <c r="F840" s="29"/>
      <c r="G840" s="29"/>
      <c r="H840" s="29"/>
      <c r="I840" s="29"/>
      <c r="J840" s="29"/>
    </row>
    <row r="841" spans="1:10">
      <c r="A841" s="5">
        <v>839</v>
      </c>
      <c r="B841" s="45">
        <v>0</v>
      </c>
      <c r="C841" s="45">
        <v>0.18160000000000001</v>
      </c>
      <c r="D841" s="45">
        <v>0.33510000000000001</v>
      </c>
      <c r="E841" s="29">
        <v>1</v>
      </c>
      <c r="F841" s="29"/>
      <c r="G841" s="29"/>
      <c r="H841" s="29"/>
      <c r="I841" s="29"/>
      <c r="J841" s="29"/>
    </row>
    <row r="842" spans="1:10">
      <c r="A842" s="5">
        <v>840</v>
      </c>
      <c r="B842" s="45">
        <v>0</v>
      </c>
      <c r="C842" s="45">
        <v>0.1605</v>
      </c>
      <c r="D842" s="45">
        <v>0.3221</v>
      </c>
      <c r="E842" s="29">
        <v>1</v>
      </c>
      <c r="F842" s="29"/>
      <c r="G842" s="29"/>
      <c r="H842" s="29"/>
      <c r="I842" s="29"/>
      <c r="J842" s="29"/>
    </row>
    <row r="843" spans="1:10">
      <c r="A843" s="5">
        <v>841</v>
      </c>
      <c r="B843" s="45">
        <v>0</v>
      </c>
      <c r="C843" s="45">
        <v>0.1444</v>
      </c>
      <c r="D843" s="45">
        <v>0.31709999999999999</v>
      </c>
      <c r="E843" s="29">
        <v>1</v>
      </c>
      <c r="F843" s="29"/>
      <c r="G843" s="29"/>
      <c r="H843" s="29"/>
      <c r="I843" s="29"/>
      <c r="J843" s="29"/>
    </row>
    <row r="844" spans="1:10">
      <c r="A844" s="5">
        <v>842</v>
      </c>
      <c r="B844" s="45">
        <v>0</v>
      </c>
      <c r="C844" s="45">
        <v>0.14099999999999999</v>
      </c>
      <c r="D844" s="45">
        <v>0.33129999999999998</v>
      </c>
      <c r="E844" s="29">
        <v>1</v>
      </c>
      <c r="F844" s="29"/>
      <c r="G844" s="29"/>
      <c r="H844" s="29"/>
      <c r="I844" s="29"/>
      <c r="J844" s="29"/>
    </row>
    <row r="845" spans="1:10">
      <c r="A845" s="5">
        <v>843</v>
      </c>
      <c r="B845" s="45">
        <v>0</v>
      </c>
      <c r="C845" s="45">
        <v>0.1479</v>
      </c>
      <c r="D845" s="45">
        <v>0.37769999999999998</v>
      </c>
      <c r="E845" s="29">
        <v>1</v>
      </c>
      <c r="F845" s="29"/>
      <c r="G845" s="29"/>
      <c r="H845" s="29"/>
      <c r="I845" s="29"/>
      <c r="J845" s="29"/>
    </row>
    <row r="846" spans="1:10">
      <c r="A846" s="5">
        <v>844</v>
      </c>
      <c r="B846" s="45">
        <v>0</v>
      </c>
      <c r="C846" s="45">
        <v>0.16439999999999999</v>
      </c>
      <c r="D846" s="45">
        <v>0.45700000000000002</v>
      </c>
      <c r="E846" s="29">
        <v>1</v>
      </c>
      <c r="F846" s="29"/>
      <c r="G846" s="29"/>
      <c r="H846" s="29"/>
      <c r="I846" s="29"/>
      <c r="J846" s="29"/>
    </row>
    <row r="847" spans="1:10">
      <c r="A847" s="5">
        <v>845</v>
      </c>
      <c r="B847" s="45">
        <v>0</v>
      </c>
      <c r="C847" s="45">
        <v>0.19009999999999999</v>
      </c>
      <c r="D847" s="45">
        <v>0.53310000000000002</v>
      </c>
      <c r="E847" s="29">
        <v>1</v>
      </c>
      <c r="F847" s="29"/>
      <c r="G847" s="29"/>
      <c r="H847" s="29"/>
      <c r="I847" s="29"/>
      <c r="J847" s="29"/>
    </row>
    <row r="848" spans="1:10">
      <c r="A848" s="5">
        <v>846</v>
      </c>
      <c r="B848" s="45">
        <v>0</v>
      </c>
      <c r="C848" s="45">
        <v>0.21249999999999999</v>
      </c>
      <c r="D848" s="45">
        <v>0.60829999999999995</v>
      </c>
      <c r="E848" s="29">
        <v>1</v>
      </c>
      <c r="F848" s="29"/>
      <c r="G848" s="29"/>
      <c r="H848" s="29"/>
      <c r="I848" s="29"/>
      <c r="J848" s="29"/>
    </row>
    <row r="849" spans="1:10">
      <c r="A849" s="5">
        <v>847</v>
      </c>
      <c r="B849" s="45">
        <v>5.9999999999999995E-4</v>
      </c>
      <c r="C849" s="45">
        <v>0.2268</v>
      </c>
      <c r="D849" s="45">
        <v>0.66769999999999996</v>
      </c>
      <c r="E849" s="29">
        <v>1</v>
      </c>
      <c r="F849" s="29"/>
      <c r="G849" s="29"/>
      <c r="H849" s="29"/>
      <c r="I849" s="29"/>
      <c r="J849" s="29"/>
    </row>
    <row r="850" spans="1:10">
      <c r="A850" s="5">
        <v>848</v>
      </c>
      <c r="B850" s="45">
        <v>5.3600000000000002E-2</v>
      </c>
      <c r="C850" s="45">
        <v>0.2419</v>
      </c>
      <c r="D850" s="45">
        <v>0.69320000000000004</v>
      </c>
      <c r="E850" s="29">
        <v>1</v>
      </c>
      <c r="F850" s="29"/>
      <c r="G850" s="29"/>
      <c r="H850" s="29"/>
      <c r="I850" s="29"/>
      <c r="J850" s="29"/>
    </row>
    <row r="851" spans="1:10">
      <c r="A851" s="5">
        <v>849</v>
      </c>
      <c r="B851" s="45">
        <v>0.16520000000000001</v>
      </c>
      <c r="C851" s="45">
        <v>0.23449999999999999</v>
      </c>
      <c r="D851" s="45">
        <v>0.70850000000000002</v>
      </c>
      <c r="E851" s="29">
        <v>1</v>
      </c>
      <c r="F851" s="29"/>
      <c r="G851" s="29"/>
      <c r="H851" s="29"/>
      <c r="I851" s="29"/>
      <c r="J851" s="29"/>
    </row>
    <row r="852" spans="1:10">
      <c r="A852" s="5">
        <v>850</v>
      </c>
      <c r="B852" s="45">
        <v>0.25669999999999998</v>
      </c>
      <c r="C852" s="45">
        <v>0.2412</v>
      </c>
      <c r="D852" s="45">
        <v>0.69930000000000003</v>
      </c>
      <c r="E852" s="29">
        <v>1</v>
      </c>
      <c r="F852" s="29"/>
      <c r="G852" s="29"/>
      <c r="H852" s="29"/>
      <c r="I852" s="29"/>
      <c r="J852" s="29"/>
    </row>
    <row r="853" spans="1:10">
      <c r="A853" s="5">
        <v>851</v>
      </c>
      <c r="B853" s="45">
        <v>0.30480000000000002</v>
      </c>
      <c r="C853" s="45">
        <v>0.2442</v>
      </c>
      <c r="D853" s="45">
        <v>0.66959999999999997</v>
      </c>
      <c r="E853" s="29">
        <v>1</v>
      </c>
      <c r="F853" s="29"/>
      <c r="G853" s="29"/>
      <c r="H853" s="29"/>
      <c r="I853" s="29"/>
      <c r="J853" s="29"/>
    </row>
    <row r="854" spans="1:10">
      <c r="A854" s="5">
        <v>852</v>
      </c>
      <c r="B854" s="45">
        <v>0.30680000000000002</v>
      </c>
      <c r="C854" s="45">
        <v>0.2404</v>
      </c>
      <c r="D854" s="45">
        <v>0.6431</v>
      </c>
      <c r="E854" s="29">
        <v>1</v>
      </c>
      <c r="F854" s="29"/>
      <c r="G854" s="29"/>
      <c r="H854" s="29"/>
      <c r="I854" s="29"/>
      <c r="J854" s="29"/>
    </row>
    <row r="855" spans="1:10">
      <c r="A855" s="5">
        <v>853</v>
      </c>
      <c r="B855" s="45">
        <v>0.25309999999999999</v>
      </c>
      <c r="C855" s="45">
        <v>0.22140000000000001</v>
      </c>
      <c r="D855" s="45">
        <v>0.58940000000000003</v>
      </c>
      <c r="E855" s="29">
        <v>1</v>
      </c>
      <c r="F855" s="29"/>
      <c r="G855" s="29"/>
      <c r="H855" s="29"/>
      <c r="I855" s="29"/>
      <c r="J855" s="29"/>
    </row>
    <row r="856" spans="1:10">
      <c r="A856" s="5">
        <v>854</v>
      </c>
      <c r="B856" s="45">
        <v>0.16470000000000001</v>
      </c>
      <c r="C856" s="45">
        <v>0.2107</v>
      </c>
      <c r="D856" s="45">
        <v>0.55579999999999996</v>
      </c>
      <c r="E856" s="29">
        <v>1</v>
      </c>
      <c r="F856" s="29"/>
      <c r="G856" s="29"/>
      <c r="H856" s="29"/>
      <c r="I856" s="29"/>
      <c r="J856" s="29"/>
    </row>
    <row r="857" spans="1:10">
      <c r="A857" s="5">
        <v>855</v>
      </c>
      <c r="B857" s="45">
        <v>7.2900000000000006E-2</v>
      </c>
      <c r="C857" s="45">
        <v>0.2324</v>
      </c>
      <c r="D857" s="45">
        <v>0.56830000000000003</v>
      </c>
      <c r="E857" s="29">
        <v>1</v>
      </c>
      <c r="F857" s="29"/>
      <c r="G857" s="29"/>
      <c r="H857" s="29"/>
      <c r="I857" s="29"/>
      <c r="J857" s="29"/>
    </row>
    <row r="858" spans="1:10">
      <c r="A858" s="5">
        <v>856</v>
      </c>
      <c r="B858" s="45">
        <v>1.0699999999999999E-2</v>
      </c>
      <c r="C858" s="45">
        <v>0.29770000000000002</v>
      </c>
      <c r="D858" s="45">
        <v>0.61060000000000003</v>
      </c>
      <c r="E858" s="29">
        <v>1</v>
      </c>
      <c r="F858" s="29"/>
      <c r="G858" s="29"/>
      <c r="H858" s="29"/>
      <c r="I858" s="29"/>
      <c r="J858" s="29"/>
    </row>
    <row r="859" spans="1:10">
      <c r="A859" s="5">
        <v>857</v>
      </c>
      <c r="B859" s="45">
        <v>0</v>
      </c>
      <c r="C859" s="45">
        <v>0.35099999999999998</v>
      </c>
      <c r="D859" s="45">
        <v>0.60940000000000005</v>
      </c>
      <c r="E859" s="29">
        <v>1</v>
      </c>
      <c r="F859" s="29"/>
      <c r="G859" s="29"/>
      <c r="H859" s="29"/>
      <c r="I859" s="29"/>
      <c r="J859" s="29"/>
    </row>
    <row r="860" spans="1:10">
      <c r="A860" s="5">
        <v>858</v>
      </c>
      <c r="B860" s="45">
        <v>0</v>
      </c>
      <c r="C860" s="45">
        <v>0.34939999999999999</v>
      </c>
      <c r="D860" s="45">
        <v>0.63480000000000003</v>
      </c>
      <c r="E860" s="29">
        <v>1</v>
      </c>
      <c r="F860" s="29"/>
      <c r="G860" s="29"/>
      <c r="H860" s="29"/>
      <c r="I860" s="29"/>
      <c r="J860" s="29"/>
    </row>
    <row r="861" spans="1:10">
      <c r="A861" s="5">
        <v>859</v>
      </c>
      <c r="B861" s="45">
        <v>0</v>
      </c>
      <c r="C861" s="45">
        <v>0.34370000000000001</v>
      </c>
      <c r="D861" s="45">
        <v>0.66300000000000003</v>
      </c>
      <c r="E861" s="29">
        <v>1</v>
      </c>
      <c r="F861" s="29"/>
      <c r="G861" s="29"/>
      <c r="H861" s="29"/>
      <c r="I861" s="29"/>
      <c r="J861" s="29"/>
    </row>
    <row r="862" spans="1:10">
      <c r="A862" s="5">
        <v>860</v>
      </c>
      <c r="B862" s="45">
        <v>0</v>
      </c>
      <c r="C862" s="45">
        <v>0.34239999999999998</v>
      </c>
      <c r="D862" s="45">
        <v>0.69520000000000004</v>
      </c>
      <c r="E862" s="29">
        <v>1</v>
      </c>
      <c r="F862" s="29"/>
      <c r="G862" s="29"/>
      <c r="H862" s="29"/>
      <c r="I862" s="29"/>
      <c r="J862" s="29"/>
    </row>
    <row r="863" spans="1:10">
      <c r="A863" s="5">
        <v>861</v>
      </c>
      <c r="B863" s="45">
        <v>0</v>
      </c>
      <c r="C863" s="45">
        <v>0.34250000000000003</v>
      </c>
      <c r="D863" s="45">
        <v>0.7268</v>
      </c>
      <c r="E863" s="29">
        <v>1</v>
      </c>
      <c r="F863" s="29"/>
      <c r="G863" s="29"/>
      <c r="H863" s="29"/>
      <c r="I863" s="29"/>
      <c r="J863" s="29"/>
    </row>
    <row r="864" spans="1:10">
      <c r="A864" s="5">
        <v>862</v>
      </c>
      <c r="B864" s="45">
        <v>0</v>
      </c>
      <c r="C864" s="45">
        <v>0.35099999999999998</v>
      </c>
      <c r="D864" s="45">
        <v>0.746</v>
      </c>
      <c r="E864" s="29">
        <v>1</v>
      </c>
      <c r="F864" s="29"/>
      <c r="G864" s="29"/>
      <c r="H864" s="29"/>
      <c r="I864" s="29"/>
      <c r="J864" s="29"/>
    </row>
    <row r="865" spans="1:10">
      <c r="A865" s="5">
        <v>863</v>
      </c>
      <c r="B865" s="45">
        <v>0</v>
      </c>
      <c r="C865" s="45">
        <v>0.36499999999999999</v>
      </c>
      <c r="D865" s="45">
        <v>0.75349999999999995</v>
      </c>
      <c r="E865" s="29">
        <v>1</v>
      </c>
      <c r="F865" s="29"/>
      <c r="G865" s="29"/>
      <c r="H865" s="29"/>
      <c r="I865" s="29"/>
      <c r="J865" s="29"/>
    </row>
    <row r="866" spans="1:10">
      <c r="A866" s="5">
        <v>864</v>
      </c>
      <c r="B866" s="45">
        <v>0</v>
      </c>
      <c r="C866" s="45">
        <v>0.36959999999999998</v>
      </c>
      <c r="D866" s="45">
        <v>0.76170000000000004</v>
      </c>
      <c r="E866" s="29">
        <v>1</v>
      </c>
      <c r="F866" s="29"/>
      <c r="G866" s="29"/>
      <c r="H866" s="29"/>
      <c r="I866" s="29"/>
      <c r="J866" s="29"/>
    </row>
    <row r="867" spans="1:10">
      <c r="A867" s="5">
        <v>865</v>
      </c>
      <c r="B867" s="45">
        <v>0</v>
      </c>
      <c r="C867" s="45">
        <v>0.37690000000000001</v>
      </c>
      <c r="D867" s="45">
        <v>0.78759999999999997</v>
      </c>
      <c r="E867" s="29">
        <v>1</v>
      </c>
      <c r="F867" s="29"/>
      <c r="G867" s="29"/>
      <c r="H867" s="29"/>
      <c r="I867" s="29"/>
      <c r="J867" s="29"/>
    </row>
    <row r="868" spans="1:10">
      <c r="A868" s="5">
        <v>866</v>
      </c>
      <c r="B868" s="45">
        <v>0</v>
      </c>
      <c r="C868" s="45">
        <v>0.38040000000000002</v>
      </c>
      <c r="D868" s="45">
        <v>0.7843</v>
      </c>
      <c r="E868" s="29">
        <v>1</v>
      </c>
      <c r="F868" s="29"/>
      <c r="G868" s="29"/>
      <c r="H868" s="29"/>
      <c r="I868" s="29"/>
      <c r="J868" s="29"/>
    </row>
    <row r="869" spans="1:10">
      <c r="A869" s="5">
        <v>867</v>
      </c>
      <c r="B869" s="45">
        <v>0</v>
      </c>
      <c r="C869" s="45">
        <v>0.3972</v>
      </c>
      <c r="D869" s="45">
        <v>0.8105</v>
      </c>
      <c r="E869" s="29">
        <v>1</v>
      </c>
      <c r="F869" s="29"/>
      <c r="G869" s="29"/>
      <c r="H869" s="29"/>
      <c r="I869" s="29"/>
      <c r="J869" s="29"/>
    </row>
    <row r="870" spans="1:10">
      <c r="A870" s="5">
        <v>868</v>
      </c>
      <c r="B870" s="45">
        <v>0</v>
      </c>
      <c r="C870" s="45">
        <v>0.41470000000000001</v>
      </c>
      <c r="D870" s="45">
        <v>0.83260000000000001</v>
      </c>
      <c r="E870" s="29">
        <v>1</v>
      </c>
      <c r="F870" s="29"/>
      <c r="G870" s="29"/>
      <c r="H870" s="29"/>
      <c r="I870" s="29"/>
      <c r="J870" s="29"/>
    </row>
    <row r="871" spans="1:10">
      <c r="A871" s="5">
        <v>869</v>
      </c>
      <c r="B871" s="45">
        <v>0</v>
      </c>
      <c r="C871" s="45">
        <v>0.42949999999999999</v>
      </c>
      <c r="D871" s="45">
        <v>0.84260000000000002</v>
      </c>
      <c r="E871" s="29">
        <v>1</v>
      </c>
      <c r="F871" s="29"/>
      <c r="G871" s="29"/>
      <c r="H871" s="29"/>
      <c r="I871" s="29"/>
      <c r="J871" s="29"/>
    </row>
    <row r="872" spans="1:10">
      <c r="A872" s="5">
        <v>870</v>
      </c>
      <c r="B872" s="45">
        <v>0</v>
      </c>
      <c r="C872" s="45">
        <v>0.42199999999999999</v>
      </c>
      <c r="D872" s="45">
        <v>0.84389999999999998</v>
      </c>
      <c r="E872" s="29">
        <v>1</v>
      </c>
      <c r="F872" s="29"/>
      <c r="G872" s="29"/>
      <c r="H872" s="29"/>
      <c r="I872" s="29"/>
      <c r="J872" s="29"/>
    </row>
    <row r="873" spans="1:10">
      <c r="A873" s="5">
        <v>871</v>
      </c>
      <c r="B873" s="45">
        <v>2.9999999999999997E-4</v>
      </c>
      <c r="C873" s="45">
        <v>0.42720000000000002</v>
      </c>
      <c r="D873" s="45">
        <v>0.84750000000000003</v>
      </c>
      <c r="E873" s="29">
        <v>1</v>
      </c>
      <c r="F873" s="29"/>
      <c r="G873" s="29"/>
      <c r="H873" s="29"/>
      <c r="I873" s="29"/>
      <c r="J873" s="29"/>
    </row>
    <row r="874" spans="1:10">
      <c r="A874" s="5">
        <v>872</v>
      </c>
      <c r="B874" s="45">
        <v>5.57E-2</v>
      </c>
      <c r="C874" s="45">
        <v>0.41830000000000001</v>
      </c>
      <c r="D874" s="45">
        <v>0.84379999999999999</v>
      </c>
      <c r="E874" s="29">
        <v>1</v>
      </c>
      <c r="F874" s="29"/>
      <c r="G874" s="29"/>
      <c r="H874" s="29"/>
      <c r="I874" s="29"/>
      <c r="J874" s="29"/>
    </row>
    <row r="875" spans="1:10">
      <c r="A875" s="5">
        <v>873</v>
      </c>
      <c r="B875" s="45">
        <v>0.1772</v>
      </c>
      <c r="C875" s="45">
        <v>0.3881</v>
      </c>
      <c r="D875" s="45">
        <v>0.83989999999999998</v>
      </c>
      <c r="E875" s="29">
        <v>1</v>
      </c>
      <c r="F875" s="29"/>
      <c r="G875" s="29"/>
      <c r="H875" s="29"/>
      <c r="I875" s="29"/>
      <c r="J875" s="29"/>
    </row>
    <row r="876" spans="1:10">
      <c r="A876" s="5">
        <v>874</v>
      </c>
      <c r="B876" s="45">
        <v>0.30130000000000001</v>
      </c>
      <c r="C876" s="45">
        <v>0.37440000000000001</v>
      </c>
      <c r="D876" s="45">
        <v>0.83950000000000002</v>
      </c>
      <c r="E876" s="29">
        <v>1</v>
      </c>
      <c r="F876" s="29"/>
      <c r="G876" s="29"/>
      <c r="H876" s="29"/>
      <c r="I876" s="29"/>
      <c r="J876" s="29"/>
    </row>
    <row r="877" spans="1:10">
      <c r="A877" s="5">
        <v>875</v>
      </c>
      <c r="B877" s="45">
        <v>0.38579999999999998</v>
      </c>
      <c r="C877" s="45">
        <v>0.39140000000000003</v>
      </c>
      <c r="D877" s="45">
        <v>0.83840000000000003</v>
      </c>
      <c r="E877" s="29">
        <v>1</v>
      </c>
      <c r="F877" s="29"/>
      <c r="G877" s="29"/>
      <c r="H877" s="29"/>
      <c r="I877" s="29"/>
      <c r="J877" s="29"/>
    </row>
    <row r="878" spans="1:10">
      <c r="A878" s="5">
        <v>876</v>
      </c>
      <c r="B878" s="45">
        <v>0.4138</v>
      </c>
      <c r="C878" s="45">
        <v>0.41239999999999999</v>
      </c>
      <c r="D878" s="45">
        <v>0.81930000000000003</v>
      </c>
      <c r="E878" s="29">
        <v>1</v>
      </c>
      <c r="F878" s="29"/>
      <c r="G878" s="29"/>
      <c r="H878" s="29"/>
      <c r="I878" s="29"/>
      <c r="J878" s="29"/>
    </row>
    <row r="879" spans="1:10">
      <c r="A879" s="5">
        <v>877</v>
      </c>
      <c r="B879" s="45">
        <v>0.36409999999999998</v>
      </c>
      <c r="C879" s="45">
        <v>0.36509999999999998</v>
      </c>
      <c r="D879" s="45">
        <v>0.79769999999999996</v>
      </c>
      <c r="E879" s="29">
        <v>1</v>
      </c>
      <c r="F879" s="29"/>
      <c r="G879" s="29"/>
      <c r="H879" s="29"/>
      <c r="I879" s="29"/>
      <c r="J879" s="29"/>
    </row>
    <row r="880" spans="1:10">
      <c r="A880" s="5">
        <v>878</v>
      </c>
      <c r="B880" s="45">
        <v>0.26</v>
      </c>
      <c r="C880" s="45">
        <v>0.29659999999999997</v>
      </c>
      <c r="D880" s="45">
        <v>0.76029999999999998</v>
      </c>
      <c r="E880" s="29">
        <v>1</v>
      </c>
      <c r="F880" s="29"/>
      <c r="G880" s="29"/>
      <c r="H880" s="29"/>
      <c r="I880" s="29"/>
      <c r="J880" s="29"/>
    </row>
    <row r="881" spans="1:10">
      <c r="A881" s="5">
        <v>879</v>
      </c>
      <c r="B881" s="45">
        <v>0.1263</v>
      </c>
      <c r="C881" s="45">
        <v>0.27660000000000001</v>
      </c>
      <c r="D881" s="45">
        <v>0.70199999999999996</v>
      </c>
      <c r="E881" s="29">
        <v>1</v>
      </c>
      <c r="F881" s="29"/>
      <c r="G881" s="29"/>
      <c r="H881" s="29"/>
      <c r="I881" s="29"/>
      <c r="J881" s="29"/>
    </row>
    <row r="882" spans="1:10">
      <c r="A882" s="5">
        <v>880</v>
      </c>
      <c r="B882" s="45">
        <v>1.9900000000000001E-2</v>
      </c>
      <c r="C882" s="45">
        <v>0.31630000000000003</v>
      </c>
      <c r="D882" s="45">
        <v>0.63139999999999996</v>
      </c>
      <c r="E882" s="29">
        <v>1</v>
      </c>
      <c r="F882" s="29"/>
      <c r="G882" s="29"/>
      <c r="H882" s="29"/>
      <c r="I882" s="29"/>
      <c r="J882" s="29"/>
    </row>
    <row r="883" spans="1:10">
      <c r="A883" s="5">
        <v>881</v>
      </c>
      <c r="B883" s="45">
        <v>0</v>
      </c>
      <c r="C883" s="45">
        <v>0.36830000000000002</v>
      </c>
      <c r="D883" s="45">
        <v>0.57050000000000001</v>
      </c>
      <c r="E883" s="29">
        <v>1</v>
      </c>
      <c r="F883" s="29"/>
      <c r="G883" s="29"/>
      <c r="H883" s="29"/>
      <c r="I883" s="29"/>
      <c r="J883" s="29"/>
    </row>
    <row r="884" spans="1:10">
      <c r="A884" s="5">
        <v>882</v>
      </c>
      <c r="B884" s="45">
        <v>0</v>
      </c>
      <c r="C884" s="45">
        <v>0.40570000000000001</v>
      </c>
      <c r="D884" s="45">
        <v>0.54710000000000003</v>
      </c>
      <c r="E884" s="29">
        <v>1</v>
      </c>
      <c r="F884" s="29"/>
      <c r="G884" s="29"/>
      <c r="H884" s="29"/>
      <c r="I884" s="29"/>
      <c r="J884" s="29"/>
    </row>
    <row r="885" spans="1:10">
      <c r="A885" s="5">
        <v>883</v>
      </c>
      <c r="B885" s="45">
        <v>0</v>
      </c>
      <c r="C885" s="45">
        <v>0.4239</v>
      </c>
      <c r="D885" s="45">
        <v>0.54500000000000004</v>
      </c>
      <c r="E885" s="29">
        <v>1</v>
      </c>
      <c r="F885" s="29"/>
      <c r="G885" s="29"/>
      <c r="H885" s="29"/>
      <c r="I885" s="29"/>
      <c r="J885" s="29"/>
    </row>
    <row r="886" spans="1:10">
      <c r="A886" s="5">
        <v>884</v>
      </c>
      <c r="B886" s="45">
        <v>0</v>
      </c>
      <c r="C886" s="45">
        <v>0.43409999999999999</v>
      </c>
      <c r="D886" s="45">
        <v>0.54620000000000002</v>
      </c>
      <c r="E886" s="29">
        <v>1</v>
      </c>
      <c r="F886" s="29"/>
      <c r="G886" s="29"/>
      <c r="H886" s="29"/>
      <c r="I886" s="29"/>
      <c r="J886" s="29"/>
    </row>
    <row r="887" spans="1:10">
      <c r="A887" s="5">
        <v>885</v>
      </c>
      <c r="B887" s="45">
        <v>0</v>
      </c>
      <c r="C887" s="45">
        <v>0.44159999999999999</v>
      </c>
      <c r="D887" s="45">
        <v>0.55910000000000004</v>
      </c>
      <c r="E887" s="29">
        <v>1</v>
      </c>
      <c r="F887" s="29"/>
      <c r="G887" s="29"/>
      <c r="H887" s="29"/>
      <c r="I887" s="29"/>
      <c r="J887" s="29"/>
    </row>
    <row r="888" spans="1:10">
      <c r="A888" s="5">
        <v>886</v>
      </c>
      <c r="B888" s="45">
        <v>0</v>
      </c>
      <c r="C888" s="45">
        <v>0.43959999999999999</v>
      </c>
      <c r="D888" s="45">
        <v>0.63880000000000003</v>
      </c>
      <c r="E888" s="29">
        <v>1</v>
      </c>
      <c r="F888" s="29"/>
      <c r="G888" s="29"/>
      <c r="H888" s="29"/>
      <c r="I888" s="29"/>
      <c r="J888" s="29"/>
    </row>
    <row r="889" spans="1:10">
      <c r="A889" s="5">
        <v>887</v>
      </c>
      <c r="B889" s="45">
        <v>0</v>
      </c>
      <c r="C889" s="45">
        <v>0.43759999999999999</v>
      </c>
      <c r="D889" s="45">
        <v>0.72299999999999998</v>
      </c>
      <c r="E889" s="29">
        <v>1</v>
      </c>
      <c r="F889" s="29"/>
      <c r="G889" s="29"/>
      <c r="H889" s="29"/>
      <c r="I889" s="29"/>
      <c r="J889" s="29"/>
    </row>
    <row r="890" spans="1:10">
      <c r="A890" s="5">
        <v>888</v>
      </c>
      <c r="B890" s="45">
        <v>0</v>
      </c>
      <c r="C890" s="45">
        <v>0.44479999999999997</v>
      </c>
      <c r="D890" s="45">
        <v>0.77300000000000002</v>
      </c>
      <c r="E890" s="29">
        <v>1</v>
      </c>
      <c r="F890" s="29"/>
      <c r="G890" s="29"/>
      <c r="H890" s="29"/>
      <c r="I890" s="29"/>
      <c r="J890" s="29"/>
    </row>
    <row r="891" spans="1:10">
      <c r="A891" s="5">
        <v>889</v>
      </c>
      <c r="B891" s="45">
        <v>0</v>
      </c>
      <c r="C891" s="45">
        <v>0.46250000000000002</v>
      </c>
      <c r="D891" s="45">
        <v>0.80430000000000001</v>
      </c>
      <c r="E891" s="29">
        <v>1</v>
      </c>
      <c r="F891" s="29"/>
      <c r="G891" s="29"/>
      <c r="H891" s="29"/>
      <c r="I891" s="29"/>
      <c r="J891" s="29"/>
    </row>
    <row r="892" spans="1:10">
      <c r="A892" s="5">
        <v>890</v>
      </c>
      <c r="B892" s="45">
        <v>0</v>
      </c>
      <c r="C892" s="45">
        <v>0.48149999999999998</v>
      </c>
      <c r="D892" s="45">
        <v>0.80310000000000004</v>
      </c>
      <c r="E892" s="29">
        <v>1</v>
      </c>
      <c r="F892" s="29"/>
      <c r="G892" s="29"/>
      <c r="H892" s="29"/>
      <c r="I892" s="29"/>
      <c r="J892" s="29"/>
    </row>
    <row r="893" spans="1:10">
      <c r="A893" s="5">
        <v>891</v>
      </c>
      <c r="B893" s="45">
        <v>0</v>
      </c>
      <c r="C893" s="45">
        <v>0.50249999999999995</v>
      </c>
      <c r="D893" s="45">
        <v>0.80130000000000001</v>
      </c>
      <c r="E893" s="29">
        <v>1</v>
      </c>
      <c r="F893" s="29"/>
      <c r="G893" s="29"/>
      <c r="H893" s="29"/>
      <c r="I893" s="29"/>
      <c r="J893" s="29"/>
    </row>
    <row r="894" spans="1:10">
      <c r="A894" s="5">
        <v>892</v>
      </c>
      <c r="B894" s="45">
        <v>0</v>
      </c>
      <c r="C894" s="45">
        <v>0.53180000000000005</v>
      </c>
      <c r="D894" s="45">
        <v>0.81630000000000003</v>
      </c>
      <c r="E894" s="29">
        <v>1</v>
      </c>
      <c r="F894" s="29"/>
      <c r="G894" s="29"/>
      <c r="H894" s="29"/>
      <c r="I894" s="29"/>
      <c r="J894" s="29"/>
    </row>
    <row r="895" spans="1:10">
      <c r="A895" s="5">
        <v>893</v>
      </c>
      <c r="B895" s="45">
        <v>0</v>
      </c>
      <c r="C895" s="45">
        <v>0.54720000000000002</v>
      </c>
      <c r="D895" s="45">
        <v>0.80289999999999995</v>
      </c>
      <c r="E895" s="29">
        <v>1</v>
      </c>
      <c r="F895" s="29"/>
      <c r="G895" s="29"/>
      <c r="H895" s="29"/>
      <c r="I895" s="29"/>
      <c r="J895" s="29"/>
    </row>
    <row r="896" spans="1:10">
      <c r="A896" s="5">
        <v>894</v>
      </c>
      <c r="B896" s="45">
        <v>0</v>
      </c>
      <c r="C896" s="45">
        <v>0.56110000000000004</v>
      </c>
      <c r="D896" s="45">
        <v>0.78520000000000001</v>
      </c>
      <c r="E896" s="29">
        <v>1</v>
      </c>
      <c r="F896" s="29"/>
      <c r="G896" s="29"/>
      <c r="H896" s="29"/>
      <c r="I896" s="29"/>
      <c r="J896" s="29"/>
    </row>
    <row r="897" spans="1:10">
      <c r="A897" s="5">
        <v>895</v>
      </c>
      <c r="B897" s="45">
        <v>5.9999999999999995E-4</v>
      </c>
      <c r="C897" s="45">
        <v>0.57020000000000004</v>
      </c>
      <c r="D897" s="45">
        <v>0.77429999999999999</v>
      </c>
      <c r="E897" s="29">
        <v>1</v>
      </c>
      <c r="F897" s="29"/>
      <c r="G897" s="29"/>
      <c r="H897" s="29"/>
      <c r="I897" s="29"/>
      <c r="J897" s="29"/>
    </row>
    <row r="898" spans="1:10">
      <c r="A898" s="5">
        <v>896</v>
      </c>
      <c r="B898" s="45">
        <v>3.04E-2</v>
      </c>
      <c r="C898" s="45">
        <v>0.5766</v>
      </c>
      <c r="D898" s="45">
        <v>0.746</v>
      </c>
      <c r="E898" s="29">
        <v>1</v>
      </c>
      <c r="F898" s="29"/>
      <c r="G898" s="29"/>
      <c r="H898" s="29"/>
      <c r="I898" s="29"/>
      <c r="J898" s="29"/>
    </row>
    <row r="899" spans="1:10">
      <c r="A899" s="5">
        <v>897</v>
      </c>
      <c r="B899" s="45">
        <v>9.5100000000000004E-2</v>
      </c>
      <c r="C899" s="45">
        <v>0.58750000000000002</v>
      </c>
      <c r="D899" s="45">
        <v>0.77359999999999995</v>
      </c>
      <c r="E899" s="29">
        <v>1</v>
      </c>
      <c r="F899" s="29"/>
      <c r="G899" s="29"/>
      <c r="H899" s="29"/>
      <c r="I899" s="29"/>
      <c r="J899" s="29"/>
    </row>
    <row r="900" spans="1:10">
      <c r="A900" s="5">
        <v>898</v>
      </c>
      <c r="B900" s="45">
        <v>0.17399999999999999</v>
      </c>
      <c r="C900" s="45">
        <v>0.57199999999999995</v>
      </c>
      <c r="D900" s="45">
        <v>0.78749999999999998</v>
      </c>
      <c r="E900" s="29">
        <v>1</v>
      </c>
      <c r="F900" s="29"/>
      <c r="G900" s="29"/>
      <c r="H900" s="29"/>
      <c r="I900" s="29"/>
      <c r="J900" s="29"/>
    </row>
    <row r="901" spans="1:10">
      <c r="A901" s="5">
        <v>899</v>
      </c>
      <c r="B901" s="45">
        <v>0.2419</v>
      </c>
      <c r="C901" s="45">
        <v>0.59740000000000004</v>
      </c>
      <c r="D901" s="45">
        <v>0.80059999999999998</v>
      </c>
      <c r="E901" s="29">
        <v>1</v>
      </c>
      <c r="F901" s="29"/>
      <c r="G901" s="29"/>
      <c r="H901" s="29"/>
      <c r="I901" s="29"/>
      <c r="J901" s="29"/>
    </row>
    <row r="902" spans="1:10">
      <c r="A902" s="5">
        <v>900</v>
      </c>
      <c r="B902" s="45">
        <v>0.2505</v>
      </c>
      <c r="C902" s="45">
        <v>0.63970000000000005</v>
      </c>
      <c r="D902" s="45">
        <v>0.75839999999999996</v>
      </c>
      <c r="E902" s="29">
        <v>1</v>
      </c>
      <c r="F902" s="29"/>
      <c r="G902" s="29"/>
      <c r="H902" s="29"/>
      <c r="I902" s="29"/>
      <c r="J902" s="29"/>
    </row>
    <row r="903" spans="1:10">
      <c r="A903" s="5">
        <v>901</v>
      </c>
      <c r="B903" s="45">
        <v>0.21240000000000001</v>
      </c>
      <c r="C903" s="45">
        <v>0.69630000000000003</v>
      </c>
      <c r="D903" s="45">
        <v>0.64539999999999997</v>
      </c>
      <c r="E903" s="29">
        <v>1</v>
      </c>
      <c r="F903" s="29"/>
      <c r="G903" s="29"/>
      <c r="H903" s="29"/>
      <c r="I903" s="29"/>
      <c r="J903" s="29"/>
    </row>
    <row r="904" spans="1:10">
      <c r="A904" s="5">
        <v>902</v>
      </c>
      <c r="B904" s="45">
        <v>0.14449999999999999</v>
      </c>
      <c r="C904" s="45">
        <v>0.74909999999999999</v>
      </c>
      <c r="D904" s="45">
        <v>0.50729999999999997</v>
      </c>
      <c r="E904" s="29">
        <v>1</v>
      </c>
      <c r="F904" s="29"/>
      <c r="G904" s="29"/>
      <c r="H904" s="29"/>
      <c r="I904" s="29"/>
      <c r="J904" s="29"/>
    </row>
    <row r="905" spans="1:10">
      <c r="A905" s="5">
        <v>903</v>
      </c>
      <c r="B905" s="45">
        <v>6.9900000000000004E-2</v>
      </c>
      <c r="C905" s="45">
        <v>0.77929999999999999</v>
      </c>
      <c r="D905" s="45">
        <v>0.51200000000000001</v>
      </c>
      <c r="E905" s="29">
        <v>1</v>
      </c>
      <c r="F905" s="29"/>
      <c r="G905" s="29"/>
      <c r="H905" s="29"/>
      <c r="I905" s="29"/>
      <c r="J905" s="29"/>
    </row>
    <row r="906" spans="1:10">
      <c r="A906" s="5">
        <v>904</v>
      </c>
      <c r="B906" s="45">
        <v>1.34E-2</v>
      </c>
      <c r="C906" s="45">
        <v>0.79269999999999996</v>
      </c>
      <c r="D906" s="45">
        <v>0.60760000000000003</v>
      </c>
      <c r="E906" s="29">
        <v>1</v>
      </c>
      <c r="F906" s="29"/>
      <c r="G906" s="29"/>
      <c r="H906" s="29"/>
      <c r="I906" s="29"/>
      <c r="J906" s="29"/>
    </row>
    <row r="907" spans="1:10">
      <c r="A907" s="5">
        <v>905</v>
      </c>
      <c r="B907" s="45">
        <v>0</v>
      </c>
      <c r="C907" s="45">
        <v>0.78779999999999994</v>
      </c>
      <c r="D907" s="45">
        <v>0.76359999999999995</v>
      </c>
      <c r="E907" s="29">
        <v>1</v>
      </c>
      <c r="F907" s="29"/>
      <c r="G907" s="29"/>
      <c r="H907" s="29"/>
      <c r="I907" s="29"/>
      <c r="J907" s="29"/>
    </row>
    <row r="908" spans="1:10">
      <c r="A908" s="5">
        <v>906</v>
      </c>
      <c r="B908" s="45">
        <v>0</v>
      </c>
      <c r="C908" s="45">
        <v>0.77829999999999999</v>
      </c>
      <c r="D908" s="45">
        <v>0.8508</v>
      </c>
      <c r="E908" s="29">
        <v>1</v>
      </c>
      <c r="F908" s="29"/>
      <c r="G908" s="29"/>
      <c r="H908" s="29"/>
      <c r="I908" s="29"/>
      <c r="J908" s="29"/>
    </row>
    <row r="909" spans="1:10">
      <c r="A909" s="5">
        <v>907</v>
      </c>
      <c r="B909" s="45">
        <v>0</v>
      </c>
      <c r="C909" s="45">
        <v>0.76790000000000003</v>
      </c>
      <c r="D909" s="45">
        <v>0.89180000000000004</v>
      </c>
      <c r="E909" s="29">
        <v>1</v>
      </c>
      <c r="F909" s="29"/>
      <c r="G909" s="29"/>
      <c r="H909" s="29"/>
      <c r="I909" s="29"/>
      <c r="J909" s="29"/>
    </row>
    <row r="910" spans="1:10">
      <c r="A910" s="5">
        <v>908</v>
      </c>
      <c r="B910" s="45">
        <v>0</v>
      </c>
      <c r="C910" s="45">
        <v>0.73319999999999996</v>
      </c>
      <c r="D910" s="45">
        <v>0.88080000000000003</v>
      </c>
      <c r="E910" s="29">
        <v>1</v>
      </c>
      <c r="F910" s="29"/>
      <c r="G910" s="29"/>
      <c r="H910" s="29"/>
      <c r="I910" s="29"/>
      <c r="J910" s="29"/>
    </row>
    <row r="911" spans="1:10">
      <c r="A911" s="5">
        <v>909</v>
      </c>
      <c r="B911" s="45">
        <v>0</v>
      </c>
      <c r="C911" s="45">
        <v>0.6573</v>
      </c>
      <c r="D911" s="45">
        <v>0.82110000000000005</v>
      </c>
      <c r="E911" s="29">
        <v>1</v>
      </c>
      <c r="F911" s="29"/>
      <c r="G911" s="29"/>
      <c r="H911" s="29"/>
      <c r="I911" s="29"/>
      <c r="J911" s="29"/>
    </row>
    <row r="912" spans="1:10">
      <c r="A912" s="5">
        <v>910</v>
      </c>
      <c r="B912" s="45">
        <v>0</v>
      </c>
      <c r="C912" s="45">
        <v>0.57650000000000001</v>
      </c>
      <c r="D912" s="45">
        <v>0.77510000000000001</v>
      </c>
      <c r="E912" s="29">
        <v>1</v>
      </c>
      <c r="F912" s="29"/>
      <c r="G912" s="29"/>
      <c r="H912" s="29"/>
      <c r="I912" s="29"/>
      <c r="J912" s="29"/>
    </row>
    <row r="913" spans="1:10">
      <c r="A913" s="5">
        <v>911</v>
      </c>
      <c r="B913" s="45">
        <v>0</v>
      </c>
      <c r="C913" s="45">
        <v>0.50470000000000004</v>
      </c>
      <c r="D913" s="45">
        <v>0.77539999999999998</v>
      </c>
      <c r="E913" s="29">
        <v>1</v>
      </c>
      <c r="F913" s="29"/>
      <c r="G913" s="29"/>
      <c r="H913" s="29"/>
      <c r="I913" s="29"/>
      <c r="J913" s="29"/>
    </row>
    <row r="914" spans="1:10">
      <c r="A914" s="5">
        <v>912</v>
      </c>
      <c r="B914" s="45">
        <v>0</v>
      </c>
      <c r="C914" s="45">
        <v>0.43940000000000001</v>
      </c>
      <c r="D914" s="45">
        <v>0.75319999999999998</v>
      </c>
      <c r="E914" s="29">
        <v>1</v>
      </c>
      <c r="F914" s="29"/>
      <c r="G914" s="29"/>
      <c r="H914" s="29"/>
      <c r="I914" s="29"/>
      <c r="J914" s="29"/>
    </row>
    <row r="915" spans="1:10">
      <c r="A915" s="5">
        <v>913</v>
      </c>
      <c r="B915" s="45">
        <v>0</v>
      </c>
      <c r="C915" s="45">
        <v>0.38829999999999998</v>
      </c>
      <c r="D915" s="45">
        <v>0.68189999999999995</v>
      </c>
      <c r="E915" s="29">
        <v>1</v>
      </c>
      <c r="F915" s="29"/>
      <c r="G915" s="29"/>
      <c r="H915" s="29"/>
      <c r="I915" s="29"/>
      <c r="J915" s="29"/>
    </row>
    <row r="916" spans="1:10">
      <c r="A916" s="5">
        <v>914</v>
      </c>
      <c r="B916" s="45">
        <v>0</v>
      </c>
      <c r="C916" s="45">
        <v>0.35449999999999998</v>
      </c>
      <c r="D916" s="45">
        <v>0.61299999999999999</v>
      </c>
      <c r="E916" s="29">
        <v>1</v>
      </c>
      <c r="F916" s="29"/>
      <c r="G916" s="29"/>
      <c r="H916" s="29"/>
      <c r="I916" s="29"/>
      <c r="J916" s="29"/>
    </row>
    <row r="917" spans="1:10">
      <c r="A917" s="5">
        <v>915</v>
      </c>
      <c r="B917" s="45">
        <v>0</v>
      </c>
      <c r="C917" s="45">
        <v>0.33339999999999997</v>
      </c>
      <c r="D917" s="45">
        <v>0.58009999999999995</v>
      </c>
      <c r="E917" s="29">
        <v>1</v>
      </c>
      <c r="F917" s="29"/>
      <c r="G917" s="29"/>
      <c r="H917" s="29"/>
      <c r="I917" s="29"/>
      <c r="J917" s="29"/>
    </row>
    <row r="918" spans="1:10">
      <c r="A918" s="5">
        <v>916</v>
      </c>
      <c r="B918" s="45">
        <v>0</v>
      </c>
      <c r="C918" s="45">
        <v>0.31609999999999999</v>
      </c>
      <c r="D918" s="45">
        <v>0.60470000000000002</v>
      </c>
      <c r="E918" s="29">
        <v>1</v>
      </c>
      <c r="F918" s="29"/>
      <c r="G918" s="29"/>
      <c r="H918" s="29"/>
      <c r="I918" s="29"/>
      <c r="J918" s="29"/>
    </row>
    <row r="919" spans="1:10">
      <c r="A919" s="5">
        <v>917</v>
      </c>
      <c r="B919" s="45">
        <v>0</v>
      </c>
      <c r="C919" s="45">
        <v>0.3175</v>
      </c>
      <c r="D919" s="45">
        <v>0.65959999999999996</v>
      </c>
      <c r="E919" s="29">
        <v>1</v>
      </c>
      <c r="F919" s="29"/>
      <c r="G919" s="29"/>
      <c r="H919" s="29"/>
      <c r="I919" s="29"/>
      <c r="J919" s="29"/>
    </row>
    <row r="920" spans="1:10">
      <c r="A920" s="5">
        <v>918</v>
      </c>
      <c r="B920" s="45">
        <v>0</v>
      </c>
      <c r="C920" s="45">
        <v>0.33410000000000001</v>
      </c>
      <c r="D920" s="45">
        <v>0.74009999999999998</v>
      </c>
      <c r="E920" s="29">
        <v>1</v>
      </c>
      <c r="F920" s="29"/>
      <c r="G920" s="29"/>
      <c r="H920" s="29"/>
      <c r="I920" s="29"/>
      <c r="J920" s="29"/>
    </row>
    <row r="921" spans="1:10">
      <c r="A921" s="5">
        <v>919</v>
      </c>
      <c r="B921" s="45">
        <v>1.8E-3</v>
      </c>
      <c r="C921" s="45">
        <v>0.3609</v>
      </c>
      <c r="D921" s="45">
        <v>0.81379999999999997</v>
      </c>
      <c r="E921" s="29">
        <v>1</v>
      </c>
      <c r="F921" s="29"/>
      <c r="G921" s="29"/>
      <c r="H921" s="29"/>
      <c r="I921" s="29"/>
      <c r="J921" s="29"/>
    </row>
    <row r="922" spans="1:10">
      <c r="A922" s="5">
        <v>920</v>
      </c>
      <c r="B922" s="45">
        <v>4.7899999999999998E-2</v>
      </c>
      <c r="C922" s="45">
        <v>0.39750000000000002</v>
      </c>
      <c r="D922" s="45">
        <v>0.85540000000000005</v>
      </c>
      <c r="E922" s="29">
        <v>1</v>
      </c>
      <c r="F922" s="29"/>
      <c r="G922" s="29"/>
      <c r="H922" s="29"/>
      <c r="I922" s="29"/>
      <c r="J922" s="29"/>
    </row>
    <row r="923" spans="1:10">
      <c r="A923" s="5">
        <v>921</v>
      </c>
      <c r="B923" s="45">
        <v>0.1338</v>
      </c>
      <c r="C923" s="45">
        <v>0.40970000000000001</v>
      </c>
      <c r="D923" s="45">
        <v>0.87419999999999998</v>
      </c>
      <c r="E923" s="29">
        <v>1</v>
      </c>
      <c r="F923" s="29"/>
      <c r="G923" s="29"/>
      <c r="H923" s="29"/>
      <c r="I923" s="29"/>
      <c r="J923" s="29"/>
    </row>
    <row r="924" spans="1:10">
      <c r="A924" s="5">
        <v>922</v>
      </c>
      <c r="B924" s="45">
        <v>0.2137</v>
      </c>
      <c r="C924" s="45">
        <v>0.42209999999999998</v>
      </c>
      <c r="D924" s="45">
        <v>0.88939999999999997</v>
      </c>
      <c r="E924" s="29">
        <v>1</v>
      </c>
      <c r="F924" s="29"/>
      <c r="G924" s="29"/>
      <c r="H924" s="29"/>
      <c r="I924" s="29"/>
      <c r="J924" s="29"/>
    </row>
    <row r="925" spans="1:10">
      <c r="A925" s="5">
        <v>923</v>
      </c>
      <c r="B925" s="45">
        <v>0.26939999999999997</v>
      </c>
      <c r="C925" s="45">
        <v>0.50749999999999995</v>
      </c>
      <c r="D925" s="45">
        <v>0.88949999999999996</v>
      </c>
      <c r="E925" s="29">
        <v>1</v>
      </c>
      <c r="F925" s="29"/>
      <c r="G925" s="29"/>
      <c r="H925" s="29"/>
      <c r="I925" s="29"/>
      <c r="J925" s="29"/>
    </row>
    <row r="926" spans="1:10">
      <c r="A926" s="5">
        <v>924</v>
      </c>
      <c r="B926" s="45">
        <v>0.28060000000000002</v>
      </c>
      <c r="C926" s="45">
        <v>0.55689999999999995</v>
      </c>
      <c r="D926" s="45">
        <v>0.88109999999999999</v>
      </c>
      <c r="E926" s="29">
        <v>1</v>
      </c>
      <c r="F926" s="29"/>
      <c r="G926" s="29"/>
      <c r="H926" s="29"/>
      <c r="I926" s="29"/>
      <c r="J926" s="29"/>
    </row>
    <row r="927" spans="1:10">
      <c r="A927" s="5">
        <v>925</v>
      </c>
      <c r="B927" s="45">
        <v>0.2238</v>
      </c>
      <c r="C927" s="45">
        <v>0.56299999999999994</v>
      </c>
      <c r="D927" s="45">
        <v>0.85709999999999997</v>
      </c>
      <c r="E927" s="29">
        <v>1</v>
      </c>
      <c r="F927" s="29"/>
      <c r="G927" s="29"/>
      <c r="H927" s="29"/>
      <c r="I927" s="29"/>
      <c r="J927" s="29"/>
    </row>
    <row r="928" spans="1:10">
      <c r="A928" s="5">
        <v>926</v>
      </c>
      <c r="B928" s="45">
        <v>0.13700000000000001</v>
      </c>
      <c r="C928" s="45">
        <v>0.55130000000000001</v>
      </c>
      <c r="D928" s="45">
        <v>0.82950000000000002</v>
      </c>
      <c r="E928" s="29">
        <v>1</v>
      </c>
      <c r="F928" s="29"/>
      <c r="G928" s="29"/>
      <c r="H928" s="29"/>
      <c r="I928" s="29"/>
      <c r="J928" s="29"/>
    </row>
    <row r="929" spans="1:10">
      <c r="A929" s="5">
        <v>927</v>
      </c>
      <c r="B929" s="45">
        <v>5.57E-2</v>
      </c>
      <c r="C929" s="45">
        <v>0.54349999999999998</v>
      </c>
      <c r="D929" s="45">
        <v>0.80410000000000004</v>
      </c>
      <c r="E929" s="29">
        <v>1</v>
      </c>
      <c r="F929" s="29"/>
      <c r="G929" s="29"/>
      <c r="H929" s="29"/>
      <c r="I929" s="29"/>
      <c r="J929" s="29"/>
    </row>
    <row r="930" spans="1:10">
      <c r="A930" s="5">
        <v>928</v>
      </c>
      <c r="B930" s="45">
        <v>5.8999999999999999E-3</v>
      </c>
      <c r="C930" s="45">
        <v>0.5383</v>
      </c>
      <c r="D930" s="45">
        <v>0.7954</v>
      </c>
      <c r="E930" s="29">
        <v>1</v>
      </c>
      <c r="F930" s="29"/>
      <c r="G930" s="29"/>
      <c r="H930" s="29"/>
      <c r="I930" s="29"/>
      <c r="J930" s="29"/>
    </row>
    <row r="931" spans="1:10">
      <c r="A931" s="5">
        <v>929</v>
      </c>
      <c r="B931" s="45">
        <v>0</v>
      </c>
      <c r="C931" s="45">
        <v>0.5121</v>
      </c>
      <c r="D931" s="45">
        <v>0.76839999999999997</v>
      </c>
      <c r="E931" s="29">
        <v>1</v>
      </c>
      <c r="F931" s="29"/>
      <c r="G931" s="29"/>
      <c r="H931" s="29"/>
      <c r="I931" s="29"/>
      <c r="J931" s="29"/>
    </row>
    <row r="932" spans="1:10">
      <c r="A932" s="5">
        <v>930</v>
      </c>
      <c r="B932" s="45">
        <v>0</v>
      </c>
      <c r="C932" s="45">
        <v>0.49380000000000002</v>
      </c>
      <c r="D932" s="45">
        <v>0.78339999999999999</v>
      </c>
      <c r="E932" s="29">
        <v>1</v>
      </c>
      <c r="F932" s="29"/>
      <c r="G932" s="29"/>
      <c r="H932" s="29"/>
      <c r="I932" s="29"/>
      <c r="J932" s="29"/>
    </row>
    <row r="933" spans="1:10">
      <c r="A933" s="5">
        <v>931</v>
      </c>
      <c r="B933" s="45">
        <v>0</v>
      </c>
      <c r="C933" s="45">
        <v>0.48870000000000002</v>
      </c>
      <c r="D933" s="45">
        <v>0.8</v>
      </c>
      <c r="E933" s="29">
        <v>1</v>
      </c>
      <c r="F933" s="29"/>
      <c r="G933" s="29"/>
      <c r="H933" s="29"/>
      <c r="I933" s="29"/>
      <c r="J933" s="29"/>
    </row>
    <row r="934" spans="1:10">
      <c r="A934" s="5">
        <v>932</v>
      </c>
      <c r="B934" s="45">
        <v>0</v>
      </c>
      <c r="C934" s="45">
        <v>0.48230000000000001</v>
      </c>
      <c r="D934" s="45">
        <v>0.80840000000000001</v>
      </c>
      <c r="E934" s="29">
        <v>1</v>
      </c>
      <c r="F934" s="29"/>
      <c r="G934" s="29"/>
      <c r="H934" s="29"/>
      <c r="I934" s="29"/>
      <c r="J934" s="29"/>
    </row>
    <row r="935" spans="1:10">
      <c r="A935" s="5">
        <v>933</v>
      </c>
      <c r="B935" s="45">
        <v>0</v>
      </c>
      <c r="C935" s="45">
        <v>0.47489999999999999</v>
      </c>
      <c r="D935" s="45">
        <v>0.80420000000000003</v>
      </c>
      <c r="E935" s="29">
        <v>1</v>
      </c>
      <c r="F935" s="29"/>
      <c r="G935" s="29"/>
      <c r="H935" s="29"/>
      <c r="I935" s="29"/>
      <c r="J935" s="29"/>
    </row>
    <row r="936" spans="1:10">
      <c r="A936" s="5">
        <v>934</v>
      </c>
      <c r="B936" s="45">
        <v>0</v>
      </c>
      <c r="C936" s="45">
        <v>0.4763</v>
      </c>
      <c r="D936" s="45">
        <v>0.79990000000000006</v>
      </c>
      <c r="E936" s="29">
        <v>1</v>
      </c>
      <c r="F936" s="29"/>
      <c r="G936" s="29"/>
      <c r="H936" s="29"/>
      <c r="I936" s="29"/>
      <c r="J936" s="29"/>
    </row>
    <row r="937" spans="1:10">
      <c r="A937" s="5">
        <v>935</v>
      </c>
      <c r="B937" s="45">
        <v>0</v>
      </c>
      <c r="C937" s="45">
        <v>0.47570000000000001</v>
      </c>
      <c r="D937" s="45">
        <v>0.80600000000000005</v>
      </c>
      <c r="E937" s="29">
        <v>1</v>
      </c>
      <c r="F937" s="29"/>
      <c r="G937" s="29"/>
      <c r="H937" s="29"/>
      <c r="I937" s="29"/>
      <c r="J937" s="29"/>
    </row>
    <row r="938" spans="1:10">
      <c r="A938" s="5">
        <v>936</v>
      </c>
      <c r="B938" s="45">
        <v>0</v>
      </c>
      <c r="C938" s="45">
        <v>0.47899999999999998</v>
      </c>
      <c r="D938" s="45">
        <v>0.81669999999999998</v>
      </c>
      <c r="E938" s="29">
        <v>1</v>
      </c>
      <c r="F938" s="29"/>
      <c r="G938" s="29"/>
      <c r="H938" s="29"/>
      <c r="I938" s="29"/>
      <c r="J938" s="29"/>
    </row>
    <row r="939" spans="1:10">
      <c r="A939" s="5">
        <v>937</v>
      </c>
      <c r="B939" s="45">
        <v>0</v>
      </c>
      <c r="C939" s="45">
        <v>0.47799999999999998</v>
      </c>
      <c r="D939" s="45">
        <v>0.82869999999999999</v>
      </c>
      <c r="E939" s="29">
        <v>1</v>
      </c>
      <c r="F939" s="29"/>
      <c r="G939" s="29"/>
      <c r="H939" s="29"/>
      <c r="I939" s="29"/>
      <c r="J939" s="29"/>
    </row>
    <row r="940" spans="1:10">
      <c r="A940" s="5">
        <v>938</v>
      </c>
      <c r="B940" s="45">
        <v>0</v>
      </c>
      <c r="C940" s="45">
        <v>0.49690000000000001</v>
      </c>
      <c r="D940" s="45">
        <v>0.84609999999999996</v>
      </c>
      <c r="E940" s="29">
        <v>1</v>
      </c>
      <c r="F940" s="29"/>
      <c r="G940" s="29"/>
      <c r="H940" s="29"/>
      <c r="I940" s="29"/>
      <c r="J940" s="29"/>
    </row>
    <row r="941" spans="1:10">
      <c r="A941" s="5">
        <v>939</v>
      </c>
      <c r="B941" s="45">
        <v>0</v>
      </c>
      <c r="C941" s="45">
        <v>0.50470000000000004</v>
      </c>
      <c r="D941" s="45">
        <v>0.86780000000000002</v>
      </c>
      <c r="E941" s="29">
        <v>1</v>
      </c>
      <c r="F941" s="29"/>
      <c r="G941" s="29"/>
      <c r="H941" s="29"/>
      <c r="I941" s="29"/>
      <c r="J941" s="29"/>
    </row>
    <row r="942" spans="1:10">
      <c r="A942" s="5">
        <v>940</v>
      </c>
      <c r="B942" s="45">
        <v>0</v>
      </c>
      <c r="C942" s="45">
        <v>0.52249999999999996</v>
      </c>
      <c r="D942" s="45">
        <v>0.88739999999999997</v>
      </c>
      <c r="E942" s="29">
        <v>1</v>
      </c>
      <c r="F942" s="29"/>
      <c r="G942" s="29"/>
      <c r="H942" s="29"/>
      <c r="I942" s="29"/>
      <c r="J942" s="29"/>
    </row>
    <row r="943" spans="1:10">
      <c r="A943" s="5">
        <v>941</v>
      </c>
      <c r="B943" s="45">
        <v>0</v>
      </c>
      <c r="C943" s="45">
        <v>0.52590000000000003</v>
      </c>
      <c r="D943" s="45">
        <v>0.90459999999999996</v>
      </c>
      <c r="E943" s="29">
        <v>1</v>
      </c>
      <c r="F943" s="29"/>
      <c r="G943" s="29"/>
      <c r="H943" s="29"/>
      <c r="I943" s="29"/>
      <c r="J943" s="29"/>
    </row>
    <row r="944" spans="1:10">
      <c r="A944" s="5">
        <v>942</v>
      </c>
      <c r="B944" s="45">
        <v>0</v>
      </c>
      <c r="C944" s="45">
        <v>0.52680000000000005</v>
      </c>
      <c r="D944" s="45">
        <v>0.91610000000000003</v>
      </c>
      <c r="E944" s="29">
        <v>1</v>
      </c>
      <c r="F944" s="29"/>
      <c r="G944" s="29"/>
      <c r="H944" s="29"/>
      <c r="I944" s="29"/>
      <c r="J944" s="29"/>
    </row>
    <row r="945" spans="1:10">
      <c r="A945" s="5">
        <v>943</v>
      </c>
      <c r="B945" s="45">
        <v>5.0000000000000001E-4</v>
      </c>
      <c r="C945" s="45">
        <v>0.5181</v>
      </c>
      <c r="D945" s="45">
        <v>0.9234</v>
      </c>
      <c r="E945" s="29">
        <v>1</v>
      </c>
      <c r="F945" s="29"/>
      <c r="G945" s="29"/>
      <c r="H945" s="29"/>
      <c r="I945" s="29"/>
      <c r="J945" s="29"/>
    </row>
    <row r="946" spans="1:10">
      <c r="A946" s="5">
        <v>944</v>
      </c>
      <c r="B946" s="45">
        <v>3.3399999999999999E-2</v>
      </c>
      <c r="C946" s="45">
        <v>0.502</v>
      </c>
      <c r="D946" s="45">
        <v>0.9274</v>
      </c>
      <c r="E946" s="29">
        <v>1</v>
      </c>
      <c r="F946" s="29"/>
      <c r="G946" s="29"/>
      <c r="H946" s="29"/>
      <c r="I946" s="29"/>
      <c r="J946" s="29"/>
    </row>
    <row r="947" spans="1:10">
      <c r="A947" s="5">
        <v>945</v>
      </c>
      <c r="B947" s="45">
        <v>0.10199999999999999</v>
      </c>
      <c r="C947" s="45">
        <v>0.49320000000000003</v>
      </c>
      <c r="D947" s="45">
        <v>0.92979999999999996</v>
      </c>
      <c r="E947" s="29">
        <v>1</v>
      </c>
      <c r="F947" s="29"/>
      <c r="G947" s="29"/>
      <c r="H947" s="29"/>
      <c r="I947" s="29"/>
      <c r="J947" s="29"/>
    </row>
    <row r="948" spans="1:10">
      <c r="A948" s="5">
        <v>946</v>
      </c>
      <c r="B948" s="45">
        <v>0.19389999999999999</v>
      </c>
      <c r="C948" s="45">
        <v>0.52880000000000005</v>
      </c>
      <c r="D948" s="45">
        <v>0.93600000000000005</v>
      </c>
      <c r="E948" s="29">
        <v>1</v>
      </c>
      <c r="F948" s="29"/>
      <c r="G948" s="29"/>
      <c r="H948" s="29"/>
      <c r="I948" s="29"/>
      <c r="J948" s="29"/>
    </row>
    <row r="949" spans="1:10">
      <c r="A949" s="5">
        <v>947</v>
      </c>
      <c r="B949" s="45">
        <v>0.27860000000000001</v>
      </c>
      <c r="C949" s="45">
        <v>0.58940000000000003</v>
      </c>
      <c r="D949" s="45">
        <v>0.93679999999999997</v>
      </c>
      <c r="E949" s="29">
        <v>1</v>
      </c>
      <c r="F949" s="29"/>
      <c r="G949" s="29"/>
      <c r="H949" s="29"/>
      <c r="I949" s="29"/>
      <c r="J949" s="29"/>
    </row>
    <row r="950" spans="1:10">
      <c r="A950" s="5">
        <v>948</v>
      </c>
      <c r="B950" s="45">
        <v>0.30199999999999999</v>
      </c>
      <c r="C950" s="45">
        <v>0.60699999999999998</v>
      </c>
      <c r="D950" s="45">
        <v>0.92889999999999995</v>
      </c>
      <c r="E950" s="29">
        <v>1</v>
      </c>
      <c r="F950" s="29"/>
      <c r="G950" s="29"/>
      <c r="H950" s="29"/>
      <c r="I950" s="29"/>
      <c r="J950" s="29"/>
    </row>
    <row r="951" spans="1:10">
      <c r="A951" s="5">
        <v>949</v>
      </c>
      <c r="B951" s="45">
        <v>0.27100000000000002</v>
      </c>
      <c r="C951" s="45">
        <v>0.60589999999999999</v>
      </c>
      <c r="D951" s="45">
        <v>0.92100000000000004</v>
      </c>
      <c r="E951" s="29">
        <v>1</v>
      </c>
      <c r="F951" s="29"/>
      <c r="G951" s="29"/>
      <c r="H951" s="29"/>
      <c r="I951" s="29"/>
      <c r="J951" s="29"/>
    </row>
    <row r="952" spans="1:10">
      <c r="A952" s="5">
        <v>950</v>
      </c>
      <c r="B952" s="45">
        <v>0.19839999999999999</v>
      </c>
      <c r="C952" s="45">
        <v>0.59699999999999998</v>
      </c>
      <c r="D952" s="45">
        <v>0.91180000000000005</v>
      </c>
      <c r="E952" s="29">
        <v>1</v>
      </c>
      <c r="F952" s="29"/>
      <c r="G952" s="29"/>
      <c r="H952" s="29"/>
      <c r="I952" s="29"/>
      <c r="J952" s="29"/>
    </row>
    <row r="953" spans="1:10">
      <c r="A953" s="5">
        <v>951</v>
      </c>
      <c r="B953" s="45">
        <v>0.1057</v>
      </c>
      <c r="C953" s="45">
        <v>0.58489999999999998</v>
      </c>
      <c r="D953" s="45">
        <v>0.90620000000000001</v>
      </c>
      <c r="E953" s="29">
        <v>1</v>
      </c>
      <c r="F953" s="29"/>
      <c r="G953" s="29"/>
      <c r="H953" s="29"/>
      <c r="I953" s="29"/>
      <c r="J953" s="29"/>
    </row>
    <row r="954" spans="1:10">
      <c r="A954" s="5">
        <v>952</v>
      </c>
      <c r="B954" s="45">
        <v>2.29E-2</v>
      </c>
      <c r="C954" s="45">
        <v>0.58720000000000006</v>
      </c>
      <c r="D954" s="45">
        <v>0.89990000000000003</v>
      </c>
      <c r="E954" s="29">
        <v>1</v>
      </c>
      <c r="F954" s="29"/>
      <c r="G954" s="29"/>
      <c r="H954" s="29"/>
      <c r="I954" s="29"/>
      <c r="J954" s="29"/>
    </row>
    <row r="955" spans="1:10">
      <c r="A955" s="5">
        <v>953</v>
      </c>
      <c r="B955" s="45">
        <v>0</v>
      </c>
      <c r="C955" s="45">
        <v>0.59860000000000002</v>
      </c>
      <c r="D955" s="45">
        <v>0.90649999999999997</v>
      </c>
      <c r="E955" s="29">
        <v>1</v>
      </c>
      <c r="F955" s="29"/>
      <c r="G955" s="29"/>
      <c r="H955" s="29"/>
      <c r="I955" s="29"/>
      <c r="J955" s="29"/>
    </row>
    <row r="956" spans="1:10">
      <c r="A956" s="5">
        <v>954</v>
      </c>
      <c r="B956" s="45">
        <v>0</v>
      </c>
      <c r="C956" s="45">
        <v>0.59199999999999997</v>
      </c>
      <c r="D956" s="45">
        <v>0.90329999999999999</v>
      </c>
      <c r="E956" s="29">
        <v>1</v>
      </c>
      <c r="F956" s="29"/>
      <c r="G956" s="29"/>
      <c r="H956" s="29"/>
      <c r="I956" s="29"/>
      <c r="J956" s="29"/>
    </row>
    <row r="957" spans="1:10">
      <c r="A957" s="5">
        <v>955</v>
      </c>
      <c r="B957" s="45">
        <v>0</v>
      </c>
      <c r="C957" s="45">
        <v>0.56969999999999998</v>
      </c>
      <c r="D957" s="45">
        <v>0.89929999999999999</v>
      </c>
      <c r="E957" s="29">
        <v>1</v>
      </c>
      <c r="F957" s="29"/>
      <c r="G957" s="29"/>
      <c r="H957" s="29"/>
      <c r="I957" s="29"/>
      <c r="J957" s="29"/>
    </row>
    <row r="958" spans="1:10">
      <c r="A958" s="5">
        <v>956</v>
      </c>
      <c r="B958" s="45">
        <v>0</v>
      </c>
      <c r="C958" s="45">
        <v>0.53869999999999996</v>
      </c>
      <c r="D958" s="45">
        <v>0.89849999999999997</v>
      </c>
      <c r="E958" s="29">
        <v>1</v>
      </c>
      <c r="F958" s="29"/>
      <c r="G958" s="29"/>
      <c r="H958" s="29"/>
      <c r="I958" s="29"/>
      <c r="J958" s="29"/>
    </row>
    <row r="959" spans="1:10">
      <c r="A959" s="5">
        <v>957</v>
      </c>
      <c r="B959" s="45">
        <v>0</v>
      </c>
      <c r="C959" s="45">
        <v>0.49759999999999999</v>
      </c>
      <c r="D959" s="45">
        <v>0.87970000000000004</v>
      </c>
      <c r="E959" s="29">
        <v>1</v>
      </c>
      <c r="F959" s="29"/>
      <c r="G959" s="29"/>
      <c r="H959" s="29"/>
      <c r="I959" s="29"/>
      <c r="J959" s="29"/>
    </row>
    <row r="960" spans="1:10">
      <c r="A960" s="5">
        <v>958</v>
      </c>
      <c r="B960" s="45">
        <v>0</v>
      </c>
      <c r="C960" s="45">
        <v>0.45529999999999998</v>
      </c>
      <c r="D960" s="45">
        <v>0.85719999999999996</v>
      </c>
      <c r="E960" s="29">
        <v>1</v>
      </c>
      <c r="F960" s="29"/>
      <c r="G960" s="29"/>
      <c r="H960" s="29"/>
      <c r="I960" s="29"/>
      <c r="J960" s="29"/>
    </row>
    <row r="961" spans="1:10">
      <c r="A961" s="5">
        <v>959</v>
      </c>
      <c r="B961" s="45">
        <v>0</v>
      </c>
      <c r="C961" s="45">
        <v>0.42409999999999998</v>
      </c>
      <c r="D961" s="45">
        <v>0.8427</v>
      </c>
      <c r="E961" s="29">
        <v>1</v>
      </c>
      <c r="F961" s="29"/>
      <c r="G961" s="29"/>
      <c r="H961" s="29"/>
      <c r="I961" s="29"/>
      <c r="J961" s="29"/>
    </row>
    <row r="962" spans="1:10">
      <c r="A962" s="5">
        <v>960</v>
      </c>
      <c r="B962" s="45">
        <v>0</v>
      </c>
      <c r="C962" s="45">
        <v>0.39739999999999998</v>
      </c>
      <c r="D962" s="45">
        <v>0.81720000000000004</v>
      </c>
      <c r="E962" s="29">
        <v>1</v>
      </c>
      <c r="F962" s="29"/>
      <c r="G962" s="29"/>
      <c r="H962" s="29"/>
      <c r="I962" s="29"/>
      <c r="J962" s="29"/>
    </row>
    <row r="963" spans="1:10">
      <c r="A963" s="5">
        <v>961</v>
      </c>
      <c r="B963" s="45">
        <v>0</v>
      </c>
      <c r="C963" s="45">
        <v>0.3523</v>
      </c>
      <c r="D963" s="45">
        <v>0.78049999999999997</v>
      </c>
      <c r="E963" s="29">
        <v>1</v>
      </c>
      <c r="F963" s="29"/>
      <c r="G963" s="29"/>
      <c r="H963" s="29"/>
      <c r="I963" s="29"/>
      <c r="J963" s="29"/>
    </row>
    <row r="964" spans="1:10">
      <c r="A964" s="5">
        <v>962</v>
      </c>
      <c r="B964" s="45">
        <v>0</v>
      </c>
      <c r="C964" s="45">
        <v>0.2999</v>
      </c>
      <c r="D964" s="45">
        <v>0.71950000000000003</v>
      </c>
      <c r="E964" s="29">
        <v>1</v>
      </c>
      <c r="F964" s="29"/>
      <c r="G964" s="29"/>
      <c r="H964" s="29"/>
      <c r="I964" s="29"/>
      <c r="J964" s="29"/>
    </row>
    <row r="965" spans="1:10">
      <c r="A965" s="5">
        <v>963</v>
      </c>
      <c r="B965" s="45">
        <v>0</v>
      </c>
      <c r="C965" s="45">
        <v>0.25800000000000001</v>
      </c>
      <c r="D965" s="45">
        <v>0.63780000000000003</v>
      </c>
      <c r="E965" s="29">
        <v>1</v>
      </c>
      <c r="F965" s="29"/>
      <c r="G965" s="29"/>
      <c r="H965" s="29"/>
      <c r="I965" s="29"/>
      <c r="J965" s="29"/>
    </row>
    <row r="966" spans="1:10">
      <c r="A966" s="5">
        <v>964</v>
      </c>
      <c r="B966" s="45">
        <v>0</v>
      </c>
      <c r="C966" s="45">
        <v>0.23350000000000001</v>
      </c>
      <c r="D966" s="45">
        <v>0.53569999999999995</v>
      </c>
      <c r="E966" s="29">
        <v>1</v>
      </c>
      <c r="F966" s="29"/>
      <c r="G966" s="29"/>
      <c r="H966" s="29"/>
      <c r="I966" s="29"/>
      <c r="J966" s="29"/>
    </row>
    <row r="967" spans="1:10">
      <c r="A967" s="5">
        <v>965</v>
      </c>
      <c r="B967" s="45">
        <v>0</v>
      </c>
      <c r="C967" s="45">
        <v>0.2082</v>
      </c>
      <c r="D967" s="45">
        <v>0.44019999999999998</v>
      </c>
      <c r="E967" s="29">
        <v>1</v>
      </c>
      <c r="F967" s="29"/>
      <c r="G967" s="29"/>
      <c r="H967" s="29"/>
      <c r="I967" s="29"/>
      <c r="J967" s="29"/>
    </row>
    <row r="968" spans="1:10">
      <c r="A968" s="5">
        <v>966</v>
      </c>
      <c r="B968" s="45">
        <v>0</v>
      </c>
      <c r="C968" s="45">
        <v>0.18909999999999999</v>
      </c>
      <c r="D968" s="45">
        <v>0.38600000000000001</v>
      </c>
      <c r="E968" s="29">
        <v>1</v>
      </c>
      <c r="F968" s="29"/>
      <c r="G968" s="29"/>
      <c r="H968" s="29"/>
      <c r="I968" s="29"/>
      <c r="J968" s="29"/>
    </row>
    <row r="969" spans="1:10">
      <c r="A969" s="5">
        <v>967</v>
      </c>
      <c r="B969" s="45">
        <v>2.3E-3</v>
      </c>
      <c r="C969" s="45">
        <v>0.18190000000000001</v>
      </c>
      <c r="D969" s="45">
        <v>0.34670000000000001</v>
      </c>
      <c r="E969" s="29">
        <v>1</v>
      </c>
      <c r="F969" s="29"/>
      <c r="G969" s="29"/>
      <c r="H969" s="29"/>
      <c r="I969" s="29"/>
      <c r="J969" s="29"/>
    </row>
    <row r="970" spans="1:10">
      <c r="A970" s="5">
        <v>968</v>
      </c>
      <c r="B970" s="45">
        <v>6.0699999999999997E-2</v>
      </c>
      <c r="C970" s="45">
        <v>0.1804</v>
      </c>
      <c r="D970" s="45">
        <v>0.32729999999999998</v>
      </c>
      <c r="E970" s="29">
        <v>1</v>
      </c>
      <c r="F970" s="29"/>
      <c r="G970" s="29"/>
      <c r="H970" s="29"/>
      <c r="I970" s="29"/>
      <c r="J970" s="29"/>
    </row>
    <row r="971" spans="1:10">
      <c r="A971" s="5">
        <v>969</v>
      </c>
      <c r="B971" s="45">
        <v>0.1769</v>
      </c>
      <c r="C971" s="45">
        <v>0.1449</v>
      </c>
      <c r="D971" s="45">
        <v>0.30719999999999997</v>
      </c>
      <c r="E971" s="29">
        <v>1</v>
      </c>
      <c r="F971" s="29"/>
      <c r="G971" s="29"/>
      <c r="H971" s="29"/>
      <c r="I971" s="29"/>
      <c r="J971" s="29"/>
    </row>
    <row r="972" spans="1:10">
      <c r="A972" s="5">
        <v>970</v>
      </c>
      <c r="B972" s="45">
        <v>0.26100000000000001</v>
      </c>
      <c r="C972" s="45">
        <v>0.1416</v>
      </c>
      <c r="D972" s="45">
        <v>0.27100000000000002</v>
      </c>
      <c r="E972" s="29">
        <v>1</v>
      </c>
      <c r="F972" s="29"/>
      <c r="G972" s="29"/>
      <c r="H972" s="29"/>
      <c r="I972" s="29"/>
      <c r="J972" s="29"/>
    </row>
    <row r="973" spans="1:10">
      <c r="A973" s="5">
        <v>971</v>
      </c>
      <c r="B973" s="45">
        <v>0.28689999999999999</v>
      </c>
      <c r="C973" s="45">
        <v>0.15479999999999999</v>
      </c>
      <c r="D973" s="45">
        <v>0.22550000000000001</v>
      </c>
      <c r="E973" s="29">
        <v>1</v>
      </c>
      <c r="F973" s="29"/>
      <c r="G973" s="29"/>
      <c r="H973" s="29"/>
      <c r="I973" s="29"/>
      <c r="J973" s="29"/>
    </row>
    <row r="974" spans="1:10">
      <c r="A974" s="5">
        <v>972</v>
      </c>
      <c r="B974" s="45">
        <v>0.2591</v>
      </c>
      <c r="C974" s="45">
        <v>0.151</v>
      </c>
      <c r="D974" s="45">
        <v>0.17369999999999999</v>
      </c>
      <c r="E974" s="29">
        <v>1</v>
      </c>
      <c r="F974" s="29"/>
      <c r="G974" s="29"/>
      <c r="H974" s="29"/>
      <c r="I974" s="29"/>
      <c r="J974" s="29"/>
    </row>
    <row r="975" spans="1:10">
      <c r="A975" s="5">
        <v>973</v>
      </c>
      <c r="B975" s="45">
        <v>0.2142</v>
      </c>
      <c r="C975" s="45">
        <v>0.13220000000000001</v>
      </c>
      <c r="D975" s="45">
        <v>0.12720000000000001</v>
      </c>
      <c r="E975" s="29">
        <v>1</v>
      </c>
      <c r="F975" s="29"/>
      <c r="G975" s="29"/>
      <c r="H975" s="29"/>
      <c r="I975" s="29"/>
      <c r="J975" s="29"/>
    </row>
    <row r="976" spans="1:10">
      <c r="A976" s="5">
        <v>974</v>
      </c>
      <c r="B976" s="45">
        <v>0.14879999999999999</v>
      </c>
      <c r="C976" s="45">
        <v>0.1053</v>
      </c>
      <c r="D976" s="45">
        <v>9.0499999999999997E-2</v>
      </c>
      <c r="E976" s="29">
        <v>1</v>
      </c>
      <c r="F976" s="29"/>
      <c r="G976" s="29"/>
      <c r="H976" s="29"/>
      <c r="I976" s="29"/>
      <c r="J976" s="29"/>
    </row>
    <row r="977" spans="1:10">
      <c r="A977" s="5">
        <v>975</v>
      </c>
      <c r="B977" s="45">
        <v>6.6000000000000003E-2</v>
      </c>
      <c r="C977" s="45">
        <v>0.1152</v>
      </c>
      <c r="D977" s="45">
        <v>5.8500000000000003E-2</v>
      </c>
      <c r="E977" s="29">
        <v>1</v>
      </c>
      <c r="F977" s="29"/>
      <c r="G977" s="29"/>
      <c r="H977" s="29"/>
      <c r="I977" s="29"/>
      <c r="J977" s="29"/>
    </row>
    <row r="978" spans="1:10">
      <c r="A978" s="5">
        <v>976</v>
      </c>
      <c r="B978" s="45">
        <v>1.0200000000000001E-2</v>
      </c>
      <c r="C978" s="45">
        <v>0.18509999999999999</v>
      </c>
      <c r="D978" s="45">
        <v>4.1200000000000001E-2</v>
      </c>
      <c r="E978" s="29">
        <v>1</v>
      </c>
      <c r="F978" s="29"/>
      <c r="G978" s="29"/>
      <c r="H978" s="29"/>
      <c r="I978" s="29"/>
      <c r="J978" s="29"/>
    </row>
    <row r="979" spans="1:10">
      <c r="A979" s="5">
        <v>977</v>
      </c>
      <c r="B979" s="45">
        <v>0</v>
      </c>
      <c r="C979" s="45">
        <v>0.25829999999999997</v>
      </c>
      <c r="D979" s="45">
        <v>5.8599999999999999E-2</v>
      </c>
      <c r="E979" s="29">
        <v>1</v>
      </c>
      <c r="F979" s="29"/>
      <c r="G979" s="29"/>
      <c r="H979" s="29"/>
      <c r="I979" s="29"/>
      <c r="J979" s="29"/>
    </row>
    <row r="980" spans="1:10">
      <c r="A980" s="5">
        <v>978</v>
      </c>
      <c r="B980" s="45">
        <v>0</v>
      </c>
      <c r="C980" s="45">
        <v>0.26860000000000001</v>
      </c>
      <c r="D980" s="45">
        <v>0.1133</v>
      </c>
      <c r="E980" s="29">
        <v>1</v>
      </c>
      <c r="F980" s="29"/>
      <c r="G980" s="29"/>
      <c r="H980" s="29"/>
      <c r="I980" s="29"/>
      <c r="J980" s="29"/>
    </row>
    <row r="981" spans="1:10">
      <c r="A981" s="5">
        <v>979</v>
      </c>
      <c r="B981" s="45">
        <v>0</v>
      </c>
      <c r="C981" s="45">
        <v>0.24510000000000001</v>
      </c>
      <c r="D981" s="45">
        <v>0.1593</v>
      </c>
      <c r="E981" s="29">
        <v>1</v>
      </c>
      <c r="F981" s="29"/>
      <c r="G981" s="29"/>
      <c r="H981" s="29"/>
      <c r="I981" s="29"/>
      <c r="J981" s="29"/>
    </row>
    <row r="982" spans="1:10">
      <c r="A982" s="5">
        <v>980</v>
      </c>
      <c r="B982" s="45">
        <v>0</v>
      </c>
      <c r="C982" s="45">
        <v>0.22209999999999999</v>
      </c>
      <c r="D982" s="45">
        <v>0.16700000000000001</v>
      </c>
      <c r="E982" s="29">
        <v>1</v>
      </c>
      <c r="F982" s="29"/>
      <c r="G982" s="29"/>
      <c r="H982" s="29"/>
      <c r="I982" s="29"/>
      <c r="J982" s="29"/>
    </row>
    <row r="983" spans="1:10">
      <c r="A983" s="5">
        <v>981</v>
      </c>
      <c r="B983" s="45">
        <v>0</v>
      </c>
      <c r="C983" s="45">
        <v>0.20319999999999999</v>
      </c>
      <c r="D983" s="45">
        <v>0.14849999999999999</v>
      </c>
      <c r="E983" s="29">
        <v>1</v>
      </c>
      <c r="F983" s="29"/>
      <c r="G983" s="29"/>
      <c r="H983" s="29"/>
      <c r="I983" s="29"/>
      <c r="J983" s="29"/>
    </row>
    <row r="984" spans="1:10">
      <c r="A984" s="5">
        <v>982</v>
      </c>
      <c r="B984" s="45">
        <v>0</v>
      </c>
      <c r="C984" s="45">
        <v>0.19320000000000001</v>
      </c>
      <c r="D984" s="45">
        <v>0.10630000000000001</v>
      </c>
      <c r="E984" s="29">
        <v>1</v>
      </c>
      <c r="F984" s="29"/>
      <c r="G984" s="29"/>
      <c r="H984" s="29"/>
      <c r="I984" s="29"/>
      <c r="J984" s="29"/>
    </row>
    <row r="985" spans="1:10">
      <c r="A985" s="5">
        <v>983</v>
      </c>
      <c r="B985" s="45">
        <v>0</v>
      </c>
      <c r="C985" s="45">
        <v>0.1804</v>
      </c>
      <c r="D985" s="45">
        <v>7.7100000000000002E-2</v>
      </c>
      <c r="E985" s="29">
        <v>1</v>
      </c>
      <c r="F985" s="29"/>
      <c r="G985" s="29"/>
      <c r="H985" s="29"/>
      <c r="I985" s="29"/>
      <c r="J985" s="29"/>
    </row>
    <row r="986" spans="1:10">
      <c r="A986" s="5">
        <v>984</v>
      </c>
      <c r="B986" s="45">
        <v>0</v>
      </c>
      <c r="C986" s="45">
        <v>0.1658</v>
      </c>
      <c r="D986" s="45">
        <v>7.1300000000000002E-2</v>
      </c>
      <c r="E986" s="29">
        <v>1</v>
      </c>
      <c r="F986" s="29"/>
      <c r="G986" s="29"/>
      <c r="H986" s="29"/>
      <c r="I986" s="29"/>
      <c r="J986" s="29"/>
    </row>
    <row r="987" spans="1:10">
      <c r="A987" s="5">
        <v>985</v>
      </c>
      <c r="B987" s="45">
        <v>0</v>
      </c>
      <c r="C987" s="45">
        <v>0.15720000000000001</v>
      </c>
      <c r="D987" s="45">
        <v>6.8099999999999994E-2</v>
      </c>
      <c r="E987" s="29">
        <v>1</v>
      </c>
      <c r="F987" s="29"/>
      <c r="G987" s="29"/>
      <c r="H987" s="29"/>
      <c r="I987" s="29"/>
      <c r="J987" s="29"/>
    </row>
    <row r="988" spans="1:10">
      <c r="A988" s="5">
        <v>986</v>
      </c>
      <c r="B988" s="45">
        <v>0</v>
      </c>
      <c r="C988" s="45">
        <v>0.1603</v>
      </c>
      <c r="D988" s="45">
        <v>6.2899999999999998E-2</v>
      </c>
      <c r="E988" s="29">
        <v>1</v>
      </c>
      <c r="F988" s="29"/>
      <c r="G988" s="29"/>
      <c r="H988" s="29"/>
      <c r="I988" s="29"/>
      <c r="J988" s="29"/>
    </row>
    <row r="989" spans="1:10">
      <c r="A989" s="5">
        <v>987</v>
      </c>
      <c r="B989" s="45">
        <v>0</v>
      </c>
      <c r="C989" s="45">
        <v>0.1769</v>
      </c>
      <c r="D989" s="45">
        <v>5.6599999999999998E-2</v>
      </c>
      <c r="E989" s="29">
        <v>1</v>
      </c>
      <c r="F989" s="29"/>
      <c r="G989" s="29"/>
      <c r="H989" s="29"/>
      <c r="I989" s="29"/>
      <c r="J989" s="29"/>
    </row>
    <row r="990" spans="1:10">
      <c r="A990" s="5">
        <v>988</v>
      </c>
      <c r="B990" s="45">
        <v>0</v>
      </c>
      <c r="C990" s="45">
        <v>0.20039999999999999</v>
      </c>
      <c r="D990" s="45">
        <v>5.45E-2</v>
      </c>
      <c r="E990" s="29">
        <v>1</v>
      </c>
      <c r="F990" s="29"/>
      <c r="G990" s="29"/>
      <c r="H990" s="29"/>
      <c r="I990" s="29"/>
      <c r="J990" s="29"/>
    </row>
    <row r="991" spans="1:10">
      <c r="A991" s="5">
        <v>989</v>
      </c>
      <c r="B991" s="45">
        <v>0</v>
      </c>
      <c r="C991" s="45">
        <v>0.224</v>
      </c>
      <c r="D991" s="45">
        <v>5.8200000000000002E-2</v>
      </c>
      <c r="E991" s="29">
        <v>1</v>
      </c>
      <c r="F991" s="29"/>
      <c r="G991" s="29"/>
      <c r="H991" s="29"/>
      <c r="I991" s="29"/>
      <c r="J991" s="29"/>
    </row>
    <row r="992" spans="1:10">
      <c r="A992" s="5">
        <v>990</v>
      </c>
      <c r="B992" s="45">
        <v>0</v>
      </c>
      <c r="C992" s="45">
        <v>0.25590000000000002</v>
      </c>
      <c r="D992" s="45">
        <v>6.0999999999999999E-2</v>
      </c>
      <c r="E992" s="29">
        <v>1</v>
      </c>
      <c r="F992" s="29"/>
      <c r="G992" s="29"/>
      <c r="H992" s="29"/>
      <c r="I992" s="29"/>
      <c r="J992" s="29"/>
    </row>
    <row r="993" spans="1:10">
      <c r="A993" s="5">
        <v>991</v>
      </c>
      <c r="B993" s="45">
        <v>8.0000000000000004E-4</v>
      </c>
      <c r="C993" s="45">
        <v>0.27829999999999999</v>
      </c>
      <c r="D993" s="45">
        <v>5.5800000000000002E-2</v>
      </c>
      <c r="E993" s="29">
        <v>1</v>
      </c>
      <c r="F993" s="29"/>
      <c r="G993" s="29"/>
      <c r="H993" s="29"/>
      <c r="I993" s="29"/>
      <c r="J993" s="29"/>
    </row>
    <row r="994" spans="1:10">
      <c r="A994" s="5">
        <v>992</v>
      </c>
      <c r="B994" s="45">
        <v>4.3200000000000002E-2</v>
      </c>
      <c r="C994" s="45">
        <v>0.27350000000000002</v>
      </c>
      <c r="D994" s="45">
        <v>4.3700000000000003E-2</v>
      </c>
      <c r="E994" s="29">
        <v>1</v>
      </c>
      <c r="F994" s="29"/>
      <c r="G994" s="29"/>
      <c r="H994" s="29"/>
      <c r="I994" s="29"/>
      <c r="J994" s="29"/>
    </row>
    <row r="995" spans="1:10">
      <c r="A995" s="5">
        <v>993</v>
      </c>
      <c r="B995" s="45">
        <v>0.1216</v>
      </c>
      <c r="C995" s="45">
        <v>0.28160000000000002</v>
      </c>
      <c r="D995" s="45">
        <v>3.1399999999999997E-2</v>
      </c>
      <c r="E995" s="29">
        <v>1</v>
      </c>
      <c r="F995" s="29"/>
      <c r="G995" s="29"/>
      <c r="H995" s="29"/>
      <c r="I995" s="29"/>
      <c r="J995" s="29"/>
    </row>
    <row r="996" spans="1:10">
      <c r="A996" s="5">
        <v>994</v>
      </c>
      <c r="B996" s="45">
        <v>0.21990000000000001</v>
      </c>
      <c r="C996" s="45">
        <v>0.3649</v>
      </c>
      <c r="D996" s="45">
        <v>4.41E-2</v>
      </c>
      <c r="E996" s="29">
        <v>1</v>
      </c>
      <c r="F996" s="29"/>
      <c r="G996" s="29"/>
      <c r="H996" s="29"/>
      <c r="I996" s="29"/>
      <c r="J996" s="29"/>
    </row>
    <row r="997" spans="1:10">
      <c r="A997" s="5">
        <v>995</v>
      </c>
      <c r="B997" s="45">
        <v>0.32219999999999999</v>
      </c>
      <c r="C997" s="45">
        <v>0.40989999999999999</v>
      </c>
      <c r="D997" s="45">
        <v>9.9699999999999997E-2</v>
      </c>
      <c r="E997" s="29">
        <v>1</v>
      </c>
      <c r="F997" s="29"/>
      <c r="G997" s="29"/>
      <c r="H997" s="29"/>
      <c r="I997" s="29"/>
      <c r="J997" s="29"/>
    </row>
    <row r="998" spans="1:10">
      <c r="A998" s="5">
        <v>996</v>
      </c>
      <c r="B998" s="45">
        <v>0.378</v>
      </c>
      <c r="C998" s="45">
        <v>0.44409999999999999</v>
      </c>
      <c r="D998" s="45">
        <v>0.20069999999999999</v>
      </c>
      <c r="E998" s="29">
        <v>1</v>
      </c>
      <c r="F998" s="29"/>
      <c r="G998" s="29"/>
      <c r="H998" s="29"/>
      <c r="I998" s="29"/>
      <c r="J998" s="29"/>
    </row>
    <row r="999" spans="1:10">
      <c r="A999" s="5">
        <v>997</v>
      </c>
      <c r="B999" s="45">
        <v>0.36930000000000002</v>
      </c>
      <c r="C999" s="45">
        <v>0.45629999999999998</v>
      </c>
      <c r="D999" s="45">
        <v>0.31819999999999998</v>
      </c>
      <c r="E999" s="29">
        <v>1</v>
      </c>
      <c r="F999" s="29"/>
      <c r="G999" s="29"/>
      <c r="H999" s="29"/>
      <c r="I999" s="29"/>
      <c r="J999" s="29"/>
    </row>
    <row r="1000" spans="1:10">
      <c r="A1000" s="5">
        <v>998</v>
      </c>
      <c r="B1000" s="45">
        <v>0.29260000000000003</v>
      </c>
      <c r="C1000" s="45">
        <v>0.4209</v>
      </c>
      <c r="D1000" s="45">
        <v>0.38629999999999998</v>
      </c>
      <c r="E1000" s="29">
        <v>1</v>
      </c>
      <c r="F1000" s="29"/>
      <c r="G1000" s="29"/>
      <c r="H1000" s="29"/>
      <c r="I1000" s="29"/>
      <c r="J1000" s="29"/>
    </row>
    <row r="1001" spans="1:10">
      <c r="A1001" s="5">
        <v>999</v>
      </c>
      <c r="B1001" s="45">
        <v>0.1651</v>
      </c>
      <c r="C1001" s="45">
        <v>0.35</v>
      </c>
      <c r="D1001" s="45">
        <v>0.44359999999999999</v>
      </c>
      <c r="E1001" s="29">
        <v>1</v>
      </c>
      <c r="F1001" s="29"/>
      <c r="G1001" s="29"/>
      <c r="H1001" s="29"/>
      <c r="I1001" s="29"/>
      <c r="J1001" s="29"/>
    </row>
    <row r="1002" spans="1:10">
      <c r="A1002" s="5">
        <v>1000</v>
      </c>
      <c r="B1002" s="45">
        <v>4.0800000000000003E-2</v>
      </c>
      <c r="C1002" s="45">
        <v>0.33860000000000001</v>
      </c>
      <c r="D1002" s="45">
        <v>0.55179999999999996</v>
      </c>
      <c r="E1002" s="29">
        <v>1</v>
      </c>
      <c r="F1002" s="29"/>
      <c r="G1002" s="29"/>
      <c r="H1002" s="29"/>
      <c r="I1002" s="29"/>
      <c r="J1002" s="29"/>
    </row>
    <row r="1003" spans="1:10">
      <c r="A1003" s="5">
        <v>1001</v>
      </c>
      <c r="B1003" s="45">
        <v>0</v>
      </c>
      <c r="C1003" s="45">
        <v>0.37240000000000001</v>
      </c>
      <c r="D1003" s="45">
        <v>0.6704</v>
      </c>
      <c r="E1003" s="29">
        <v>1</v>
      </c>
      <c r="F1003" s="29"/>
      <c r="G1003" s="29"/>
      <c r="H1003" s="29"/>
      <c r="I1003" s="29"/>
      <c r="J1003" s="29"/>
    </row>
    <row r="1004" spans="1:10">
      <c r="A1004" s="5">
        <v>1002</v>
      </c>
      <c r="B1004" s="45">
        <v>0</v>
      </c>
      <c r="C1004" s="45">
        <v>0.39319999999999999</v>
      </c>
      <c r="D1004" s="45">
        <v>0.77329999999999999</v>
      </c>
      <c r="E1004" s="29">
        <v>1</v>
      </c>
      <c r="F1004" s="29"/>
      <c r="G1004" s="29"/>
      <c r="H1004" s="29"/>
      <c r="I1004" s="29"/>
      <c r="J1004" s="29"/>
    </row>
    <row r="1005" spans="1:10">
      <c r="A1005" s="5">
        <v>1003</v>
      </c>
      <c r="B1005" s="45">
        <v>0</v>
      </c>
      <c r="C1005" s="45">
        <v>0.40439999999999998</v>
      </c>
      <c r="D1005" s="45">
        <v>0.8448</v>
      </c>
      <c r="E1005" s="29">
        <v>1</v>
      </c>
      <c r="F1005" s="29"/>
      <c r="G1005" s="29"/>
      <c r="H1005" s="29"/>
      <c r="I1005" s="29"/>
      <c r="J1005" s="29"/>
    </row>
    <row r="1006" spans="1:10">
      <c r="A1006" s="5">
        <v>1004</v>
      </c>
      <c r="B1006" s="45">
        <v>0</v>
      </c>
      <c r="C1006" s="45">
        <v>0.40749999999999997</v>
      </c>
      <c r="D1006" s="45">
        <v>0.85309999999999997</v>
      </c>
      <c r="E1006" s="29">
        <v>1</v>
      </c>
      <c r="F1006" s="29"/>
      <c r="G1006" s="29"/>
      <c r="H1006" s="29"/>
      <c r="I1006" s="29"/>
      <c r="J1006" s="29"/>
    </row>
    <row r="1007" spans="1:10">
      <c r="A1007" s="5">
        <v>1005</v>
      </c>
      <c r="B1007" s="45">
        <v>0</v>
      </c>
      <c r="C1007" s="45">
        <v>0.40479999999999999</v>
      </c>
      <c r="D1007" s="45">
        <v>0.81930000000000003</v>
      </c>
      <c r="E1007" s="29">
        <v>1</v>
      </c>
      <c r="F1007" s="29"/>
      <c r="G1007" s="29"/>
      <c r="H1007" s="29"/>
      <c r="I1007" s="29"/>
      <c r="J1007" s="29"/>
    </row>
    <row r="1008" spans="1:10">
      <c r="A1008" s="5">
        <v>1006</v>
      </c>
      <c r="B1008" s="45">
        <v>0</v>
      </c>
      <c r="C1008" s="45">
        <v>0.4103</v>
      </c>
      <c r="D1008" s="45">
        <v>0.76080000000000003</v>
      </c>
      <c r="E1008" s="29">
        <v>1</v>
      </c>
      <c r="F1008" s="29"/>
      <c r="G1008" s="29"/>
      <c r="H1008" s="29"/>
      <c r="I1008" s="29"/>
      <c r="J1008" s="29"/>
    </row>
    <row r="1009" spans="1:10">
      <c r="A1009" s="5">
        <v>1007</v>
      </c>
      <c r="B1009" s="45">
        <v>0</v>
      </c>
      <c r="C1009" s="45">
        <v>0.4098</v>
      </c>
      <c r="D1009" s="45">
        <v>0.70289999999999997</v>
      </c>
      <c r="E1009" s="29">
        <v>1</v>
      </c>
      <c r="F1009" s="29"/>
      <c r="G1009" s="29"/>
      <c r="H1009" s="29"/>
      <c r="I1009" s="29"/>
      <c r="J1009" s="29"/>
    </row>
    <row r="1010" spans="1:10">
      <c r="A1010" s="5">
        <v>1008</v>
      </c>
      <c r="B1010" s="45">
        <v>0</v>
      </c>
      <c r="C1010" s="45">
        <v>0.37119999999999997</v>
      </c>
      <c r="D1010" s="45">
        <v>0.65259999999999996</v>
      </c>
      <c r="E1010" s="29">
        <v>1</v>
      </c>
      <c r="F1010" s="29"/>
      <c r="G1010" s="29"/>
      <c r="H1010" s="29"/>
      <c r="I1010" s="29"/>
      <c r="J1010" s="29"/>
    </row>
    <row r="1011" spans="1:10">
      <c r="A1011" s="5">
        <v>1009</v>
      </c>
      <c r="B1011" s="45">
        <v>0</v>
      </c>
      <c r="C1011" s="45">
        <v>0.3382</v>
      </c>
      <c r="D1011" s="45">
        <v>0.62239999999999995</v>
      </c>
      <c r="E1011" s="29">
        <v>1</v>
      </c>
      <c r="F1011" s="29"/>
      <c r="G1011" s="29"/>
      <c r="H1011" s="29"/>
      <c r="I1011" s="29"/>
      <c r="J1011" s="29"/>
    </row>
    <row r="1012" spans="1:10">
      <c r="A1012" s="5">
        <v>1010</v>
      </c>
      <c r="B1012" s="45">
        <v>0</v>
      </c>
      <c r="C1012" s="45">
        <v>0.29530000000000001</v>
      </c>
      <c r="D1012" s="45">
        <v>0.60140000000000005</v>
      </c>
      <c r="E1012" s="29">
        <v>1</v>
      </c>
      <c r="F1012" s="29"/>
      <c r="G1012" s="29"/>
      <c r="H1012" s="29"/>
      <c r="I1012" s="29"/>
      <c r="J1012" s="29"/>
    </row>
    <row r="1013" spans="1:10">
      <c r="A1013" s="5">
        <v>1011</v>
      </c>
      <c r="B1013" s="45">
        <v>0</v>
      </c>
      <c r="C1013" s="45">
        <v>0.26269999999999999</v>
      </c>
      <c r="D1013" s="45">
        <v>0.59740000000000004</v>
      </c>
      <c r="E1013" s="29">
        <v>1</v>
      </c>
      <c r="F1013" s="29"/>
      <c r="G1013" s="29"/>
      <c r="H1013" s="29"/>
      <c r="I1013" s="29"/>
      <c r="J1013" s="29"/>
    </row>
    <row r="1014" spans="1:10">
      <c r="A1014" s="5">
        <v>1012</v>
      </c>
      <c r="B1014" s="45">
        <v>0</v>
      </c>
      <c r="C1014" s="45">
        <v>0.245</v>
      </c>
      <c r="D1014" s="45">
        <v>0.63800000000000001</v>
      </c>
      <c r="E1014" s="29">
        <v>1</v>
      </c>
      <c r="F1014" s="29"/>
      <c r="G1014" s="29"/>
      <c r="H1014" s="29"/>
      <c r="I1014" s="29"/>
      <c r="J1014" s="29"/>
    </row>
    <row r="1015" spans="1:10">
      <c r="A1015" s="5">
        <v>1013</v>
      </c>
      <c r="B1015" s="45">
        <v>0</v>
      </c>
      <c r="C1015" s="45">
        <v>0.24079999999999999</v>
      </c>
      <c r="D1015" s="45">
        <v>0.63639999999999997</v>
      </c>
      <c r="E1015" s="29">
        <v>1</v>
      </c>
      <c r="F1015" s="29"/>
      <c r="G1015" s="29"/>
      <c r="H1015" s="29"/>
      <c r="I1015" s="29"/>
      <c r="J1015" s="29"/>
    </row>
    <row r="1016" spans="1:10">
      <c r="A1016" s="5">
        <v>1014</v>
      </c>
      <c r="B1016" s="45">
        <v>0</v>
      </c>
      <c r="C1016" s="45">
        <v>0.23549999999999999</v>
      </c>
      <c r="D1016" s="45">
        <v>0.60450000000000004</v>
      </c>
      <c r="E1016" s="29">
        <v>1</v>
      </c>
      <c r="F1016" s="29"/>
      <c r="G1016" s="29"/>
      <c r="H1016" s="29"/>
      <c r="I1016" s="29"/>
      <c r="J1016" s="29"/>
    </row>
    <row r="1017" spans="1:10">
      <c r="A1017" s="5">
        <v>1015</v>
      </c>
      <c r="B1017" s="45">
        <v>4.1000000000000003E-3</v>
      </c>
      <c r="C1017" s="45">
        <v>0.23419999999999999</v>
      </c>
      <c r="D1017" s="45">
        <v>0.57169999999999999</v>
      </c>
      <c r="E1017" s="29">
        <v>1</v>
      </c>
      <c r="F1017" s="29"/>
      <c r="G1017" s="29"/>
      <c r="H1017" s="29"/>
      <c r="I1017" s="29"/>
      <c r="J1017" s="29"/>
    </row>
    <row r="1018" spans="1:10">
      <c r="A1018" s="5">
        <v>1016</v>
      </c>
      <c r="B1018" s="45">
        <v>7.2300000000000003E-2</v>
      </c>
      <c r="C1018" s="45">
        <v>0.2</v>
      </c>
      <c r="D1018" s="45">
        <v>0.58169999999999999</v>
      </c>
      <c r="E1018" s="29">
        <v>1</v>
      </c>
      <c r="F1018" s="29"/>
      <c r="G1018" s="29"/>
      <c r="H1018" s="29"/>
      <c r="I1018" s="29"/>
      <c r="J1018" s="29"/>
    </row>
    <row r="1019" spans="1:10">
      <c r="A1019" s="5">
        <v>1017</v>
      </c>
      <c r="B1019" s="45">
        <v>0.1804</v>
      </c>
      <c r="C1019" s="45">
        <v>0.18509999999999999</v>
      </c>
      <c r="D1019" s="45">
        <v>0.6028</v>
      </c>
      <c r="E1019" s="29">
        <v>1</v>
      </c>
      <c r="F1019" s="29"/>
      <c r="G1019" s="29"/>
      <c r="H1019" s="29"/>
      <c r="I1019" s="29"/>
      <c r="J1019" s="29"/>
    </row>
    <row r="1020" spans="1:10">
      <c r="A1020" s="5">
        <v>1018</v>
      </c>
      <c r="B1020" s="45">
        <v>0.3135</v>
      </c>
      <c r="C1020" s="45">
        <v>0.22309999999999999</v>
      </c>
      <c r="D1020" s="45">
        <v>0.5847</v>
      </c>
      <c r="E1020" s="29">
        <v>1</v>
      </c>
      <c r="F1020" s="29"/>
      <c r="G1020" s="29"/>
      <c r="H1020" s="29"/>
      <c r="I1020" s="29"/>
      <c r="J1020" s="29"/>
    </row>
    <row r="1021" spans="1:10">
      <c r="A1021" s="5">
        <v>1019</v>
      </c>
      <c r="B1021" s="45">
        <v>0.43140000000000001</v>
      </c>
      <c r="C1021" s="45">
        <v>0.23569999999999999</v>
      </c>
      <c r="D1021" s="45">
        <v>0.55469999999999997</v>
      </c>
      <c r="E1021" s="29">
        <v>1</v>
      </c>
      <c r="F1021" s="29"/>
      <c r="G1021" s="29"/>
      <c r="H1021" s="29"/>
      <c r="I1021" s="29"/>
      <c r="J1021" s="29"/>
    </row>
    <row r="1022" spans="1:10">
      <c r="A1022" s="5">
        <v>1020</v>
      </c>
      <c r="B1022" s="45">
        <v>0.46410000000000001</v>
      </c>
      <c r="C1022" s="45">
        <v>0.24540000000000001</v>
      </c>
      <c r="D1022" s="45">
        <v>0.5605</v>
      </c>
      <c r="E1022" s="29">
        <v>1</v>
      </c>
      <c r="F1022" s="29"/>
      <c r="G1022" s="29"/>
      <c r="H1022" s="29"/>
      <c r="I1022" s="29"/>
      <c r="J1022" s="29"/>
    </row>
    <row r="1023" spans="1:10">
      <c r="A1023" s="5">
        <v>1021</v>
      </c>
      <c r="B1023" s="45">
        <v>0.44230000000000003</v>
      </c>
      <c r="C1023" s="45">
        <v>0.25030000000000002</v>
      </c>
      <c r="D1023" s="45">
        <v>0.58320000000000005</v>
      </c>
      <c r="E1023" s="29">
        <v>1</v>
      </c>
      <c r="F1023" s="29"/>
      <c r="G1023" s="29"/>
      <c r="H1023" s="29"/>
      <c r="I1023" s="29"/>
      <c r="J1023" s="29"/>
    </row>
    <row r="1024" spans="1:10">
      <c r="A1024" s="5">
        <v>1022</v>
      </c>
      <c r="B1024" s="45">
        <v>0.36109999999999998</v>
      </c>
      <c r="C1024" s="45">
        <v>0.24390000000000001</v>
      </c>
      <c r="D1024" s="45">
        <v>0.62809999999999999</v>
      </c>
      <c r="E1024" s="29">
        <v>1</v>
      </c>
      <c r="F1024" s="29"/>
      <c r="G1024" s="29"/>
      <c r="H1024" s="29"/>
      <c r="I1024" s="29"/>
      <c r="J1024" s="29"/>
    </row>
    <row r="1025" spans="1:10">
      <c r="A1025" s="5">
        <v>1023</v>
      </c>
      <c r="B1025" s="45">
        <v>0.22289999999999999</v>
      </c>
      <c r="C1025" s="45">
        <v>0.2349</v>
      </c>
      <c r="D1025" s="45">
        <v>0.69379999999999997</v>
      </c>
      <c r="E1025" s="29">
        <v>1</v>
      </c>
      <c r="F1025" s="29"/>
      <c r="G1025" s="29"/>
      <c r="H1025" s="29"/>
      <c r="I1025" s="29"/>
      <c r="J1025" s="29"/>
    </row>
    <row r="1026" spans="1:10">
      <c r="A1026" s="5">
        <v>1024</v>
      </c>
      <c r="B1026" s="45">
        <v>6.5299999999999997E-2</v>
      </c>
      <c r="C1026" s="45">
        <v>0.25779999999999997</v>
      </c>
      <c r="D1026" s="45">
        <v>0.74399999999999999</v>
      </c>
      <c r="E1026" s="29">
        <v>1</v>
      </c>
      <c r="F1026" s="29"/>
      <c r="G1026" s="29"/>
      <c r="H1026" s="29"/>
      <c r="I1026" s="29"/>
      <c r="J1026" s="29"/>
    </row>
    <row r="1027" spans="1:10">
      <c r="A1027" s="5">
        <v>1025</v>
      </c>
      <c r="B1027" s="45">
        <v>2.0000000000000001E-4</v>
      </c>
      <c r="C1027" s="45">
        <v>0.31730000000000003</v>
      </c>
      <c r="D1027" s="45">
        <v>0.80579999999999996</v>
      </c>
      <c r="E1027" s="29">
        <v>1</v>
      </c>
      <c r="F1027" s="29"/>
      <c r="G1027" s="29"/>
      <c r="H1027" s="29"/>
      <c r="I1027" s="29"/>
      <c r="J1027" s="29"/>
    </row>
    <row r="1028" spans="1:10">
      <c r="A1028" s="5">
        <v>1026</v>
      </c>
      <c r="B1028" s="45">
        <v>0</v>
      </c>
      <c r="C1028" s="45">
        <v>0.39439999999999997</v>
      </c>
      <c r="D1028" s="45">
        <v>0.84450000000000003</v>
      </c>
      <c r="E1028" s="29">
        <v>1</v>
      </c>
      <c r="F1028" s="29"/>
      <c r="G1028" s="29"/>
      <c r="H1028" s="29"/>
      <c r="I1028" s="29"/>
      <c r="J1028" s="29"/>
    </row>
    <row r="1029" spans="1:10">
      <c r="A1029" s="5">
        <v>1027</v>
      </c>
      <c r="B1029" s="45">
        <v>0</v>
      </c>
      <c r="C1029" s="45">
        <v>0.46450000000000002</v>
      </c>
      <c r="D1029" s="45">
        <v>0.87560000000000004</v>
      </c>
      <c r="E1029" s="29">
        <v>1</v>
      </c>
      <c r="F1029" s="29"/>
      <c r="G1029" s="29"/>
      <c r="H1029" s="29"/>
      <c r="I1029" s="29"/>
      <c r="J1029" s="29"/>
    </row>
    <row r="1030" spans="1:10">
      <c r="A1030" s="5">
        <v>1028</v>
      </c>
      <c r="B1030" s="45">
        <v>0</v>
      </c>
      <c r="C1030" s="45">
        <v>0.50790000000000002</v>
      </c>
      <c r="D1030" s="45">
        <v>0.89880000000000004</v>
      </c>
      <c r="E1030" s="29">
        <v>1</v>
      </c>
      <c r="F1030" s="29"/>
      <c r="G1030" s="29"/>
      <c r="H1030" s="29"/>
      <c r="I1030" s="29"/>
      <c r="J1030" s="29"/>
    </row>
    <row r="1031" spans="1:10">
      <c r="A1031" s="5">
        <v>1029</v>
      </c>
      <c r="B1031" s="45">
        <v>0</v>
      </c>
      <c r="C1031" s="45">
        <v>0.53120000000000001</v>
      </c>
      <c r="D1031" s="45">
        <v>0.92410000000000003</v>
      </c>
      <c r="E1031" s="29">
        <v>1</v>
      </c>
      <c r="F1031" s="29"/>
      <c r="G1031" s="29"/>
      <c r="H1031" s="29"/>
      <c r="I1031" s="29"/>
      <c r="J1031" s="29"/>
    </row>
    <row r="1032" spans="1:10">
      <c r="A1032" s="5">
        <v>1030</v>
      </c>
      <c r="B1032" s="45">
        <v>0</v>
      </c>
      <c r="C1032" s="45">
        <v>0.54259999999999997</v>
      </c>
      <c r="D1032" s="45">
        <v>0.93640000000000001</v>
      </c>
      <c r="E1032" s="29">
        <v>1</v>
      </c>
      <c r="F1032" s="29"/>
      <c r="G1032" s="29"/>
      <c r="H1032" s="29"/>
      <c r="I1032" s="29"/>
      <c r="J1032" s="29"/>
    </row>
    <row r="1033" spans="1:10">
      <c r="A1033" s="5">
        <v>1031</v>
      </c>
      <c r="B1033" s="45">
        <v>0</v>
      </c>
      <c r="C1033" s="45">
        <v>0.5544</v>
      </c>
      <c r="D1033" s="45">
        <v>0.93959999999999999</v>
      </c>
      <c r="E1033" s="29">
        <v>1</v>
      </c>
      <c r="F1033" s="29"/>
      <c r="G1033" s="29"/>
      <c r="H1033" s="29"/>
      <c r="I1033" s="29"/>
      <c r="J1033" s="29"/>
    </row>
    <row r="1034" spans="1:10">
      <c r="A1034" s="5">
        <v>1032</v>
      </c>
      <c r="B1034" s="45">
        <v>0</v>
      </c>
      <c r="C1034" s="45">
        <v>0.56830000000000003</v>
      </c>
      <c r="D1034" s="45">
        <v>0.93569999999999998</v>
      </c>
      <c r="E1034" s="29">
        <v>1</v>
      </c>
      <c r="F1034" s="29"/>
      <c r="G1034" s="29"/>
      <c r="H1034" s="29"/>
      <c r="I1034" s="29"/>
      <c r="J1034" s="29"/>
    </row>
    <row r="1035" spans="1:10">
      <c r="A1035" s="5">
        <v>1033</v>
      </c>
      <c r="B1035" s="45">
        <v>0</v>
      </c>
      <c r="C1035" s="45">
        <v>0.58599999999999997</v>
      </c>
      <c r="D1035" s="45">
        <v>0.9284</v>
      </c>
      <c r="E1035" s="29">
        <v>1</v>
      </c>
      <c r="F1035" s="29"/>
      <c r="G1035" s="29"/>
      <c r="H1035" s="29"/>
      <c r="I1035" s="29"/>
      <c r="J1035" s="29"/>
    </row>
    <row r="1036" spans="1:10">
      <c r="A1036" s="5">
        <v>1034</v>
      </c>
      <c r="B1036" s="45">
        <v>0</v>
      </c>
      <c r="C1036" s="45">
        <v>0.55840000000000001</v>
      </c>
      <c r="D1036" s="45">
        <v>0.92800000000000005</v>
      </c>
      <c r="E1036" s="29">
        <v>1</v>
      </c>
      <c r="F1036" s="29"/>
      <c r="G1036" s="29"/>
      <c r="H1036" s="29"/>
      <c r="I1036" s="29"/>
      <c r="J1036" s="29"/>
    </row>
    <row r="1037" spans="1:10">
      <c r="A1037" s="5">
        <v>1035</v>
      </c>
      <c r="B1037" s="45">
        <v>0</v>
      </c>
      <c r="C1037" s="45">
        <v>0.53110000000000002</v>
      </c>
      <c r="D1037" s="45">
        <v>0.9254</v>
      </c>
      <c r="E1037" s="29">
        <v>1</v>
      </c>
      <c r="F1037" s="29"/>
      <c r="G1037" s="29"/>
      <c r="H1037" s="29"/>
      <c r="I1037" s="29"/>
      <c r="J1037" s="29"/>
    </row>
    <row r="1038" spans="1:10">
      <c r="A1038" s="5">
        <v>1036</v>
      </c>
      <c r="B1038" s="45">
        <v>0</v>
      </c>
      <c r="C1038" s="45">
        <v>0.53879999999999995</v>
      </c>
      <c r="D1038" s="45">
        <v>0.92069999999999996</v>
      </c>
      <c r="E1038" s="29">
        <v>1</v>
      </c>
      <c r="F1038" s="29"/>
      <c r="G1038" s="29"/>
      <c r="H1038" s="29"/>
      <c r="I1038" s="29"/>
      <c r="J1038" s="29"/>
    </row>
    <row r="1039" spans="1:10">
      <c r="A1039" s="5">
        <v>1037</v>
      </c>
      <c r="B1039" s="45">
        <v>0</v>
      </c>
      <c r="C1039" s="45">
        <v>0.53990000000000005</v>
      </c>
      <c r="D1039" s="45">
        <v>0.91979999999999995</v>
      </c>
      <c r="E1039" s="29">
        <v>1</v>
      </c>
      <c r="F1039" s="29"/>
      <c r="G1039" s="29"/>
      <c r="H1039" s="29"/>
      <c r="I1039" s="29"/>
      <c r="J1039" s="29"/>
    </row>
    <row r="1040" spans="1:10">
      <c r="A1040" s="5">
        <v>1038</v>
      </c>
      <c r="B1040" s="45">
        <v>0</v>
      </c>
      <c r="C1040" s="45">
        <v>0.53149999999999997</v>
      </c>
      <c r="D1040" s="45">
        <v>0.91549999999999998</v>
      </c>
      <c r="E1040" s="29">
        <v>1</v>
      </c>
      <c r="F1040" s="29"/>
      <c r="G1040" s="29"/>
      <c r="H1040" s="29"/>
      <c r="I1040" s="29"/>
      <c r="J1040" s="29"/>
    </row>
    <row r="1041" spans="1:10">
      <c r="A1041" s="5">
        <v>1039</v>
      </c>
      <c r="B1041" s="45">
        <v>3.5000000000000001E-3</v>
      </c>
      <c r="C1041" s="45">
        <v>0.50690000000000002</v>
      </c>
      <c r="D1041" s="45">
        <v>0.90529999999999999</v>
      </c>
      <c r="E1041" s="29">
        <v>1</v>
      </c>
      <c r="F1041" s="29"/>
      <c r="G1041" s="29"/>
      <c r="H1041" s="29"/>
      <c r="I1041" s="29"/>
      <c r="J1041" s="29"/>
    </row>
    <row r="1042" spans="1:10">
      <c r="A1042" s="5">
        <v>1040</v>
      </c>
      <c r="B1042" s="45">
        <v>8.4599999999999995E-2</v>
      </c>
      <c r="C1042" s="45">
        <v>0.43240000000000001</v>
      </c>
      <c r="D1042" s="45">
        <v>0.89149999999999996</v>
      </c>
      <c r="E1042" s="29">
        <v>1</v>
      </c>
      <c r="F1042" s="29"/>
      <c r="G1042" s="29"/>
      <c r="H1042" s="29"/>
      <c r="I1042" s="29"/>
      <c r="J1042" s="29"/>
    </row>
    <row r="1043" spans="1:10">
      <c r="A1043" s="5">
        <v>1041</v>
      </c>
      <c r="B1043" s="45">
        <v>0.18360000000000001</v>
      </c>
      <c r="C1043" s="45">
        <v>0.36420000000000002</v>
      </c>
      <c r="D1043" s="45">
        <v>0.86760000000000004</v>
      </c>
      <c r="E1043" s="29">
        <v>1</v>
      </c>
      <c r="F1043" s="29"/>
      <c r="G1043" s="29"/>
      <c r="H1043" s="29"/>
      <c r="I1043" s="29"/>
      <c r="J1043" s="29"/>
    </row>
    <row r="1044" spans="1:10">
      <c r="A1044" s="5">
        <v>1042</v>
      </c>
      <c r="B1044" s="45">
        <v>0.25040000000000001</v>
      </c>
      <c r="C1044" s="45">
        <v>0.39129999999999998</v>
      </c>
      <c r="D1044" s="45">
        <v>0.84670000000000001</v>
      </c>
      <c r="E1044" s="29">
        <v>1</v>
      </c>
      <c r="F1044" s="29"/>
      <c r="G1044" s="29"/>
      <c r="H1044" s="29"/>
      <c r="I1044" s="29"/>
      <c r="J1044" s="29"/>
    </row>
    <row r="1045" spans="1:10">
      <c r="A1045" s="5">
        <v>1043</v>
      </c>
      <c r="B1045" s="45">
        <v>0.25580000000000003</v>
      </c>
      <c r="C1045" s="45">
        <v>0.33850000000000002</v>
      </c>
      <c r="D1045" s="45">
        <v>0.82010000000000005</v>
      </c>
      <c r="E1045" s="29">
        <v>1</v>
      </c>
      <c r="F1045" s="29"/>
      <c r="G1045" s="29"/>
      <c r="H1045" s="29"/>
      <c r="I1045" s="29"/>
      <c r="J1045" s="29"/>
    </row>
    <row r="1046" spans="1:10">
      <c r="A1046" s="5">
        <v>1044</v>
      </c>
      <c r="B1046" s="45">
        <v>0.2165</v>
      </c>
      <c r="C1046" s="45">
        <v>0.25030000000000002</v>
      </c>
      <c r="D1046" s="45">
        <v>0.76319999999999999</v>
      </c>
      <c r="E1046" s="29">
        <v>1</v>
      </c>
      <c r="F1046" s="29"/>
      <c r="G1046" s="29"/>
      <c r="H1046" s="29"/>
      <c r="I1046" s="29"/>
      <c r="J1046" s="29"/>
    </row>
    <row r="1047" spans="1:10">
      <c r="A1047" s="5">
        <v>1045</v>
      </c>
      <c r="B1047" s="45">
        <v>0.15040000000000001</v>
      </c>
      <c r="C1047" s="45">
        <v>0.19259999999999999</v>
      </c>
      <c r="D1047" s="45">
        <v>0.6774</v>
      </c>
      <c r="E1047" s="29">
        <v>1</v>
      </c>
      <c r="F1047" s="29"/>
      <c r="G1047" s="29"/>
      <c r="H1047" s="29"/>
      <c r="I1047" s="29"/>
      <c r="J1047" s="29"/>
    </row>
    <row r="1048" spans="1:10">
      <c r="A1048" s="5">
        <v>1046</v>
      </c>
      <c r="B1048" s="45">
        <v>8.3199999999999996E-2</v>
      </c>
      <c r="C1048" s="45">
        <v>0.1802</v>
      </c>
      <c r="D1048" s="45">
        <v>0.56979999999999997</v>
      </c>
      <c r="E1048" s="29">
        <v>1</v>
      </c>
      <c r="F1048" s="29"/>
      <c r="G1048" s="29"/>
      <c r="H1048" s="29"/>
      <c r="I1048" s="29"/>
      <c r="J1048" s="29"/>
    </row>
    <row r="1049" spans="1:10">
      <c r="A1049" s="5">
        <v>1047</v>
      </c>
      <c r="B1049" s="45">
        <v>3.7999999999999999E-2</v>
      </c>
      <c r="C1049" s="45">
        <v>0.20699999999999999</v>
      </c>
      <c r="D1049" s="45">
        <v>0.4501</v>
      </c>
      <c r="E1049" s="29">
        <v>1</v>
      </c>
      <c r="F1049" s="29"/>
      <c r="G1049" s="29"/>
      <c r="H1049" s="29"/>
      <c r="I1049" s="29"/>
      <c r="J1049" s="29"/>
    </row>
    <row r="1050" spans="1:10">
      <c r="A1050" s="5">
        <v>1048</v>
      </c>
      <c r="B1050" s="45">
        <v>8.2000000000000007E-3</v>
      </c>
      <c r="C1050" s="45">
        <v>0.24410000000000001</v>
      </c>
      <c r="D1050" s="45">
        <v>0.35980000000000001</v>
      </c>
      <c r="E1050" s="29">
        <v>1</v>
      </c>
      <c r="F1050" s="29"/>
      <c r="G1050" s="29"/>
      <c r="H1050" s="29"/>
      <c r="I1050" s="29"/>
      <c r="J1050" s="29"/>
    </row>
    <row r="1051" spans="1:10">
      <c r="A1051" s="5">
        <v>1049</v>
      </c>
      <c r="B1051" s="45">
        <v>0</v>
      </c>
      <c r="C1051" s="45">
        <v>0.27489999999999998</v>
      </c>
      <c r="D1051" s="45">
        <v>0.31950000000000001</v>
      </c>
      <c r="E1051" s="29">
        <v>1</v>
      </c>
      <c r="F1051" s="29"/>
      <c r="G1051" s="29"/>
      <c r="H1051" s="29"/>
      <c r="I1051" s="29"/>
      <c r="J1051" s="29"/>
    </row>
    <row r="1052" spans="1:10">
      <c r="A1052" s="5">
        <v>1050</v>
      </c>
      <c r="B1052" s="45">
        <v>0</v>
      </c>
      <c r="C1052" s="45">
        <v>0.2727</v>
      </c>
      <c r="D1052" s="45">
        <v>0.31209999999999999</v>
      </c>
      <c r="E1052" s="29">
        <v>1</v>
      </c>
      <c r="F1052" s="29"/>
      <c r="G1052" s="29"/>
      <c r="H1052" s="29"/>
      <c r="I1052" s="29"/>
      <c r="J1052" s="29"/>
    </row>
    <row r="1053" spans="1:10">
      <c r="A1053" s="5">
        <v>1051</v>
      </c>
      <c r="B1053" s="45">
        <v>0</v>
      </c>
      <c r="C1053" s="45">
        <v>0.2732</v>
      </c>
      <c r="D1053" s="45">
        <v>0.28849999999999998</v>
      </c>
      <c r="E1053" s="29">
        <v>1</v>
      </c>
      <c r="F1053" s="29"/>
      <c r="G1053" s="29"/>
      <c r="H1053" s="29"/>
      <c r="I1053" s="29"/>
      <c r="J1053" s="29"/>
    </row>
    <row r="1054" spans="1:10">
      <c r="A1054" s="5">
        <v>1052</v>
      </c>
      <c r="B1054" s="45">
        <v>0</v>
      </c>
      <c r="C1054" s="45">
        <v>0.2732</v>
      </c>
      <c r="D1054" s="45">
        <v>0.2681</v>
      </c>
      <c r="E1054" s="29">
        <v>1</v>
      </c>
      <c r="F1054" s="29"/>
      <c r="G1054" s="29"/>
      <c r="H1054" s="29"/>
      <c r="I1054" s="29"/>
      <c r="J1054" s="29"/>
    </row>
    <row r="1055" spans="1:10">
      <c r="A1055" s="5">
        <v>1053</v>
      </c>
      <c r="B1055" s="45">
        <v>0</v>
      </c>
      <c r="C1055" s="45">
        <v>0.29149999999999998</v>
      </c>
      <c r="D1055" s="45">
        <v>0.27950000000000003</v>
      </c>
      <c r="E1055" s="29">
        <v>1</v>
      </c>
      <c r="F1055" s="29"/>
      <c r="G1055" s="29"/>
      <c r="H1055" s="29"/>
      <c r="I1055" s="29"/>
      <c r="J1055" s="29"/>
    </row>
    <row r="1056" spans="1:10">
      <c r="A1056" s="5">
        <v>1054</v>
      </c>
      <c r="B1056" s="45">
        <v>0</v>
      </c>
      <c r="C1056" s="45">
        <v>0.32990000000000003</v>
      </c>
      <c r="D1056" s="45">
        <v>0.3049</v>
      </c>
      <c r="E1056" s="29">
        <v>1</v>
      </c>
      <c r="F1056" s="29"/>
      <c r="G1056" s="29"/>
      <c r="H1056" s="29"/>
      <c r="I1056" s="29"/>
      <c r="J1056" s="29"/>
    </row>
    <row r="1057" spans="1:10">
      <c r="A1057" s="5">
        <v>1055</v>
      </c>
      <c r="B1057" s="45">
        <v>0</v>
      </c>
      <c r="C1057" s="45">
        <v>0.36770000000000003</v>
      </c>
      <c r="D1057" s="45">
        <v>0.3473</v>
      </c>
      <c r="E1057" s="29">
        <v>1</v>
      </c>
      <c r="F1057" s="29"/>
      <c r="G1057" s="29"/>
      <c r="H1057" s="29"/>
      <c r="I1057" s="29"/>
      <c r="J1057" s="29"/>
    </row>
    <row r="1058" spans="1:10">
      <c r="A1058" s="5">
        <v>1056</v>
      </c>
      <c r="B1058" s="45">
        <v>0</v>
      </c>
      <c r="C1058" s="45">
        <v>0.3926</v>
      </c>
      <c r="D1058" s="45">
        <v>0.40970000000000001</v>
      </c>
      <c r="E1058" s="29">
        <v>1</v>
      </c>
      <c r="F1058" s="29"/>
      <c r="G1058" s="29"/>
      <c r="H1058" s="29"/>
      <c r="I1058" s="29"/>
      <c r="J1058" s="29"/>
    </row>
    <row r="1059" spans="1:10">
      <c r="A1059" s="5">
        <v>1057</v>
      </c>
      <c r="B1059" s="45">
        <v>0</v>
      </c>
      <c r="C1059" s="45">
        <v>0.40689999999999998</v>
      </c>
      <c r="D1059" s="45">
        <v>0.48399999999999999</v>
      </c>
      <c r="E1059" s="29">
        <v>1</v>
      </c>
      <c r="F1059" s="29"/>
      <c r="G1059" s="29"/>
      <c r="H1059" s="29"/>
      <c r="I1059" s="29"/>
      <c r="J1059" s="29"/>
    </row>
    <row r="1060" spans="1:10">
      <c r="A1060" s="5">
        <v>1058</v>
      </c>
      <c r="B1060" s="45">
        <v>0</v>
      </c>
      <c r="C1060" s="45">
        <v>0.40989999999999999</v>
      </c>
      <c r="D1060" s="45">
        <v>0.53769999999999996</v>
      </c>
      <c r="E1060" s="29">
        <v>1</v>
      </c>
      <c r="F1060" s="29"/>
      <c r="G1060" s="29"/>
      <c r="H1060" s="29"/>
      <c r="I1060" s="29"/>
      <c r="J1060" s="29"/>
    </row>
    <row r="1061" spans="1:10">
      <c r="A1061" s="5">
        <v>1059</v>
      </c>
      <c r="B1061" s="45">
        <v>0</v>
      </c>
      <c r="C1061" s="45">
        <v>0.40400000000000003</v>
      </c>
      <c r="D1061" s="45">
        <v>0.5504</v>
      </c>
      <c r="E1061" s="29">
        <v>1</v>
      </c>
      <c r="F1061" s="29"/>
      <c r="G1061" s="29"/>
      <c r="H1061" s="29"/>
      <c r="I1061" s="29"/>
      <c r="J1061" s="29"/>
    </row>
    <row r="1062" spans="1:10">
      <c r="A1062" s="5">
        <v>1060</v>
      </c>
      <c r="B1062" s="45">
        <v>0</v>
      </c>
      <c r="C1062" s="45">
        <v>0.37609999999999999</v>
      </c>
      <c r="D1062" s="45">
        <v>0.5524</v>
      </c>
      <c r="E1062" s="29">
        <v>1</v>
      </c>
      <c r="F1062" s="29"/>
      <c r="G1062" s="29"/>
      <c r="H1062" s="29"/>
      <c r="I1062" s="29"/>
      <c r="J1062" s="29"/>
    </row>
    <row r="1063" spans="1:10">
      <c r="A1063" s="5">
        <v>1061</v>
      </c>
      <c r="B1063" s="45">
        <v>0</v>
      </c>
      <c r="C1063" s="45">
        <v>0.36209999999999998</v>
      </c>
      <c r="D1063" s="45">
        <v>0.56530000000000002</v>
      </c>
      <c r="E1063" s="29">
        <v>1</v>
      </c>
      <c r="F1063" s="29"/>
      <c r="G1063" s="29"/>
      <c r="H1063" s="29"/>
      <c r="I1063" s="29"/>
      <c r="J1063" s="29"/>
    </row>
    <row r="1064" spans="1:10">
      <c r="A1064" s="5">
        <v>1062</v>
      </c>
      <c r="B1064" s="45">
        <v>0</v>
      </c>
      <c r="C1064" s="45">
        <v>0.33950000000000002</v>
      </c>
      <c r="D1064" s="45">
        <v>0.58189999999999997</v>
      </c>
      <c r="E1064" s="29">
        <v>1</v>
      </c>
      <c r="F1064" s="29"/>
      <c r="G1064" s="29"/>
      <c r="H1064" s="29"/>
      <c r="I1064" s="29"/>
      <c r="J1064" s="29"/>
    </row>
    <row r="1065" spans="1:10">
      <c r="A1065" s="5">
        <v>1063</v>
      </c>
      <c r="B1065" s="45">
        <v>3.5000000000000001E-3</v>
      </c>
      <c r="C1065" s="45">
        <v>0.3155</v>
      </c>
      <c r="D1065" s="45">
        <v>0.59089999999999998</v>
      </c>
      <c r="E1065" s="29">
        <v>1</v>
      </c>
      <c r="F1065" s="29"/>
      <c r="G1065" s="29"/>
      <c r="H1065" s="29"/>
      <c r="I1065" s="29"/>
      <c r="J1065" s="29"/>
    </row>
    <row r="1066" spans="1:10">
      <c r="A1066" s="5">
        <v>1064</v>
      </c>
      <c r="B1066" s="45">
        <v>7.6100000000000001E-2</v>
      </c>
      <c r="C1066" s="45">
        <v>0.28110000000000002</v>
      </c>
      <c r="D1066" s="45">
        <v>0.60470000000000002</v>
      </c>
      <c r="E1066" s="29">
        <v>1</v>
      </c>
      <c r="F1066" s="29"/>
      <c r="G1066" s="29"/>
      <c r="H1066" s="29"/>
      <c r="I1066" s="29"/>
      <c r="J1066" s="29"/>
    </row>
    <row r="1067" spans="1:10">
      <c r="A1067" s="5">
        <v>1065</v>
      </c>
      <c r="B1067" s="45">
        <v>0.20250000000000001</v>
      </c>
      <c r="C1067" s="45">
        <v>0.28949999999999998</v>
      </c>
      <c r="D1067" s="45">
        <v>0.57650000000000001</v>
      </c>
      <c r="E1067" s="29">
        <v>1</v>
      </c>
      <c r="F1067" s="29"/>
      <c r="G1067" s="29"/>
      <c r="H1067" s="29"/>
      <c r="I1067" s="29"/>
      <c r="J1067" s="29"/>
    </row>
    <row r="1068" spans="1:10">
      <c r="A1068" s="5">
        <v>1066</v>
      </c>
      <c r="B1068" s="45">
        <v>0.33700000000000002</v>
      </c>
      <c r="C1068" s="45">
        <v>0.30130000000000001</v>
      </c>
      <c r="D1068" s="45">
        <v>0.56869999999999998</v>
      </c>
      <c r="E1068" s="29">
        <v>1</v>
      </c>
      <c r="F1068" s="29"/>
      <c r="G1068" s="29"/>
      <c r="H1068" s="29"/>
      <c r="I1068" s="29"/>
      <c r="J1068" s="29"/>
    </row>
    <row r="1069" spans="1:10">
      <c r="A1069" s="5">
        <v>1067</v>
      </c>
      <c r="B1069" s="45">
        <v>0.40720000000000001</v>
      </c>
      <c r="C1069" s="45">
        <v>0.27179999999999999</v>
      </c>
      <c r="D1069" s="45">
        <v>0.55500000000000005</v>
      </c>
      <c r="E1069" s="29">
        <v>1</v>
      </c>
      <c r="F1069" s="29"/>
      <c r="G1069" s="29"/>
      <c r="H1069" s="29"/>
      <c r="I1069" s="29"/>
      <c r="J1069" s="29"/>
    </row>
    <row r="1070" spans="1:10">
      <c r="A1070" s="5">
        <v>1068</v>
      </c>
      <c r="B1070" s="45">
        <v>0.44080000000000003</v>
      </c>
      <c r="C1070" s="45">
        <v>0.2545</v>
      </c>
      <c r="D1070" s="45">
        <v>0.54210000000000003</v>
      </c>
      <c r="E1070" s="29">
        <v>1</v>
      </c>
      <c r="F1070" s="29"/>
      <c r="G1070" s="29"/>
      <c r="H1070" s="29"/>
      <c r="I1070" s="29"/>
      <c r="J1070" s="29"/>
    </row>
    <row r="1071" spans="1:10">
      <c r="A1071" s="5">
        <v>1069</v>
      </c>
      <c r="B1071" s="45">
        <v>0.41720000000000002</v>
      </c>
      <c r="C1071" s="45">
        <v>0.23180000000000001</v>
      </c>
      <c r="D1071" s="45">
        <v>0.50939999999999996</v>
      </c>
      <c r="E1071" s="29">
        <v>1</v>
      </c>
      <c r="F1071" s="29"/>
      <c r="G1071" s="29"/>
      <c r="H1071" s="29"/>
      <c r="I1071" s="29"/>
      <c r="J1071" s="29"/>
    </row>
    <row r="1072" spans="1:10">
      <c r="A1072" s="5">
        <v>1070</v>
      </c>
      <c r="B1072" s="45">
        <v>0.33610000000000001</v>
      </c>
      <c r="C1072" s="45">
        <v>0.20369999999999999</v>
      </c>
      <c r="D1072" s="45">
        <v>0.48699999999999999</v>
      </c>
      <c r="E1072" s="29">
        <v>1</v>
      </c>
      <c r="F1072" s="29"/>
      <c r="G1072" s="29"/>
      <c r="H1072" s="29"/>
      <c r="I1072" s="29"/>
      <c r="J1072" s="29"/>
    </row>
    <row r="1073" spans="1:10">
      <c r="A1073" s="5">
        <v>1071</v>
      </c>
      <c r="B1073" s="45">
        <v>0.1981</v>
      </c>
      <c r="C1073" s="45">
        <v>0.18360000000000001</v>
      </c>
      <c r="D1073" s="45">
        <v>0.45090000000000002</v>
      </c>
      <c r="E1073" s="29">
        <v>1</v>
      </c>
      <c r="F1073" s="29"/>
      <c r="G1073" s="29"/>
      <c r="H1073" s="29"/>
      <c r="I1073" s="29"/>
      <c r="J1073" s="29"/>
    </row>
    <row r="1074" spans="1:10">
      <c r="A1074" s="5">
        <v>1072</v>
      </c>
      <c r="B1074" s="45">
        <v>4.6199999999999998E-2</v>
      </c>
      <c r="C1074" s="45">
        <v>0.2107</v>
      </c>
      <c r="D1074" s="45">
        <v>0.43559999999999999</v>
      </c>
      <c r="E1074" s="29">
        <v>1</v>
      </c>
      <c r="F1074" s="29"/>
      <c r="G1074" s="29"/>
      <c r="H1074" s="29"/>
      <c r="I1074" s="29"/>
      <c r="J1074" s="29"/>
    </row>
    <row r="1075" spans="1:10">
      <c r="A1075" s="5">
        <v>1073</v>
      </c>
      <c r="B1075" s="45">
        <v>0</v>
      </c>
      <c r="C1075" s="45">
        <v>0.27760000000000001</v>
      </c>
      <c r="D1075" s="45">
        <v>0.52110000000000001</v>
      </c>
      <c r="E1075" s="29">
        <v>1</v>
      </c>
      <c r="F1075" s="29"/>
      <c r="G1075" s="29"/>
      <c r="H1075" s="29"/>
      <c r="I1075" s="29"/>
      <c r="J1075" s="29"/>
    </row>
    <row r="1076" spans="1:10">
      <c r="A1076" s="5">
        <v>1074</v>
      </c>
      <c r="B1076" s="45">
        <v>0</v>
      </c>
      <c r="C1076" s="45">
        <v>0.35399999999999998</v>
      </c>
      <c r="D1076" s="45">
        <v>0.66020000000000001</v>
      </c>
      <c r="E1076" s="29">
        <v>1</v>
      </c>
      <c r="F1076" s="29"/>
      <c r="G1076" s="29"/>
      <c r="H1076" s="29"/>
      <c r="I1076" s="29"/>
      <c r="J1076" s="29"/>
    </row>
    <row r="1077" spans="1:10">
      <c r="A1077" s="5">
        <v>1075</v>
      </c>
      <c r="B1077" s="45">
        <v>0</v>
      </c>
      <c r="C1077" s="45">
        <v>0.41360000000000002</v>
      </c>
      <c r="D1077" s="45">
        <v>0.75970000000000004</v>
      </c>
      <c r="E1077" s="29">
        <v>1</v>
      </c>
      <c r="F1077" s="29"/>
      <c r="G1077" s="29"/>
      <c r="H1077" s="29"/>
      <c r="I1077" s="29"/>
      <c r="J1077" s="29"/>
    </row>
    <row r="1078" spans="1:10">
      <c r="A1078" s="5">
        <v>1076</v>
      </c>
      <c r="B1078" s="45">
        <v>0</v>
      </c>
      <c r="C1078" s="45">
        <v>0.4647</v>
      </c>
      <c r="D1078" s="45">
        <v>0.82589999999999997</v>
      </c>
      <c r="E1078" s="29">
        <v>1</v>
      </c>
      <c r="F1078" s="29"/>
      <c r="G1078" s="29"/>
      <c r="H1078" s="29"/>
      <c r="I1078" s="29"/>
      <c r="J1078" s="29"/>
    </row>
    <row r="1079" spans="1:10">
      <c r="A1079" s="5">
        <v>1077</v>
      </c>
      <c r="B1079" s="45">
        <v>0</v>
      </c>
      <c r="C1079" s="45">
        <v>0.50600000000000001</v>
      </c>
      <c r="D1079" s="45">
        <v>0.88160000000000005</v>
      </c>
      <c r="E1079" s="29">
        <v>1</v>
      </c>
      <c r="F1079" s="29"/>
      <c r="G1079" s="29"/>
      <c r="H1079" s="29"/>
      <c r="I1079" s="29"/>
      <c r="J1079" s="29"/>
    </row>
    <row r="1080" spans="1:10">
      <c r="A1080" s="5">
        <v>1078</v>
      </c>
      <c r="B1080" s="45">
        <v>0</v>
      </c>
      <c r="C1080" s="45">
        <v>0.53959999999999997</v>
      </c>
      <c r="D1080" s="45">
        <v>0.90159999999999996</v>
      </c>
      <c r="E1080" s="29">
        <v>1</v>
      </c>
      <c r="F1080" s="29"/>
      <c r="G1080" s="29"/>
      <c r="H1080" s="29"/>
      <c r="I1080" s="29"/>
      <c r="J1080" s="29"/>
    </row>
    <row r="1081" spans="1:10">
      <c r="A1081" s="5">
        <v>1079</v>
      </c>
      <c r="B1081" s="45">
        <v>0</v>
      </c>
      <c r="C1081" s="45">
        <v>0.57299999999999995</v>
      </c>
      <c r="D1081" s="45">
        <v>0.91879999999999995</v>
      </c>
      <c r="E1081" s="29">
        <v>1</v>
      </c>
      <c r="F1081" s="29"/>
      <c r="G1081" s="29"/>
      <c r="H1081" s="29"/>
      <c r="I1081" s="29"/>
      <c r="J1081" s="29"/>
    </row>
    <row r="1082" spans="1:10">
      <c r="A1082" s="5">
        <v>1080</v>
      </c>
      <c r="B1082" s="45">
        <v>0</v>
      </c>
      <c r="C1082" s="45">
        <v>0.61199999999999999</v>
      </c>
      <c r="D1082" s="45">
        <v>0.92530000000000001</v>
      </c>
      <c r="E1082" s="29">
        <v>1</v>
      </c>
      <c r="F1082" s="29"/>
      <c r="G1082" s="29"/>
      <c r="H1082" s="29"/>
      <c r="I1082" s="29"/>
      <c r="J1082" s="29"/>
    </row>
    <row r="1083" spans="1:10">
      <c r="A1083" s="5">
        <v>1081</v>
      </c>
      <c r="B1083" s="45">
        <v>0</v>
      </c>
      <c r="C1083" s="45">
        <v>0.64439999999999997</v>
      </c>
      <c r="D1083" s="45">
        <v>0.9355</v>
      </c>
      <c r="E1083" s="29">
        <v>1</v>
      </c>
      <c r="F1083" s="29"/>
      <c r="G1083" s="29"/>
      <c r="H1083" s="29"/>
      <c r="I1083" s="29"/>
      <c r="J1083" s="29"/>
    </row>
    <row r="1084" spans="1:10">
      <c r="A1084" s="5">
        <v>1082</v>
      </c>
      <c r="B1084" s="45">
        <v>0</v>
      </c>
      <c r="C1084" s="45">
        <v>0.6522</v>
      </c>
      <c r="D1084" s="45">
        <v>0.94010000000000005</v>
      </c>
      <c r="E1084" s="29">
        <v>1</v>
      </c>
      <c r="F1084" s="29"/>
      <c r="G1084" s="29"/>
      <c r="H1084" s="29"/>
      <c r="I1084" s="29"/>
      <c r="J1084" s="29"/>
    </row>
    <row r="1085" spans="1:10">
      <c r="A1085" s="5">
        <v>1083</v>
      </c>
      <c r="B1085" s="45">
        <v>0</v>
      </c>
      <c r="C1085" s="45">
        <v>0.64680000000000004</v>
      </c>
      <c r="D1085" s="45">
        <v>0.94240000000000002</v>
      </c>
      <c r="E1085" s="29">
        <v>1</v>
      </c>
      <c r="F1085" s="29"/>
      <c r="G1085" s="29"/>
      <c r="H1085" s="29"/>
      <c r="I1085" s="29"/>
      <c r="J1085" s="29"/>
    </row>
    <row r="1086" spans="1:10">
      <c r="A1086" s="5">
        <v>1084</v>
      </c>
      <c r="B1086" s="45">
        <v>0</v>
      </c>
      <c r="C1086" s="45">
        <v>0.65449999999999997</v>
      </c>
      <c r="D1086" s="45">
        <v>0.95550000000000002</v>
      </c>
      <c r="E1086" s="29">
        <v>1</v>
      </c>
      <c r="F1086" s="29"/>
      <c r="G1086" s="29"/>
      <c r="H1086" s="29"/>
      <c r="I1086" s="29"/>
      <c r="J1086" s="29"/>
    </row>
    <row r="1087" spans="1:10">
      <c r="A1087" s="5">
        <v>1085</v>
      </c>
      <c r="B1087" s="45">
        <v>0</v>
      </c>
      <c r="C1087" s="45">
        <v>0.67110000000000003</v>
      </c>
      <c r="D1087" s="45">
        <v>0.96579999999999999</v>
      </c>
      <c r="E1087" s="29">
        <v>1</v>
      </c>
      <c r="F1087" s="29"/>
      <c r="G1087" s="29"/>
      <c r="H1087" s="29"/>
      <c r="I1087" s="29"/>
      <c r="J1087" s="29"/>
    </row>
    <row r="1088" spans="1:10">
      <c r="A1088" s="5">
        <v>1086</v>
      </c>
      <c r="B1088" s="45">
        <v>0</v>
      </c>
      <c r="C1088" s="45">
        <v>0.69230000000000003</v>
      </c>
      <c r="D1088" s="45">
        <v>0.96930000000000005</v>
      </c>
      <c r="E1088" s="29">
        <v>1</v>
      </c>
      <c r="F1088" s="29"/>
      <c r="G1088" s="29"/>
      <c r="H1088" s="29"/>
      <c r="I1088" s="29"/>
      <c r="J1088" s="29"/>
    </row>
    <row r="1089" spans="1:10">
      <c r="A1089" s="5">
        <v>1087</v>
      </c>
      <c r="B1089" s="45">
        <v>2.5999999999999999E-3</v>
      </c>
      <c r="C1089" s="45">
        <v>0.71130000000000004</v>
      </c>
      <c r="D1089" s="45">
        <v>0.96879999999999999</v>
      </c>
      <c r="E1089" s="29">
        <v>1</v>
      </c>
      <c r="F1089" s="29"/>
      <c r="G1089" s="29"/>
      <c r="H1089" s="29"/>
      <c r="I1089" s="29"/>
      <c r="J1089" s="29"/>
    </row>
    <row r="1090" spans="1:10">
      <c r="A1090" s="5">
        <v>1088</v>
      </c>
      <c r="B1090" s="45">
        <v>4.5100000000000001E-2</v>
      </c>
      <c r="C1090" s="45">
        <v>0.68149999999999999</v>
      </c>
      <c r="D1090" s="45">
        <v>0.96609999999999996</v>
      </c>
      <c r="E1090" s="29">
        <v>1</v>
      </c>
      <c r="F1090" s="29"/>
      <c r="G1090" s="29"/>
      <c r="H1090" s="29"/>
      <c r="I1090" s="29"/>
      <c r="J1090" s="29"/>
    </row>
    <row r="1091" spans="1:10">
      <c r="A1091" s="5">
        <v>1089</v>
      </c>
      <c r="B1091" s="45">
        <v>0.1061</v>
      </c>
      <c r="C1091" s="45">
        <v>0.64959999999999996</v>
      </c>
      <c r="D1091" s="45">
        <v>0.96819999999999995</v>
      </c>
      <c r="E1091" s="29">
        <v>1</v>
      </c>
      <c r="F1091" s="29"/>
      <c r="G1091" s="29"/>
      <c r="H1091" s="29"/>
      <c r="I1091" s="29"/>
      <c r="J1091" s="29"/>
    </row>
    <row r="1092" spans="1:10">
      <c r="A1092" s="5">
        <v>1090</v>
      </c>
      <c r="B1092" s="45">
        <v>0.17</v>
      </c>
      <c r="C1092" s="45">
        <v>0.63390000000000002</v>
      </c>
      <c r="D1092" s="45">
        <v>0.96179999999999999</v>
      </c>
      <c r="E1092" s="29">
        <v>1</v>
      </c>
      <c r="F1092" s="29"/>
      <c r="G1092" s="29"/>
      <c r="H1092" s="29"/>
      <c r="I1092" s="29"/>
      <c r="J1092" s="29"/>
    </row>
    <row r="1093" spans="1:10">
      <c r="A1093" s="5">
        <v>1091</v>
      </c>
      <c r="B1093" s="45">
        <v>0.21490000000000001</v>
      </c>
      <c r="C1093" s="45">
        <v>0.63739999999999997</v>
      </c>
      <c r="D1093" s="45">
        <v>0.95030000000000003</v>
      </c>
      <c r="E1093" s="29">
        <v>1</v>
      </c>
      <c r="F1093" s="29"/>
      <c r="G1093" s="29"/>
      <c r="H1093" s="29"/>
      <c r="I1093" s="29"/>
      <c r="J1093" s="29"/>
    </row>
    <row r="1094" spans="1:10">
      <c r="A1094" s="5">
        <v>1092</v>
      </c>
      <c r="B1094" s="45">
        <v>0.22750000000000001</v>
      </c>
      <c r="C1094" s="45">
        <v>0.64229999999999998</v>
      </c>
      <c r="D1094" s="45">
        <v>0.94420000000000004</v>
      </c>
      <c r="E1094" s="29">
        <v>1</v>
      </c>
      <c r="F1094" s="29"/>
      <c r="G1094" s="29"/>
      <c r="H1094" s="29"/>
      <c r="I1094" s="29"/>
      <c r="J1094" s="29"/>
    </row>
    <row r="1095" spans="1:10">
      <c r="A1095" s="5">
        <v>1093</v>
      </c>
      <c r="B1095" s="45">
        <v>0.20250000000000001</v>
      </c>
      <c r="C1095" s="45">
        <v>0.64059999999999995</v>
      </c>
      <c r="D1095" s="45">
        <v>0.94469999999999998</v>
      </c>
      <c r="E1095" s="29">
        <v>1</v>
      </c>
      <c r="F1095" s="29"/>
      <c r="G1095" s="29"/>
      <c r="H1095" s="29"/>
      <c r="I1095" s="29"/>
      <c r="J1095" s="29"/>
    </row>
    <row r="1096" spans="1:10">
      <c r="A1096" s="5">
        <v>1094</v>
      </c>
      <c r="B1096" s="45">
        <v>0.1497</v>
      </c>
      <c r="C1096" s="45">
        <v>0.63270000000000004</v>
      </c>
      <c r="D1096" s="45">
        <v>0.95220000000000005</v>
      </c>
      <c r="E1096" s="29">
        <v>1</v>
      </c>
      <c r="F1096" s="29"/>
      <c r="G1096" s="29"/>
      <c r="H1096" s="29"/>
      <c r="I1096" s="29"/>
      <c r="J1096" s="29"/>
    </row>
    <row r="1097" spans="1:10">
      <c r="A1097" s="5">
        <v>1095</v>
      </c>
      <c r="B1097" s="45">
        <v>8.8200000000000001E-2</v>
      </c>
      <c r="C1097" s="45">
        <v>0.63229999999999997</v>
      </c>
      <c r="D1097" s="45">
        <v>0.95820000000000005</v>
      </c>
      <c r="E1097" s="29">
        <v>1</v>
      </c>
      <c r="F1097" s="29"/>
      <c r="G1097" s="29"/>
      <c r="H1097" s="29"/>
      <c r="I1097" s="29"/>
      <c r="J1097" s="29"/>
    </row>
    <row r="1098" spans="1:10">
      <c r="A1098" s="5">
        <v>1096</v>
      </c>
      <c r="B1098" s="45">
        <v>2.6599999999999999E-2</v>
      </c>
      <c r="C1098" s="45">
        <v>0.62280000000000002</v>
      </c>
      <c r="D1098" s="45">
        <v>0.96199999999999997</v>
      </c>
      <c r="E1098" s="29">
        <v>1</v>
      </c>
      <c r="F1098" s="29"/>
      <c r="G1098" s="29"/>
      <c r="H1098" s="29"/>
      <c r="I1098" s="29"/>
      <c r="J1098" s="29"/>
    </row>
    <row r="1099" spans="1:10">
      <c r="A1099" s="5">
        <v>1097</v>
      </c>
      <c r="B1099" s="45">
        <v>0</v>
      </c>
      <c r="C1099" s="45">
        <v>0.61980000000000002</v>
      </c>
      <c r="D1099" s="45">
        <v>0.96970000000000001</v>
      </c>
      <c r="E1099" s="29">
        <v>1</v>
      </c>
      <c r="F1099" s="29"/>
      <c r="G1099" s="29"/>
      <c r="H1099" s="29"/>
      <c r="I1099" s="29"/>
      <c r="J1099" s="29"/>
    </row>
    <row r="1100" spans="1:10">
      <c r="A1100" s="5">
        <v>1098</v>
      </c>
      <c r="B1100" s="45">
        <v>0</v>
      </c>
      <c r="C1100" s="45">
        <v>0.61750000000000005</v>
      </c>
      <c r="D1100" s="45">
        <v>0.9677</v>
      </c>
      <c r="E1100" s="29">
        <v>1</v>
      </c>
      <c r="F1100" s="29"/>
      <c r="G1100" s="29"/>
      <c r="H1100" s="29"/>
      <c r="I1100" s="29"/>
      <c r="J1100" s="29"/>
    </row>
    <row r="1101" spans="1:10">
      <c r="A1101" s="5">
        <v>1099</v>
      </c>
      <c r="B1101" s="45">
        <v>0</v>
      </c>
      <c r="C1101" s="45">
        <v>0.62609999999999999</v>
      </c>
      <c r="D1101" s="45">
        <v>0.96830000000000005</v>
      </c>
      <c r="E1101" s="29">
        <v>1</v>
      </c>
      <c r="F1101" s="29"/>
      <c r="G1101" s="29"/>
      <c r="H1101" s="29"/>
      <c r="I1101" s="29"/>
      <c r="J1101" s="29"/>
    </row>
    <row r="1102" spans="1:10">
      <c r="A1102" s="5">
        <v>1100</v>
      </c>
      <c r="B1102" s="45">
        <v>0</v>
      </c>
      <c r="C1102" s="45">
        <v>0.63149999999999995</v>
      </c>
      <c r="D1102" s="45">
        <v>0.97160000000000002</v>
      </c>
      <c r="E1102" s="29">
        <v>1</v>
      </c>
      <c r="F1102" s="29"/>
      <c r="G1102" s="29"/>
      <c r="H1102" s="29"/>
      <c r="I1102" s="29"/>
      <c r="J1102" s="29"/>
    </row>
    <row r="1103" spans="1:10">
      <c r="A1103" s="5">
        <v>1101</v>
      </c>
      <c r="B1103" s="45">
        <v>0</v>
      </c>
      <c r="C1103" s="45">
        <v>0.63219999999999998</v>
      </c>
      <c r="D1103" s="45">
        <v>0.97099999999999997</v>
      </c>
      <c r="E1103" s="29">
        <v>1</v>
      </c>
      <c r="F1103" s="29"/>
      <c r="G1103" s="29"/>
      <c r="H1103" s="29"/>
      <c r="I1103" s="29"/>
      <c r="J1103" s="29"/>
    </row>
    <row r="1104" spans="1:10">
      <c r="A1104" s="5">
        <v>1102</v>
      </c>
      <c r="B1104" s="45">
        <v>0</v>
      </c>
      <c r="C1104" s="45">
        <v>0.64810000000000001</v>
      </c>
      <c r="D1104" s="45">
        <v>0.96960000000000002</v>
      </c>
      <c r="E1104" s="29">
        <v>1</v>
      </c>
      <c r="F1104" s="29"/>
      <c r="G1104" s="29"/>
      <c r="H1104" s="29"/>
      <c r="I1104" s="29"/>
      <c r="J1104" s="29"/>
    </row>
    <row r="1105" spans="1:10">
      <c r="A1105" s="5">
        <v>1103</v>
      </c>
      <c r="B1105" s="45">
        <v>0</v>
      </c>
      <c r="C1105" s="45">
        <v>0.66239999999999999</v>
      </c>
      <c r="D1105" s="45">
        <v>0.95750000000000002</v>
      </c>
      <c r="E1105" s="29">
        <v>1</v>
      </c>
      <c r="F1105" s="29"/>
      <c r="G1105" s="29"/>
      <c r="H1105" s="29"/>
      <c r="I1105" s="29"/>
      <c r="J1105" s="29"/>
    </row>
    <row r="1106" spans="1:10">
      <c r="A1106" s="5">
        <v>1104</v>
      </c>
      <c r="B1106" s="45">
        <v>0</v>
      </c>
      <c r="C1106" s="45">
        <v>0.66769999999999996</v>
      </c>
      <c r="D1106" s="45">
        <v>0.94040000000000001</v>
      </c>
      <c r="E1106" s="29">
        <v>1</v>
      </c>
      <c r="F1106" s="29"/>
      <c r="G1106" s="29"/>
      <c r="H1106" s="29"/>
      <c r="I1106" s="29"/>
      <c r="J1106" s="29"/>
    </row>
    <row r="1107" spans="1:10">
      <c r="A1107" s="5">
        <v>1105</v>
      </c>
      <c r="B1107" s="45">
        <v>0</v>
      </c>
      <c r="C1107" s="45">
        <v>0.66200000000000003</v>
      </c>
      <c r="D1107" s="45">
        <v>0.9264</v>
      </c>
      <c r="E1107" s="29">
        <v>1</v>
      </c>
      <c r="F1107" s="29"/>
      <c r="G1107" s="29"/>
      <c r="H1107" s="29"/>
      <c r="I1107" s="29"/>
      <c r="J1107" s="29"/>
    </row>
    <row r="1108" spans="1:10">
      <c r="A1108" s="5">
        <v>1106</v>
      </c>
      <c r="B1108" s="45">
        <v>0</v>
      </c>
      <c r="C1108" s="45">
        <v>0.66210000000000002</v>
      </c>
      <c r="D1108" s="45">
        <v>0.91890000000000005</v>
      </c>
      <c r="E1108" s="29">
        <v>1</v>
      </c>
      <c r="F1108" s="29"/>
      <c r="G1108" s="29"/>
      <c r="H1108" s="29"/>
      <c r="I1108" s="29"/>
      <c r="J1108" s="29"/>
    </row>
    <row r="1109" spans="1:10">
      <c r="A1109" s="5">
        <v>1107</v>
      </c>
      <c r="B1109" s="45">
        <v>0</v>
      </c>
      <c r="C1109" s="45">
        <v>0.66090000000000004</v>
      </c>
      <c r="D1109" s="45">
        <v>0.91279999999999994</v>
      </c>
      <c r="E1109" s="29">
        <v>1</v>
      </c>
      <c r="F1109" s="29"/>
      <c r="G1109" s="29"/>
      <c r="H1109" s="29"/>
      <c r="I1109" s="29"/>
      <c r="J1109" s="29"/>
    </row>
    <row r="1110" spans="1:10">
      <c r="A1110" s="5">
        <v>1108</v>
      </c>
      <c r="B1110" s="45">
        <v>0</v>
      </c>
      <c r="C1110" s="45">
        <v>0.65610000000000002</v>
      </c>
      <c r="D1110" s="45">
        <v>0.90580000000000005</v>
      </c>
      <c r="E1110" s="29">
        <v>1</v>
      </c>
      <c r="F1110" s="29"/>
      <c r="G1110" s="29"/>
      <c r="H1110" s="29"/>
      <c r="I1110" s="29"/>
      <c r="J1110" s="29"/>
    </row>
    <row r="1111" spans="1:10">
      <c r="A1111" s="5">
        <v>1109</v>
      </c>
      <c r="B1111" s="45">
        <v>0</v>
      </c>
      <c r="C1111" s="45">
        <v>0.64629999999999999</v>
      </c>
      <c r="D1111" s="45">
        <v>0.90059999999999996</v>
      </c>
      <c r="E1111" s="29">
        <v>1</v>
      </c>
      <c r="F1111" s="29"/>
      <c r="G1111" s="29"/>
      <c r="H1111" s="29"/>
      <c r="I1111" s="29"/>
      <c r="J1111" s="29"/>
    </row>
    <row r="1112" spans="1:10">
      <c r="A1112" s="5">
        <v>1110</v>
      </c>
      <c r="B1112" s="45">
        <v>0</v>
      </c>
      <c r="C1112" s="45">
        <v>0.63949999999999996</v>
      </c>
      <c r="D1112" s="45">
        <v>0.89680000000000004</v>
      </c>
      <c r="E1112" s="29">
        <v>1</v>
      </c>
      <c r="F1112" s="29"/>
      <c r="G1112" s="29"/>
      <c r="H1112" s="29"/>
      <c r="I1112" s="29"/>
      <c r="J1112" s="29"/>
    </row>
    <row r="1113" spans="1:10">
      <c r="A1113" s="5">
        <v>1111</v>
      </c>
      <c r="B1113" s="45">
        <v>3.3E-3</v>
      </c>
      <c r="C1113" s="45">
        <v>0.62970000000000004</v>
      </c>
      <c r="D1113" s="45">
        <v>0.88870000000000005</v>
      </c>
      <c r="E1113" s="29">
        <v>1</v>
      </c>
      <c r="F1113" s="29"/>
      <c r="G1113" s="29"/>
      <c r="H1113" s="29"/>
      <c r="I1113" s="29"/>
      <c r="J1113" s="29"/>
    </row>
    <row r="1114" spans="1:10">
      <c r="A1114" s="5">
        <v>1112</v>
      </c>
      <c r="B1114" s="45">
        <v>6.6500000000000004E-2</v>
      </c>
      <c r="C1114" s="45">
        <v>0.61029999999999995</v>
      </c>
      <c r="D1114" s="45">
        <v>0.88060000000000005</v>
      </c>
      <c r="E1114" s="29">
        <v>1</v>
      </c>
      <c r="F1114" s="29"/>
      <c r="G1114" s="29"/>
      <c r="H1114" s="29"/>
      <c r="I1114" s="29"/>
      <c r="J1114" s="29"/>
    </row>
    <row r="1115" spans="1:10">
      <c r="A1115" s="5">
        <v>1113</v>
      </c>
      <c r="B1115" s="45">
        <v>0.1552</v>
      </c>
      <c r="C1115" s="45">
        <v>0.62119999999999997</v>
      </c>
      <c r="D1115" s="45">
        <v>0.873</v>
      </c>
      <c r="E1115" s="29">
        <v>1</v>
      </c>
      <c r="F1115" s="29"/>
      <c r="G1115" s="29"/>
      <c r="H1115" s="29"/>
      <c r="I1115" s="29"/>
      <c r="J1115" s="29"/>
    </row>
    <row r="1116" spans="1:10">
      <c r="A1116" s="5">
        <v>1114</v>
      </c>
      <c r="B1116" s="45">
        <v>0.25790000000000002</v>
      </c>
      <c r="C1116" s="45">
        <v>0.69030000000000002</v>
      </c>
      <c r="D1116" s="45">
        <v>0.86370000000000002</v>
      </c>
      <c r="E1116" s="29">
        <v>1</v>
      </c>
      <c r="F1116" s="29"/>
      <c r="G1116" s="29"/>
      <c r="H1116" s="29"/>
      <c r="I1116" s="29"/>
      <c r="J1116" s="29"/>
    </row>
    <row r="1117" spans="1:10">
      <c r="A1117" s="5">
        <v>1115</v>
      </c>
      <c r="B1117" s="45">
        <v>0.3251</v>
      </c>
      <c r="C1117" s="45">
        <v>0.7218</v>
      </c>
      <c r="D1117" s="45">
        <v>0.85540000000000005</v>
      </c>
      <c r="E1117" s="29">
        <v>1</v>
      </c>
      <c r="F1117" s="29"/>
      <c r="G1117" s="29"/>
      <c r="H1117" s="29"/>
      <c r="I1117" s="29"/>
      <c r="J1117" s="29"/>
    </row>
    <row r="1118" spans="1:10">
      <c r="A1118" s="5">
        <v>1116</v>
      </c>
      <c r="B1118" s="45">
        <v>0.33989999999999998</v>
      </c>
      <c r="C1118" s="45">
        <v>0.72330000000000005</v>
      </c>
      <c r="D1118" s="45">
        <v>0.8508</v>
      </c>
      <c r="E1118" s="29">
        <v>1</v>
      </c>
      <c r="F1118" s="29"/>
      <c r="G1118" s="29"/>
      <c r="H1118" s="29"/>
      <c r="I1118" s="29"/>
      <c r="J1118" s="29"/>
    </row>
    <row r="1119" spans="1:10">
      <c r="A1119" s="5">
        <v>1117</v>
      </c>
      <c r="B1119" s="45">
        <v>0.29880000000000001</v>
      </c>
      <c r="C1119" s="45">
        <v>0.70369999999999999</v>
      </c>
      <c r="D1119" s="45">
        <v>0.84819999999999995</v>
      </c>
      <c r="E1119" s="29">
        <v>1</v>
      </c>
      <c r="F1119" s="29"/>
      <c r="G1119" s="29"/>
      <c r="H1119" s="29"/>
      <c r="I1119" s="29"/>
      <c r="J1119" s="29"/>
    </row>
    <row r="1120" spans="1:10">
      <c r="A1120" s="5">
        <v>1118</v>
      </c>
      <c r="B1120" s="45">
        <v>0.2298</v>
      </c>
      <c r="C1120" s="45">
        <v>0.65480000000000005</v>
      </c>
      <c r="D1120" s="45">
        <v>0.83320000000000005</v>
      </c>
      <c r="E1120" s="29">
        <v>1</v>
      </c>
      <c r="F1120" s="29"/>
      <c r="G1120" s="29"/>
      <c r="H1120" s="29"/>
      <c r="I1120" s="29"/>
      <c r="J1120" s="29"/>
    </row>
    <row r="1121" spans="1:10">
      <c r="A1121" s="5">
        <v>1119</v>
      </c>
      <c r="B1121" s="45">
        <v>0.14549999999999999</v>
      </c>
      <c r="C1121" s="45">
        <v>0.57509999999999994</v>
      </c>
      <c r="D1121" s="45">
        <v>0.81320000000000003</v>
      </c>
      <c r="E1121" s="29">
        <v>1</v>
      </c>
      <c r="F1121" s="29"/>
      <c r="G1121" s="29"/>
      <c r="H1121" s="29"/>
      <c r="I1121" s="29"/>
      <c r="J1121" s="29"/>
    </row>
    <row r="1122" spans="1:10">
      <c r="A1122" s="5">
        <v>1120</v>
      </c>
      <c r="B1122" s="45">
        <v>4.6199999999999998E-2</v>
      </c>
      <c r="C1122" s="45">
        <v>0.48949999999999999</v>
      </c>
      <c r="D1122" s="45">
        <v>0.80300000000000005</v>
      </c>
      <c r="E1122" s="29">
        <v>1</v>
      </c>
      <c r="F1122" s="29"/>
      <c r="G1122" s="29"/>
      <c r="H1122" s="29"/>
      <c r="I1122" s="29"/>
      <c r="J1122" s="29"/>
    </row>
    <row r="1123" spans="1:10">
      <c r="A1123" s="5">
        <v>1121</v>
      </c>
      <c r="B1123" s="45">
        <v>2.9999999999999997E-4</v>
      </c>
      <c r="C1123" s="45">
        <v>0.46200000000000002</v>
      </c>
      <c r="D1123" s="45">
        <v>0.78669999999999995</v>
      </c>
      <c r="E1123" s="29">
        <v>1</v>
      </c>
      <c r="F1123" s="29"/>
      <c r="G1123" s="29"/>
      <c r="H1123" s="29"/>
      <c r="I1123" s="29"/>
      <c r="J1123" s="29"/>
    </row>
    <row r="1124" spans="1:10">
      <c r="A1124" s="5">
        <v>1122</v>
      </c>
      <c r="B1124" s="45">
        <v>0</v>
      </c>
      <c r="C1124" s="45">
        <v>0.43369999999999997</v>
      </c>
      <c r="D1124" s="45">
        <v>0.77010000000000001</v>
      </c>
      <c r="E1124" s="29">
        <v>1</v>
      </c>
      <c r="F1124" s="29"/>
      <c r="G1124" s="29"/>
      <c r="H1124" s="29"/>
      <c r="I1124" s="29"/>
      <c r="J1124" s="29"/>
    </row>
    <row r="1125" spans="1:10">
      <c r="A1125" s="5">
        <v>1123</v>
      </c>
      <c r="B1125" s="45">
        <v>0</v>
      </c>
      <c r="C1125" s="45">
        <v>0.4</v>
      </c>
      <c r="D1125" s="45">
        <v>0.74939999999999996</v>
      </c>
      <c r="E1125" s="29">
        <v>1</v>
      </c>
      <c r="F1125" s="29"/>
      <c r="G1125" s="29"/>
      <c r="H1125" s="29"/>
      <c r="I1125" s="29"/>
      <c r="J1125" s="29"/>
    </row>
    <row r="1126" spans="1:10">
      <c r="A1126" s="5">
        <v>1124</v>
      </c>
      <c r="B1126" s="45">
        <v>0</v>
      </c>
      <c r="C1126" s="45">
        <v>0.36880000000000002</v>
      </c>
      <c r="D1126" s="45">
        <v>0.73240000000000005</v>
      </c>
      <c r="E1126" s="29">
        <v>1</v>
      </c>
      <c r="F1126" s="29"/>
      <c r="G1126" s="29"/>
      <c r="H1126" s="29"/>
      <c r="I1126" s="29"/>
      <c r="J1126" s="29"/>
    </row>
    <row r="1127" spans="1:10">
      <c r="A1127" s="5">
        <v>1125</v>
      </c>
      <c r="B1127" s="45">
        <v>0</v>
      </c>
      <c r="C1127" s="45">
        <v>0.34310000000000002</v>
      </c>
      <c r="D1127" s="45">
        <v>0.7248</v>
      </c>
      <c r="E1127" s="29">
        <v>1</v>
      </c>
      <c r="F1127" s="29"/>
      <c r="G1127" s="29"/>
      <c r="H1127" s="29"/>
      <c r="I1127" s="29"/>
      <c r="J1127" s="29"/>
    </row>
    <row r="1128" spans="1:10">
      <c r="A1128" s="5">
        <v>1126</v>
      </c>
      <c r="B1128" s="45">
        <v>0</v>
      </c>
      <c r="C1128" s="45">
        <v>0.32719999999999999</v>
      </c>
      <c r="D1128" s="45">
        <v>0.69530000000000003</v>
      </c>
      <c r="E1128" s="29">
        <v>1</v>
      </c>
      <c r="F1128" s="29"/>
      <c r="G1128" s="29"/>
      <c r="H1128" s="29"/>
      <c r="I1128" s="29"/>
      <c r="J1128" s="29"/>
    </row>
    <row r="1129" spans="1:10">
      <c r="A1129" s="5">
        <v>1127</v>
      </c>
      <c r="B1129" s="45">
        <v>0</v>
      </c>
      <c r="C1129" s="45">
        <v>0.30649999999999999</v>
      </c>
      <c r="D1129" s="45">
        <v>0.63639999999999997</v>
      </c>
      <c r="E1129" s="29">
        <v>1</v>
      </c>
      <c r="F1129" s="29"/>
      <c r="G1129" s="29"/>
      <c r="H1129" s="29"/>
      <c r="I1129" s="29"/>
      <c r="J1129" s="29"/>
    </row>
    <row r="1130" spans="1:10">
      <c r="A1130" s="5">
        <v>1128</v>
      </c>
      <c r="B1130" s="45">
        <v>0</v>
      </c>
      <c r="C1130" s="45">
        <v>0.27610000000000001</v>
      </c>
      <c r="D1130" s="45">
        <v>0.56640000000000001</v>
      </c>
      <c r="E1130" s="29">
        <v>1</v>
      </c>
      <c r="F1130" s="29"/>
      <c r="G1130" s="29"/>
      <c r="H1130" s="29"/>
      <c r="I1130" s="29"/>
      <c r="J1130" s="29"/>
    </row>
    <row r="1131" spans="1:10">
      <c r="A1131" s="5">
        <v>1129</v>
      </c>
      <c r="B1131" s="45">
        <v>0</v>
      </c>
      <c r="C1131" s="45">
        <v>0.2316</v>
      </c>
      <c r="D1131" s="45">
        <v>0.49199999999999999</v>
      </c>
      <c r="E1131" s="29">
        <v>1</v>
      </c>
      <c r="F1131" s="29"/>
      <c r="G1131" s="29"/>
      <c r="H1131" s="29"/>
      <c r="I1131" s="29"/>
      <c r="J1131" s="29"/>
    </row>
    <row r="1132" spans="1:10">
      <c r="A1132" s="5">
        <v>1130</v>
      </c>
      <c r="B1132" s="45">
        <v>0</v>
      </c>
      <c r="C1132" s="45">
        <v>0.18490000000000001</v>
      </c>
      <c r="D1132" s="45">
        <v>0.41599999999999998</v>
      </c>
      <c r="E1132" s="29">
        <v>1</v>
      </c>
      <c r="F1132" s="29"/>
      <c r="G1132" s="29"/>
      <c r="H1132" s="29"/>
      <c r="I1132" s="29"/>
      <c r="J1132" s="29"/>
    </row>
    <row r="1133" spans="1:10">
      <c r="A1133" s="5">
        <v>1131</v>
      </c>
      <c r="B1133" s="45">
        <v>0</v>
      </c>
      <c r="C1133" s="45">
        <v>0.14799999999999999</v>
      </c>
      <c r="D1133" s="45">
        <v>0.33950000000000002</v>
      </c>
      <c r="E1133" s="29">
        <v>1</v>
      </c>
      <c r="F1133" s="29"/>
      <c r="G1133" s="29"/>
      <c r="H1133" s="29"/>
      <c r="I1133" s="29"/>
      <c r="J1133" s="29"/>
    </row>
    <row r="1134" spans="1:10">
      <c r="A1134" s="5">
        <v>1132</v>
      </c>
      <c r="B1134" s="45">
        <v>0</v>
      </c>
      <c r="C1134" s="45">
        <v>0.12</v>
      </c>
      <c r="D1134" s="45">
        <v>0.2893</v>
      </c>
      <c r="E1134" s="29">
        <v>1</v>
      </c>
      <c r="F1134" s="29"/>
      <c r="G1134" s="29"/>
      <c r="H1134" s="29"/>
      <c r="I1134" s="29"/>
      <c r="J1134" s="29"/>
    </row>
    <row r="1135" spans="1:10">
      <c r="A1135" s="5">
        <v>1133</v>
      </c>
      <c r="B1135" s="45">
        <v>0</v>
      </c>
      <c r="C1135" s="45">
        <v>0.1036</v>
      </c>
      <c r="D1135" s="45">
        <v>0.26050000000000001</v>
      </c>
      <c r="E1135" s="29">
        <v>1</v>
      </c>
      <c r="F1135" s="29"/>
      <c r="G1135" s="29"/>
      <c r="H1135" s="29"/>
      <c r="I1135" s="29"/>
      <c r="J1135" s="29"/>
    </row>
    <row r="1136" spans="1:10">
      <c r="A1136" s="5">
        <v>1134</v>
      </c>
      <c r="B1136" s="45">
        <v>0</v>
      </c>
      <c r="C1136" s="45">
        <v>9.6100000000000005E-2</v>
      </c>
      <c r="D1136" s="45">
        <v>0.2319</v>
      </c>
      <c r="E1136" s="29">
        <v>1</v>
      </c>
      <c r="F1136" s="29"/>
      <c r="G1136" s="29"/>
      <c r="H1136" s="29"/>
      <c r="I1136" s="29"/>
      <c r="J1136" s="29"/>
    </row>
    <row r="1137" spans="1:10">
      <c r="A1137" s="5">
        <v>1135</v>
      </c>
      <c r="B1137" s="45">
        <v>7.0000000000000001E-3</v>
      </c>
      <c r="C1137" s="45">
        <v>9.5100000000000004E-2</v>
      </c>
      <c r="D1137" s="45">
        <v>0.20930000000000001</v>
      </c>
      <c r="E1137" s="29">
        <v>1</v>
      </c>
      <c r="F1137" s="29"/>
      <c r="G1137" s="29"/>
      <c r="H1137" s="29"/>
      <c r="I1137" s="29"/>
      <c r="J1137" s="29"/>
    </row>
    <row r="1138" spans="1:10">
      <c r="A1138" s="5">
        <v>1136</v>
      </c>
      <c r="B1138" s="45">
        <v>7.8100000000000003E-2</v>
      </c>
      <c r="C1138" s="45">
        <v>9.06E-2</v>
      </c>
      <c r="D1138" s="45">
        <v>0.188</v>
      </c>
      <c r="E1138" s="29">
        <v>1</v>
      </c>
      <c r="F1138" s="29"/>
      <c r="G1138" s="29"/>
      <c r="H1138" s="29"/>
      <c r="I1138" s="29"/>
      <c r="J1138" s="29"/>
    </row>
    <row r="1139" spans="1:10">
      <c r="A1139" s="5">
        <v>1137</v>
      </c>
      <c r="B1139" s="45">
        <v>0.18190000000000001</v>
      </c>
      <c r="C1139" s="45">
        <v>8.5900000000000004E-2</v>
      </c>
      <c r="D1139" s="45">
        <v>0.17760000000000001</v>
      </c>
      <c r="E1139" s="29">
        <v>1</v>
      </c>
      <c r="F1139" s="29"/>
      <c r="G1139" s="29"/>
      <c r="H1139" s="29"/>
      <c r="I1139" s="29"/>
      <c r="J1139" s="29"/>
    </row>
    <row r="1140" spans="1:10">
      <c r="A1140" s="5">
        <v>1138</v>
      </c>
      <c r="B1140" s="45">
        <v>0.28000000000000003</v>
      </c>
      <c r="C1140" s="45">
        <v>9.5799999999999996E-2</v>
      </c>
      <c r="D1140" s="45">
        <v>0.1671</v>
      </c>
      <c r="E1140" s="29">
        <v>1</v>
      </c>
      <c r="F1140" s="29"/>
      <c r="G1140" s="29"/>
      <c r="H1140" s="29"/>
      <c r="I1140" s="29"/>
      <c r="J1140" s="29"/>
    </row>
    <row r="1141" spans="1:10">
      <c r="A1141" s="5">
        <v>1139</v>
      </c>
      <c r="B1141" s="45">
        <v>0.3488</v>
      </c>
      <c r="C1141" s="45">
        <v>0.10929999999999999</v>
      </c>
      <c r="D1141" s="45">
        <v>0.16</v>
      </c>
      <c r="E1141" s="29">
        <v>1</v>
      </c>
      <c r="F1141" s="29"/>
      <c r="G1141" s="29"/>
      <c r="H1141" s="29"/>
      <c r="I1141" s="29"/>
      <c r="J1141" s="29"/>
    </row>
    <row r="1142" spans="1:10">
      <c r="A1142" s="5">
        <v>1140</v>
      </c>
      <c r="B1142" s="45">
        <v>0.3639</v>
      </c>
      <c r="C1142" s="45">
        <v>0.1192</v>
      </c>
      <c r="D1142" s="45">
        <v>0.14599999999999999</v>
      </c>
      <c r="E1142" s="29">
        <v>1</v>
      </c>
      <c r="F1142" s="29"/>
      <c r="G1142" s="29"/>
      <c r="H1142" s="29"/>
      <c r="I1142" s="29"/>
      <c r="J1142" s="29"/>
    </row>
    <row r="1143" spans="1:10">
      <c r="A1143" s="5">
        <v>1141</v>
      </c>
      <c r="B1143" s="45">
        <v>0.33189999999999997</v>
      </c>
      <c r="C1143" s="45">
        <v>0.1186</v>
      </c>
      <c r="D1143" s="45">
        <v>0.13289999999999999</v>
      </c>
      <c r="E1143" s="29">
        <v>1</v>
      </c>
      <c r="F1143" s="29"/>
      <c r="G1143" s="29"/>
      <c r="H1143" s="29"/>
      <c r="I1143" s="29"/>
      <c r="J1143" s="29"/>
    </row>
    <row r="1144" spans="1:10">
      <c r="A1144" s="5">
        <v>1142</v>
      </c>
      <c r="B1144" s="45">
        <v>0.26889999999999997</v>
      </c>
      <c r="C1144" s="45">
        <v>0.10349999999999999</v>
      </c>
      <c r="D1144" s="45">
        <v>0.1217</v>
      </c>
      <c r="E1144" s="29">
        <v>1</v>
      </c>
      <c r="F1144" s="29"/>
      <c r="G1144" s="29"/>
      <c r="H1144" s="29"/>
      <c r="I1144" s="29"/>
      <c r="J1144" s="29"/>
    </row>
    <row r="1145" spans="1:10">
      <c r="A1145" s="5">
        <v>1143</v>
      </c>
      <c r="B1145" s="45">
        <v>0.17150000000000001</v>
      </c>
      <c r="C1145" s="45">
        <v>8.3199999999999996E-2</v>
      </c>
      <c r="D1145" s="45">
        <v>0.1143</v>
      </c>
      <c r="E1145" s="29">
        <v>1</v>
      </c>
      <c r="F1145" s="29"/>
      <c r="G1145" s="29"/>
      <c r="H1145" s="29"/>
      <c r="I1145" s="29"/>
      <c r="J1145" s="29"/>
    </row>
    <row r="1146" spans="1:10">
      <c r="A1146" s="5">
        <v>1144</v>
      </c>
      <c r="B1146" s="45">
        <v>6.13E-2</v>
      </c>
      <c r="C1146" s="45">
        <v>7.6799999999999993E-2</v>
      </c>
      <c r="D1146" s="45">
        <v>0.1177</v>
      </c>
      <c r="E1146" s="29">
        <v>1</v>
      </c>
      <c r="F1146" s="29"/>
      <c r="G1146" s="29"/>
      <c r="H1146" s="29"/>
      <c r="I1146" s="29"/>
      <c r="J1146" s="29"/>
    </row>
    <row r="1147" spans="1:10">
      <c r="A1147" s="5">
        <v>1145</v>
      </c>
      <c r="B1147" s="45">
        <v>1.1000000000000001E-3</v>
      </c>
      <c r="C1147" s="45">
        <v>8.6900000000000005E-2</v>
      </c>
      <c r="D1147" s="45">
        <v>0.128</v>
      </c>
      <c r="E1147" s="29">
        <v>1</v>
      </c>
      <c r="F1147" s="29"/>
      <c r="G1147" s="29"/>
      <c r="H1147" s="29"/>
      <c r="I1147" s="29"/>
      <c r="J1147" s="29"/>
    </row>
    <row r="1148" spans="1:10">
      <c r="A1148" s="5">
        <v>1146</v>
      </c>
      <c r="B1148" s="45">
        <v>0</v>
      </c>
      <c r="C1148" s="45">
        <v>0.105</v>
      </c>
      <c r="D1148" s="45">
        <v>0.1484</v>
      </c>
      <c r="E1148" s="29">
        <v>1</v>
      </c>
      <c r="F1148" s="29"/>
      <c r="G1148" s="29"/>
      <c r="H1148" s="29"/>
      <c r="I1148" s="29"/>
      <c r="J1148" s="29"/>
    </row>
    <row r="1149" spans="1:10">
      <c r="A1149" s="5">
        <v>1147</v>
      </c>
      <c r="B1149" s="45">
        <v>0</v>
      </c>
      <c r="C1149" s="45">
        <v>0.1265</v>
      </c>
      <c r="D1149" s="45">
        <v>0.17510000000000001</v>
      </c>
      <c r="E1149" s="29">
        <v>1</v>
      </c>
      <c r="F1149" s="29"/>
      <c r="G1149" s="29"/>
      <c r="H1149" s="29"/>
      <c r="I1149" s="29"/>
      <c r="J1149" s="29"/>
    </row>
    <row r="1150" spans="1:10">
      <c r="A1150" s="5">
        <v>1148</v>
      </c>
      <c r="B1150" s="45">
        <v>0</v>
      </c>
      <c r="C1150" s="45">
        <v>0.1444</v>
      </c>
      <c r="D1150" s="45">
        <v>0.20699999999999999</v>
      </c>
      <c r="E1150" s="29">
        <v>1</v>
      </c>
      <c r="F1150" s="29"/>
      <c r="G1150" s="29"/>
      <c r="H1150" s="29"/>
      <c r="I1150" s="29"/>
      <c r="J1150" s="29"/>
    </row>
    <row r="1151" spans="1:10">
      <c r="A1151" s="5">
        <v>1149</v>
      </c>
      <c r="B1151" s="45">
        <v>0</v>
      </c>
      <c r="C1151" s="45">
        <v>0.15770000000000001</v>
      </c>
      <c r="D1151" s="45">
        <v>0.24060000000000001</v>
      </c>
      <c r="E1151" s="29">
        <v>1</v>
      </c>
      <c r="F1151" s="29"/>
      <c r="G1151" s="29"/>
      <c r="H1151" s="29"/>
      <c r="I1151" s="29"/>
      <c r="J1151" s="29"/>
    </row>
    <row r="1152" spans="1:10">
      <c r="A1152" s="5">
        <v>1150</v>
      </c>
      <c r="B1152" s="45">
        <v>0</v>
      </c>
      <c r="C1152" s="45">
        <v>0.16569999999999999</v>
      </c>
      <c r="D1152" s="45">
        <v>0.26219999999999999</v>
      </c>
      <c r="E1152" s="29">
        <v>1</v>
      </c>
      <c r="F1152" s="29"/>
      <c r="G1152" s="29"/>
      <c r="H1152" s="29"/>
      <c r="I1152" s="29"/>
      <c r="J1152" s="29"/>
    </row>
    <row r="1153" spans="1:10">
      <c r="A1153" s="5">
        <v>1151</v>
      </c>
      <c r="B1153" s="45">
        <v>0</v>
      </c>
      <c r="C1153" s="45">
        <v>0.16719999999999999</v>
      </c>
      <c r="D1153" s="45">
        <v>0.27700000000000002</v>
      </c>
      <c r="E1153" s="29">
        <v>1</v>
      </c>
      <c r="F1153" s="29"/>
      <c r="G1153" s="29"/>
      <c r="H1153" s="29"/>
      <c r="I1153" s="29"/>
      <c r="J1153" s="29"/>
    </row>
    <row r="1154" spans="1:10">
      <c r="A1154" s="5">
        <v>1152</v>
      </c>
      <c r="B1154" s="45">
        <v>0</v>
      </c>
      <c r="C1154" s="45">
        <v>0.16639999999999999</v>
      </c>
      <c r="D1154" s="45">
        <v>0.2732</v>
      </c>
      <c r="E1154" s="29">
        <v>1</v>
      </c>
      <c r="F1154" s="29"/>
      <c r="G1154" s="29"/>
      <c r="H1154" s="29"/>
      <c r="I1154" s="29"/>
      <c r="J1154" s="29"/>
    </row>
    <row r="1155" spans="1:10">
      <c r="A1155" s="5">
        <v>1153</v>
      </c>
      <c r="B1155" s="45">
        <v>0</v>
      </c>
      <c r="C1155" s="45">
        <v>0.16239999999999999</v>
      </c>
      <c r="D1155" s="45">
        <v>0.27979999999999999</v>
      </c>
      <c r="E1155" s="29">
        <v>1</v>
      </c>
      <c r="F1155" s="29"/>
      <c r="G1155" s="29"/>
      <c r="H1155" s="29"/>
      <c r="I1155" s="29"/>
      <c r="J1155" s="29"/>
    </row>
    <row r="1156" spans="1:10">
      <c r="A1156" s="5">
        <v>1154</v>
      </c>
      <c r="B1156" s="45">
        <v>0</v>
      </c>
      <c r="C1156" s="45">
        <v>0.15509999999999999</v>
      </c>
      <c r="D1156" s="45">
        <v>0.27689999999999998</v>
      </c>
      <c r="E1156" s="29">
        <v>1</v>
      </c>
      <c r="F1156" s="29"/>
      <c r="G1156" s="29"/>
      <c r="H1156" s="29"/>
      <c r="I1156" s="29"/>
      <c r="J1156" s="29"/>
    </row>
    <row r="1157" spans="1:10">
      <c r="A1157" s="5">
        <v>1155</v>
      </c>
      <c r="B1157" s="45">
        <v>0</v>
      </c>
      <c r="C1157" s="45">
        <v>0.14199999999999999</v>
      </c>
      <c r="D1157" s="45">
        <v>0.25750000000000001</v>
      </c>
      <c r="E1157" s="29">
        <v>1</v>
      </c>
      <c r="F1157" s="29"/>
      <c r="G1157" s="29"/>
      <c r="H1157" s="29"/>
      <c r="I1157" s="29"/>
      <c r="J1157" s="29"/>
    </row>
    <row r="1158" spans="1:10">
      <c r="A1158" s="5">
        <v>1156</v>
      </c>
      <c r="B1158" s="45">
        <v>0</v>
      </c>
      <c r="C1158" s="45">
        <v>0.128</v>
      </c>
      <c r="D1158" s="45">
        <v>0.25650000000000001</v>
      </c>
      <c r="E1158" s="29">
        <v>1</v>
      </c>
      <c r="F1158" s="29"/>
      <c r="G1158" s="29"/>
      <c r="H1158" s="29"/>
      <c r="I1158" s="29"/>
      <c r="J1158" s="29"/>
    </row>
    <row r="1159" spans="1:10">
      <c r="A1159" s="5">
        <v>1157</v>
      </c>
      <c r="B1159" s="45">
        <v>0</v>
      </c>
      <c r="C1159" s="45">
        <v>0.11799999999999999</v>
      </c>
      <c r="D1159" s="45">
        <v>0.26619999999999999</v>
      </c>
      <c r="E1159" s="29">
        <v>1</v>
      </c>
      <c r="F1159" s="29"/>
      <c r="G1159" s="29"/>
      <c r="H1159" s="29"/>
      <c r="I1159" s="29"/>
      <c r="J1159" s="29"/>
    </row>
    <row r="1160" spans="1:10">
      <c r="A1160" s="5">
        <v>1158</v>
      </c>
      <c r="B1160" s="45">
        <v>0</v>
      </c>
      <c r="C1160" s="45">
        <v>0.11509999999999999</v>
      </c>
      <c r="D1160" s="45">
        <v>0.28129999999999999</v>
      </c>
      <c r="E1160" s="29">
        <v>1</v>
      </c>
      <c r="F1160" s="29"/>
      <c r="G1160" s="29"/>
      <c r="H1160" s="29"/>
      <c r="I1160" s="29"/>
      <c r="J1160" s="29"/>
    </row>
    <row r="1161" spans="1:10">
      <c r="A1161" s="5">
        <v>1159</v>
      </c>
      <c r="B1161" s="45">
        <v>9.2999999999999992E-3</v>
      </c>
      <c r="C1161" s="45">
        <v>0.11899999999999999</v>
      </c>
      <c r="D1161" s="45">
        <v>0.3009</v>
      </c>
      <c r="E1161" s="29">
        <v>1</v>
      </c>
      <c r="F1161" s="29"/>
      <c r="G1161" s="29"/>
      <c r="H1161" s="29"/>
      <c r="I1161" s="29"/>
      <c r="J1161" s="29"/>
    </row>
    <row r="1162" spans="1:10">
      <c r="A1162" s="5">
        <v>1160</v>
      </c>
      <c r="B1162" s="45">
        <v>9.2299999999999993E-2</v>
      </c>
      <c r="C1162" s="45">
        <v>0.104</v>
      </c>
      <c r="D1162" s="45">
        <v>0.32119999999999999</v>
      </c>
      <c r="E1162" s="29">
        <v>1</v>
      </c>
      <c r="F1162" s="29"/>
      <c r="G1162" s="29"/>
      <c r="H1162" s="29"/>
      <c r="I1162" s="29"/>
      <c r="J1162" s="29"/>
    </row>
    <row r="1163" spans="1:10">
      <c r="A1163" s="5">
        <v>1161</v>
      </c>
      <c r="B1163" s="45">
        <v>0.21590000000000001</v>
      </c>
      <c r="C1163" s="45">
        <v>7.5499999999999998E-2</v>
      </c>
      <c r="D1163" s="45">
        <v>0.32850000000000001</v>
      </c>
      <c r="E1163" s="29">
        <v>1</v>
      </c>
      <c r="F1163" s="29"/>
      <c r="G1163" s="29"/>
      <c r="H1163" s="29"/>
      <c r="I1163" s="29"/>
      <c r="J1163" s="29"/>
    </row>
    <row r="1164" spans="1:10">
      <c r="A1164" s="5">
        <v>1162</v>
      </c>
      <c r="B1164" s="45">
        <v>0.32669999999999999</v>
      </c>
      <c r="C1164" s="45">
        <v>6.5699999999999995E-2</v>
      </c>
      <c r="D1164" s="45">
        <v>0.30940000000000001</v>
      </c>
      <c r="E1164" s="29">
        <v>1</v>
      </c>
      <c r="F1164" s="29"/>
      <c r="G1164" s="29"/>
      <c r="H1164" s="29"/>
      <c r="I1164" s="29"/>
      <c r="J1164" s="29"/>
    </row>
    <row r="1165" spans="1:10">
      <c r="A1165" s="5">
        <v>1163</v>
      </c>
      <c r="B1165" s="45">
        <v>0.3836</v>
      </c>
      <c r="C1165" s="45">
        <v>8.8099999999999998E-2</v>
      </c>
      <c r="D1165" s="45">
        <v>0.27910000000000001</v>
      </c>
      <c r="E1165" s="29">
        <v>1</v>
      </c>
      <c r="F1165" s="29"/>
      <c r="G1165" s="29"/>
      <c r="H1165" s="29"/>
      <c r="I1165" s="29"/>
      <c r="J1165" s="29"/>
    </row>
    <row r="1166" spans="1:10">
      <c r="A1166" s="5">
        <v>1164</v>
      </c>
      <c r="B1166" s="45">
        <v>0.37559999999999999</v>
      </c>
      <c r="C1166" s="45">
        <v>0.1154</v>
      </c>
      <c r="D1166" s="45">
        <v>0.26329999999999998</v>
      </c>
      <c r="E1166" s="29">
        <v>1</v>
      </c>
      <c r="F1166" s="29"/>
      <c r="G1166" s="29"/>
      <c r="H1166" s="29"/>
      <c r="I1166" s="29"/>
      <c r="J1166" s="29"/>
    </row>
    <row r="1167" spans="1:10">
      <c r="A1167" s="5">
        <v>1165</v>
      </c>
      <c r="B1167" s="45">
        <v>0.32029999999999997</v>
      </c>
      <c r="C1167" s="45">
        <v>0.1203</v>
      </c>
      <c r="D1167" s="45">
        <v>0.24610000000000001</v>
      </c>
      <c r="E1167" s="29">
        <v>1</v>
      </c>
      <c r="F1167" s="29"/>
      <c r="G1167" s="29"/>
      <c r="H1167" s="29"/>
      <c r="I1167" s="29"/>
      <c r="J1167" s="29"/>
    </row>
    <row r="1168" spans="1:10">
      <c r="A1168" s="5">
        <v>1166</v>
      </c>
      <c r="B1168" s="45">
        <v>0.23169999999999999</v>
      </c>
      <c r="C1168" s="45">
        <v>0.10290000000000001</v>
      </c>
      <c r="D1168" s="45">
        <v>0.2356</v>
      </c>
      <c r="E1168" s="29">
        <v>1</v>
      </c>
      <c r="F1168" s="29"/>
      <c r="G1168" s="29"/>
      <c r="H1168" s="29"/>
      <c r="I1168" s="29"/>
      <c r="J1168" s="29"/>
    </row>
    <row r="1169" spans="1:10">
      <c r="A1169" s="5">
        <v>1167</v>
      </c>
      <c r="B1169" s="45">
        <v>0.12559999999999999</v>
      </c>
      <c r="C1169" s="45">
        <v>8.6999999999999994E-2</v>
      </c>
      <c r="D1169" s="45">
        <v>0.22869999999999999</v>
      </c>
      <c r="E1169" s="29">
        <v>1</v>
      </c>
      <c r="F1169" s="29"/>
      <c r="G1169" s="29"/>
      <c r="H1169" s="29"/>
      <c r="I1169" s="29"/>
      <c r="J1169" s="29"/>
    </row>
    <row r="1170" spans="1:10">
      <c r="A1170" s="5">
        <v>1168</v>
      </c>
      <c r="B1170" s="45">
        <v>3.3300000000000003E-2</v>
      </c>
      <c r="C1170" s="45">
        <v>0.11509999999999999</v>
      </c>
      <c r="D1170" s="45">
        <v>0.22919999999999999</v>
      </c>
      <c r="E1170" s="29">
        <v>1</v>
      </c>
      <c r="F1170" s="29"/>
      <c r="G1170" s="29"/>
      <c r="H1170" s="29"/>
      <c r="I1170" s="29"/>
      <c r="J1170" s="29"/>
    </row>
    <row r="1171" spans="1:10">
      <c r="A1171" s="5">
        <v>1169</v>
      </c>
      <c r="B1171" s="45">
        <v>1E-4</v>
      </c>
      <c r="C1171" s="45">
        <v>0.16550000000000001</v>
      </c>
      <c r="D1171" s="45">
        <v>0.2331</v>
      </c>
      <c r="E1171" s="29">
        <v>1</v>
      </c>
      <c r="F1171" s="29"/>
      <c r="G1171" s="29"/>
      <c r="H1171" s="29"/>
      <c r="I1171" s="29"/>
      <c r="J1171" s="29"/>
    </row>
    <row r="1172" spans="1:10">
      <c r="A1172" s="5">
        <v>1170</v>
      </c>
      <c r="B1172" s="45">
        <v>0</v>
      </c>
      <c r="C1172" s="45">
        <v>0.2016</v>
      </c>
      <c r="D1172" s="45">
        <v>0.2356</v>
      </c>
      <c r="E1172" s="29">
        <v>1</v>
      </c>
      <c r="F1172" s="29"/>
      <c r="G1172" s="29"/>
      <c r="H1172" s="29"/>
      <c r="I1172" s="29"/>
      <c r="J1172" s="29"/>
    </row>
    <row r="1173" spans="1:10">
      <c r="A1173" s="5">
        <v>1171</v>
      </c>
      <c r="B1173" s="45">
        <v>0</v>
      </c>
      <c r="C1173" s="45">
        <v>0.2117</v>
      </c>
      <c r="D1173" s="45">
        <v>0.23469999999999999</v>
      </c>
      <c r="E1173" s="29">
        <v>1</v>
      </c>
      <c r="F1173" s="29"/>
      <c r="G1173" s="29"/>
      <c r="H1173" s="29"/>
      <c r="I1173" s="29"/>
      <c r="J1173" s="29"/>
    </row>
    <row r="1174" spans="1:10">
      <c r="A1174" s="5">
        <v>1172</v>
      </c>
      <c r="B1174" s="45">
        <v>0</v>
      </c>
      <c r="C1174" s="45">
        <v>0.2059</v>
      </c>
      <c r="D1174" s="45">
        <v>0.23760000000000001</v>
      </c>
      <c r="E1174" s="29">
        <v>1</v>
      </c>
      <c r="F1174" s="29"/>
      <c r="G1174" s="29"/>
      <c r="H1174" s="29"/>
      <c r="I1174" s="29"/>
      <c r="J1174" s="29"/>
    </row>
    <row r="1175" spans="1:10">
      <c r="A1175" s="5">
        <v>1173</v>
      </c>
      <c r="B1175" s="45">
        <v>0</v>
      </c>
      <c r="C1175" s="45">
        <v>0.1953</v>
      </c>
      <c r="D1175" s="45">
        <v>0.2283</v>
      </c>
      <c r="E1175" s="29">
        <v>1</v>
      </c>
      <c r="F1175" s="29"/>
      <c r="G1175" s="29"/>
      <c r="H1175" s="29"/>
      <c r="I1175" s="29"/>
      <c r="J1175" s="29"/>
    </row>
    <row r="1176" spans="1:10">
      <c r="A1176" s="5">
        <v>1174</v>
      </c>
      <c r="B1176" s="45">
        <v>0</v>
      </c>
      <c r="C1176" s="45">
        <v>0.192</v>
      </c>
      <c r="D1176" s="45">
        <v>0.21820000000000001</v>
      </c>
      <c r="E1176" s="29">
        <v>1</v>
      </c>
      <c r="F1176" s="29"/>
      <c r="G1176" s="29"/>
      <c r="H1176" s="29"/>
      <c r="I1176" s="29"/>
      <c r="J1176" s="29"/>
    </row>
    <row r="1177" spans="1:10">
      <c r="A1177" s="5">
        <v>1175</v>
      </c>
      <c r="B1177" s="45">
        <v>0</v>
      </c>
      <c r="C1177" s="45">
        <v>0.19750000000000001</v>
      </c>
      <c r="D1177" s="45">
        <v>0.2046</v>
      </c>
      <c r="E1177" s="29">
        <v>1</v>
      </c>
      <c r="F1177" s="29"/>
      <c r="G1177" s="29"/>
      <c r="H1177" s="29"/>
      <c r="I1177" s="29"/>
      <c r="J1177" s="29"/>
    </row>
    <row r="1178" spans="1:10">
      <c r="A1178" s="5">
        <v>1176</v>
      </c>
      <c r="B1178" s="45">
        <v>0</v>
      </c>
      <c r="C1178" s="45">
        <v>0.20380000000000001</v>
      </c>
      <c r="D1178" s="45">
        <v>0.1895</v>
      </c>
      <c r="E1178" s="29">
        <v>1</v>
      </c>
      <c r="F1178" s="29"/>
      <c r="G1178" s="29"/>
      <c r="H1178" s="29"/>
      <c r="I1178" s="29"/>
      <c r="J1178" s="29"/>
    </row>
    <row r="1179" spans="1:10">
      <c r="A1179" s="5">
        <v>1177</v>
      </c>
      <c r="B1179" s="45">
        <v>0</v>
      </c>
      <c r="C1179" s="45">
        <v>0.19980000000000001</v>
      </c>
      <c r="D1179" s="45">
        <v>0.17899999999999999</v>
      </c>
      <c r="E1179" s="29">
        <v>1</v>
      </c>
      <c r="F1179" s="29"/>
      <c r="G1179" s="29"/>
      <c r="H1179" s="29"/>
      <c r="I1179" s="29"/>
      <c r="J1179" s="29"/>
    </row>
    <row r="1180" spans="1:10">
      <c r="A1180" s="5">
        <v>1178</v>
      </c>
      <c r="B1180" s="45">
        <v>0</v>
      </c>
      <c r="C1180" s="45">
        <v>0.18379999999999999</v>
      </c>
      <c r="D1180" s="45">
        <v>0.16539999999999999</v>
      </c>
      <c r="E1180" s="29">
        <v>1</v>
      </c>
      <c r="F1180" s="29"/>
      <c r="G1180" s="29"/>
      <c r="H1180" s="29"/>
      <c r="I1180" s="29"/>
      <c r="J1180" s="29"/>
    </row>
    <row r="1181" spans="1:10">
      <c r="A1181" s="5">
        <v>1179</v>
      </c>
      <c r="B1181" s="45">
        <v>0</v>
      </c>
      <c r="C1181" s="45">
        <v>0.159</v>
      </c>
      <c r="D1181" s="45">
        <v>0.1532</v>
      </c>
      <c r="E1181" s="29">
        <v>1</v>
      </c>
      <c r="F1181" s="29"/>
      <c r="G1181" s="29"/>
      <c r="H1181" s="29"/>
      <c r="I1181" s="29"/>
      <c r="J1181" s="29"/>
    </row>
    <row r="1182" spans="1:10">
      <c r="A1182" s="5">
        <v>1180</v>
      </c>
      <c r="B1182" s="45">
        <v>0</v>
      </c>
      <c r="C1182" s="45">
        <v>0.13750000000000001</v>
      </c>
      <c r="D1182" s="45">
        <v>0.13800000000000001</v>
      </c>
      <c r="E1182" s="29">
        <v>1</v>
      </c>
      <c r="F1182" s="29"/>
      <c r="G1182" s="29"/>
      <c r="H1182" s="29"/>
      <c r="I1182" s="29"/>
      <c r="J1182" s="29"/>
    </row>
    <row r="1183" spans="1:10">
      <c r="A1183" s="5">
        <v>1181</v>
      </c>
      <c r="B1183" s="45">
        <v>0</v>
      </c>
      <c r="C1183" s="45">
        <v>0.1376</v>
      </c>
      <c r="D1183" s="45">
        <v>0.12609999999999999</v>
      </c>
      <c r="E1183" s="29">
        <v>1</v>
      </c>
      <c r="F1183" s="29"/>
      <c r="G1183" s="29"/>
      <c r="H1183" s="29"/>
      <c r="I1183" s="29"/>
      <c r="J1183" s="29"/>
    </row>
    <row r="1184" spans="1:10">
      <c r="A1184" s="5">
        <v>1182</v>
      </c>
      <c r="B1184" s="45">
        <v>0</v>
      </c>
      <c r="C1184" s="45">
        <v>0.1472</v>
      </c>
      <c r="D1184" s="45">
        <v>0.12130000000000001</v>
      </c>
      <c r="E1184" s="29">
        <v>1</v>
      </c>
      <c r="F1184" s="29"/>
      <c r="G1184" s="29"/>
      <c r="H1184" s="29"/>
      <c r="I1184" s="29"/>
      <c r="J1184" s="29"/>
    </row>
    <row r="1185" spans="1:10">
      <c r="A1185" s="5">
        <v>1183</v>
      </c>
      <c r="B1185" s="45">
        <v>1.6999999999999999E-3</v>
      </c>
      <c r="C1185" s="45">
        <v>0.1555</v>
      </c>
      <c r="D1185" s="45">
        <v>0.1207</v>
      </c>
      <c r="E1185" s="29">
        <v>1</v>
      </c>
      <c r="F1185" s="29"/>
      <c r="G1185" s="29"/>
      <c r="H1185" s="29"/>
      <c r="I1185" s="29"/>
      <c r="J1185" s="29"/>
    </row>
    <row r="1186" spans="1:10">
      <c r="A1186" s="5">
        <v>1184</v>
      </c>
      <c r="B1186" s="45">
        <v>3.5099999999999999E-2</v>
      </c>
      <c r="C1186" s="45">
        <v>0.1484</v>
      </c>
      <c r="D1186" s="45">
        <v>0.1208</v>
      </c>
      <c r="E1186" s="29">
        <v>1</v>
      </c>
      <c r="F1186" s="29"/>
      <c r="G1186" s="29"/>
      <c r="H1186" s="29"/>
      <c r="I1186" s="29"/>
      <c r="J1186" s="29"/>
    </row>
    <row r="1187" spans="1:10">
      <c r="A1187" s="5">
        <v>1185</v>
      </c>
      <c r="B1187" s="45">
        <v>9.5500000000000002E-2</v>
      </c>
      <c r="C1187" s="45">
        <v>0.14099999999999999</v>
      </c>
      <c r="D1187" s="45">
        <v>0.1298</v>
      </c>
      <c r="E1187" s="29">
        <v>1</v>
      </c>
      <c r="F1187" s="29"/>
      <c r="G1187" s="29"/>
      <c r="H1187" s="29"/>
      <c r="I1187" s="29"/>
      <c r="J1187" s="29"/>
    </row>
    <row r="1188" spans="1:10">
      <c r="A1188" s="5">
        <v>1186</v>
      </c>
      <c r="B1188" s="45">
        <v>0.14680000000000001</v>
      </c>
      <c r="C1188" s="45">
        <v>0.1719</v>
      </c>
      <c r="D1188" s="45">
        <v>0.15260000000000001</v>
      </c>
      <c r="E1188" s="29">
        <v>1</v>
      </c>
      <c r="F1188" s="29"/>
      <c r="G1188" s="29"/>
      <c r="H1188" s="29"/>
      <c r="I1188" s="29"/>
      <c r="J1188" s="29"/>
    </row>
    <row r="1189" spans="1:10">
      <c r="A1189" s="5">
        <v>1187</v>
      </c>
      <c r="B1189" s="45">
        <v>0.20080000000000001</v>
      </c>
      <c r="C1189" s="45">
        <v>0.2152</v>
      </c>
      <c r="D1189" s="45">
        <v>0.18740000000000001</v>
      </c>
      <c r="E1189" s="29">
        <v>1</v>
      </c>
      <c r="F1189" s="29"/>
      <c r="G1189" s="29"/>
      <c r="H1189" s="29"/>
      <c r="I1189" s="29"/>
      <c r="J1189" s="29"/>
    </row>
    <row r="1190" spans="1:10">
      <c r="A1190" s="5">
        <v>1188</v>
      </c>
      <c r="B1190" s="45">
        <v>0.24060000000000001</v>
      </c>
      <c r="C1190" s="45">
        <v>0.23960000000000001</v>
      </c>
      <c r="D1190" s="45">
        <v>0.22009999999999999</v>
      </c>
      <c r="E1190" s="29">
        <v>1</v>
      </c>
      <c r="F1190" s="29"/>
      <c r="G1190" s="29"/>
      <c r="H1190" s="29"/>
      <c r="I1190" s="29"/>
      <c r="J1190" s="29"/>
    </row>
    <row r="1191" spans="1:10">
      <c r="A1191" s="5">
        <v>1189</v>
      </c>
      <c r="B1191" s="45">
        <v>0.25490000000000002</v>
      </c>
      <c r="C1191" s="45">
        <v>0.23980000000000001</v>
      </c>
      <c r="D1191" s="45">
        <v>0.25719999999999998</v>
      </c>
      <c r="E1191" s="29">
        <v>1</v>
      </c>
      <c r="F1191" s="29"/>
      <c r="G1191" s="29"/>
      <c r="H1191" s="29"/>
      <c r="I1191" s="29"/>
      <c r="J1191" s="29"/>
    </row>
    <row r="1192" spans="1:10">
      <c r="A1192" s="5">
        <v>1190</v>
      </c>
      <c r="B1192" s="45">
        <v>0.22209999999999999</v>
      </c>
      <c r="C1192" s="45">
        <v>0.21840000000000001</v>
      </c>
      <c r="D1192" s="45">
        <v>0.28770000000000001</v>
      </c>
      <c r="E1192" s="29">
        <v>1</v>
      </c>
      <c r="F1192" s="29"/>
      <c r="G1192" s="29"/>
      <c r="H1192" s="29"/>
      <c r="I1192" s="29"/>
      <c r="J1192" s="29"/>
    </row>
    <row r="1193" spans="1:10">
      <c r="A1193" s="5">
        <v>1191</v>
      </c>
      <c r="B1193" s="45">
        <v>0.14019999999999999</v>
      </c>
      <c r="C1193" s="45">
        <v>0.1802</v>
      </c>
      <c r="D1193" s="45">
        <v>0.30740000000000001</v>
      </c>
      <c r="E1193" s="29">
        <v>1</v>
      </c>
      <c r="F1193" s="29"/>
      <c r="G1193" s="29"/>
      <c r="H1193" s="29"/>
      <c r="I1193" s="29"/>
      <c r="J1193" s="29"/>
    </row>
    <row r="1194" spans="1:10">
      <c r="A1194" s="5">
        <v>1192</v>
      </c>
      <c r="B1194" s="45">
        <v>4.0099999999999997E-2</v>
      </c>
      <c r="C1194" s="45">
        <v>0.16869999999999999</v>
      </c>
      <c r="D1194" s="45">
        <v>0.314</v>
      </c>
      <c r="E1194" s="29">
        <v>1</v>
      </c>
      <c r="F1194" s="29"/>
      <c r="G1194" s="29"/>
      <c r="H1194" s="29"/>
      <c r="I1194" s="29"/>
      <c r="J1194" s="29"/>
    </row>
    <row r="1195" spans="1:10">
      <c r="A1195" s="5">
        <v>1193</v>
      </c>
      <c r="B1195" s="45">
        <v>5.0000000000000001E-4</v>
      </c>
      <c r="C1195" s="45">
        <v>0.19689999999999999</v>
      </c>
      <c r="D1195" s="45">
        <v>0.30890000000000001</v>
      </c>
      <c r="E1195" s="29">
        <v>1</v>
      </c>
      <c r="F1195" s="29"/>
      <c r="G1195" s="29"/>
      <c r="H1195" s="29"/>
      <c r="I1195" s="29"/>
      <c r="J1195" s="29"/>
    </row>
    <row r="1196" spans="1:10">
      <c r="A1196" s="5">
        <v>1194</v>
      </c>
      <c r="B1196" s="45">
        <v>0</v>
      </c>
      <c r="C1196" s="45">
        <v>0.20849999999999999</v>
      </c>
      <c r="D1196" s="45">
        <v>0.29949999999999999</v>
      </c>
      <c r="E1196" s="29">
        <v>1</v>
      </c>
      <c r="F1196" s="29"/>
      <c r="G1196" s="29"/>
      <c r="H1196" s="29"/>
      <c r="I1196" s="29"/>
      <c r="J1196" s="29"/>
    </row>
    <row r="1197" spans="1:10">
      <c r="A1197" s="5">
        <v>1195</v>
      </c>
      <c r="B1197" s="45">
        <v>0</v>
      </c>
      <c r="C1197" s="45">
        <v>0.20680000000000001</v>
      </c>
      <c r="D1197" s="45">
        <v>0.3009</v>
      </c>
      <c r="E1197" s="29">
        <v>1</v>
      </c>
      <c r="F1197" s="29"/>
      <c r="G1197" s="29"/>
      <c r="H1197" s="29"/>
      <c r="I1197" s="29"/>
      <c r="J1197" s="29"/>
    </row>
    <row r="1198" spans="1:10">
      <c r="A1198" s="5">
        <v>1196</v>
      </c>
      <c r="B1198" s="45">
        <v>0</v>
      </c>
      <c r="C1198" s="45">
        <v>0.20219999999999999</v>
      </c>
      <c r="D1198" s="45">
        <v>0.27289999999999998</v>
      </c>
      <c r="E1198" s="29">
        <v>1</v>
      </c>
      <c r="F1198" s="29"/>
      <c r="G1198" s="29"/>
      <c r="H1198" s="29"/>
      <c r="I1198" s="29"/>
      <c r="J1198" s="29"/>
    </row>
    <row r="1199" spans="1:10">
      <c r="A1199" s="5">
        <v>1197</v>
      </c>
      <c r="B1199" s="45">
        <v>0</v>
      </c>
      <c r="C1199" s="45">
        <v>0.19059999999999999</v>
      </c>
      <c r="D1199" s="45">
        <v>0.22539999999999999</v>
      </c>
      <c r="E1199" s="29">
        <v>1</v>
      </c>
      <c r="F1199" s="29"/>
      <c r="G1199" s="29"/>
      <c r="H1199" s="29"/>
      <c r="I1199" s="29"/>
      <c r="J1199" s="29"/>
    </row>
    <row r="1200" spans="1:10">
      <c r="A1200" s="5">
        <v>1198</v>
      </c>
      <c r="B1200" s="45">
        <v>0</v>
      </c>
      <c r="C1200" s="45">
        <v>0.1764</v>
      </c>
      <c r="D1200" s="45">
        <v>0.19020000000000001</v>
      </c>
      <c r="E1200" s="29">
        <v>1</v>
      </c>
      <c r="F1200" s="29"/>
      <c r="G1200" s="29"/>
      <c r="H1200" s="29"/>
      <c r="I1200" s="29"/>
      <c r="J1200" s="29"/>
    </row>
    <row r="1201" spans="1:10">
      <c r="A1201" s="5">
        <v>1199</v>
      </c>
      <c r="B1201" s="45">
        <v>0</v>
      </c>
      <c r="C1201" s="45">
        <v>0.1661</v>
      </c>
      <c r="D1201" s="45">
        <v>0.18579999999999999</v>
      </c>
      <c r="E1201" s="29">
        <v>1</v>
      </c>
      <c r="F1201" s="29"/>
      <c r="G1201" s="29"/>
      <c r="H1201" s="29"/>
      <c r="I1201" s="29"/>
      <c r="J1201" s="29"/>
    </row>
    <row r="1202" spans="1:10">
      <c r="A1202" s="5">
        <v>1200</v>
      </c>
      <c r="B1202" s="45">
        <v>0</v>
      </c>
      <c r="C1202" s="45">
        <v>0.159</v>
      </c>
      <c r="D1202" s="45">
        <v>0.18529999999999999</v>
      </c>
      <c r="E1202" s="29">
        <v>1</v>
      </c>
      <c r="F1202" s="29"/>
      <c r="G1202" s="29"/>
      <c r="H1202" s="29"/>
      <c r="I1202" s="29"/>
      <c r="J1202" s="29"/>
    </row>
    <row r="1203" spans="1:10">
      <c r="A1203" s="5">
        <v>1201</v>
      </c>
      <c r="B1203" s="45">
        <v>0</v>
      </c>
      <c r="C1203" s="45">
        <v>0.1444</v>
      </c>
      <c r="D1203" s="45">
        <v>0.17810000000000001</v>
      </c>
      <c r="E1203" s="29">
        <v>1</v>
      </c>
      <c r="F1203" s="29"/>
      <c r="G1203" s="29"/>
      <c r="H1203" s="29"/>
      <c r="I1203" s="29"/>
      <c r="J1203" s="29"/>
    </row>
    <row r="1204" spans="1:10">
      <c r="A1204" s="5">
        <v>1202</v>
      </c>
      <c r="B1204" s="45">
        <v>0</v>
      </c>
      <c r="C1204" s="45">
        <v>0.1242</v>
      </c>
      <c r="D1204" s="45">
        <v>0.18720000000000001</v>
      </c>
      <c r="E1204" s="29">
        <v>1</v>
      </c>
      <c r="F1204" s="29"/>
      <c r="G1204" s="29"/>
      <c r="H1204" s="29"/>
      <c r="I1204" s="29"/>
      <c r="J1204" s="29"/>
    </row>
    <row r="1205" spans="1:10">
      <c r="A1205" s="5">
        <v>1203</v>
      </c>
      <c r="B1205" s="45">
        <v>0</v>
      </c>
      <c r="C1205" s="45">
        <v>0.1105</v>
      </c>
      <c r="D1205" s="45">
        <v>0.19550000000000001</v>
      </c>
      <c r="E1205" s="29">
        <v>1</v>
      </c>
      <c r="F1205" s="29"/>
      <c r="G1205" s="29"/>
      <c r="H1205" s="29"/>
      <c r="I1205" s="29"/>
      <c r="J1205" s="29"/>
    </row>
    <row r="1206" spans="1:10">
      <c r="A1206" s="5">
        <v>1204</v>
      </c>
      <c r="B1206" s="45">
        <v>0</v>
      </c>
      <c r="C1206" s="45">
        <v>0.1012</v>
      </c>
      <c r="D1206" s="45">
        <v>0.20699999999999999</v>
      </c>
      <c r="E1206" s="29">
        <v>1</v>
      </c>
      <c r="F1206" s="29"/>
      <c r="G1206" s="29"/>
      <c r="H1206" s="29"/>
      <c r="I1206" s="29"/>
      <c r="J1206" s="29"/>
    </row>
    <row r="1207" spans="1:10">
      <c r="A1207" s="5">
        <v>1205</v>
      </c>
      <c r="B1207" s="45">
        <v>0</v>
      </c>
      <c r="C1207" s="45">
        <v>9.8900000000000002E-2</v>
      </c>
      <c r="D1207" s="45">
        <v>0.24890000000000001</v>
      </c>
      <c r="E1207" s="29">
        <v>1</v>
      </c>
      <c r="F1207" s="29"/>
      <c r="G1207" s="29"/>
      <c r="H1207" s="29"/>
      <c r="I1207" s="29"/>
      <c r="J1207" s="29"/>
    </row>
    <row r="1208" spans="1:10">
      <c r="A1208" s="5">
        <v>1206</v>
      </c>
      <c r="B1208" s="45">
        <v>0</v>
      </c>
      <c r="C1208" s="45">
        <v>0.1036</v>
      </c>
      <c r="D1208" s="45">
        <v>0.29630000000000001</v>
      </c>
      <c r="E1208" s="29">
        <v>1</v>
      </c>
      <c r="F1208" s="29"/>
      <c r="G1208" s="29"/>
      <c r="H1208" s="29"/>
      <c r="I1208" s="29"/>
      <c r="J1208" s="29"/>
    </row>
    <row r="1209" spans="1:10">
      <c r="A1209" s="5">
        <v>1207</v>
      </c>
      <c r="B1209" s="45">
        <v>3.5000000000000001E-3</v>
      </c>
      <c r="C1209" s="45">
        <v>0.1134</v>
      </c>
      <c r="D1209" s="45">
        <v>0.34920000000000001</v>
      </c>
      <c r="E1209" s="29">
        <v>1</v>
      </c>
      <c r="F1209" s="29"/>
      <c r="G1209" s="29"/>
      <c r="H1209" s="29"/>
      <c r="I1209" s="29"/>
      <c r="J1209" s="29"/>
    </row>
    <row r="1210" spans="1:10">
      <c r="A1210" s="5">
        <v>1208</v>
      </c>
      <c r="B1210" s="45">
        <v>4.53E-2</v>
      </c>
      <c r="C1210" s="45">
        <v>0.1143</v>
      </c>
      <c r="D1210" s="45">
        <v>0.42230000000000001</v>
      </c>
      <c r="E1210" s="29">
        <v>1</v>
      </c>
      <c r="F1210" s="29"/>
      <c r="G1210" s="29"/>
      <c r="H1210" s="29"/>
      <c r="I1210" s="29"/>
      <c r="J1210" s="29"/>
    </row>
    <row r="1211" spans="1:10">
      <c r="A1211" s="5">
        <v>1209</v>
      </c>
      <c r="B1211" s="45">
        <v>0.13270000000000001</v>
      </c>
      <c r="C1211" s="45">
        <v>0.1206</v>
      </c>
      <c r="D1211" s="45">
        <v>0.49940000000000001</v>
      </c>
      <c r="E1211" s="29">
        <v>1</v>
      </c>
      <c r="F1211" s="29"/>
      <c r="G1211" s="29"/>
      <c r="H1211" s="29"/>
      <c r="I1211" s="29"/>
      <c r="J1211" s="29"/>
    </row>
    <row r="1212" spans="1:10">
      <c r="A1212" s="5">
        <v>1210</v>
      </c>
      <c r="B1212" s="45">
        <v>0.25009999999999999</v>
      </c>
      <c r="C1212" s="45">
        <v>0.1575</v>
      </c>
      <c r="D1212" s="45">
        <v>0.5575</v>
      </c>
      <c r="E1212" s="29">
        <v>1</v>
      </c>
      <c r="F1212" s="29"/>
      <c r="G1212" s="29"/>
      <c r="H1212" s="29"/>
      <c r="I1212" s="29"/>
      <c r="J1212" s="29"/>
    </row>
    <row r="1213" spans="1:10">
      <c r="A1213" s="5">
        <v>1211</v>
      </c>
      <c r="B1213" s="45">
        <v>0.35820000000000002</v>
      </c>
      <c r="C1213" s="45">
        <v>0.20569999999999999</v>
      </c>
      <c r="D1213" s="45">
        <v>0.59240000000000004</v>
      </c>
      <c r="E1213" s="29">
        <v>1</v>
      </c>
      <c r="F1213" s="29"/>
      <c r="G1213" s="29"/>
      <c r="H1213" s="29"/>
      <c r="I1213" s="29"/>
      <c r="J1213" s="29"/>
    </row>
    <row r="1214" spans="1:10">
      <c r="A1214" s="5">
        <v>1212</v>
      </c>
      <c r="B1214" s="45">
        <v>0.43290000000000001</v>
      </c>
      <c r="C1214" s="45">
        <v>0.25059999999999999</v>
      </c>
      <c r="D1214" s="45">
        <v>0.621</v>
      </c>
      <c r="E1214" s="29">
        <v>1</v>
      </c>
      <c r="F1214" s="29"/>
      <c r="G1214" s="29"/>
      <c r="H1214" s="29"/>
      <c r="I1214" s="29"/>
      <c r="J1214" s="29"/>
    </row>
    <row r="1215" spans="1:10">
      <c r="A1215" s="5">
        <v>1213</v>
      </c>
      <c r="B1215" s="45">
        <v>0.4254</v>
      </c>
      <c r="C1215" s="45">
        <v>0.28210000000000002</v>
      </c>
      <c r="D1215" s="45">
        <v>0.65759999999999996</v>
      </c>
      <c r="E1215" s="29">
        <v>1</v>
      </c>
      <c r="F1215" s="29"/>
      <c r="G1215" s="29"/>
      <c r="H1215" s="29"/>
      <c r="I1215" s="29"/>
      <c r="J1215" s="29"/>
    </row>
    <row r="1216" spans="1:10">
      <c r="A1216" s="5">
        <v>1214</v>
      </c>
      <c r="B1216" s="45">
        <v>0.34570000000000001</v>
      </c>
      <c r="C1216" s="45">
        <v>0.29449999999999998</v>
      </c>
      <c r="D1216" s="45">
        <v>0.6875</v>
      </c>
      <c r="E1216" s="29">
        <v>1</v>
      </c>
      <c r="F1216" s="29"/>
      <c r="G1216" s="29"/>
      <c r="H1216" s="29"/>
      <c r="I1216" s="29"/>
      <c r="J1216" s="29"/>
    </row>
    <row r="1217" spans="1:10">
      <c r="A1217" s="5">
        <v>1215</v>
      </c>
      <c r="B1217" s="45">
        <v>0.21329999999999999</v>
      </c>
      <c r="C1217" s="45">
        <v>0.28760000000000002</v>
      </c>
      <c r="D1217" s="45">
        <v>0.71020000000000005</v>
      </c>
      <c r="E1217" s="29">
        <v>1</v>
      </c>
      <c r="F1217" s="29"/>
      <c r="G1217" s="29"/>
      <c r="H1217" s="29"/>
      <c r="I1217" s="29"/>
      <c r="J1217" s="29"/>
    </row>
    <row r="1218" spans="1:10">
      <c r="A1218" s="5">
        <v>1216</v>
      </c>
      <c r="B1218" s="45">
        <v>7.3599999999999999E-2</v>
      </c>
      <c r="C1218" s="45">
        <v>0.29499999999999998</v>
      </c>
      <c r="D1218" s="45">
        <v>0.71719999999999995</v>
      </c>
      <c r="E1218" s="29">
        <v>1</v>
      </c>
      <c r="F1218" s="29"/>
      <c r="G1218" s="29"/>
      <c r="H1218" s="29"/>
      <c r="I1218" s="29"/>
      <c r="J1218" s="29"/>
    </row>
    <row r="1219" spans="1:10">
      <c r="A1219" s="5">
        <v>1217</v>
      </c>
      <c r="B1219" s="45">
        <v>1.5E-3</v>
      </c>
      <c r="C1219" s="45">
        <v>0.35089999999999999</v>
      </c>
      <c r="D1219" s="45">
        <v>0.73729999999999996</v>
      </c>
      <c r="E1219" s="29">
        <v>1</v>
      </c>
      <c r="F1219" s="29"/>
      <c r="G1219" s="29"/>
      <c r="H1219" s="29"/>
      <c r="I1219" s="29"/>
      <c r="J1219" s="29"/>
    </row>
    <row r="1220" spans="1:10">
      <c r="A1220" s="5">
        <v>1218</v>
      </c>
      <c r="B1220" s="45">
        <v>0</v>
      </c>
      <c r="C1220" s="45">
        <v>0.40079999999999999</v>
      </c>
      <c r="D1220" s="45">
        <v>0.75029999999999997</v>
      </c>
      <c r="E1220" s="29">
        <v>1</v>
      </c>
      <c r="F1220" s="29"/>
      <c r="G1220" s="29"/>
      <c r="H1220" s="29"/>
      <c r="I1220" s="29"/>
      <c r="J1220" s="29"/>
    </row>
    <row r="1221" spans="1:10">
      <c r="A1221" s="5">
        <v>1219</v>
      </c>
      <c r="B1221" s="45">
        <v>0</v>
      </c>
      <c r="C1221" s="45">
        <v>0.42309999999999998</v>
      </c>
      <c r="D1221" s="45">
        <v>0.77549999999999997</v>
      </c>
      <c r="E1221" s="29">
        <v>1</v>
      </c>
      <c r="F1221" s="29"/>
      <c r="G1221" s="29"/>
      <c r="H1221" s="29"/>
      <c r="I1221" s="29"/>
      <c r="J1221" s="29"/>
    </row>
    <row r="1222" spans="1:10">
      <c r="A1222" s="5">
        <v>1220</v>
      </c>
      <c r="B1222" s="45">
        <v>0</v>
      </c>
      <c r="C1222" s="45">
        <v>0.42359999999999998</v>
      </c>
      <c r="D1222" s="45">
        <v>0.76859999999999995</v>
      </c>
      <c r="E1222" s="29">
        <v>1</v>
      </c>
      <c r="F1222" s="29"/>
      <c r="G1222" s="29"/>
      <c r="H1222" s="29"/>
      <c r="I1222" s="29"/>
      <c r="J1222" s="29"/>
    </row>
    <row r="1223" spans="1:10">
      <c r="A1223" s="5">
        <v>1221</v>
      </c>
      <c r="B1223" s="45">
        <v>0</v>
      </c>
      <c r="C1223" s="45">
        <v>0.42309999999999998</v>
      </c>
      <c r="D1223" s="45">
        <v>0.72919999999999996</v>
      </c>
      <c r="E1223" s="29">
        <v>1</v>
      </c>
      <c r="F1223" s="29"/>
      <c r="G1223" s="29"/>
      <c r="H1223" s="29"/>
      <c r="I1223" s="29"/>
      <c r="J1223" s="29"/>
    </row>
    <row r="1224" spans="1:10">
      <c r="A1224" s="5">
        <v>1222</v>
      </c>
      <c r="B1224" s="45">
        <v>0</v>
      </c>
      <c r="C1224" s="45">
        <v>0.41360000000000002</v>
      </c>
      <c r="D1224" s="45">
        <v>0.67359999999999998</v>
      </c>
      <c r="E1224" s="29">
        <v>1</v>
      </c>
      <c r="F1224" s="29"/>
      <c r="G1224" s="29"/>
      <c r="H1224" s="29"/>
      <c r="I1224" s="29"/>
      <c r="J1224" s="29"/>
    </row>
    <row r="1225" spans="1:10">
      <c r="A1225" s="5">
        <v>1223</v>
      </c>
      <c r="B1225" s="45">
        <v>0</v>
      </c>
      <c r="C1225" s="45">
        <v>0.39879999999999999</v>
      </c>
      <c r="D1225" s="45">
        <v>0.61850000000000005</v>
      </c>
      <c r="E1225" s="29">
        <v>1</v>
      </c>
      <c r="F1225" s="29"/>
      <c r="G1225" s="29"/>
      <c r="H1225" s="29"/>
      <c r="I1225" s="29"/>
      <c r="J1225" s="29"/>
    </row>
    <row r="1226" spans="1:10">
      <c r="A1226" s="5">
        <v>1224</v>
      </c>
      <c r="B1226" s="45">
        <v>0</v>
      </c>
      <c r="C1226" s="45">
        <v>0.37440000000000001</v>
      </c>
      <c r="D1226" s="45">
        <v>0.53900000000000003</v>
      </c>
      <c r="E1226" s="29">
        <v>1</v>
      </c>
      <c r="F1226" s="29"/>
      <c r="G1226" s="29"/>
      <c r="H1226" s="29"/>
      <c r="I1226" s="29"/>
      <c r="J1226" s="29"/>
    </row>
    <row r="1227" spans="1:10">
      <c r="A1227" s="5">
        <v>1225</v>
      </c>
      <c r="B1227" s="45">
        <v>0</v>
      </c>
      <c r="C1227" s="45">
        <v>0.33779999999999999</v>
      </c>
      <c r="D1227" s="45">
        <v>0.48070000000000002</v>
      </c>
      <c r="E1227" s="29">
        <v>1</v>
      </c>
      <c r="F1227" s="29"/>
      <c r="G1227" s="29"/>
      <c r="H1227" s="29"/>
      <c r="I1227" s="29"/>
      <c r="J1227" s="29"/>
    </row>
    <row r="1228" spans="1:10">
      <c r="A1228" s="5">
        <v>1226</v>
      </c>
      <c r="B1228" s="45">
        <v>0</v>
      </c>
      <c r="C1228" s="45">
        <v>0.30230000000000001</v>
      </c>
      <c r="D1228" s="45">
        <v>0.44490000000000002</v>
      </c>
      <c r="E1228" s="29">
        <v>1</v>
      </c>
      <c r="F1228" s="29"/>
      <c r="G1228" s="29"/>
      <c r="H1228" s="29"/>
      <c r="I1228" s="29"/>
      <c r="J1228" s="29"/>
    </row>
    <row r="1229" spans="1:10">
      <c r="A1229" s="5">
        <v>1227</v>
      </c>
      <c r="B1229" s="45">
        <v>0</v>
      </c>
      <c r="C1229" s="45">
        <v>0.27629999999999999</v>
      </c>
      <c r="D1229" s="45">
        <v>0.42670000000000002</v>
      </c>
      <c r="E1229" s="29">
        <v>1</v>
      </c>
      <c r="F1229" s="29"/>
      <c r="G1229" s="29"/>
      <c r="H1229" s="29"/>
      <c r="I1229" s="29"/>
      <c r="J1229" s="29"/>
    </row>
    <row r="1230" spans="1:10">
      <c r="A1230" s="5">
        <v>1228</v>
      </c>
      <c r="B1230" s="45">
        <v>0</v>
      </c>
      <c r="C1230" s="45">
        <v>0.26550000000000001</v>
      </c>
      <c r="D1230" s="45">
        <v>0.42499999999999999</v>
      </c>
      <c r="E1230" s="29">
        <v>1</v>
      </c>
      <c r="F1230" s="29"/>
      <c r="G1230" s="29"/>
      <c r="H1230" s="29"/>
      <c r="I1230" s="29"/>
      <c r="J1230" s="29"/>
    </row>
    <row r="1231" spans="1:10">
      <c r="A1231" s="5">
        <v>1229</v>
      </c>
      <c r="B1231" s="45">
        <v>0</v>
      </c>
      <c r="C1231" s="45">
        <v>0.26879999999999998</v>
      </c>
      <c r="D1231" s="45">
        <v>0.41560000000000002</v>
      </c>
      <c r="E1231" s="29">
        <v>1</v>
      </c>
      <c r="F1231" s="29"/>
      <c r="G1231" s="29"/>
      <c r="H1231" s="29"/>
      <c r="I1231" s="29"/>
      <c r="J1231" s="29"/>
    </row>
    <row r="1232" spans="1:10">
      <c r="A1232" s="5">
        <v>1230</v>
      </c>
      <c r="B1232" s="45">
        <v>0</v>
      </c>
      <c r="C1232" s="45">
        <v>0.25359999999999999</v>
      </c>
      <c r="D1232" s="45">
        <v>0.39100000000000001</v>
      </c>
      <c r="E1232" s="29">
        <v>1</v>
      </c>
      <c r="F1232" s="29"/>
      <c r="G1232" s="29"/>
      <c r="H1232" s="29"/>
      <c r="I1232" s="29"/>
      <c r="J1232" s="29"/>
    </row>
    <row r="1233" spans="1:10">
      <c r="A1233" s="5">
        <v>1231</v>
      </c>
      <c r="B1233" s="45">
        <v>7.1000000000000004E-3</v>
      </c>
      <c r="C1233" s="45">
        <v>0.23769999999999999</v>
      </c>
      <c r="D1233" s="45">
        <v>0.34250000000000003</v>
      </c>
      <c r="E1233" s="29">
        <v>1</v>
      </c>
      <c r="F1233" s="29"/>
      <c r="G1233" s="29"/>
      <c r="H1233" s="29"/>
      <c r="I1233" s="29"/>
      <c r="J1233" s="29"/>
    </row>
    <row r="1234" spans="1:10">
      <c r="A1234" s="5">
        <v>1232</v>
      </c>
      <c r="B1234" s="45">
        <v>5.2900000000000003E-2</v>
      </c>
      <c r="C1234" s="45">
        <v>0.19850000000000001</v>
      </c>
      <c r="D1234" s="45">
        <v>0.29189999999999999</v>
      </c>
      <c r="E1234" s="29">
        <v>1</v>
      </c>
      <c r="F1234" s="29"/>
      <c r="G1234" s="29"/>
      <c r="H1234" s="29"/>
      <c r="I1234" s="29"/>
      <c r="J1234" s="29"/>
    </row>
    <row r="1235" spans="1:10">
      <c r="A1235" s="5">
        <v>1233</v>
      </c>
      <c r="B1235" s="45">
        <v>0.1062</v>
      </c>
      <c r="C1235" s="45">
        <v>0.19600000000000001</v>
      </c>
      <c r="D1235" s="45">
        <v>0.23980000000000001</v>
      </c>
      <c r="E1235" s="29">
        <v>1</v>
      </c>
      <c r="F1235" s="29"/>
      <c r="G1235" s="29"/>
      <c r="H1235" s="29"/>
      <c r="I1235" s="29"/>
      <c r="J1235" s="29"/>
    </row>
    <row r="1236" spans="1:10">
      <c r="A1236" s="5">
        <v>1234</v>
      </c>
      <c r="B1236" s="45">
        <v>0.1673</v>
      </c>
      <c r="C1236" s="45">
        <v>0.2505</v>
      </c>
      <c r="D1236" s="45">
        <v>0.20669999999999999</v>
      </c>
      <c r="E1236" s="29">
        <v>1</v>
      </c>
      <c r="F1236" s="29"/>
      <c r="G1236" s="29"/>
      <c r="H1236" s="29"/>
      <c r="I1236" s="29"/>
      <c r="J1236" s="29"/>
    </row>
    <row r="1237" spans="1:10">
      <c r="A1237" s="5">
        <v>1235</v>
      </c>
      <c r="B1237" s="45">
        <v>0.22559999999999999</v>
      </c>
      <c r="C1237" s="45">
        <v>0.28499999999999998</v>
      </c>
      <c r="D1237" s="45">
        <v>0.20180000000000001</v>
      </c>
      <c r="E1237" s="29">
        <v>1</v>
      </c>
      <c r="F1237" s="29"/>
      <c r="G1237" s="29"/>
      <c r="H1237" s="29"/>
      <c r="I1237" s="29"/>
      <c r="J1237" s="29"/>
    </row>
    <row r="1238" spans="1:10">
      <c r="A1238" s="5">
        <v>1236</v>
      </c>
      <c r="B1238" s="45">
        <v>0.2485</v>
      </c>
      <c r="C1238" s="45">
        <v>0.30070000000000002</v>
      </c>
      <c r="D1238" s="45">
        <v>0.2208</v>
      </c>
      <c r="E1238" s="29">
        <v>1</v>
      </c>
      <c r="F1238" s="29"/>
      <c r="G1238" s="29"/>
      <c r="H1238" s="29"/>
      <c r="I1238" s="29"/>
      <c r="J1238" s="29"/>
    </row>
    <row r="1239" spans="1:10">
      <c r="A1239" s="5">
        <v>1237</v>
      </c>
      <c r="B1239" s="45">
        <v>0.23139999999999999</v>
      </c>
      <c r="C1239" s="45">
        <v>0.31069999999999998</v>
      </c>
      <c r="D1239" s="45">
        <v>0.249</v>
      </c>
      <c r="E1239" s="29">
        <v>1</v>
      </c>
      <c r="F1239" s="29"/>
      <c r="G1239" s="29"/>
      <c r="H1239" s="29"/>
      <c r="I1239" s="29"/>
      <c r="J1239" s="29"/>
    </row>
    <row r="1240" spans="1:10">
      <c r="A1240" s="5">
        <v>1238</v>
      </c>
      <c r="B1240" s="45">
        <v>0.17910000000000001</v>
      </c>
      <c r="C1240" s="45">
        <v>0.30259999999999998</v>
      </c>
      <c r="D1240" s="45">
        <v>0.26960000000000001</v>
      </c>
      <c r="E1240" s="29">
        <v>1</v>
      </c>
      <c r="F1240" s="29"/>
      <c r="G1240" s="29"/>
      <c r="H1240" s="29"/>
      <c r="I1240" s="29"/>
      <c r="J1240" s="29"/>
    </row>
    <row r="1241" spans="1:10">
      <c r="A1241" s="5">
        <v>1239</v>
      </c>
      <c r="B1241" s="45">
        <v>0.10630000000000001</v>
      </c>
      <c r="C1241" s="45">
        <v>0.2581</v>
      </c>
      <c r="D1241" s="45">
        <v>0.30349999999999999</v>
      </c>
      <c r="E1241" s="29">
        <v>1</v>
      </c>
      <c r="F1241" s="29"/>
      <c r="G1241" s="29"/>
      <c r="H1241" s="29"/>
      <c r="I1241" s="29"/>
      <c r="J1241" s="29"/>
    </row>
    <row r="1242" spans="1:10">
      <c r="A1242" s="5">
        <v>1240</v>
      </c>
      <c r="B1242" s="45">
        <v>3.8699999999999998E-2</v>
      </c>
      <c r="C1242" s="45">
        <v>0.2341</v>
      </c>
      <c r="D1242" s="45">
        <v>0.36969999999999997</v>
      </c>
      <c r="E1242" s="29">
        <v>1</v>
      </c>
      <c r="F1242" s="29"/>
      <c r="G1242" s="29"/>
      <c r="H1242" s="29"/>
      <c r="I1242" s="29"/>
      <c r="J1242" s="29"/>
    </row>
    <row r="1243" spans="1:10">
      <c r="A1243" s="5">
        <v>1241</v>
      </c>
      <c r="B1243" s="45">
        <v>1.2999999999999999E-3</v>
      </c>
      <c r="C1243" s="45">
        <v>0.2596</v>
      </c>
      <c r="D1243" s="45">
        <v>0.44469999999999998</v>
      </c>
      <c r="E1243" s="29">
        <v>1</v>
      </c>
      <c r="F1243" s="29"/>
      <c r="G1243" s="29"/>
      <c r="H1243" s="29"/>
      <c r="I1243" s="29"/>
      <c r="J1243" s="29"/>
    </row>
    <row r="1244" spans="1:10">
      <c r="A1244" s="5">
        <v>1242</v>
      </c>
      <c r="B1244" s="45">
        <v>0</v>
      </c>
      <c r="C1244" s="45">
        <v>0.2727</v>
      </c>
      <c r="D1244" s="45">
        <v>0.51459999999999995</v>
      </c>
      <c r="E1244" s="29">
        <v>1</v>
      </c>
      <c r="F1244" s="29"/>
      <c r="G1244" s="29"/>
      <c r="H1244" s="29"/>
      <c r="I1244" s="29"/>
      <c r="J1244" s="29"/>
    </row>
    <row r="1245" spans="1:10">
      <c r="A1245" s="5">
        <v>1243</v>
      </c>
      <c r="B1245" s="45">
        <v>0</v>
      </c>
      <c r="C1245" s="45">
        <v>0.27200000000000002</v>
      </c>
      <c r="D1245" s="45">
        <v>0.56440000000000001</v>
      </c>
      <c r="E1245" s="29">
        <v>1</v>
      </c>
      <c r="F1245" s="29"/>
      <c r="G1245" s="29"/>
      <c r="H1245" s="29"/>
      <c r="I1245" s="29"/>
      <c r="J1245" s="29"/>
    </row>
    <row r="1246" spans="1:10">
      <c r="A1246" s="5">
        <v>1244</v>
      </c>
      <c r="B1246" s="45">
        <v>0</v>
      </c>
      <c r="C1246" s="45">
        <v>0.27679999999999999</v>
      </c>
      <c r="D1246" s="45">
        <v>0.59560000000000002</v>
      </c>
      <c r="E1246" s="29">
        <v>1</v>
      </c>
      <c r="F1246" s="29"/>
      <c r="G1246" s="29"/>
      <c r="H1246" s="29"/>
      <c r="I1246" s="29"/>
      <c r="J1246" s="29"/>
    </row>
    <row r="1247" spans="1:10">
      <c r="A1247" s="5">
        <v>1245</v>
      </c>
      <c r="B1247" s="45">
        <v>0</v>
      </c>
      <c r="C1247" s="45">
        <v>0.27189999999999998</v>
      </c>
      <c r="D1247" s="45">
        <v>0.62590000000000001</v>
      </c>
      <c r="E1247" s="29">
        <v>1</v>
      </c>
      <c r="F1247" s="29"/>
      <c r="G1247" s="29"/>
      <c r="H1247" s="29"/>
      <c r="I1247" s="29"/>
      <c r="J1247" s="29"/>
    </row>
    <row r="1248" spans="1:10">
      <c r="A1248" s="5">
        <v>1246</v>
      </c>
      <c r="B1248" s="45">
        <v>0</v>
      </c>
      <c r="C1248" s="45">
        <v>0.26989999999999997</v>
      </c>
      <c r="D1248" s="45">
        <v>0.65959999999999996</v>
      </c>
      <c r="E1248" s="29">
        <v>1</v>
      </c>
      <c r="F1248" s="29"/>
      <c r="G1248" s="29"/>
      <c r="H1248" s="29"/>
      <c r="I1248" s="29"/>
      <c r="J1248" s="29"/>
    </row>
    <row r="1249" spans="1:10">
      <c r="A1249" s="5">
        <v>1247</v>
      </c>
      <c r="B1249" s="45">
        <v>0</v>
      </c>
      <c r="C1249" s="45">
        <v>0.26519999999999999</v>
      </c>
      <c r="D1249" s="45">
        <v>0.68279999999999996</v>
      </c>
      <c r="E1249" s="29">
        <v>1</v>
      </c>
      <c r="F1249" s="29"/>
      <c r="G1249" s="29"/>
      <c r="H1249" s="29"/>
      <c r="I1249" s="29"/>
      <c r="J1249" s="29"/>
    </row>
    <row r="1250" spans="1:10">
      <c r="A1250" s="5">
        <v>1248</v>
      </c>
      <c r="B1250" s="45">
        <v>0</v>
      </c>
      <c r="C1250" s="45">
        <v>0.25540000000000002</v>
      </c>
      <c r="D1250" s="45">
        <v>0.68559999999999999</v>
      </c>
      <c r="E1250" s="29">
        <v>1</v>
      </c>
      <c r="F1250" s="29"/>
      <c r="G1250" s="29"/>
      <c r="H1250" s="29"/>
      <c r="I1250" s="29"/>
      <c r="J1250" s="29"/>
    </row>
    <row r="1251" spans="1:10">
      <c r="A1251" s="5">
        <v>1249</v>
      </c>
      <c r="B1251" s="45">
        <v>0</v>
      </c>
      <c r="C1251" s="45">
        <v>0.2409</v>
      </c>
      <c r="D1251" s="45">
        <v>0.6966</v>
      </c>
      <c r="E1251" s="29">
        <v>1</v>
      </c>
      <c r="F1251" s="29"/>
      <c r="G1251" s="29"/>
      <c r="H1251" s="29"/>
      <c r="I1251" s="29"/>
      <c r="J1251" s="29"/>
    </row>
    <row r="1252" spans="1:10">
      <c r="A1252" s="5">
        <v>1250</v>
      </c>
      <c r="B1252" s="45">
        <v>0</v>
      </c>
      <c r="C1252" s="45">
        <v>0.22720000000000001</v>
      </c>
      <c r="D1252" s="45">
        <v>0.70750000000000002</v>
      </c>
      <c r="E1252" s="29">
        <v>1</v>
      </c>
      <c r="F1252" s="29"/>
      <c r="G1252" s="29"/>
      <c r="H1252" s="29"/>
      <c r="I1252" s="29"/>
      <c r="J1252" s="29"/>
    </row>
    <row r="1253" spans="1:10">
      <c r="A1253" s="5">
        <v>1251</v>
      </c>
      <c r="B1253" s="45">
        <v>0</v>
      </c>
      <c r="C1253" s="45">
        <v>0.2165</v>
      </c>
      <c r="D1253" s="45">
        <v>0.71740000000000004</v>
      </c>
      <c r="E1253" s="29">
        <v>1</v>
      </c>
      <c r="F1253" s="29"/>
      <c r="G1253" s="29"/>
      <c r="H1253" s="29"/>
      <c r="I1253" s="29"/>
      <c r="J1253" s="29"/>
    </row>
    <row r="1254" spans="1:10">
      <c r="A1254" s="5">
        <v>1252</v>
      </c>
      <c r="B1254" s="45">
        <v>0</v>
      </c>
      <c r="C1254" s="45">
        <v>0.2104</v>
      </c>
      <c r="D1254" s="45">
        <v>0.72119999999999995</v>
      </c>
      <c r="E1254" s="29">
        <v>1</v>
      </c>
      <c r="F1254" s="29"/>
      <c r="G1254" s="29"/>
      <c r="H1254" s="29"/>
      <c r="I1254" s="29"/>
      <c r="J1254" s="29"/>
    </row>
    <row r="1255" spans="1:10">
      <c r="A1255" s="5">
        <v>1253</v>
      </c>
      <c r="B1255" s="45">
        <v>0</v>
      </c>
      <c r="C1255" s="45">
        <v>0.2087</v>
      </c>
      <c r="D1255" s="45">
        <v>0.74319999999999997</v>
      </c>
      <c r="E1255" s="29">
        <v>1</v>
      </c>
      <c r="F1255" s="29"/>
      <c r="G1255" s="29"/>
      <c r="H1255" s="29"/>
      <c r="I1255" s="29"/>
      <c r="J1255" s="29"/>
    </row>
    <row r="1256" spans="1:10">
      <c r="A1256" s="5">
        <v>1254</v>
      </c>
      <c r="B1256" s="45">
        <v>0</v>
      </c>
      <c r="C1256" s="45">
        <v>0.21920000000000001</v>
      </c>
      <c r="D1256" s="45">
        <v>0.76459999999999995</v>
      </c>
      <c r="E1256" s="29">
        <v>1</v>
      </c>
      <c r="F1256" s="29"/>
      <c r="G1256" s="29"/>
      <c r="H1256" s="29"/>
      <c r="I1256" s="29"/>
      <c r="J1256" s="29"/>
    </row>
    <row r="1257" spans="1:10">
      <c r="A1257" s="5">
        <v>1255</v>
      </c>
      <c r="B1257" s="45">
        <v>8.6E-3</v>
      </c>
      <c r="C1257" s="45">
        <v>0.2321</v>
      </c>
      <c r="D1257" s="45">
        <v>0.77370000000000005</v>
      </c>
      <c r="E1257" s="29">
        <v>1</v>
      </c>
      <c r="F1257" s="29"/>
      <c r="G1257" s="29"/>
      <c r="H1257" s="29"/>
      <c r="I1257" s="29"/>
      <c r="J1257" s="29"/>
    </row>
    <row r="1258" spans="1:10">
      <c r="A1258" s="5">
        <v>1256</v>
      </c>
      <c r="B1258" s="45">
        <v>8.4400000000000003E-2</v>
      </c>
      <c r="C1258" s="45">
        <v>0.22459999999999999</v>
      </c>
      <c r="D1258" s="45">
        <v>0.76749999999999996</v>
      </c>
      <c r="E1258" s="29">
        <v>1</v>
      </c>
      <c r="F1258" s="29"/>
      <c r="G1258" s="29"/>
      <c r="H1258" s="29"/>
      <c r="I1258" s="29"/>
      <c r="J1258" s="29"/>
    </row>
    <row r="1259" spans="1:10">
      <c r="A1259" s="5">
        <v>1257</v>
      </c>
      <c r="B1259" s="45">
        <v>0.21540000000000001</v>
      </c>
      <c r="C1259" s="45">
        <v>0.25369999999999998</v>
      </c>
      <c r="D1259" s="45">
        <v>0.754</v>
      </c>
      <c r="E1259" s="29">
        <v>1</v>
      </c>
      <c r="F1259" s="29"/>
      <c r="G1259" s="29"/>
      <c r="H1259" s="29"/>
      <c r="I1259" s="29"/>
      <c r="J1259" s="29"/>
    </row>
    <row r="1260" spans="1:10">
      <c r="A1260" s="5">
        <v>1258</v>
      </c>
      <c r="B1260" s="45">
        <v>0.33829999999999999</v>
      </c>
      <c r="C1260" s="45">
        <v>0.32540000000000002</v>
      </c>
      <c r="D1260" s="45">
        <v>0.72240000000000004</v>
      </c>
      <c r="E1260" s="29">
        <v>1</v>
      </c>
      <c r="F1260" s="29"/>
      <c r="G1260" s="29"/>
      <c r="H1260" s="29"/>
      <c r="I1260" s="29"/>
      <c r="J1260" s="29"/>
    </row>
    <row r="1261" spans="1:10">
      <c r="A1261" s="5">
        <v>1259</v>
      </c>
      <c r="B1261" s="45">
        <v>0.3856</v>
      </c>
      <c r="C1261" s="45">
        <v>0.35870000000000002</v>
      </c>
      <c r="D1261" s="45">
        <v>0.68730000000000002</v>
      </c>
      <c r="E1261" s="29">
        <v>1</v>
      </c>
      <c r="F1261" s="29"/>
      <c r="G1261" s="29"/>
      <c r="H1261" s="29"/>
      <c r="I1261" s="29"/>
      <c r="J1261" s="29"/>
    </row>
    <row r="1262" spans="1:10">
      <c r="A1262" s="5">
        <v>1260</v>
      </c>
      <c r="B1262" s="45">
        <v>0.38619999999999999</v>
      </c>
      <c r="C1262" s="45">
        <v>0.36</v>
      </c>
      <c r="D1262" s="45">
        <v>0.65259999999999996</v>
      </c>
      <c r="E1262" s="29">
        <v>1</v>
      </c>
      <c r="F1262" s="29"/>
      <c r="G1262" s="29"/>
      <c r="H1262" s="29"/>
      <c r="I1262" s="29"/>
      <c r="J1262" s="29"/>
    </row>
    <row r="1263" spans="1:10">
      <c r="A1263" s="5">
        <v>1261</v>
      </c>
      <c r="B1263" s="45">
        <v>0.35320000000000001</v>
      </c>
      <c r="C1263" s="45">
        <v>0.34470000000000001</v>
      </c>
      <c r="D1263" s="45">
        <v>0.60240000000000005</v>
      </c>
      <c r="E1263" s="29">
        <v>1</v>
      </c>
      <c r="F1263" s="29"/>
      <c r="G1263" s="29"/>
      <c r="H1263" s="29"/>
      <c r="I1263" s="29"/>
      <c r="J1263" s="29"/>
    </row>
    <row r="1264" spans="1:10">
      <c r="A1264" s="5">
        <v>1262</v>
      </c>
      <c r="B1264" s="45">
        <v>0.28839999999999999</v>
      </c>
      <c r="C1264" s="45">
        <v>0.31009999999999999</v>
      </c>
      <c r="D1264" s="45">
        <v>0.55740000000000001</v>
      </c>
      <c r="E1264" s="29">
        <v>1</v>
      </c>
      <c r="F1264" s="29"/>
      <c r="G1264" s="29"/>
      <c r="H1264" s="29"/>
      <c r="I1264" s="29"/>
      <c r="J1264" s="29"/>
    </row>
    <row r="1265" spans="1:10">
      <c r="A1265" s="5">
        <v>1263</v>
      </c>
      <c r="B1265" s="45">
        <v>0.1855</v>
      </c>
      <c r="C1265" s="45">
        <v>0.2535</v>
      </c>
      <c r="D1265" s="45">
        <v>0.53029999999999999</v>
      </c>
      <c r="E1265" s="29">
        <v>1</v>
      </c>
      <c r="F1265" s="29"/>
      <c r="G1265" s="29"/>
      <c r="H1265" s="29"/>
      <c r="I1265" s="29"/>
      <c r="J1265" s="29"/>
    </row>
    <row r="1266" spans="1:10">
      <c r="A1266" s="5">
        <v>1264</v>
      </c>
      <c r="B1266" s="45">
        <v>6.4500000000000002E-2</v>
      </c>
      <c r="C1266" s="45">
        <v>0.20619999999999999</v>
      </c>
      <c r="D1266" s="45">
        <v>0.4834</v>
      </c>
      <c r="E1266" s="29">
        <v>1</v>
      </c>
      <c r="F1266" s="29"/>
      <c r="G1266" s="29"/>
      <c r="H1266" s="29"/>
      <c r="I1266" s="29"/>
      <c r="J1266" s="29"/>
    </row>
    <row r="1267" spans="1:10">
      <c r="A1267" s="5">
        <v>1265</v>
      </c>
      <c r="B1267" s="45">
        <v>1.2999999999999999E-3</v>
      </c>
      <c r="C1267" s="45">
        <v>0.21659999999999999</v>
      </c>
      <c r="D1267" s="45">
        <v>0.44829999999999998</v>
      </c>
      <c r="E1267" s="29">
        <v>1</v>
      </c>
      <c r="F1267" s="29"/>
      <c r="G1267" s="29"/>
      <c r="H1267" s="29"/>
      <c r="I1267" s="29"/>
      <c r="J1267" s="29"/>
    </row>
    <row r="1268" spans="1:10">
      <c r="A1268" s="5">
        <v>1266</v>
      </c>
      <c r="B1268" s="45">
        <v>0</v>
      </c>
      <c r="C1268" s="45">
        <v>0.22919999999999999</v>
      </c>
      <c r="D1268" s="45">
        <v>0.43809999999999999</v>
      </c>
      <c r="E1268" s="29">
        <v>1</v>
      </c>
      <c r="F1268" s="29"/>
      <c r="G1268" s="29"/>
      <c r="H1268" s="29"/>
      <c r="I1268" s="29"/>
      <c r="J1268" s="29"/>
    </row>
    <row r="1269" spans="1:10">
      <c r="A1269" s="5">
        <v>1267</v>
      </c>
      <c r="B1269" s="45">
        <v>0</v>
      </c>
      <c r="C1269" s="45">
        <v>0.2301</v>
      </c>
      <c r="D1269" s="45">
        <v>0.44419999999999998</v>
      </c>
      <c r="E1269" s="29">
        <v>1</v>
      </c>
      <c r="F1269" s="29"/>
      <c r="G1269" s="29"/>
      <c r="H1269" s="29"/>
      <c r="I1269" s="29"/>
      <c r="J1269" s="29"/>
    </row>
    <row r="1270" spans="1:10">
      <c r="A1270" s="5">
        <v>1268</v>
      </c>
      <c r="B1270" s="45">
        <v>0</v>
      </c>
      <c r="C1270" s="45">
        <v>0.22969999999999999</v>
      </c>
      <c r="D1270" s="45">
        <v>0.44890000000000002</v>
      </c>
      <c r="E1270" s="29">
        <v>1</v>
      </c>
      <c r="F1270" s="29"/>
      <c r="G1270" s="29"/>
      <c r="H1270" s="29"/>
      <c r="I1270" s="29"/>
      <c r="J1270" s="29"/>
    </row>
    <row r="1271" spans="1:10">
      <c r="A1271" s="5">
        <v>1269</v>
      </c>
      <c r="B1271" s="45">
        <v>0</v>
      </c>
      <c r="C1271" s="45">
        <v>0.22589999999999999</v>
      </c>
      <c r="D1271" s="45">
        <v>0.4325</v>
      </c>
      <c r="E1271" s="29">
        <v>1</v>
      </c>
      <c r="F1271" s="29"/>
      <c r="G1271" s="29"/>
      <c r="H1271" s="29"/>
      <c r="I1271" s="29"/>
      <c r="J1271" s="29"/>
    </row>
    <row r="1272" spans="1:10">
      <c r="A1272" s="5">
        <v>1270</v>
      </c>
      <c r="B1272" s="45">
        <v>0</v>
      </c>
      <c r="C1272" s="45">
        <v>0.21940000000000001</v>
      </c>
      <c r="D1272" s="45">
        <v>0.42920000000000003</v>
      </c>
      <c r="E1272" s="29">
        <v>1</v>
      </c>
      <c r="F1272" s="29"/>
      <c r="G1272" s="29"/>
      <c r="H1272" s="29"/>
      <c r="I1272" s="29"/>
      <c r="J1272" s="29"/>
    </row>
    <row r="1273" spans="1:10">
      <c r="A1273" s="5">
        <v>1271</v>
      </c>
      <c r="B1273" s="45">
        <v>0</v>
      </c>
      <c r="C1273" s="45">
        <v>0.2087</v>
      </c>
      <c r="D1273" s="45">
        <v>0.46250000000000002</v>
      </c>
      <c r="E1273" s="29">
        <v>1</v>
      </c>
      <c r="F1273" s="29"/>
      <c r="G1273" s="29"/>
      <c r="H1273" s="29"/>
      <c r="I1273" s="29"/>
      <c r="J1273" s="29"/>
    </row>
    <row r="1274" spans="1:10">
      <c r="A1274" s="5">
        <v>1272</v>
      </c>
      <c r="B1274" s="45">
        <v>0</v>
      </c>
      <c r="C1274" s="45">
        <v>0.1968</v>
      </c>
      <c r="D1274" s="45">
        <v>0.51380000000000003</v>
      </c>
      <c r="E1274" s="29">
        <v>1</v>
      </c>
      <c r="F1274" s="29"/>
      <c r="G1274" s="29"/>
      <c r="H1274" s="29"/>
      <c r="I1274" s="29"/>
      <c r="J1274" s="29"/>
    </row>
    <row r="1275" spans="1:10">
      <c r="A1275" s="5">
        <v>1273</v>
      </c>
      <c r="B1275" s="45">
        <v>0</v>
      </c>
      <c r="C1275" s="45">
        <v>0.1827</v>
      </c>
      <c r="D1275" s="45">
        <v>0.55159999999999998</v>
      </c>
      <c r="E1275" s="29">
        <v>1</v>
      </c>
      <c r="F1275" s="29"/>
      <c r="G1275" s="29"/>
      <c r="H1275" s="29"/>
      <c r="I1275" s="29"/>
      <c r="J1275" s="29"/>
    </row>
    <row r="1276" spans="1:10">
      <c r="A1276" s="5">
        <v>1274</v>
      </c>
      <c r="B1276" s="45">
        <v>0</v>
      </c>
      <c r="C1276" s="45">
        <v>0.16719999999999999</v>
      </c>
      <c r="D1276" s="45">
        <v>0.5867</v>
      </c>
      <c r="E1276" s="29">
        <v>1</v>
      </c>
      <c r="F1276" s="29"/>
      <c r="G1276" s="29"/>
      <c r="H1276" s="29"/>
      <c r="I1276" s="29"/>
      <c r="J1276" s="29"/>
    </row>
    <row r="1277" spans="1:10">
      <c r="A1277" s="5">
        <v>1275</v>
      </c>
      <c r="B1277" s="45">
        <v>0</v>
      </c>
      <c r="C1277" s="45">
        <v>0.1552</v>
      </c>
      <c r="D1277" s="45">
        <v>0.60850000000000004</v>
      </c>
      <c r="E1277" s="29">
        <v>1</v>
      </c>
      <c r="F1277" s="29"/>
      <c r="G1277" s="29"/>
      <c r="H1277" s="29"/>
      <c r="I1277" s="29"/>
      <c r="J1277" s="29"/>
    </row>
    <row r="1278" spans="1:10">
      <c r="A1278" s="5">
        <v>1276</v>
      </c>
      <c r="B1278" s="45">
        <v>0</v>
      </c>
      <c r="C1278" s="45">
        <v>0.13850000000000001</v>
      </c>
      <c r="D1278" s="45">
        <v>0.62529999999999997</v>
      </c>
      <c r="E1278" s="29">
        <v>1</v>
      </c>
      <c r="F1278" s="29"/>
      <c r="G1278" s="29"/>
      <c r="H1278" s="29"/>
      <c r="I1278" s="29"/>
      <c r="J1278" s="29"/>
    </row>
    <row r="1279" spans="1:10">
      <c r="A1279" s="5">
        <v>1277</v>
      </c>
      <c r="B1279" s="45">
        <v>0</v>
      </c>
      <c r="C1279" s="45">
        <v>0.129</v>
      </c>
      <c r="D1279" s="45">
        <v>0.63460000000000005</v>
      </c>
      <c r="E1279" s="29">
        <v>1</v>
      </c>
      <c r="F1279" s="29"/>
      <c r="G1279" s="29"/>
      <c r="H1279" s="29"/>
      <c r="I1279" s="29"/>
      <c r="J1279" s="29"/>
    </row>
    <row r="1280" spans="1:10">
      <c r="A1280" s="5">
        <v>1278</v>
      </c>
      <c r="B1280" s="45">
        <v>0</v>
      </c>
      <c r="C1280" s="45">
        <v>0.12429999999999999</v>
      </c>
      <c r="D1280" s="45">
        <v>0.6462</v>
      </c>
      <c r="E1280" s="29">
        <v>1</v>
      </c>
      <c r="F1280" s="29"/>
      <c r="G1280" s="29"/>
      <c r="H1280" s="29"/>
      <c r="I1280" s="29"/>
      <c r="J1280" s="29"/>
    </row>
    <row r="1281" spans="1:10">
      <c r="A1281" s="5">
        <v>1279</v>
      </c>
      <c r="B1281" s="45">
        <v>2.46E-2</v>
      </c>
      <c r="C1281" s="45">
        <v>0.13100000000000001</v>
      </c>
      <c r="D1281" s="45">
        <v>0.67500000000000004</v>
      </c>
      <c r="E1281" s="29">
        <v>1</v>
      </c>
      <c r="F1281" s="29"/>
      <c r="G1281" s="29"/>
      <c r="H1281" s="29"/>
      <c r="I1281" s="29"/>
      <c r="J1281" s="29"/>
    </row>
    <row r="1282" spans="1:10">
      <c r="A1282" s="5">
        <v>1280</v>
      </c>
      <c r="B1282" s="45">
        <v>0.1249</v>
      </c>
      <c r="C1282" s="45">
        <v>0.12570000000000001</v>
      </c>
      <c r="D1282" s="45">
        <v>0.70940000000000003</v>
      </c>
      <c r="E1282" s="29">
        <v>1</v>
      </c>
      <c r="F1282" s="29"/>
      <c r="G1282" s="29"/>
      <c r="H1282" s="29"/>
      <c r="I1282" s="29"/>
      <c r="J1282" s="29"/>
    </row>
    <row r="1283" spans="1:10">
      <c r="A1283" s="5">
        <v>1281</v>
      </c>
      <c r="B1283" s="45">
        <v>0.27379999999999999</v>
      </c>
      <c r="C1283" s="45">
        <v>0.1578</v>
      </c>
      <c r="D1283" s="45">
        <v>0.73299999999999998</v>
      </c>
      <c r="E1283" s="29">
        <v>1</v>
      </c>
      <c r="F1283" s="29"/>
      <c r="G1283" s="29"/>
      <c r="H1283" s="29"/>
      <c r="I1283" s="29"/>
      <c r="J1283" s="29"/>
    </row>
    <row r="1284" spans="1:10">
      <c r="A1284" s="5">
        <v>1282</v>
      </c>
      <c r="B1284" s="45">
        <v>0.42280000000000001</v>
      </c>
      <c r="C1284" s="45">
        <v>0.20319999999999999</v>
      </c>
      <c r="D1284" s="45">
        <v>0.751</v>
      </c>
      <c r="E1284" s="29">
        <v>1</v>
      </c>
      <c r="F1284" s="29"/>
      <c r="G1284" s="29"/>
      <c r="H1284" s="29"/>
      <c r="I1284" s="29"/>
      <c r="J1284" s="29"/>
    </row>
    <row r="1285" spans="1:10">
      <c r="A1285" s="5">
        <v>1283</v>
      </c>
      <c r="B1285" s="45">
        <v>0.53369999999999995</v>
      </c>
      <c r="C1285" s="45">
        <v>0.23519999999999999</v>
      </c>
      <c r="D1285" s="45">
        <v>0.75349999999999995</v>
      </c>
      <c r="E1285" s="29">
        <v>1</v>
      </c>
      <c r="F1285" s="29"/>
      <c r="G1285" s="29"/>
      <c r="H1285" s="29"/>
      <c r="I1285" s="29"/>
      <c r="J1285" s="29"/>
    </row>
    <row r="1286" spans="1:10">
      <c r="A1286" s="5">
        <v>1284</v>
      </c>
      <c r="B1286" s="45">
        <v>0.57499999999999996</v>
      </c>
      <c r="C1286" s="45">
        <v>0.25280000000000002</v>
      </c>
      <c r="D1286" s="45">
        <v>0.77380000000000004</v>
      </c>
      <c r="E1286" s="29">
        <v>1</v>
      </c>
      <c r="F1286" s="29"/>
      <c r="G1286" s="29"/>
      <c r="H1286" s="29"/>
      <c r="I1286" s="29"/>
      <c r="J1286" s="29"/>
    </row>
    <row r="1287" spans="1:10">
      <c r="A1287" s="5">
        <v>1285</v>
      </c>
      <c r="B1287" s="45">
        <v>0.54269999999999996</v>
      </c>
      <c r="C1287" s="45">
        <v>0.25609999999999999</v>
      </c>
      <c r="D1287" s="45">
        <v>0.79220000000000002</v>
      </c>
      <c r="E1287" s="29">
        <v>1</v>
      </c>
      <c r="F1287" s="29"/>
      <c r="G1287" s="29"/>
      <c r="H1287" s="29"/>
      <c r="I1287" s="29"/>
      <c r="J1287" s="29"/>
    </row>
    <row r="1288" spans="1:10">
      <c r="A1288" s="5">
        <v>1286</v>
      </c>
      <c r="B1288" s="45">
        <v>0.45200000000000001</v>
      </c>
      <c r="C1288" s="45">
        <v>0.2492</v>
      </c>
      <c r="D1288" s="45">
        <v>0.81630000000000003</v>
      </c>
      <c r="E1288" s="29">
        <v>1</v>
      </c>
      <c r="F1288" s="29"/>
      <c r="G1288" s="29"/>
      <c r="H1288" s="29"/>
      <c r="I1288" s="29"/>
      <c r="J1288" s="29"/>
    </row>
    <row r="1289" spans="1:10">
      <c r="A1289" s="5">
        <v>1287</v>
      </c>
      <c r="B1289" s="45">
        <v>0.31159999999999999</v>
      </c>
      <c r="C1289" s="45">
        <v>0.23319999999999999</v>
      </c>
      <c r="D1289" s="45">
        <v>0.8206</v>
      </c>
      <c r="E1289" s="29">
        <v>1</v>
      </c>
      <c r="F1289" s="29"/>
      <c r="G1289" s="29"/>
      <c r="H1289" s="29"/>
      <c r="I1289" s="29"/>
      <c r="J1289" s="29"/>
    </row>
    <row r="1290" spans="1:10">
      <c r="A1290" s="5">
        <v>1288</v>
      </c>
      <c r="B1290" s="45">
        <v>0.13500000000000001</v>
      </c>
      <c r="C1290" s="45">
        <v>0.22339999999999999</v>
      </c>
      <c r="D1290" s="45">
        <v>0.83450000000000002</v>
      </c>
      <c r="E1290" s="29">
        <v>1</v>
      </c>
      <c r="F1290" s="29"/>
      <c r="G1290" s="29"/>
      <c r="H1290" s="29"/>
      <c r="I1290" s="29"/>
      <c r="J1290" s="29"/>
    </row>
    <row r="1291" spans="1:10">
      <c r="A1291" s="5">
        <v>1289</v>
      </c>
      <c r="B1291" s="45">
        <v>7.3000000000000001E-3</v>
      </c>
      <c r="C1291" s="45">
        <v>0.25440000000000002</v>
      </c>
      <c r="D1291" s="45">
        <v>0.82389999999999997</v>
      </c>
      <c r="E1291" s="29">
        <v>1</v>
      </c>
      <c r="F1291" s="29"/>
      <c r="G1291" s="29"/>
      <c r="H1291" s="29"/>
      <c r="I1291" s="29"/>
      <c r="J1291" s="29"/>
    </row>
    <row r="1292" spans="1:10">
      <c r="A1292" s="5">
        <v>1290</v>
      </c>
      <c r="B1292" s="45">
        <v>0</v>
      </c>
      <c r="C1292" s="45">
        <v>0.29849999999999999</v>
      </c>
      <c r="D1292" s="45">
        <v>0.81979999999999997</v>
      </c>
      <c r="E1292" s="29">
        <v>1</v>
      </c>
      <c r="F1292" s="29"/>
      <c r="G1292" s="29"/>
      <c r="H1292" s="29"/>
      <c r="I1292" s="29"/>
      <c r="J1292" s="29"/>
    </row>
    <row r="1293" spans="1:10">
      <c r="A1293" s="5">
        <v>1291</v>
      </c>
      <c r="B1293" s="45">
        <v>0</v>
      </c>
      <c r="C1293" s="45">
        <v>0.31969999999999998</v>
      </c>
      <c r="D1293" s="45">
        <v>0.80530000000000002</v>
      </c>
      <c r="E1293" s="29">
        <v>1</v>
      </c>
      <c r="F1293" s="29"/>
      <c r="G1293" s="29"/>
      <c r="H1293" s="29"/>
      <c r="I1293" s="29"/>
      <c r="J1293" s="29"/>
    </row>
    <row r="1294" spans="1:10">
      <c r="A1294" s="5">
        <v>1292</v>
      </c>
      <c r="B1294" s="45">
        <v>0</v>
      </c>
      <c r="C1294" s="45">
        <v>0.31900000000000001</v>
      </c>
      <c r="D1294" s="45">
        <v>0.76490000000000002</v>
      </c>
      <c r="E1294" s="29">
        <v>1</v>
      </c>
      <c r="F1294" s="29"/>
      <c r="G1294" s="29"/>
      <c r="H1294" s="29"/>
      <c r="I1294" s="29"/>
      <c r="J1294" s="29"/>
    </row>
    <row r="1295" spans="1:10">
      <c r="A1295" s="5">
        <v>1293</v>
      </c>
      <c r="B1295" s="45">
        <v>0</v>
      </c>
      <c r="C1295" s="45">
        <v>0.31879999999999997</v>
      </c>
      <c r="D1295" s="45">
        <v>0.73570000000000002</v>
      </c>
      <c r="E1295" s="29">
        <v>1</v>
      </c>
      <c r="F1295" s="29"/>
      <c r="G1295" s="29"/>
      <c r="H1295" s="29"/>
      <c r="I1295" s="29"/>
      <c r="J1295" s="29"/>
    </row>
    <row r="1296" spans="1:10">
      <c r="A1296" s="5">
        <v>1294</v>
      </c>
      <c r="B1296" s="45">
        <v>0</v>
      </c>
      <c r="C1296" s="45">
        <v>0.3125</v>
      </c>
      <c r="D1296" s="45">
        <v>0.72609999999999997</v>
      </c>
      <c r="E1296" s="29">
        <v>1</v>
      </c>
      <c r="F1296" s="29"/>
      <c r="G1296" s="29"/>
      <c r="H1296" s="29"/>
      <c r="I1296" s="29"/>
      <c r="J1296" s="29"/>
    </row>
    <row r="1297" spans="1:10">
      <c r="A1297" s="5">
        <v>1295</v>
      </c>
      <c r="B1297" s="45">
        <v>0</v>
      </c>
      <c r="C1297" s="45">
        <v>0.2999</v>
      </c>
      <c r="D1297" s="45">
        <v>0.70860000000000001</v>
      </c>
      <c r="E1297" s="29">
        <v>1</v>
      </c>
      <c r="F1297" s="29"/>
      <c r="G1297" s="29"/>
      <c r="H1297" s="29"/>
      <c r="I1297" s="29"/>
      <c r="J1297" s="29"/>
    </row>
    <row r="1298" spans="1:10">
      <c r="A1298" s="5">
        <v>1296</v>
      </c>
      <c r="B1298" s="45">
        <v>0</v>
      </c>
      <c r="C1298" s="45">
        <v>0.28760000000000002</v>
      </c>
      <c r="D1298" s="45">
        <v>0.66459999999999997</v>
      </c>
      <c r="E1298" s="29">
        <v>1</v>
      </c>
      <c r="F1298" s="29"/>
      <c r="G1298" s="29"/>
      <c r="H1298" s="29"/>
      <c r="I1298" s="29"/>
      <c r="J1298" s="29"/>
    </row>
    <row r="1299" spans="1:10">
      <c r="A1299" s="5">
        <v>1297</v>
      </c>
      <c r="B1299" s="45">
        <v>0</v>
      </c>
      <c r="C1299" s="45">
        <v>0.2727</v>
      </c>
      <c r="D1299" s="45">
        <v>0.61019999999999996</v>
      </c>
      <c r="E1299" s="29">
        <v>1</v>
      </c>
      <c r="F1299" s="29"/>
      <c r="G1299" s="29"/>
      <c r="H1299" s="29"/>
      <c r="I1299" s="29"/>
      <c r="J1299" s="29"/>
    </row>
    <row r="1300" spans="1:10">
      <c r="A1300" s="5">
        <v>1298</v>
      </c>
      <c r="B1300" s="45">
        <v>0</v>
      </c>
      <c r="C1300" s="45">
        <v>0.2596</v>
      </c>
      <c r="D1300" s="45">
        <v>0.54900000000000004</v>
      </c>
      <c r="E1300" s="29">
        <v>1</v>
      </c>
      <c r="F1300" s="29"/>
      <c r="G1300" s="29"/>
      <c r="H1300" s="29"/>
      <c r="I1300" s="29"/>
      <c r="J1300" s="29"/>
    </row>
    <row r="1301" spans="1:10">
      <c r="A1301" s="5">
        <v>1299</v>
      </c>
      <c r="B1301" s="45">
        <v>0</v>
      </c>
      <c r="C1301" s="45">
        <v>0.248</v>
      </c>
      <c r="D1301" s="45">
        <v>0.48549999999999999</v>
      </c>
      <c r="E1301" s="29">
        <v>1</v>
      </c>
      <c r="F1301" s="29"/>
      <c r="G1301" s="29"/>
      <c r="H1301" s="29"/>
      <c r="I1301" s="29"/>
      <c r="J1301" s="29"/>
    </row>
    <row r="1302" spans="1:10">
      <c r="A1302" s="5">
        <v>1300</v>
      </c>
      <c r="B1302" s="45">
        <v>0</v>
      </c>
      <c r="C1302" s="45">
        <v>0.23830000000000001</v>
      </c>
      <c r="D1302" s="45">
        <v>0.42670000000000002</v>
      </c>
      <c r="E1302" s="29">
        <v>1</v>
      </c>
      <c r="F1302" s="29"/>
      <c r="G1302" s="29"/>
      <c r="H1302" s="29"/>
      <c r="I1302" s="29"/>
      <c r="J1302" s="29"/>
    </row>
    <row r="1303" spans="1:10">
      <c r="A1303" s="5">
        <v>1301</v>
      </c>
      <c r="B1303" s="45">
        <v>0</v>
      </c>
      <c r="C1303" s="45">
        <v>0.22839999999999999</v>
      </c>
      <c r="D1303" s="45">
        <v>0.39839999999999998</v>
      </c>
      <c r="E1303" s="29">
        <v>1</v>
      </c>
      <c r="F1303" s="29"/>
      <c r="G1303" s="29"/>
      <c r="H1303" s="29"/>
      <c r="I1303" s="29"/>
      <c r="J1303" s="29"/>
    </row>
    <row r="1304" spans="1:10">
      <c r="A1304" s="5">
        <v>1302</v>
      </c>
      <c r="B1304" s="45">
        <v>0</v>
      </c>
      <c r="C1304" s="45">
        <v>0.221</v>
      </c>
      <c r="D1304" s="45">
        <v>0.40300000000000002</v>
      </c>
      <c r="E1304" s="29">
        <v>1</v>
      </c>
      <c r="F1304" s="29"/>
      <c r="G1304" s="29"/>
      <c r="H1304" s="29"/>
      <c r="I1304" s="29"/>
      <c r="J1304" s="29"/>
    </row>
    <row r="1305" spans="1:10">
      <c r="A1305" s="5">
        <v>1303</v>
      </c>
      <c r="B1305" s="45">
        <v>6.2700000000000006E-2</v>
      </c>
      <c r="C1305" s="45">
        <v>0.21010000000000001</v>
      </c>
      <c r="D1305" s="45">
        <v>0.433</v>
      </c>
      <c r="E1305" s="29">
        <v>1</v>
      </c>
      <c r="F1305" s="29"/>
      <c r="G1305" s="29"/>
      <c r="H1305" s="29"/>
      <c r="I1305" s="29"/>
      <c r="J1305" s="29"/>
    </row>
    <row r="1306" spans="1:10">
      <c r="A1306" s="5">
        <v>1304</v>
      </c>
      <c r="B1306" s="45">
        <v>0.25700000000000001</v>
      </c>
      <c r="C1306" s="45">
        <v>0.14549999999999999</v>
      </c>
      <c r="D1306" s="45">
        <v>0.47260000000000002</v>
      </c>
      <c r="E1306" s="29">
        <v>1</v>
      </c>
      <c r="F1306" s="29"/>
      <c r="G1306" s="29"/>
      <c r="H1306" s="29"/>
      <c r="I1306" s="29"/>
      <c r="J1306" s="29"/>
    </row>
    <row r="1307" spans="1:10">
      <c r="A1307" s="5">
        <v>1305</v>
      </c>
      <c r="B1307" s="45">
        <v>0.42770000000000002</v>
      </c>
      <c r="C1307" s="45">
        <v>0.1134</v>
      </c>
      <c r="D1307" s="45">
        <v>0.51690000000000003</v>
      </c>
      <c r="E1307" s="29">
        <v>1</v>
      </c>
      <c r="F1307" s="29"/>
      <c r="G1307" s="29"/>
      <c r="H1307" s="29"/>
      <c r="I1307" s="29"/>
      <c r="J1307" s="29"/>
    </row>
    <row r="1308" spans="1:10">
      <c r="A1308" s="5">
        <v>1306</v>
      </c>
      <c r="B1308" s="45">
        <v>0.53810000000000002</v>
      </c>
      <c r="C1308" s="45">
        <v>0.2072</v>
      </c>
      <c r="D1308" s="45">
        <v>0.5575</v>
      </c>
      <c r="E1308" s="29">
        <v>1</v>
      </c>
      <c r="F1308" s="29"/>
      <c r="G1308" s="29"/>
      <c r="H1308" s="29"/>
      <c r="I1308" s="29"/>
      <c r="J1308" s="29"/>
    </row>
    <row r="1309" spans="1:10">
      <c r="A1309" s="5">
        <v>1307</v>
      </c>
      <c r="B1309" s="45">
        <v>0.59699999999999998</v>
      </c>
      <c r="C1309" s="45">
        <v>0.308</v>
      </c>
      <c r="D1309" s="45">
        <v>0.5927</v>
      </c>
      <c r="E1309" s="29">
        <v>1</v>
      </c>
      <c r="F1309" s="29"/>
      <c r="G1309" s="29"/>
      <c r="H1309" s="29"/>
      <c r="I1309" s="29"/>
      <c r="J1309" s="29"/>
    </row>
    <row r="1310" spans="1:10">
      <c r="A1310" s="5">
        <v>1308</v>
      </c>
      <c r="B1310" s="45">
        <v>0.60550000000000004</v>
      </c>
      <c r="C1310" s="45">
        <v>0.33200000000000002</v>
      </c>
      <c r="D1310" s="45">
        <v>0.62770000000000004</v>
      </c>
      <c r="E1310" s="29">
        <v>1</v>
      </c>
      <c r="F1310" s="29"/>
      <c r="G1310" s="29"/>
      <c r="H1310" s="29"/>
      <c r="I1310" s="29"/>
      <c r="J1310" s="29"/>
    </row>
    <row r="1311" spans="1:10">
      <c r="A1311" s="5">
        <v>1309</v>
      </c>
      <c r="B1311" s="45">
        <v>0.56399999999999995</v>
      </c>
      <c r="C1311" s="45">
        <v>0.34260000000000002</v>
      </c>
      <c r="D1311" s="45">
        <v>0.63800000000000001</v>
      </c>
      <c r="E1311" s="29">
        <v>1</v>
      </c>
      <c r="F1311" s="29"/>
      <c r="G1311" s="29"/>
      <c r="H1311" s="29"/>
      <c r="I1311" s="29"/>
      <c r="J1311" s="29"/>
    </row>
    <row r="1312" spans="1:10">
      <c r="A1312" s="5">
        <v>1310</v>
      </c>
      <c r="B1312" s="45">
        <v>0.47299999999999998</v>
      </c>
      <c r="C1312" s="45">
        <v>0.34050000000000002</v>
      </c>
      <c r="D1312" s="45">
        <v>0.62760000000000005</v>
      </c>
      <c r="E1312" s="29">
        <v>1</v>
      </c>
      <c r="F1312" s="29"/>
      <c r="G1312" s="29"/>
      <c r="H1312" s="29"/>
      <c r="I1312" s="29"/>
      <c r="J1312" s="29"/>
    </row>
    <row r="1313" spans="1:10">
      <c r="A1313" s="5">
        <v>1311</v>
      </c>
      <c r="B1313" s="45">
        <v>0.33400000000000002</v>
      </c>
      <c r="C1313" s="45">
        <v>0.3095</v>
      </c>
      <c r="D1313" s="45">
        <v>0.60270000000000001</v>
      </c>
      <c r="E1313" s="29">
        <v>1</v>
      </c>
      <c r="F1313" s="29"/>
      <c r="G1313" s="29"/>
      <c r="H1313" s="29"/>
      <c r="I1313" s="29"/>
      <c r="J1313" s="29"/>
    </row>
    <row r="1314" spans="1:10">
      <c r="A1314" s="5">
        <v>1312</v>
      </c>
      <c r="B1314" s="45">
        <v>0.15459999999999999</v>
      </c>
      <c r="C1314" s="45">
        <v>0.30590000000000001</v>
      </c>
      <c r="D1314" s="45">
        <v>0.57069999999999999</v>
      </c>
      <c r="E1314" s="29">
        <v>1</v>
      </c>
      <c r="F1314" s="29"/>
      <c r="G1314" s="29"/>
      <c r="H1314" s="29"/>
      <c r="I1314" s="29"/>
      <c r="J1314" s="29"/>
    </row>
    <row r="1315" spans="1:10">
      <c r="A1315" s="5">
        <v>1313</v>
      </c>
      <c r="B1315" s="45">
        <v>1.0699999999999999E-2</v>
      </c>
      <c r="C1315" s="45">
        <v>0.36749999999999999</v>
      </c>
      <c r="D1315" s="45">
        <v>0.55769999999999997</v>
      </c>
      <c r="E1315" s="29">
        <v>1</v>
      </c>
      <c r="F1315" s="29"/>
      <c r="G1315" s="29"/>
      <c r="H1315" s="29"/>
      <c r="I1315" s="29"/>
      <c r="J1315" s="29"/>
    </row>
    <row r="1316" spans="1:10">
      <c r="A1316" s="5">
        <v>1314</v>
      </c>
      <c r="B1316" s="45">
        <v>0</v>
      </c>
      <c r="C1316" s="45">
        <v>0.42020000000000002</v>
      </c>
      <c r="D1316" s="45">
        <v>0.54559999999999997</v>
      </c>
      <c r="E1316" s="29">
        <v>1</v>
      </c>
      <c r="F1316" s="29"/>
      <c r="G1316" s="29"/>
      <c r="H1316" s="29"/>
      <c r="I1316" s="29"/>
      <c r="J1316" s="29"/>
    </row>
    <row r="1317" spans="1:10">
      <c r="A1317" s="5">
        <v>1315</v>
      </c>
      <c r="B1317" s="45">
        <v>0</v>
      </c>
      <c r="C1317" s="45">
        <v>0.42030000000000001</v>
      </c>
      <c r="D1317" s="45">
        <v>0.52390000000000003</v>
      </c>
      <c r="E1317" s="29">
        <v>1</v>
      </c>
      <c r="F1317" s="29"/>
      <c r="G1317" s="29"/>
      <c r="H1317" s="29"/>
      <c r="I1317" s="29"/>
      <c r="J1317" s="29"/>
    </row>
    <row r="1318" spans="1:10">
      <c r="A1318" s="5">
        <v>1316</v>
      </c>
      <c r="B1318" s="45">
        <v>0</v>
      </c>
      <c r="C1318" s="45">
        <v>0.39839999999999998</v>
      </c>
      <c r="D1318" s="45">
        <v>0.49509999999999998</v>
      </c>
      <c r="E1318" s="29">
        <v>1</v>
      </c>
      <c r="F1318" s="29"/>
      <c r="G1318" s="29"/>
      <c r="H1318" s="29"/>
      <c r="I1318" s="29"/>
      <c r="J1318" s="29"/>
    </row>
    <row r="1319" spans="1:10">
      <c r="A1319" s="5">
        <v>1317</v>
      </c>
      <c r="B1319" s="45">
        <v>0</v>
      </c>
      <c r="C1319" s="45">
        <v>0.36930000000000002</v>
      </c>
      <c r="D1319" s="45">
        <v>0.45660000000000001</v>
      </c>
      <c r="E1319" s="29">
        <v>1</v>
      </c>
      <c r="F1319" s="29"/>
      <c r="G1319" s="29"/>
      <c r="H1319" s="29"/>
      <c r="I1319" s="29"/>
      <c r="J1319" s="29"/>
    </row>
    <row r="1320" spans="1:10">
      <c r="A1320" s="5">
        <v>1318</v>
      </c>
      <c r="B1320" s="45">
        <v>0</v>
      </c>
      <c r="C1320" s="45">
        <v>0.34360000000000002</v>
      </c>
      <c r="D1320" s="45">
        <v>0.41320000000000001</v>
      </c>
      <c r="E1320" s="29">
        <v>1</v>
      </c>
      <c r="F1320" s="29"/>
      <c r="G1320" s="29"/>
      <c r="H1320" s="29"/>
      <c r="I1320" s="29"/>
      <c r="J1320" s="29"/>
    </row>
    <row r="1321" spans="1:10">
      <c r="A1321" s="5">
        <v>1319</v>
      </c>
      <c r="B1321" s="45">
        <v>0</v>
      </c>
      <c r="C1321" s="45">
        <v>0.3155</v>
      </c>
      <c r="D1321" s="45">
        <v>0.36930000000000002</v>
      </c>
      <c r="E1321" s="29">
        <v>1</v>
      </c>
      <c r="F1321" s="29"/>
      <c r="G1321" s="29"/>
      <c r="H1321" s="29"/>
      <c r="I1321" s="29"/>
      <c r="J1321" s="29"/>
    </row>
    <row r="1322" spans="1:10">
      <c r="A1322" s="5">
        <v>1320</v>
      </c>
      <c r="B1322" s="45">
        <v>0</v>
      </c>
      <c r="C1322" s="45">
        <v>0.28370000000000001</v>
      </c>
      <c r="D1322" s="45">
        <v>0.33479999999999999</v>
      </c>
      <c r="E1322" s="29">
        <v>1</v>
      </c>
      <c r="F1322" s="29"/>
      <c r="G1322" s="29"/>
      <c r="H1322" s="29"/>
      <c r="I1322" s="29"/>
      <c r="J1322" s="29"/>
    </row>
    <row r="1323" spans="1:10">
      <c r="A1323" s="5">
        <v>1321</v>
      </c>
      <c r="B1323" s="45">
        <v>0</v>
      </c>
      <c r="C1323" s="45">
        <v>0.25059999999999999</v>
      </c>
      <c r="D1323" s="45">
        <v>0.31030000000000002</v>
      </c>
      <c r="E1323" s="29">
        <v>1</v>
      </c>
      <c r="F1323" s="29"/>
      <c r="G1323" s="29"/>
      <c r="H1323" s="29"/>
      <c r="I1323" s="29"/>
      <c r="J1323" s="29"/>
    </row>
    <row r="1324" spans="1:10">
      <c r="A1324" s="5">
        <v>1322</v>
      </c>
      <c r="B1324" s="45">
        <v>0</v>
      </c>
      <c r="C1324" s="45">
        <v>0.2218</v>
      </c>
      <c r="D1324" s="45">
        <v>0.29530000000000001</v>
      </c>
      <c r="E1324" s="29">
        <v>1</v>
      </c>
      <c r="F1324" s="29"/>
      <c r="G1324" s="29"/>
      <c r="H1324" s="29"/>
      <c r="I1324" s="29"/>
      <c r="J1324" s="29"/>
    </row>
    <row r="1325" spans="1:10">
      <c r="A1325" s="5">
        <v>1323</v>
      </c>
      <c r="B1325" s="45">
        <v>0</v>
      </c>
      <c r="C1325" s="45">
        <v>0.2</v>
      </c>
      <c r="D1325" s="45">
        <v>0.2944</v>
      </c>
      <c r="E1325" s="29">
        <v>1</v>
      </c>
      <c r="F1325" s="29"/>
      <c r="G1325" s="29"/>
      <c r="H1325" s="29"/>
      <c r="I1325" s="29"/>
      <c r="J1325" s="29"/>
    </row>
    <row r="1326" spans="1:10">
      <c r="A1326" s="5">
        <v>1324</v>
      </c>
      <c r="B1326" s="45">
        <v>0</v>
      </c>
      <c r="C1326" s="45">
        <v>0.1963</v>
      </c>
      <c r="D1326" s="45">
        <v>0.31059999999999999</v>
      </c>
      <c r="E1326" s="29">
        <v>1</v>
      </c>
      <c r="F1326" s="29"/>
      <c r="G1326" s="29"/>
      <c r="H1326" s="29"/>
      <c r="I1326" s="29"/>
      <c r="J1326" s="29"/>
    </row>
    <row r="1327" spans="1:10">
      <c r="A1327" s="5">
        <v>1325</v>
      </c>
      <c r="B1327" s="45">
        <v>0</v>
      </c>
      <c r="C1327" s="45">
        <v>0.2006</v>
      </c>
      <c r="D1327" s="45">
        <v>0.33050000000000002</v>
      </c>
      <c r="E1327" s="29">
        <v>1</v>
      </c>
      <c r="F1327" s="29"/>
      <c r="G1327" s="29"/>
      <c r="H1327" s="29"/>
      <c r="I1327" s="29"/>
      <c r="J1327" s="29"/>
    </row>
    <row r="1328" spans="1:10">
      <c r="A1328" s="5">
        <v>1326</v>
      </c>
      <c r="B1328" s="45">
        <v>0</v>
      </c>
      <c r="C1328" s="45">
        <v>0.2029</v>
      </c>
      <c r="D1328" s="45">
        <v>0.35420000000000001</v>
      </c>
      <c r="E1328" s="29">
        <v>1</v>
      </c>
      <c r="F1328" s="29"/>
      <c r="G1328" s="29"/>
      <c r="H1328" s="29"/>
      <c r="I1328" s="29"/>
      <c r="J1328" s="29"/>
    </row>
    <row r="1329" spans="1:10">
      <c r="A1329" s="5">
        <v>1327</v>
      </c>
      <c r="B1329" s="45">
        <v>4.19E-2</v>
      </c>
      <c r="C1329" s="45">
        <v>0.1958</v>
      </c>
      <c r="D1329" s="45">
        <v>0.38109999999999999</v>
      </c>
      <c r="E1329" s="29">
        <v>1</v>
      </c>
      <c r="F1329" s="29"/>
      <c r="G1329" s="29"/>
      <c r="H1329" s="29"/>
      <c r="I1329" s="29"/>
      <c r="J1329" s="29"/>
    </row>
    <row r="1330" spans="1:10">
      <c r="A1330" s="5">
        <v>1328</v>
      </c>
      <c r="B1330" s="45">
        <v>0.18160000000000001</v>
      </c>
      <c r="C1330" s="45">
        <v>0.15490000000000001</v>
      </c>
      <c r="D1330" s="45">
        <v>0.40439999999999998</v>
      </c>
      <c r="E1330" s="29">
        <v>1</v>
      </c>
      <c r="F1330" s="29"/>
      <c r="G1330" s="29"/>
      <c r="H1330" s="29"/>
      <c r="I1330" s="29"/>
      <c r="J1330" s="29"/>
    </row>
    <row r="1331" spans="1:10">
      <c r="A1331" s="5">
        <v>1329</v>
      </c>
      <c r="B1331" s="45">
        <v>0.34370000000000001</v>
      </c>
      <c r="C1331" s="45">
        <v>0.13320000000000001</v>
      </c>
      <c r="D1331" s="45">
        <v>0.41660000000000003</v>
      </c>
      <c r="E1331" s="29">
        <v>1</v>
      </c>
      <c r="F1331" s="29"/>
      <c r="G1331" s="29"/>
      <c r="H1331" s="29"/>
      <c r="I1331" s="29"/>
      <c r="J1331" s="29"/>
    </row>
    <row r="1332" spans="1:10">
      <c r="A1332" s="5">
        <v>1330</v>
      </c>
      <c r="B1332" s="45">
        <v>0.44890000000000002</v>
      </c>
      <c r="C1332" s="45">
        <v>0.157</v>
      </c>
      <c r="D1332" s="45">
        <v>0.42549999999999999</v>
      </c>
      <c r="E1332" s="29">
        <v>1</v>
      </c>
      <c r="F1332" s="29"/>
      <c r="G1332" s="29"/>
      <c r="H1332" s="29"/>
      <c r="I1332" s="29"/>
      <c r="J1332" s="29"/>
    </row>
    <row r="1333" spans="1:10">
      <c r="A1333" s="5">
        <v>1331</v>
      </c>
      <c r="B1333" s="45">
        <v>0.51119999999999999</v>
      </c>
      <c r="C1333" s="45">
        <v>0.19470000000000001</v>
      </c>
      <c r="D1333" s="45">
        <v>0.4405</v>
      </c>
      <c r="E1333" s="29">
        <v>1</v>
      </c>
      <c r="F1333" s="29"/>
      <c r="G1333" s="29"/>
      <c r="H1333" s="29"/>
      <c r="I1333" s="29"/>
      <c r="J1333" s="29"/>
    </row>
    <row r="1334" spans="1:10">
      <c r="A1334" s="5">
        <v>1332</v>
      </c>
      <c r="B1334" s="45">
        <v>0.51839999999999997</v>
      </c>
      <c r="C1334" s="45">
        <v>0.222</v>
      </c>
      <c r="D1334" s="45">
        <v>0.45939999999999998</v>
      </c>
      <c r="E1334" s="29">
        <v>1</v>
      </c>
      <c r="F1334" s="29"/>
      <c r="G1334" s="29"/>
      <c r="H1334" s="29"/>
      <c r="I1334" s="29"/>
      <c r="J1334" s="29"/>
    </row>
    <row r="1335" spans="1:10">
      <c r="A1335" s="5">
        <v>1333</v>
      </c>
      <c r="B1335" s="45">
        <v>0.47170000000000001</v>
      </c>
      <c r="C1335" s="45">
        <v>0.23319999999999999</v>
      </c>
      <c r="D1335" s="45">
        <v>0.49380000000000002</v>
      </c>
      <c r="E1335" s="29">
        <v>1</v>
      </c>
      <c r="F1335" s="29"/>
      <c r="G1335" s="29"/>
      <c r="H1335" s="29"/>
      <c r="I1335" s="29"/>
      <c r="J1335" s="29"/>
    </row>
    <row r="1336" spans="1:10">
      <c r="A1336" s="5">
        <v>1334</v>
      </c>
      <c r="B1336" s="45">
        <v>0.37409999999999999</v>
      </c>
      <c r="C1336" s="45">
        <v>0.2253</v>
      </c>
      <c r="D1336" s="45">
        <v>0.56520000000000004</v>
      </c>
      <c r="E1336" s="29">
        <v>1</v>
      </c>
      <c r="F1336" s="29"/>
      <c r="G1336" s="29"/>
      <c r="H1336" s="29"/>
      <c r="I1336" s="29"/>
      <c r="J1336" s="29"/>
    </row>
    <row r="1337" spans="1:10">
      <c r="A1337" s="5">
        <v>1335</v>
      </c>
      <c r="B1337" s="45">
        <v>0.23519999999999999</v>
      </c>
      <c r="C1337" s="45">
        <v>0.18779999999999999</v>
      </c>
      <c r="D1337" s="45">
        <v>0.55200000000000005</v>
      </c>
      <c r="E1337" s="29">
        <v>1</v>
      </c>
      <c r="F1337" s="29"/>
      <c r="G1337" s="29"/>
      <c r="H1337" s="29"/>
      <c r="I1337" s="29"/>
      <c r="J1337" s="29"/>
    </row>
    <row r="1338" spans="1:10">
      <c r="A1338" s="5">
        <v>1336</v>
      </c>
      <c r="B1338" s="45">
        <v>8.8200000000000001E-2</v>
      </c>
      <c r="C1338" s="45">
        <v>0.19620000000000001</v>
      </c>
      <c r="D1338" s="45">
        <v>0.50360000000000005</v>
      </c>
      <c r="E1338" s="29">
        <v>1</v>
      </c>
      <c r="F1338" s="29"/>
      <c r="G1338" s="29"/>
      <c r="H1338" s="29"/>
      <c r="I1338" s="29"/>
      <c r="J1338" s="29"/>
    </row>
    <row r="1339" spans="1:10">
      <c r="A1339" s="5">
        <v>1337</v>
      </c>
      <c r="B1339" s="45">
        <v>3.2000000000000002E-3</v>
      </c>
      <c r="C1339" s="45">
        <v>0.26600000000000001</v>
      </c>
      <c r="D1339" s="45">
        <v>0.4894</v>
      </c>
      <c r="E1339" s="29">
        <v>1</v>
      </c>
      <c r="F1339" s="29"/>
      <c r="G1339" s="29"/>
      <c r="H1339" s="29"/>
      <c r="I1339" s="29"/>
      <c r="J1339" s="29"/>
    </row>
    <row r="1340" spans="1:10">
      <c r="A1340" s="5">
        <v>1338</v>
      </c>
      <c r="B1340" s="45">
        <v>0</v>
      </c>
      <c r="C1340" s="45">
        <v>0.31319999999999998</v>
      </c>
      <c r="D1340" s="45">
        <v>0.47349999999999998</v>
      </c>
      <c r="E1340" s="29">
        <v>1</v>
      </c>
      <c r="F1340" s="29"/>
      <c r="G1340" s="29"/>
      <c r="H1340" s="29"/>
      <c r="I1340" s="29"/>
      <c r="J1340" s="29"/>
    </row>
    <row r="1341" spans="1:10">
      <c r="A1341" s="5">
        <v>1339</v>
      </c>
      <c r="B1341" s="45">
        <v>0</v>
      </c>
      <c r="C1341" s="45">
        <v>0.31559999999999999</v>
      </c>
      <c r="D1341" s="45">
        <v>0.42370000000000002</v>
      </c>
      <c r="E1341" s="29">
        <v>1</v>
      </c>
      <c r="F1341" s="29"/>
      <c r="G1341" s="29"/>
      <c r="H1341" s="29"/>
      <c r="I1341" s="29"/>
      <c r="J1341" s="29"/>
    </row>
    <row r="1342" spans="1:10">
      <c r="A1342" s="5">
        <v>1340</v>
      </c>
      <c r="B1342" s="45">
        <v>0</v>
      </c>
      <c r="C1342" s="45">
        <v>0.29699999999999999</v>
      </c>
      <c r="D1342" s="45">
        <v>0.37459999999999999</v>
      </c>
      <c r="E1342" s="29">
        <v>1</v>
      </c>
      <c r="F1342" s="29"/>
      <c r="G1342" s="29"/>
      <c r="H1342" s="29"/>
      <c r="I1342" s="29"/>
      <c r="J1342" s="29"/>
    </row>
    <row r="1343" spans="1:10">
      <c r="A1343" s="5">
        <v>1341</v>
      </c>
      <c r="B1343" s="45">
        <v>0</v>
      </c>
      <c r="C1343" s="45">
        <v>0.27160000000000001</v>
      </c>
      <c r="D1343" s="45">
        <v>0.34279999999999999</v>
      </c>
      <c r="E1343" s="29">
        <v>1</v>
      </c>
      <c r="F1343" s="29"/>
      <c r="G1343" s="29"/>
      <c r="H1343" s="29"/>
      <c r="I1343" s="29"/>
      <c r="J1343" s="29"/>
    </row>
    <row r="1344" spans="1:10">
      <c r="A1344" s="5">
        <v>1342</v>
      </c>
      <c r="B1344" s="45">
        <v>0</v>
      </c>
      <c r="C1344" s="45">
        <v>0.24809999999999999</v>
      </c>
      <c r="D1344" s="45">
        <v>0.31780000000000003</v>
      </c>
      <c r="E1344" s="29">
        <v>1</v>
      </c>
      <c r="F1344" s="29"/>
      <c r="G1344" s="29"/>
      <c r="H1344" s="29"/>
      <c r="I1344" s="29"/>
      <c r="J1344" s="29"/>
    </row>
    <row r="1345" spans="1:10">
      <c r="A1345" s="5">
        <v>1343</v>
      </c>
      <c r="B1345" s="45">
        <v>0</v>
      </c>
      <c r="C1345" s="45">
        <v>0.22739999999999999</v>
      </c>
      <c r="D1345" s="45">
        <v>0.3049</v>
      </c>
      <c r="E1345" s="29">
        <v>1</v>
      </c>
      <c r="F1345" s="29"/>
      <c r="G1345" s="29"/>
      <c r="H1345" s="29"/>
      <c r="I1345" s="29"/>
      <c r="J1345" s="29"/>
    </row>
    <row r="1346" spans="1:10">
      <c r="A1346" s="5">
        <v>1344</v>
      </c>
      <c r="B1346" s="45">
        <v>0</v>
      </c>
      <c r="C1346" s="45">
        <v>0.20630000000000001</v>
      </c>
      <c r="D1346" s="45">
        <v>0.28560000000000002</v>
      </c>
      <c r="E1346" s="29">
        <v>1</v>
      </c>
      <c r="F1346" s="29"/>
      <c r="G1346" s="29"/>
      <c r="H1346" s="29"/>
      <c r="I1346" s="29"/>
      <c r="J1346" s="29"/>
    </row>
    <row r="1347" spans="1:10">
      <c r="A1347" s="5">
        <v>1345</v>
      </c>
      <c r="B1347" s="45">
        <v>0</v>
      </c>
      <c r="C1347" s="45">
        <v>0.1857</v>
      </c>
      <c r="D1347" s="45">
        <v>0.25740000000000002</v>
      </c>
      <c r="E1347" s="29">
        <v>1</v>
      </c>
      <c r="F1347" s="29"/>
      <c r="G1347" s="29"/>
      <c r="H1347" s="29"/>
      <c r="I1347" s="29"/>
      <c r="J1347" s="29"/>
    </row>
    <row r="1348" spans="1:10">
      <c r="A1348" s="5">
        <v>1346</v>
      </c>
      <c r="B1348" s="45">
        <v>0</v>
      </c>
      <c r="C1348" s="45">
        <v>0.16400000000000001</v>
      </c>
      <c r="D1348" s="45">
        <v>0.23250000000000001</v>
      </c>
      <c r="E1348" s="29">
        <v>1</v>
      </c>
      <c r="F1348" s="29"/>
      <c r="G1348" s="29"/>
      <c r="H1348" s="29"/>
      <c r="I1348" s="29"/>
      <c r="J1348" s="29"/>
    </row>
    <row r="1349" spans="1:10">
      <c r="A1349" s="5">
        <v>1347</v>
      </c>
      <c r="B1349" s="45">
        <v>0</v>
      </c>
      <c r="C1349" s="45">
        <v>0.14580000000000001</v>
      </c>
      <c r="D1349" s="45">
        <v>0.21079999999999999</v>
      </c>
      <c r="E1349" s="29">
        <v>1</v>
      </c>
      <c r="F1349" s="29"/>
      <c r="G1349" s="29"/>
      <c r="H1349" s="29"/>
      <c r="I1349" s="29"/>
      <c r="J1349" s="29"/>
    </row>
    <row r="1350" spans="1:10">
      <c r="A1350" s="5">
        <v>1348</v>
      </c>
      <c r="B1350" s="45">
        <v>0</v>
      </c>
      <c r="C1350" s="45">
        <v>0.13400000000000001</v>
      </c>
      <c r="D1350" s="45">
        <v>0.1915</v>
      </c>
      <c r="E1350" s="29">
        <v>1</v>
      </c>
      <c r="F1350" s="29"/>
      <c r="G1350" s="29"/>
      <c r="H1350" s="29"/>
      <c r="I1350" s="29"/>
      <c r="J1350" s="29"/>
    </row>
    <row r="1351" spans="1:10">
      <c r="A1351" s="5">
        <v>1349</v>
      </c>
      <c r="B1351" s="45">
        <v>0</v>
      </c>
      <c r="C1351" s="45">
        <v>0.12640000000000001</v>
      </c>
      <c r="D1351" s="45">
        <v>0.18049999999999999</v>
      </c>
      <c r="E1351" s="29">
        <v>1</v>
      </c>
      <c r="F1351" s="29"/>
      <c r="G1351" s="29"/>
      <c r="H1351" s="29"/>
      <c r="I1351" s="29"/>
      <c r="J1351" s="29"/>
    </row>
    <row r="1352" spans="1:10">
      <c r="A1352" s="5">
        <v>1350</v>
      </c>
      <c r="B1352" s="45">
        <v>0</v>
      </c>
      <c r="C1352" s="45">
        <v>0.1187</v>
      </c>
      <c r="D1352" s="45">
        <v>0.17799999999999999</v>
      </c>
      <c r="E1352" s="29">
        <v>1</v>
      </c>
      <c r="F1352" s="29"/>
      <c r="G1352" s="29"/>
      <c r="H1352" s="29"/>
      <c r="I1352" s="29"/>
      <c r="J1352" s="29"/>
    </row>
    <row r="1353" spans="1:10">
      <c r="A1353" s="5">
        <v>1351</v>
      </c>
      <c r="B1353" s="45">
        <v>1.9300000000000001E-2</v>
      </c>
      <c r="C1353" s="45">
        <v>0.1014</v>
      </c>
      <c r="D1353" s="45">
        <v>0.18049999999999999</v>
      </c>
      <c r="E1353" s="29">
        <v>1</v>
      </c>
      <c r="F1353" s="29"/>
      <c r="G1353" s="29"/>
      <c r="H1353" s="29"/>
      <c r="I1353" s="29"/>
      <c r="J1353" s="29"/>
    </row>
    <row r="1354" spans="1:10">
      <c r="A1354" s="5">
        <v>1352</v>
      </c>
      <c r="B1354" s="45">
        <v>9.1700000000000004E-2</v>
      </c>
      <c r="C1354" s="45">
        <v>5.9700000000000003E-2</v>
      </c>
      <c r="D1354" s="45">
        <v>0.18340000000000001</v>
      </c>
      <c r="E1354" s="29">
        <v>1</v>
      </c>
      <c r="F1354" s="29"/>
      <c r="G1354" s="29"/>
      <c r="H1354" s="29"/>
      <c r="I1354" s="29"/>
      <c r="J1354" s="29"/>
    </row>
    <row r="1355" spans="1:10">
      <c r="A1355" s="5">
        <v>1353</v>
      </c>
      <c r="B1355" s="45">
        <v>0.19170000000000001</v>
      </c>
      <c r="C1355" s="45">
        <v>3.4700000000000002E-2</v>
      </c>
      <c r="D1355" s="45">
        <v>0.18490000000000001</v>
      </c>
      <c r="E1355" s="29">
        <v>1</v>
      </c>
      <c r="F1355" s="29"/>
      <c r="G1355" s="29"/>
      <c r="H1355" s="29"/>
      <c r="I1355" s="29"/>
      <c r="J1355" s="29"/>
    </row>
    <row r="1356" spans="1:10">
      <c r="A1356" s="5">
        <v>1354</v>
      </c>
      <c r="B1356" s="45">
        <v>0.29420000000000002</v>
      </c>
      <c r="C1356" s="45">
        <v>3.1199999999999999E-2</v>
      </c>
      <c r="D1356" s="45">
        <v>0.18990000000000001</v>
      </c>
      <c r="E1356" s="29">
        <v>1</v>
      </c>
      <c r="F1356" s="29"/>
      <c r="G1356" s="29"/>
      <c r="H1356" s="29"/>
      <c r="I1356" s="29"/>
      <c r="J1356" s="29"/>
    </row>
    <row r="1357" spans="1:10">
      <c r="A1357" s="5">
        <v>1355</v>
      </c>
      <c r="B1357" s="45">
        <v>0.3639</v>
      </c>
      <c r="C1357" s="45">
        <v>3.0700000000000002E-2</v>
      </c>
      <c r="D1357" s="45">
        <v>0.18559999999999999</v>
      </c>
      <c r="E1357" s="29">
        <v>1</v>
      </c>
      <c r="F1357" s="29"/>
      <c r="G1357" s="29"/>
      <c r="H1357" s="29"/>
      <c r="I1357" s="29"/>
      <c r="J1357" s="29"/>
    </row>
    <row r="1358" spans="1:10">
      <c r="A1358" s="5">
        <v>1356</v>
      </c>
      <c r="B1358" s="45">
        <v>0.37669999999999998</v>
      </c>
      <c r="C1358" s="45">
        <v>2.92E-2</v>
      </c>
      <c r="D1358" s="45">
        <v>0.17899999999999999</v>
      </c>
      <c r="E1358" s="29">
        <v>1</v>
      </c>
      <c r="F1358" s="29"/>
      <c r="G1358" s="29"/>
      <c r="H1358" s="29"/>
      <c r="I1358" s="29"/>
      <c r="J1358" s="29"/>
    </row>
    <row r="1359" spans="1:10">
      <c r="A1359" s="5">
        <v>1357</v>
      </c>
      <c r="B1359" s="45">
        <v>0.33550000000000002</v>
      </c>
      <c r="C1359" s="45">
        <v>2.5600000000000001E-2</v>
      </c>
      <c r="D1359" s="45">
        <v>0.1767</v>
      </c>
      <c r="E1359" s="29">
        <v>1</v>
      </c>
      <c r="F1359" s="29"/>
      <c r="G1359" s="29"/>
      <c r="H1359" s="29"/>
      <c r="I1359" s="29"/>
      <c r="J1359" s="29"/>
    </row>
    <row r="1360" spans="1:10">
      <c r="A1360" s="5">
        <v>1358</v>
      </c>
      <c r="B1360" s="45">
        <v>0.26129999999999998</v>
      </c>
      <c r="C1360" s="45">
        <v>2.0500000000000001E-2</v>
      </c>
      <c r="D1360" s="45">
        <v>0.1772</v>
      </c>
      <c r="E1360" s="29">
        <v>1</v>
      </c>
      <c r="F1360" s="29"/>
      <c r="G1360" s="29"/>
      <c r="H1360" s="29"/>
      <c r="I1360" s="29"/>
      <c r="J1360" s="29"/>
    </row>
    <row r="1361" spans="1:10">
      <c r="A1361" s="5">
        <v>1359</v>
      </c>
      <c r="B1361" s="45">
        <v>0.16270000000000001</v>
      </c>
      <c r="C1361" s="45">
        <v>1.4999999999999999E-2</v>
      </c>
      <c r="D1361" s="45">
        <v>0.16250000000000001</v>
      </c>
      <c r="E1361" s="29">
        <v>1</v>
      </c>
      <c r="F1361" s="29"/>
      <c r="G1361" s="29"/>
      <c r="H1361" s="29"/>
      <c r="I1361" s="29"/>
      <c r="J1361" s="29"/>
    </row>
    <row r="1362" spans="1:10">
      <c r="A1362" s="5">
        <v>1360</v>
      </c>
      <c r="B1362" s="45">
        <v>6.4100000000000004E-2</v>
      </c>
      <c r="C1362" s="45">
        <v>1.2699999999999999E-2</v>
      </c>
      <c r="D1362" s="45">
        <v>0.157</v>
      </c>
      <c r="E1362" s="29">
        <v>1</v>
      </c>
      <c r="F1362" s="29"/>
      <c r="G1362" s="29"/>
      <c r="H1362" s="29"/>
      <c r="I1362" s="29"/>
      <c r="J1362" s="29"/>
    </row>
    <row r="1363" spans="1:10">
      <c r="A1363" s="5">
        <v>1361</v>
      </c>
      <c r="B1363" s="45">
        <v>2.8999999999999998E-3</v>
      </c>
      <c r="C1363" s="45">
        <v>1.5800000000000002E-2</v>
      </c>
      <c r="D1363" s="45">
        <v>0.16020000000000001</v>
      </c>
      <c r="E1363" s="29">
        <v>1</v>
      </c>
      <c r="F1363" s="29"/>
      <c r="G1363" s="29"/>
      <c r="H1363" s="29"/>
      <c r="I1363" s="29"/>
      <c r="J1363" s="29"/>
    </row>
    <row r="1364" spans="1:10">
      <c r="A1364" s="5">
        <v>1362</v>
      </c>
      <c r="B1364" s="45">
        <v>0</v>
      </c>
      <c r="C1364" s="45">
        <v>2.2700000000000001E-2</v>
      </c>
      <c r="D1364" s="45">
        <v>0.17419999999999999</v>
      </c>
      <c r="E1364" s="29">
        <v>1</v>
      </c>
      <c r="F1364" s="29"/>
      <c r="G1364" s="29"/>
      <c r="H1364" s="29"/>
      <c r="I1364" s="29"/>
      <c r="J1364" s="29"/>
    </row>
    <row r="1365" spans="1:10">
      <c r="A1365" s="5">
        <v>1363</v>
      </c>
      <c r="B1365" s="45">
        <v>0</v>
      </c>
      <c r="C1365" s="45">
        <v>3.1399999999999997E-2</v>
      </c>
      <c r="D1365" s="45">
        <v>0.1918</v>
      </c>
      <c r="E1365" s="29">
        <v>1</v>
      </c>
      <c r="F1365" s="29"/>
      <c r="G1365" s="29"/>
      <c r="H1365" s="29"/>
      <c r="I1365" s="29"/>
      <c r="J1365" s="29"/>
    </row>
    <row r="1366" spans="1:10">
      <c r="A1366" s="5">
        <v>1364</v>
      </c>
      <c r="B1366" s="45">
        <v>0</v>
      </c>
      <c r="C1366" s="45">
        <v>3.9199999999999999E-2</v>
      </c>
      <c r="D1366" s="45">
        <v>0.21440000000000001</v>
      </c>
      <c r="E1366" s="29">
        <v>1</v>
      </c>
      <c r="F1366" s="29"/>
      <c r="G1366" s="29"/>
      <c r="H1366" s="29"/>
      <c r="I1366" s="29"/>
      <c r="J1366" s="29"/>
    </row>
    <row r="1367" spans="1:10">
      <c r="A1367" s="5">
        <v>1365</v>
      </c>
      <c r="B1367" s="45">
        <v>0</v>
      </c>
      <c r="C1367" s="45">
        <v>4.4299999999999999E-2</v>
      </c>
      <c r="D1367" s="45">
        <v>0.2233</v>
      </c>
      <c r="E1367" s="29">
        <v>1</v>
      </c>
      <c r="F1367" s="29"/>
      <c r="G1367" s="29"/>
      <c r="H1367" s="29"/>
      <c r="I1367" s="29"/>
      <c r="J1367" s="29"/>
    </row>
    <row r="1368" spans="1:10">
      <c r="A1368" s="5">
        <v>1366</v>
      </c>
      <c r="B1368" s="45">
        <v>0</v>
      </c>
      <c r="C1368" s="45">
        <v>4.7399999999999998E-2</v>
      </c>
      <c r="D1368" s="45">
        <v>0.22189999999999999</v>
      </c>
      <c r="E1368" s="29">
        <v>1</v>
      </c>
      <c r="F1368" s="29"/>
      <c r="G1368" s="29"/>
      <c r="H1368" s="29"/>
      <c r="I1368" s="29"/>
      <c r="J1368" s="29"/>
    </row>
    <row r="1369" spans="1:10">
      <c r="A1369" s="5">
        <v>1367</v>
      </c>
      <c r="B1369" s="45">
        <v>0</v>
      </c>
      <c r="C1369" s="45">
        <v>5.0799999999999998E-2</v>
      </c>
      <c r="D1369" s="45">
        <v>0.21959999999999999</v>
      </c>
      <c r="E1369" s="29">
        <v>1</v>
      </c>
      <c r="F1369" s="29"/>
      <c r="G1369" s="29"/>
      <c r="H1369" s="29"/>
      <c r="I1369" s="29"/>
      <c r="J1369" s="29"/>
    </row>
    <row r="1370" spans="1:10">
      <c r="A1370" s="5">
        <v>1368</v>
      </c>
      <c r="B1370" s="45">
        <v>0</v>
      </c>
      <c r="C1370" s="45">
        <v>5.3199999999999997E-2</v>
      </c>
      <c r="D1370" s="45">
        <v>0.2157</v>
      </c>
      <c r="E1370" s="29">
        <v>1</v>
      </c>
      <c r="F1370" s="29"/>
      <c r="G1370" s="29"/>
      <c r="H1370" s="29"/>
      <c r="I1370" s="29"/>
      <c r="J1370" s="29"/>
    </row>
    <row r="1371" spans="1:10">
      <c r="A1371" s="5">
        <v>1369</v>
      </c>
      <c r="B1371" s="45">
        <v>0</v>
      </c>
      <c r="C1371" s="45">
        <v>5.3100000000000001E-2</v>
      </c>
      <c r="D1371" s="45">
        <v>0.2109</v>
      </c>
      <c r="E1371" s="29">
        <v>1</v>
      </c>
      <c r="F1371" s="29"/>
      <c r="G1371" s="29"/>
      <c r="H1371" s="29"/>
      <c r="I1371" s="29"/>
      <c r="J1371" s="29"/>
    </row>
    <row r="1372" spans="1:10">
      <c r="A1372" s="5">
        <v>1370</v>
      </c>
      <c r="B1372" s="45">
        <v>0</v>
      </c>
      <c r="C1372" s="45">
        <v>5.11E-2</v>
      </c>
      <c r="D1372" s="45">
        <v>0.2097</v>
      </c>
      <c r="E1372" s="29">
        <v>1</v>
      </c>
      <c r="F1372" s="29"/>
      <c r="G1372" s="29"/>
      <c r="H1372" s="29"/>
      <c r="I1372" s="29"/>
      <c r="J1372" s="29"/>
    </row>
    <row r="1373" spans="1:10">
      <c r="A1373" s="5">
        <v>1371</v>
      </c>
      <c r="B1373" s="45">
        <v>0</v>
      </c>
      <c r="C1373" s="45">
        <v>4.7500000000000001E-2</v>
      </c>
      <c r="D1373" s="45">
        <v>0.2177</v>
      </c>
      <c r="E1373" s="29">
        <v>1</v>
      </c>
      <c r="F1373" s="29"/>
      <c r="G1373" s="29"/>
      <c r="H1373" s="29"/>
      <c r="I1373" s="29"/>
      <c r="J1373" s="29"/>
    </row>
    <row r="1374" spans="1:10">
      <c r="A1374" s="5">
        <v>1372</v>
      </c>
      <c r="B1374" s="45">
        <v>0</v>
      </c>
      <c r="C1374" s="45">
        <v>4.1799999999999997E-2</v>
      </c>
      <c r="D1374" s="45">
        <v>0.23449999999999999</v>
      </c>
      <c r="E1374" s="29">
        <v>1</v>
      </c>
      <c r="F1374" s="29"/>
      <c r="G1374" s="29"/>
      <c r="H1374" s="29"/>
      <c r="I1374" s="29"/>
      <c r="J1374" s="29"/>
    </row>
    <row r="1375" spans="1:10">
      <c r="A1375" s="5">
        <v>1373</v>
      </c>
      <c r="B1375" s="45">
        <v>0</v>
      </c>
      <c r="C1375" s="45">
        <v>3.95E-2</v>
      </c>
      <c r="D1375" s="45">
        <v>0.2616</v>
      </c>
      <c r="E1375" s="29">
        <v>1</v>
      </c>
      <c r="F1375" s="29"/>
      <c r="G1375" s="29"/>
      <c r="H1375" s="29"/>
      <c r="I1375" s="29"/>
      <c r="J1375" s="29"/>
    </row>
    <row r="1376" spans="1:10">
      <c r="A1376" s="5">
        <v>1374</v>
      </c>
      <c r="B1376" s="45">
        <v>0</v>
      </c>
      <c r="C1376" s="45">
        <v>4.2500000000000003E-2</v>
      </c>
      <c r="D1376" s="45">
        <v>0.30559999999999998</v>
      </c>
      <c r="E1376" s="29">
        <v>1</v>
      </c>
      <c r="F1376" s="29"/>
      <c r="G1376" s="29"/>
      <c r="H1376" s="29"/>
      <c r="I1376" s="29"/>
      <c r="J1376" s="29"/>
    </row>
    <row r="1377" spans="1:10">
      <c r="A1377" s="5">
        <v>1375</v>
      </c>
      <c r="B1377" s="45">
        <v>1.8700000000000001E-2</v>
      </c>
      <c r="C1377" s="45">
        <v>4.6199999999999998E-2</v>
      </c>
      <c r="D1377" s="45">
        <v>0.34799999999999998</v>
      </c>
      <c r="E1377" s="29">
        <v>1</v>
      </c>
      <c r="F1377" s="29"/>
      <c r="G1377" s="29"/>
      <c r="H1377" s="29"/>
      <c r="I1377" s="29"/>
      <c r="J1377" s="29"/>
    </row>
    <row r="1378" spans="1:10">
      <c r="A1378" s="5">
        <v>1376</v>
      </c>
      <c r="B1378" s="45">
        <v>9.69E-2</v>
      </c>
      <c r="C1378" s="45">
        <v>4.1000000000000002E-2</v>
      </c>
      <c r="D1378" s="45">
        <v>0.40720000000000001</v>
      </c>
      <c r="E1378" s="29">
        <v>1</v>
      </c>
      <c r="F1378" s="29"/>
      <c r="G1378" s="29"/>
      <c r="H1378" s="29"/>
      <c r="I1378" s="29"/>
      <c r="J1378" s="29"/>
    </row>
    <row r="1379" spans="1:10">
      <c r="A1379" s="5">
        <v>1377</v>
      </c>
      <c r="B1379" s="45">
        <v>0.21160000000000001</v>
      </c>
      <c r="C1379" s="45">
        <v>4.2900000000000001E-2</v>
      </c>
      <c r="D1379" s="45">
        <v>0.46060000000000001</v>
      </c>
      <c r="E1379" s="29">
        <v>1</v>
      </c>
      <c r="F1379" s="29"/>
      <c r="G1379" s="29"/>
      <c r="H1379" s="29"/>
      <c r="I1379" s="29"/>
      <c r="J1379" s="29"/>
    </row>
    <row r="1380" spans="1:10">
      <c r="A1380" s="5">
        <v>1378</v>
      </c>
      <c r="B1380" s="45">
        <v>0.31979999999999997</v>
      </c>
      <c r="C1380" s="45">
        <v>7.5600000000000001E-2</v>
      </c>
      <c r="D1380" s="45">
        <v>0.48130000000000001</v>
      </c>
      <c r="E1380" s="29">
        <v>1</v>
      </c>
      <c r="F1380" s="29"/>
      <c r="G1380" s="29"/>
      <c r="H1380" s="29"/>
      <c r="I1380" s="29"/>
      <c r="J1380" s="29"/>
    </row>
    <row r="1381" spans="1:10">
      <c r="A1381" s="5">
        <v>1379</v>
      </c>
      <c r="B1381" s="45">
        <v>0.38190000000000002</v>
      </c>
      <c r="C1381" s="45">
        <v>0.1139</v>
      </c>
      <c r="D1381" s="45">
        <v>0.49790000000000001</v>
      </c>
      <c r="E1381" s="29">
        <v>1</v>
      </c>
      <c r="F1381" s="29"/>
      <c r="G1381" s="29"/>
      <c r="H1381" s="29"/>
      <c r="I1381" s="29"/>
      <c r="J1381" s="29"/>
    </row>
    <row r="1382" spans="1:10">
      <c r="A1382" s="5">
        <v>1380</v>
      </c>
      <c r="B1382" s="45">
        <v>0.4017</v>
      </c>
      <c r="C1382" s="45">
        <v>0.13869999999999999</v>
      </c>
      <c r="D1382" s="45">
        <v>0.5181</v>
      </c>
      <c r="E1382" s="29">
        <v>1</v>
      </c>
      <c r="F1382" s="29"/>
      <c r="G1382" s="29"/>
      <c r="H1382" s="29"/>
      <c r="I1382" s="29"/>
      <c r="J1382" s="29"/>
    </row>
    <row r="1383" spans="1:10">
      <c r="A1383" s="5">
        <v>1381</v>
      </c>
      <c r="B1383" s="45">
        <v>0.3614</v>
      </c>
      <c r="C1383" s="45">
        <v>0.1545</v>
      </c>
      <c r="D1383" s="45">
        <v>0.52790000000000004</v>
      </c>
      <c r="E1383" s="29">
        <v>1</v>
      </c>
      <c r="F1383" s="29"/>
      <c r="G1383" s="29"/>
      <c r="H1383" s="29"/>
      <c r="I1383" s="29"/>
      <c r="J1383" s="29"/>
    </row>
    <row r="1384" spans="1:10">
      <c r="A1384" s="5">
        <v>1382</v>
      </c>
      <c r="B1384" s="45">
        <v>0.29160000000000003</v>
      </c>
      <c r="C1384" s="45">
        <v>0.16500000000000001</v>
      </c>
      <c r="D1384" s="45">
        <v>0.54700000000000004</v>
      </c>
      <c r="E1384" s="29">
        <v>1</v>
      </c>
      <c r="F1384" s="29"/>
      <c r="G1384" s="29"/>
      <c r="H1384" s="29"/>
      <c r="I1384" s="29"/>
      <c r="J1384" s="29"/>
    </row>
    <row r="1385" spans="1:10">
      <c r="A1385" s="5">
        <v>1383</v>
      </c>
      <c r="B1385" s="45">
        <v>0.18149999999999999</v>
      </c>
      <c r="C1385" s="45">
        <v>0.16900000000000001</v>
      </c>
      <c r="D1385" s="45">
        <v>0.58009999999999995</v>
      </c>
      <c r="E1385" s="29">
        <v>1</v>
      </c>
      <c r="F1385" s="29"/>
      <c r="G1385" s="29"/>
      <c r="H1385" s="29"/>
      <c r="I1385" s="29"/>
      <c r="J1385" s="29"/>
    </row>
    <row r="1386" spans="1:10">
      <c r="A1386" s="5">
        <v>1384</v>
      </c>
      <c r="B1386" s="45">
        <v>6.8199999999999997E-2</v>
      </c>
      <c r="C1386" s="45">
        <v>0.17330000000000001</v>
      </c>
      <c r="D1386" s="45">
        <v>0.58809999999999996</v>
      </c>
      <c r="E1386" s="29">
        <v>1</v>
      </c>
      <c r="F1386" s="29"/>
      <c r="G1386" s="29"/>
      <c r="H1386" s="29"/>
      <c r="I1386" s="29"/>
      <c r="J1386" s="29"/>
    </row>
    <row r="1387" spans="1:10">
      <c r="A1387" s="5">
        <v>1385</v>
      </c>
      <c r="B1387" s="45">
        <v>3.0999999999999999E-3</v>
      </c>
      <c r="C1387" s="45">
        <v>0.20030000000000001</v>
      </c>
      <c r="D1387" s="45">
        <v>0.55549999999999999</v>
      </c>
      <c r="E1387" s="29">
        <v>1</v>
      </c>
      <c r="F1387" s="29"/>
      <c r="G1387" s="29"/>
      <c r="H1387" s="29"/>
      <c r="I1387" s="29"/>
      <c r="J1387" s="29"/>
    </row>
    <row r="1388" spans="1:10">
      <c r="A1388" s="5">
        <v>1386</v>
      </c>
      <c r="B1388" s="45">
        <v>0</v>
      </c>
      <c r="C1388" s="45">
        <v>0.22819999999999999</v>
      </c>
      <c r="D1388" s="45">
        <v>0.5796</v>
      </c>
      <c r="E1388" s="29">
        <v>1</v>
      </c>
      <c r="F1388" s="29"/>
      <c r="G1388" s="29"/>
      <c r="H1388" s="29"/>
      <c r="I1388" s="29"/>
      <c r="J1388" s="29"/>
    </row>
    <row r="1389" spans="1:10">
      <c r="A1389" s="5">
        <v>1387</v>
      </c>
      <c r="B1389" s="45">
        <v>0</v>
      </c>
      <c r="C1389" s="45">
        <v>0.23960000000000001</v>
      </c>
      <c r="D1389" s="45">
        <v>0.59060000000000001</v>
      </c>
      <c r="E1389" s="29">
        <v>1</v>
      </c>
      <c r="F1389" s="29"/>
      <c r="G1389" s="29"/>
      <c r="H1389" s="29"/>
      <c r="I1389" s="29"/>
      <c r="J1389" s="29"/>
    </row>
    <row r="1390" spans="1:10">
      <c r="A1390" s="5">
        <v>1388</v>
      </c>
      <c r="B1390" s="45">
        <v>0</v>
      </c>
      <c r="C1390" s="45">
        <v>0.2392</v>
      </c>
      <c r="D1390" s="45">
        <v>0.55620000000000003</v>
      </c>
      <c r="E1390" s="29">
        <v>1</v>
      </c>
      <c r="F1390" s="29"/>
      <c r="G1390" s="29"/>
      <c r="H1390" s="29"/>
      <c r="I1390" s="29"/>
      <c r="J1390" s="29"/>
    </row>
    <row r="1391" spans="1:10">
      <c r="A1391" s="5">
        <v>1389</v>
      </c>
      <c r="B1391" s="45">
        <v>0</v>
      </c>
      <c r="C1391" s="45">
        <v>0.22969999999999999</v>
      </c>
      <c r="D1391" s="45">
        <v>0.4904</v>
      </c>
      <c r="E1391" s="29">
        <v>1</v>
      </c>
      <c r="F1391" s="29"/>
      <c r="G1391" s="29"/>
      <c r="H1391" s="29"/>
      <c r="I1391" s="29"/>
      <c r="J1391" s="29"/>
    </row>
    <row r="1392" spans="1:10">
      <c r="A1392" s="5">
        <v>1390</v>
      </c>
      <c r="B1392" s="45">
        <v>0</v>
      </c>
      <c r="C1392" s="45">
        <v>0.2089</v>
      </c>
      <c r="D1392" s="45">
        <v>0.3901</v>
      </c>
      <c r="E1392" s="29">
        <v>1</v>
      </c>
      <c r="F1392" s="29"/>
      <c r="G1392" s="29"/>
      <c r="H1392" s="29"/>
      <c r="I1392" s="29"/>
      <c r="J1392" s="29"/>
    </row>
    <row r="1393" spans="1:10">
      <c r="A1393" s="5">
        <v>1391</v>
      </c>
      <c r="B1393" s="45">
        <v>0</v>
      </c>
      <c r="C1393" s="45">
        <v>0.18160000000000001</v>
      </c>
      <c r="D1393" s="45">
        <v>0.32040000000000002</v>
      </c>
      <c r="E1393" s="29">
        <v>1</v>
      </c>
      <c r="F1393" s="29"/>
      <c r="G1393" s="29"/>
      <c r="H1393" s="29"/>
      <c r="I1393" s="29"/>
      <c r="J1393" s="29"/>
    </row>
    <row r="1394" spans="1:10">
      <c r="A1394" s="5">
        <v>1392</v>
      </c>
      <c r="B1394" s="45">
        <v>0</v>
      </c>
      <c r="C1394" s="45">
        <v>0.15690000000000001</v>
      </c>
      <c r="D1394" s="45">
        <v>0.25700000000000001</v>
      </c>
      <c r="E1394" s="29">
        <v>1</v>
      </c>
      <c r="F1394" s="29"/>
      <c r="G1394" s="29"/>
      <c r="H1394" s="29"/>
      <c r="I1394" s="29"/>
      <c r="J1394" s="29"/>
    </row>
    <row r="1395" spans="1:10">
      <c r="A1395" s="5">
        <v>1393</v>
      </c>
      <c r="B1395" s="45">
        <v>0</v>
      </c>
      <c r="C1395" s="45">
        <v>0.1333</v>
      </c>
      <c r="D1395" s="45">
        <v>0.1845</v>
      </c>
      <c r="E1395" s="29">
        <v>1</v>
      </c>
      <c r="F1395" s="29"/>
      <c r="G1395" s="29"/>
      <c r="H1395" s="29"/>
      <c r="I1395" s="29"/>
      <c r="J1395" s="29"/>
    </row>
    <row r="1396" spans="1:10">
      <c r="A1396" s="5">
        <v>1394</v>
      </c>
      <c r="B1396" s="45">
        <v>0</v>
      </c>
      <c r="C1396" s="45">
        <v>0.1132</v>
      </c>
      <c r="D1396" s="45">
        <v>0.1353</v>
      </c>
      <c r="E1396" s="29">
        <v>1</v>
      </c>
      <c r="F1396" s="29"/>
      <c r="G1396" s="29"/>
      <c r="H1396" s="29"/>
      <c r="I1396" s="29"/>
      <c r="J1396" s="29"/>
    </row>
    <row r="1397" spans="1:10">
      <c r="A1397" s="5">
        <v>1395</v>
      </c>
      <c r="B1397" s="45">
        <v>0</v>
      </c>
      <c r="C1397" s="45">
        <v>9.1899999999999996E-2</v>
      </c>
      <c r="D1397" s="45">
        <v>0.1013</v>
      </c>
      <c r="E1397" s="29">
        <v>1</v>
      </c>
      <c r="F1397" s="29"/>
      <c r="G1397" s="29"/>
      <c r="H1397" s="29"/>
      <c r="I1397" s="29"/>
      <c r="J1397" s="29"/>
    </row>
    <row r="1398" spans="1:10">
      <c r="A1398" s="5">
        <v>1396</v>
      </c>
      <c r="B1398" s="45">
        <v>0</v>
      </c>
      <c r="C1398" s="45">
        <v>7.8E-2</v>
      </c>
      <c r="D1398" s="45">
        <v>7.6499999999999999E-2</v>
      </c>
      <c r="E1398" s="29">
        <v>1</v>
      </c>
      <c r="F1398" s="29"/>
      <c r="G1398" s="29"/>
      <c r="H1398" s="29"/>
      <c r="I1398" s="29"/>
      <c r="J1398" s="29"/>
    </row>
    <row r="1399" spans="1:10">
      <c r="A1399" s="5">
        <v>1397</v>
      </c>
      <c r="B1399" s="45">
        <v>0</v>
      </c>
      <c r="C1399" s="45">
        <v>7.2900000000000006E-2</v>
      </c>
      <c r="D1399" s="45">
        <v>5.74E-2</v>
      </c>
      <c r="E1399" s="29">
        <v>1</v>
      </c>
      <c r="F1399" s="29"/>
      <c r="G1399" s="29"/>
      <c r="H1399" s="29"/>
      <c r="I1399" s="29"/>
      <c r="J1399" s="29"/>
    </row>
    <row r="1400" spans="1:10">
      <c r="A1400" s="5">
        <v>1398</v>
      </c>
      <c r="B1400" s="45">
        <v>0</v>
      </c>
      <c r="C1400" s="45">
        <v>7.1400000000000005E-2</v>
      </c>
      <c r="D1400" s="45">
        <v>4.4400000000000002E-2</v>
      </c>
      <c r="E1400" s="29">
        <v>1</v>
      </c>
      <c r="F1400" s="29"/>
      <c r="G1400" s="29"/>
      <c r="H1400" s="29"/>
      <c r="I1400" s="29"/>
      <c r="J1400" s="29"/>
    </row>
    <row r="1401" spans="1:10">
      <c r="A1401" s="5">
        <v>1399</v>
      </c>
      <c r="B1401" s="45">
        <v>1.2800000000000001E-2</v>
      </c>
      <c r="C1401" s="45">
        <v>6.3299999999999995E-2</v>
      </c>
      <c r="D1401" s="45">
        <v>3.6900000000000002E-2</v>
      </c>
      <c r="E1401" s="29">
        <v>1</v>
      </c>
      <c r="F1401" s="29"/>
      <c r="G1401" s="29"/>
      <c r="H1401" s="29"/>
      <c r="I1401" s="29"/>
      <c r="J1401" s="29"/>
    </row>
    <row r="1402" spans="1:10">
      <c r="A1402" s="5">
        <v>1400</v>
      </c>
      <c r="B1402" s="45">
        <v>6.4699999999999994E-2</v>
      </c>
      <c r="C1402" s="45">
        <v>4.4900000000000002E-2</v>
      </c>
      <c r="D1402" s="45">
        <v>3.3000000000000002E-2</v>
      </c>
      <c r="E1402" s="29">
        <v>1</v>
      </c>
      <c r="F1402" s="29"/>
      <c r="G1402" s="29"/>
      <c r="H1402" s="29"/>
      <c r="I1402" s="29"/>
      <c r="J1402" s="29"/>
    </row>
    <row r="1403" spans="1:10">
      <c r="A1403" s="5">
        <v>1401</v>
      </c>
      <c r="B1403" s="45">
        <v>0.1452</v>
      </c>
      <c r="C1403" s="45">
        <v>4.1799999999999997E-2</v>
      </c>
      <c r="D1403" s="45">
        <v>3.04E-2</v>
      </c>
      <c r="E1403" s="29">
        <v>1</v>
      </c>
      <c r="F1403" s="29"/>
      <c r="G1403" s="29"/>
      <c r="H1403" s="29"/>
      <c r="I1403" s="29"/>
      <c r="J1403" s="29"/>
    </row>
    <row r="1404" spans="1:10">
      <c r="A1404" s="5">
        <v>1402</v>
      </c>
      <c r="B1404" s="45">
        <v>0.25519999999999998</v>
      </c>
      <c r="C1404" s="45">
        <v>4.5699999999999998E-2</v>
      </c>
      <c r="D1404" s="45">
        <v>2.9100000000000001E-2</v>
      </c>
      <c r="E1404" s="29">
        <v>1</v>
      </c>
      <c r="F1404" s="29"/>
      <c r="G1404" s="29"/>
      <c r="H1404" s="29"/>
      <c r="I1404" s="29"/>
      <c r="J1404" s="29"/>
    </row>
    <row r="1405" spans="1:10">
      <c r="A1405" s="5">
        <v>1403</v>
      </c>
      <c r="B1405" s="45">
        <v>0.33639999999999998</v>
      </c>
      <c r="C1405" s="45">
        <v>4.7199999999999999E-2</v>
      </c>
      <c r="D1405" s="45">
        <v>2.7699999999999999E-2</v>
      </c>
      <c r="E1405" s="29">
        <v>1</v>
      </c>
      <c r="F1405" s="29"/>
      <c r="G1405" s="29"/>
      <c r="H1405" s="29"/>
      <c r="I1405" s="29"/>
      <c r="J1405" s="29"/>
    </row>
    <row r="1406" spans="1:10">
      <c r="A1406" s="5">
        <v>1404</v>
      </c>
      <c r="B1406" s="45">
        <v>0.37109999999999999</v>
      </c>
      <c r="C1406" s="45">
        <v>4.5600000000000002E-2</v>
      </c>
      <c r="D1406" s="45">
        <v>2.5100000000000001E-2</v>
      </c>
      <c r="E1406" s="29">
        <v>1</v>
      </c>
      <c r="F1406" s="29"/>
      <c r="G1406" s="29"/>
      <c r="H1406" s="29"/>
      <c r="I1406" s="29"/>
      <c r="J1406" s="29"/>
    </row>
    <row r="1407" spans="1:10">
      <c r="A1407" s="5">
        <v>1405</v>
      </c>
      <c r="B1407" s="45">
        <v>0.33040000000000003</v>
      </c>
      <c r="C1407" s="45">
        <v>4.19E-2</v>
      </c>
      <c r="D1407" s="45">
        <v>2.3099999999999999E-2</v>
      </c>
      <c r="E1407" s="29">
        <v>1</v>
      </c>
      <c r="F1407" s="29"/>
      <c r="G1407" s="29"/>
      <c r="H1407" s="29"/>
      <c r="I1407" s="29"/>
      <c r="J1407" s="29"/>
    </row>
    <row r="1408" spans="1:10">
      <c r="A1408" s="5">
        <v>1406</v>
      </c>
      <c r="B1408" s="45">
        <v>0.26579999999999998</v>
      </c>
      <c r="C1408" s="45">
        <v>3.7699999999999997E-2</v>
      </c>
      <c r="D1408" s="45">
        <v>2.1899999999999999E-2</v>
      </c>
      <c r="E1408" s="29">
        <v>1</v>
      </c>
      <c r="F1408" s="29"/>
      <c r="G1408" s="29"/>
      <c r="H1408" s="29"/>
      <c r="I1408" s="29"/>
      <c r="J1408" s="29"/>
    </row>
    <row r="1409" spans="1:10">
      <c r="A1409" s="5">
        <v>1407</v>
      </c>
      <c r="B1409" s="45">
        <v>0.17730000000000001</v>
      </c>
      <c r="C1409" s="45">
        <v>3.3799999999999997E-2</v>
      </c>
      <c r="D1409" s="45">
        <v>2.3400000000000001E-2</v>
      </c>
      <c r="E1409" s="29">
        <v>1</v>
      </c>
      <c r="F1409" s="29"/>
      <c r="G1409" s="29"/>
      <c r="H1409" s="29"/>
      <c r="I1409" s="29"/>
      <c r="J1409" s="29"/>
    </row>
    <row r="1410" spans="1:10">
      <c r="A1410" s="5">
        <v>1408</v>
      </c>
      <c r="B1410" s="45">
        <v>7.6499999999999999E-2</v>
      </c>
      <c r="C1410" s="45">
        <v>2.9700000000000001E-2</v>
      </c>
      <c r="D1410" s="45">
        <v>2.81E-2</v>
      </c>
      <c r="E1410" s="29">
        <v>1</v>
      </c>
      <c r="F1410" s="29"/>
      <c r="G1410" s="29"/>
      <c r="H1410" s="29"/>
      <c r="I1410" s="29"/>
      <c r="J1410" s="29"/>
    </row>
    <row r="1411" spans="1:10">
      <c r="A1411" s="5">
        <v>1409</v>
      </c>
      <c r="B1411" s="45">
        <v>5.5999999999999999E-3</v>
      </c>
      <c r="C1411" s="45">
        <v>3.9199999999999999E-2</v>
      </c>
      <c r="D1411" s="45">
        <v>3.1899999999999998E-2</v>
      </c>
      <c r="E1411" s="29">
        <v>1</v>
      </c>
      <c r="F1411" s="29"/>
      <c r="G1411" s="29"/>
      <c r="H1411" s="29"/>
      <c r="I1411" s="29"/>
      <c r="J1411" s="29"/>
    </row>
    <row r="1412" spans="1:10">
      <c r="A1412" s="5">
        <v>1410</v>
      </c>
      <c r="B1412" s="45">
        <v>0</v>
      </c>
      <c r="C1412" s="45">
        <v>5.8999999999999997E-2</v>
      </c>
      <c r="D1412" s="45">
        <v>3.39E-2</v>
      </c>
      <c r="E1412" s="29">
        <v>1</v>
      </c>
      <c r="F1412" s="29"/>
      <c r="G1412" s="29"/>
      <c r="H1412" s="29"/>
      <c r="I1412" s="29"/>
      <c r="J1412" s="29"/>
    </row>
    <row r="1413" spans="1:10">
      <c r="A1413" s="5">
        <v>1411</v>
      </c>
      <c r="B1413" s="45">
        <v>0</v>
      </c>
      <c r="C1413" s="45">
        <v>7.4399999999999994E-2</v>
      </c>
      <c r="D1413" s="45">
        <v>3.39E-2</v>
      </c>
      <c r="E1413" s="29">
        <v>1</v>
      </c>
      <c r="F1413" s="29"/>
      <c r="G1413" s="29"/>
      <c r="H1413" s="29"/>
      <c r="I1413" s="29"/>
      <c r="J1413" s="29"/>
    </row>
    <row r="1414" spans="1:10">
      <c r="A1414" s="5">
        <v>1412</v>
      </c>
      <c r="B1414" s="45">
        <v>0</v>
      </c>
      <c r="C1414" s="45">
        <v>8.48E-2</v>
      </c>
      <c r="D1414" s="45">
        <v>3.2199999999999999E-2</v>
      </c>
      <c r="E1414" s="29">
        <v>1</v>
      </c>
      <c r="F1414" s="29"/>
      <c r="G1414" s="29"/>
      <c r="H1414" s="29"/>
      <c r="I1414" s="29"/>
      <c r="J1414" s="29"/>
    </row>
    <row r="1415" spans="1:10">
      <c r="A1415" s="5">
        <v>1413</v>
      </c>
      <c r="B1415" s="45">
        <v>0</v>
      </c>
      <c r="C1415" s="45">
        <v>9.0300000000000005E-2</v>
      </c>
      <c r="D1415" s="45">
        <v>2.93E-2</v>
      </c>
      <c r="E1415" s="29">
        <v>1</v>
      </c>
      <c r="F1415" s="29"/>
      <c r="G1415" s="29"/>
      <c r="H1415" s="29"/>
      <c r="I1415" s="29"/>
      <c r="J1415" s="29"/>
    </row>
    <row r="1416" spans="1:10">
      <c r="A1416" s="5">
        <v>1414</v>
      </c>
      <c r="B1416" s="45">
        <v>0</v>
      </c>
      <c r="C1416" s="45">
        <v>9.0200000000000002E-2</v>
      </c>
      <c r="D1416" s="45">
        <v>2.5999999999999999E-2</v>
      </c>
      <c r="E1416" s="29">
        <v>1</v>
      </c>
      <c r="F1416" s="29"/>
      <c r="G1416" s="29"/>
      <c r="H1416" s="29"/>
      <c r="I1416" s="29"/>
      <c r="J1416" s="29"/>
    </row>
    <row r="1417" spans="1:10">
      <c r="A1417" s="5">
        <v>1415</v>
      </c>
      <c r="B1417" s="45">
        <v>0</v>
      </c>
      <c r="C1417" s="45">
        <v>8.3599999999999994E-2</v>
      </c>
      <c r="D1417" s="45">
        <v>2.2200000000000001E-2</v>
      </c>
      <c r="E1417" s="29">
        <v>1</v>
      </c>
      <c r="F1417" s="29"/>
      <c r="G1417" s="29"/>
      <c r="H1417" s="29"/>
      <c r="I1417" s="29"/>
      <c r="J1417" s="29"/>
    </row>
    <row r="1418" spans="1:10">
      <c r="A1418" s="5">
        <v>1416</v>
      </c>
      <c r="B1418" s="45">
        <v>0</v>
      </c>
      <c r="C1418" s="45">
        <v>7.3999999999999996E-2</v>
      </c>
      <c r="D1418" s="45">
        <v>2.0799999999999999E-2</v>
      </c>
      <c r="E1418" s="29">
        <v>1</v>
      </c>
      <c r="F1418" s="29"/>
      <c r="G1418" s="29"/>
      <c r="H1418" s="29"/>
      <c r="I1418" s="29"/>
      <c r="J1418" s="29"/>
    </row>
    <row r="1419" spans="1:10">
      <c r="A1419" s="5">
        <v>1417</v>
      </c>
      <c r="B1419" s="45">
        <v>0</v>
      </c>
      <c r="C1419" s="45">
        <v>6.4699999999999994E-2</v>
      </c>
      <c r="D1419" s="45">
        <v>2.1899999999999999E-2</v>
      </c>
      <c r="E1419" s="29">
        <v>1</v>
      </c>
      <c r="F1419" s="29"/>
      <c r="G1419" s="29"/>
      <c r="H1419" s="29"/>
      <c r="I1419" s="29"/>
      <c r="J1419" s="29"/>
    </row>
    <row r="1420" spans="1:10">
      <c r="A1420" s="5">
        <v>1418</v>
      </c>
      <c r="B1420" s="45">
        <v>0</v>
      </c>
      <c r="C1420" s="45">
        <v>5.6000000000000001E-2</v>
      </c>
      <c r="D1420" s="45">
        <v>2.52E-2</v>
      </c>
      <c r="E1420" s="29">
        <v>1</v>
      </c>
      <c r="F1420" s="29"/>
      <c r="G1420" s="29"/>
      <c r="H1420" s="29"/>
      <c r="I1420" s="29"/>
      <c r="J1420" s="29"/>
    </row>
    <row r="1421" spans="1:10">
      <c r="A1421" s="5">
        <v>1419</v>
      </c>
      <c r="B1421" s="45">
        <v>0</v>
      </c>
      <c r="C1421" s="45">
        <v>4.6699999999999998E-2</v>
      </c>
      <c r="D1421" s="45">
        <v>2.9499999999999998E-2</v>
      </c>
      <c r="E1421" s="29">
        <v>1</v>
      </c>
      <c r="F1421" s="29"/>
      <c r="G1421" s="29"/>
      <c r="H1421" s="29"/>
      <c r="I1421" s="29"/>
      <c r="J1421" s="29"/>
    </row>
    <row r="1422" spans="1:10">
      <c r="A1422" s="5">
        <v>1420</v>
      </c>
      <c r="B1422" s="45">
        <v>0</v>
      </c>
      <c r="C1422" s="45">
        <v>3.8199999999999998E-2</v>
      </c>
      <c r="D1422" s="45">
        <v>3.4299999999999997E-2</v>
      </c>
      <c r="E1422" s="29">
        <v>1</v>
      </c>
      <c r="F1422" s="29"/>
      <c r="G1422" s="29"/>
      <c r="H1422" s="29"/>
      <c r="I1422" s="29"/>
      <c r="J1422" s="29"/>
    </row>
    <row r="1423" spans="1:10">
      <c r="A1423" s="5">
        <v>1421</v>
      </c>
      <c r="B1423" s="45">
        <v>0</v>
      </c>
      <c r="C1423" s="45">
        <v>3.2399999999999998E-2</v>
      </c>
      <c r="D1423" s="45">
        <v>3.8600000000000002E-2</v>
      </c>
      <c r="E1423" s="29">
        <v>1</v>
      </c>
      <c r="F1423" s="29"/>
      <c r="G1423" s="29"/>
      <c r="H1423" s="29"/>
      <c r="I1423" s="29"/>
      <c r="J1423" s="29"/>
    </row>
    <row r="1424" spans="1:10">
      <c r="A1424" s="5">
        <v>1422</v>
      </c>
      <c r="B1424" s="45">
        <v>0</v>
      </c>
      <c r="C1424" s="45">
        <v>3.1300000000000001E-2</v>
      </c>
      <c r="D1424" s="45">
        <v>4.5199999999999997E-2</v>
      </c>
      <c r="E1424" s="29">
        <v>1</v>
      </c>
      <c r="F1424" s="29"/>
      <c r="G1424" s="29"/>
      <c r="H1424" s="29"/>
      <c r="I1424" s="29"/>
      <c r="J1424" s="29"/>
    </row>
    <row r="1425" spans="1:10">
      <c r="A1425" s="5">
        <v>1423</v>
      </c>
      <c r="B1425" s="45">
        <v>2.9600000000000001E-2</v>
      </c>
      <c r="C1425" s="45">
        <v>3.3000000000000002E-2</v>
      </c>
      <c r="D1425" s="45">
        <v>6.0299999999999999E-2</v>
      </c>
      <c r="E1425" s="29">
        <v>1</v>
      </c>
      <c r="F1425" s="29"/>
      <c r="G1425" s="29"/>
      <c r="H1425" s="29"/>
      <c r="I1425" s="29"/>
      <c r="J1425" s="29"/>
    </row>
    <row r="1426" spans="1:10">
      <c r="A1426" s="5">
        <v>1424</v>
      </c>
      <c r="B1426" s="45">
        <v>0.12330000000000001</v>
      </c>
      <c r="C1426" s="45">
        <v>2.5100000000000001E-2</v>
      </c>
      <c r="D1426" s="45">
        <v>7.7799999999999994E-2</v>
      </c>
      <c r="E1426" s="29">
        <v>1</v>
      </c>
      <c r="F1426" s="29"/>
      <c r="G1426" s="29"/>
      <c r="H1426" s="29"/>
      <c r="I1426" s="29"/>
      <c r="J1426" s="29"/>
    </row>
    <row r="1427" spans="1:10">
      <c r="A1427" s="5">
        <v>1425</v>
      </c>
      <c r="B1427" s="45">
        <v>0.2349</v>
      </c>
      <c r="C1427" s="45">
        <v>2.1999999999999999E-2</v>
      </c>
      <c r="D1427" s="45">
        <v>9.9000000000000005E-2</v>
      </c>
      <c r="E1427" s="29">
        <v>1</v>
      </c>
      <c r="F1427" s="29"/>
      <c r="G1427" s="29"/>
      <c r="H1427" s="29"/>
      <c r="I1427" s="29"/>
      <c r="J1427" s="29"/>
    </row>
    <row r="1428" spans="1:10">
      <c r="A1428" s="5">
        <v>1426</v>
      </c>
      <c r="B1428" s="45">
        <v>0.33689999999999998</v>
      </c>
      <c r="C1428" s="45">
        <v>3.27E-2</v>
      </c>
      <c r="D1428" s="45">
        <v>0.1132</v>
      </c>
      <c r="E1428" s="29">
        <v>1</v>
      </c>
      <c r="F1428" s="29"/>
      <c r="G1428" s="29"/>
      <c r="H1428" s="29"/>
      <c r="I1428" s="29"/>
      <c r="J1428" s="29"/>
    </row>
    <row r="1429" spans="1:10">
      <c r="A1429" s="5">
        <v>1427</v>
      </c>
      <c r="B1429" s="45">
        <v>0.40589999999999998</v>
      </c>
      <c r="C1429" s="45">
        <v>3.9100000000000003E-2</v>
      </c>
      <c r="D1429" s="45">
        <v>0.122</v>
      </c>
      <c r="E1429" s="29">
        <v>1</v>
      </c>
      <c r="F1429" s="29"/>
      <c r="G1429" s="29"/>
      <c r="H1429" s="29"/>
      <c r="I1429" s="29"/>
      <c r="J1429" s="29"/>
    </row>
    <row r="1430" spans="1:10">
      <c r="A1430" s="5">
        <v>1428</v>
      </c>
      <c r="B1430" s="45">
        <v>0.41560000000000002</v>
      </c>
      <c r="C1430" s="45">
        <v>3.7499999999999999E-2</v>
      </c>
      <c r="D1430" s="45">
        <v>0.12520000000000001</v>
      </c>
      <c r="E1430" s="29">
        <v>1</v>
      </c>
      <c r="F1430" s="29"/>
      <c r="G1430" s="29"/>
      <c r="H1430" s="29"/>
      <c r="I1430" s="29"/>
      <c r="J1430" s="29"/>
    </row>
    <row r="1431" spans="1:10">
      <c r="A1431" s="5">
        <v>1429</v>
      </c>
      <c r="B1431" s="45">
        <v>0.36259999999999998</v>
      </c>
      <c r="C1431" s="45">
        <v>3.3000000000000002E-2</v>
      </c>
      <c r="D1431" s="45">
        <v>0.122</v>
      </c>
      <c r="E1431" s="29">
        <v>1</v>
      </c>
      <c r="F1431" s="29"/>
      <c r="G1431" s="29"/>
      <c r="H1431" s="29"/>
      <c r="I1431" s="29"/>
      <c r="J1431" s="29"/>
    </row>
    <row r="1432" spans="1:10">
      <c r="A1432" s="5">
        <v>1430</v>
      </c>
      <c r="B1432" s="45">
        <v>0.27250000000000002</v>
      </c>
      <c r="C1432" s="45">
        <v>2.98E-2</v>
      </c>
      <c r="D1432" s="45">
        <v>0.1215</v>
      </c>
      <c r="E1432" s="29">
        <v>1</v>
      </c>
      <c r="F1432" s="29"/>
      <c r="G1432" s="29"/>
      <c r="H1432" s="29"/>
      <c r="I1432" s="29"/>
      <c r="J1432" s="29"/>
    </row>
    <row r="1433" spans="1:10">
      <c r="A1433" s="5">
        <v>1431</v>
      </c>
      <c r="B1433" s="45">
        <v>0.16020000000000001</v>
      </c>
      <c r="C1433" s="45">
        <v>2.7E-2</v>
      </c>
      <c r="D1433" s="45">
        <v>0.1181</v>
      </c>
      <c r="E1433" s="29">
        <v>1</v>
      </c>
      <c r="F1433" s="29"/>
      <c r="G1433" s="29"/>
      <c r="H1433" s="29"/>
      <c r="I1433" s="29"/>
      <c r="J1433" s="29"/>
    </row>
    <row r="1434" spans="1:10">
      <c r="A1434" s="5">
        <v>1432</v>
      </c>
      <c r="B1434" s="45">
        <v>5.6500000000000002E-2</v>
      </c>
      <c r="C1434" s="45">
        <v>3.7499999999999999E-2</v>
      </c>
      <c r="D1434" s="45">
        <v>0.11700000000000001</v>
      </c>
      <c r="E1434" s="29">
        <v>1</v>
      </c>
      <c r="F1434" s="29"/>
      <c r="G1434" s="29"/>
      <c r="H1434" s="29"/>
      <c r="I1434" s="29"/>
      <c r="J1434" s="29"/>
    </row>
    <row r="1435" spans="1:10">
      <c r="A1435" s="5">
        <v>1433</v>
      </c>
      <c r="B1435" s="45">
        <v>2.2000000000000001E-3</v>
      </c>
      <c r="C1435" s="45">
        <v>7.4200000000000002E-2</v>
      </c>
      <c r="D1435" s="45">
        <v>0.1235</v>
      </c>
      <c r="E1435" s="29">
        <v>1</v>
      </c>
      <c r="F1435" s="29"/>
      <c r="G1435" s="29"/>
      <c r="H1435" s="29"/>
      <c r="I1435" s="29"/>
      <c r="J1435" s="29"/>
    </row>
    <row r="1436" spans="1:10">
      <c r="A1436" s="5">
        <v>1434</v>
      </c>
      <c r="B1436" s="45">
        <v>0</v>
      </c>
      <c r="C1436" s="45">
        <v>0.1153</v>
      </c>
      <c r="D1436" s="45">
        <v>0.13120000000000001</v>
      </c>
      <c r="E1436" s="29">
        <v>1</v>
      </c>
      <c r="F1436" s="29"/>
      <c r="G1436" s="29"/>
      <c r="H1436" s="29"/>
      <c r="I1436" s="29"/>
      <c r="J1436" s="29"/>
    </row>
    <row r="1437" spans="1:10">
      <c r="A1437" s="5">
        <v>1435</v>
      </c>
      <c r="B1437" s="45">
        <v>0</v>
      </c>
      <c r="C1437" s="45">
        <v>0.13869999999999999</v>
      </c>
      <c r="D1437" s="45">
        <v>0.13869999999999999</v>
      </c>
      <c r="E1437" s="29">
        <v>1</v>
      </c>
      <c r="F1437" s="29"/>
      <c r="G1437" s="29"/>
      <c r="H1437" s="29"/>
      <c r="I1437" s="29"/>
      <c r="J1437" s="29"/>
    </row>
    <row r="1438" spans="1:10">
      <c r="A1438" s="5">
        <v>1436</v>
      </c>
      <c r="B1438" s="45">
        <v>0</v>
      </c>
      <c r="C1438" s="45">
        <v>0.14080000000000001</v>
      </c>
      <c r="D1438" s="45">
        <v>0.1462</v>
      </c>
      <c r="E1438" s="29">
        <v>1</v>
      </c>
      <c r="F1438" s="29"/>
      <c r="G1438" s="29"/>
      <c r="H1438" s="29"/>
      <c r="I1438" s="29"/>
      <c r="J1438" s="29"/>
    </row>
    <row r="1439" spans="1:10">
      <c r="A1439" s="5">
        <v>1437</v>
      </c>
      <c r="B1439" s="45">
        <v>0</v>
      </c>
      <c r="C1439" s="45">
        <v>0.1305</v>
      </c>
      <c r="D1439" s="45">
        <v>0.13789999999999999</v>
      </c>
      <c r="E1439" s="29">
        <v>1</v>
      </c>
      <c r="F1439" s="29"/>
      <c r="G1439" s="29"/>
      <c r="H1439" s="29"/>
      <c r="I1439" s="29"/>
      <c r="J1439" s="29"/>
    </row>
    <row r="1440" spans="1:10">
      <c r="A1440" s="5">
        <v>1438</v>
      </c>
      <c r="B1440" s="45">
        <v>0</v>
      </c>
      <c r="C1440" s="45">
        <v>0.11609999999999999</v>
      </c>
      <c r="D1440" s="45">
        <v>0.1188</v>
      </c>
      <c r="E1440" s="29">
        <v>1</v>
      </c>
      <c r="F1440" s="29"/>
      <c r="G1440" s="29"/>
      <c r="H1440" s="29"/>
      <c r="I1440" s="29"/>
      <c r="J1440" s="29"/>
    </row>
    <row r="1441" spans="1:10">
      <c r="A1441" s="5">
        <v>1439</v>
      </c>
      <c r="B1441" s="45">
        <v>0</v>
      </c>
      <c r="C1441" s="45">
        <v>0.1033</v>
      </c>
      <c r="D1441" s="45">
        <v>9.3399999999999997E-2</v>
      </c>
      <c r="E1441" s="29">
        <v>1</v>
      </c>
      <c r="F1441" s="29"/>
      <c r="G1441" s="29"/>
      <c r="H1441" s="29"/>
      <c r="I1441" s="29"/>
      <c r="J1441" s="29"/>
    </row>
    <row r="1442" spans="1:10">
      <c r="A1442" s="5">
        <v>1440</v>
      </c>
      <c r="B1442" s="45">
        <v>0</v>
      </c>
      <c r="C1442" s="45">
        <v>8.9300000000000004E-2</v>
      </c>
      <c r="D1442" s="45">
        <v>7.1599999999999997E-2</v>
      </c>
      <c r="E1442" s="29">
        <v>1</v>
      </c>
      <c r="F1442" s="29"/>
      <c r="G1442" s="29"/>
      <c r="H1442" s="29"/>
      <c r="I1442" s="29"/>
      <c r="J1442" s="29"/>
    </row>
    <row r="1443" spans="1:10">
      <c r="A1443" s="5">
        <v>1441</v>
      </c>
      <c r="B1443" s="45">
        <v>0</v>
      </c>
      <c r="C1443" s="45">
        <v>7.7899999999999997E-2</v>
      </c>
      <c r="D1443" s="45">
        <v>5.7299999999999997E-2</v>
      </c>
      <c r="E1443" s="29">
        <v>1</v>
      </c>
      <c r="F1443" s="29"/>
      <c r="G1443" s="29"/>
      <c r="H1443" s="29"/>
      <c r="I1443" s="29"/>
      <c r="J1443" s="29"/>
    </row>
    <row r="1444" spans="1:10">
      <c r="A1444" s="5">
        <v>1442</v>
      </c>
      <c r="B1444" s="45">
        <v>0</v>
      </c>
      <c r="C1444" s="45">
        <v>6.8699999999999997E-2</v>
      </c>
      <c r="D1444" s="45">
        <v>5.0099999999999999E-2</v>
      </c>
      <c r="E1444" s="29">
        <v>1</v>
      </c>
      <c r="F1444" s="29"/>
      <c r="G1444" s="29"/>
      <c r="H1444" s="29"/>
      <c r="I1444" s="29"/>
      <c r="J1444" s="29"/>
    </row>
    <row r="1445" spans="1:10">
      <c r="A1445" s="5">
        <v>1443</v>
      </c>
      <c r="B1445" s="45">
        <v>0</v>
      </c>
      <c r="C1445" s="45">
        <v>6.0100000000000001E-2</v>
      </c>
      <c r="D1445" s="45">
        <v>5.21E-2</v>
      </c>
      <c r="E1445" s="29">
        <v>1</v>
      </c>
      <c r="F1445" s="29"/>
      <c r="G1445" s="29"/>
      <c r="H1445" s="29"/>
      <c r="I1445" s="29"/>
      <c r="J1445" s="29"/>
    </row>
    <row r="1446" spans="1:10">
      <c r="A1446" s="5">
        <v>1444</v>
      </c>
      <c r="B1446" s="45">
        <v>0</v>
      </c>
      <c r="C1446" s="45">
        <v>5.1999999999999998E-2</v>
      </c>
      <c r="D1446" s="45">
        <v>6.6199999999999995E-2</v>
      </c>
      <c r="E1446" s="29">
        <v>1</v>
      </c>
      <c r="F1446" s="29"/>
      <c r="G1446" s="29"/>
      <c r="H1446" s="29"/>
      <c r="I1446" s="29"/>
      <c r="J1446" s="29"/>
    </row>
    <row r="1447" spans="1:10">
      <c r="A1447" s="5">
        <v>1445</v>
      </c>
      <c r="B1447" s="45">
        <v>0</v>
      </c>
      <c r="C1447" s="45">
        <v>4.9099999999999998E-2</v>
      </c>
      <c r="D1447" s="45">
        <v>9.0499999999999997E-2</v>
      </c>
      <c r="E1447" s="29">
        <v>1</v>
      </c>
      <c r="F1447" s="29"/>
      <c r="G1447" s="29"/>
      <c r="H1447" s="29"/>
      <c r="I1447" s="29"/>
      <c r="J1447" s="29"/>
    </row>
    <row r="1448" spans="1:10">
      <c r="A1448" s="5">
        <v>1446</v>
      </c>
      <c r="B1448" s="45">
        <v>0</v>
      </c>
      <c r="C1448" s="45">
        <v>4.7699999999999999E-2</v>
      </c>
      <c r="D1448" s="45">
        <v>0.1234</v>
      </c>
      <c r="E1448" s="29">
        <v>1</v>
      </c>
      <c r="F1448" s="29"/>
      <c r="G1448" s="29"/>
      <c r="H1448" s="29"/>
      <c r="I1448" s="29"/>
      <c r="J1448" s="29"/>
    </row>
    <row r="1449" spans="1:10">
      <c r="A1449" s="5">
        <v>1447</v>
      </c>
      <c r="B1449" s="45">
        <v>1.6E-2</v>
      </c>
      <c r="C1449" s="45">
        <v>4.3700000000000003E-2</v>
      </c>
      <c r="D1449" s="45">
        <v>0.16200000000000001</v>
      </c>
      <c r="E1449" s="29">
        <v>1</v>
      </c>
      <c r="F1449" s="29"/>
      <c r="G1449" s="29"/>
      <c r="H1449" s="29"/>
      <c r="I1449" s="29"/>
      <c r="J1449" s="29"/>
    </row>
    <row r="1450" spans="1:10">
      <c r="A1450" s="5">
        <v>1448</v>
      </c>
      <c r="B1450" s="45">
        <v>7.4700000000000003E-2</v>
      </c>
      <c r="C1450" s="45">
        <v>4.2200000000000001E-2</v>
      </c>
      <c r="D1450" s="45">
        <v>0.19969999999999999</v>
      </c>
      <c r="E1450" s="29">
        <v>1</v>
      </c>
      <c r="F1450" s="29"/>
      <c r="G1450" s="29"/>
      <c r="H1450" s="29"/>
      <c r="I1450" s="29"/>
      <c r="J1450" s="29"/>
    </row>
    <row r="1451" spans="1:10">
      <c r="A1451" s="5">
        <v>1449</v>
      </c>
      <c r="B1451" s="45">
        <v>0.18410000000000001</v>
      </c>
      <c r="C1451" s="45">
        <v>5.1299999999999998E-2</v>
      </c>
      <c r="D1451" s="45">
        <v>0.25090000000000001</v>
      </c>
      <c r="E1451" s="29">
        <v>1</v>
      </c>
      <c r="F1451" s="29"/>
      <c r="G1451" s="29"/>
      <c r="H1451" s="29"/>
      <c r="I1451" s="29"/>
      <c r="J1451" s="29"/>
    </row>
    <row r="1452" spans="1:10">
      <c r="A1452" s="5">
        <v>1450</v>
      </c>
      <c r="B1452" s="45">
        <v>0.31900000000000001</v>
      </c>
      <c r="C1452" s="45">
        <v>5.8799999999999998E-2</v>
      </c>
      <c r="D1452" s="45">
        <v>0.30890000000000001</v>
      </c>
      <c r="E1452" s="29">
        <v>1</v>
      </c>
      <c r="F1452" s="29"/>
      <c r="G1452" s="29"/>
      <c r="H1452" s="29"/>
      <c r="I1452" s="29"/>
      <c r="J1452" s="29"/>
    </row>
    <row r="1453" spans="1:10">
      <c r="A1453" s="5">
        <v>1451</v>
      </c>
      <c r="B1453" s="45">
        <v>0.4194</v>
      </c>
      <c r="C1453" s="45">
        <v>6.6000000000000003E-2</v>
      </c>
      <c r="D1453" s="45">
        <v>0.35289999999999999</v>
      </c>
      <c r="E1453" s="29">
        <v>1</v>
      </c>
      <c r="F1453" s="29"/>
      <c r="G1453" s="29"/>
      <c r="H1453" s="29"/>
      <c r="I1453" s="29"/>
      <c r="J1453" s="29"/>
    </row>
    <row r="1454" spans="1:10">
      <c r="A1454" s="5">
        <v>1452</v>
      </c>
      <c r="B1454" s="45">
        <v>0.47110000000000002</v>
      </c>
      <c r="C1454" s="45">
        <v>7.4499999999999997E-2</v>
      </c>
      <c r="D1454" s="45">
        <v>0.39950000000000002</v>
      </c>
      <c r="E1454" s="29">
        <v>1</v>
      </c>
      <c r="F1454" s="29"/>
      <c r="G1454" s="29"/>
      <c r="H1454" s="29"/>
      <c r="I1454" s="29"/>
      <c r="J1454" s="29"/>
    </row>
    <row r="1455" spans="1:10">
      <c r="A1455" s="5">
        <v>1453</v>
      </c>
      <c r="B1455" s="45">
        <v>0.45739999999999997</v>
      </c>
      <c r="C1455" s="45">
        <v>8.0100000000000005E-2</v>
      </c>
      <c r="D1455" s="45">
        <v>0.44140000000000001</v>
      </c>
      <c r="E1455" s="29">
        <v>1</v>
      </c>
      <c r="F1455" s="29"/>
      <c r="G1455" s="29"/>
      <c r="H1455" s="29"/>
      <c r="I1455" s="29"/>
      <c r="J1455" s="29"/>
    </row>
    <row r="1456" spans="1:10">
      <c r="A1456" s="5">
        <v>1454</v>
      </c>
      <c r="B1456" s="45">
        <v>0.38669999999999999</v>
      </c>
      <c r="C1456" s="45">
        <v>8.0199999999999994E-2</v>
      </c>
      <c r="D1456" s="45">
        <v>0.4854</v>
      </c>
      <c r="E1456" s="29">
        <v>1</v>
      </c>
      <c r="F1456" s="29"/>
      <c r="G1456" s="29"/>
      <c r="H1456" s="29"/>
      <c r="I1456" s="29"/>
      <c r="J1456" s="29"/>
    </row>
    <row r="1457" spans="1:10">
      <c r="A1457" s="5">
        <v>1455</v>
      </c>
      <c r="B1457" s="45">
        <v>0.26500000000000001</v>
      </c>
      <c r="C1457" s="45">
        <v>7.3800000000000004E-2</v>
      </c>
      <c r="D1457" s="45">
        <v>0.50680000000000003</v>
      </c>
      <c r="E1457" s="29">
        <v>1</v>
      </c>
      <c r="F1457" s="29"/>
      <c r="G1457" s="29"/>
      <c r="H1457" s="29"/>
      <c r="I1457" s="29"/>
      <c r="J1457" s="29"/>
    </row>
    <row r="1458" spans="1:10">
      <c r="A1458" s="5">
        <v>1456</v>
      </c>
      <c r="B1458" s="45">
        <v>0.12640000000000001</v>
      </c>
      <c r="C1458" s="45">
        <v>6.2700000000000006E-2</v>
      </c>
      <c r="D1458" s="45">
        <v>0.50190000000000001</v>
      </c>
      <c r="E1458" s="29">
        <v>1</v>
      </c>
      <c r="F1458" s="29"/>
      <c r="G1458" s="29"/>
      <c r="H1458" s="29"/>
      <c r="I1458" s="29"/>
      <c r="J1458" s="29"/>
    </row>
    <row r="1459" spans="1:10">
      <c r="A1459" s="5">
        <v>1457</v>
      </c>
      <c r="B1459" s="45">
        <v>1.6199999999999999E-2</v>
      </c>
      <c r="C1459" s="45">
        <v>6.9000000000000006E-2</v>
      </c>
      <c r="D1459" s="45">
        <v>0.49170000000000003</v>
      </c>
      <c r="E1459" s="29">
        <v>1</v>
      </c>
      <c r="F1459" s="29"/>
      <c r="G1459" s="29"/>
      <c r="H1459" s="29"/>
      <c r="I1459" s="29"/>
      <c r="J1459" s="29"/>
    </row>
    <row r="1460" spans="1:10">
      <c r="A1460" s="5">
        <v>1458</v>
      </c>
      <c r="B1460" s="45">
        <v>0</v>
      </c>
      <c r="C1460" s="45">
        <v>9.4600000000000004E-2</v>
      </c>
      <c r="D1460" s="45">
        <v>0.47160000000000002</v>
      </c>
      <c r="E1460" s="29">
        <v>1</v>
      </c>
      <c r="F1460" s="29"/>
      <c r="G1460" s="29"/>
      <c r="H1460" s="29"/>
      <c r="I1460" s="29"/>
      <c r="J1460" s="29"/>
    </row>
    <row r="1461" spans="1:10">
      <c r="A1461" s="5">
        <v>1459</v>
      </c>
      <c r="B1461" s="45">
        <v>0</v>
      </c>
      <c r="C1461" s="45">
        <v>0.1241</v>
      </c>
      <c r="D1461" s="45">
        <v>0.46949999999999997</v>
      </c>
      <c r="E1461" s="29">
        <v>1</v>
      </c>
      <c r="F1461" s="29"/>
      <c r="G1461" s="29"/>
      <c r="H1461" s="29"/>
      <c r="I1461" s="29"/>
      <c r="J1461" s="29"/>
    </row>
    <row r="1462" spans="1:10">
      <c r="A1462" s="5">
        <v>1460</v>
      </c>
      <c r="B1462" s="45">
        <v>0</v>
      </c>
      <c r="C1462" s="45">
        <v>0.15179999999999999</v>
      </c>
      <c r="D1462" s="45">
        <v>0.50190000000000001</v>
      </c>
      <c r="E1462" s="29">
        <v>1</v>
      </c>
      <c r="F1462" s="29"/>
      <c r="G1462" s="29"/>
      <c r="H1462" s="29"/>
      <c r="I1462" s="29"/>
      <c r="J1462" s="29"/>
    </row>
    <row r="1463" spans="1:10">
      <c r="A1463" s="5">
        <v>1461</v>
      </c>
      <c r="B1463" s="45">
        <v>0</v>
      </c>
      <c r="C1463" s="45">
        <v>0.1794</v>
      </c>
      <c r="D1463" s="45">
        <v>0.503</v>
      </c>
      <c r="E1463" s="29">
        <v>1</v>
      </c>
      <c r="F1463" s="29"/>
      <c r="G1463" s="29"/>
      <c r="H1463" s="29"/>
      <c r="I1463" s="29"/>
      <c r="J1463" s="29"/>
    </row>
    <row r="1464" spans="1:10">
      <c r="A1464" s="5">
        <v>1462</v>
      </c>
      <c r="B1464" s="45">
        <v>0</v>
      </c>
      <c r="C1464" s="45">
        <v>0.20150000000000001</v>
      </c>
      <c r="D1464" s="45">
        <v>0.47710000000000002</v>
      </c>
      <c r="E1464" s="29">
        <v>1</v>
      </c>
      <c r="F1464" s="29"/>
      <c r="G1464" s="29"/>
      <c r="H1464" s="29"/>
      <c r="I1464" s="29"/>
      <c r="J1464" s="29"/>
    </row>
    <row r="1465" spans="1:10">
      <c r="A1465" s="5">
        <v>1463</v>
      </c>
      <c r="B1465" s="45">
        <v>0</v>
      </c>
      <c r="C1465" s="45">
        <v>0.21820000000000001</v>
      </c>
      <c r="D1465" s="45">
        <v>0.45629999999999998</v>
      </c>
      <c r="E1465" s="29">
        <v>1</v>
      </c>
      <c r="F1465" s="29"/>
      <c r="G1465" s="29"/>
      <c r="H1465" s="29"/>
      <c r="I1465" s="29"/>
      <c r="J1465" s="29"/>
    </row>
    <row r="1466" spans="1:10">
      <c r="A1466" s="5">
        <v>1464</v>
      </c>
      <c r="B1466" s="45">
        <v>0</v>
      </c>
      <c r="C1466" s="45">
        <v>0.2341</v>
      </c>
      <c r="D1466" s="45">
        <v>0.45250000000000001</v>
      </c>
      <c r="E1466" s="29">
        <v>1</v>
      </c>
      <c r="F1466" s="29"/>
      <c r="G1466" s="29"/>
      <c r="H1466" s="29"/>
      <c r="I1466" s="29"/>
      <c r="J1466" s="29"/>
    </row>
    <row r="1467" spans="1:10">
      <c r="A1467" s="5">
        <v>1465</v>
      </c>
      <c r="B1467" s="45">
        <v>0</v>
      </c>
      <c r="C1467" s="45">
        <v>0.24560000000000001</v>
      </c>
      <c r="D1467" s="45">
        <v>0.46139999999999998</v>
      </c>
      <c r="E1467" s="29">
        <v>1</v>
      </c>
      <c r="F1467" s="29"/>
      <c r="G1467" s="29"/>
      <c r="H1467" s="29"/>
      <c r="I1467" s="29"/>
      <c r="J1467" s="29"/>
    </row>
    <row r="1468" spans="1:10">
      <c r="A1468" s="5">
        <v>1466</v>
      </c>
      <c r="B1468" s="45">
        <v>0</v>
      </c>
      <c r="C1468" s="45">
        <v>0.2407</v>
      </c>
      <c r="D1468" s="45">
        <v>0.48070000000000002</v>
      </c>
      <c r="E1468" s="29">
        <v>1</v>
      </c>
      <c r="F1468" s="29"/>
      <c r="G1468" s="29"/>
      <c r="H1468" s="29"/>
      <c r="I1468" s="29"/>
      <c r="J1468" s="29"/>
    </row>
    <row r="1469" spans="1:10">
      <c r="A1469" s="5">
        <v>1467</v>
      </c>
      <c r="B1469" s="45">
        <v>0</v>
      </c>
      <c r="C1469" s="45">
        <v>0.21640000000000001</v>
      </c>
      <c r="D1469" s="45">
        <v>0.50129999999999997</v>
      </c>
      <c r="E1469" s="29">
        <v>1</v>
      </c>
      <c r="F1469" s="29"/>
      <c r="G1469" s="29"/>
      <c r="H1469" s="29"/>
      <c r="I1469" s="29"/>
      <c r="J1469" s="29"/>
    </row>
    <row r="1470" spans="1:10">
      <c r="A1470" s="5">
        <v>1468</v>
      </c>
      <c r="B1470" s="45">
        <v>0</v>
      </c>
      <c r="C1470" s="45">
        <v>0.187</v>
      </c>
      <c r="D1470" s="45">
        <v>0.53449999999999998</v>
      </c>
      <c r="E1470" s="29">
        <v>1</v>
      </c>
      <c r="F1470" s="29"/>
      <c r="G1470" s="29"/>
      <c r="H1470" s="29"/>
      <c r="I1470" s="29"/>
      <c r="J1470" s="29"/>
    </row>
    <row r="1471" spans="1:10">
      <c r="A1471" s="5">
        <v>1469</v>
      </c>
      <c r="B1471" s="45">
        <v>0</v>
      </c>
      <c r="C1471" s="45">
        <v>0.1739</v>
      </c>
      <c r="D1471" s="45">
        <v>0.5625</v>
      </c>
      <c r="E1471" s="29">
        <v>1</v>
      </c>
      <c r="F1471" s="29"/>
      <c r="G1471" s="29"/>
      <c r="H1471" s="29"/>
      <c r="I1471" s="29"/>
      <c r="J1471" s="29"/>
    </row>
    <row r="1472" spans="1:10">
      <c r="A1472" s="5">
        <v>1470</v>
      </c>
      <c r="B1472" s="45">
        <v>0</v>
      </c>
      <c r="C1472" s="45">
        <v>0.17560000000000001</v>
      </c>
      <c r="D1472" s="45">
        <v>0.56710000000000005</v>
      </c>
      <c r="E1472" s="29">
        <v>1</v>
      </c>
      <c r="F1472" s="29"/>
      <c r="G1472" s="29"/>
      <c r="H1472" s="29"/>
      <c r="I1472" s="29"/>
      <c r="J1472" s="29"/>
    </row>
    <row r="1473" spans="1:10">
      <c r="A1473" s="5">
        <v>1471</v>
      </c>
      <c r="B1473" s="45">
        <v>3.4099999999999998E-2</v>
      </c>
      <c r="C1473" s="45">
        <v>0.19289999999999999</v>
      </c>
      <c r="D1473" s="45">
        <v>0.57069999999999999</v>
      </c>
      <c r="E1473" s="29">
        <v>1</v>
      </c>
      <c r="F1473" s="29"/>
      <c r="G1473" s="29"/>
      <c r="H1473" s="29"/>
      <c r="I1473" s="29"/>
      <c r="J1473" s="29"/>
    </row>
    <row r="1474" spans="1:10">
      <c r="A1474" s="5">
        <v>1472</v>
      </c>
      <c r="B1474" s="45">
        <v>0.14299999999999999</v>
      </c>
      <c r="C1474" s="45">
        <v>0.18759999999999999</v>
      </c>
      <c r="D1474" s="45">
        <v>0.58020000000000005</v>
      </c>
      <c r="E1474" s="29">
        <v>1</v>
      </c>
      <c r="F1474" s="29"/>
      <c r="G1474" s="29"/>
      <c r="H1474" s="29"/>
      <c r="I1474" s="29"/>
      <c r="J1474" s="29"/>
    </row>
    <row r="1475" spans="1:10">
      <c r="A1475" s="5">
        <v>1473</v>
      </c>
      <c r="B1475" s="45">
        <v>0.27489999999999998</v>
      </c>
      <c r="C1475" s="45">
        <v>0.22869999999999999</v>
      </c>
      <c r="D1475" s="45">
        <v>0.57389999999999997</v>
      </c>
      <c r="E1475" s="29">
        <v>1</v>
      </c>
      <c r="F1475" s="29"/>
      <c r="G1475" s="29"/>
      <c r="H1475" s="29"/>
      <c r="I1475" s="29"/>
      <c r="J1475" s="29"/>
    </row>
    <row r="1476" spans="1:10">
      <c r="A1476" s="5">
        <v>1474</v>
      </c>
      <c r="B1476" s="45">
        <v>0.38030000000000003</v>
      </c>
      <c r="C1476" s="45">
        <v>0.29339999999999999</v>
      </c>
      <c r="D1476" s="45">
        <v>0.56510000000000005</v>
      </c>
      <c r="E1476" s="29">
        <v>1</v>
      </c>
      <c r="F1476" s="29"/>
      <c r="G1476" s="29"/>
      <c r="H1476" s="29"/>
      <c r="I1476" s="29"/>
      <c r="J1476" s="29"/>
    </row>
    <row r="1477" spans="1:10">
      <c r="A1477" s="5">
        <v>1475</v>
      </c>
      <c r="B1477" s="45">
        <v>0.45710000000000001</v>
      </c>
      <c r="C1477" s="45">
        <v>0.33029999999999998</v>
      </c>
      <c r="D1477" s="45">
        <v>0.52890000000000004</v>
      </c>
      <c r="E1477" s="29">
        <v>1</v>
      </c>
      <c r="F1477" s="29"/>
      <c r="G1477" s="29"/>
      <c r="H1477" s="29"/>
      <c r="I1477" s="29"/>
      <c r="J1477" s="29"/>
    </row>
    <row r="1478" spans="1:10">
      <c r="A1478" s="5">
        <v>1476</v>
      </c>
      <c r="B1478" s="45">
        <v>0.48480000000000001</v>
      </c>
      <c r="C1478" s="45">
        <v>0.32479999999999998</v>
      </c>
      <c r="D1478" s="45">
        <v>0.48020000000000002</v>
      </c>
      <c r="E1478" s="29">
        <v>1</v>
      </c>
      <c r="F1478" s="29"/>
      <c r="G1478" s="29"/>
      <c r="H1478" s="29"/>
      <c r="I1478" s="29"/>
      <c r="J1478" s="29"/>
    </row>
    <row r="1479" spans="1:10">
      <c r="A1479" s="5">
        <v>1477</v>
      </c>
      <c r="B1479" s="45">
        <v>0.44890000000000002</v>
      </c>
      <c r="C1479" s="45">
        <v>0.30399999999999999</v>
      </c>
      <c r="D1479" s="45">
        <v>0.42020000000000002</v>
      </c>
      <c r="E1479" s="29">
        <v>1</v>
      </c>
      <c r="F1479" s="29"/>
      <c r="G1479" s="29"/>
      <c r="H1479" s="29"/>
      <c r="I1479" s="29"/>
      <c r="J1479" s="29"/>
    </row>
    <row r="1480" spans="1:10">
      <c r="A1480" s="5">
        <v>1478</v>
      </c>
      <c r="B1480" s="45">
        <v>0.36509999999999998</v>
      </c>
      <c r="C1480" s="45">
        <v>0.2727</v>
      </c>
      <c r="D1480" s="45">
        <v>0.3664</v>
      </c>
      <c r="E1480" s="29">
        <v>1</v>
      </c>
      <c r="F1480" s="29"/>
      <c r="G1480" s="29"/>
      <c r="H1480" s="29"/>
      <c r="I1480" s="29"/>
      <c r="J1480" s="29"/>
    </row>
    <row r="1481" spans="1:10">
      <c r="A1481" s="5">
        <v>1479</v>
      </c>
      <c r="B1481" s="45">
        <v>0.2334</v>
      </c>
      <c r="C1481" s="45">
        <v>0.21659999999999999</v>
      </c>
      <c r="D1481" s="45">
        <v>0.31919999999999998</v>
      </c>
      <c r="E1481" s="29">
        <v>1</v>
      </c>
      <c r="F1481" s="29"/>
      <c r="G1481" s="29"/>
      <c r="H1481" s="29"/>
      <c r="I1481" s="29"/>
      <c r="J1481" s="29"/>
    </row>
    <row r="1482" spans="1:10">
      <c r="A1482" s="5">
        <v>1480</v>
      </c>
      <c r="B1482" s="45">
        <v>9.6799999999999997E-2</v>
      </c>
      <c r="C1482" s="45">
        <v>0.1699</v>
      </c>
      <c r="D1482" s="45">
        <v>0.28560000000000002</v>
      </c>
      <c r="E1482" s="29">
        <v>1</v>
      </c>
      <c r="F1482" s="29"/>
      <c r="G1482" s="29"/>
      <c r="H1482" s="29"/>
      <c r="I1482" s="29"/>
      <c r="J1482" s="29"/>
    </row>
    <row r="1483" spans="1:10">
      <c r="A1483" s="5">
        <v>1481</v>
      </c>
      <c r="B1483" s="45">
        <v>8.6999999999999994E-3</v>
      </c>
      <c r="C1483" s="45">
        <v>0.1741</v>
      </c>
      <c r="D1483" s="45">
        <v>0.26679999999999998</v>
      </c>
      <c r="E1483" s="29">
        <v>1</v>
      </c>
      <c r="F1483" s="29"/>
      <c r="G1483" s="29"/>
      <c r="H1483" s="29"/>
      <c r="I1483" s="29"/>
      <c r="J1483" s="29"/>
    </row>
    <row r="1484" spans="1:10">
      <c r="A1484" s="5">
        <v>1482</v>
      </c>
      <c r="B1484" s="45">
        <v>0</v>
      </c>
      <c r="C1484" s="45">
        <v>0.17699999999999999</v>
      </c>
      <c r="D1484" s="45">
        <v>0.25290000000000001</v>
      </c>
      <c r="E1484" s="29">
        <v>1</v>
      </c>
      <c r="F1484" s="29"/>
      <c r="G1484" s="29"/>
      <c r="H1484" s="29"/>
      <c r="I1484" s="29"/>
      <c r="J1484" s="29"/>
    </row>
    <row r="1485" spans="1:10">
      <c r="A1485" s="5">
        <v>1483</v>
      </c>
      <c r="B1485" s="45">
        <v>0</v>
      </c>
      <c r="C1485" s="45">
        <v>0.16270000000000001</v>
      </c>
      <c r="D1485" s="45">
        <v>0.23050000000000001</v>
      </c>
      <c r="E1485" s="29">
        <v>1</v>
      </c>
      <c r="F1485" s="29"/>
      <c r="G1485" s="29"/>
      <c r="H1485" s="29"/>
      <c r="I1485" s="29"/>
      <c r="J1485" s="29"/>
    </row>
    <row r="1486" spans="1:10">
      <c r="A1486" s="5">
        <v>1484</v>
      </c>
      <c r="B1486" s="45">
        <v>0</v>
      </c>
      <c r="C1486" s="45">
        <v>0.1439</v>
      </c>
      <c r="D1486" s="45">
        <v>0.21099999999999999</v>
      </c>
      <c r="E1486" s="29">
        <v>1</v>
      </c>
      <c r="F1486" s="29"/>
      <c r="G1486" s="29"/>
      <c r="H1486" s="29"/>
      <c r="I1486" s="29"/>
      <c r="J1486" s="29"/>
    </row>
    <row r="1487" spans="1:10">
      <c r="A1487" s="5">
        <v>1485</v>
      </c>
      <c r="B1487" s="45">
        <v>0</v>
      </c>
      <c r="C1487" s="45">
        <v>0.11890000000000001</v>
      </c>
      <c r="D1487" s="45">
        <v>0.18920000000000001</v>
      </c>
      <c r="E1487" s="29">
        <v>1</v>
      </c>
      <c r="F1487" s="29"/>
      <c r="G1487" s="29"/>
      <c r="H1487" s="29"/>
      <c r="I1487" s="29"/>
      <c r="J1487" s="29"/>
    </row>
    <row r="1488" spans="1:10">
      <c r="A1488" s="5">
        <v>1486</v>
      </c>
      <c r="B1488" s="45">
        <v>0</v>
      </c>
      <c r="C1488" s="45">
        <v>9.5600000000000004E-2</v>
      </c>
      <c r="D1488" s="45">
        <v>0.15989999999999999</v>
      </c>
      <c r="E1488" s="29">
        <v>1</v>
      </c>
      <c r="F1488" s="29"/>
      <c r="G1488" s="29"/>
      <c r="H1488" s="29"/>
      <c r="I1488" s="29"/>
      <c r="J1488" s="29"/>
    </row>
    <row r="1489" spans="1:10">
      <c r="A1489" s="5">
        <v>1487</v>
      </c>
      <c r="B1489" s="45">
        <v>0</v>
      </c>
      <c r="C1489" s="45">
        <v>7.5800000000000006E-2</v>
      </c>
      <c r="D1489" s="45">
        <v>0.1293</v>
      </c>
      <c r="E1489" s="29">
        <v>1</v>
      </c>
      <c r="F1489" s="29"/>
      <c r="G1489" s="29"/>
      <c r="H1489" s="29"/>
      <c r="I1489" s="29"/>
      <c r="J1489" s="29"/>
    </row>
    <row r="1490" spans="1:10">
      <c r="A1490" s="5">
        <v>1488</v>
      </c>
      <c r="B1490" s="45">
        <v>0</v>
      </c>
      <c r="C1490" s="45">
        <v>5.8700000000000002E-2</v>
      </c>
      <c r="D1490" s="45">
        <v>9.8699999999999996E-2</v>
      </c>
      <c r="E1490" s="29">
        <v>1</v>
      </c>
      <c r="F1490" s="29"/>
      <c r="G1490" s="29"/>
      <c r="H1490" s="29"/>
      <c r="I1490" s="29"/>
      <c r="J1490" s="29"/>
    </row>
    <row r="1491" spans="1:10">
      <c r="A1491" s="5">
        <v>1489</v>
      </c>
      <c r="B1491" s="45">
        <v>0</v>
      </c>
      <c r="C1491" s="45">
        <v>4.5999999999999999E-2</v>
      </c>
      <c r="D1491" s="45">
        <v>7.3599999999999999E-2</v>
      </c>
      <c r="E1491" s="29">
        <v>1</v>
      </c>
      <c r="F1491" s="29"/>
      <c r="G1491" s="29"/>
      <c r="H1491" s="29"/>
      <c r="I1491" s="29"/>
      <c r="J1491" s="29"/>
    </row>
    <row r="1492" spans="1:10">
      <c r="A1492" s="5">
        <v>1490</v>
      </c>
      <c r="B1492" s="45">
        <v>0</v>
      </c>
      <c r="C1492" s="45">
        <v>3.6499999999999998E-2</v>
      </c>
      <c r="D1492" s="45">
        <v>5.2900000000000003E-2</v>
      </c>
      <c r="E1492" s="29">
        <v>1</v>
      </c>
      <c r="F1492" s="29"/>
      <c r="G1492" s="29"/>
      <c r="H1492" s="29"/>
      <c r="I1492" s="29"/>
      <c r="J1492" s="29"/>
    </row>
    <row r="1493" spans="1:10">
      <c r="A1493" s="5">
        <v>1491</v>
      </c>
      <c r="B1493" s="45">
        <v>0</v>
      </c>
      <c r="C1493" s="45">
        <v>2.98E-2</v>
      </c>
      <c r="D1493" s="45">
        <v>3.9399999999999998E-2</v>
      </c>
      <c r="E1493" s="29">
        <v>1</v>
      </c>
      <c r="F1493" s="29"/>
      <c r="G1493" s="29"/>
      <c r="H1493" s="29"/>
      <c r="I1493" s="29"/>
      <c r="J1493" s="29"/>
    </row>
    <row r="1494" spans="1:10">
      <c r="A1494" s="5">
        <v>1492</v>
      </c>
      <c r="B1494" s="45">
        <v>0</v>
      </c>
      <c r="C1494" s="45">
        <v>2.5999999999999999E-2</v>
      </c>
      <c r="D1494" s="45">
        <v>3.3700000000000001E-2</v>
      </c>
      <c r="E1494" s="29">
        <v>1</v>
      </c>
      <c r="F1494" s="29"/>
      <c r="G1494" s="29"/>
      <c r="H1494" s="29"/>
      <c r="I1494" s="29"/>
      <c r="J1494" s="29"/>
    </row>
    <row r="1495" spans="1:10">
      <c r="A1495" s="5">
        <v>1493</v>
      </c>
      <c r="B1495" s="45">
        <v>0</v>
      </c>
      <c r="C1495" s="45">
        <v>2.3300000000000001E-2</v>
      </c>
      <c r="D1495" s="45">
        <v>3.27E-2</v>
      </c>
      <c r="E1495" s="29">
        <v>1</v>
      </c>
      <c r="F1495" s="29"/>
      <c r="G1495" s="29"/>
      <c r="H1495" s="29"/>
      <c r="I1495" s="29"/>
      <c r="J1495" s="29"/>
    </row>
    <row r="1496" spans="1:10">
      <c r="A1496" s="5">
        <v>1494</v>
      </c>
      <c r="B1496" s="45">
        <v>0</v>
      </c>
      <c r="C1496" s="45">
        <v>2.12E-2</v>
      </c>
      <c r="D1496" s="45">
        <v>3.39E-2</v>
      </c>
      <c r="E1496" s="29">
        <v>1</v>
      </c>
      <c r="F1496" s="29"/>
      <c r="G1496" s="29"/>
      <c r="H1496" s="29"/>
      <c r="I1496" s="29"/>
      <c r="J1496" s="29"/>
    </row>
    <row r="1497" spans="1:10">
      <c r="A1497" s="5">
        <v>1495</v>
      </c>
      <c r="B1497" s="45">
        <v>2.8199999999999999E-2</v>
      </c>
      <c r="C1497" s="45">
        <v>1.78E-2</v>
      </c>
      <c r="D1497" s="45">
        <v>3.3799999999999997E-2</v>
      </c>
      <c r="E1497" s="29">
        <v>1</v>
      </c>
      <c r="F1497" s="29"/>
      <c r="G1497" s="29"/>
      <c r="H1497" s="29"/>
      <c r="I1497" s="29"/>
      <c r="J1497" s="29"/>
    </row>
    <row r="1498" spans="1:10">
      <c r="A1498" s="5">
        <v>1496</v>
      </c>
      <c r="B1498" s="45">
        <v>0.1217</v>
      </c>
      <c r="C1498" s="45">
        <v>1.2800000000000001E-2</v>
      </c>
      <c r="D1498" s="45">
        <v>3.7199999999999997E-2</v>
      </c>
      <c r="E1498" s="29">
        <v>1</v>
      </c>
      <c r="F1498" s="29"/>
      <c r="G1498" s="29"/>
      <c r="H1498" s="29"/>
      <c r="I1498" s="29"/>
      <c r="J1498" s="29"/>
    </row>
    <row r="1499" spans="1:10">
      <c r="A1499" s="5">
        <v>1497</v>
      </c>
      <c r="B1499" s="45">
        <v>0.2487</v>
      </c>
      <c r="C1499" s="45">
        <v>1.29E-2</v>
      </c>
      <c r="D1499" s="45">
        <v>4.3499999999999997E-2</v>
      </c>
      <c r="E1499" s="29">
        <v>1</v>
      </c>
      <c r="F1499" s="29"/>
      <c r="G1499" s="29"/>
      <c r="H1499" s="29"/>
      <c r="I1499" s="29"/>
      <c r="J1499" s="29"/>
    </row>
    <row r="1500" spans="1:10">
      <c r="A1500" s="5">
        <v>1498</v>
      </c>
      <c r="B1500" s="45">
        <v>0.3599</v>
      </c>
      <c r="C1500" s="45">
        <v>1.38E-2</v>
      </c>
      <c r="D1500" s="45">
        <v>4.5100000000000001E-2</v>
      </c>
      <c r="E1500" s="29">
        <v>1</v>
      </c>
      <c r="F1500" s="29"/>
      <c r="G1500" s="29"/>
      <c r="H1500" s="29"/>
      <c r="I1500" s="29"/>
      <c r="J1500" s="29"/>
    </row>
    <row r="1501" spans="1:10">
      <c r="A1501" s="5">
        <v>1499</v>
      </c>
      <c r="B1501" s="45">
        <v>0.42259999999999998</v>
      </c>
      <c r="C1501" s="45">
        <v>1.47E-2</v>
      </c>
      <c r="D1501" s="45">
        <v>4.3499999999999997E-2</v>
      </c>
      <c r="E1501" s="29">
        <v>1</v>
      </c>
      <c r="F1501" s="29"/>
      <c r="G1501" s="29"/>
      <c r="H1501" s="29"/>
      <c r="I1501" s="29"/>
      <c r="J1501" s="29"/>
    </row>
    <row r="1502" spans="1:10">
      <c r="A1502" s="5">
        <v>1500</v>
      </c>
      <c r="B1502" s="45">
        <v>0.4259</v>
      </c>
      <c r="C1502" s="45">
        <v>1.4E-2</v>
      </c>
      <c r="D1502" s="45">
        <v>4.0099999999999997E-2</v>
      </c>
      <c r="E1502" s="29">
        <v>1</v>
      </c>
      <c r="F1502" s="29"/>
      <c r="G1502" s="29"/>
      <c r="H1502" s="29"/>
      <c r="I1502" s="29"/>
      <c r="J1502" s="29"/>
    </row>
    <row r="1503" spans="1:10">
      <c r="A1503" s="5">
        <v>1501</v>
      </c>
      <c r="B1503" s="45">
        <v>0.3785</v>
      </c>
      <c r="C1503" s="45">
        <v>1.2E-2</v>
      </c>
      <c r="D1503" s="45">
        <v>3.5099999999999999E-2</v>
      </c>
      <c r="E1503" s="29">
        <v>1</v>
      </c>
      <c r="F1503" s="29"/>
      <c r="G1503" s="29"/>
      <c r="H1503" s="29"/>
      <c r="I1503" s="29"/>
      <c r="J1503" s="29"/>
    </row>
    <row r="1504" spans="1:10">
      <c r="A1504" s="5">
        <v>1502</v>
      </c>
      <c r="B1504" s="45">
        <v>0.29189999999999999</v>
      </c>
      <c r="C1504" s="45">
        <v>1.11E-2</v>
      </c>
      <c r="D1504" s="45">
        <v>3.0200000000000001E-2</v>
      </c>
      <c r="E1504" s="29">
        <v>1</v>
      </c>
      <c r="F1504" s="29"/>
      <c r="G1504" s="29"/>
      <c r="H1504" s="29"/>
      <c r="I1504" s="29"/>
      <c r="J1504" s="29"/>
    </row>
    <row r="1505" spans="1:10">
      <c r="A1505" s="5">
        <v>1503</v>
      </c>
      <c r="B1505" s="45">
        <v>0.18870000000000001</v>
      </c>
      <c r="C1505" s="45">
        <v>1.0200000000000001E-2</v>
      </c>
      <c r="D1505" s="45">
        <v>2.3800000000000002E-2</v>
      </c>
      <c r="E1505" s="29">
        <v>1</v>
      </c>
      <c r="F1505" s="29"/>
      <c r="G1505" s="29"/>
      <c r="H1505" s="29"/>
      <c r="I1505" s="29"/>
      <c r="J1505" s="29"/>
    </row>
    <row r="1506" spans="1:10">
      <c r="A1506" s="5">
        <v>1504</v>
      </c>
      <c r="B1506" s="45">
        <v>8.3299999999999999E-2</v>
      </c>
      <c r="C1506" s="45">
        <v>1.17E-2</v>
      </c>
      <c r="D1506" s="45">
        <v>2.24E-2</v>
      </c>
      <c r="E1506" s="29">
        <v>1</v>
      </c>
      <c r="F1506" s="29"/>
      <c r="G1506" s="29"/>
      <c r="H1506" s="29"/>
      <c r="I1506" s="29"/>
      <c r="J1506" s="29"/>
    </row>
    <row r="1507" spans="1:10">
      <c r="A1507" s="5">
        <v>1505</v>
      </c>
      <c r="B1507" s="45">
        <v>1.11E-2</v>
      </c>
      <c r="C1507" s="45">
        <v>1.8700000000000001E-2</v>
      </c>
      <c r="D1507" s="45">
        <v>2.5600000000000001E-2</v>
      </c>
      <c r="E1507" s="29">
        <v>1</v>
      </c>
      <c r="F1507" s="29"/>
      <c r="G1507" s="29"/>
      <c r="H1507" s="29"/>
      <c r="I1507" s="29"/>
      <c r="J1507" s="29"/>
    </row>
    <row r="1508" spans="1:10">
      <c r="A1508" s="5">
        <v>1506</v>
      </c>
      <c r="B1508" s="45">
        <v>0</v>
      </c>
      <c r="C1508" s="45">
        <v>2.5100000000000001E-2</v>
      </c>
      <c r="D1508" s="45">
        <v>3.0700000000000002E-2</v>
      </c>
      <c r="E1508" s="29">
        <v>1</v>
      </c>
      <c r="F1508" s="29"/>
      <c r="G1508" s="29"/>
      <c r="H1508" s="29"/>
      <c r="I1508" s="29"/>
      <c r="J1508" s="29"/>
    </row>
    <row r="1509" spans="1:10">
      <c r="A1509" s="5">
        <v>1507</v>
      </c>
      <c r="B1509" s="45">
        <v>0</v>
      </c>
      <c r="C1509" s="45">
        <v>2.5999999999999999E-2</v>
      </c>
      <c r="D1509" s="45">
        <v>3.44E-2</v>
      </c>
      <c r="E1509" s="29">
        <v>1</v>
      </c>
      <c r="F1509" s="29"/>
      <c r="G1509" s="29"/>
      <c r="H1509" s="29"/>
      <c r="I1509" s="29"/>
      <c r="J1509" s="29"/>
    </row>
    <row r="1510" spans="1:10">
      <c r="A1510" s="5">
        <v>1508</v>
      </c>
      <c r="B1510" s="45">
        <v>0</v>
      </c>
      <c r="C1510" s="45">
        <v>2.4400000000000002E-2</v>
      </c>
      <c r="D1510" s="45">
        <v>3.61E-2</v>
      </c>
      <c r="E1510" s="29">
        <v>1</v>
      </c>
      <c r="F1510" s="29"/>
      <c r="G1510" s="29"/>
      <c r="H1510" s="29"/>
      <c r="I1510" s="29"/>
      <c r="J1510" s="29"/>
    </row>
    <row r="1511" spans="1:10">
      <c r="A1511" s="5">
        <v>1509</v>
      </c>
      <c r="B1511" s="45">
        <v>0</v>
      </c>
      <c r="C1511" s="45">
        <v>2.3800000000000002E-2</v>
      </c>
      <c r="D1511" s="45">
        <v>3.3799999999999997E-2</v>
      </c>
      <c r="E1511" s="29">
        <v>1</v>
      </c>
      <c r="F1511" s="29"/>
      <c r="G1511" s="29"/>
      <c r="H1511" s="29"/>
      <c r="I1511" s="29"/>
      <c r="J1511" s="29"/>
    </row>
    <row r="1512" spans="1:10">
      <c r="A1512" s="5">
        <v>1510</v>
      </c>
      <c r="B1512" s="45">
        <v>0</v>
      </c>
      <c r="C1512" s="45">
        <v>2.3E-2</v>
      </c>
      <c r="D1512" s="45">
        <v>3.1E-2</v>
      </c>
      <c r="E1512" s="29">
        <v>1</v>
      </c>
      <c r="F1512" s="29"/>
      <c r="G1512" s="29"/>
      <c r="H1512" s="29"/>
      <c r="I1512" s="29"/>
      <c r="J1512" s="29"/>
    </row>
    <row r="1513" spans="1:10">
      <c r="A1513" s="5">
        <v>1511</v>
      </c>
      <c r="B1513" s="45">
        <v>0</v>
      </c>
      <c r="C1513" s="45">
        <v>2.24E-2</v>
      </c>
      <c r="D1513" s="45">
        <v>2.86E-2</v>
      </c>
      <c r="E1513" s="29">
        <v>1</v>
      </c>
      <c r="F1513" s="29"/>
      <c r="G1513" s="29"/>
      <c r="H1513" s="29"/>
      <c r="I1513" s="29"/>
      <c r="J1513" s="29"/>
    </row>
    <row r="1514" spans="1:10">
      <c r="A1514" s="5">
        <v>1512</v>
      </c>
      <c r="B1514" s="45">
        <v>0</v>
      </c>
      <c r="C1514" s="45">
        <v>2.2700000000000001E-2</v>
      </c>
      <c r="D1514" s="45">
        <v>2.4E-2</v>
      </c>
      <c r="E1514" s="29">
        <v>1</v>
      </c>
      <c r="F1514" s="29"/>
      <c r="G1514" s="29"/>
      <c r="H1514" s="29"/>
      <c r="I1514" s="29"/>
      <c r="J1514" s="29"/>
    </row>
    <row r="1515" spans="1:10">
      <c r="A1515" s="5">
        <v>1513</v>
      </c>
      <c r="B1515" s="45">
        <v>0</v>
      </c>
      <c r="C1515" s="45">
        <v>2.4400000000000002E-2</v>
      </c>
      <c r="D1515" s="45">
        <v>1.9800000000000002E-2</v>
      </c>
      <c r="E1515" s="29">
        <v>1</v>
      </c>
      <c r="F1515" s="29"/>
      <c r="G1515" s="29"/>
      <c r="H1515" s="29"/>
      <c r="I1515" s="29"/>
      <c r="J1515" s="29"/>
    </row>
    <row r="1516" spans="1:10">
      <c r="A1516" s="5">
        <v>1514</v>
      </c>
      <c r="B1516" s="45">
        <v>0</v>
      </c>
      <c r="C1516" s="45">
        <v>2.7199999999999998E-2</v>
      </c>
      <c r="D1516" s="45">
        <v>1.6799999999999999E-2</v>
      </c>
      <c r="E1516" s="29">
        <v>1</v>
      </c>
      <c r="F1516" s="29"/>
      <c r="G1516" s="29"/>
      <c r="H1516" s="29"/>
      <c r="I1516" s="29"/>
      <c r="J1516" s="29"/>
    </row>
    <row r="1517" spans="1:10">
      <c r="A1517" s="5">
        <v>1515</v>
      </c>
      <c r="B1517" s="45">
        <v>0</v>
      </c>
      <c r="C1517" s="45">
        <v>2.9100000000000001E-2</v>
      </c>
      <c r="D1517" s="45">
        <v>1.7600000000000001E-2</v>
      </c>
      <c r="E1517" s="29">
        <v>1</v>
      </c>
      <c r="F1517" s="29"/>
      <c r="G1517" s="29"/>
      <c r="H1517" s="29"/>
      <c r="I1517" s="29"/>
      <c r="J1517" s="29"/>
    </row>
    <row r="1518" spans="1:10">
      <c r="A1518" s="5">
        <v>1516</v>
      </c>
      <c r="B1518" s="45">
        <v>0</v>
      </c>
      <c r="C1518" s="45">
        <v>3.0200000000000001E-2</v>
      </c>
      <c r="D1518" s="45">
        <v>2.0500000000000001E-2</v>
      </c>
      <c r="E1518" s="29">
        <v>1</v>
      </c>
      <c r="F1518" s="29"/>
      <c r="G1518" s="29"/>
      <c r="H1518" s="29"/>
      <c r="I1518" s="29"/>
      <c r="J1518" s="29"/>
    </row>
    <row r="1519" spans="1:10">
      <c r="A1519" s="5">
        <v>1517</v>
      </c>
      <c r="B1519" s="45">
        <v>0</v>
      </c>
      <c r="C1519" s="45">
        <v>2.9700000000000001E-2</v>
      </c>
      <c r="D1519" s="45">
        <v>2.1600000000000001E-2</v>
      </c>
      <c r="E1519" s="29">
        <v>1</v>
      </c>
      <c r="F1519" s="29"/>
      <c r="G1519" s="29"/>
      <c r="H1519" s="29"/>
      <c r="I1519" s="29"/>
      <c r="J1519" s="29"/>
    </row>
    <row r="1520" spans="1:10">
      <c r="A1520" s="5">
        <v>1518</v>
      </c>
      <c r="B1520" s="45">
        <v>0</v>
      </c>
      <c r="C1520" s="45">
        <v>2.7799999999999998E-2</v>
      </c>
      <c r="D1520" s="45">
        <v>2.18E-2</v>
      </c>
      <c r="E1520" s="29">
        <v>1</v>
      </c>
      <c r="F1520" s="29"/>
      <c r="G1520" s="29"/>
      <c r="H1520" s="29"/>
      <c r="I1520" s="29"/>
      <c r="J1520" s="29"/>
    </row>
    <row r="1521" spans="1:10">
      <c r="A1521" s="5">
        <v>1519</v>
      </c>
      <c r="B1521" s="45">
        <v>2.2599999999999999E-2</v>
      </c>
      <c r="C1521" s="45">
        <v>2.35E-2</v>
      </c>
      <c r="D1521" s="45">
        <v>2.2599999999999999E-2</v>
      </c>
      <c r="E1521" s="29">
        <v>1</v>
      </c>
      <c r="F1521" s="29"/>
      <c r="G1521" s="29"/>
      <c r="H1521" s="29"/>
      <c r="I1521" s="29"/>
      <c r="J1521" s="29"/>
    </row>
    <row r="1522" spans="1:10">
      <c r="A1522" s="5">
        <v>1520</v>
      </c>
      <c r="B1522" s="45">
        <v>9.0200000000000002E-2</v>
      </c>
      <c r="C1522" s="45">
        <v>1.47E-2</v>
      </c>
      <c r="D1522" s="45">
        <v>2.1100000000000001E-2</v>
      </c>
      <c r="E1522" s="29">
        <v>1</v>
      </c>
      <c r="F1522" s="29"/>
      <c r="G1522" s="29"/>
      <c r="H1522" s="29"/>
      <c r="I1522" s="29"/>
      <c r="J1522" s="29"/>
    </row>
    <row r="1523" spans="1:10">
      <c r="A1523" s="5">
        <v>1521</v>
      </c>
      <c r="B1523" s="45">
        <v>0.19900000000000001</v>
      </c>
      <c r="C1523" s="45">
        <v>1.06E-2</v>
      </c>
      <c r="D1523" s="45">
        <v>1.4999999999999999E-2</v>
      </c>
      <c r="E1523" s="29">
        <v>1</v>
      </c>
      <c r="F1523" s="29"/>
      <c r="G1523" s="29"/>
      <c r="H1523" s="29"/>
      <c r="I1523" s="29"/>
      <c r="J1523" s="29"/>
    </row>
    <row r="1524" spans="1:10">
      <c r="A1524" s="5">
        <v>1522</v>
      </c>
      <c r="B1524" s="45">
        <v>0.30599999999999999</v>
      </c>
      <c r="C1524" s="45">
        <v>1.2800000000000001E-2</v>
      </c>
      <c r="D1524" s="45">
        <v>1.2699999999999999E-2</v>
      </c>
      <c r="E1524" s="29">
        <v>1</v>
      </c>
      <c r="F1524" s="29"/>
      <c r="G1524" s="29"/>
      <c r="H1524" s="29"/>
      <c r="I1524" s="29"/>
      <c r="J1524" s="29"/>
    </row>
    <row r="1525" spans="1:10">
      <c r="A1525" s="5">
        <v>1523</v>
      </c>
      <c r="B1525" s="45">
        <v>0.35870000000000002</v>
      </c>
      <c r="C1525" s="45">
        <v>1.6199999999999999E-2</v>
      </c>
      <c r="D1525" s="45">
        <v>2.01E-2</v>
      </c>
      <c r="E1525" s="29">
        <v>1</v>
      </c>
      <c r="F1525" s="29"/>
      <c r="G1525" s="29"/>
      <c r="H1525" s="29"/>
      <c r="I1525" s="29"/>
      <c r="J1525" s="29"/>
    </row>
    <row r="1526" spans="1:10">
      <c r="A1526" s="5">
        <v>1524</v>
      </c>
      <c r="B1526" s="45">
        <v>0.38190000000000002</v>
      </c>
      <c r="C1526" s="45">
        <v>2.1899999999999999E-2</v>
      </c>
      <c r="D1526" s="45">
        <v>2.3199999999999998E-2</v>
      </c>
      <c r="E1526" s="29">
        <v>1</v>
      </c>
      <c r="F1526" s="29"/>
      <c r="G1526" s="29"/>
      <c r="H1526" s="29"/>
      <c r="I1526" s="29"/>
      <c r="J1526" s="29"/>
    </row>
    <row r="1527" spans="1:10">
      <c r="A1527" s="5">
        <v>1525</v>
      </c>
      <c r="B1527" s="45">
        <v>0.36020000000000002</v>
      </c>
      <c r="C1527" s="45">
        <v>3.1800000000000002E-2</v>
      </c>
      <c r="D1527" s="45">
        <v>2.01E-2</v>
      </c>
      <c r="E1527" s="29">
        <v>1</v>
      </c>
      <c r="F1527" s="29"/>
      <c r="G1527" s="29"/>
      <c r="H1527" s="29"/>
      <c r="I1527" s="29"/>
      <c r="J1527" s="29"/>
    </row>
    <row r="1528" spans="1:10">
      <c r="A1528" s="5">
        <v>1526</v>
      </c>
      <c r="B1528" s="45">
        <v>0.30570000000000003</v>
      </c>
      <c r="C1528" s="45">
        <v>0.04</v>
      </c>
      <c r="D1528" s="45">
        <v>1.7100000000000001E-2</v>
      </c>
      <c r="E1528" s="29">
        <v>1</v>
      </c>
      <c r="F1528" s="29"/>
      <c r="G1528" s="29"/>
      <c r="H1528" s="29"/>
      <c r="I1528" s="29"/>
      <c r="J1528" s="29"/>
    </row>
    <row r="1529" spans="1:10">
      <c r="A1529" s="5">
        <v>1527</v>
      </c>
      <c r="B1529" s="45">
        <v>0.22090000000000001</v>
      </c>
      <c r="C1529" s="45">
        <v>4.48E-2</v>
      </c>
      <c r="D1529" s="45">
        <v>1.3299999999999999E-2</v>
      </c>
      <c r="E1529" s="29">
        <v>1</v>
      </c>
      <c r="F1529" s="29"/>
      <c r="G1529" s="29"/>
      <c r="H1529" s="29"/>
      <c r="I1529" s="29"/>
      <c r="J1529" s="29"/>
    </row>
    <row r="1530" spans="1:10">
      <c r="A1530" s="5">
        <v>1528</v>
      </c>
      <c r="B1530" s="45">
        <v>0.10829999999999999</v>
      </c>
      <c r="C1530" s="45">
        <v>4.7E-2</v>
      </c>
      <c r="D1530" s="45">
        <v>1.0500000000000001E-2</v>
      </c>
      <c r="E1530" s="29">
        <v>1</v>
      </c>
      <c r="F1530" s="29"/>
      <c r="G1530" s="29"/>
      <c r="H1530" s="29"/>
      <c r="I1530" s="29"/>
      <c r="J1530" s="29"/>
    </row>
    <row r="1531" spans="1:10">
      <c r="A1531" s="5">
        <v>1529</v>
      </c>
      <c r="B1531" s="45">
        <v>1.4999999999999999E-2</v>
      </c>
      <c r="C1531" s="45">
        <v>6.0999999999999999E-2</v>
      </c>
      <c r="D1531" s="45">
        <v>0.01</v>
      </c>
      <c r="E1531" s="29">
        <v>1</v>
      </c>
      <c r="F1531" s="29"/>
      <c r="G1531" s="29"/>
      <c r="H1531" s="29"/>
      <c r="I1531" s="29"/>
      <c r="J1531" s="29"/>
    </row>
    <row r="1532" spans="1:10">
      <c r="A1532" s="5">
        <v>1530</v>
      </c>
      <c r="B1532" s="45">
        <v>0</v>
      </c>
      <c r="C1532" s="45">
        <v>7.2499999999999995E-2</v>
      </c>
      <c r="D1532" s="45">
        <v>9.1999999999999998E-3</v>
      </c>
      <c r="E1532" s="29">
        <v>1</v>
      </c>
      <c r="F1532" s="29"/>
      <c r="G1532" s="29"/>
      <c r="H1532" s="29"/>
      <c r="I1532" s="29"/>
      <c r="J1532" s="29"/>
    </row>
    <row r="1533" spans="1:10">
      <c r="A1533" s="5">
        <v>1531</v>
      </c>
      <c r="B1533" s="45">
        <v>0</v>
      </c>
      <c r="C1533" s="45">
        <v>7.1300000000000002E-2</v>
      </c>
      <c r="D1533" s="45">
        <v>9.4000000000000004E-3</v>
      </c>
      <c r="E1533" s="29">
        <v>1</v>
      </c>
      <c r="F1533" s="29"/>
      <c r="G1533" s="29"/>
      <c r="H1533" s="29"/>
      <c r="I1533" s="29"/>
      <c r="J1533" s="29"/>
    </row>
    <row r="1534" spans="1:10">
      <c r="A1534" s="5">
        <v>1532</v>
      </c>
      <c r="B1534" s="45">
        <v>0</v>
      </c>
      <c r="C1534" s="45">
        <v>6.08E-2</v>
      </c>
      <c r="D1534" s="45">
        <v>1.3899999999999999E-2</v>
      </c>
      <c r="E1534" s="29">
        <v>1</v>
      </c>
      <c r="F1534" s="29"/>
      <c r="G1534" s="29"/>
      <c r="H1534" s="29"/>
      <c r="I1534" s="29"/>
      <c r="J1534" s="29"/>
    </row>
    <row r="1535" spans="1:10">
      <c r="A1535" s="5">
        <v>1533</v>
      </c>
      <c r="B1535" s="45">
        <v>0</v>
      </c>
      <c r="C1535" s="45">
        <v>4.7100000000000003E-2</v>
      </c>
      <c r="D1535" s="45">
        <v>2.18E-2</v>
      </c>
      <c r="E1535" s="29">
        <v>1</v>
      </c>
      <c r="F1535" s="29"/>
      <c r="G1535" s="29"/>
      <c r="H1535" s="29"/>
      <c r="I1535" s="29"/>
      <c r="J1535" s="29"/>
    </row>
    <row r="1536" spans="1:10">
      <c r="A1536" s="5">
        <v>1534</v>
      </c>
      <c r="B1536" s="45">
        <v>0</v>
      </c>
      <c r="C1536" s="45">
        <v>3.5999999999999997E-2</v>
      </c>
      <c r="D1536" s="45">
        <v>3.27E-2</v>
      </c>
      <c r="E1536" s="29">
        <v>1</v>
      </c>
      <c r="F1536" s="29"/>
      <c r="G1536" s="29"/>
      <c r="H1536" s="29"/>
      <c r="I1536" s="29"/>
      <c r="J1536" s="29"/>
    </row>
    <row r="1537" spans="1:10">
      <c r="A1537" s="5">
        <v>1535</v>
      </c>
      <c r="B1537" s="45">
        <v>0</v>
      </c>
      <c r="C1537" s="45">
        <v>2.6599999999999999E-2</v>
      </c>
      <c r="D1537" s="45">
        <v>4.9299999999999997E-2</v>
      </c>
      <c r="E1537" s="29">
        <v>1</v>
      </c>
      <c r="F1537" s="29"/>
      <c r="G1537" s="29"/>
      <c r="H1537" s="29"/>
      <c r="I1537" s="29"/>
      <c r="J1537" s="29"/>
    </row>
    <row r="1538" spans="1:10">
      <c r="A1538" s="5">
        <v>1536</v>
      </c>
      <c r="B1538" s="45">
        <v>0</v>
      </c>
      <c r="C1538" s="45">
        <v>2.0500000000000001E-2</v>
      </c>
      <c r="D1538" s="45">
        <v>7.5899999999999995E-2</v>
      </c>
      <c r="E1538" s="29">
        <v>1</v>
      </c>
      <c r="F1538" s="29"/>
      <c r="G1538" s="29"/>
      <c r="H1538" s="29"/>
      <c r="I1538" s="29"/>
      <c r="J1538" s="29"/>
    </row>
    <row r="1539" spans="1:10">
      <c r="A1539" s="5">
        <v>1537</v>
      </c>
      <c r="B1539" s="45">
        <v>0</v>
      </c>
      <c r="C1539" s="45">
        <v>1.8599999999999998E-2</v>
      </c>
      <c r="D1539" s="45">
        <v>0.1119</v>
      </c>
      <c r="E1539" s="29">
        <v>1</v>
      </c>
      <c r="F1539" s="29"/>
      <c r="G1539" s="29"/>
      <c r="H1539" s="29"/>
      <c r="I1539" s="29"/>
      <c r="J1539" s="29"/>
    </row>
    <row r="1540" spans="1:10">
      <c r="A1540" s="5">
        <v>1538</v>
      </c>
      <c r="B1540" s="45">
        <v>0</v>
      </c>
      <c r="C1540" s="45">
        <v>1.9199999999999998E-2</v>
      </c>
      <c r="D1540" s="45">
        <v>0.1537</v>
      </c>
      <c r="E1540" s="29">
        <v>1</v>
      </c>
      <c r="F1540" s="29"/>
      <c r="G1540" s="29"/>
      <c r="H1540" s="29"/>
      <c r="I1540" s="29"/>
      <c r="J1540" s="29"/>
    </row>
    <row r="1541" spans="1:10">
      <c r="A1541" s="5">
        <v>1539</v>
      </c>
      <c r="B1541" s="45">
        <v>0</v>
      </c>
      <c r="C1541" s="45">
        <v>2.1299999999999999E-2</v>
      </c>
      <c r="D1541" s="45">
        <v>0.19</v>
      </c>
      <c r="E1541" s="29">
        <v>1</v>
      </c>
      <c r="F1541" s="29"/>
      <c r="G1541" s="29"/>
      <c r="H1541" s="29"/>
      <c r="I1541" s="29"/>
      <c r="J1541" s="29"/>
    </row>
    <row r="1542" spans="1:10">
      <c r="A1542" s="5">
        <v>1540</v>
      </c>
      <c r="B1542" s="45">
        <v>0</v>
      </c>
      <c r="C1542" s="45">
        <v>2.1000000000000001E-2</v>
      </c>
      <c r="D1542" s="45">
        <v>0.2079</v>
      </c>
      <c r="E1542" s="29">
        <v>1</v>
      </c>
      <c r="F1542" s="29"/>
      <c r="G1542" s="29"/>
      <c r="H1542" s="29"/>
      <c r="I1542" s="29"/>
      <c r="J1542" s="29"/>
    </row>
    <row r="1543" spans="1:10">
      <c r="A1543" s="5">
        <v>1541</v>
      </c>
      <c r="B1543" s="45">
        <v>0</v>
      </c>
      <c r="C1543" s="45">
        <v>1.9300000000000001E-2</v>
      </c>
      <c r="D1543" s="45">
        <v>0.22500000000000001</v>
      </c>
      <c r="E1543" s="29">
        <v>1</v>
      </c>
      <c r="F1543" s="29"/>
      <c r="G1543" s="29"/>
      <c r="H1543" s="29"/>
      <c r="I1543" s="29"/>
      <c r="J1543" s="29"/>
    </row>
    <row r="1544" spans="1:10">
      <c r="A1544" s="5">
        <v>1542</v>
      </c>
      <c r="B1544" s="45">
        <v>0</v>
      </c>
      <c r="C1544" s="45">
        <v>1.8700000000000001E-2</v>
      </c>
      <c r="D1544" s="45">
        <v>0.25180000000000002</v>
      </c>
      <c r="E1544" s="29">
        <v>1</v>
      </c>
      <c r="F1544" s="29"/>
      <c r="G1544" s="29"/>
      <c r="H1544" s="29"/>
      <c r="I1544" s="29"/>
      <c r="J1544" s="29"/>
    </row>
    <row r="1545" spans="1:10">
      <c r="A1545" s="5">
        <v>1543</v>
      </c>
      <c r="B1545" s="45">
        <v>2.81E-2</v>
      </c>
      <c r="C1545" s="45">
        <v>1.9400000000000001E-2</v>
      </c>
      <c r="D1545" s="45">
        <v>0.28179999999999999</v>
      </c>
      <c r="E1545" s="29">
        <v>1</v>
      </c>
      <c r="F1545" s="29"/>
      <c r="G1545" s="29"/>
      <c r="H1545" s="29"/>
      <c r="I1545" s="29"/>
      <c r="J1545" s="29"/>
    </row>
    <row r="1546" spans="1:10">
      <c r="A1546" s="5">
        <v>1544</v>
      </c>
      <c r="B1546" s="45">
        <v>0.1081</v>
      </c>
      <c r="C1546" s="45">
        <v>1.7600000000000001E-2</v>
      </c>
      <c r="D1546" s="45">
        <v>0.31290000000000001</v>
      </c>
      <c r="E1546" s="29">
        <v>1</v>
      </c>
      <c r="F1546" s="29"/>
      <c r="G1546" s="29"/>
      <c r="H1546" s="29"/>
      <c r="I1546" s="29"/>
      <c r="J1546" s="29"/>
    </row>
    <row r="1547" spans="1:10">
      <c r="A1547" s="5">
        <v>1545</v>
      </c>
      <c r="B1547" s="45">
        <v>0.23960000000000001</v>
      </c>
      <c r="C1547" s="45">
        <v>1.7600000000000001E-2</v>
      </c>
      <c r="D1547" s="45">
        <v>0.34150000000000003</v>
      </c>
      <c r="E1547" s="29">
        <v>1</v>
      </c>
      <c r="F1547" s="29"/>
      <c r="G1547" s="29"/>
      <c r="H1547" s="29"/>
      <c r="I1547" s="29"/>
      <c r="J1547" s="29"/>
    </row>
    <row r="1548" spans="1:10">
      <c r="A1548" s="5">
        <v>1546</v>
      </c>
      <c r="B1548" s="45">
        <v>0.4</v>
      </c>
      <c r="C1548" s="45">
        <v>2.2200000000000001E-2</v>
      </c>
      <c r="D1548" s="45">
        <v>0.35749999999999998</v>
      </c>
      <c r="E1548" s="29">
        <v>1</v>
      </c>
      <c r="F1548" s="29"/>
      <c r="G1548" s="29"/>
      <c r="H1548" s="29"/>
      <c r="I1548" s="29"/>
      <c r="J1548" s="29"/>
    </row>
    <row r="1549" spans="1:10">
      <c r="A1549" s="5">
        <v>1547</v>
      </c>
      <c r="B1549" s="45">
        <v>0.49409999999999998</v>
      </c>
      <c r="C1549" s="45">
        <v>2.9899999999999999E-2</v>
      </c>
      <c r="D1549" s="45">
        <v>0.37140000000000001</v>
      </c>
      <c r="E1549" s="29">
        <v>1</v>
      </c>
      <c r="F1549" s="29"/>
      <c r="G1549" s="29"/>
      <c r="H1549" s="29"/>
      <c r="I1549" s="29"/>
      <c r="J1549" s="29"/>
    </row>
    <row r="1550" spans="1:10">
      <c r="A1550" s="5">
        <v>1548</v>
      </c>
      <c r="B1550" s="45">
        <v>0.5423</v>
      </c>
      <c r="C1550" s="45">
        <v>3.6200000000000003E-2</v>
      </c>
      <c r="D1550" s="45">
        <v>0.40179999999999999</v>
      </c>
      <c r="E1550" s="29">
        <v>1</v>
      </c>
      <c r="F1550" s="29"/>
      <c r="G1550" s="29"/>
      <c r="H1550" s="29"/>
      <c r="I1550" s="29"/>
      <c r="J1550" s="29"/>
    </row>
    <row r="1551" spans="1:10">
      <c r="A1551" s="5">
        <v>1549</v>
      </c>
      <c r="B1551" s="45">
        <v>0.52929999999999999</v>
      </c>
      <c r="C1551" s="45">
        <v>4.0899999999999999E-2</v>
      </c>
      <c r="D1551" s="45">
        <v>0.43540000000000001</v>
      </c>
      <c r="E1551" s="29">
        <v>1</v>
      </c>
      <c r="F1551" s="29"/>
      <c r="G1551" s="29"/>
      <c r="H1551" s="29"/>
      <c r="I1551" s="29"/>
      <c r="J1551" s="29"/>
    </row>
    <row r="1552" spans="1:10">
      <c r="A1552" s="5">
        <v>1550</v>
      </c>
      <c r="B1552" s="45">
        <v>0.45660000000000001</v>
      </c>
      <c r="C1552" s="45">
        <v>4.3299999999999998E-2</v>
      </c>
      <c r="D1552" s="45">
        <v>0.44640000000000002</v>
      </c>
      <c r="E1552" s="29">
        <v>1</v>
      </c>
      <c r="F1552" s="29"/>
      <c r="G1552" s="29"/>
      <c r="H1552" s="29"/>
      <c r="I1552" s="29"/>
      <c r="J1552" s="29"/>
    </row>
    <row r="1553" spans="1:10">
      <c r="A1553" s="5">
        <v>1551</v>
      </c>
      <c r="B1553" s="45">
        <v>0.32979999999999998</v>
      </c>
      <c r="C1553" s="45">
        <v>4.2000000000000003E-2</v>
      </c>
      <c r="D1553" s="45">
        <v>0.4355</v>
      </c>
      <c r="E1553" s="29">
        <v>1</v>
      </c>
      <c r="F1553" s="29"/>
      <c r="G1553" s="29"/>
      <c r="H1553" s="29"/>
      <c r="I1553" s="29"/>
      <c r="J1553" s="29"/>
    </row>
    <row r="1554" spans="1:10">
      <c r="A1554" s="5">
        <v>1552</v>
      </c>
      <c r="B1554" s="45">
        <v>0.16619999999999999</v>
      </c>
      <c r="C1554" s="45">
        <v>3.4599999999999999E-2</v>
      </c>
      <c r="D1554" s="45">
        <v>0.41930000000000001</v>
      </c>
      <c r="E1554" s="29">
        <v>1</v>
      </c>
      <c r="F1554" s="29"/>
      <c r="G1554" s="29"/>
      <c r="H1554" s="29"/>
      <c r="I1554" s="29"/>
      <c r="J1554" s="29"/>
    </row>
    <row r="1555" spans="1:10">
      <c r="A1555" s="5">
        <v>1553</v>
      </c>
      <c r="B1555" s="45">
        <v>2.6100000000000002E-2</v>
      </c>
      <c r="C1555" s="45">
        <v>3.9300000000000002E-2</v>
      </c>
      <c r="D1555" s="45">
        <v>0.4108</v>
      </c>
      <c r="E1555" s="29">
        <v>1</v>
      </c>
      <c r="F1555" s="29"/>
      <c r="G1555" s="29"/>
      <c r="H1555" s="29"/>
      <c r="I1555" s="29"/>
      <c r="J1555" s="29"/>
    </row>
    <row r="1556" spans="1:10">
      <c r="A1556" s="5">
        <v>1554</v>
      </c>
      <c r="B1556" s="45">
        <v>0</v>
      </c>
      <c r="C1556" s="45">
        <v>5.6099999999999997E-2</v>
      </c>
      <c r="D1556" s="45">
        <v>0.42180000000000001</v>
      </c>
      <c r="E1556" s="29">
        <v>1</v>
      </c>
      <c r="F1556" s="29"/>
      <c r="G1556" s="29"/>
      <c r="H1556" s="29"/>
      <c r="I1556" s="29"/>
      <c r="J1556" s="29"/>
    </row>
    <row r="1557" spans="1:10">
      <c r="A1557" s="5">
        <v>1555</v>
      </c>
      <c r="B1557" s="45">
        <v>0</v>
      </c>
      <c r="C1557" s="45">
        <v>8.3500000000000005E-2</v>
      </c>
      <c r="D1557" s="45">
        <v>0.44469999999999998</v>
      </c>
      <c r="E1557" s="29">
        <v>1</v>
      </c>
      <c r="F1557" s="29"/>
      <c r="G1557" s="29"/>
      <c r="H1557" s="29"/>
      <c r="I1557" s="29"/>
      <c r="J1557" s="29"/>
    </row>
    <row r="1558" spans="1:10">
      <c r="A1558" s="5">
        <v>1556</v>
      </c>
      <c r="B1558" s="45">
        <v>0</v>
      </c>
      <c r="C1558" s="45">
        <v>0.1212</v>
      </c>
      <c r="D1558" s="45">
        <v>0.4713</v>
      </c>
      <c r="E1558" s="29">
        <v>1</v>
      </c>
      <c r="F1558" s="29"/>
      <c r="G1558" s="29"/>
      <c r="H1558" s="29"/>
      <c r="I1558" s="29"/>
      <c r="J1558" s="29"/>
    </row>
    <row r="1559" spans="1:10">
      <c r="A1559" s="5">
        <v>1557</v>
      </c>
      <c r="B1559" s="45">
        <v>0</v>
      </c>
      <c r="C1559" s="45">
        <v>0.1608</v>
      </c>
      <c r="D1559" s="45">
        <v>0.49609999999999999</v>
      </c>
      <c r="E1559" s="29">
        <v>1</v>
      </c>
      <c r="F1559" s="29"/>
      <c r="G1559" s="29"/>
      <c r="H1559" s="29"/>
      <c r="I1559" s="29"/>
      <c r="J1559" s="29"/>
    </row>
    <row r="1560" spans="1:10">
      <c r="A1560" s="5">
        <v>1558</v>
      </c>
      <c r="B1560" s="45">
        <v>0</v>
      </c>
      <c r="C1560" s="45">
        <v>0.1865</v>
      </c>
      <c r="D1560" s="45">
        <v>0.51780000000000004</v>
      </c>
      <c r="E1560" s="29">
        <v>1</v>
      </c>
      <c r="F1560" s="29"/>
      <c r="G1560" s="29"/>
      <c r="H1560" s="29"/>
      <c r="I1560" s="29"/>
      <c r="J1560" s="29"/>
    </row>
    <row r="1561" spans="1:10">
      <c r="A1561" s="5">
        <v>1559</v>
      </c>
      <c r="B1561" s="45">
        <v>0</v>
      </c>
      <c r="C1561" s="45">
        <v>0.1928</v>
      </c>
      <c r="D1561" s="45">
        <v>0.52959999999999996</v>
      </c>
      <c r="E1561" s="29">
        <v>1</v>
      </c>
      <c r="F1561" s="29"/>
      <c r="G1561" s="29"/>
      <c r="H1561" s="29"/>
      <c r="I1561" s="29"/>
      <c r="J1561" s="29"/>
    </row>
    <row r="1562" spans="1:10">
      <c r="A1562" s="5">
        <v>1560</v>
      </c>
      <c r="B1562" s="45">
        <v>0</v>
      </c>
      <c r="C1562" s="45">
        <v>0.18659999999999999</v>
      </c>
      <c r="D1562" s="45">
        <v>0.52880000000000005</v>
      </c>
      <c r="E1562" s="29">
        <v>1</v>
      </c>
      <c r="F1562" s="29"/>
      <c r="G1562" s="29"/>
      <c r="H1562" s="29"/>
      <c r="I1562" s="29"/>
      <c r="J1562" s="29"/>
    </row>
    <row r="1563" spans="1:10">
      <c r="A1563" s="5">
        <v>1561</v>
      </c>
      <c r="B1563" s="45">
        <v>0</v>
      </c>
      <c r="C1563" s="45">
        <v>0.17649999999999999</v>
      </c>
      <c r="D1563" s="45">
        <v>0.52270000000000005</v>
      </c>
      <c r="E1563" s="29">
        <v>1</v>
      </c>
      <c r="F1563" s="29"/>
      <c r="G1563" s="29"/>
      <c r="H1563" s="29"/>
      <c r="I1563" s="29"/>
      <c r="J1563" s="29"/>
    </row>
    <row r="1564" spans="1:10">
      <c r="A1564" s="5">
        <v>1562</v>
      </c>
      <c r="B1564" s="45">
        <v>0</v>
      </c>
      <c r="C1564" s="45">
        <v>0.16339999999999999</v>
      </c>
      <c r="D1564" s="45">
        <v>0.51739999999999997</v>
      </c>
      <c r="E1564" s="29">
        <v>1</v>
      </c>
      <c r="F1564" s="29"/>
      <c r="G1564" s="29"/>
      <c r="H1564" s="29"/>
      <c r="I1564" s="29"/>
      <c r="J1564" s="29"/>
    </row>
    <row r="1565" spans="1:10">
      <c r="A1565" s="5">
        <v>1563</v>
      </c>
      <c r="B1565" s="45">
        <v>0</v>
      </c>
      <c r="C1565" s="45">
        <v>0.1489</v>
      </c>
      <c r="D1565" s="45">
        <v>0.51890000000000003</v>
      </c>
      <c r="E1565" s="29">
        <v>1</v>
      </c>
      <c r="F1565" s="29"/>
      <c r="G1565" s="29"/>
      <c r="H1565" s="29"/>
      <c r="I1565" s="29"/>
      <c r="J1565" s="29"/>
    </row>
    <row r="1566" spans="1:10">
      <c r="A1566" s="5">
        <v>1564</v>
      </c>
      <c r="B1566" s="45">
        <v>0</v>
      </c>
      <c r="C1566" s="45">
        <v>0.1353</v>
      </c>
      <c r="D1566" s="45">
        <v>0.52390000000000003</v>
      </c>
      <c r="E1566" s="29">
        <v>1</v>
      </c>
      <c r="F1566" s="29"/>
      <c r="G1566" s="29"/>
      <c r="H1566" s="29"/>
      <c r="I1566" s="29"/>
      <c r="J1566" s="29"/>
    </row>
    <row r="1567" spans="1:10">
      <c r="A1567" s="5">
        <v>1565</v>
      </c>
      <c r="B1567" s="45">
        <v>0</v>
      </c>
      <c r="C1567" s="45">
        <v>0.1242</v>
      </c>
      <c r="D1567" s="45">
        <v>0.53369999999999995</v>
      </c>
      <c r="E1567" s="29">
        <v>1</v>
      </c>
      <c r="F1567" s="29"/>
      <c r="G1567" s="29"/>
      <c r="H1567" s="29"/>
      <c r="I1567" s="29"/>
      <c r="J1567" s="29"/>
    </row>
    <row r="1568" spans="1:10">
      <c r="A1568" s="5">
        <v>1566</v>
      </c>
      <c r="B1568" s="45">
        <v>1E-4</v>
      </c>
      <c r="C1568" s="45">
        <v>0.1152</v>
      </c>
      <c r="D1568" s="45">
        <v>0.54720000000000002</v>
      </c>
      <c r="E1568" s="29">
        <v>1</v>
      </c>
      <c r="F1568" s="29"/>
      <c r="G1568" s="29"/>
      <c r="H1568" s="29"/>
      <c r="I1568" s="29"/>
      <c r="J1568" s="29"/>
    </row>
    <row r="1569" spans="1:10">
      <c r="A1569" s="5">
        <v>1567</v>
      </c>
      <c r="B1569" s="45">
        <v>5.4699999999999999E-2</v>
      </c>
      <c r="C1569" s="45">
        <v>0.10199999999999999</v>
      </c>
      <c r="D1569" s="45">
        <v>0.56569999999999998</v>
      </c>
      <c r="E1569" s="29">
        <v>1</v>
      </c>
      <c r="F1569" s="29"/>
      <c r="G1569" s="29"/>
      <c r="H1569" s="29"/>
      <c r="I1569" s="29"/>
      <c r="J1569" s="29"/>
    </row>
    <row r="1570" spans="1:10">
      <c r="A1570" s="5">
        <v>1568</v>
      </c>
      <c r="B1570" s="45">
        <v>0.19589999999999999</v>
      </c>
      <c r="C1570" s="45">
        <v>7.0999999999999994E-2</v>
      </c>
      <c r="D1570" s="45">
        <v>0.58509999999999995</v>
      </c>
      <c r="E1570" s="29">
        <v>1</v>
      </c>
      <c r="F1570" s="29"/>
      <c r="G1570" s="29"/>
      <c r="H1570" s="29"/>
      <c r="I1570" s="29"/>
      <c r="J1570" s="29"/>
    </row>
    <row r="1571" spans="1:10">
      <c r="A1571" s="5">
        <v>1569</v>
      </c>
      <c r="B1571" s="45">
        <v>0.37190000000000001</v>
      </c>
      <c r="C1571" s="45">
        <v>5.8099999999999999E-2</v>
      </c>
      <c r="D1571" s="45">
        <v>0.60699999999999998</v>
      </c>
      <c r="E1571" s="29">
        <v>1</v>
      </c>
      <c r="F1571" s="29"/>
      <c r="G1571" s="29"/>
      <c r="H1571" s="29"/>
      <c r="I1571" s="29"/>
      <c r="J1571" s="29"/>
    </row>
    <row r="1572" spans="1:10">
      <c r="A1572" s="5">
        <v>1570</v>
      </c>
      <c r="B1572" s="45">
        <v>0.48849999999999999</v>
      </c>
      <c r="C1572" s="45">
        <v>7.8899999999999998E-2</v>
      </c>
      <c r="D1572" s="45">
        <v>0.63639999999999997</v>
      </c>
      <c r="E1572" s="29">
        <v>1</v>
      </c>
      <c r="F1572" s="29"/>
      <c r="G1572" s="29"/>
      <c r="H1572" s="29"/>
      <c r="I1572" s="29"/>
      <c r="J1572" s="29"/>
    </row>
    <row r="1573" spans="1:10">
      <c r="A1573" s="5">
        <v>1571</v>
      </c>
      <c r="B1573" s="45">
        <v>0.55669999999999997</v>
      </c>
      <c r="C1573" s="45">
        <v>0.1003</v>
      </c>
      <c r="D1573" s="45">
        <v>0.66869999999999996</v>
      </c>
      <c r="E1573" s="29">
        <v>1</v>
      </c>
      <c r="F1573" s="29"/>
      <c r="G1573" s="29"/>
      <c r="H1573" s="29"/>
      <c r="I1573" s="29"/>
      <c r="J1573" s="29"/>
    </row>
    <row r="1574" spans="1:10">
      <c r="A1574" s="5">
        <v>1572</v>
      </c>
      <c r="B1574" s="45">
        <v>0.57040000000000002</v>
      </c>
      <c r="C1574" s="45">
        <v>0.1162</v>
      </c>
      <c r="D1574" s="45">
        <v>0.70089999999999997</v>
      </c>
      <c r="E1574" s="29">
        <v>1</v>
      </c>
      <c r="F1574" s="29"/>
      <c r="G1574" s="29"/>
      <c r="H1574" s="29"/>
      <c r="I1574" s="29"/>
      <c r="J1574" s="29"/>
    </row>
    <row r="1575" spans="1:10">
      <c r="A1575" s="5">
        <v>1573</v>
      </c>
      <c r="B1575" s="45">
        <v>0.51970000000000005</v>
      </c>
      <c r="C1575" s="45">
        <v>0.128</v>
      </c>
      <c r="D1575" s="45">
        <v>0.72319999999999995</v>
      </c>
      <c r="E1575" s="29">
        <v>1</v>
      </c>
      <c r="F1575" s="29"/>
      <c r="G1575" s="29"/>
      <c r="H1575" s="29"/>
      <c r="I1575" s="29"/>
      <c r="J1575" s="29"/>
    </row>
    <row r="1576" spans="1:10">
      <c r="A1576" s="5">
        <v>1574</v>
      </c>
      <c r="B1576" s="45">
        <v>0.4173</v>
      </c>
      <c r="C1576" s="45">
        <v>0.12909999999999999</v>
      </c>
      <c r="D1576" s="45">
        <v>0.73619999999999997</v>
      </c>
      <c r="E1576" s="29">
        <v>1</v>
      </c>
      <c r="F1576" s="29"/>
      <c r="G1576" s="29"/>
      <c r="H1576" s="29"/>
      <c r="I1576" s="29"/>
      <c r="J1576" s="29"/>
    </row>
    <row r="1577" spans="1:10">
      <c r="A1577" s="5">
        <v>1575</v>
      </c>
      <c r="B1577" s="45">
        <v>0.2762</v>
      </c>
      <c r="C1577" s="45">
        <v>0.1244</v>
      </c>
      <c r="D1577" s="45">
        <v>0.75460000000000005</v>
      </c>
      <c r="E1577" s="29">
        <v>1</v>
      </c>
      <c r="F1577" s="29"/>
      <c r="G1577" s="29"/>
      <c r="H1577" s="29"/>
      <c r="I1577" s="29"/>
      <c r="J1577" s="29"/>
    </row>
    <row r="1578" spans="1:10">
      <c r="A1578" s="5">
        <v>1576</v>
      </c>
      <c r="B1578" s="45">
        <v>0.1237</v>
      </c>
      <c r="C1578" s="45">
        <v>0.12330000000000001</v>
      </c>
      <c r="D1578" s="45">
        <v>0.75870000000000004</v>
      </c>
      <c r="E1578" s="29">
        <v>1</v>
      </c>
      <c r="F1578" s="29"/>
      <c r="G1578" s="29"/>
      <c r="H1578" s="29"/>
      <c r="I1578" s="29"/>
      <c r="J1578" s="29"/>
    </row>
    <row r="1579" spans="1:10">
      <c r="A1579" s="5">
        <v>1577</v>
      </c>
      <c r="B1579" s="45">
        <v>1.6500000000000001E-2</v>
      </c>
      <c r="C1579" s="45">
        <v>0.13650000000000001</v>
      </c>
      <c r="D1579" s="45">
        <v>0.76939999999999997</v>
      </c>
      <c r="E1579" s="29">
        <v>1</v>
      </c>
      <c r="F1579" s="29"/>
      <c r="G1579" s="29"/>
      <c r="H1579" s="29"/>
      <c r="I1579" s="29"/>
      <c r="J1579" s="29"/>
    </row>
    <row r="1580" spans="1:10">
      <c r="A1580" s="5">
        <v>1578</v>
      </c>
      <c r="B1580" s="45">
        <v>0</v>
      </c>
      <c r="C1580" s="45">
        <v>0.15759999999999999</v>
      </c>
      <c r="D1580" s="45">
        <v>0.73540000000000005</v>
      </c>
      <c r="E1580" s="29">
        <v>1</v>
      </c>
      <c r="F1580" s="29"/>
      <c r="G1580" s="29"/>
      <c r="H1580" s="29"/>
      <c r="I1580" s="29"/>
      <c r="J1580" s="29"/>
    </row>
    <row r="1581" spans="1:10">
      <c r="A1581" s="5">
        <v>1579</v>
      </c>
      <c r="B1581" s="45">
        <v>0</v>
      </c>
      <c r="C1581" s="45">
        <v>0.16669999999999999</v>
      </c>
      <c r="D1581" s="45">
        <v>0.64600000000000002</v>
      </c>
      <c r="E1581" s="29">
        <v>1</v>
      </c>
      <c r="F1581" s="29"/>
      <c r="G1581" s="29"/>
      <c r="H1581" s="29"/>
      <c r="I1581" s="29"/>
      <c r="J1581" s="29"/>
    </row>
    <row r="1582" spans="1:10">
      <c r="A1582" s="5">
        <v>1580</v>
      </c>
      <c r="B1582" s="45">
        <v>0</v>
      </c>
      <c r="C1582" s="45">
        <v>0.16569999999999999</v>
      </c>
      <c r="D1582" s="45">
        <v>0.59550000000000003</v>
      </c>
      <c r="E1582" s="29">
        <v>1</v>
      </c>
      <c r="F1582" s="29"/>
      <c r="G1582" s="29"/>
      <c r="H1582" s="29"/>
      <c r="I1582" s="29"/>
      <c r="J1582" s="29"/>
    </row>
    <row r="1583" spans="1:10">
      <c r="A1583" s="5">
        <v>1581</v>
      </c>
      <c r="B1583" s="45">
        <v>0</v>
      </c>
      <c r="C1583" s="45">
        <v>0.1673</v>
      </c>
      <c r="D1583" s="45">
        <v>0.52929999999999999</v>
      </c>
      <c r="E1583" s="29">
        <v>1</v>
      </c>
      <c r="F1583" s="29"/>
      <c r="G1583" s="29"/>
      <c r="H1583" s="29"/>
      <c r="I1583" s="29"/>
      <c r="J1583" s="29"/>
    </row>
    <row r="1584" spans="1:10">
      <c r="A1584" s="5">
        <v>1582</v>
      </c>
      <c r="B1584" s="45">
        <v>0</v>
      </c>
      <c r="C1584" s="45">
        <v>0.17879999999999999</v>
      </c>
      <c r="D1584" s="45">
        <v>0.47249999999999998</v>
      </c>
      <c r="E1584" s="29">
        <v>1</v>
      </c>
      <c r="F1584" s="29"/>
      <c r="G1584" s="29"/>
      <c r="H1584" s="29"/>
      <c r="I1584" s="29"/>
      <c r="J1584" s="29"/>
    </row>
    <row r="1585" spans="1:10">
      <c r="A1585" s="5">
        <v>1583</v>
      </c>
      <c r="B1585" s="45">
        <v>0</v>
      </c>
      <c r="C1585" s="45">
        <v>0.1799</v>
      </c>
      <c r="D1585" s="45">
        <v>0.42199999999999999</v>
      </c>
      <c r="E1585" s="29">
        <v>1</v>
      </c>
      <c r="F1585" s="29"/>
      <c r="G1585" s="29"/>
      <c r="H1585" s="29"/>
      <c r="I1585" s="29"/>
      <c r="J1585" s="29"/>
    </row>
    <row r="1586" spans="1:10">
      <c r="A1586" s="5">
        <v>1584</v>
      </c>
      <c r="B1586" s="45">
        <v>0</v>
      </c>
      <c r="C1586" s="45">
        <v>0.1764</v>
      </c>
      <c r="D1586" s="45">
        <v>0.38619999999999999</v>
      </c>
      <c r="E1586" s="29">
        <v>1</v>
      </c>
      <c r="F1586" s="29"/>
      <c r="G1586" s="29"/>
      <c r="H1586" s="29"/>
      <c r="I1586" s="29"/>
      <c r="J1586" s="29"/>
    </row>
    <row r="1587" spans="1:10">
      <c r="A1587" s="5">
        <v>1585</v>
      </c>
      <c r="B1587" s="45">
        <v>0</v>
      </c>
      <c r="C1587" s="45">
        <v>0.16689999999999999</v>
      </c>
      <c r="D1587" s="45">
        <v>0.312</v>
      </c>
      <c r="E1587" s="29">
        <v>1</v>
      </c>
      <c r="F1587" s="29"/>
      <c r="G1587" s="29"/>
      <c r="H1587" s="29"/>
      <c r="I1587" s="29"/>
      <c r="J1587" s="29"/>
    </row>
    <row r="1588" spans="1:10">
      <c r="A1588" s="5">
        <v>1586</v>
      </c>
      <c r="B1588" s="45">
        <v>0</v>
      </c>
      <c r="C1588" s="45">
        <v>0.15359999999999999</v>
      </c>
      <c r="D1588" s="45">
        <v>0.21190000000000001</v>
      </c>
      <c r="E1588" s="29">
        <v>1</v>
      </c>
      <c r="F1588" s="29"/>
      <c r="G1588" s="29"/>
      <c r="H1588" s="29"/>
      <c r="I1588" s="29"/>
      <c r="J1588" s="29"/>
    </row>
    <row r="1589" spans="1:10">
      <c r="A1589" s="5">
        <v>1587</v>
      </c>
      <c r="B1589" s="45">
        <v>0</v>
      </c>
      <c r="C1589" s="45">
        <v>0.1396</v>
      </c>
      <c r="D1589" s="45">
        <v>0.1053</v>
      </c>
      <c r="E1589" s="29">
        <v>1</v>
      </c>
      <c r="F1589" s="29"/>
      <c r="G1589" s="29"/>
      <c r="H1589" s="29"/>
      <c r="I1589" s="29"/>
      <c r="J1589" s="29"/>
    </row>
    <row r="1590" spans="1:10">
      <c r="A1590" s="5">
        <v>1588</v>
      </c>
      <c r="B1590" s="45">
        <v>0</v>
      </c>
      <c r="C1590" s="45">
        <v>0.1236</v>
      </c>
      <c r="D1590" s="45">
        <v>5.8500000000000003E-2</v>
      </c>
      <c r="E1590" s="29">
        <v>1</v>
      </c>
      <c r="F1590" s="29"/>
      <c r="G1590" s="29"/>
      <c r="H1590" s="29"/>
      <c r="I1590" s="29"/>
      <c r="J1590" s="29"/>
    </row>
    <row r="1591" spans="1:10">
      <c r="A1591" s="5">
        <v>1589</v>
      </c>
      <c r="B1591" s="45">
        <v>0</v>
      </c>
      <c r="C1591" s="45">
        <v>0.1048</v>
      </c>
      <c r="D1591" s="45">
        <v>3.9300000000000002E-2</v>
      </c>
      <c r="E1591" s="29">
        <v>1</v>
      </c>
      <c r="F1591" s="29"/>
      <c r="G1591" s="29"/>
      <c r="H1591" s="29"/>
      <c r="I1591" s="29"/>
      <c r="J1591" s="29"/>
    </row>
    <row r="1592" spans="1:10">
      <c r="A1592" s="5">
        <v>1590</v>
      </c>
      <c r="B1592" s="45">
        <v>2.9999999999999997E-4</v>
      </c>
      <c r="C1592" s="45">
        <v>7.17E-2</v>
      </c>
      <c r="D1592" s="45">
        <v>2.9000000000000001E-2</v>
      </c>
      <c r="E1592" s="29">
        <v>1</v>
      </c>
      <c r="F1592" s="29"/>
      <c r="G1592" s="29"/>
      <c r="H1592" s="29"/>
      <c r="I1592" s="29"/>
      <c r="J1592" s="29"/>
    </row>
    <row r="1593" spans="1:10">
      <c r="A1593" s="5">
        <v>1591</v>
      </c>
      <c r="B1593" s="45">
        <v>6.8199999999999997E-2</v>
      </c>
      <c r="C1593" s="45">
        <v>4.19E-2</v>
      </c>
      <c r="D1593" s="45">
        <v>3.6200000000000003E-2</v>
      </c>
      <c r="E1593" s="29">
        <v>1</v>
      </c>
      <c r="F1593" s="29"/>
      <c r="G1593" s="29"/>
      <c r="H1593" s="29"/>
      <c r="I1593" s="29"/>
      <c r="J1593" s="29"/>
    </row>
    <row r="1594" spans="1:10">
      <c r="A1594" s="5">
        <v>1592</v>
      </c>
      <c r="B1594" s="45">
        <v>0.2195</v>
      </c>
      <c r="C1594" s="45">
        <v>2.1999999999999999E-2</v>
      </c>
      <c r="D1594" s="45">
        <v>6.3399999999999998E-2</v>
      </c>
      <c r="E1594" s="29">
        <v>1</v>
      </c>
      <c r="F1594" s="29"/>
      <c r="G1594" s="29"/>
      <c r="H1594" s="29"/>
      <c r="I1594" s="29"/>
      <c r="J1594" s="29"/>
    </row>
    <row r="1595" spans="1:10">
      <c r="A1595" s="5">
        <v>1593</v>
      </c>
      <c r="B1595" s="45">
        <v>0.41370000000000001</v>
      </c>
      <c r="C1595" s="45">
        <v>0.02</v>
      </c>
      <c r="D1595" s="45">
        <v>0.1057</v>
      </c>
      <c r="E1595" s="29">
        <v>1</v>
      </c>
      <c r="F1595" s="29"/>
      <c r="G1595" s="29"/>
      <c r="H1595" s="29"/>
      <c r="I1595" s="29"/>
      <c r="J1595" s="29"/>
    </row>
    <row r="1596" spans="1:10">
      <c r="A1596" s="5">
        <v>1594</v>
      </c>
      <c r="B1596" s="45">
        <v>0.53200000000000003</v>
      </c>
      <c r="C1596" s="45">
        <v>3.2099999999999997E-2</v>
      </c>
      <c r="D1596" s="45">
        <v>0.14430000000000001</v>
      </c>
      <c r="E1596" s="29">
        <v>1</v>
      </c>
      <c r="F1596" s="29"/>
      <c r="G1596" s="29"/>
      <c r="H1596" s="29"/>
      <c r="I1596" s="29"/>
      <c r="J1596" s="29"/>
    </row>
    <row r="1597" spans="1:10">
      <c r="A1597" s="5">
        <v>1595</v>
      </c>
      <c r="B1597" s="45">
        <v>0.6008</v>
      </c>
      <c r="C1597" s="45">
        <v>3.09E-2</v>
      </c>
      <c r="D1597" s="45">
        <v>0.15909999999999999</v>
      </c>
      <c r="E1597" s="29">
        <v>1</v>
      </c>
      <c r="F1597" s="29"/>
      <c r="G1597" s="29"/>
      <c r="H1597" s="29"/>
      <c r="I1597" s="29"/>
      <c r="J1597" s="29"/>
    </row>
    <row r="1598" spans="1:10">
      <c r="A1598" s="5">
        <v>1596</v>
      </c>
      <c r="B1598" s="45">
        <v>0.6089</v>
      </c>
      <c r="C1598" s="45">
        <v>2.86E-2</v>
      </c>
      <c r="D1598" s="45">
        <v>0.16370000000000001</v>
      </c>
      <c r="E1598" s="29">
        <v>1</v>
      </c>
      <c r="F1598" s="29"/>
      <c r="G1598" s="29"/>
      <c r="H1598" s="29"/>
      <c r="I1598" s="29"/>
      <c r="J1598" s="29"/>
    </row>
    <row r="1599" spans="1:10">
      <c r="A1599" s="5">
        <v>1597</v>
      </c>
      <c r="B1599" s="45">
        <v>0.5655</v>
      </c>
      <c r="C1599" s="45">
        <v>2.75E-2</v>
      </c>
      <c r="D1599" s="45">
        <v>0.1762</v>
      </c>
      <c r="E1599" s="29">
        <v>1</v>
      </c>
      <c r="F1599" s="29"/>
      <c r="G1599" s="29"/>
      <c r="H1599" s="29"/>
      <c r="I1599" s="29"/>
      <c r="J1599" s="29"/>
    </row>
    <row r="1600" spans="1:10">
      <c r="A1600" s="5">
        <v>1598</v>
      </c>
      <c r="B1600" s="45">
        <v>0.48049999999999998</v>
      </c>
      <c r="C1600" s="45">
        <v>2.7900000000000001E-2</v>
      </c>
      <c r="D1600" s="45">
        <v>0.21679999999999999</v>
      </c>
      <c r="E1600" s="29">
        <v>1</v>
      </c>
      <c r="F1600" s="29"/>
      <c r="G1600" s="29"/>
      <c r="H1600" s="29"/>
      <c r="I1600" s="29"/>
      <c r="J1600" s="29"/>
    </row>
    <row r="1601" spans="1:10">
      <c r="A1601" s="5">
        <v>1599</v>
      </c>
      <c r="B1601" s="45">
        <v>0.3493</v>
      </c>
      <c r="C1601" s="45">
        <v>3.2500000000000001E-2</v>
      </c>
      <c r="D1601" s="45">
        <v>0.29759999999999998</v>
      </c>
      <c r="E1601" s="29">
        <v>1</v>
      </c>
      <c r="F1601" s="29"/>
      <c r="G1601" s="29"/>
      <c r="H1601" s="29"/>
      <c r="I1601" s="29"/>
      <c r="J1601" s="29"/>
    </row>
    <row r="1602" spans="1:10">
      <c r="A1602" s="5">
        <v>1600</v>
      </c>
      <c r="B1602" s="45">
        <v>0.18640000000000001</v>
      </c>
      <c r="C1602" s="45">
        <v>4.53E-2</v>
      </c>
      <c r="D1602" s="45">
        <v>0.39029999999999998</v>
      </c>
      <c r="E1602" s="29">
        <v>1</v>
      </c>
      <c r="F1602" s="29"/>
      <c r="G1602" s="29"/>
      <c r="H1602" s="29"/>
      <c r="I1602" s="29"/>
      <c r="J1602" s="29"/>
    </row>
    <row r="1603" spans="1:10">
      <c r="A1603" s="5">
        <v>1601</v>
      </c>
      <c r="B1603" s="45">
        <v>3.5499999999999997E-2</v>
      </c>
      <c r="C1603" s="45">
        <v>0.1087</v>
      </c>
      <c r="D1603" s="45">
        <v>0.46889999999999998</v>
      </c>
      <c r="E1603" s="29">
        <v>1</v>
      </c>
      <c r="F1603" s="29"/>
      <c r="G1603" s="29"/>
      <c r="H1603" s="29"/>
      <c r="I1603" s="29"/>
      <c r="J1603" s="29"/>
    </row>
    <row r="1604" spans="1:10">
      <c r="A1604" s="5">
        <v>1602</v>
      </c>
      <c r="B1604" s="45">
        <v>0</v>
      </c>
      <c r="C1604" s="45">
        <v>0.21299999999999999</v>
      </c>
      <c r="D1604" s="45">
        <v>0.53139999999999998</v>
      </c>
      <c r="E1604" s="29">
        <v>1</v>
      </c>
      <c r="F1604" s="29"/>
      <c r="G1604" s="29"/>
      <c r="H1604" s="29"/>
      <c r="I1604" s="29"/>
      <c r="J1604" s="29"/>
    </row>
    <row r="1605" spans="1:10">
      <c r="A1605" s="5">
        <v>1603</v>
      </c>
      <c r="B1605" s="45">
        <v>0</v>
      </c>
      <c r="C1605" s="45">
        <v>0.2893</v>
      </c>
      <c r="D1605" s="45">
        <v>0.56430000000000002</v>
      </c>
      <c r="E1605" s="29">
        <v>1</v>
      </c>
      <c r="F1605" s="29"/>
      <c r="G1605" s="29"/>
      <c r="H1605" s="29"/>
      <c r="I1605" s="29"/>
      <c r="J1605" s="29"/>
    </row>
    <row r="1606" spans="1:10">
      <c r="A1606" s="5">
        <v>1604</v>
      </c>
      <c r="B1606" s="45">
        <v>0</v>
      </c>
      <c r="C1606" s="45">
        <v>0.33279999999999998</v>
      </c>
      <c r="D1606" s="45">
        <v>0.57969999999999999</v>
      </c>
      <c r="E1606" s="29">
        <v>1</v>
      </c>
      <c r="F1606" s="29"/>
      <c r="G1606" s="29"/>
      <c r="H1606" s="29"/>
      <c r="I1606" s="29"/>
      <c r="J1606" s="29"/>
    </row>
    <row r="1607" spans="1:10">
      <c r="A1607" s="5">
        <v>1605</v>
      </c>
      <c r="B1607" s="45">
        <v>0</v>
      </c>
      <c r="C1607" s="45">
        <v>0.35949999999999999</v>
      </c>
      <c r="D1607" s="45">
        <v>0.58699999999999997</v>
      </c>
      <c r="E1607" s="29">
        <v>1</v>
      </c>
      <c r="F1607" s="29"/>
      <c r="G1607" s="29"/>
      <c r="H1607" s="29"/>
      <c r="I1607" s="29"/>
      <c r="J1607" s="29"/>
    </row>
    <row r="1608" spans="1:10">
      <c r="A1608" s="5">
        <v>1606</v>
      </c>
      <c r="B1608" s="45">
        <v>0</v>
      </c>
      <c r="C1608" s="45">
        <v>0.3695</v>
      </c>
      <c r="D1608" s="45">
        <v>0.5927</v>
      </c>
      <c r="E1608" s="29">
        <v>1</v>
      </c>
      <c r="F1608" s="29"/>
      <c r="G1608" s="29"/>
      <c r="H1608" s="29"/>
      <c r="I1608" s="29"/>
      <c r="J1608" s="29"/>
    </row>
    <row r="1609" spans="1:10">
      <c r="A1609" s="5">
        <v>1607</v>
      </c>
      <c r="B1609" s="45">
        <v>0</v>
      </c>
      <c r="C1609" s="45">
        <v>0.36630000000000001</v>
      </c>
      <c r="D1609" s="45">
        <v>0.59460000000000002</v>
      </c>
      <c r="E1609" s="29">
        <v>1</v>
      </c>
      <c r="F1609" s="29"/>
      <c r="G1609" s="29"/>
      <c r="H1609" s="29"/>
      <c r="I1609" s="29"/>
      <c r="J1609" s="29"/>
    </row>
    <row r="1610" spans="1:10">
      <c r="A1610" s="5">
        <v>1608</v>
      </c>
      <c r="B1610" s="45">
        <v>0</v>
      </c>
      <c r="C1610" s="45">
        <v>0.35510000000000003</v>
      </c>
      <c r="D1610" s="45">
        <v>0.58630000000000004</v>
      </c>
      <c r="E1610" s="29">
        <v>1</v>
      </c>
      <c r="F1610" s="29"/>
      <c r="G1610" s="29"/>
      <c r="H1610" s="29"/>
      <c r="I1610" s="29"/>
      <c r="J1610" s="29"/>
    </row>
    <row r="1611" spans="1:10">
      <c r="A1611" s="5">
        <v>1609</v>
      </c>
      <c r="B1611" s="45">
        <v>0</v>
      </c>
      <c r="C1611" s="45">
        <v>0.34029999999999999</v>
      </c>
      <c r="D1611" s="45">
        <v>0.57050000000000001</v>
      </c>
      <c r="E1611" s="29">
        <v>1</v>
      </c>
      <c r="F1611" s="29"/>
      <c r="G1611" s="29"/>
      <c r="H1611" s="29"/>
      <c r="I1611" s="29"/>
      <c r="J1611" s="29"/>
    </row>
    <row r="1612" spans="1:10">
      <c r="A1612" s="5">
        <v>1610</v>
      </c>
      <c r="B1612" s="45">
        <v>0</v>
      </c>
      <c r="C1612" s="45">
        <v>0.3231</v>
      </c>
      <c r="D1612" s="45">
        <v>0.55210000000000004</v>
      </c>
      <c r="E1612" s="29">
        <v>1</v>
      </c>
      <c r="F1612" s="29"/>
      <c r="G1612" s="29"/>
      <c r="H1612" s="29"/>
      <c r="I1612" s="29"/>
      <c r="J1612" s="29"/>
    </row>
    <row r="1613" spans="1:10">
      <c r="A1613" s="5">
        <v>1611</v>
      </c>
      <c r="B1613" s="45">
        <v>0</v>
      </c>
      <c r="C1613" s="45">
        <v>0.30420000000000003</v>
      </c>
      <c r="D1613" s="45">
        <v>0.53979999999999995</v>
      </c>
      <c r="E1613" s="29">
        <v>1</v>
      </c>
      <c r="F1613" s="29"/>
      <c r="G1613" s="29"/>
      <c r="H1613" s="29"/>
      <c r="I1613" s="29"/>
      <c r="J1613" s="29"/>
    </row>
    <row r="1614" spans="1:10">
      <c r="A1614" s="5">
        <v>1612</v>
      </c>
      <c r="B1614" s="45">
        <v>0</v>
      </c>
      <c r="C1614" s="45">
        <v>0.28060000000000002</v>
      </c>
      <c r="D1614" s="45">
        <v>0.53280000000000005</v>
      </c>
      <c r="E1614" s="29">
        <v>1</v>
      </c>
      <c r="F1614" s="29"/>
      <c r="G1614" s="29"/>
      <c r="H1614" s="29"/>
      <c r="I1614" s="29"/>
      <c r="J1614" s="29"/>
    </row>
    <row r="1615" spans="1:10">
      <c r="A1615" s="5">
        <v>1613</v>
      </c>
      <c r="B1615" s="45">
        <v>0</v>
      </c>
      <c r="C1615" s="45">
        <v>0.2581</v>
      </c>
      <c r="D1615" s="45">
        <v>0.52180000000000004</v>
      </c>
      <c r="E1615" s="29">
        <v>1</v>
      </c>
      <c r="F1615" s="29"/>
      <c r="G1615" s="29"/>
      <c r="H1615" s="29"/>
      <c r="I1615" s="29"/>
      <c r="J1615" s="29"/>
    </row>
    <row r="1616" spans="1:10">
      <c r="A1616" s="5">
        <v>1614</v>
      </c>
      <c r="B1616" s="45">
        <v>8.9999999999999998E-4</v>
      </c>
      <c r="C1616" s="45">
        <v>0.23699999999999999</v>
      </c>
      <c r="D1616" s="45">
        <v>0.50660000000000005</v>
      </c>
      <c r="E1616" s="29">
        <v>1</v>
      </c>
      <c r="F1616" s="29"/>
      <c r="G1616" s="29"/>
      <c r="H1616" s="29"/>
      <c r="I1616" s="29"/>
      <c r="J1616" s="29"/>
    </row>
    <row r="1617" spans="1:10">
      <c r="A1617" s="5">
        <v>1615</v>
      </c>
      <c r="B1617" s="45">
        <v>0.10929999999999999</v>
      </c>
      <c r="C1617" s="45">
        <v>0.1905</v>
      </c>
      <c r="D1617" s="45">
        <v>0.48899999999999999</v>
      </c>
      <c r="E1617" s="29">
        <v>1</v>
      </c>
      <c r="F1617" s="29"/>
      <c r="G1617" s="29"/>
      <c r="H1617" s="29"/>
      <c r="I1617" s="29"/>
      <c r="J1617" s="29"/>
    </row>
    <row r="1618" spans="1:10">
      <c r="A1618" s="5">
        <v>1616</v>
      </c>
      <c r="B1618" s="45">
        <v>0.29170000000000001</v>
      </c>
      <c r="C1618" s="45">
        <v>0.11210000000000001</v>
      </c>
      <c r="D1618" s="45">
        <v>0.46810000000000002</v>
      </c>
      <c r="E1618" s="29">
        <v>1</v>
      </c>
      <c r="F1618" s="29"/>
      <c r="G1618" s="29"/>
      <c r="H1618" s="29"/>
      <c r="I1618" s="29"/>
      <c r="J1618" s="29"/>
    </row>
    <row r="1619" spans="1:10">
      <c r="A1619" s="5">
        <v>1617</v>
      </c>
      <c r="B1619" s="45">
        <v>0.4612</v>
      </c>
      <c r="C1619" s="45">
        <v>8.1100000000000005E-2</v>
      </c>
      <c r="D1619" s="45">
        <v>0.44469999999999998</v>
      </c>
      <c r="E1619" s="29">
        <v>1</v>
      </c>
      <c r="F1619" s="29"/>
      <c r="G1619" s="29"/>
      <c r="H1619" s="29"/>
      <c r="I1619" s="29"/>
      <c r="J1619" s="29"/>
    </row>
    <row r="1620" spans="1:10">
      <c r="A1620" s="5">
        <v>1618</v>
      </c>
      <c r="B1620" s="45">
        <v>0.56869999999999998</v>
      </c>
      <c r="C1620" s="45">
        <v>0.106</v>
      </c>
      <c r="D1620" s="45">
        <v>0.42959999999999998</v>
      </c>
      <c r="E1620" s="29">
        <v>1</v>
      </c>
      <c r="F1620" s="29"/>
      <c r="G1620" s="29"/>
      <c r="H1620" s="29"/>
      <c r="I1620" s="29"/>
      <c r="J1620" s="29"/>
    </row>
    <row r="1621" spans="1:10">
      <c r="A1621" s="5">
        <v>1619</v>
      </c>
      <c r="B1621" s="45">
        <v>0.62490000000000001</v>
      </c>
      <c r="C1621" s="45">
        <v>0.13519999999999999</v>
      </c>
      <c r="D1621" s="45">
        <v>0.4304</v>
      </c>
      <c r="E1621" s="29">
        <v>1</v>
      </c>
      <c r="F1621" s="29"/>
      <c r="G1621" s="29"/>
      <c r="H1621" s="29"/>
      <c r="I1621" s="29"/>
      <c r="J1621" s="29"/>
    </row>
    <row r="1622" spans="1:10">
      <c r="A1622" s="5">
        <v>1620</v>
      </c>
      <c r="B1622" s="45">
        <v>0.63349999999999995</v>
      </c>
      <c r="C1622" s="45">
        <v>0.13619999999999999</v>
      </c>
      <c r="D1622" s="45">
        <v>0.43669999999999998</v>
      </c>
      <c r="E1622" s="29">
        <v>1</v>
      </c>
      <c r="F1622" s="29"/>
      <c r="G1622" s="29"/>
      <c r="H1622" s="29"/>
      <c r="I1622" s="29"/>
      <c r="J1622" s="29"/>
    </row>
    <row r="1623" spans="1:10">
      <c r="A1623" s="5">
        <v>1621</v>
      </c>
      <c r="B1623" s="45">
        <v>0.5948</v>
      </c>
      <c r="C1623" s="45">
        <v>0.13339999999999999</v>
      </c>
      <c r="D1623" s="45">
        <v>0.44619999999999999</v>
      </c>
      <c r="E1623" s="29">
        <v>1</v>
      </c>
      <c r="F1623" s="29"/>
      <c r="G1623" s="29"/>
      <c r="H1623" s="29"/>
      <c r="I1623" s="29"/>
      <c r="J1623" s="29"/>
    </row>
    <row r="1624" spans="1:10">
      <c r="A1624" s="5">
        <v>1622</v>
      </c>
      <c r="B1624" s="45">
        <v>0.50970000000000004</v>
      </c>
      <c r="C1624" s="45">
        <v>0.12820000000000001</v>
      </c>
      <c r="D1624" s="45">
        <v>0.44590000000000002</v>
      </c>
      <c r="E1624" s="29">
        <v>1</v>
      </c>
      <c r="F1624" s="29"/>
      <c r="G1624" s="29"/>
      <c r="H1624" s="29"/>
      <c r="I1624" s="29"/>
      <c r="J1624" s="29"/>
    </row>
    <row r="1625" spans="1:10">
      <c r="A1625" s="5">
        <v>1623</v>
      </c>
      <c r="B1625" s="45">
        <v>0.38059999999999999</v>
      </c>
      <c r="C1625" s="45">
        <v>0.1128</v>
      </c>
      <c r="D1625" s="45">
        <v>0.4299</v>
      </c>
      <c r="E1625" s="29">
        <v>1</v>
      </c>
      <c r="F1625" s="29"/>
      <c r="G1625" s="29"/>
      <c r="H1625" s="29"/>
      <c r="I1625" s="29"/>
      <c r="J1625" s="29"/>
    </row>
    <row r="1626" spans="1:10">
      <c r="A1626" s="5">
        <v>1624</v>
      </c>
      <c r="B1626" s="45">
        <v>0.2165</v>
      </c>
      <c r="C1626" s="45">
        <v>0.13539999999999999</v>
      </c>
      <c r="D1626" s="45">
        <v>0.4017</v>
      </c>
      <c r="E1626" s="29">
        <v>1</v>
      </c>
      <c r="F1626" s="29"/>
      <c r="G1626" s="29"/>
      <c r="H1626" s="29"/>
      <c r="I1626" s="29"/>
      <c r="J1626" s="29"/>
    </row>
    <row r="1627" spans="1:10">
      <c r="A1627" s="5">
        <v>1625</v>
      </c>
      <c r="B1627" s="45">
        <v>5.1499999999999997E-2</v>
      </c>
      <c r="C1627" s="45">
        <v>0.2203</v>
      </c>
      <c r="D1627" s="45">
        <v>0.36730000000000002</v>
      </c>
      <c r="E1627" s="29">
        <v>1</v>
      </c>
      <c r="F1627" s="29"/>
      <c r="G1627" s="29"/>
      <c r="H1627" s="29"/>
      <c r="I1627" s="29"/>
      <c r="J1627" s="29"/>
    </row>
    <row r="1628" spans="1:10">
      <c r="A1628" s="5">
        <v>1626</v>
      </c>
      <c r="B1628" s="45">
        <v>0</v>
      </c>
      <c r="C1628" s="45">
        <v>0.31390000000000001</v>
      </c>
      <c r="D1628" s="45">
        <v>0.33129999999999998</v>
      </c>
      <c r="E1628" s="29">
        <v>1</v>
      </c>
      <c r="F1628" s="29"/>
      <c r="G1628" s="29"/>
      <c r="H1628" s="29"/>
      <c r="I1628" s="29"/>
      <c r="J1628" s="29"/>
    </row>
    <row r="1629" spans="1:10">
      <c r="A1629" s="5">
        <v>1627</v>
      </c>
      <c r="B1629" s="45">
        <v>0</v>
      </c>
      <c r="C1629" s="45">
        <v>0.36840000000000001</v>
      </c>
      <c r="D1629" s="45">
        <v>0.29570000000000002</v>
      </c>
      <c r="E1629" s="29">
        <v>1</v>
      </c>
      <c r="F1629" s="29"/>
      <c r="G1629" s="29"/>
      <c r="H1629" s="29"/>
      <c r="I1629" s="29"/>
      <c r="J1629" s="29"/>
    </row>
    <row r="1630" spans="1:10">
      <c r="A1630" s="5">
        <v>1628</v>
      </c>
      <c r="B1630" s="45">
        <v>0</v>
      </c>
      <c r="C1630" s="45">
        <v>0.38669999999999999</v>
      </c>
      <c r="D1630" s="45">
        <v>0.26869999999999999</v>
      </c>
      <c r="E1630" s="29">
        <v>1</v>
      </c>
      <c r="F1630" s="29"/>
      <c r="G1630" s="29"/>
      <c r="H1630" s="29"/>
      <c r="I1630" s="29"/>
      <c r="J1630" s="29"/>
    </row>
    <row r="1631" spans="1:10">
      <c r="A1631" s="5">
        <v>1629</v>
      </c>
      <c r="B1631" s="45">
        <v>0</v>
      </c>
      <c r="C1631" s="45">
        <v>0.38150000000000001</v>
      </c>
      <c r="D1631" s="45">
        <v>0.25309999999999999</v>
      </c>
      <c r="E1631" s="29">
        <v>1</v>
      </c>
      <c r="F1631" s="29"/>
      <c r="G1631" s="29"/>
      <c r="H1631" s="29"/>
      <c r="I1631" s="29"/>
      <c r="J1631" s="29"/>
    </row>
    <row r="1632" spans="1:10">
      <c r="A1632" s="5">
        <v>1630</v>
      </c>
      <c r="B1632" s="45">
        <v>0</v>
      </c>
      <c r="C1632" s="45">
        <v>0.36659999999999998</v>
      </c>
      <c r="D1632" s="45">
        <v>0.24970000000000001</v>
      </c>
      <c r="E1632" s="29">
        <v>1</v>
      </c>
      <c r="F1632" s="29"/>
      <c r="G1632" s="29"/>
      <c r="H1632" s="29"/>
      <c r="I1632" s="29"/>
      <c r="J1632" s="29"/>
    </row>
    <row r="1633" spans="1:10">
      <c r="A1633" s="5">
        <v>1631</v>
      </c>
      <c r="B1633" s="45">
        <v>0</v>
      </c>
      <c r="C1633" s="45">
        <v>0.34250000000000003</v>
      </c>
      <c r="D1633" s="45">
        <v>0.248</v>
      </c>
      <c r="E1633" s="29">
        <v>1</v>
      </c>
      <c r="F1633" s="29"/>
      <c r="G1633" s="29"/>
      <c r="H1633" s="29"/>
      <c r="I1633" s="29"/>
      <c r="J1633" s="29"/>
    </row>
    <row r="1634" spans="1:10">
      <c r="A1634" s="5">
        <v>1632</v>
      </c>
      <c r="B1634" s="45">
        <v>0</v>
      </c>
      <c r="C1634" s="45">
        <v>0.309</v>
      </c>
      <c r="D1634" s="45">
        <v>0.24660000000000001</v>
      </c>
      <c r="E1634" s="29">
        <v>1</v>
      </c>
      <c r="F1634" s="29"/>
      <c r="G1634" s="29"/>
      <c r="H1634" s="29"/>
      <c r="I1634" s="29"/>
      <c r="J1634" s="29"/>
    </row>
    <row r="1635" spans="1:10">
      <c r="A1635" s="5">
        <v>1633</v>
      </c>
      <c r="B1635" s="45">
        <v>0</v>
      </c>
      <c r="C1635" s="45">
        <v>0.27360000000000001</v>
      </c>
      <c r="D1635" s="45">
        <v>0.26069999999999999</v>
      </c>
      <c r="E1635" s="29">
        <v>1</v>
      </c>
      <c r="F1635" s="29"/>
      <c r="G1635" s="29"/>
      <c r="H1635" s="29"/>
      <c r="I1635" s="29"/>
      <c r="J1635" s="29"/>
    </row>
    <row r="1636" spans="1:10">
      <c r="A1636" s="5">
        <v>1634</v>
      </c>
      <c r="B1636" s="45">
        <v>0</v>
      </c>
      <c r="C1636" s="45">
        <v>0.23949999999999999</v>
      </c>
      <c r="D1636" s="45">
        <v>0.29709999999999998</v>
      </c>
      <c r="E1636" s="29">
        <v>1</v>
      </c>
      <c r="F1636" s="29"/>
      <c r="G1636" s="29"/>
      <c r="H1636" s="29"/>
      <c r="I1636" s="29"/>
      <c r="J1636" s="29"/>
    </row>
    <row r="1637" spans="1:10">
      <c r="A1637" s="5">
        <v>1635</v>
      </c>
      <c r="B1637" s="45">
        <v>0</v>
      </c>
      <c r="C1637" s="45">
        <v>0.21</v>
      </c>
      <c r="D1637" s="45">
        <v>0.33510000000000001</v>
      </c>
      <c r="E1637" s="29">
        <v>1</v>
      </c>
      <c r="F1637" s="29"/>
      <c r="G1637" s="29"/>
      <c r="H1637" s="29"/>
      <c r="I1637" s="29"/>
      <c r="J1637" s="29"/>
    </row>
    <row r="1638" spans="1:10">
      <c r="A1638" s="5">
        <v>1636</v>
      </c>
      <c r="B1638" s="45">
        <v>0</v>
      </c>
      <c r="C1638" s="45">
        <v>0.1883</v>
      </c>
      <c r="D1638" s="45">
        <v>0.36330000000000001</v>
      </c>
      <c r="E1638" s="29">
        <v>1</v>
      </c>
      <c r="F1638" s="29"/>
      <c r="G1638" s="29"/>
      <c r="H1638" s="29"/>
      <c r="I1638" s="29"/>
      <c r="J1638" s="29"/>
    </row>
    <row r="1639" spans="1:10">
      <c r="A1639" s="5">
        <v>1637</v>
      </c>
      <c r="B1639" s="45">
        <v>0</v>
      </c>
      <c r="C1639" s="45">
        <v>0.17560000000000001</v>
      </c>
      <c r="D1639" s="45">
        <v>0.37590000000000001</v>
      </c>
      <c r="E1639" s="29">
        <v>1</v>
      </c>
      <c r="F1639" s="29"/>
      <c r="G1639" s="29"/>
      <c r="H1639" s="29"/>
      <c r="I1639" s="29"/>
      <c r="J1639" s="29"/>
    </row>
    <row r="1640" spans="1:10">
      <c r="A1640" s="5">
        <v>1638</v>
      </c>
      <c r="B1640" s="45">
        <v>1.9E-3</v>
      </c>
      <c r="C1640" s="45">
        <v>0.16800000000000001</v>
      </c>
      <c r="D1640" s="45">
        <v>0.35980000000000001</v>
      </c>
      <c r="E1640" s="29">
        <v>1</v>
      </c>
      <c r="F1640" s="29"/>
      <c r="G1640" s="29"/>
      <c r="H1640" s="29"/>
      <c r="I1640" s="29"/>
      <c r="J1640" s="29"/>
    </row>
    <row r="1641" spans="1:10">
      <c r="A1641" s="5">
        <v>1639</v>
      </c>
      <c r="B1641" s="45">
        <v>0.13450000000000001</v>
      </c>
      <c r="C1641" s="45">
        <v>0.1283</v>
      </c>
      <c r="D1641" s="45">
        <v>0.31640000000000001</v>
      </c>
      <c r="E1641" s="29">
        <v>1</v>
      </c>
      <c r="F1641" s="29"/>
      <c r="G1641" s="29"/>
      <c r="H1641" s="29"/>
      <c r="I1641" s="29"/>
      <c r="J1641" s="29"/>
    </row>
    <row r="1642" spans="1:10">
      <c r="A1642" s="5">
        <v>1640</v>
      </c>
      <c r="B1642" s="45">
        <v>0.3145</v>
      </c>
      <c r="C1642" s="45">
        <v>5.1400000000000001E-2</v>
      </c>
      <c r="D1642" s="45">
        <v>0.26450000000000001</v>
      </c>
      <c r="E1642" s="29">
        <v>1</v>
      </c>
      <c r="F1642" s="29"/>
      <c r="G1642" s="29"/>
      <c r="H1642" s="29"/>
      <c r="I1642" s="29"/>
      <c r="J1642" s="29"/>
    </row>
    <row r="1643" spans="1:10">
      <c r="A1643" s="5">
        <v>1641</v>
      </c>
      <c r="B1643" s="45">
        <v>0.46489999999999998</v>
      </c>
      <c r="C1643" s="45">
        <v>2.4500000000000001E-2</v>
      </c>
      <c r="D1643" s="45">
        <v>0.2228</v>
      </c>
      <c r="E1643" s="29">
        <v>1</v>
      </c>
      <c r="F1643" s="29"/>
      <c r="G1643" s="29"/>
      <c r="H1643" s="29"/>
      <c r="I1643" s="29"/>
      <c r="J1643" s="29"/>
    </row>
    <row r="1644" spans="1:10">
      <c r="A1644" s="5">
        <v>1642</v>
      </c>
      <c r="B1644" s="45">
        <v>0.56710000000000005</v>
      </c>
      <c r="C1644" s="45">
        <v>2.1999999999999999E-2</v>
      </c>
      <c r="D1644" s="45">
        <v>0.187</v>
      </c>
      <c r="E1644" s="29">
        <v>1</v>
      </c>
      <c r="F1644" s="29"/>
      <c r="G1644" s="29"/>
      <c r="H1644" s="29"/>
      <c r="I1644" s="29"/>
      <c r="J1644" s="29"/>
    </row>
    <row r="1645" spans="1:10">
      <c r="A1645" s="5">
        <v>1643</v>
      </c>
      <c r="B1645" s="45">
        <v>0.62190000000000001</v>
      </c>
      <c r="C1645" s="45">
        <v>1.8700000000000001E-2</v>
      </c>
      <c r="D1645" s="45">
        <v>0.1527</v>
      </c>
      <c r="E1645" s="29">
        <v>1</v>
      </c>
      <c r="F1645" s="29"/>
      <c r="G1645" s="29"/>
      <c r="H1645" s="29"/>
      <c r="I1645" s="29"/>
      <c r="J1645" s="29"/>
    </row>
    <row r="1646" spans="1:10">
      <c r="A1646" s="5">
        <v>1644</v>
      </c>
      <c r="B1646" s="45">
        <v>0.63039999999999996</v>
      </c>
      <c r="C1646" s="45">
        <v>1.46E-2</v>
      </c>
      <c r="D1646" s="45">
        <v>0.1353</v>
      </c>
      <c r="E1646" s="29">
        <v>1</v>
      </c>
      <c r="F1646" s="29"/>
      <c r="G1646" s="29"/>
      <c r="H1646" s="29"/>
      <c r="I1646" s="29"/>
      <c r="J1646" s="29"/>
    </row>
    <row r="1647" spans="1:10">
      <c r="A1647" s="5">
        <v>1645</v>
      </c>
      <c r="B1647" s="45">
        <v>0.59279999999999999</v>
      </c>
      <c r="C1647" s="45">
        <v>1.4E-2</v>
      </c>
      <c r="D1647" s="45">
        <v>0.14710000000000001</v>
      </c>
      <c r="E1647" s="29">
        <v>1</v>
      </c>
      <c r="F1647" s="29"/>
      <c r="G1647" s="29"/>
      <c r="H1647" s="29"/>
      <c r="I1647" s="29"/>
      <c r="J1647" s="29"/>
    </row>
    <row r="1648" spans="1:10">
      <c r="A1648" s="5">
        <v>1646</v>
      </c>
      <c r="B1648" s="45">
        <v>0.50790000000000002</v>
      </c>
      <c r="C1648" s="45">
        <v>1.8599999999999998E-2</v>
      </c>
      <c r="D1648" s="45">
        <v>0.1971</v>
      </c>
      <c r="E1648" s="29">
        <v>1</v>
      </c>
      <c r="F1648" s="29"/>
      <c r="G1648" s="29"/>
      <c r="H1648" s="29"/>
      <c r="I1648" s="29"/>
      <c r="J1648" s="29"/>
    </row>
    <row r="1649" spans="1:10">
      <c r="A1649" s="5">
        <v>1647</v>
      </c>
      <c r="B1649" s="45">
        <v>0.37809999999999999</v>
      </c>
      <c r="C1649" s="45">
        <v>2.8000000000000001E-2</v>
      </c>
      <c r="D1649" s="45">
        <v>0.28360000000000002</v>
      </c>
      <c r="E1649" s="29">
        <v>1</v>
      </c>
      <c r="F1649" s="29"/>
      <c r="G1649" s="29"/>
      <c r="H1649" s="29"/>
      <c r="I1649" s="29"/>
      <c r="J1649" s="29"/>
    </row>
    <row r="1650" spans="1:10">
      <c r="A1650" s="5">
        <v>1648</v>
      </c>
      <c r="B1650" s="45">
        <v>0.21179999999999999</v>
      </c>
      <c r="C1650" s="45">
        <v>4.48E-2</v>
      </c>
      <c r="D1650" s="45">
        <v>0.37509999999999999</v>
      </c>
      <c r="E1650" s="29">
        <v>1</v>
      </c>
      <c r="F1650" s="29"/>
      <c r="G1650" s="29"/>
      <c r="H1650" s="29"/>
      <c r="I1650" s="29"/>
      <c r="J1650" s="29"/>
    </row>
    <row r="1651" spans="1:10">
      <c r="A1651" s="5">
        <v>1649</v>
      </c>
      <c r="B1651" s="45">
        <v>4.87E-2</v>
      </c>
      <c r="C1651" s="45">
        <v>8.2699999999999996E-2</v>
      </c>
      <c r="D1651" s="45">
        <v>0.43519999999999998</v>
      </c>
      <c r="E1651" s="29">
        <v>1</v>
      </c>
      <c r="F1651" s="29"/>
      <c r="G1651" s="29"/>
      <c r="H1651" s="29"/>
      <c r="I1651" s="29"/>
      <c r="J1651" s="29"/>
    </row>
    <row r="1652" spans="1:10">
      <c r="A1652" s="5">
        <v>1650</v>
      </c>
      <c r="B1652" s="45">
        <v>0</v>
      </c>
      <c r="C1652" s="45">
        <v>0.1198</v>
      </c>
      <c r="D1652" s="45">
        <v>0.50090000000000001</v>
      </c>
      <c r="E1652" s="29">
        <v>1</v>
      </c>
      <c r="F1652" s="29"/>
      <c r="G1652" s="29"/>
      <c r="H1652" s="29"/>
      <c r="I1652" s="29"/>
      <c r="J1652" s="29"/>
    </row>
    <row r="1653" spans="1:10">
      <c r="A1653" s="5">
        <v>1651</v>
      </c>
      <c r="B1653" s="45">
        <v>0</v>
      </c>
      <c r="C1653" s="45">
        <v>0.12909999999999999</v>
      </c>
      <c r="D1653" s="45">
        <v>0.51929999999999998</v>
      </c>
      <c r="E1653" s="29">
        <v>1</v>
      </c>
      <c r="F1653" s="29"/>
      <c r="G1653" s="29"/>
      <c r="H1653" s="29"/>
      <c r="I1653" s="29"/>
      <c r="J1653" s="29"/>
    </row>
    <row r="1654" spans="1:10">
      <c r="A1654" s="5">
        <v>1652</v>
      </c>
      <c r="B1654" s="45">
        <v>0</v>
      </c>
      <c r="C1654" s="45">
        <v>0.12720000000000001</v>
      </c>
      <c r="D1654" s="45">
        <v>0.51649999999999996</v>
      </c>
      <c r="E1654" s="29">
        <v>1</v>
      </c>
      <c r="F1654" s="29"/>
      <c r="G1654" s="29"/>
      <c r="H1654" s="29"/>
      <c r="I1654" s="29"/>
      <c r="J1654" s="29"/>
    </row>
    <row r="1655" spans="1:10">
      <c r="A1655" s="5">
        <v>1653</v>
      </c>
      <c r="B1655" s="45">
        <v>0</v>
      </c>
      <c r="C1655" s="45">
        <v>0.13619999999999999</v>
      </c>
      <c r="D1655" s="45">
        <v>0.49519999999999997</v>
      </c>
      <c r="E1655" s="29">
        <v>1</v>
      </c>
      <c r="F1655" s="29"/>
      <c r="G1655" s="29"/>
      <c r="H1655" s="29"/>
      <c r="I1655" s="29"/>
      <c r="J1655" s="29"/>
    </row>
    <row r="1656" spans="1:10">
      <c r="A1656" s="5">
        <v>1654</v>
      </c>
      <c r="B1656" s="45">
        <v>0</v>
      </c>
      <c r="C1656" s="45">
        <v>0.1492</v>
      </c>
      <c r="D1656" s="45">
        <v>0.47610000000000002</v>
      </c>
      <c r="E1656" s="29">
        <v>1</v>
      </c>
      <c r="F1656" s="29"/>
      <c r="G1656" s="29"/>
      <c r="H1656" s="29"/>
      <c r="I1656" s="29"/>
      <c r="J1656" s="29"/>
    </row>
    <row r="1657" spans="1:10">
      <c r="A1657" s="5">
        <v>1655</v>
      </c>
      <c r="B1657" s="45">
        <v>0</v>
      </c>
      <c r="C1657" s="45">
        <v>0.151</v>
      </c>
      <c r="D1657" s="45">
        <v>0.43269999999999997</v>
      </c>
      <c r="E1657" s="29">
        <v>1</v>
      </c>
      <c r="F1657" s="29"/>
      <c r="G1657" s="29"/>
      <c r="H1657" s="29"/>
      <c r="I1657" s="29"/>
      <c r="J1657" s="29"/>
    </row>
    <row r="1658" spans="1:10">
      <c r="A1658" s="5">
        <v>1656</v>
      </c>
      <c r="B1658" s="45">
        <v>0</v>
      </c>
      <c r="C1658" s="45">
        <v>0.13539999999999999</v>
      </c>
      <c r="D1658" s="45">
        <v>0.37309999999999999</v>
      </c>
      <c r="E1658" s="29">
        <v>1</v>
      </c>
      <c r="F1658" s="29"/>
      <c r="G1658" s="29"/>
      <c r="H1658" s="29"/>
      <c r="I1658" s="29"/>
      <c r="J1658" s="29"/>
    </row>
    <row r="1659" spans="1:10">
      <c r="A1659" s="5">
        <v>1657</v>
      </c>
      <c r="B1659" s="45">
        <v>0</v>
      </c>
      <c r="C1659" s="45">
        <v>0.1196</v>
      </c>
      <c r="D1659" s="45">
        <v>0.32769999999999999</v>
      </c>
      <c r="E1659" s="29">
        <v>1</v>
      </c>
      <c r="F1659" s="29"/>
      <c r="G1659" s="29"/>
      <c r="H1659" s="29"/>
      <c r="I1659" s="29"/>
      <c r="J1659" s="29"/>
    </row>
    <row r="1660" spans="1:10">
      <c r="A1660" s="5">
        <v>1658</v>
      </c>
      <c r="B1660" s="45">
        <v>0</v>
      </c>
      <c r="C1660" s="45">
        <v>0.1159</v>
      </c>
      <c r="D1660" s="45">
        <v>0.2989</v>
      </c>
      <c r="E1660" s="29">
        <v>1</v>
      </c>
      <c r="F1660" s="29"/>
      <c r="G1660" s="29"/>
      <c r="H1660" s="29"/>
      <c r="I1660" s="29"/>
      <c r="J1660" s="29"/>
    </row>
    <row r="1661" spans="1:10">
      <c r="A1661" s="5">
        <v>1659</v>
      </c>
      <c r="B1661" s="45">
        <v>0</v>
      </c>
      <c r="C1661" s="45">
        <v>0.12520000000000001</v>
      </c>
      <c r="D1661" s="45">
        <v>0.26819999999999999</v>
      </c>
      <c r="E1661" s="29">
        <v>1</v>
      </c>
      <c r="F1661" s="29"/>
      <c r="G1661" s="29"/>
      <c r="H1661" s="29"/>
      <c r="I1661" s="29"/>
      <c r="J1661" s="29"/>
    </row>
    <row r="1662" spans="1:10">
      <c r="A1662" s="5">
        <v>1660</v>
      </c>
      <c r="B1662" s="45">
        <v>0</v>
      </c>
      <c r="C1662" s="45">
        <v>0.1341</v>
      </c>
      <c r="D1662" s="45">
        <v>0.2344</v>
      </c>
      <c r="E1662" s="29">
        <v>1</v>
      </c>
      <c r="F1662" s="29"/>
      <c r="G1662" s="29"/>
      <c r="H1662" s="29"/>
      <c r="I1662" s="29"/>
      <c r="J1662" s="29"/>
    </row>
    <row r="1663" spans="1:10">
      <c r="A1663" s="5">
        <v>1661</v>
      </c>
      <c r="B1663" s="45">
        <v>0</v>
      </c>
      <c r="C1663" s="45">
        <v>0.1346</v>
      </c>
      <c r="D1663" s="45">
        <v>0.19739999999999999</v>
      </c>
      <c r="E1663" s="29">
        <v>1</v>
      </c>
      <c r="F1663" s="29"/>
      <c r="G1663" s="29"/>
      <c r="H1663" s="29"/>
      <c r="I1663" s="29"/>
      <c r="J1663" s="29"/>
    </row>
    <row r="1664" spans="1:10">
      <c r="A1664" s="5">
        <v>1662</v>
      </c>
      <c r="B1664" s="45">
        <v>1.4E-3</v>
      </c>
      <c r="C1664" s="45">
        <v>0.13020000000000001</v>
      </c>
      <c r="D1664" s="45">
        <v>0.16009999999999999</v>
      </c>
      <c r="E1664" s="29">
        <v>1</v>
      </c>
      <c r="F1664" s="29"/>
      <c r="G1664" s="29"/>
      <c r="H1664" s="29"/>
      <c r="I1664" s="29"/>
      <c r="J1664" s="29"/>
    </row>
    <row r="1665" spans="1:10">
      <c r="A1665" s="5">
        <v>1663</v>
      </c>
      <c r="B1665" s="45">
        <v>8.0600000000000005E-2</v>
      </c>
      <c r="C1665" s="45">
        <v>0.114</v>
      </c>
      <c r="D1665" s="45">
        <v>0.1303</v>
      </c>
      <c r="E1665" s="29">
        <v>1</v>
      </c>
      <c r="F1665" s="29"/>
      <c r="G1665" s="29"/>
      <c r="H1665" s="29"/>
      <c r="I1665" s="29"/>
      <c r="J1665" s="29"/>
    </row>
    <row r="1666" spans="1:10">
      <c r="A1666" s="5">
        <v>1664</v>
      </c>
      <c r="B1666" s="45">
        <v>0.21659999999999999</v>
      </c>
      <c r="C1666" s="45">
        <v>7.9799999999999996E-2</v>
      </c>
      <c r="D1666" s="45">
        <v>0.1017</v>
      </c>
      <c r="E1666" s="29">
        <v>1</v>
      </c>
      <c r="F1666" s="29"/>
      <c r="G1666" s="29"/>
      <c r="H1666" s="29"/>
      <c r="I1666" s="29"/>
      <c r="J1666" s="29"/>
    </row>
    <row r="1667" spans="1:10">
      <c r="A1667" s="5">
        <v>1665</v>
      </c>
      <c r="B1667" s="45">
        <v>0.35859999999999997</v>
      </c>
      <c r="C1667" s="45">
        <v>6.3700000000000007E-2</v>
      </c>
      <c r="D1667" s="45">
        <v>7.3499999999999996E-2</v>
      </c>
      <c r="E1667" s="29">
        <v>1</v>
      </c>
      <c r="F1667" s="29"/>
      <c r="G1667" s="29"/>
      <c r="H1667" s="29"/>
      <c r="I1667" s="29"/>
      <c r="J1667" s="29"/>
    </row>
    <row r="1668" spans="1:10">
      <c r="A1668" s="5">
        <v>1666</v>
      </c>
      <c r="B1668" s="45">
        <v>0.47739999999999999</v>
      </c>
      <c r="C1668" s="45">
        <v>6.54E-2</v>
      </c>
      <c r="D1668" s="45">
        <v>5.4199999999999998E-2</v>
      </c>
      <c r="E1668" s="29">
        <v>1</v>
      </c>
      <c r="F1668" s="29"/>
      <c r="G1668" s="29"/>
      <c r="H1668" s="29"/>
      <c r="I1668" s="29"/>
      <c r="J1668" s="29"/>
    </row>
    <row r="1669" spans="1:10">
      <c r="A1669" s="5">
        <v>1667</v>
      </c>
      <c r="B1669" s="45">
        <v>0.56679999999999997</v>
      </c>
      <c r="C1669" s="45">
        <v>6.9400000000000003E-2</v>
      </c>
      <c r="D1669" s="45">
        <v>4.4499999999999998E-2</v>
      </c>
      <c r="E1669" s="29">
        <v>1</v>
      </c>
      <c r="F1669" s="29"/>
      <c r="G1669" s="29"/>
      <c r="H1669" s="29"/>
      <c r="I1669" s="29"/>
      <c r="J1669" s="29"/>
    </row>
    <row r="1670" spans="1:10">
      <c r="A1670" s="5">
        <v>1668</v>
      </c>
      <c r="B1670" s="45">
        <v>0.6079</v>
      </c>
      <c r="C1670" s="45">
        <v>7.7700000000000005E-2</v>
      </c>
      <c r="D1670" s="45">
        <v>4.3799999999999999E-2</v>
      </c>
      <c r="E1670" s="29">
        <v>1</v>
      </c>
      <c r="F1670" s="29"/>
      <c r="G1670" s="29"/>
      <c r="H1670" s="29"/>
      <c r="I1670" s="29"/>
      <c r="J1670" s="29"/>
    </row>
    <row r="1671" spans="1:10">
      <c r="A1671" s="5">
        <v>1669</v>
      </c>
      <c r="B1671" s="45">
        <v>0.5867</v>
      </c>
      <c r="C1671" s="45">
        <v>8.8200000000000001E-2</v>
      </c>
      <c r="D1671" s="45">
        <v>5.4199999999999998E-2</v>
      </c>
      <c r="E1671" s="29">
        <v>1</v>
      </c>
      <c r="F1671" s="29"/>
      <c r="G1671" s="29"/>
      <c r="H1671" s="29"/>
      <c r="I1671" s="29"/>
      <c r="J1671" s="29"/>
    </row>
    <row r="1672" spans="1:10">
      <c r="A1672" s="5">
        <v>1670</v>
      </c>
      <c r="B1672" s="45">
        <v>0.50549999999999995</v>
      </c>
      <c r="C1672" s="45">
        <v>0.1041</v>
      </c>
      <c r="D1672" s="45">
        <v>7.6300000000000007E-2</v>
      </c>
      <c r="E1672" s="29">
        <v>1</v>
      </c>
      <c r="F1672" s="29"/>
      <c r="G1672" s="29"/>
      <c r="H1672" s="29"/>
      <c r="I1672" s="29"/>
      <c r="J1672" s="29"/>
    </row>
    <row r="1673" spans="1:10">
      <c r="A1673" s="5">
        <v>1671</v>
      </c>
      <c r="B1673" s="45">
        <v>0.37859999999999999</v>
      </c>
      <c r="C1673" s="45">
        <v>0.1236</v>
      </c>
      <c r="D1673" s="45">
        <v>0.1003</v>
      </c>
      <c r="E1673" s="29">
        <v>1</v>
      </c>
      <c r="F1673" s="29"/>
      <c r="G1673" s="29"/>
      <c r="H1673" s="29"/>
      <c r="I1673" s="29"/>
      <c r="J1673" s="29"/>
    </row>
    <row r="1674" spans="1:10">
      <c r="A1674" s="5">
        <v>1672</v>
      </c>
      <c r="B1674" s="45">
        <v>0.21460000000000001</v>
      </c>
      <c r="C1674" s="45">
        <v>0.1348</v>
      </c>
      <c r="D1674" s="45">
        <v>0.1139</v>
      </c>
      <c r="E1674" s="29">
        <v>1</v>
      </c>
      <c r="F1674" s="29"/>
      <c r="G1674" s="29"/>
      <c r="H1674" s="29"/>
      <c r="I1674" s="29"/>
      <c r="J1674" s="29"/>
    </row>
    <row r="1675" spans="1:10">
      <c r="A1675" s="5">
        <v>1673</v>
      </c>
      <c r="B1675" s="45">
        <v>5.1900000000000002E-2</v>
      </c>
      <c r="C1675" s="45">
        <v>0.18870000000000001</v>
      </c>
      <c r="D1675" s="45">
        <v>0.1181</v>
      </c>
      <c r="E1675" s="29">
        <v>1</v>
      </c>
      <c r="F1675" s="29"/>
      <c r="G1675" s="29"/>
      <c r="H1675" s="29"/>
      <c r="I1675" s="29"/>
      <c r="J1675" s="29"/>
    </row>
    <row r="1676" spans="1:10">
      <c r="A1676" s="5">
        <v>1674</v>
      </c>
      <c r="B1676" s="45">
        <v>0</v>
      </c>
      <c r="C1676" s="45">
        <v>0.27350000000000002</v>
      </c>
      <c r="D1676" s="45">
        <v>0.1174</v>
      </c>
      <c r="E1676" s="29">
        <v>1</v>
      </c>
      <c r="F1676" s="29"/>
      <c r="G1676" s="29"/>
      <c r="H1676" s="29"/>
      <c r="I1676" s="29"/>
      <c r="J1676" s="29"/>
    </row>
    <row r="1677" spans="1:10">
      <c r="A1677" s="5">
        <v>1675</v>
      </c>
      <c r="B1677" s="45">
        <v>0</v>
      </c>
      <c r="C1677" s="45">
        <v>0.29249999999999998</v>
      </c>
      <c r="D1677" s="45">
        <v>0.111</v>
      </c>
      <c r="E1677" s="29">
        <v>1</v>
      </c>
      <c r="F1677" s="29"/>
      <c r="G1677" s="29"/>
      <c r="H1677" s="29"/>
      <c r="I1677" s="29"/>
      <c r="J1677" s="29"/>
    </row>
    <row r="1678" spans="1:10">
      <c r="A1678" s="5">
        <v>1676</v>
      </c>
      <c r="B1678" s="45">
        <v>0</v>
      </c>
      <c r="C1678" s="45">
        <v>0.27350000000000002</v>
      </c>
      <c r="D1678" s="45">
        <v>0.1033</v>
      </c>
      <c r="E1678" s="29">
        <v>1</v>
      </c>
      <c r="F1678" s="29"/>
      <c r="G1678" s="29"/>
      <c r="H1678" s="29"/>
      <c r="I1678" s="29"/>
      <c r="J1678" s="29"/>
    </row>
    <row r="1679" spans="1:10">
      <c r="A1679" s="5">
        <v>1677</v>
      </c>
      <c r="B1679" s="45">
        <v>0</v>
      </c>
      <c r="C1679" s="45">
        <v>0.24299999999999999</v>
      </c>
      <c r="D1679" s="45">
        <v>9.5000000000000001E-2</v>
      </c>
      <c r="E1679" s="29">
        <v>1</v>
      </c>
      <c r="F1679" s="29"/>
      <c r="G1679" s="29"/>
      <c r="H1679" s="29"/>
      <c r="I1679" s="29"/>
      <c r="J1679" s="29"/>
    </row>
    <row r="1680" spans="1:10">
      <c r="A1680" s="5">
        <v>1678</v>
      </c>
      <c r="B1680" s="45">
        <v>0</v>
      </c>
      <c r="C1680" s="45">
        <v>0.21279999999999999</v>
      </c>
      <c r="D1680" s="45">
        <v>8.4099999999999994E-2</v>
      </c>
      <c r="E1680" s="29">
        <v>1</v>
      </c>
      <c r="F1680" s="29"/>
      <c r="G1680" s="29"/>
      <c r="H1680" s="29"/>
      <c r="I1680" s="29"/>
      <c r="J1680" s="29"/>
    </row>
    <row r="1681" spans="1:10">
      <c r="A1681" s="5">
        <v>1679</v>
      </c>
      <c r="B1681" s="45">
        <v>0</v>
      </c>
      <c r="C1681" s="45">
        <v>0.1827</v>
      </c>
      <c r="D1681" s="45">
        <v>6.7900000000000002E-2</v>
      </c>
      <c r="E1681" s="29">
        <v>1</v>
      </c>
      <c r="F1681" s="29"/>
      <c r="G1681" s="29"/>
      <c r="H1681" s="29"/>
      <c r="I1681" s="29"/>
      <c r="J1681" s="29"/>
    </row>
    <row r="1682" spans="1:10">
      <c r="A1682" s="5">
        <v>1680</v>
      </c>
      <c r="B1682" s="45">
        <v>0</v>
      </c>
      <c r="C1682" s="45">
        <v>0.15629999999999999</v>
      </c>
      <c r="D1682" s="45">
        <v>5.04E-2</v>
      </c>
      <c r="E1682" s="29">
        <v>1</v>
      </c>
      <c r="F1682" s="29"/>
      <c r="G1682" s="29"/>
      <c r="H1682" s="29"/>
      <c r="I1682" s="29"/>
      <c r="J1682" s="29"/>
    </row>
    <row r="1683" spans="1:10">
      <c r="A1683" s="5">
        <v>1681</v>
      </c>
      <c r="B1683" s="45">
        <v>0</v>
      </c>
      <c r="C1683" s="45">
        <v>0.1318</v>
      </c>
      <c r="D1683" s="45">
        <v>3.5400000000000001E-2</v>
      </c>
      <c r="E1683" s="29">
        <v>1</v>
      </c>
      <c r="F1683" s="29"/>
      <c r="G1683" s="29"/>
      <c r="H1683" s="29"/>
      <c r="I1683" s="29"/>
      <c r="J1683" s="29"/>
    </row>
    <row r="1684" spans="1:10">
      <c r="A1684" s="5">
        <v>1682</v>
      </c>
      <c r="B1684" s="45">
        <v>0</v>
      </c>
      <c r="C1684" s="45">
        <v>0.1033</v>
      </c>
      <c r="D1684" s="45">
        <v>2.4E-2</v>
      </c>
      <c r="E1684" s="29">
        <v>1</v>
      </c>
      <c r="F1684" s="29"/>
      <c r="G1684" s="29"/>
      <c r="H1684" s="29"/>
      <c r="I1684" s="29"/>
      <c r="J1684" s="29"/>
    </row>
    <row r="1685" spans="1:10">
      <c r="A1685" s="5">
        <v>1683</v>
      </c>
      <c r="B1685" s="45">
        <v>0</v>
      </c>
      <c r="C1685" s="45">
        <v>7.7200000000000005E-2</v>
      </c>
      <c r="D1685" s="45">
        <v>1.67E-2</v>
      </c>
      <c r="E1685" s="29">
        <v>1</v>
      </c>
      <c r="F1685" s="29"/>
      <c r="G1685" s="29"/>
      <c r="H1685" s="29"/>
      <c r="I1685" s="29"/>
      <c r="J1685" s="29"/>
    </row>
    <row r="1686" spans="1:10">
      <c r="A1686" s="5">
        <v>1684</v>
      </c>
      <c r="B1686" s="45">
        <v>0</v>
      </c>
      <c r="C1686" s="45">
        <v>6.0900000000000003E-2</v>
      </c>
      <c r="D1686" s="45">
        <v>1.38E-2</v>
      </c>
      <c r="E1686" s="29">
        <v>1</v>
      </c>
      <c r="F1686" s="29"/>
      <c r="G1686" s="29"/>
      <c r="H1686" s="29"/>
      <c r="I1686" s="29"/>
      <c r="J1686" s="29"/>
    </row>
    <row r="1687" spans="1:10">
      <c r="A1687" s="5">
        <v>1685</v>
      </c>
      <c r="B1687" s="45">
        <v>0</v>
      </c>
      <c r="C1687" s="45">
        <v>0.05</v>
      </c>
      <c r="D1687" s="45">
        <v>1.3100000000000001E-2</v>
      </c>
      <c r="E1687" s="29">
        <v>1</v>
      </c>
      <c r="F1687" s="29"/>
      <c r="G1687" s="29"/>
      <c r="H1687" s="29"/>
      <c r="I1687" s="29"/>
      <c r="J1687" s="29"/>
    </row>
    <row r="1688" spans="1:10">
      <c r="A1688" s="5">
        <v>1686</v>
      </c>
      <c r="B1688" s="45">
        <v>2.8999999999999998E-3</v>
      </c>
      <c r="C1688" s="45">
        <v>4.1200000000000001E-2</v>
      </c>
      <c r="D1688" s="45">
        <v>1.3100000000000001E-2</v>
      </c>
      <c r="E1688" s="29">
        <v>1</v>
      </c>
      <c r="F1688" s="29"/>
      <c r="G1688" s="29"/>
      <c r="H1688" s="29"/>
      <c r="I1688" s="29"/>
      <c r="J1688" s="29"/>
    </row>
    <row r="1689" spans="1:10">
      <c r="A1689" s="5">
        <v>1687</v>
      </c>
      <c r="B1689" s="45">
        <v>0.1086</v>
      </c>
      <c r="C1689" s="45">
        <v>2.6200000000000001E-2</v>
      </c>
      <c r="D1689" s="45">
        <v>1.46E-2</v>
      </c>
      <c r="E1689" s="29">
        <v>1</v>
      </c>
      <c r="F1689" s="29"/>
      <c r="G1689" s="29"/>
      <c r="H1689" s="29"/>
      <c r="I1689" s="29"/>
      <c r="J1689" s="29"/>
    </row>
    <row r="1690" spans="1:10">
      <c r="A1690" s="5">
        <v>1688</v>
      </c>
      <c r="B1690" s="45">
        <v>0.29530000000000001</v>
      </c>
      <c r="C1690" s="45">
        <v>1.0200000000000001E-2</v>
      </c>
      <c r="D1690" s="45">
        <v>1.6199999999999999E-2</v>
      </c>
      <c r="E1690" s="29">
        <v>1</v>
      </c>
      <c r="F1690" s="29"/>
      <c r="G1690" s="29"/>
      <c r="H1690" s="29"/>
      <c r="I1690" s="29"/>
      <c r="J1690" s="29"/>
    </row>
    <row r="1691" spans="1:10">
      <c r="A1691" s="5">
        <v>1689</v>
      </c>
      <c r="B1691" s="45">
        <v>0.46639999999999998</v>
      </c>
      <c r="C1691" s="45">
        <v>8.6E-3</v>
      </c>
      <c r="D1691" s="45">
        <v>1.7100000000000001E-2</v>
      </c>
      <c r="E1691" s="29">
        <v>1</v>
      </c>
      <c r="F1691" s="29"/>
      <c r="G1691" s="29"/>
      <c r="H1691" s="29"/>
      <c r="I1691" s="29"/>
      <c r="J1691" s="29"/>
    </row>
    <row r="1692" spans="1:10">
      <c r="A1692" s="5">
        <v>1690</v>
      </c>
      <c r="B1692" s="45">
        <v>0.5736</v>
      </c>
      <c r="C1692" s="45">
        <v>1.8700000000000001E-2</v>
      </c>
      <c r="D1692" s="45">
        <v>1.7100000000000001E-2</v>
      </c>
      <c r="E1692" s="29">
        <v>1</v>
      </c>
      <c r="F1692" s="29"/>
      <c r="G1692" s="29"/>
      <c r="H1692" s="29"/>
      <c r="I1692" s="29"/>
      <c r="J1692" s="29"/>
    </row>
    <row r="1693" spans="1:10">
      <c r="A1693" s="5">
        <v>1691</v>
      </c>
      <c r="B1693" s="45">
        <v>0.62849999999999995</v>
      </c>
      <c r="C1693" s="45">
        <v>2.87E-2</v>
      </c>
      <c r="D1693" s="45">
        <v>1.6899999999999998E-2</v>
      </c>
      <c r="E1693" s="29">
        <v>1</v>
      </c>
      <c r="F1693" s="29"/>
      <c r="G1693" s="29"/>
      <c r="H1693" s="29"/>
      <c r="I1693" s="29"/>
      <c r="J1693" s="29"/>
    </row>
    <row r="1694" spans="1:10">
      <c r="A1694" s="5">
        <v>1692</v>
      </c>
      <c r="B1694" s="45">
        <v>0.63719999999999999</v>
      </c>
      <c r="C1694" s="45">
        <v>0.03</v>
      </c>
      <c r="D1694" s="45">
        <v>1.7399999999999999E-2</v>
      </c>
      <c r="E1694" s="29">
        <v>1</v>
      </c>
      <c r="F1694" s="29"/>
      <c r="G1694" s="29"/>
      <c r="H1694" s="29"/>
      <c r="I1694" s="29"/>
      <c r="J1694" s="29"/>
    </row>
    <row r="1695" spans="1:10">
      <c r="A1695" s="5">
        <v>1693</v>
      </c>
      <c r="B1695" s="45">
        <v>0.60040000000000004</v>
      </c>
      <c r="C1695" s="45">
        <v>2.53E-2</v>
      </c>
      <c r="D1695" s="45">
        <v>1.8200000000000001E-2</v>
      </c>
      <c r="E1695" s="29">
        <v>1</v>
      </c>
      <c r="F1695" s="29"/>
      <c r="G1695" s="29"/>
      <c r="H1695" s="29"/>
      <c r="I1695" s="29"/>
      <c r="J1695" s="29"/>
    </row>
    <row r="1696" spans="1:10">
      <c r="A1696" s="5">
        <v>1694</v>
      </c>
      <c r="B1696" s="45">
        <v>0.51690000000000003</v>
      </c>
      <c r="C1696" s="45">
        <v>2.0799999999999999E-2</v>
      </c>
      <c r="D1696" s="45">
        <v>1.8100000000000002E-2</v>
      </c>
      <c r="E1696" s="29">
        <v>1</v>
      </c>
      <c r="F1696" s="29"/>
      <c r="G1696" s="29"/>
      <c r="H1696" s="29"/>
      <c r="I1696" s="29"/>
      <c r="J1696" s="29"/>
    </row>
    <row r="1697" spans="1:10">
      <c r="A1697" s="5">
        <v>1695</v>
      </c>
      <c r="B1697" s="45">
        <v>0.38969999999999999</v>
      </c>
      <c r="C1697" s="45">
        <v>1.7999999999999999E-2</v>
      </c>
      <c r="D1697" s="45">
        <v>1.72E-2</v>
      </c>
      <c r="E1697" s="29">
        <v>1</v>
      </c>
      <c r="F1697" s="29"/>
      <c r="G1697" s="29"/>
      <c r="H1697" s="29"/>
      <c r="I1697" s="29"/>
      <c r="J1697" s="29"/>
    </row>
    <row r="1698" spans="1:10">
      <c r="A1698" s="5">
        <v>1696</v>
      </c>
      <c r="B1698" s="45">
        <v>0.22689999999999999</v>
      </c>
      <c r="C1698" s="45">
        <v>1.7899999999999999E-2</v>
      </c>
      <c r="D1698" s="45">
        <v>1.6400000000000001E-2</v>
      </c>
      <c r="E1698" s="29">
        <v>1</v>
      </c>
      <c r="F1698" s="29"/>
      <c r="G1698" s="29"/>
      <c r="H1698" s="29"/>
      <c r="I1698" s="29"/>
      <c r="J1698" s="29"/>
    </row>
    <row r="1699" spans="1:10">
      <c r="A1699" s="5">
        <v>1697</v>
      </c>
      <c r="B1699" s="45">
        <v>5.9499999999999997E-2</v>
      </c>
      <c r="C1699" s="45">
        <v>3.3700000000000001E-2</v>
      </c>
      <c r="D1699" s="45">
        <v>1.84E-2</v>
      </c>
      <c r="E1699" s="29">
        <v>1</v>
      </c>
      <c r="F1699" s="29"/>
      <c r="G1699" s="29"/>
      <c r="H1699" s="29"/>
      <c r="I1699" s="29"/>
      <c r="J1699" s="29"/>
    </row>
    <row r="1700" spans="1:10">
      <c r="A1700" s="5">
        <v>1698</v>
      </c>
      <c r="B1700" s="45">
        <v>0</v>
      </c>
      <c r="C1700" s="45">
        <v>5.8999999999999997E-2</v>
      </c>
      <c r="D1700" s="45">
        <v>2.24E-2</v>
      </c>
      <c r="E1700" s="29">
        <v>1</v>
      </c>
      <c r="F1700" s="29"/>
      <c r="G1700" s="29"/>
      <c r="H1700" s="29"/>
      <c r="I1700" s="29"/>
      <c r="J1700" s="29"/>
    </row>
    <row r="1701" spans="1:10">
      <c r="A1701" s="5">
        <v>1699</v>
      </c>
      <c r="B1701" s="45">
        <v>0</v>
      </c>
      <c r="C1701" s="45">
        <v>7.9200000000000007E-2</v>
      </c>
      <c r="D1701" s="45">
        <v>2.6800000000000001E-2</v>
      </c>
      <c r="E1701" s="29">
        <v>1</v>
      </c>
      <c r="F1701" s="29"/>
      <c r="G1701" s="29"/>
      <c r="H1701" s="29"/>
      <c r="I1701" s="29"/>
      <c r="J1701" s="29"/>
    </row>
    <row r="1702" spans="1:10">
      <c r="A1702" s="5">
        <v>1700</v>
      </c>
      <c r="B1702" s="45">
        <v>0</v>
      </c>
      <c r="C1702" s="45">
        <v>8.8999999999999996E-2</v>
      </c>
      <c r="D1702" s="45">
        <v>3.1E-2</v>
      </c>
      <c r="E1702" s="29">
        <v>1</v>
      </c>
      <c r="F1702" s="29"/>
      <c r="G1702" s="29"/>
      <c r="H1702" s="29"/>
      <c r="I1702" s="29"/>
      <c r="J1702" s="29"/>
    </row>
    <row r="1703" spans="1:10">
      <c r="A1703" s="5">
        <v>1701</v>
      </c>
      <c r="B1703" s="45">
        <v>0</v>
      </c>
      <c r="C1703" s="45">
        <v>8.8499999999999995E-2</v>
      </c>
      <c r="D1703" s="45">
        <v>3.4200000000000001E-2</v>
      </c>
      <c r="E1703" s="29">
        <v>1</v>
      </c>
      <c r="F1703" s="29"/>
      <c r="G1703" s="29"/>
      <c r="H1703" s="29"/>
      <c r="I1703" s="29"/>
      <c r="J1703" s="29"/>
    </row>
    <row r="1704" spans="1:10">
      <c r="A1704" s="5">
        <v>1702</v>
      </c>
      <c r="B1704" s="45">
        <v>0</v>
      </c>
      <c r="C1704" s="45">
        <v>8.3799999999999999E-2</v>
      </c>
      <c r="D1704" s="45">
        <v>3.6999999999999998E-2</v>
      </c>
      <c r="E1704" s="29">
        <v>1</v>
      </c>
      <c r="F1704" s="29"/>
      <c r="G1704" s="29"/>
      <c r="H1704" s="29"/>
      <c r="I1704" s="29"/>
      <c r="J1704" s="29"/>
    </row>
    <row r="1705" spans="1:10">
      <c r="A1705" s="5">
        <v>1703</v>
      </c>
      <c r="B1705" s="45">
        <v>0</v>
      </c>
      <c r="C1705" s="45">
        <v>7.85E-2</v>
      </c>
      <c r="D1705" s="45">
        <v>3.8199999999999998E-2</v>
      </c>
      <c r="E1705" s="29">
        <v>1</v>
      </c>
      <c r="F1705" s="29"/>
      <c r="G1705" s="29"/>
      <c r="H1705" s="29"/>
      <c r="I1705" s="29"/>
      <c r="J1705" s="29"/>
    </row>
    <row r="1706" spans="1:10">
      <c r="A1706" s="5">
        <v>1704</v>
      </c>
      <c r="B1706" s="45">
        <v>0</v>
      </c>
      <c r="C1706" s="45">
        <v>7.4200000000000002E-2</v>
      </c>
      <c r="D1706" s="45">
        <v>3.5299999999999998E-2</v>
      </c>
      <c r="E1706" s="29">
        <v>1</v>
      </c>
      <c r="F1706" s="29"/>
      <c r="G1706" s="29"/>
      <c r="H1706" s="29"/>
      <c r="I1706" s="29"/>
      <c r="J1706" s="29"/>
    </row>
    <row r="1707" spans="1:10">
      <c r="A1707" s="5">
        <v>1705</v>
      </c>
      <c r="B1707" s="45">
        <v>0</v>
      </c>
      <c r="C1707" s="45">
        <v>7.0800000000000002E-2</v>
      </c>
      <c r="D1707" s="45">
        <v>2.8299999999999999E-2</v>
      </c>
      <c r="E1707" s="29">
        <v>1</v>
      </c>
      <c r="F1707" s="29"/>
      <c r="G1707" s="29"/>
      <c r="H1707" s="29"/>
      <c r="I1707" s="29"/>
      <c r="J1707" s="29"/>
    </row>
    <row r="1708" spans="1:10">
      <c r="A1708" s="5">
        <v>1706</v>
      </c>
      <c r="B1708" s="45">
        <v>0</v>
      </c>
      <c r="C1708" s="45">
        <v>6.54E-2</v>
      </c>
      <c r="D1708" s="45">
        <v>0.02</v>
      </c>
      <c r="E1708" s="29">
        <v>1</v>
      </c>
      <c r="F1708" s="29"/>
      <c r="G1708" s="29"/>
      <c r="H1708" s="29"/>
      <c r="I1708" s="29"/>
      <c r="J1708" s="29"/>
    </row>
    <row r="1709" spans="1:10">
      <c r="A1709" s="5">
        <v>1707</v>
      </c>
      <c r="B1709" s="45">
        <v>0</v>
      </c>
      <c r="C1709" s="45">
        <v>5.8700000000000002E-2</v>
      </c>
      <c r="D1709" s="45">
        <v>1.44E-2</v>
      </c>
      <c r="E1709" s="29">
        <v>1</v>
      </c>
      <c r="F1709" s="29"/>
      <c r="G1709" s="29"/>
      <c r="H1709" s="29"/>
      <c r="I1709" s="29"/>
      <c r="J1709" s="29"/>
    </row>
    <row r="1710" spans="1:10">
      <c r="A1710" s="5">
        <v>1708</v>
      </c>
      <c r="B1710" s="45">
        <v>0</v>
      </c>
      <c r="C1710" s="45">
        <v>5.4899999999999997E-2</v>
      </c>
      <c r="D1710" s="45">
        <v>1.2999999999999999E-2</v>
      </c>
      <c r="E1710" s="29">
        <v>1</v>
      </c>
      <c r="F1710" s="29"/>
      <c r="G1710" s="29"/>
      <c r="H1710" s="29"/>
      <c r="I1710" s="29"/>
      <c r="J1710" s="29"/>
    </row>
    <row r="1711" spans="1:10">
      <c r="A1711" s="5">
        <v>1709</v>
      </c>
      <c r="B1711" s="45">
        <v>0</v>
      </c>
      <c r="C1711" s="45">
        <v>5.33E-2</v>
      </c>
      <c r="D1711" s="45">
        <v>1.2800000000000001E-2</v>
      </c>
      <c r="E1711" s="29">
        <v>1</v>
      </c>
      <c r="F1711" s="29"/>
      <c r="G1711" s="29"/>
      <c r="H1711" s="29"/>
      <c r="I1711" s="29"/>
      <c r="J1711" s="29"/>
    </row>
    <row r="1712" spans="1:10">
      <c r="A1712" s="5">
        <v>1710</v>
      </c>
      <c r="B1712" s="45">
        <v>4.4999999999999997E-3</v>
      </c>
      <c r="C1712" s="45">
        <v>5.2699999999999997E-2</v>
      </c>
      <c r="D1712" s="45">
        <v>1.2500000000000001E-2</v>
      </c>
      <c r="E1712" s="29">
        <v>1</v>
      </c>
      <c r="F1712" s="29"/>
      <c r="G1712" s="29"/>
      <c r="H1712" s="29"/>
      <c r="I1712" s="29"/>
      <c r="J1712" s="29"/>
    </row>
    <row r="1713" spans="1:10">
      <c r="A1713" s="5">
        <v>1711</v>
      </c>
      <c r="B1713" s="45">
        <v>0.1409</v>
      </c>
      <c r="C1713" s="45">
        <v>4.48E-2</v>
      </c>
      <c r="D1713" s="45">
        <v>1.09E-2</v>
      </c>
      <c r="E1713" s="29">
        <v>1</v>
      </c>
      <c r="F1713" s="29"/>
      <c r="G1713" s="29"/>
      <c r="H1713" s="29"/>
      <c r="I1713" s="29"/>
      <c r="J1713" s="29"/>
    </row>
    <row r="1714" spans="1:10">
      <c r="A1714" s="5">
        <v>1712</v>
      </c>
      <c r="B1714" s="45">
        <v>0.31309999999999999</v>
      </c>
      <c r="C1714" s="45">
        <v>1.34E-2</v>
      </c>
      <c r="D1714" s="45">
        <v>8.3000000000000001E-3</v>
      </c>
      <c r="E1714" s="29">
        <v>1</v>
      </c>
      <c r="F1714" s="29"/>
      <c r="G1714" s="29"/>
      <c r="H1714" s="29"/>
      <c r="I1714" s="29"/>
      <c r="J1714" s="29"/>
    </row>
    <row r="1715" spans="1:10">
      <c r="A1715" s="5">
        <v>1713</v>
      </c>
      <c r="B1715" s="45">
        <v>0.4622</v>
      </c>
      <c r="C1715" s="45">
        <v>2.0999999999999999E-3</v>
      </c>
      <c r="D1715" s="45">
        <v>6.3E-3</v>
      </c>
      <c r="E1715" s="29">
        <v>1</v>
      </c>
      <c r="F1715" s="29"/>
      <c r="G1715" s="29"/>
      <c r="H1715" s="29"/>
      <c r="I1715" s="29"/>
      <c r="J1715" s="29"/>
    </row>
    <row r="1716" spans="1:10">
      <c r="A1716" s="5">
        <v>1714</v>
      </c>
      <c r="B1716" s="45">
        <v>0.56330000000000002</v>
      </c>
      <c r="C1716" s="45">
        <v>1.4E-3</v>
      </c>
      <c r="D1716" s="45">
        <v>5.7999999999999996E-3</v>
      </c>
      <c r="E1716" s="29">
        <v>1</v>
      </c>
      <c r="F1716" s="29"/>
      <c r="G1716" s="29"/>
      <c r="H1716" s="29"/>
      <c r="I1716" s="29"/>
      <c r="J1716" s="29"/>
    </row>
    <row r="1717" spans="1:10">
      <c r="A1717" s="5">
        <v>1715</v>
      </c>
      <c r="B1717" s="45">
        <v>0.61799999999999999</v>
      </c>
      <c r="C1717" s="45">
        <v>1.4E-3</v>
      </c>
      <c r="D1717" s="45">
        <v>8.6999999999999994E-3</v>
      </c>
      <c r="E1717" s="29">
        <v>1</v>
      </c>
      <c r="F1717" s="29"/>
      <c r="G1717" s="29"/>
      <c r="H1717" s="29"/>
      <c r="I1717" s="29"/>
      <c r="J1717" s="29"/>
    </row>
    <row r="1718" spans="1:10">
      <c r="A1718" s="5">
        <v>1716</v>
      </c>
      <c r="B1718" s="45">
        <v>0.62729999999999997</v>
      </c>
      <c r="C1718" s="45">
        <v>1.8E-3</v>
      </c>
      <c r="D1718" s="45">
        <v>1.54E-2</v>
      </c>
      <c r="E1718" s="29">
        <v>1</v>
      </c>
      <c r="F1718" s="29"/>
      <c r="G1718" s="29"/>
      <c r="H1718" s="29"/>
      <c r="I1718" s="29"/>
      <c r="J1718" s="29"/>
    </row>
    <row r="1719" spans="1:10">
      <c r="A1719" s="5">
        <v>1717</v>
      </c>
      <c r="B1719" s="45">
        <v>0.59109999999999996</v>
      </c>
      <c r="C1719" s="45">
        <v>3.0000000000000001E-3</v>
      </c>
      <c r="D1719" s="45">
        <v>2.8299999999999999E-2</v>
      </c>
      <c r="E1719" s="29">
        <v>1</v>
      </c>
      <c r="F1719" s="29"/>
      <c r="G1719" s="29"/>
      <c r="H1719" s="29"/>
      <c r="I1719" s="29"/>
      <c r="J1719" s="29"/>
    </row>
    <row r="1720" spans="1:10">
      <c r="A1720" s="5">
        <v>1718</v>
      </c>
      <c r="B1720" s="45">
        <v>0.50819999999999999</v>
      </c>
      <c r="C1720" s="45">
        <v>5.4999999999999997E-3</v>
      </c>
      <c r="D1720" s="45">
        <v>4.82E-2</v>
      </c>
      <c r="E1720" s="29">
        <v>1</v>
      </c>
      <c r="F1720" s="29"/>
      <c r="G1720" s="29"/>
      <c r="H1720" s="29"/>
      <c r="I1720" s="29"/>
      <c r="J1720" s="29"/>
    </row>
    <row r="1721" spans="1:10">
      <c r="A1721" s="5">
        <v>1719</v>
      </c>
      <c r="B1721" s="45">
        <v>0.38100000000000001</v>
      </c>
      <c r="C1721" s="45">
        <v>9.7000000000000003E-3</v>
      </c>
      <c r="D1721" s="45">
        <v>6.9599999999999995E-2</v>
      </c>
      <c r="E1721" s="29">
        <v>1</v>
      </c>
      <c r="F1721" s="29"/>
      <c r="G1721" s="29"/>
      <c r="H1721" s="29"/>
      <c r="I1721" s="29"/>
      <c r="J1721" s="29"/>
    </row>
    <row r="1722" spans="1:10">
      <c r="A1722" s="5">
        <v>1720</v>
      </c>
      <c r="B1722" s="45">
        <v>0.21870000000000001</v>
      </c>
      <c r="C1722" s="45">
        <v>1.6899999999999998E-2</v>
      </c>
      <c r="D1722" s="45">
        <v>8.7300000000000003E-2</v>
      </c>
      <c r="E1722" s="29">
        <v>1</v>
      </c>
      <c r="F1722" s="29"/>
      <c r="G1722" s="29"/>
      <c r="H1722" s="29"/>
      <c r="I1722" s="29"/>
      <c r="J1722" s="29"/>
    </row>
    <row r="1723" spans="1:10">
      <c r="A1723" s="5">
        <v>1721</v>
      </c>
      <c r="B1723" s="45">
        <v>5.5199999999999999E-2</v>
      </c>
      <c r="C1723" s="45">
        <v>3.3599999999999998E-2</v>
      </c>
      <c r="D1723" s="45">
        <v>0.10290000000000001</v>
      </c>
      <c r="E1723" s="29">
        <v>1</v>
      </c>
      <c r="F1723" s="29"/>
      <c r="G1723" s="29"/>
      <c r="H1723" s="29"/>
      <c r="I1723" s="29"/>
      <c r="J1723" s="29"/>
    </row>
    <row r="1724" spans="1:10">
      <c r="A1724" s="5">
        <v>1722</v>
      </c>
      <c r="B1724" s="45">
        <v>0</v>
      </c>
      <c r="C1724" s="45">
        <v>5.57E-2</v>
      </c>
      <c r="D1724" s="45">
        <v>0.1142</v>
      </c>
      <c r="E1724" s="29">
        <v>1</v>
      </c>
      <c r="F1724" s="29"/>
      <c r="G1724" s="29"/>
      <c r="H1724" s="29"/>
      <c r="I1724" s="29"/>
      <c r="J1724" s="29"/>
    </row>
    <row r="1725" spans="1:10">
      <c r="A1725" s="5">
        <v>1723</v>
      </c>
      <c r="B1725" s="45">
        <v>0</v>
      </c>
      <c r="C1725" s="45">
        <v>7.2599999999999998E-2</v>
      </c>
      <c r="D1725" s="45">
        <v>0.11940000000000001</v>
      </c>
      <c r="E1725" s="29">
        <v>1</v>
      </c>
      <c r="F1725" s="29"/>
      <c r="G1725" s="29"/>
      <c r="H1725" s="29"/>
      <c r="I1725" s="29"/>
      <c r="J1725" s="29"/>
    </row>
    <row r="1726" spans="1:10">
      <c r="A1726" s="5">
        <v>1724</v>
      </c>
      <c r="B1726" s="45">
        <v>0</v>
      </c>
      <c r="C1726" s="45">
        <v>8.2400000000000001E-2</v>
      </c>
      <c r="D1726" s="45">
        <v>0.12089999999999999</v>
      </c>
      <c r="E1726" s="29">
        <v>1</v>
      </c>
      <c r="F1726" s="29"/>
      <c r="G1726" s="29"/>
      <c r="H1726" s="29"/>
      <c r="I1726" s="29"/>
      <c r="J1726" s="29"/>
    </row>
    <row r="1727" spans="1:10">
      <c r="A1727" s="5">
        <v>1725</v>
      </c>
      <c r="B1727" s="45">
        <v>0</v>
      </c>
      <c r="C1727" s="45">
        <v>8.6800000000000002E-2</v>
      </c>
      <c r="D1727" s="45">
        <v>0.11169999999999999</v>
      </c>
      <c r="E1727" s="29">
        <v>1</v>
      </c>
      <c r="F1727" s="29"/>
      <c r="G1727" s="29"/>
      <c r="H1727" s="29"/>
      <c r="I1727" s="29"/>
      <c r="J1727" s="29"/>
    </row>
    <row r="1728" spans="1:10">
      <c r="A1728" s="5">
        <v>1726</v>
      </c>
      <c r="B1728" s="45">
        <v>0</v>
      </c>
      <c r="C1728" s="45">
        <v>8.6099999999999996E-2</v>
      </c>
      <c r="D1728" s="45">
        <v>0.1004</v>
      </c>
      <c r="E1728" s="29">
        <v>1</v>
      </c>
      <c r="F1728" s="29"/>
      <c r="G1728" s="29"/>
      <c r="H1728" s="29"/>
      <c r="I1728" s="29"/>
      <c r="J1728" s="29"/>
    </row>
    <row r="1729" spans="1:10">
      <c r="A1729" s="5">
        <v>1727</v>
      </c>
      <c r="B1729" s="45">
        <v>0</v>
      </c>
      <c r="C1729" s="45">
        <v>7.9299999999999995E-2</v>
      </c>
      <c r="D1729" s="45">
        <v>0.1009</v>
      </c>
      <c r="E1729" s="29">
        <v>1</v>
      </c>
      <c r="F1729" s="29"/>
      <c r="G1729" s="29"/>
      <c r="H1729" s="29"/>
      <c r="I1729" s="29"/>
      <c r="J1729" s="29"/>
    </row>
    <row r="1730" spans="1:10">
      <c r="A1730" s="5">
        <v>1728</v>
      </c>
      <c r="B1730" s="45">
        <v>0</v>
      </c>
      <c r="C1730" s="45">
        <v>7.1400000000000005E-2</v>
      </c>
      <c r="D1730" s="45">
        <v>9.64E-2</v>
      </c>
      <c r="E1730" s="29">
        <v>1</v>
      </c>
      <c r="F1730" s="29"/>
      <c r="G1730" s="29"/>
      <c r="H1730" s="29"/>
      <c r="I1730" s="29"/>
      <c r="J1730" s="29"/>
    </row>
    <row r="1731" spans="1:10">
      <c r="A1731" s="5">
        <v>1729</v>
      </c>
      <c r="B1731" s="45">
        <v>0</v>
      </c>
      <c r="C1731" s="45">
        <v>6.4000000000000001E-2</v>
      </c>
      <c r="D1731" s="45">
        <v>8.0100000000000005E-2</v>
      </c>
      <c r="E1731" s="29">
        <v>1</v>
      </c>
      <c r="F1731" s="29"/>
      <c r="G1731" s="29"/>
      <c r="H1731" s="29"/>
      <c r="I1731" s="29"/>
      <c r="J1731" s="29"/>
    </row>
    <row r="1732" spans="1:10">
      <c r="A1732" s="5">
        <v>1730</v>
      </c>
      <c r="B1732" s="45">
        <v>0</v>
      </c>
      <c r="C1732" s="45">
        <v>5.6099999999999997E-2</v>
      </c>
      <c r="D1732" s="45">
        <v>6.6000000000000003E-2</v>
      </c>
      <c r="E1732" s="29">
        <v>1</v>
      </c>
      <c r="F1732" s="29"/>
      <c r="G1732" s="29"/>
      <c r="H1732" s="29"/>
      <c r="I1732" s="29"/>
      <c r="J1732" s="29"/>
    </row>
    <row r="1733" spans="1:10">
      <c r="A1733" s="5">
        <v>1731</v>
      </c>
      <c r="B1733" s="45">
        <v>0</v>
      </c>
      <c r="C1733" s="45">
        <v>4.7E-2</v>
      </c>
      <c r="D1733" s="45">
        <v>5.7000000000000002E-2</v>
      </c>
      <c r="E1733" s="29">
        <v>1</v>
      </c>
      <c r="F1733" s="29"/>
      <c r="G1733" s="29"/>
      <c r="H1733" s="29"/>
      <c r="I1733" s="29"/>
      <c r="J1733" s="29"/>
    </row>
    <row r="1734" spans="1:10">
      <c r="A1734" s="5">
        <v>1732</v>
      </c>
      <c r="B1734" s="45">
        <v>0</v>
      </c>
      <c r="C1734" s="45">
        <v>4.0599999999999997E-2</v>
      </c>
      <c r="D1734" s="45">
        <v>4.0599999999999997E-2</v>
      </c>
      <c r="E1734" s="29">
        <v>1</v>
      </c>
      <c r="F1734" s="29"/>
      <c r="G1734" s="29"/>
      <c r="H1734" s="29"/>
      <c r="I1734" s="29"/>
      <c r="J1734" s="29"/>
    </row>
    <row r="1735" spans="1:10">
      <c r="A1735" s="5">
        <v>1733</v>
      </c>
      <c r="B1735" s="45">
        <v>0</v>
      </c>
      <c r="C1735" s="45">
        <v>3.5400000000000001E-2</v>
      </c>
      <c r="D1735" s="45">
        <v>2.64E-2</v>
      </c>
      <c r="E1735" s="29">
        <v>1</v>
      </c>
      <c r="F1735" s="29"/>
      <c r="G1735" s="29"/>
      <c r="H1735" s="29"/>
      <c r="I1735" s="29"/>
      <c r="J1735" s="29"/>
    </row>
    <row r="1736" spans="1:10">
      <c r="A1736" s="5">
        <v>1734</v>
      </c>
      <c r="B1736" s="45">
        <v>2.7000000000000001E-3</v>
      </c>
      <c r="C1736" s="45">
        <v>2.9399999999999999E-2</v>
      </c>
      <c r="D1736" s="45">
        <v>1.9800000000000002E-2</v>
      </c>
      <c r="E1736" s="29">
        <v>1</v>
      </c>
      <c r="F1736" s="29"/>
      <c r="G1736" s="29"/>
      <c r="H1736" s="29"/>
      <c r="I1736" s="29"/>
      <c r="J1736" s="29"/>
    </row>
    <row r="1737" spans="1:10">
      <c r="A1737" s="5">
        <v>1735</v>
      </c>
      <c r="B1737" s="45">
        <v>8.7999999999999995E-2</v>
      </c>
      <c r="C1737" s="45">
        <v>1.9699999999999999E-2</v>
      </c>
      <c r="D1737" s="45">
        <v>1.1599999999999999E-2</v>
      </c>
      <c r="E1737" s="29">
        <v>1</v>
      </c>
      <c r="F1737" s="29"/>
      <c r="G1737" s="29"/>
      <c r="H1737" s="29"/>
      <c r="I1737" s="29"/>
      <c r="J1737" s="29"/>
    </row>
    <row r="1738" spans="1:10">
      <c r="A1738" s="5">
        <v>1736</v>
      </c>
      <c r="B1738" s="45">
        <v>0.21540000000000001</v>
      </c>
      <c r="C1738" s="45">
        <v>9.7000000000000003E-3</v>
      </c>
      <c r="D1738" s="45">
        <v>8.8999999999999999E-3</v>
      </c>
      <c r="E1738" s="29">
        <v>1</v>
      </c>
      <c r="F1738" s="29"/>
      <c r="G1738" s="29"/>
      <c r="H1738" s="29"/>
      <c r="I1738" s="29"/>
      <c r="J1738" s="29"/>
    </row>
    <row r="1739" spans="1:10">
      <c r="A1739" s="5">
        <v>1737</v>
      </c>
      <c r="B1739" s="45">
        <v>0.35439999999999999</v>
      </c>
      <c r="C1739" s="45">
        <v>5.5999999999999999E-3</v>
      </c>
      <c r="D1739" s="45">
        <v>1.4800000000000001E-2</v>
      </c>
      <c r="E1739" s="29">
        <v>1</v>
      </c>
      <c r="F1739" s="29"/>
      <c r="G1739" s="29"/>
      <c r="H1739" s="29"/>
      <c r="I1739" s="29"/>
      <c r="J1739" s="29"/>
    </row>
    <row r="1740" spans="1:10">
      <c r="A1740" s="5">
        <v>1738</v>
      </c>
      <c r="B1740" s="45">
        <v>0.47220000000000001</v>
      </c>
      <c r="C1740" s="45">
        <v>5.3E-3</v>
      </c>
      <c r="D1740" s="45">
        <v>3.9300000000000002E-2</v>
      </c>
      <c r="E1740" s="29">
        <v>1</v>
      </c>
      <c r="F1740" s="29"/>
      <c r="G1740" s="29"/>
      <c r="H1740" s="29"/>
      <c r="I1740" s="29"/>
      <c r="J1740" s="29"/>
    </row>
    <row r="1741" spans="1:10">
      <c r="A1741" s="5">
        <v>1739</v>
      </c>
      <c r="B1741" s="45">
        <v>0.55559999999999998</v>
      </c>
      <c r="C1741" s="45">
        <v>7.7999999999999996E-3</v>
      </c>
      <c r="D1741" s="45">
        <v>8.5099999999999995E-2</v>
      </c>
      <c r="E1741" s="29">
        <v>1</v>
      </c>
      <c r="F1741" s="29"/>
      <c r="G1741" s="29"/>
      <c r="H1741" s="29"/>
      <c r="I1741" s="29"/>
      <c r="J1741" s="29"/>
    </row>
    <row r="1742" spans="1:10">
      <c r="A1742" s="5">
        <v>1740</v>
      </c>
      <c r="B1742" s="45">
        <v>0.59960000000000002</v>
      </c>
      <c r="C1742" s="45">
        <v>1.49E-2</v>
      </c>
      <c r="D1742" s="45">
        <v>0.14899999999999999</v>
      </c>
      <c r="E1742" s="29">
        <v>1</v>
      </c>
      <c r="F1742" s="29"/>
      <c r="G1742" s="29"/>
      <c r="H1742" s="29"/>
      <c r="I1742" s="29"/>
      <c r="J1742" s="29"/>
    </row>
    <row r="1743" spans="1:10">
      <c r="A1743" s="5">
        <v>1741</v>
      </c>
      <c r="B1743" s="45">
        <v>0.56769999999999998</v>
      </c>
      <c r="C1743" s="45">
        <v>2.64E-2</v>
      </c>
      <c r="D1743" s="45">
        <v>0.22939999999999999</v>
      </c>
      <c r="E1743" s="29">
        <v>1</v>
      </c>
      <c r="F1743" s="29"/>
      <c r="G1743" s="29"/>
      <c r="H1743" s="29"/>
      <c r="I1743" s="29"/>
      <c r="J1743" s="29"/>
    </row>
    <row r="1744" spans="1:10">
      <c r="A1744" s="5">
        <v>1742</v>
      </c>
      <c r="B1744" s="45">
        <v>0.48159999999999997</v>
      </c>
      <c r="C1744" s="45">
        <v>4.1300000000000003E-2</v>
      </c>
      <c r="D1744" s="45">
        <v>0.33029999999999998</v>
      </c>
      <c r="E1744" s="29">
        <v>1</v>
      </c>
      <c r="F1744" s="29"/>
      <c r="G1744" s="29"/>
      <c r="H1744" s="29"/>
      <c r="I1744" s="29"/>
      <c r="J1744" s="29"/>
    </row>
    <row r="1745" spans="1:10">
      <c r="A1745" s="5">
        <v>1743</v>
      </c>
      <c r="B1745" s="45">
        <v>0.35049999999999998</v>
      </c>
      <c r="C1745" s="45">
        <v>6.0900000000000003E-2</v>
      </c>
      <c r="D1745" s="45">
        <v>0.44319999999999998</v>
      </c>
      <c r="E1745" s="29">
        <v>1</v>
      </c>
      <c r="F1745" s="29"/>
      <c r="G1745" s="29"/>
      <c r="H1745" s="29"/>
      <c r="I1745" s="29"/>
      <c r="J1745" s="29"/>
    </row>
    <row r="1746" spans="1:10">
      <c r="A1746" s="5">
        <v>1744</v>
      </c>
      <c r="B1746" s="45">
        <v>0.1946</v>
      </c>
      <c r="C1746" s="45">
        <v>8.1600000000000006E-2</v>
      </c>
      <c r="D1746" s="45">
        <v>0.55559999999999998</v>
      </c>
      <c r="E1746" s="29">
        <v>1</v>
      </c>
      <c r="F1746" s="29"/>
      <c r="G1746" s="29"/>
      <c r="H1746" s="29"/>
      <c r="I1746" s="29"/>
      <c r="J1746" s="29"/>
    </row>
    <row r="1747" spans="1:10">
      <c r="A1747" s="5">
        <v>1745</v>
      </c>
      <c r="B1747" s="45">
        <v>4.9200000000000001E-2</v>
      </c>
      <c r="C1747" s="45">
        <v>0.1104</v>
      </c>
      <c r="D1747" s="45">
        <v>0.64839999999999998</v>
      </c>
      <c r="E1747" s="29">
        <v>1</v>
      </c>
      <c r="F1747" s="29"/>
      <c r="G1747" s="29"/>
      <c r="H1747" s="29"/>
      <c r="I1747" s="29"/>
      <c r="J1747" s="29"/>
    </row>
    <row r="1748" spans="1:10">
      <c r="A1748" s="5">
        <v>1746</v>
      </c>
      <c r="B1748" s="45">
        <v>0</v>
      </c>
      <c r="C1748" s="45">
        <v>0.17699999999999999</v>
      </c>
      <c r="D1748" s="45">
        <v>0.73499999999999999</v>
      </c>
      <c r="E1748" s="29">
        <v>1</v>
      </c>
      <c r="F1748" s="29"/>
      <c r="G1748" s="29"/>
      <c r="H1748" s="29"/>
      <c r="I1748" s="29"/>
      <c r="J1748" s="29"/>
    </row>
    <row r="1749" spans="1:10">
      <c r="A1749" s="5">
        <v>1747</v>
      </c>
      <c r="B1749" s="45">
        <v>0</v>
      </c>
      <c r="C1749" s="45">
        <v>0.25490000000000002</v>
      </c>
      <c r="D1749" s="45">
        <v>0.80100000000000005</v>
      </c>
      <c r="E1749" s="29">
        <v>1</v>
      </c>
      <c r="F1749" s="29"/>
      <c r="G1749" s="29"/>
      <c r="H1749" s="29"/>
      <c r="I1749" s="29"/>
      <c r="J1749" s="29"/>
    </row>
    <row r="1750" spans="1:10">
      <c r="A1750" s="5">
        <v>1748</v>
      </c>
      <c r="B1750" s="45">
        <v>0</v>
      </c>
      <c r="C1750" s="45">
        <v>0.33710000000000001</v>
      </c>
      <c r="D1750" s="45">
        <v>0.86980000000000002</v>
      </c>
      <c r="E1750" s="29">
        <v>1</v>
      </c>
      <c r="F1750" s="29"/>
      <c r="G1750" s="29"/>
      <c r="H1750" s="29"/>
      <c r="I1750" s="29"/>
      <c r="J1750" s="29"/>
    </row>
    <row r="1751" spans="1:10">
      <c r="A1751" s="5">
        <v>1749</v>
      </c>
      <c r="B1751" s="45">
        <v>0</v>
      </c>
      <c r="C1751" s="45">
        <v>0.4214</v>
      </c>
      <c r="D1751" s="45">
        <v>0.91710000000000003</v>
      </c>
      <c r="E1751" s="29">
        <v>1</v>
      </c>
      <c r="F1751" s="29"/>
      <c r="G1751" s="29"/>
      <c r="H1751" s="29"/>
      <c r="I1751" s="29"/>
      <c r="J1751" s="29"/>
    </row>
    <row r="1752" spans="1:10">
      <c r="A1752" s="5">
        <v>1750</v>
      </c>
      <c r="B1752" s="45">
        <v>0</v>
      </c>
      <c r="C1752" s="45">
        <v>0.48470000000000002</v>
      </c>
      <c r="D1752" s="45">
        <v>0.93989999999999996</v>
      </c>
      <c r="E1752" s="29">
        <v>1</v>
      </c>
      <c r="F1752" s="29"/>
      <c r="G1752" s="29"/>
      <c r="H1752" s="29"/>
      <c r="I1752" s="29"/>
      <c r="J1752" s="29"/>
    </row>
    <row r="1753" spans="1:10">
      <c r="A1753" s="5">
        <v>1751</v>
      </c>
      <c r="B1753" s="45">
        <v>0</v>
      </c>
      <c r="C1753" s="45">
        <v>0.52980000000000005</v>
      </c>
      <c r="D1753" s="45">
        <v>0.94220000000000004</v>
      </c>
      <c r="E1753" s="29">
        <v>1</v>
      </c>
      <c r="F1753" s="29"/>
      <c r="G1753" s="29"/>
      <c r="H1753" s="29"/>
      <c r="I1753" s="29"/>
      <c r="J1753" s="29"/>
    </row>
    <row r="1754" spans="1:10">
      <c r="A1754" s="5">
        <v>1752</v>
      </c>
      <c r="B1754" s="45">
        <v>0</v>
      </c>
      <c r="C1754" s="45">
        <v>0.5796</v>
      </c>
      <c r="D1754" s="45">
        <v>0.9375</v>
      </c>
      <c r="E1754" s="29">
        <v>1</v>
      </c>
      <c r="F1754" s="29"/>
      <c r="G1754" s="29"/>
      <c r="H1754" s="29"/>
      <c r="I1754" s="29"/>
      <c r="J1754" s="29"/>
    </row>
    <row r="1755" spans="1:10">
      <c r="A1755" s="5">
        <v>1753</v>
      </c>
      <c r="B1755" s="45">
        <v>0</v>
      </c>
      <c r="C1755" s="45">
        <v>0.62919999999999998</v>
      </c>
      <c r="D1755" s="45">
        <v>0.94879999999999998</v>
      </c>
      <c r="E1755" s="29">
        <v>1</v>
      </c>
      <c r="F1755" s="29"/>
      <c r="G1755" s="29"/>
      <c r="H1755" s="29"/>
      <c r="I1755" s="29"/>
      <c r="J1755" s="29"/>
    </row>
    <row r="1756" spans="1:10">
      <c r="A1756" s="5">
        <v>1754</v>
      </c>
      <c r="B1756" s="45">
        <v>0</v>
      </c>
      <c r="C1756" s="45">
        <v>0.66490000000000005</v>
      </c>
      <c r="D1756" s="45">
        <v>0.95199999999999996</v>
      </c>
      <c r="E1756" s="29">
        <v>1</v>
      </c>
      <c r="F1756" s="29"/>
      <c r="G1756" s="29"/>
      <c r="H1756" s="29"/>
      <c r="I1756" s="29"/>
      <c r="J1756" s="29"/>
    </row>
    <row r="1757" spans="1:10">
      <c r="A1757" s="5">
        <v>1755</v>
      </c>
      <c r="B1757" s="45">
        <v>0</v>
      </c>
      <c r="C1757" s="45">
        <v>0.69110000000000005</v>
      </c>
      <c r="D1757" s="45">
        <v>0.94950000000000001</v>
      </c>
      <c r="E1757" s="29">
        <v>1</v>
      </c>
      <c r="F1757" s="29"/>
      <c r="G1757" s="29"/>
      <c r="H1757" s="29"/>
      <c r="I1757" s="29"/>
      <c r="J1757" s="29"/>
    </row>
    <row r="1758" spans="1:10">
      <c r="A1758" s="5">
        <v>1756</v>
      </c>
      <c r="B1758" s="45">
        <v>0</v>
      </c>
      <c r="C1758" s="45">
        <v>0.70530000000000004</v>
      </c>
      <c r="D1758" s="45">
        <v>0.94279999999999997</v>
      </c>
      <c r="E1758" s="29">
        <v>1</v>
      </c>
      <c r="F1758" s="29"/>
      <c r="G1758" s="29"/>
      <c r="H1758" s="29"/>
      <c r="I1758" s="29"/>
      <c r="J1758" s="29"/>
    </row>
    <row r="1759" spans="1:10">
      <c r="A1759" s="5">
        <v>1757</v>
      </c>
      <c r="B1759" s="45">
        <v>0</v>
      </c>
      <c r="C1759" s="45">
        <v>0.71799999999999997</v>
      </c>
      <c r="D1759" s="45">
        <v>0.9355</v>
      </c>
      <c r="E1759" s="29">
        <v>1</v>
      </c>
      <c r="F1759" s="29"/>
      <c r="G1759" s="29"/>
      <c r="H1759" s="29"/>
      <c r="I1759" s="29"/>
      <c r="J1759" s="29"/>
    </row>
    <row r="1760" spans="1:10">
      <c r="A1760" s="5">
        <v>1758</v>
      </c>
      <c r="B1760" s="45">
        <v>8.9999999999999998E-4</v>
      </c>
      <c r="C1760" s="45">
        <v>0.72940000000000005</v>
      </c>
      <c r="D1760" s="45">
        <v>0.91879999999999995</v>
      </c>
      <c r="E1760" s="29">
        <v>1</v>
      </c>
      <c r="F1760" s="29"/>
      <c r="G1760" s="29"/>
      <c r="H1760" s="29"/>
      <c r="I1760" s="29"/>
      <c r="J1760" s="29"/>
    </row>
    <row r="1761" spans="1:10">
      <c r="A1761" s="5">
        <v>1759</v>
      </c>
      <c r="B1761" s="45">
        <v>2.9499999999999998E-2</v>
      </c>
      <c r="C1761" s="45">
        <v>0.72409999999999997</v>
      </c>
      <c r="D1761" s="45">
        <v>0.89259999999999995</v>
      </c>
      <c r="E1761" s="29">
        <v>1</v>
      </c>
      <c r="F1761" s="29"/>
      <c r="G1761" s="29"/>
      <c r="H1761" s="29"/>
      <c r="I1761" s="29"/>
      <c r="J1761" s="29"/>
    </row>
    <row r="1762" spans="1:10">
      <c r="A1762" s="5">
        <v>1760</v>
      </c>
      <c r="B1762" s="45">
        <v>0.1043</v>
      </c>
      <c r="C1762" s="45">
        <v>0.73029999999999995</v>
      </c>
      <c r="D1762" s="45">
        <v>0.85409999999999997</v>
      </c>
      <c r="E1762" s="29">
        <v>1</v>
      </c>
      <c r="F1762" s="29"/>
      <c r="G1762" s="29"/>
      <c r="H1762" s="29"/>
      <c r="I1762" s="29"/>
      <c r="J1762" s="29"/>
    </row>
    <row r="1763" spans="1:10">
      <c r="A1763" s="5">
        <v>1761</v>
      </c>
      <c r="B1763" s="45">
        <v>0.23899999999999999</v>
      </c>
      <c r="C1763" s="45">
        <v>0.78180000000000005</v>
      </c>
      <c r="D1763" s="45">
        <v>0.79759999999999998</v>
      </c>
      <c r="E1763" s="29">
        <v>1</v>
      </c>
      <c r="F1763" s="29"/>
      <c r="G1763" s="29"/>
      <c r="H1763" s="29"/>
      <c r="I1763" s="29"/>
      <c r="J1763" s="29"/>
    </row>
    <row r="1764" spans="1:10">
      <c r="A1764" s="5">
        <v>1762</v>
      </c>
      <c r="B1764" s="45">
        <v>0.36099999999999999</v>
      </c>
      <c r="C1764" s="45">
        <v>0.79920000000000002</v>
      </c>
      <c r="D1764" s="45">
        <v>0.75229999999999997</v>
      </c>
      <c r="E1764" s="29">
        <v>1</v>
      </c>
      <c r="F1764" s="29"/>
      <c r="G1764" s="29"/>
      <c r="H1764" s="29"/>
      <c r="I1764" s="29"/>
      <c r="J1764" s="29"/>
    </row>
    <row r="1765" spans="1:10">
      <c r="A1765" s="5">
        <v>1763</v>
      </c>
      <c r="B1765" s="45">
        <v>0.43609999999999999</v>
      </c>
      <c r="C1765" s="45">
        <v>0.79669999999999996</v>
      </c>
      <c r="D1765" s="45">
        <v>0.71730000000000005</v>
      </c>
      <c r="E1765" s="29">
        <v>1</v>
      </c>
      <c r="F1765" s="29"/>
      <c r="G1765" s="29"/>
      <c r="H1765" s="29"/>
      <c r="I1765" s="29"/>
      <c r="J1765" s="29"/>
    </row>
    <row r="1766" spans="1:10">
      <c r="A1766" s="5">
        <v>1764</v>
      </c>
      <c r="B1766" s="45">
        <v>0.47289999999999999</v>
      </c>
      <c r="C1766" s="45">
        <v>0.79039999999999999</v>
      </c>
      <c r="D1766" s="45">
        <v>0.70199999999999996</v>
      </c>
      <c r="E1766" s="29">
        <v>1</v>
      </c>
      <c r="F1766" s="29"/>
      <c r="G1766" s="29"/>
      <c r="H1766" s="29"/>
      <c r="I1766" s="29"/>
      <c r="J1766" s="29"/>
    </row>
    <row r="1767" spans="1:10">
      <c r="A1767" s="5">
        <v>1765</v>
      </c>
      <c r="B1767" s="45">
        <v>0.44109999999999999</v>
      </c>
      <c r="C1767" s="45">
        <v>0.77680000000000005</v>
      </c>
      <c r="D1767" s="45">
        <v>0.70169999999999999</v>
      </c>
      <c r="E1767" s="29">
        <v>1</v>
      </c>
      <c r="F1767" s="29"/>
      <c r="G1767" s="29"/>
      <c r="H1767" s="29"/>
      <c r="I1767" s="29"/>
      <c r="J1767" s="29"/>
    </row>
    <row r="1768" spans="1:10">
      <c r="A1768" s="5">
        <v>1766</v>
      </c>
      <c r="B1768" s="45">
        <v>0.376</v>
      </c>
      <c r="C1768" s="45">
        <v>0.75449999999999995</v>
      </c>
      <c r="D1768" s="45">
        <v>0.6966</v>
      </c>
      <c r="E1768" s="29">
        <v>1</v>
      </c>
      <c r="F1768" s="29"/>
      <c r="G1768" s="29"/>
      <c r="H1768" s="29"/>
      <c r="I1768" s="29"/>
      <c r="J1768" s="29"/>
    </row>
    <row r="1769" spans="1:10">
      <c r="A1769" s="5">
        <v>1767</v>
      </c>
      <c r="B1769" s="45">
        <v>0.26840000000000003</v>
      </c>
      <c r="C1769" s="45">
        <v>0.71919999999999995</v>
      </c>
      <c r="D1769" s="45">
        <v>0.69610000000000005</v>
      </c>
      <c r="E1769" s="29">
        <v>1</v>
      </c>
      <c r="F1769" s="29"/>
      <c r="G1769" s="29"/>
      <c r="H1769" s="29"/>
      <c r="I1769" s="29"/>
      <c r="J1769" s="29"/>
    </row>
    <row r="1770" spans="1:10">
      <c r="A1770" s="5">
        <v>1768</v>
      </c>
      <c r="B1770" s="45">
        <v>0.1447</v>
      </c>
      <c r="C1770" s="45">
        <v>0.6512</v>
      </c>
      <c r="D1770" s="45">
        <v>0.69240000000000002</v>
      </c>
      <c r="E1770" s="29">
        <v>1</v>
      </c>
      <c r="F1770" s="29"/>
      <c r="G1770" s="29"/>
      <c r="H1770" s="29"/>
      <c r="I1770" s="29"/>
      <c r="J1770" s="29"/>
    </row>
    <row r="1771" spans="1:10">
      <c r="A1771" s="5">
        <v>1769</v>
      </c>
      <c r="B1771" s="45">
        <v>2.87E-2</v>
      </c>
      <c r="C1771" s="45">
        <v>0.55910000000000004</v>
      </c>
      <c r="D1771" s="45">
        <v>0.67659999999999998</v>
      </c>
      <c r="E1771" s="29">
        <v>1</v>
      </c>
      <c r="F1771" s="29"/>
      <c r="G1771" s="29"/>
      <c r="H1771" s="29"/>
      <c r="I1771" s="29"/>
      <c r="J1771" s="29"/>
    </row>
    <row r="1772" spans="1:10">
      <c r="A1772" s="5">
        <v>1770</v>
      </c>
      <c r="B1772" s="45">
        <v>0</v>
      </c>
      <c r="C1772" s="45">
        <v>0.53090000000000004</v>
      </c>
      <c r="D1772" s="45">
        <v>0.68210000000000004</v>
      </c>
      <c r="E1772" s="29">
        <v>1</v>
      </c>
      <c r="F1772" s="29"/>
      <c r="G1772" s="29"/>
      <c r="H1772" s="29"/>
      <c r="I1772" s="29"/>
      <c r="J1772" s="29"/>
    </row>
    <row r="1773" spans="1:10">
      <c r="A1773" s="5">
        <v>1771</v>
      </c>
      <c r="B1773" s="45">
        <v>0</v>
      </c>
      <c r="C1773" s="45">
        <v>0.52529999999999999</v>
      </c>
      <c r="D1773" s="45">
        <v>0.72289999999999999</v>
      </c>
      <c r="E1773" s="29">
        <v>1</v>
      </c>
      <c r="F1773" s="29"/>
      <c r="G1773" s="29"/>
      <c r="H1773" s="29"/>
      <c r="I1773" s="29"/>
      <c r="J1773" s="29"/>
    </row>
    <row r="1774" spans="1:10">
      <c r="A1774" s="5">
        <v>1772</v>
      </c>
      <c r="B1774" s="45">
        <v>0</v>
      </c>
      <c r="C1774" s="45">
        <v>0.51859999999999995</v>
      </c>
      <c r="D1774" s="45">
        <v>0.78410000000000002</v>
      </c>
      <c r="E1774" s="29">
        <v>1</v>
      </c>
      <c r="F1774" s="29"/>
      <c r="G1774" s="29"/>
      <c r="H1774" s="29"/>
      <c r="I1774" s="29"/>
      <c r="J1774" s="29"/>
    </row>
    <row r="1775" spans="1:10">
      <c r="A1775" s="5">
        <v>1773</v>
      </c>
      <c r="B1775" s="45">
        <v>0</v>
      </c>
      <c r="C1775" s="45">
        <v>0.53129999999999999</v>
      </c>
      <c r="D1775" s="45">
        <v>0.83479999999999999</v>
      </c>
      <c r="E1775" s="29">
        <v>1</v>
      </c>
      <c r="F1775" s="29"/>
      <c r="G1775" s="29"/>
      <c r="H1775" s="29"/>
      <c r="I1775" s="29"/>
      <c r="J1775" s="29"/>
    </row>
    <row r="1776" spans="1:10">
      <c r="A1776" s="5">
        <v>1774</v>
      </c>
      <c r="B1776" s="45">
        <v>0</v>
      </c>
      <c r="C1776" s="45">
        <v>0.58689999999999998</v>
      </c>
      <c r="D1776" s="45">
        <v>0.87680000000000002</v>
      </c>
      <c r="E1776" s="29">
        <v>1</v>
      </c>
      <c r="F1776" s="29"/>
      <c r="G1776" s="29"/>
      <c r="H1776" s="29"/>
      <c r="I1776" s="29"/>
      <c r="J1776" s="29"/>
    </row>
    <row r="1777" spans="1:10">
      <c r="A1777" s="5">
        <v>1775</v>
      </c>
      <c r="B1777" s="45">
        <v>0</v>
      </c>
      <c r="C1777" s="45">
        <v>0.64439999999999997</v>
      </c>
      <c r="D1777" s="45">
        <v>0.88970000000000005</v>
      </c>
      <c r="E1777" s="29">
        <v>1</v>
      </c>
      <c r="F1777" s="29"/>
      <c r="G1777" s="29"/>
      <c r="H1777" s="29"/>
      <c r="I1777" s="29"/>
      <c r="J1777" s="29"/>
    </row>
    <row r="1778" spans="1:10">
      <c r="A1778" s="5">
        <v>1776</v>
      </c>
      <c r="B1778" s="45">
        <v>0</v>
      </c>
      <c r="C1778" s="45">
        <v>0.70409999999999995</v>
      </c>
      <c r="D1778" s="45">
        <v>0.87860000000000005</v>
      </c>
      <c r="E1778" s="29">
        <v>1</v>
      </c>
      <c r="F1778" s="29"/>
      <c r="G1778" s="29"/>
      <c r="H1778" s="29"/>
      <c r="I1778" s="29"/>
      <c r="J1778" s="29"/>
    </row>
    <row r="1779" spans="1:10">
      <c r="A1779" s="5">
        <v>1777</v>
      </c>
      <c r="B1779" s="45">
        <v>0</v>
      </c>
      <c r="C1779" s="45">
        <v>0.74590000000000001</v>
      </c>
      <c r="D1779" s="45">
        <v>0.88580000000000003</v>
      </c>
      <c r="E1779" s="29">
        <v>1</v>
      </c>
      <c r="F1779" s="29"/>
      <c r="G1779" s="29"/>
      <c r="H1779" s="29"/>
      <c r="I1779" s="29"/>
      <c r="J1779" s="29"/>
    </row>
    <row r="1780" spans="1:10">
      <c r="A1780" s="5">
        <v>1778</v>
      </c>
      <c r="B1780" s="45">
        <v>0</v>
      </c>
      <c r="C1780" s="45">
        <v>0.76370000000000005</v>
      </c>
      <c r="D1780" s="45">
        <v>0.91659999999999997</v>
      </c>
      <c r="E1780" s="29">
        <v>1</v>
      </c>
      <c r="F1780" s="29"/>
      <c r="G1780" s="29"/>
      <c r="H1780" s="29"/>
      <c r="I1780" s="29"/>
      <c r="J1780" s="29"/>
    </row>
    <row r="1781" spans="1:10">
      <c r="A1781" s="5">
        <v>1779</v>
      </c>
      <c r="B1781" s="45">
        <v>0</v>
      </c>
      <c r="C1781" s="45">
        <v>0.76780000000000004</v>
      </c>
      <c r="D1781" s="45">
        <v>0.92120000000000002</v>
      </c>
      <c r="E1781" s="29">
        <v>1</v>
      </c>
      <c r="F1781" s="29"/>
      <c r="G1781" s="29"/>
      <c r="H1781" s="29"/>
      <c r="I1781" s="29"/>
      <c r="J1781" s="29"/>
    </row>
    <row r="1782" spans="1:10">
      <c r="A1782" s="5">
        <v>1780</v>
      </c>
      <c r="B1782" s="45">
        <v>0</v>
      </c>
      <c r="C1782" s="45">
        <v>0.77710000000000001</v>
      </c>
      <c r="D1782" s="45">
        <v>0.91569999999999996</v>
      </c>
      <c r="E1782" s="29">
        <v>1</v>
      </c>
      <c r="F1782" s="29"/>
      <c r="G1782" s="29"/>
      <c r="H1782" s="29"/>
      <c r="I1782" s="29"/>
      <c r="J1782" s="29"/>
    </row>
    <row r="1783" spans="1:10">
      <c r="A1783" s="5">
        <v>1781</v>
      </c>
      <c r="B1783" s="45">
        <v>0</v>
      </c>
      <c r="C1783" s="45">
        <v>0.76670000000000005</v>
      </c>
      <c r="D1783" s="45">
        <v>0.90959999999999996</v>
      </c>
      <c r="E1783" s="29">
        <v>1</v>
      </c>
      <c r="F1783" s="29"/>
      <c r="G1783" s="29"/>
      <c r="H1783" s="29"/>
      <c r="I1783" s="29"/>
      <c r="J1783" s="29"/>
    </row>
    <row r="1784" spans="1:10">
      <c r="A1784" s="5">
        <v>1782</v>
      </c>
      <c r="B1784" s="45">
        <v>1E-4</v>
      </c>
      <c r="C1784" s="45">
        <v>0.74909999999999999</v>
      </c>
      <c r="D1784" s="45">
        <v>0.89590000000000003</v>
      </c>
      <c r="E1784" s="29">
        <v>1</v>
      </c>
      <c r="F1784" s="29"/>
      <c r="G1784" s="29"/>
      <c r="H1784" s="29"/>
      <c r="I1784" s="29"/>
      <c r="J1784" s="29"/>
    </row>
    <row r="1785" spans="1:10">
      <c r="A1785" s="5">
        <v>1783</v>
      </c>
      <c r="B1785" s="45">
        <v>1.17E-2</v>
      </c>
      <c r="C1785" s="45">
        <v>0.74260000000000004</v>
      </c>
      <c r="D1785" s="45">
        <v>0.88529999999999998</v>
      </c>
      <c r="E1785" s="29">
        <v>1</v>
      </c>
      <c r="F1785" s="29"/>
      <c r="G1785" s="29"/>
      <c r="H1785" s="29"/>
      <c r="I1785" s="29"/>
      <c r="J1785" s="29"/>
    </row>
    <row r="1786" spans="1:10">
      <c r="A1786" s="5">
        <v>1784</v>
      </c>
      <c r="B1786" s="45">
        <v>3.9600000000000003E-2</v>
      </c>
      <c r="C1786" s="45">
        <v>0.749</v>
      </c>
      <c r="D1786" s="45">
        <v>0.88900000000000001</v>
      </c>
      <c r="E1786" s="29">
        <v>1</v>
      </c>
      <c r="F1786" s="29"/>
      <c r="G1786" s="29"/>
      <c r="H1786" s="29"/>
      <c r="I1786" s="29"/>
      <c r="J1786" s="29"/>
    </row>
    <row r="1787" spans="1:10">
      <c r="A1787" s="5">
        <v>1785</v>
      </c>
      <c r="B1787" s="45">
        <v>8.1100000000000005E-2</v>
      </c>
      <c r="C1787" s="45">
        <v>0.76549999999999996</v>
      </c>
      <c r="D1787" s="45">
        <v>0.89959999999999996</v>
      </c>
      <c r="E1787" s="29">
        <v>1</v>
      </c>
      <c r="F1787" s="29"/>
      <c r="G1787" s="29"/>
      <c r="H1787" s="29"/>
      <c r="I1787" s="29"/>
      <c r="J1787" s="29"/>
    </row>
    <row r="1788" spans="1:10">
      <c r="A1788" s="5">
        <v>1786</v>
      </c>
      <c r="B1788" s="45">
        <v>0.124</v>
      </c>
      <c r="C1788" s="45">
        <v>0.7671</v>
      </c>
      <c r="D1788" s="45">
        <v>0.87670000000000003</v>
      </c>
      <c r="E1788" s="29">
        <v>1</v>
      </c>
      <c r="F1788" s="29"/>
      <c r="G1788" s="29"/>
      <c r="H1788" s="29"/>
      <c r="I1788" s="29"/>
      <c r="J1788" s="29"/>
    </row>
    <row r="1789" spans="1:10">
      <c r="A1789" s="5">
        <v>1787</v>
      </c>
      <c r="B1789" s="45">
        <v>0.1711</v>
      </c>
      <c r="C1789" s="45">
        <v>0.76580000000000004</v>
      </c>
      <c r="D1789" s="45">
        <v>0.85150000000000003</v>
      </c>
      <c r="E1789" s="29">
        <v>1</v>
      </c>
      <c r="F1789" s="29"/>
      <c r="G1789" s="29"/>
      <c r="H1789" s="29"/>
      <c r="I1789" s="29"/>
      <c r="J1789" s="29"/>
    </row>
    <row r="1790" spans="1:10">
      <c r="A1790" s="5">
        <v>1788</v>
      </c>
      <c r="B1790" s="45">
        <v>0.1893</v>
      </c>
      <c r="C1790" s="45">
        <v>0.76270000000000004</v>
      </c>
      <c r="D1790" s="45">
        <v>0.82730000000000004</v>
      </c>
      <c r="E1790" s="29">
        <v>1</v>
      </c>
      <c r="F1790" s="29"/>
      <c r="G1790" s="29"/>
      <c r="H1790" s="29"/>
      <c r="I1790" s="29"/>
      <c r="J1790" s="29"/>
    </row>
    <row r="1791" spans="1:10">
      <c r="A1791" s="5">
        <v>1789</v>
      </c>
      <c r="B1791" s="45">
        <v>0.183</v>
      </c>
      <c r="C1791" s="45">
        <v>0.75729999999999997</v>
      </c>
      <c r="D1791" s="45">
        <v>0.79159999999999997</v>
      </c>
      <c r="E1791" s="29">
        <v>1</v>
      </c>
      <c r="F1791" s="29"/>
      <c r="G1791" s="29"/>
      <c r="H1791" s="29"/>
      <c r="I1791" s="29"/>
      <c r="J1791" s="29"/>
    </row>
    <row r="1792" spans="1:10">
      <c r="A1792" s="5">
        <v>1790</v>
      </c>
      <c r="B1792" s="45">
        <v>0.1522</v>
      </c>
      <c r="C1792" s="45">
        <v>0.74180000000000001</v>
      </c>
      <c r="D1792" s="45">
        <v>0.7661</v>
      </c>
      <c r="E1792" s="29">
        <v>1</v>
      </c>
      <c r="F1792" s="29"/>
      <c r="G1792" s="29"/>
      <c r="H1792" s="29"/>
      <c r="I1792" s="29"/>
      <c r="J1792" s="29"/>
    </row>
    <row r="1793" spans="1:10">
      <c r="A1793" s="5">
        <v>1791</v>
      </c>
      <c r="B1793" s="45">
        <v>0.11210000000000001</v>
      </c>
      <c r="C1793" s="45">
        <v>0.72109999999999996</v>
      </c>
      <c r="D1793" s="45">
        <v>0.7419</v>
      </c>
      <c r="E1793" s="29">
        <v>1</v>
      </c>
      <c r="F1793" s="29"/>
      <c r="G1793" s="29"/>
      <c r="H1793" s="29"/>
      <c r="I1793" s="29"/>
      <c r="J1793" s="29"/>
    </row>
    <row r="1794" spans="1:10">
      <c r="A1794" s="5">
        <v>1792</v>
      </c>
      <c r="B1794" s="45">
        <v>5.9499999999999997E-2</v>
      </c>
      <c r="C1794" s="45">
        <v>0.68430000000000002</v>
      </c>
      <c r="D1794" s="45">
        <v>0.72909999999999997</v>
      </c>
      <c r="E1794" s="29">
        <v>1</v>
      </c>
      <c r="F1794" s="29"/>
      <c r="G1794" s="29"/>
      <c r="H1794" s="29"/>
      <c r="I1794" s="29"/>
      <c r="J1794" s="29"/>
    </row>
    <row r="1795" spans="1:10">
      <c r="A1795" s="5">
        <v>1793</v>
      </c>
      <c r="B1795" s="45">
        <v>1.6400000000000001E-2</v>
      </c>
      <c r="C1795" s="45">
        <v>0.65159999999999996</v>
      </c>
      <c r="D1795" s="45">
        <v>0.71699999999999997</v>
      </c>
      <c r="E1795" s="29">
        <v>1</v>
      </c>
      <c r="F1795" s="29"/>
      <c r="G1795" s="29"/>
      <c r="H1795" s="29"/>
      <c r="I1795" s="29"/>
      <c r="J1795" s="29"/>
    </row>
    <row r="1796" spans="1:10">
      <c r="A1796" s="5">
        <v>1794</v>
      </c>
      <c r="B1796" s="45">
        <v>0</v>
      </c>
      <c r="C1796" s="45">
        <v>0.6341</v>
      </c>
      <c r="D1796" s="45">
        <v>0.70469999999999999</v>
      </c>
      <c r="E1796" s="29">
        <v>1</v>
      </c>
      <c r="F1796" s="29"/>
      <c r="G1796" s="29"/>
      <c r="H1796" s="29"/>
      <c r="I1796" s="29"/>
      <c r="J1796" s="29"/>
    </row>
    <row r="1797" spans="1:10">
      <c r="A1797" s="5">
        <v>1795</v>
      </c>
      <c r="B1797" s="45">
        <v>0</v>
      </c>
      <c r="C1797" s="45">
        <v>0.61070000000000002</v>
      </c>
      <c r="D1797" s="45">
        <v>0.71089999999999998</v>
      </c>
      <c r="E1797" s="29">
        <v>1</v>
      </c>
      <c r="F1797" s="29"/>
      <c r="G1797" s="29"/>
      <c r="H1797" s="29"/>
      <c r="I1797" s="29"/>
      <c r="J1797" s="29"/>
    </row>
    <row r="1798" spans="1:10">
      <c r="A1798" s="5">
        <v>1796</v>
      </c>
      <c r="B1798" s="45">
        <v>0</v>
      </c>
      <c r="C1798" s="45">
        <v>0.59040000000000004</v>
      </c>
      <c r="D1798" s="45">
        <v>0.73380000000000001</v>
      </c>
      <c r="E1798" s="29">
        <v>1</v>
      </c>
      <c r="F1798" s="29"/>
      <c r="G1798" s="29"/>
      <c r="H1798" s="29"/>
      <c r="I1798" s="29"/>
      <c r="J1798" s="29"/>
    </row>
    <row r="1799" spans="1:10">
      <c r="A1799" s="5">
        <v>1797</v>
      </c>
      <c r="B1799" s="45">
        <v>0</v>
      </c>
      <c r="C1799" s="45">
        <v>0.57769999999999999</v>
      </c>
      <c r="D1799" s="45">
        <v>0.75539999999999996</v>
      </c>
      <c r="E1799" s="29">
        <v>1</v>
      </c>
      <c r="F1799" s="29"/>
      <c r="G1799" s="29"/>
      <c r="H1799" s="29"/>
      <c r="I1799" s="29"/>
      <c r="J1799" s="29"/>
    </row>
    <row r="1800" spans="1:10">
      <c r="A1800" s="5">
        <v>1798</v>
      </c>
      <c r="B1800" s="45">
        <v>0</v>
      </c>
      <c r="C1800" s="45">
        <v>0.57750000000000001</v>
      </c>
      <c r="D1800" s="45">
        <v>0.76180000000000003</v>
      </c>
      <c r="E1800" s="29">
        <v>1</v>
      </c>
      <c r="F1800" s="29"/>
      <c r="G1800" s="29"/>
      <c r="H1800" s="29"/>
      <c r="I1800" s="29"/>
      <c r="J1800" s="29"/>
    </row>
    <row r="1801" spans="1:10">
      <c r="A1801" s="5">
        <v>1799</v>
      </c>
      <c r="B1801" s="45">
        <v>0</v>
      </c>
      <c r="C1801" s="45">
        <v>0.57999999999999996</v>
      </c>
      <c r="D1801" s="45">
        <v>0.74399999999999999</v>
      </c>
      <c r="E1801" s="29">
        <v>1</v>
      </c>
      <c r="F1801" s="29"/>
      <c r="G1801" s="29"/>
      <c r="H1801" s="29"/>
      <c r="I1801" s="29"/>
      <c r="J1801" s="29"/>
    </row>
    <row r="1802" spans="1:10">
      <c r="A1802" s="5">
        <v>1800</v>
      </c>
      <c r="B1802" s="45">
        <v>0</v>
      </c>
      <c r="C1802" s="45">
        <v>0.56779999999999997</v>
      </c>
      <c r="D1802" s="45">
        <v>0.72789999999999999</v>
      </c>
      <c r="E1802" s="29">
        <v>1</v>
      </c>
      <c r="F1802" s="29"/>
      <c r="G1802" s="29"/>
      <c r="H1802" s="29"/>
      <c r="I1802" s="29"/>
      <c r="J1802" s="29"/>
    </row>
    <row r="1803" spans="1:10">
      <c r="A1803" s="5">
        <v>1801</v>
      </c>
      <c r="B1803" s="45">
        <v>0</v>
      </c>
      <c r="C1803" s="45">
        <v>0.54579999999999995</v>
      </c>
      <c r="D1803" s="45">
        <v>0.70730000000000004</v>
      </c>
      <c r="E1803" s="29">
        <v>1</v>
      </c>
      <c r="F1803" s="29"/>
      <c r="G1803" s="29"/>
      <c r="H1803" s="29"/>
      <c r="I1803" s="29"/>
      <c r="J1803" s="29"/>
    </row>
    <row r="1804" spans="1:10">
      <c r="A1804" s="5">
        <v>1802</v>
      </c>
      <c r="B1804" s="45">
        <v>0</v>
      </c>
      <c r="C1804" s="45">
        <v>0.51939999999999997</v>
      </c>
      <c r="D1804" s="45">
        <v>0.71220000000000006</v>
      </c>
      <c r="E1804" s="29">
        <v>1</v>
      </c>
      <c r="F1804" s="29"/>
      <c r="G1804" s="29"/>
      <c r="H1804" s="29"/>
      <c r="I1804" s="29"/>
      <c r="J1804" s="29"/>
    </row>
    <row r="1805" spans="1:10">
      <c r="A1805" s="5">
        <v>1803</v>
      </c>
      <c r="B1805" s="45">
        <v>0</v>
      </c>
      <c r="C1805" s="45">
        <v>0.49690000000000001</v>
      </c>
      <c r="D1805" s="45">
        <v>0.7248</v>
      </c>
      <c r="E1805" s="29">
        <v>1</v>
      </c>
      <c r="F1805" s="29"/>
      <c r="G1805" s="29"/>
      <c r="H1805" s="29"/>
      <c r="I1805" s="29"/>
      <c r="J1805" s="29"/>
    </row>
    <row r="1806" spans="1:10">
      <c r="A1806" s="5">
        <v>1804</v>
      </c>
      <c r="B1806" s="45">
        <v>0</v>
      </c>
      <c r="C1806" s="45">
        <v>0.49569999999999997</v>
      </c>
      <c r="D1806" s="45">
        <v>0.72550000000000003</v>
      </c>
      <c r="E1806" s="29">
        <v>1</v>
      </c>
      <c r="F1806" s="29"/>
      <c r="G1806" s="29"/>
      <c r="H1806" s="29"/>
      <c r="I1806" s="29"/>
      <c r="J1806" s="29"/>
    </row>
    <row r="1807" spans="1:10">
      <c r="A1807" s="5">
        <v>1805</v>
      </c>
      <c r="B1807" s="45">
        <v>0</v>
      </c>
      <c r="C1807" s="45">
        <v>0.49619999999999997</v>
      </c>
      <c r="D1807" s="45">
        <v>0.75749999999999995</v>
      </c>
      <c r="E1807" s="29">
        <v>1</v>
      </c>
      <c r="F1807" s="29"/>
      <c r="G1807" s="29"/>
      <c r="H1807" s="29"/>
      <c r="I1807" s="29"/>
      <c r="J1807" s="29"/>
    </row>
    <row r="1808" spans="1:10">
      <c r="A1808" s="5">
        <v>1806</v>
      </c>
      <c r="B1808" s="45">
        <v>1E-3</v>
      </c>
      <c r="C1808" s="45">
        <v>0.48499999999999999</v>
      </c>
      <c r="D1808" s="45">
        <v>0.76290000000000002</v>
      </c>
      <c r="E1808" s="29">
        <v>1</v>
      </c>
      <c r="F1808" s="29"/>
      <c r="G1808" s="29"/>
      <c r="H1808" s="29"/>
      <c r="I1808" s="29"/>
      <c r="J1808" s="29"/>
    </row>
    <row r="1809" spans="1:10">
      <c r="A1809" s="5">
        <v>1807</v>
      </c>
      <c r="B1809" s="45">
        <v>3.7900000000000003E-2</v>
      </c>
      <c r="C1809" s="45">
        <v>0.46660000000000001</v>
      </c>
      <c r="D1809" s="45">
        <v>0.76400000000000001</v>
      </c>
      <c r="E1809" s="29">
        <v>1</v>
      </c>
      <c r="F1809" s="29"/>
      <c r="G1809" s="29"/>
      <c r="H1809" s="29"/>
      <c r="I1809" s="29"/>
      <c r="J1809" s="29"/>
    </row>
    <row r="1810" spans="1:10">
      <c r="A1810" s="5">
        <v>1808</v>
      </c>
      <c r="B1810" s="45">
        <v>0.1114</v>
      </c>
      <c r="C1810" s="45">
        <v>0.4899</v>
      </c>
      <c r="D1810" s="45">
        <v>0.74729999999999996</v>
      </c>
      <c r="E1810" s="29">
        <v>1</v>
      </c>
      <c r="F1810" s="29"/>
      <c r="G1810" s="29"/>
      <c r="H1810" s="29"/>
      <c r="I1810" s="29"/>
      <c r="J1810" s="29"/>
    </row>
    <row r="1811" spans="1:10">
      <c r="A1811" s="5">
        <v>1809</v>
      </c>
      <c r="B1811" s="45">
        <v>0.2331</v>
      </c>
      <c r="C1811" s="45">
        <v>0.57569999999999999</v>
      </c>
      <c r="D1811" s="45">
        <v>0.73740000000000006</v>
      </c>
      <c r="E1811" s="29">
        <v>1</v>
      </c>
      <c r="F1811" s="29"/>
      <c r="G1811" s="29"/>
      <c r="H1811" s="29"/>
      <c r="I1811" s="29"/>
      <c r="J1811" s="29"/>
    </row>
    <row r="1812" spans="1:10">
      <c r="A1812" s="5">
        <v>1810</v>
      </c>
      <c r="B1812" s="45">
        <v>0.32629999999999998</v>
      </c>
      <c r="C1812" s="45">
        <v>0.62219999999999998</v>
      </c>
      <c r="D1812" s="45">
        <v>0.70250000000000001</v>
      </c>
      <c r="E1812" s="29">
        <v>1</v>
      </c>
      <c r="F1812" s="29"/>
      <c r="G1812" s="29"/>
      <c r="H1812" s="29"/>
      <c r="I1812" s="29"/>
      <c r="J1812" s="29"/>
    </row>
    <row r="1813" spans="1:10">
      <c r="A1813" s="5">
        <v>1811</v>
      </c>
      <c r="B1813" s="45">
        <v>0.36470000000000002</v>
      </c>
      <c r="C1813" s="45">
        <v>0.64159999999999995</v>
      </c>
      <c r="D1813" s="45">
        <v>0.65990000000000004</v>
      </c>
      <c r="E1813" s="29">
        <v>1</v>
      </c>
      <c r="F1813" s="29"/>
      <c r="G1813" s="29"/>
      <c r="H1813" s="29"/>
      <c r="I1813" s="29"/>
      <c r="J1813" s="29"/>
    </row>
    <row r="1814" spans="1:10">
      <c r="A1814" s="5">
        <v>1812</v>
      </c>
      <c r="B1814" s="45">
        <v>0.39789999999999998</v>
      </c>
      <c r="C1814" s="45">
        <v>0.64729999999999999</v>
      </c>
      <c r="D1814" s="45">
        <v>0.62970000000000004</v>
      </c>
      <c r="E1814" s="29">
        <v>1</v>
      </c>
      <c r="F1814" s="29"/>
      <c r="G1814" s="29"/>
      <c r="H1814" s="29"/>
      <c r="I1814" s="29"/>
      <c r="J1814" s="29"/>
    </row>
    <row r="1815" spans="1:10">
      <c r="A1815" s="5">
        <v>1813</v>
      </c>
      <c r="B1815" s="45">
        <v>0.38390000000000002</v>
      </c>
      <c r="C1815" s="45">
        <v>0.6401</v>
      </c>
      <c r="D1815" s="45">
        <v>0.60160000000000002</v>
      </c>
      <c r="E1815" s="29">
        <v>1</v>
      </c>
      <c r="F1815" s="29"/>
      <c r="G1815" s="29"/>
      <c r="H1815" s="29"/>
      <c r="I1815" s="29"/>
      <c r="J1815" s="29"/>
    </row>
    <row r="1816" spans="1:10">
      <c r="A1816" s="5">
        <v>1814</v>
      </c>
      <c r="B1816" s="45">
        <v>0.307</v>
      </c>
      <c r="C1816" s="45">
        <v>0.60870000000000002</v>
      </c>
      <c r="D1816" s="45">
        <v>0.57820000000000005</v>
      </c>
      <c r="E1816" s="29">
        <v>1</v>
      </c>
      <c r="F1816" s="29"/>
      <c r="G1816" s="29"/>
      <c r="H1816" s="29"/>
      <c r="I1816" s="29"/>
      <c r="J1816" s="29"/>
    </row>
    <row r="1817" spans="1:10">
      <c r="A1817" s="5">
        <v>1815</v>
      </c>
      <c r="B1817" s="45">
        <v>0.21870000000000001</v>
      </c>
      <c r="C1817" s="45">
        <v>0.55259999999999998</v>
      </c>
      <c r="D1817" s="45">
        <v>0.5625</v>
      </c>
      <c r="E1817" s="29">
        <v>1</v>
      </c>
      <c r="F1817" s="29"/>
      <c r="G1817" s="29"/>
      <c r="H1817" s="29"/>
      <c r="I1817" s="29"/>
      <c r="J1817" s="29"/>
    </row>
    <row r="1818" spans="1:10">
      <c r="A1818" s="5">
        <v>1816</v>
      </c>
      <c r="B1818" s="45">
        <v>0.1168</v>
      </c>
      <c r="C1818" s="45">
        <v>0.4577</v>
      </c>
      <c r="D1818" s="45">
        <v>0.54039999999999999</v>
      </c>
      <c r="E1818" s="29">
        <v>1</v>
      </c>
      <c r="F1818" s="29"/>
      <c r="G1818" s="29"/>
      <c r="H1818" s="29"/>
      <c r="I1818" s="29"/>
      <c r="J1818" s="29"/>
    </row>
    <row r="1819" spans="1:10">
      <c r="A1819" s="5">
        <v>1817</v>
      </c>
      <c r="B1819" s="45">
        <v>3.2000000000000001E-2</v>
      </c>
      <c r="C1819" s="45">
        <v>0.37769999999999998</v>
      </c>
      <c r="D1819" s="45">
        <v>0.53310000000000002</v>
      </c>
      <c r="E1819" s="29">
        <v>1</v>
      </c>
      <c r="F1819" s="29"/>
      <c r="G1819" s="29"/>
      <c r="H1819" s="29"/>
      <c r="I1819" s="29"/>
      <c r="J1819" s="29"/>
    </row>
    <row r="1820" spans="1:10">
      <c r="A1820" s="5">
        <v>1818</v>
      </c>
      <c r="B1820" s="45">
        <v>1E-4</v>
      </c>
      <c r="C1820" s="45">
        <v>0.34899999999999998</v>
      </c>
      <c r="D1820" s="45">
        <v>0.55059999999999998</v>
      </c>
      <c r="E1820" s="29">
        <v>1</v>
      </c>
      <c r="F1820" s="29"/>
      <c r="G1820" s="29"/>
      <c r="H1820" s="29"/>
      <c r="I1820" s="29"/>
      <c r="J1820" s="29"/>
    </row>
    <row r="1821" spans="1:10">
      <c r="A1821" s="5">
        <v>1819</v>
      </c>
      <c r="B1821" s="45">
        <v>0</v>
      </c>
      <c r="C1821" s="45">
        <v>0.3175</v>
      </c>
      <c r="D1821" s="45">
        <v>0.53890000000000005</v>
      </c>
      <c r="E1821" s="29">
        <v>1</v>
      </c>
      <c r="F1821" s="29"/>
      <c r="G1821" s="29"/>
      <c r="H1821" s="29"/>
      <c r="I1821" s="29"/>
      <c r="J1821" s="29"/>
    </row>
    <row r="1822" spans="1:10">
      <c r="A1822" s="5">
        <v>1820</v>
      </c>
      <c r="B1822" s="45">
        <v>0</v>
      </c>
      <c r="C1822" s="45">
        <v>0.2893</v>
      </c>
      <c r="D1822" s="45">
        <v>0.53720000000000001</v>
      </c>
      <c r="E1822" s="29">
        <v>1</v>
      </c>
      <c r="F1822" s="29"/>
      <c r="G1822" s="29"/>
      <c r="H1822" s="29"/>
      <c r="I1822" s="29"/>
      <c r="J1822" s="29"/>
    </row>
    <row r="1823" spans="1:10">
      <c r="A1823" s="5">
        <v>1821</v>
      </c>
      <c r="B1823" s="45">
        <v>0</v>
      </c>
      <c r="C1823" s="45">
        <v>0.26700000000000002</v>
      </c>
      <c r="D1823" s="45">
        <v>0.55069999999999997</v>
      </c>
      <c r="E1823" s="29">
        <v>1</v>
      </c>
      <c r="F1823" s="29"/>
      <c r="G1823" s="29"/>
      <c r="H1823" s="29"/>
      <c r="I1823" s="29"/>
      <c r="J1823" s="29"/>
    </row>
    <row r="1824" spans="1:10">
      <c r="A1824" s="5">
        <v>1822</v>
      </c>
      <c r="B1824" s="45">
        <v>0</v>
      </c>
      <c r="C1824" s="45">
        <v>0.25090000000000001</v>
      </c>
      <c r="D1824" s="45">
        <v>0.56359999999999999</v>
      </c>
      <c r="E1824" s="29">
        <v>1</v>
      </c>
      <c r="F1824" s="29"/>
      <c r="G1824" s="29"/>
      <c r="H1824" s="29"/>
      <c r="I1824" s="29"/>
      <c r="J1824" s="29"/>
    </row>
    <row r="1825" spans="1:10">
      <c r="A1825" s="5">
        <v>1823</v>
      </c>
      <c r="B1825" s="45">
        <v>0</v>
      </c>
      <c r="C1825" s="45">
        <v>0.23760000000000001</v>
      </c>
      <c r="D1825" s="45">
        <v>0.59570000000000001</v>
      </c>
      <c r="E1825" s="29">
        <v>1</v>
      </c>
      <c r="F1825" s="29"/>
      <c r="G1825" s="29"/>
      <c r="H1825" s="29"/>
      <c r="I1825" s="29"/>
      <c r="J1825" s="29"/>
    </row>
    <row r="1826" spans="1:10">
      <c r="A1826" s="5">
        <v>1824</v>
      </c>
      <c r="B1826" s="45">
        <v>0</v>
      </c>
      <c r="C1826" s="45">
        <v>0.2326</v>
      </c>
      <c r="D1826" s="45">
        <v>0.59</v>
      </c>
      <c r="E1826" s="29">
        <v>1</v>
      </c>
      <c r="F1826" s="29"/>
      <c r="G1826" s="29"/>
      <c r="H1826" s="29"/>
      <c r="I1826" s="29"/>
      <c r="J1826" s="29"/>
    </row>
    <row r="1827" spans="1:10">
      <c r="A1827" s="5">
        <v>1825</v>
      </c>
      <c r="B1827" s="45">
        <v>0</v>
      </c>
      <c r="C1827" s="45">
        <v>0.22059999999999999</v>
      </c>
      <c r="D1827" s="45">
        <v>0.58250000000000002</v>
      </c>
      <c r="E1827" s="29">
        <v>1</v>
      </c>
      <c r="F1827" s="29"/>
      <c r="G1827" s="29"/>
      <c r="H1827" s="29"/>
      <c r="I1827" s="29"/>
      <c r="J1827" s="29"/>
    </row>
    <row r="1828" spans="1:10">
      <c r="A1828" s="5">
        <v>1826</v>
      </c>
      <c r="B1828" s="45">
        <v>0</v>
      </c>
      <c r="C1828" s="45">
        <v>0.2034</v>
      </c>
      <c r="D1828" s="45">
        <v>0.55020000000000002</v>
      </c>
      <c r="E1828" s="29">
        <v>1</v>
      </c>
      <c r="F1828" s="29"/>
      <c r="G1828" s="29"/>
      <c r="H1828" s="29"/>
      <c r="I1828" s="29"/>
      <c r="J1828" s="29"/>
    </row>
    <row r="1829" spans="1:10">
      <c r="A1829" s="5">
        <v>1827</v>
      </c>
      <c r="B1829" s="45">
        <v>0</v>
      </c>
      <c r="C1829" s="45">
        <v>0.1925</v>
      </c>
      <c r="D1829" s="45">
        <v>0.52790000000000004</v>
      </c>
      <c r="E1829" s="29">
        <v>1</v>
      </c>
      <c r="F1829" s="29"/>
      <c r="G1829" s="29"/>
      <c r="H1829" s="29"/>
      <c r="I1829" s="29"/>
      <c r="J1829" s="29"/>
    </row>
    <row r="1830" spans="1:10">
      <c r="A1830" s="5">
        <v>1828</v>
      </c>
      <c r="B1830" s="45">
        <v>0</v>
      </c>
      <c r="C1830" s="45">
        <v>0.1832</v>
      </c>
      <c r="D1830" s="45">
        <v>0.50339999999999996</v>
      </c>
      <c r="E1830" s="29">
        <v>1</v>
      </c>
      <c r="F1830" s="29"/>
      <c r="G1830" s="29"/>
      <c r="H1830" s="29"/>
      <c r="I1830" s="29"/>
      <c r="J1830" s="29"/>
    </row>
    <row r="1831" spans="1:10">
      <c r="A1831" s="5">
        <v>1829</v>
      </c>
      <c r="B1831" s="45">
        <v>0</v>
      </c>
      <c r="C1831" s="45">
        <v>0.18729999999999999</v>
      </c>
      <c r="D1831" s="45">
        <v>0.46589999999999998</v>
      </c>
      <c r="E1831" s="29">
        <v>1</v>
      </c>
      <c r="F1831" s="29"/>
      <c r="G1831" s="29"/>
      <c r="H1831" s="29"/>
      <c r="I1831" s="29"/>
      <c r="J1831" s="29"/>
    </row>
    <row r="1832" spans="1:10">
      <c r="A1832" s="5">
        <v>1830</v>
      </c>
      <c r="B1832" s="45">
        <v>2.0999999999999999E-3</v>
      </c>
      <c r="C1832" s="45">
        <v>0.18340000000000001</v>
      </c>
      <c r="D1832" s="45">
        <v>0.438</v>
      </c>
      <c r="E1832" s="29">
        <v>1</v>
      </c>
      <c r="F1832" s="29"/>
      <c r="G1832" s="29"/>
      <c r="H1832" s="29"/>
      <c r="I1832" s="29"/>
      <c r="J1832" s="29"/>
    </row>
    <row r="1833" spans="1:10">
      <c r="A1833" s="5">
        <v>1831</v>
      </c>
      <c r="B1833" s="45">
        <v>4.7500000000000001E-2</v>
      </c>
      <c r="C1833" s="45">
        <v>0.16980000000000001</v>
      </c>
      <c r="D1833" s="45">
        <v>0.40529999999999999</v>
      </c>
      <c r="E1833" s="29">
        <v>1</v>
      </c>
      <c r="F1833" s="29"/>
      <c r="G1833" s="29"/>
      <c r="H1833" s="29"/>
      <c r="I1833" s="29"/>
      <c r="J1833" s="29"/>
    </row>
    <row r="1834" spans="1:10">
      <c r="A1834" s="5">
        <v>1832</v>
      </c>
      <c r="B1834" s="45">
        <v>0.12939999999999999</v>
      </c>
      <c r="C1834" s="45">
        <v>0.16520000000000001</v>
      </c>
      <c r="D1834" s="45">
        <v>0.37530000000000002</v>
      </c>
      <c r="E1834" s="29">
        <v>1</v>
      </c>
      <c r="F1834" s="29"/>
      <c r="G1834" s="29"/>
      <c r="H1834" s="29"/>
      <c r="I1834" s="29"/>
      <c r="J1834" s="29"/>
    </row>
    <row r="1835" spans="1:10">
      <c r="A1835" s="5">
        <v>1833</v>
      </c>
      <c r="B1835" s="45">
        <v>0.2213</v>
      </c>
      <c r="C1835" s="45">
        <v>0.2316</v>
      </c>
      <c r="D1835" s="45">
        <v>0.3861</v>
      </c>
      <c r="E1835" s="29">
        <v>1</v>
      </c>
      <c r="F1835" s="29"/>
      <c r="G1835" s="29"/>
      <c r="H1835" s="29"/>
      <c r="I1835" s="29"/>
      <c r="J1835" s="29"/>
    </row>
    <row r="1836" spans="1:10">
      <c r="A1836" s="5">
        <v>1834</v>
      </c>
      <c r="B1836" s="45">
        <v>0.28399999999999997</v>
      </c>
      <c r="C1836" s="45">
        <v>0.2979</v>
      </c>
      <c r="D1836" s="45">
        <v>0.41060000000000002</v>
      </c>
      <c r="E1836" s="29">
        <v>1</v>
      </c>
      <c r="F1836" s="29"/>
      <c r="G1836" s="29"/>
      <c r="H1836" s="29"/>
      <c r="I1836" s="29"/>
      <c r="J1836" s="29"/>
    </row>
    <row r="1837" spans="1:10">
      <c r="A1837" s="5">
        <v>1835</v>
      </c>
      <c r="B1837" s="45">
        <v>0.31979999999999997</v>
      </c>
      <c r="C1837" s="45">
        <v>0.32790000000000002</v>
      </c>
      <c r="D1837" s="45">
        <v>0.42970000000000003</v>
      </c>
      <c r="E1837" s="29">
        <v>1</v>
      </c>
      <c r="F1837" s="29"/>
      <c r="G1837" s="29"/>
      <c r="H1837" s="29"/>
      <c r="I1837" s="29"/>
      <c r="J1837" s="29"/>
    </row>
    <row r="1838" spans="1:10">
      <c r="A1838" s="5">
        <v>1836</v>
      </c>
      <c r="B1838" s="45">
        <v>0.307</v>
      </c>
      <c r="C1838" s="45">
        <v>0.33739999999999998</v>
      </c>
      <c r="D1838" s="45">
        <v>0.44159999999999999</v>
      </c>
      <c r="E1838" s="29">
        <v>1</v>
      </c>
      <c r="F1838" s="29"/>
      <c r="G1838" s="29"/>
      <c r="H1838" s="29"/>
      <c r="I1838" s="29"/>
      <c r="J1838" s="29"/>
    </row>
    <row r="1839" spans="1:10">
      <c r="A1839" s="5">
        <v>1837</v>
      </c>
      <c r="B1839" s="45">
        <v>0.27300000000000002</v>
      </c>
      <c r="C1839" s="45">
        <v>0.34360000000000002</v>
      </c>
      <c r="D1839" s="45">
        <v>0.45079999999999998</v>
      </c>
      <c r="E1839" s="29">
        <v>1</v>
      </c>
      <c r="F1839" s="29"/>
      <c r="G1839" s="29"/>
      <c r="H1839" s="29"/>
      <c r="I1839" s="29"/>
      <c r="J1839" s="29"/>
    </row>
    <row r="1840" spans="1:10">
      <c r="A1840" s="5">
        <v>1838</v>
      </c>
      <c r="B1840" s="45">
        <v>0.2203</v>
      </c>
      <c r="C1840" s="45">
        <v>0.35020000000000001</v>
      </c>
      <c r="D1840" s="45">
        <v>0.47339999999999999</v>
      </c>
      <c r="E1840" s="29">
        <v>1</v>
      </c>
      <c r="F1840" s="29"/>
      <c r="G1840" s="29"/>
      <c r="H1840" s="29"/>
      <c r="I1840" s="29"/>
      <c r="J1840" s="29"/>
    </row>
    <row r="1841" spans="1:10">
      <c r="A1841" s="5">
        <v>1839</v>
      </c>
      <c r="B1841" s="45">
        <v>0.15179999999999999</v>
      </c>
      <c r="C1841" s="45">
        <v>0.3377</v>
      </c>
      <c r="D1841" s="45">
        <v>0.46879999999999999</v>
      </c>
      <c r="E1841" s="29">
        <v>1</v>
      </c>
      <c r="F1841" s="29"/>
      <c r="G1841" s="29"/>
      <c r="H1841" s="29"/>
      <c r="I1841" s="29"/>
      <c r="J1841" s="29"/>
    </row>
    <row r="1842" spans="1:10">
      <c r="A1842" s="5">
        <v>1840</v>
      </c>
      <c r="B1842" s="45">
        <v>7.2499999999999995E-2</v>
      </c>
      <c r="C1842" s="45">
        <v>0.28410000000000002</v>
      </c>
      <c r="D1842" s="45">
        <v>0.44629999999999997</v>
      </c>
      <c r="E1842" s="29">
        <v>1</v>
      </c>
      <c r="F1842" s="29"/>
      <c r="G1842" s="29"/>
      <c r="H1842" s="29"/>
      <c r="I1842" s="29"/>
      <c r="J1842" s="29"/>
    </row>
    <row r="1843" spans="1:10">
      <c r="A1843" s="5">
        <v>1841</v>
      </c>
      <c r="B1843" s="45">
        <v>1.7500000000000002E-2</v>
      </c>
      <c r="C1843" s="45">
        <v>0.24729999999999999</v>
      </c>
      <c r="D1843" s="45">
        <v>0.4083</v>
      </c>
      <c r="E1843" s="29">
        <v>1</v>
      </c>
      <c r="F1843" s="29"/>
      <c r="G1843" s="29"/>
      <c r="H1843" s="29"/>
      <c r="I1843" s="29"/>
      <c r="J1843" s="29"/>
    </row>
    <row r="1844" spans="1:10">
      <c r="A1844" s="5">
        <v>1842</v>
      </c>
      <c r="B1844" s="45">
        <v>0</v>
      </c>
      <c r="C1844" s="45">
        <v>0.26910000000000001</v>
      </c>
      <c r="D1844" s="45">
        <v>0.38529999999999998</v>
      </c>
      <c r="E1844" s="29">
        <v>1</v>
      </c>
      <c r="F1844" s="29"/>
      <c r="G1844" s="29"/>
      <c r="H1844" s="29"/>
      <c r="I1844" s="29"/>
      <c r="J1844" s="29"/>
    </row>
    <row r="1845" spans="1:10">
      <c r="A1845" s="5">
        <v>1843</v>
      </c>
      <c r="B1845" s="45">
        <v>0</v>
      </c>
      <c r="C1845" s="45">
        <v>0.29580000000000001</v>
      </c>
      <c r="D1845" s="45">
        <v>0.37</v>
      </c>
      <c r="E1845" s="29">
        <v>1</v>
      </c>
      <c r="F1845" s="29"/>
      <c r="G1845" s="29"/>
      <c r="H1845" s="29"/>
      <c r="I1845" s="29"/>
      <c r="J1845" s="29"/>
    </row>
    <row r="1846" spans="1:10">
      <c r="A1846" s="5">
        <v>1844</v>
      </c>
      <c r="B1846" s="45">
        <v>0</v>
      </c>
      <c r="C1846" s="45">
        <v>0.32590000000000002</v>
      </c>
      <c r="D1846" s="45">
        <v>0.32579999999999998</v>
      </c>
      <c r="E1846" s="29">
        <v>1</v>
      </c>
      <c r="F1846" s="29"/>
      <c r="G1846" s="29"/>
      <c r="H1846" s="29"/>
      <c r="I1846" s="29"/>
      <c r="J1846" s="29"/>
    </row>
    <row r="1847" spans="1:10">
      <c r="A1847" s="5">
        <v>1845</v>
      </c>
      <c r="B1847" s="45">
        <v>0</v>
      </c>
      <c r="C1847" s="45">
        <v>0.3483</v>
      </c>
      <c r="D1847" s="45">
        <v>0.2994</v>
      </c>
      <c r="E1847" s="29">
        <v>1</v>
      </c>
      <c r="F1847" s="29"/>
      <c r="G1847" s="29"/>
      <c r="H1847" s="29"/>
      <c r="I1847" s="29"/>
      <c r="J1847" s="29"/>
    </row>
    <row r="1848" spans="1:10">
      <c r="A1848" s="5">
        <v>1846</v>
      </c>
      <c r="B1848" s="45">
        <v>0</v>
      </c>
      <c r="C1848" s="45">
        <v>0.37259999999999999</v>
      </c>
      <c r="D1848" s="45">
        <v>0.32400000000000001</v>
      </c>
      <c r="E1848" s="29">
        <v>1</v>
      </c>
      <c r="F1848" s="29"/>
      <c r="G1848" s="29"/>
      <c r="H1848" s="29"/>
      <c r="I1848" s="29"/>
      <c r="J1848" s="29"/>
    </row>
    <row r="1849" spans="1:10">
      <c r="A1849" s="5">
        <v>1847</v>
      </c>
      <c r="B1849" s="45">
        <v>0</v>
      </c>
      <c r="C1849" s="45">
        <v>0.3861</v>
      </c>
      <c r="D1849" s="45">
        <v>0.3498</v>
      </c>
      <c r="E1849" s="29">
        <v>1</v>
      </c>
      <c r="F1849" s="29"/>
      <c r="G1849" s="29"/>
      <c r="H1849" s="29"/>
      <c r="I1849" s="29"/>
      <c r="J1849" s="29"/>
    </row>
    <row r="1850" spans="1:10">
      <c r="A1850" s="5">
        <v>1848</v>
      </c>
      <c r="B1850" s="45">
        <v>0</v>
      </c>
      <c r="C1850" s="45">
        <v>0.40310000000000001</v>
      </c>
      <c r="D1850" s="45">
        <v>0.37240000000000001</v>
      </c>
      <c r="E1850" s="29">
        <v>1</v>
      </c>
      <c r="F1850" s="29"/>
      <c r="G1850" s="29"/>
      <c r="H1850" s="29"/>
      <c r="I1850" s="29"/>
      <c r="J1850" s="29"/>
    </row>
    <row r="1851" spans="1:10">
      <c r="A1851" s="5">
        <v>1849</v>
      </c>
      <c r="B1851" s="45">
        <v>0</v>
      </c>
      <c r="C1851" s="45">
        <v>0.4224</v>
      </c>
      <c r="D1851" s="45">
        <v>0.35730000000000001</v>
      </c>
      <c r="E1851" s="29">
        <v>1</v>
      </c>
      <c r="F1851" s="29"/>
      <c r="G1851" s="29"/>
      <c r="H1851" s="29"/>
      <c r="I1851" s="29"/>
      <c r="J1851" s="29"/>
    </row>
    <row r="1852" spans="1:10">
      <c r="A1852" s="5">
        <v>1850</v>
      </c>
      <c r="B1852" s="45">
        <v>0</v>
      </c>
      <c r="C1852" s="45">
        <v>0.42630000000000001</v>
      </c>
      <c r="D1852" s="45">
        <v>0.40500000000000003</v>
      </c>
      <c r="E1852" s="29">
        <v>1</v>
      </c>
      <c r="F1852" s="29"/>
      <c r="G1852" s="29"/>
      <c r="H1852" s="29"/>
      <c r="I1852" s="29"/>
      <c r="J1852" s="29"/>
    </row>
    <row r="1853" spans="1:10">
      <c r="A1853" s="5">
        <v>1851</v>
      </c>
      <c r="B1853" s="45">
        <v>0</v>
      </c>
      <c r="C1853" s="45">
        <v>0.41739999999999999</v>
      </c>
      <c r="D1853" s="45">
        <v>0.46970000000000001</v>
      </c>
      <c r="E1853" s="29">
        <v>1</v>
      </c>
      <c r="F1853" s="29"/>
      <c r="G1853" s="29"/>
      <c r="H1853" s="29"/>
      <c r="I1853" s="29"/>
      <c r="J1853" s="29"/>
    </row>
    <row r="1854" spans="1:10">
      <c r="A1854" s="5">
        <v>1852</v>
      </c>
      <c r="B1854" s="45">
        <v>0</v>
      </c>
      <c r="C1854" s="45">
        <v>0.4244</v>
      </c>
      <c r="D1854" s="45">
        <v>0.50339999999999996</v>
      </c>
      <c r="E1854" s="29">
        <v>1</v>
      </c>
      <c r="F1854" s="29"/>
      <c r="G1854" s="29"/>
      <c r="H1854" s="29"/>
      <c r="I1854" s="29"/>
      <c r="J1854" s="29"/>
    </row>
    <row r="1855" spans="1:10">
      <c r="A1855" s="5">
        <v>1853</v>
      </c>
      <c r="B1855" s="45">
        <v>0</v>
      </c>
      <c r="C1855" s="45">
        <v>0.4551</v>
      </c>
      <c r="D1855" s="45">
        <v>0.55789999999999995</v>
      </c>
      <c r="E1855" s="29">
        <v>1</v>
      </c>
      <c r="F1855" s="29"/>
      <c r="G1855" s="29"/>
      <c r="H1855" s="29"/>
      <c r="I1855" s="29"/>
      <c r="J1855" s="29"/>
    </row>
    <row r="1856" spans="1:10">
      <c r="A1856" s="5">
        <v>1854</v>
      </c>
      <c r="B1856" s="45">
        <v>1.4E-3</v>
      </c>
      <c r="C1856" s="45">
        <v>0.45810000000000001</v>
      </c>
      <c r="D1856" s="45">
        <v>0.62729999999999997</v>
      </c>
      <c r="E1856" s="29">
        <v>1</v>
      </c>
      <c r="F1856" s="29"/>
      <c r="G1856" s="29"/>
      <c r="H1856" s="29"/>
      <c r="I1856" s="29"/>
      <c r="J1856" s="29"/>
    </row>
    <row r="1857" spans="1:10">
      <c r="A1857" s="5">
        <v>1855</v>
      </c>
      <c r="B1857" s="45">
        <v>4.4499999999999998E-2</v>
      </c>
      <c r="C1857" s="45">
        <v>0.43619999999999998</v>
      </c>
      <c r="D1857" s="45">
        <v>0.67669999999999997</v>
      </c>
      <c r="E1857" s="29">
        <v>1</v>
      </c>
      <c r="F1857" s="29"/>
      <c r="G1857" s="29"/>
      <c r="H1857" s="29"/>
      <c r="I1857" s="29"/>
      <c r="J1857" s="29"/>
    </row>
    <row r="1858" spans="1:10">
      <c r="A1858" s="5">
        <v>1856</v>
      </c>
      <c r="B1858" s="45">
        <v>0.12379999999999999</v>
      </c>
      <c r="C1858" s="45">
        <v>0.47310000000000002</v>
      </c>
      <c r="D1858" s="45">
        <v>0.69159999999999999</v>
      </c>
      <c r="E1858" s="29">
        <v>1</v>
      </c>
      <c r="F1858" s="29"/>
      <c r="G1858" s="29"/>
      <c r="H1858" s="29"/>
      <c r="I1858" s="29"/>
      <c r="J1858" s="29"/>
    </row>
    <row r="1859" spans="1:10">
      <c r="A1859" s="5">
        <v>1857</v>
      </c>
      <c r="B1859" s="45">
        <v>0.28129999999999999</v>
      </c>
      <c r="C1859" s="45">
        <v>0.58079999999999998</v>
      </c>
      <c r="D1859" s="45">
        <v>0.71450000000000002</v>
      </c>
      <c r="E1859" s="29">
        <v>1</v>
      </c>
      <c r="F1859" s="29"/>
      <c r="G1859" s="29"/>
      <c r="H1859" s="29"/>
      <c r="I1859" s="29"/>
      <c r="J1859" s="29"/>
    </row>
    <row r="1860" spans="1:10">
      <c r="A1860" s="5">
        <v>1858</v>
      </c>
      <c r="B1860" s="45">
        <v>0.41049999999999998</v>
      </c>
      <c r="C1860" s="45">
        <v>0.63260000000000005</v>
      </c>
      <c r="D1860" s="45">
        <v>0.72670000000000001</v>
      </c>
      <c r="E1860" s="29">
        <v>1</v>
      </c>
      <c r="F1860" s="29"/>
      <c r="G1860" s="29"/>
      <c r="H1860" s="29"/>
      <c r="I1860" s="29"/>
      <c r="J1860" s="29"/>
    </row>
    <row r="1861" spans="1:10">
      <c r="A1861" s="5">
        <v>1859</v>
      </c>
      <c r="B1861" s="45">
        <v>0.47710000000000002</v>
      </c>
      <c r="C1861" s="45">
        <v>0.66169999999999995</v>
      </c>
      <c r="D1861" s="45">
        <v>0.73809999999999998</v>
      </c>
      <c r="E1861" s="29">
        <v>1</v>
      </c>
      <c r="F1861" s="29"/>
      <c r="G1861" s="29"/>
      <c r="H1861" s="29"/>
      <c r="I1861" s="29"/>
      <c r="J1861" s="29"/>
    </row>
    <row r="1862" spans="1:10">
      <c r="A1862" s="5">
        <v>1860</v>
      </c>
      <c r="B1862" s="45">
        <v>0.4899</v>
      </c>
      <c r="C1862" s="45">
        <v>0.69040000000000001</v>
      </c>
      <c r="D1862" s="45">
        <v>0.76700000000000002</v>
      </c>
      <c r="E1862" s="29">
        <v>1</v>
      </c>
      <c r="F1862" s="29"/>
      <c r="G1862" s="29"/>
      <c r="H1862" s="29"/>
      <c r="I1862" s="29"/>
      <c r="J1862" s="29"/>
    </row>
    <row r="1863" spans="1:10">
      <c r="A1863" s="5">
        <v>1861</v>
      </c>
      <c r="B1863" s="45">
        <v>0.47360000000000002</v>
      </c>
      <c r="C1863" s="45">
        <v>0.71240000000000003</v>
      </c>
      <c r="D1863" s="45">
        <v>0.78569999999999995</v>
      </c>
      <c r="E1863" s="29">
        <v>1</v>
      </c>
      <c r="F1863" s="29"/>
      <c r="G1863" s="29"/>
      <c r="H1863" s="29"/>
      <c r="I1863" s="29"/>
      <c r="J1863" s="29"/>
    </row>
    <row r="1864" spans="1:10">
      <c r="A1864" s="5">
        <v>1862</v>
      </c>
      <c r="B1864" s="45">
        <v>0.41489999999999999</v>
      </c>
      <c r="C1864" s="45">
        <v>0.71489999999999998</v>
      </c>
      <c r="D1864" s="45">
        <v>0.78800000000000003</v>
      </c>
      <c r="E1864" s="29">
        <v>1</v>
      </c>
      <c r="F1864" s="29"/>
      <c r="G1864" s="29"/>
      <c r="H1864" s="29"/>
      <c r="I1864" s="29"/>
      <c r="J1864" s="29"/>
    </row>
    <row r="1865" spans="1:10">
      <c r="A1865" s="5">
        <v>1863</v>
      </c>
      <c r="B1865" s="45">
        <v>0.3155</v>
      </c>
      <c r="C1865" s="45">
        <v>0.68600000000000005</v>
      </c>
      <c r="D1865" s="45">
        <v>0.7833</v>
      </c>
      <c r="E1865" s="29">
        <v>1</v>
      </c>
      <c r="F1865" s="29"/>
      <c r="G1865" s="29"/>
      <c r="H1865" s="29"/>
      <c r="I1865" s="29"/>
      <c r="J1865" s="29"/>
    </row>
    <row r="1866" spans="1:10">
      <c r="A1866" s="5">
        <v>1864</v>
      </c>
      <c r="B1866" s="45">
        <v>0.1825</v>
      </c>
      <c r="C1866" s="45">
        <v>0.62870000000000004</v>
      </c>
      <c r="D1866" s="45">
        <v>0.78210000000000002</v>
      </c>
      <c r="E1866" s="29">
        <v>1</v>
      </c>
      <c r="F1866" s="29"/>
      <c r="G1866" s="29"/>
      <c r="H1866" s="29"/>
      <c r="I1866" s="29"/>
      <c r="J1866" s="29"/>
    </row>
    <row r="1867" spans="1:10">
      <c r="A1867" s="5">
        <v>1865</v>
      </c>
      <c r="B1867" s="45">
        <v>5.2499999999999998E-2</v>
      </c>
      <c r="C1867" s="45">
        <v>0.58760000000000001</v>
      </c>
      <c r="D1867" s="45">
        <v>0.78939999999999999</v>
      </c>
      <c r="E1867" s="29">
        <v>1</v>
      </c>
      <c r="F1867" s="29"/>
      <c r="G1867" s="29"/>
      <c r="H1867" s="29"/>
      <c r="I1867" s="29"/>
      <c r="J1867" s="29"/>
    </row>
    <row r="1868" spans="1:10">
      <c r="A1868" s="5">
        <v>1866</v>
      </c>
      <c r="B1868" s="45">
        <v>2.9999999999999997E-4</v>
      </c>
      <c r="C1868" s="45">
        <v>0.58860000000000001</v>
      </c>
      <c r="D1868" s="45">
        <v>0.79010000000000002</v>
      </c>
      <c r="E1868" s="29">
        <v>1</v>
      </c>
      <c r="F1868" s="29"/>
      <c r="G1868" s="29"/>
      <c r="H1868" s="29"/>
      <c r="I1868" s="29"/>
      <c r="J1868" s="29"/>
    </row>
    <row r="1869" spans="1:10">
      <c r="A1869" s="5">
        <v>1867</v>
      </c>
      <c r="B1869" s="45">
        <v>0</v>
      </c>
      <c r="C1869" s="45">
        <v>0.57169999999999999</v>
      </c>
      <c r="D1869" s="45">
        <v>0.78690000000000004</v>
      </c>
      <c r="E1869" s="29">
        <v>1</v>
      </c>
      <c r="F1869" s="29"/>
      <c r="G1869" s="29"/>
      <c r="H1869" s="29"/>
      <c r="I1869" s="29"/>
      <c r="J1869" s="29"/>
    </row>
    <row r="1870" spans="1:10">
      <c r="A1870" s="5">
        <v>1868</v>
      </c>
      <c r="B1870" s="45">
        <v>0</v>
      </c>
      <c r="C1870" s="45">
        <v>0.5403</v>
      </c>
      <c r="D1870" s="45">
        <v>0.78139999999999998</v>
      </c>
      <c r="E1870" s="29">
        <v>1</v>
      </c>
      <c r="F1870" s="29"/>
      <c r="G1870" s="29"/>
      <c r="H1870" s="29"/>
      <c r="I1870" s="29"/>
      <c r="J1870" s="29"/>
    </row>
    <row r="1871" spans="1:10">
      <c r="A1871" s="5">
        <v>1869</v>
      </c>
      <c r="B1871" s="45">
        <v>0</v>
      </c>
      <c r="C1871" s="45">
        <v>0.53410000000000002</v>
      </c>
      <c r="D1871" s="45">
        <v>0.77180000000000004</v>
      </c>
      <c r="E1871" s="29">
        <v>1</v>
      </c>
      <c r="F1871" s="29"/>
      <c r="G1871" s="29"/>
      <c r="H1871" s="29"/>
      <c r="I1871" s="29"/>
      <c r="J1871" s="29"/>
    </row>
    <row r="1872" spans="1:10">
      <c r="A1872" s="5">
        <v>1870</v>
      </c>
      <c r="B1872" s="45">
        <v>0</v>
      </c>
      <c r="C1872" s="45">
        <v>0.52080000000000004</v>
      </c>
      <c r="D1872" s="45">
        <v>0.75660000000000005</v>
      </c>
      <c r="E1872" s="29">
        <v>1</v>
      </c>
      <c r="F1872" s="29"/>
      <c r="G1872" s="29"/>
      <c r="H1872" s="29"/>
      <c r="I1872" s="29"/>
      <c r="J1872" s="29"/>
    </row>
    <row r="1873" spans="1:10">
      <c r="A1873" s="5">
        <v>1871</v>
      </c>
      <c r="B1873" s="45">
        <v>0</v>
      </c>
      <c r="C1873" s="45">
        <v>0.503</v>
      </c>
      <c r="D1873" s="45">
        <v>0.75490000000000002</v>
      </c>
      <c r="E1873" s="29">
        <v>1</v>
      </c>
      <c r="F1873" s="29"/>
      <c r="G1873" s="29"/>
      <c r="H1873" s="29"/>
      <c r="I1873" s="29"/>
      <c r="J1873" s="29"/>
    </row>
    <row r="1874" spans="1:10">
      <c r="A1874" s="5">
        <v>1872</v>
      </c>
      <c r="B1874" s="45">
        <v>0</v>
      </c>
      <c r="C1874" s="45">
        <v>0.48449999999999999</v>
      </c>
      <c r="D1874" s="45">
        <v>0.75890000000000002</v>
      </c>
      <c r="E1874" s="29">
        <v>1</v>
      </c>
      <c r="F1874" s="29"/>
      <c r="G1874" s="29"/>
      <c r="H1874" s="29"/>
      <c r="I1874" s="29"/>
      <c r="J1874" s="29"/>
    </row>
    <row r="1875" spans="1:10">
      <c r="A1875" s="5">
        <v>1873</v>
      </c>
      <c r="B1875" s="45">
        <v>0</v>
      </c>
      <c r="C1875" s="45">
        <v>0.45679999999999998</v>
      </c>
      <c r="D1875" s="45">
        <v>0.75219999999999998</v>
      </c>
      <c r="E1875" s="29">
        <v>1</v>
      </c>
      <c r="F1875" s="29"/>
      <c r="G1875" s="29"/>
      <c r="H1875" s="29"/>
      <c r="I1875" s="29"/>
      <c r="J1875" s="29"/>
    </row>
    <row r="1876" spans="1:10">
      <c r="A1876" s="5">
        <v>1874</v>
      </c>
      <c r="B1876" s="45">
        <v>0</v>
      </c>
      <c r="C1876" s="45">
        <v>0.42120000000000002</v>
      </c>
      <c r="D1876" s="45">
        <v>0.73229999999999995</v>
      </c>
      <c r="E1876" s="29">
        <v>1</v>
      </c>
      <c r="F1876" s="29"/>
      <c r="G1876" s="29"/>
      <c r="H1876" s="29"/>
      <c r="I1876" s="29"/>
      <c r="J1876" s="29"/>
    </row>
    <row r="1877" spans="1:10">
      <c r="A1877" s="5">
        <v>1875</v>
      </c>
      <c r="B1877" s="45">
        <v>0</v>
      </c>
      <c r="C1877" s="45">
        <v>0.378</v>
      </c>
      <c r="D1877" s="45">
        <v>0.71220000000000006</v>
      </c>
      <c r="E1877" s="29">
        <v>1</v>
      </c>
      <c r="F1877" s="29"/>
      <c r="G1877" s="29"/>
      <c r="H1877" s="29"/>
      <c r="I1877" s="29"/>
      <c r="J1877" s="29"/>
    </row>
    <row r="1878" spans="1:10">
      <c r="A1878" s="5">
        <v>1876</v>
      </c>
      <c r="B1878" s="45">
        <v>0</v>
      </c>
      <c r="C1878" s="45">
        <v>0.33019999999999999</v>
      </c>
      <c r="D1878" s="45">
        <v>0.68630000000000002</v>
      </c>
      <c r="E1878" s="29">
        <v>1</v>
      </c>
      <c r="F1878" s="29"/>
      <c r="G1878" s="29"/>
      <c r="H1878" s="29"/>
      <c r="I1878" s="29"/>
      <c r="J1878" s="29"/>
    </row>
    <row r="1879" spans="1:10">
      <c r="A1879" s="5">
        <v>1877</v>
      </c>
      <c r="B1879" s="45">
        <v>0</v>
      </c>
      <c r="C1879" s="45">
        <v>0.28720000000000001</v>
      </c>
      <c r="D1879" s="45">
        <v>0.65959999999999996</v>
      </c>
      <c r="E1879" s="29">
        <v>1</v>
      </c>
      <c r="F1879" s="29"/>
      <c r="G1879" s="29"/>
      <c r="H1879" s="29"/>
      <c r="I1879" s="29"/>
      <c r="J1879" s="29"/>
    </row>
    <row r="1880" spans="1:10">
      <c r="A1880" s="5">
        <v>1878</v>
      </c>
      <c r="B1880" s="45">
        <v>1.0200000000000001E-2</v>
      </c>
      <c r="C1880" s="45">
        <v>0.25519999999999998</v>
      </c>
      <c r="D1880" s="45">
        <v>0.65749999999999997</v>
      </c>
      <c r="E1880" s="29">
        <v>1</v>
      </c>
      <c r="F1880" s="29"/>
      <c r="G1880" s="29"/>
      <c r="H1880" s="29"/>
      <c r="I1880" s="29"/>
      <c r="J1880" s="29"/>
    </row>
    <row r="1881" spans="1:10">
      <c r="A1881" s="5">
        <v>1879</v>
      </c>
      <c r="B1881" s="45">
        <v>0.1172</v>
      </c>
      <c r="C1881" s="45">
        <v>0.22869999999999999</v>
      </c>
      <c r="D1881" s="45">
        <v>0.68759999999999999</v>
      </c>
      <c r="E1881" s="29">
        <v>1</v>
      </c>
      <c r="F1881" s="29"/>
      <c r="G1881" s="29"/>
      <c r="H1881" s="29"/>
      <c r="I1881" s="29"/>
      <c r="J1881" s="29"/>
    </row>
    <row r="1882" spans="1:10">
      <c r="A1882" s="5">
        <v>1880</v>
      </c>
      <c r="B1882" s="45">
        <v>0.30009999999999998</v>
      </c>
      <c r="C1882" s="45">
        <v>0.21360000000000001</v>
      </c>
      <c r="D1882" s="45">
        <v>0.67349999999999999</v>
      </c>
      <c r="E1882" s="29">
        <v>1</v>
      </c>
      <c r="F1882" s="29"/>
      <c r="G1882" s="29"/>
      <c r="H1882" s="29"/>
      <c r="I1882" s="29"/>
      <c r="J1882" s="29"/>
    </row>
    <row r="1883" spans="1:10">
      <c r="A1883" s="5">
        <v>1881</v>
      </c>
      <c r="B1883" s="45">
        <v>0.46510000000000001</v>
      </c>
      <c r="C1883" s="45">
        <v>0.22209999999999999</v>
      </c>
      <c r="D1883" s="45">
        <v>0.68579999999999997</v>
      </c>
      <c r="E1883" s="29">
        <v>1</v>
      </c>
      <c r="F1883" s="29"/>
      <c r="G1883" s="29"/>
      <c r="H1883" s="29"/>
      <c r="I1883" s="29"/>
      <c r="J1883" s="29"/>
    </row>
    <row r="1884" spans="1:10">
      <c r="A1884" s="5">
        <v>1882</v>
      </c>
      <c r="B1884" s="45">
        <v>0.58499999999999996</v>
      </c>
      <c r="C1884" s="45">
        <v>0.2382</v>
      </c>
      <c r="D1884" s="45">
        <v>0.69179999999999997</v>
      </c>
      <c r="E1884" s="29">
        <v>1</v>
      </c>
      <c r="F1884" s="29"/>
      <c r="G1884" s="29"/>
      <c r="H1884" s="29"/>
      <c r="I1884" s="29"/>
      <c r="J1884" s="29"/>
    </row>
    <row r="1885" spans="1:10">
      <c r="A1885" s="5">
        <v>1883</v>
      </c>
      <c r="B1885" s="45">
        <v>0.6381</v>
      </c>
      <c r="C1885" s="45">
        <v>0.2495</v>
      </c>
      <c r="D1885" s="45">
        <v>0.69310000000000005</v>
      </c>
      <c r="E1885" s="29">
        <v>1</v>
      </c>
      <c r="F1885" s="29"/>
      <c r="G1885" s="29"/>
      <c r="H1885" s="29"/>
      <c r="I1885" s="29"/>
      <c r="J1885" s="29"/>
    </row>
    <row r="1886" spans="1:10">
      <c r="A1886" s="5">
        <v>1884</v>
      </c>
      <c r="B1886" s="45">
        <v>0.63739999999999997</v>
      </c>
      <c r="C1886" s="45">
        <v>0.25950000000000001</v>
      </c>
      <c r="D1886" s="45">
        <v>0.70920000000000005</v>
      </c>
      <c r="E1886" s="29">
        <v>1</v>
      </c>
      <c r="F1886" s="29"/>
      <c r="G1886" s="29"/>
      <c r="H1886" s="29"/>
      <c r="I1886" s="29"/>
      <c r="J1886" s="29"/>
    </row>
    <row r="1887" spans="1:10">
      <c r="A1887" s="5">
        <v>1885</v>
      </c>
      <c r="B1887" s="45">
        <v>0.59079999999999999</v>
      </c>
      <c r="C1887" s="45">
        <v>0.27639999999999998</v>
      </c>
      <c r="D1887" s="45">
        <v>0.73570000000000002</v>
      </c>
      <c r="E1887" s="29">
        <v>1</v>
      </c>
      <c r="F1887" s="29"/>
      <c r="G1887" s="29"/>
      <c r="H1887" s="29"/>
      <c r="I1887" s="29"/>
      <c r="J1887" s="29"/>
    </row>
    <row r="1888" spans="1:10">
      <c r="A1888" s="5">
        <v>1886</v>
      </c>
      <c r="B1888" s="45">
        <v>0.504</v>
      </c>
      <c r="C1888" s="45">
        <v>0.30640000000000001</v>
      </c>
      <c r="D1888" s="45">
        <v>0.76870000000000005</v>
      </c>
      <c r="E1888" s="29">
        <v>1</v>
      </c>
      <c r="F1888" s="29"/>
      <c r="G1888" s="29"/>
      <c r="H1888" s="29"/>
      <c r="I1888" s="29"/>
      <c r="J1888" s="29"/>
    </row>
    <row r="1889" spans="1:10">
      <c r="A1889" s="5">
        <v>1887</v>
      </c>
      <c r="B1889" s="45">
        <v>0.37469999999999998</v>
      </c>
      <c r="C1889" s="45">
        <v>0.32690000000000002</v>
      </c>
      <c r="D1889" s="45">
        <v>0.80500000000000005</v>
      </c>
      <c r="E1889" s="29">
        <v>1</v>
      </c>
      <c r="F1889" s="29"/>
      <c r="G1889" s="29"/>
      <c r="H1889" s="29"/>
      <c r="I1889" s="29"/>
      <c r="J1889" s="29"/>
    </row>
    <row r="1890" spans="1:10">
      <c r="A1890" s="5">
        <v>1888</v>
      </c>
      <c r="B1890" s="45">
        <v>0.21940000000000001</v>
      </c>
      <c r="C1890" s="45">
        <v>0.35699999999999998</v>
      </c>
      <c r="D1890" s="45">
        <v>0.81679999999999997</v>
      </c>
      <c r="E1890" s="29">
        <v>1</v>
      </c>
      <c r="F1890" s="29"/>
      <c r="G1890" s="29"/>
      <c r="H1890" s="29"/>
      <c r="I1890" s="29"/>
      <c r="J1890" s="29"/>
    </row>
    <row r="1891" spans="1:10">
      <c r="A1891" s="5">
        <v>1889</v>
      </c>
      <c r="B1891" s="45">
        <v>7.0599999999999996E-2</v>
      </c>
      <c r="C1891" s="45">
        <v>0.46679999999999999</v>
      </c>
      <c r="D1891" s="45">
        <v>0.83179999999999998</v>
      </c>
      <c r="E1891" s="29">
        <v>1</v>
      </c>
      <c r="F1891" s="29"/>
      <c r="G1891" s="29"/>
      <c r="H1891" s="29"/>
      <c r="I1891" s="29"/>
      <c r="J1891" s="29"/>
    </row>
    <row r="1892" spans="1:10">
      <c r="A1892" s="5">
        <v>1890</v>
      </c>
      <c r="B1892" s="45">
        <v>8.0000000000000004E-4</v>
      </c>
      <c r="C1892" s="45">
        <v>0.57730000000000004</v>
      </c>
      <c r="D1892" s="45">
        <v>0.86909999999999998</v>
      </c>
      <c r="E1892" s="29">
        <v>1</v>
      </c>
      <c r="F1892" s="29"/>
      <c r="G1892" s="29"/>
      <c r="H1892" s="29"/>
      <c r="I1892" s="29"/>
      <c r="J1892" s="29"/>
    </row>
    <row r="1893" spans="1:10">
      <c r="A1893" s="5">
        <v>1891</v>
      </c>
      <c r="B1893" s="45">
        <v>0</v>
      </c>
      <c r="C1893" s="45">
        <v>0.6099</v>
      </c>
      <c r="D1893" s="45">
        <v>0.89659999999999995</v>
      </c>
      <c r="E1893" s="29">
        <v>1</v>
      </c>
      <c r="F1893" s="29"/>
      <c r="G1893" s="29"/>
      <c r="H1893" s="29"/>
      <c r="I1893" s="29"/>
      <c r="J1893" s="29"/>
    </row>
    <row r="1894" spans="1:10">
      <c r="A1894" s="5">
        <v>1892</v>
      </c>
      <c r="B1894" s="45">
        <v>0</v>
      </c>
      <c r="C1894" s="45">
        <v>0.61770000000000003</v>
      </c>
      <c r="D1894" s="45">
        <v>0.90539999999999998</v>
      </c>
      <c r="E1894" s="29">
        <v>1</v>
      </c>
      <c r="F1894" s="29"/>
      <c r="G1894" s="29"/>
      <c r="H1894" s="29"/>
      <c r="I1894" s="29"/>
      <c r="J1894" s="29"/>
    </row>
    <row r="1895" spans="1:10">
      <c r="A1895" s="5">
        <v>1893</v>
      </c>
      <c r="B1895" s="45">
        <v>0</v>
      </c>
      <c r="C1895" s="45">
        <v>0.63060000000000005</v>
      </c>
      <c r="D1895" s="45">
        <v>0.87390000000000001</v>
      </c>
      <c r="E1895" s="29">
        <v>1</v>
      </c>
      <c r="F1895" s="29"/>
      <c r="G1895" s="29"/>
      <c r="H1895" s="29"/>
      <c r="I1895" s="29"/>
      <c r="J1895" s="29"/>
    </row>
    <row r="1896" spans="1:10">
      <c r="A1896" s="5">
        <v>1894</v>
      </c>
      <c r="B1896" s="45">
        <v>0</v>
      </c>
      <c r="C1896" s="45">
        <v>0.61699999999999999</v>
      </c>
      <c r="D1896" s="45">
        <v>0.85170000000000001</v>
      </c>
      <c r="E1896" s="29">
        <v>1</v>
      </c>
      <c r="F1896" s="29"/>
      <c r="G1896" s="29"/>
      <c r="H1896" s="29"/>
      <c r="I1896" s="29"/>
      <c r="J1896" s="29"/>
    </row>
    <row r="1897" spans="1:10">
      <c r="A1897" s="5">
        <v>1895</v>
      </c>
      <c r="B1897" s="45">
        <v>0</v>
      </c>
      <c r="C1897" s="45">
        <v>0.58650000000000002</v>
      </c>
      <c r="D1897" s="45">
        <v>0.85560000000000003</v>
      </c>
      <c r="E1897" s="29">
        <v>1</v>
      </c>
      <c r="F1897" s="29"/>
      <c r="G1897" s="29"/>
      <c r="H1897" s="29"/>
      <c r="I1897" s="29"/>
      <c r="J1897" s="29"/>
    </row>
    <row r="1898" spans="1:10">
      <c r="A1898" s="5">
        <v>1896</v>
      </c>
      <c r="B1898" s="45">
        <v>0</v>
      </c>
      <c r="C1898" s="45">
        <v>0.55830000000000002</v>
      </c>
      <c r="D1898" s="45">
        <v>0.876</v>
      </c>
      <c r="E1898" s="29">
        <v>1</v>
      </c>
      <c r="F1898" s="29"/>
      <c r="G1898" s="29"/>
      <c r="H1898" s="29"/>
      <c r="I1898" s="29"/>
      <c r="J1898" s="29"/>
    </row>
    <row r="1899" spans="1:10">
      <c r="A1899" s="5">
        <v>1897</v>
      </c>
      <c r="B1899" s="45">
        <v>0</v>
      </c>
      <c r="C1899" s="45">
        <v>0.52349999999999997</v>
      </c>
      <c r="D1899" s="45">
        <v>0.8619</v>
      </c>
      <c r="E1899" s="29">
        <v>1</v>
      </c>
      <c r="F1899" s="29"/>
      <c r="G1899" s="29"/>
      <c r="H1899" s="29"/>
      <c r="I1899" s="29"/>
      <c r="J1899" s="29"/>
    </row>
    <row r="1900" spans="1:10">
      <c r="A1900" s="5">
        <v>1898</v>
      </c>
      <c r="B1900" s="45">
        <v>0</v>
      </c>
      <c r="C1900" s="45">
        <v>0.48470000000000002</v>
      </c>
      <c r="D1900" s="45">
        <v>0.81920000000000004</v>
      </c>
      <c r="E1900" s="29">
        <v>1</v>
      </c>
      <c r="F1900" s="29"/>
      <c r="G1900" s="29"/>
      <c r="H1900" s="29"/>
      <c r="I1900" s="29"/>
      <c r="J1900" s="29"/>
    </row>
    <row r="1901" spans="1:10">
      <c r="A1901" s="5">
        <v>1899</v>
      </c>
      <c r="B1901" s="45">
        <v>0</v>
      </c>
      <c r="C1901" s="45">
        <v>0.47810000000000002</v>
      </c>
      <c r="D1901" s="45">
        <v>0.75390000000000001</v>
      </c>
      <c r="E1901" s="29">
        <v>1</v>
      </c>
      <c r="F1901" s="29"/>
      <c r="G1901" s="29"/>
      <c r="H1901" s="29"/>
      <c r="I1901" s="29"/>
      <c r="J1901" s="29"/>
    </row>
    <row r="1902" spans="1:10">
      <c r="A1902" s="5">
        <v>1900</v>
      </c>
      <c r="B1902" s="45">
        <v>0</v>
      </c>
      <c r="C1902" s="45">
        <v>0.46260000000000001</v>
      </c>
      <c r="D1902" s="45">
        <v>0.61599999999999999</v>
      </c>
      <c r="E1902" s="29">
        <v>1</v>
      </c>
      <c r="F1902" s="29"/>
      <c r="G1902" s="29"/>
      <c r="H1902" s="29"/>
      <c r="I1902" s="29"/>
      <c r="J1902" s="29"/>
    </row>
    <row r="1903" spans="1:10">
      <c r="A1903" s="5">
        <v>1901</v>
      </c>
      <c r="B1903" s="45">
        <v>0</v>
      </c>
      <c r="C1903" s="45">
        <v>0.43319999999999997</v>
      </c>
      <c r="D1903" s="45">
        <v>0.47110000000000002</v>
      </c>
      <c r="E1903" s="29">
        <v>1</v>
      </c>
      <c r="F1903" s="29"/>
      <c r="G1903" s="29"/>
      <c r="H1903" s="29"/>
      <c r="I1903" s="29"/>
      <c r="J1903" s="29"/>
    </row>
    <row r="1904" spans="1:10">
      <c r="A1904" s="5">
        <v>1902</v>
      </c>
      <c r="B1904" s="45">
        <v>1.0999999999999999E-2</v>
      </c>
      <c r="C1904" s="45">
        <v>0.39450000000000002</v>
      </c>
      <c r="D1904" s="45">
        <v>0.3871</v>
      </c>
      <c r="E1904" s="29">
        <v>1</v>
      </c>
      <c r="F1904" s="29"/>
      <c r="G1904" s="29"/>
      <c r="H1904" s="29"/>
      <c r="I1904" s="29"/>
      <c r="J1904" s="29"/>
    </row>
    <row r="1905" spans="1:10">
      <c r="A1905" s="5">
        <v>1903</v>
      </c>
      <c r="B1905" s="45">
        <v>0.10680000000000001</v>
      </c>
      <c r="C1905" s="45">
        <v>0.312</v>
      </c>
      <c r="D1905" s="45">
        <v>0.34910000000000002</v>
      </c>
      <c r="E1905" s="29">
        <v>1</v>
      </c>
      <c r="F1905" s="29"/>
      <c r="G1905" s="29"/>
      <c r="H1905" s="29"/>
      <c r="I1905" s="29"/>
      <c r="J1905" s="29"/>
    </row>
    <row r="1906" spans="1:10">
      <c r="A1906" s="5">
        <v>1904</v>
      </c>
      <c r="B1906" s="45">
        <v>0.23039999999999999</v>
      </c>
      <c r="C1906" s="45">
        <v>0.2666</v>
      </c>
      <c r="D1906" s="45">
        <v>0.34539999999999998</v>
      </c>
      <c r="E1906" s="29">
        <v>1</v>
      </c>
      <c r="F1906" s="29"/>
      <c r="G1906" s="29"/>
      <c r="H1906" s="29"/>
      <c r="I1906" s="29"/>
      <c r="J1906" s="29"/>
    </row>
    <row r="1907" spans="1:10">
      <c r="A1907" s="5">
        <v>1905</v>
      </c>
      <c r="B1907" s="45">
        <v>0.3417</v>
      </c>
      <c r="C1907" s="45">
        <v>0.37140000000000001</v>
      </c>
      <c r="D1907" s="45">
        <v>0.32719999999999999</v>
      </c>
      <c r="E1907" s="29">
        <v>1</v>
      </c>
      <c r="F1907" s="29"/>
      <c r="G1907" s="29"/>
      <c r="H1907" s="29"/>
      <c r="I1907" s="29"/>
      <c r="J1907" s="29"/>
    </row>
    <row r="1908" spans="1:10">
      <c r="A1908" s="5">
        <v>1906</v>
      </c>
      <c r="B1908" s="45">
        <v>0.4299</v>
      </c>
      <c r="C1908" s="45">
        <v>0.45469999999999999</v>
      </c>
      <c r="D1908" s="45">
        <v>0.28539999999999999</v>
      </c>
      <c r="E1908" s="29">
        <v>1</v>
      </c>
      <c r="F1908" s="29"/>
      <c r="G1908" s="29"/>
      <c r="H1908" s="29"/>
      <c r="I1908" s="29"/>
      <c r="J1908" s="29"/>
    </row>
    <row r="1909" spans="1:10">
      <c r="A1909" s="5">
        <v>1907</v>
      </c>
      <c r="B1909" s="45">
        <v>0.48420000000000002</v>
      </c>
      <c r="C1909" s="45">
        <v>0.4904</v>
      </c>
      <c r="D1909" s="45">
        <v>0.2475</v>
      </c>
      <c r="E1909" s="29">
        <v>1</v>
      </c>
      <c r="F1909" s="29"/>
      <c r="G1909" s="29"/>
      <c r="H1909" s="29"/>
      <c r="I1909" s="29"/>
      <c r="J1909" s="29"/>
    </row>
    <row r="1910" spans="1:10">
      <c r="A1910" s="5">
        <v>1908</v>
      </c>
      <c r="B1910" s="45">
        <v>0.49409999999999998</v>
      </c>
      <c r="C1910" s="45">
        <v>0.52690000000000003</v>
      </c>
      <c r="D1910" s="45">
        <v>0.23719999999999999</v>
      </c>
      <c r="E1910" s="29">
        <v>1</v>
      </c>
      <c r="F1910" s="29"/>
      <c r="G1910" s="29"/>
      <c r="H1910" s="29"/>
      <c r="I1910" s="29"/>
      <c r="J1910" s="29"/>
    </row>
    <row r="1911" spans="1:10">
      <c r="A1911" s="5">
        <v>1909</v>
      </c>
      <c r="B1911" s="45">
        <v>0.45739999999999997</v>
      </c>
      <c r="C1911" s="45">
        <v>0.56720000000000004</v>
      </c>
      <c r="D1911" s="45">
        <v>0.26939999999999997</v>
      </c>
      <c r="E1911" s="29">
        <v>1</v>
      </c>
      <c r="F1911" s="29"/>
      <c r="G1911" s="29"/>
      <c r="H1911" s="29"/>
      <c r="I1911" s="29"/>
      <c r="J1911" s="29"/>
    </row>
    <row r="1912" spans="1:10">
      <c r="A1912" s="5">
        <v>1910</v>
      </c>
      <c r="B1912" s="45">
        <v>0.37630000000000002</v>
      </c>
      <c r="C1912" s="45">
        <v>0.5948</v>
      </c>
      <c r="D1912" s="45">
        <v>0.30730000000000002</v>
      </c>
      <c r="E1912" s="29">
        <v>1</v>
      </c>
      <c r="F1912" s="29"/>
      <c r="G1912" s="29"/>
      <c r="H1912" s="29"/>
      <c r="I1912" s="29"/>
      <c r="J1912" s="29"/>
    </row>
    <row r="1913" spans="1:10">
      <c r="A1913" s="5">
        <v>1911</v>
      </c>
      <c r="B1913" s="45">
        <v>0.2641</v>
      </c>
      <c r="C1913" s="45">
        <v>0.59550000000000003</v>
      </c>
      <c r="D1913" s="45">
        <v>0.33710000000000001</v>
      </c>
      <c r="E1913" s="29">
        <v>1</v>
      </c>
      <c r="F1913" s="29"/>
      <c r="G1913" s="29"/>
      <c r="H1913" s="29"/>
      <c r="I1913" s="29"/>
      <c r="J1913" s="29"/>
    </row>
    <row r="1914" spans="1:10">
      <c r="A1914" s="5">
        <v>1912</v>
      </c>
      <c r="B1914" s="45">
        <v>0.13830000000000001</v>
      </c>
      <c r="C1914" s="45">
        <v>0.55069999999999997</v>
      </c>
      <c r="D1914" s="45">
        <v>0.35759999999999997</v>
      </c>
      <c r="E1914" s="29">
        <v>1</v>
      </c>
      <c r="F1914" s="29"/>
      <c r="G1914" s="29"/>
      <c r="H1914" s="29"/>
      <c r="I1914" s="29"/>
      <c r="J1914" s="29"/>
    </row>
    <row r="1915" spans="1:10">
      <c r="A1915" s="5">
        <v>1913</v>
      </c>
      <c r="B1915" s="45">
        <v>4.0399999999999998E-2</v>
      </c>
      <c r="C1915" s="45">
        <v>0.46589999999999998</v>
      </c>
      <c r="D1915" s="45">
        <v>0.37209999999999999</v>
      </c>
      <c r="E1915" s="29">
        <v>1</v>
      </c>
      <c r="F1915" s="29"/>
      <c r="G1915" s="29"/>
      <c r="H1915" s="29"/>
      <c r="I1915" s="29"/>
      <c r="J1915" s="29"/>
    </row>
    <row r="1916" spans="1:10">
      <c r="A1916" s="5">
        <v>1914</v>
      </c>
      <c r="B1916" s="45">
        <v>4.0000000000000002E-4</v>
      </c>
      <c r="C1916" s="45">
        <v>0.38979999999999998</v>
      </c>
      <c r="D1916" s="45">
        <v>0.3851</v>
      </c>
      <c r="E1916" s="29">
        <v>1</v>
      </c>
      <c r="F1916" s="29"/>
      <c r="G1916" s="29"/>
      <c r="H1916" s="29"/>
      <c r="I1916" s="29"/>
      <c r="J1916" s="29"/>
    </row>
    <row r="1917" spans="1:10">
      <c r="A1917" s="5">
        <v>1915</v>
      </c>
      <c r="B1917" s="45">
        <v>0</v>
      </c>
      <c r="C1917" s="45">
        <v>0.309</v>
      </c>
      <c r="D1917" s="45">
        <v>0.37209999999999999</v>
      </c>
      <c r="E1917" s="29">
        <v>1</v>
      </c>
      <c r="F1917" s="29"/>
      <c r="G1917" s="29"/>
      <c r="H1917" s="29"/>
      <c r="I1917" s="29"/>
      <c r="J1917" s="29"/>
    </row>
    <row r="1918" spans="1:10">
      <c r="A1918" s="5">
        <v>1916</v>
      </c>
      <c r="B1918" s="45">
        <v>0</v>
      </c>
      <c r="C1918" s="45">
        <v>0.2263</v>
      </c>
      <c r="D1918" s="45">
        <v>0.37609999999999999</v>
      </c>
      <c r="E1918" s="29">
        <v>1</v>
      </c>
      <c r="F1918" s="29"/>
      <c r="G1918" s="29"/>
      <c r="H1918" s="29"/>
      <c r="I1918" s="29"/>
      <c r="J1918" s="29"/>
    </row>
    <row r="1919" spans="1:10">
      <c r="A1919" s="5">
        <v>1917</v>
      </c>
      <c r="B1919" s="45">
        <v>0</v>
      </c>
      <c r="C1919" s="45">
        <v>0.16400000000000001</v>
      </c>
      <c r="D1919" s="45">
        <v>0.4219</v>
      </c>
      <c r="E1919" s="29">
        <v>1</v>
      </c>
      <c r="F1919" s="29"/>
      <c r="G1919" s="29"/>
      <c r="H1919" s="29"/>
      <c r="I1919" s="29"/>
      <c r="J1919" s="29"/>
    </row>
    <row r="1920" spans="1:10">
      <c r="A1920" s="5">
        <v>1918</v>
      </c>
      <c r="B1920" s="45">
        <v>0</v>
      </c>
      <c r="C1920" s="45">
        <v>0.1244</v>
      </c>
      <c r="D1920" s="45">
        <v>0.4667</v>
      </c>
      <c r="E1920" s="29">
        <v>1</v>
      </c>
      <c r="F1920" s="29"/>
      <c r="G1920" s="29"/>
      <c r="H1920" s="29"/>
      <c r="I1920" s="29"/>
      <c r="J1920" s="29"/>
    </row>
    <row r="1921" spans="1:10">
      <c r="A1921" s="5">
        <v>1919</v>
      </c>
      <c r="B1921" s="45">
        <v>0</v>
      </c>
      <c r="C1921" s="45">
        <v>9.9599999999999994E-2</v>
      </c>
      <c r="D1921" s="45">
        <v>0.51559999999999995</v>
      </c>
      <c r="E1921" s="29">
        <v>1</v>
      </c>
      <c r="F1921" s="29"/>
      <c r="G1921" s="29"/>
      <c r="H1921" s="29"/>
      <c r="I1921" s="29"/>
      <c r="J1921" s="29"/>
    </row>
    <row r="1922" spans="1:10">
      <c r="A1922" s="5">
        <v>1920</v>
      </c>
      <c r="B1922" s="45">
        <v>0</v>
      </c>
      <c r="C1922" s="45">
        <v>8.7800000000000003E-2</v>
      </c>
      <c r="D1922" s="45">
        <v>0.53180000000000005</v>
      </c>
      <c r="E1922" s="29">
        <v>1</v>
      </c>
      <c r="F1922" s="29"/>
      <c r="G1922" s="29"/>
      <c r="H1922" s="29"/>
      <c r="I1922" s="29"/>
      <c r="J1922" s="29"/>
    </row>
    <row r="1923" spans="1:10">
      <c r="A1923" s="5">
        <v>1921</v>
      </c>
      <c r="B1923" s="45">
        <v>0</v>
      </c>
      <c r="C1923" s="45">
        <v>8.4900000000000003E-2</v>
      </c>
      <c r="D1923" s="45">
        <v>0.50170000000000003</v>
      </c>
      <c r="E1923" s="29">
        <v>1</v>
      </c>
      <c r="F1923" s="29"/>
      <c r="G1923" s="29"/>
      <c r="H1923" s="29"/>
      <c r="I1923" s="29"/>
      <c r="J1923" s="29"/>
    </row>
    <row r="1924" spans="1:10">
      <c r="A1924" s="5">
        <v>1922</v>
      </c>
      <c r="B1924" s="45">
        <v>0</v>
      </c>
      <c r="C1924" s="45">
        <v>8.8700000000000001E-2</v>
      </c>
      <c r="D1924" s="45">
        <v>0.47360000000000002</v>
      </c>
      <c r="E1924" s="29">
        <v>1</v>
      </c>
      <c r="F1924" s="29"/>
      <c r="G1924" s="29"/>
      <c r="H1924" s="29"/>
      <c r="I1924" s="29"/>
      <c r="J1924" s="29"/>
    </row>
    <row r="1925" spans="1:10">
      <c r="A1925" s="5">
        <v>1923</v>
      </c>
      <c r="B1925" s="45">
        <v>0</v>
      </c>
      <c r="C1925" s="45">
        <v>9.7799999999999998E-2</v>
      </c>
      <c r="D1925" s="45">
        <v>0.4662</v>
      </c>
      <c r="E1925" s="29">
        <v>1</v>
      </c>
      <c r="F1925" s="29"/>
      <c r="G1925" s="29"/>
      <c r="H1925" s="29"/>
      <c r="I1925" s="29"/>
      <c r="J1925" s="29"/>
    </row>
    <row r="1926" spans="1:10">
      <c r="A1926" s="5">
        <v>1924</v>
      </c>
      <c r="B1926" s="45">
        <v>0</v>
      </c>
      <c r="C1926" s="45">
        <v>0.1074</v>
      </c>
      <c r="D1926" s="45">
        <v>0.47660000000000002</v>
      </c>
      <c r="E1926" s="29">
        <v>1</v>
      </c>
      <c r="F1926" s="29"/>
      <c r="G1926" s="29"/>
      <c r="H1926" s="29"/>
      <c r="I1926" s="29"/>
      <c r="J1926" s="29"/>
    </row>
    <row r="1927" spans="1:10">
      <c r="A1927" s="5">
        <v>1925</v>
      </c>
      <c r="B1927" s="45">
        <v>0</v>
      </c>
      <c r="C1927" s="45">
        <v>0.1187</v>
      </c>
      <c r="D1927" s="45">
        <v>0.5071</v>
      </c>
      <c r="E1927" s="29">
        <v>1</v>
      </c>
      <c r="F1927" s="29"/>
      <c r="G1927" s="29"/>
      <c r="H1927" s="29"/>
      <c r="I1927" s="29"/>
      <c r="J1927" s="29"/>
    </row>
    <row r="1928" spans="1:10">
      <c r="A1928" s="5">
        <v>1926</v>
      </c>
      <c r="B1928" s="45">
        <v>2.8999999999999998E-3</v>
      </c>
      <c r="C1928" s="45">
        <v>0.13450000000000001</v>
      </c>
      <c r="D1928" s="45">
        <v>0.55889999999999995</v>
      </c>
      <c r="E1928" s="29">
        <v>1</v>
      </c>
      <c r="F1928" s="29"/>
      <c r="G1928" s="29"/>
      <c r="H1928" s="29"/>
      <c r="I1928" s="29"/>
      <c r="J1928" s="29"/>
    </row>
    <row r="1929" spans="1:10">
      <c r="A1929" s="5">
        <v>1927</v>
      </c>
      <c r="B1929" s="45">
        <v>4.5499999999999999E-2</v>
      </c>
      <c r="C1929" s="45">
        <v>0.13689999999999999</v>
      </c>
      <c r="D1929" s="45">
        <v>0.60240000000000005</v>
      </c>
      <c r="E1929" s="29">
        <v>1</v>
      </c>
      <c r="F1929" s="29"/>
      <c r="G1929" s="29"/>
      <c r="H1929" s="29"/>
      <c r="I1929" s="29"/>
      <c r="J1929" s="29"/>
    </row>
    <row r="1930" spans="1:10">
      <c r="A1930" s="5">
        <v>1928</v>
      </c>
      <c r="B1930" s="45">
        <v>0.127</v>
      </c>
      <c r="C1930" s="45">
        <v>0.1449</v>
      </c>
      <c r="D1930" s="45">
        <v>0.64659999999999995</v>
      </c>
      <c r="E1930" s="29">
        <v>1</v>
      </c>
      <c r="F1930" s="29"/>
      <c r="G1930" s="29"/>
      <c r="H1930" s="29"/>
      <c r="I1930" s="29"/>
      <c r="J1930" s="29"/>
    </row>
    <row r="1931" spans="1:10">
      <c r="A1931" s="5">
        <v>1929</v>
      </c>
      <c r="B1931" s="45">
        <v>0.22020000000000001</v>
      </c>
      <c r="C1931" s="45">
        <v>0.1938</v>
      </c>
      <c r="D1931" s="45">
        <v>0.65890000000000004</v>
      </c>
      <c r="E1931" s="29">
        <v>1</v>
      </c>
      <c r="F1931" s="29"/>
      <c r="G1931" s="29"/>
      <c r="H1931" s="29"/>
      <c r="I1931" s="29"/>
      <c r="J1931" s="29"/>
    </row>
    <row r="1932" spans="1:10">
      <c r="A1932" s="5">
        <v>1930</v>
      </c>
      <c r="B1932" s="45">
        <v>0.29189999999999999</v>
      </c>
      <c r="C1932" s="45">
        <v>0.2374</v>
      </c>
      <c r="D1932" s="45">
        <v>0.6452</v>
      </c>
      <c r="E1932" s="29">
        <v>1</v>
      </c>
      <c r="F1932" s="29"/>
      <c r="G1932" s="29"/>
      <c r="H1932" s="29"/>
      <c r="I1932" s="29"/>
      <c r="J1932" s="29"/>
    </row>
    <row r="1933" spans="1:10">
      <c r="A1933" s="5">
        <v>1931</v>
      </c>
      <c r="B1933" s="45">
        <v>0.3155</v>
      </c>
      <c r="C1933" s="45">
        <v>0.26790000000000003</v>
      </c>
      <c r="D1933" s="45">
        <v>0.58679999999999999</v>
      </c>
      <c r="E1933" s="29">
        <v>1</v>
      </c>
      <c r="F1933" s="29"/>
      <c r="G1933" s="29"/>
      <c r="H1933" s="29"/>
      <c r="I1933" s="29"/>
      <c r="J1933" s="29"/>
    </row>
    <row r="1934" spans="1:10">
      <c r="A1934" s="5">
        <v>1932</v>
      </c>
      <c r="B1934" s="45">
        <v>0.30120000000000002</v>
      </c>
      <c r="C1934" s="45">
        <v>0.29899999999999999</v>
      </c>
      <c r="D1934" s="45">
        <v>0.55030000000000001</v>
      </c>
      <c r="E1934" s="29">
        <v>1</v>
      </c>
      <c r="F1934" s="29"/>
      <c r="G1934" s="29"/>
      <c r="H1934" s="29"/>
      <c r="I1934" s="29"/>
      <c r="J1934" s="29"/>
    </row>
    <row r="1935" spans="1:10">
      <c r="A1935" s="5">
        <v>1933</v>
      </c>
      <c r="B1935" s="45">
        <v>0.25969999999999999</v>
      </c>
      <c r="C1935" s="45">
        <v>0.30859999999999999</v>
      </c>
      <c r="D1935" s="45">
        <v>0.47620000000000001</v>
      </c>
      <c r="E1935" s="29">
        <v>1</v>
      </c>
      <c r="F1935" s="29"/>
      <c r="G1935" s="29"/>
      <c r="H1935" s="29"/>
      <c r="I1935" s="29"/>
      <c r="J1935" s="29"/>
    </row>
    <row r="1936" spans="1:10">
      <c r="A1936" s="5">
        <v>1934</v>
      </c>
      <c r="B1936" s="45">
        <v>0.19500000000000001</v>
      </c>
      <c r="C1936" s="45">
        <v>0.28310000000000002</v>
      </c>
      <c r="D1936" s="45">
        <v>0.37530000000000002</v>
      </c>
      <c r="E1936" s="29">
        <v>1</v>
      </c>
      <c r="F1936" s="29"/>
      <c r="G1936" s="29"/>
      <c r="H1936" s="29"/>
      <c r="I1936" s="29"/>
      <c r="J1936" s="29"/>
    </row>
    <row r="1937" spans="1:10">
      <c r="A1937" s="5">
        <v>1935</v>
      </c>
      <c r="B1937" s="45">
        <v>0.1278</v>
      </c>
      <c r="C1937" s="45">
        <v>0.24360000000000001</v>
      </c>
      <c r="D1937" s="45">
        <v>0.3256</v>
      </c>
      <c r="E1937" s="29">
        <v>1</v>
      </c>
      <c r="F1937" s="29"/>
      <c r="G1937" s="29"/>
      <c r="H1937" s="29"/>
      <c r="I1937" s="29"/>
      <c r="J1937" s="29"/>
    </row>
    <row r="1938" spans="1:10">
      <c r="A1938" s="5">
        <v>1936</v>
      </c>
      <c r="B1938" s="45">
        <v>6.59E-2</v>
      </c>
      <c r="C1938" s="45">
        <v>0.18809999999999999</v>
      </c>
      <c r="D1938" s="45">
        <v>0.29360000000000003</v>
      </c>
      <c r="E1938" s="29">
        <v>1</v>
      </c>
      <c r="F1938" s="29"/>
      <c r="G1938" s="29"/>
      <c r="H1938" s="29"/>
      <c r="I1938" s="29"/>
      <c r="J1938" s="29"/>
    </row>
    <row r="1939" spans="1:10">
      <c r="A1939" s="5">
        <v>1937</v>
      </c>
      <c r="B1939" s="45">
        <v>1.8700000000000001E-2</v>
      </c>
      <c r="C1939" s="45">
        <v>0.1421</v>
      </c>
      <c r="D1939" s="45">
        <v>0.27500000000000002</v>
      </c>
      <c r="E1939" s="29">
        <v>1</v>
      </c>
      <c r="F1939" s="29"/>
      <c r="G1939" s="29"/>
      <c r="H1939" s="29"/>
      <c r="I1939" s="29"/>
      <c r="J1939" s="29"/>
    </row>
    <row r="1940" spans="1:10">
      <c r="A1940" s="5">
        <v>1938</v>
      </c>
      <c r="B1940" s="45">
        <v>2.0000000000000001E-4</v>
      </c>
      <c r="C1940" s="45">
        <v>0.1469</v>
      </c>
      <c r="D1940" s="45">
        <v>0.28660000000000002</v>
      </c>
      <c r="E1940" s="29">
        <v>1</v>
      </c>
      <c r="F1940" s="29"/>
      <c r="G1940" s="29"/>
      <c r="H1940" s="29"/>
      <c r="I1940" s="29"/>
      <c r="J1940" s="29"/>
    </row>
    <row r="1941" spans="1:10">
      <c r="A1941" s="5">
        <v>1939</v>
      </c>
      <c r="B1941" s="45">
        <v>0</v>
      </c>
      <c r="C1941" s="45">
        <v>0.15229999999999999</v>
      </c>
      <c r="D1941" s="45">
        <v>0.33160000000000001</v>
      </c>
      <c r="E1941" s="29">
        <v>1</v>
      </c>
      <c r="F1941" s="29"/>
      <c r="G1941" s="29"/>
      <c r="H1941" s="29"/>
      <c r="I1941" s="29"/>
      <c r="J1941" s="29"/>
    </row>
    <row r="1942" spans="1:10">
      <c r="A1942" s="5">
        <v>1940</v>
      </c>
      <c r="B1942" s="45">
        <v>0</v>
      </c>
      <c r="C1942" s="45">
        <v>0.154</v>
      </c>
      <c r="D1942" s="45">
        <v>0.37280000000000002</v>
      </c>
      <c r="E1942" s="29">
        <v>1</v>
      </c>
      <c r="F1942" s="29"/>
      <c r="G1942" s="29"/>
      <c r="H1942" s="29"/>
      <c r="I1942" s="29"/>
      <c r="J1942" s="29"/>
    </row>
    <row r="1943" spans="1:10">
      <c r="A1943" s="5">
        <v>1941</v>
      </c>
      <c r="B1943" s="45">
        <v>0</v>
      </c>
      <c r="C1943" s="45">
        <v>0.16089999999999999</v>
      </c>
      <c r="D1943" s="45">
        <v>0.39989999999999998</v>
      </c>
      <c r="E1943" s="29">
        <v>1</v>
      </c>
      <c r="F1943" s="29"/>
      <c r="G1943" s="29"/>
      <c r="H1943" s="29"/>
      <c r="I1943" s="29"/>
      <c r="J1943" s="29"/>
    </row>
    <row r="1944" spans="1:10">
      <c r="A1944" s="5">
        <v>1942</v>
      </c>
      <c r="B1944" s="45">
        <v>0</v>
      </c>
      <c r="C1944" s="45">
        <v>0.1636</v>
      </c>
      <c r="D1944" s="45">
        <v>0.4153</v>
      </c>
      <c r="E1944" s="29">
        <v>1</v>
      </c>
      <c r="F1944" s="29"/>
      <c r="G1944" s="29"/>
      <c r="H1944" s="29"/>
      <c r="I1944" s="29"/>
      <c r="J1944" s="29"/>
    </row>
    <row r="1945" spans="1:10">
      <c r="A1945" s="5">
        <v>1943</v>
      </c>
      <c r="B1945" s="45">
        <v>0</v>
      </c>
      <c r="C1945" s="45">
        <v>0.16139999999999999</v>
      </c>
      <c r="D1945" s="45">
        <v>0.41699999999999998</v>
      </c>
      <c r="E1945" s="29">
        <v>1</v>
      </c>
      <c r="F1945" s="29"/>
      <c r="G1945" s="29"/>
      <c r="H1945" s="29"/>
      <c r="I1945" s="29"/>
      <c r="J1945" s="29"/>
    </row>
    <row r="1946" spans="1:10">
      <c r="A1946" s="5">
        <v>1944</v>
      </c>
      <c r="B1946" s="45">
        <v>0</v>
      </c>
      <c r="C1946" s="45">
        <v>0.15459999999999999</v>
      </c>
      <c r="D1946" s="45">
        <v>0.39369999999999999</v>
      </c>
      <c r="E1946" s="29">
        <v>1</v>
      </c>
      <c r="F1946" s="29"/>
      <c r="G1946" s="29"/>
      <c r="H1946" s="29"/>
      <c r="I1946" s="29"/>
      <c r="J1946" s="29"/>
    </row>
    <row r="1947" spans="1:10">
      <c r="A1947" s="5">
        <v>1945</v>
      </c>
      <c r="B1947" s="45">
        <v>0</v>
      </c>
      <c r="C1947" s="45">
        <v>0.15129999999999999</v>
      </c>
      <c r="D1947" s="45">
        <v>0.36409999999999998</v>
      </c>
      <c r="E1947" s="29">
        <v>1</v>
      </c>
      <c r="F1947" s="29"/>
      <c r="G1947" s="29"/>
      <c r="H1947" s="29"/>
      <c r="I1947" s="29"/>
      <c r="J1947" s="29"/>
    </row>
    <row r="1948" spans="1:10">
      <c r="A1948" s="5">
        <v>1946</v>
      </c>
      <c r="B1948" s="45">
        <v>0</v>
      </c>
      <c r="C1948" s="45">
        <v>0.1401</v>
      </c>
      <c r="D1948" s="45">
        <v>0.33429999999999999</v>
      </c>
      <c r="E1948" s="29">
        <v>1</v>
      </c>
      <c r="F1948" s="29"/>
      <c r="G1948" s="29"/>
      <c r="H1948" s="29"/>
      <c r="I1948" s="29"/>
      <c r="J1948" s="29"/>
    </row>
    <row r="1949" spans="1:10">
      <c r="A1949" s="5">
        <v>1947</v>
      </c>
      <c r="B1949" s="45">
        <v>0</v>
      </c>
      <c r="C1949" s="45">
        <v>0.12659999999999999</v>
      </c>
      <c r="D1949" s="45">
        <v>0.30520000000000003</v>
      </c>
      <c r="E1949" s="29">
        <v>1</v>
      </c>
      <c r="F1949" s="29"/>
      <c r="G1949" s="29"/>
      <c r="H1949" s="29"/>
      <c r="I1949" s="29"/>
      <c r="J1949" s="29"/>
    </row>
    <row r="1950" spans="1:10">
      <c r="A1950" s="5">
        <v>1948</v>
      </c>
      <c r="B1950" s="45">
        <v>0</v>
      </c>
      <c r="C1950" s="45">
        <v>0.1179</v>
      </c>
      <c r="D1950" s="45">
        <v>0.28760000000000002</v>
      </c>
      <c r="E1950" s="29">
        <v>1</v>
      </c>
      <c r="F1950" s="29"/>
      <c r="G1950" s="29"/>
      <c r="H1950" s="29"/>
      <c r="I1950" s="29"/>
      <c r="J1950" s="29"/>
    </row>
    <row r="1951" spans="1:10">
      <c r="A1951" s="5">
        <v>1949</v>
      </c>
      <c r="B1951" s="45">
        <v>0</v>
      </c>
      <c r="C1951" s="45">
        <v>0.1077</v>
      </c>
      <c r="D1951" s="45">
        <v>0.27650000000000002</v>
      </c>
      <c r="E1951" s="29">
        <v>1</v>
      </c>
      <c r="F1951" s="29"/>
      <c r="G1951" s="29"/>
      <c r="H1951" s="29"/>
      <c r="I1951" s="29"/>
      <c r="J1951" s="29"/>
    </row>
    <row r="1952" spans="1:10">
      <c r="A1952" s="5">
        <v>1950</v>
      </c>
      <c r="B1952" s="45">
        <v>2.7000000000000001E-3</v>
      </c>
      <c r="C1952" s="45">
        <v>9.3700000000000006E-2</v>
      </c>
      <c r="D1952" s="45">
        <v>0.27310000000000001</v>
      </c>
      <c r="E1952" s="29">
        <v>1</v>
      </c>
      <c r="F1952" s="29"/>
      <c r="G1952" s="29"/>
      <c r="H1952" s="29"/>
      <c r="I1952" s="29"/>
      <c r="J1952" s="29"/>
    </row>
    <row r="1953" spans="1:10">
      <c r="A1953" s="5">
        <v>1951</v>
      </c>
      <c r="B1953" s="45">
        <v>3.9E-2</v>
      </c>
      <c r="C1953" s="45">
        <v>8.48E-2</v>
      </c>
      <c r="D1953" s="45">
        <v>0.27589999999999998</v>
      </c>
      <c r="E1953" s="29">
        <v>1</v>
      </c>
      <c r="F1953" s="29"/>
      <c r="G1953" s="29"/>
      <c r="H1953" s="29"/>
      <c r="I1953" s="29"/>
      <c r="J1953" s="29"/>
    </row>
    <row r="1954" spans="1:10">
      <c r="A1954" s="5">
        <v>1952</v>
      </c>
      <c r="B1954" s="45">
        <v>0.1162</v>
      </c>
      <c r="C1954" s="45">
        <v>9.7600000000000006E-2</v>
      </c>
      <c r="D1954" s="45">
        <v>0.28939999999999999</v>
      </c>
      <c r="E1954" s="29">
        <v>1</v>
      </c>
      <c r="F1954" s="29"/>
      <c r="G1954" s="29"/>
      <c r="H1954" s="29"/>
      <c r="I1954" s="29"/>
      <c r="J1954" s="29"/>
    </row>
    <row r="1955" spans="1:10">
      <c r="A1955" s="5">
        <v>1953</v>
      </c>
      <c r="B1955" s="45">
        <v>0.20080000000000001</v>
      </c>
      <c r="C1955" s="45">
        <v>0.1129</v>
      </c>
      <c r="D1955" s="45">
        <v>0.29260000000000003</v>
      </c>
      <c r="E1955" s="29">
        <v>1</v>
      </c>
      <c r="F1955" s="29"/>
      <c r="G1955" s="29"/>
      <c r="H1955" s="29"/>
      <c r="I1955" s="29"/>
      <c r="J1955" s="29"/>
    </row>
    <row r="1956" spans="1:10">
      <c r="A1956" s="5">
        <v>1954</v>
      </c>
      <c r="B1956" s="45">
        <v>0.26350000000000001</v>
      </c>
      <c r="C1956" s="45">
        <v>0.1084</v>
      </c>
      <c r="D1956" s="45">
        <v>0.28449999999999998</v>
      </c>
      <c r="E1956" s="29">
        <v>1</v>
      </c>
      <c r="F1956" s="29"/>
      <c r="G1956" s="29"/>
      <c r="H1956" s="29"/>
      <c r="I1956" s="29"/>
      <c r="J1956" s="29"/>
    </row>
    <row r="1957" spans="1:10">
      <c r="A1957" s="5">
        <v>1955</v>
      </c>
      <c r="B1957" s="45">
        <v>0.29809999999999998</v>
      </c>
      <c r="C1957" s="45">
        <v>9.5899999999999999E-2</v>
      </c>
      <c r="D1957" s="45">
        <v>0.26429999999999998</v>
      </c>
      <c r="E1957" s="29">
        <v>1</v>
      </c>
      <c r="F1957" s="29"/>
      <c r="G1957" s="29"/>
      <c r="H1957" s="29"/>
      <c r="I1957" s="29"/>
      <c r="J1957" s="29"/>
    </row>
    <row r="1958" spans="1:10">
      <c r="A1958" s="5">
        <v>1956</v>
      </c>
      <c r="B1958" s="45">
        <v>0.31390000000000001</v>
      </c>
      <c r="C1958" s="45">
        <v>8.3900000000000002E-2</v>
      </c>
      <c r="D1958" s="45">
        <v>0.22689999999999999</v>
      </c>
      <c r="E1958" s="29">
        <v>1</v>
      </c>
      <c r="F1958" s="29"/>
      <c r="G1958" s="29"/>
      <c r="H1958" s="29"/>
      <c r="I1958" s="29"/>
      <c r="J1958" s="29"/>
    </row>
    <row r="1959" spans="1:10">
      <c r="A1959" s="5">
        <v>1957</v>
      </c>
      <c r="B1959" s="45">
        <v>0.29139999999999999</v>
      </c>
      <c r="C1959" s="45">
        <v>7.0599999999999996E-2</v>
      </c>
      <c r="D1959" s="45">
        <v>0.1946</v>
      </c>
      <c r="E1959" s="29">
        <v>1</v>
      </c>
      <c r="F1959" s="29"/>
      <c r="G1959" s="29"/>
      <c r="H1959" s="29"/>
      <c r="I1959" s="29"/>
      <c r="J1959" s="29"/>
    </row>
    <row r="1960" spans="1:10">
      <c r="A1960" s="5">
        <v>1958</v>
      </c>
      <c r="B1960" s="45">
        <v>0.24890000000000001</v>
      </c>
      <c r="C1960" s="45">
        <v>5.7799999999999997E-2</v>
      </c>
      <c r="D1960" s="45">
        <v>0.15909999999999999</v>
      </c>
      <c r="E1960" s="29">
        <v>1</v>
      </c>
      <c r="F1960" s="29"/>
      <c r="G1960" s="29"/>
      <c r="H1960" s="29"/>
      <c r="I1960" s="29"/>
      <c r="J1960" s="29"/>
    </row>
    <row r="1961" spans="1:10">
      <c r="A1961" s="5">
        <v>1959</v>
      </c>
      <c r="B1961" s="45">
        <v>0.18729999999999999</v>
      </c>
      <c r="C1961" s="45">
        <v>4.6600000000000003E-2</v>
      </c>
      <c r="D1961" s="45">
        <v>0.12559999999999999</v>
      </c>
      <c r="E1961" s="29">
        <v>1</v>
      </c>
      <c r="F1961" s="29"/>
      <c r="G1961" s="29"/>
      <c r="H1961" s="29"/>
      <c r="I1961" s="29"/>
      <c r="J1961" s="29"/>
    </row>
    <row r="1962" spans="1:10">
      <c r="A1962" s="5">
        <v>1960</v>
      </c>
      <c r="B1962" s="45">
        <v>0.1116</v>
      </c>
      <c r="C1962" s="45">
        <v>3.56E-2</v>
      </c>
      <c r="D1962" s="45">
        <v>9.6699999999999994E-2</v>
      </c>
      <c r="E1962" s="29">
        <v>1</v>
      </c>
      <c r="F1962" s="29"/>
      <c r="G1962" s="29"/>
      <c r="H1962" s="29"/>
      <c r="I1962" s="29"/>
      <c r="J1962" s="29"/>
    </row>
    <row r="1963" spans="1:10">
      <c r="A1963" s="5">
        <v>1961</v>
      </c>
      <c r="B1963" s="45">
        <v>3.49E-2</v>
      </c>
      <c r="C1963" s="45">
        <v>2.3900000000000001E-2</v>
      </c>
      <c r="D1963" s="45">
        <v>7.1099999999999997E-2</v>
      </c>
      <c r="E1963" s="29">
        <v>1</v>
      </c>
      <c r="F1963" s="29"/>
      <c r="G1963" s="29"/>
      <c r="H1963" s="29"/>
      <c r="I1963" s="29"/>
      <c r="J1963" s="29"/>
    </row>
    <row r="1964" spans="1:10">
      <c r="A1964" s="5">
        <v>1962</v>
      </c>
      <c r="B1964" s="45">
        <v>4.0000000000000002E-4</v>
      </c>
      <c r="C1964" s="45">
        <v>2.2700000000000001E-2</v>
      </c>
      <c r="D1964" s="45">
        <v>5.5599999999999997E-2</v>
      </c>
      <c r="E1964" s="29">
        <v>1</v>
      </c>
      <c r="F1964" s="29"/>
      <c r="G1964" s="29"/>
      <c r="H1964" s="29"/>
      <c r="I1964" s="29"/>
      <c r="J1964" s="29"/>
    </row>
    <row r="1965" spans="1:10">
      <c r="A1965" s="5">
        <v>1963</v>
      </c>
      <c r="B1965" s="45">
        <v>0</v>
      </c>
      <c r="C1965" s="45">
        <v>2.5399999999999999E-2</v>
      </c>
      <c r="D1965" s="45">
        <v>4.6100000000000002E-2</v>
      </c>
      <c r="E1965" s="29">
        <v>1</v>
      </c>
      <c r="F1965" s="29"/>
      <c r="G1965" s="29"/>
      <c r="H1965" s="29"/>
      <c r="I1965" s="29"/>
      <c r="J1965" s="29"/>
    </row>
    <row r="1966" spans="1:10">
      <c r="A1966" s="5">
        <v>1964</v>
      </c>
      <c r="B1966" s="45">
        <v>0</v>
      </c>
      <c r="C1966" s="45">
        <v>2.9700000000000001E-2</v>
      </c>
      <c r="D1966" s="45">
        <v>0.04</v>
      </c>
      <c r="E1966" s="29">
        <v>1</v>
      </c>
      <c r="F1966" s="29"/>
      <c r="G1966" s="29"/>
      <c r="H1966" s="29"/>
      <c r="I1966" s="29"/>
      <c r="J1966" s="29"/>
    </row>
    <row r="1967" spans="1:10">
      <c r="A1967" s="5">
        <v>1965</v>
      </c>
      <c r="B1967" s="45">
        <v>0</v>
      </c>
      <c r="C1967" s="45">
        <v>3.6400000000000002E-2</v>
      </c>
      <c r="D1967" s="45">
        <v>3.7199999999999997E-2</v>
      </c>
      <c r="E1967" s="29">
        <v>1</v>
      </c>
      <c r="F1967" s="29"/>
      <c r="G1967" s="29"/>
      <c r="H1967" s="29"/>
      <c r="I1967" s="29"/>
      <c r="J1967" s="29"/>
    </row>
    <row r="1968" spans="1:10">
      <c r="A1968" s="5">
        <v>1966</v>
      </c>
      <c r="B1968" s="45">
        <v>0</v>
      </c>
      <c r="C1968" s="45">
        <v>4.9700000000000001E-2</v>
      </c>
      <c r="D1968" s="45">
        <v>4.0800000000000003E-2</v>
      </c>
      <c r="E1968" s="29">
        <v>1</v>
      </c>
      <c r="F1968" s="29"/>
      <c r="G1968" s="29"/>
      <c r="H1968" s="29"/>
      <c r="I1968" s="29"/>
      <c r="J1968" s="29"/>
    </row>
    <row r="1969" spans="1:10">
      <c r="A1969" s="5">
        <v>1967</v>
      </c>
      <c r="B1969" s="45">
        <v>0</v>
      </c>
      <c r="C1969" s="45">
        <v>6.6299999999999998E-2</v>
      </c>
      <c r="D1969" s="45">
        <v>5.1299999999999998E-2</v>
      </c>
      <c r="E1969" s="29">
        <v>1</v>
      </c>
      <c r="F1969" s="29"/>
      <c r="G1969" s="29"/>
      <c r="H1969" s="29"/>
      <c r="I1969" s="29"/>
      <c r="J1969" s="29"/>
    </row>
    <row r="1970" spans="1:10">
      <c r="A1970" s="5">
        <v>1968</v>
      </c>
      <c r="B1970" s="45">
        <v>0</v>
      </c>
      <c r="C1970" s="45">
        <v>7.4200000000000002E-2</v>
      </c>
      <c r="D1970" s="45">
        <v>6.8500000000000005E-2</v>
      </c>
      <c r="E1970" s="29">
        <v>1</v>
      </c>
      <c r="F1970" s="29"/>
      <c r="G1970" s="29"/>
      <c r="H1970" s="29"/>
      <c r="I1970" s="29"/>
      <c r="J1970" s="29"/>
    </row>
    <row r="1971" spans="1:10">
      <c r="A1971" s="5">
        <v>1969</v>
      </c>
      <c r="B1971" s="45">
        <v>0</v>
      </c>
      <c r="C1971" s="45">
        <v>7.6600000000000001E-2</v>
      </c>
      <c r="D1971" s="45">
        <v>8.2900000000000001E-2</v>
      </c>
      <c r="E1971" s="29">
        <v>1</v>
      </c>
      <c r="F1971" s="29"/>
      <c r="G1971" s="29"/>
      <c r="H1971" s="29"/>
      <c r="I1971" s="29"/>
      <c r="J1971" s="29"/>
    </row>
    <row r="1972" spans="1:10">
      <c r="A1972" s="5">
        <v>1970</v>
      </c>
      <c r="B1972" s="45">
        <v>0</v>
      </c>
      <c r="C1972" s="45">
        <v>7.3400000000000007E-2</v>
      </c>
      <c r="D1972" s="45">
        <v>8.6800000000000002E-2</v>
      </c>
      <c r="E1972" s="29">
        <v>1</v>
      </c>
      <c r="F1972" s="29"/>
      <c r="G1972" s="29"/>
      <c r="H1972" s="29"/>
      <c r="I1972" s="29"/>
      <c r="J1972" s="29"/>
    </row>
    <row r="1973" spans="1:10">
      <c r="A1973" s="5">
        <v>1971</v>
      </c>
      <c r="B1973" s="45">
        <v>0</v>
      </c>
      <c r="C1973" s="45">
        <v>6.3799999999999996E-2</v>
      </c>
      <c r="D1973" s="45">
        <v>7.7899999999999997E-2</v>
      </c>
      <c r="E1973" s="29">
        <v>1</v>
      </c>
      <c r="F1973" s="29"/>
      <c r="G1973" s="29"/>
      <c r="H1973" s="29"/>
      <c r="I1973" s="29"/>
      <c r="J1973" s="29"/>
    </row>
    <row r="1974" spans="1:10">
      <c r="A1974" s="5">
        <v>1972</v>
      </c>
      <c r="B1974" s="45">
        <v>0</v>
      </c>
      <c r="C1974" s="45">
        <v>4.65E-2</v>
      </c>
      <c r="D1974" s="45">
        <v>6.2399999999999997E-2</v>
      </c>
      <c r="E1974" s="29">
        <v>1</v>
      </c>
      <c r="F1974" s="29"/>
      <c r="G1974" s="29"/>
      <c r="H1974" s="29"/>
      <c r="I1974" s="29"/>
      <c r="J1974" s="29"/>
    </row>
    <row r="1975" spans="1:10">
      <c r="A1975" s="5">
        <v>1973</v>
      </c>
      <c r="B1975" s="45">
        <v>0</v>
      </c>
      <c r="C1975" s="45">
        <v>3.2399999999999998E-2</v>
      </c>
      <c r="D1975" s="45">
        <v>4.6300000000000001E-2</v>
      </c>
      <c r="E1975" s="29">
        <v>1</v>
      </c>
      <c r="F1975" s="29"/>
      <c r="G1975" s="29"/>
      <c r="H1975" s="29"/>
      <c r="I1975" s="29"/>
      <c r="J1975" s="29"/>
    </row>
    <row r="1976" spans="1:10">
      <c r="A1976" s="5">
        <v>1974</v>
      </c>
      <c r="B1976" s="45">
        <v>2.7000000000000001E-3</v>
      </c>
      <c r="C1976" s="45">
        <v>2.5499999999999998E-2</v>
      </c>
      <c r="D1976" s="45">
        <v>3.4799999999999998E-2</v>
      </c>
      <c r="E1976" s="29">
        <v>1</v>
      </c>
      <c r="F1976" s="29"/>
      <c r="G1976" s="29"/>
      <c r="H1976" s="29"/>
      <c r="I1976" s="29"/>
      <c r="J1976" s="29"/>
    </row>
    <row r="1977" spans="1:10">
      <c r="A1977" s="5">
        <v>1975</v>
      </c>
      <c r="B1977" s="45">
        <v>4.41E-2</v>
      </c>
      <c r="C1977" s="45">
        <v>2.3099999999999999E-2</v>
      </c>
      <c r="D1977" s="45">
        <v>2.9600000000000001E-2</v>
      </c>
      <c r="E1977" s="29">
        <v>1</v>
      </c>
      <c r="F1977" s="29"/>
      <c r="G1977" s="29"/>
      <c r="H1977" s="29"/>
      <c r="I1977" s="29"/>
      <c r="J1977" s="29"/>
    </row>
    <row r="1978" spans="1:10">
      <c r="A1978" s="5">
        <v>1976</v>
      </c>
      <c r="B1978" s="45">
        <v>0.12640000000000001</v>
      </c>
      <c r="C1978" s="45">
        <v>2.7900000000000001E-2</v>
      </c>
      <c r="D1978" s="45">
        <v>2.98E-2</v>
      </c>
      <c r="E1978" s="29">
        <v>1</v>
      </c>
      <c r="F1978" s="29"/>
      <c r="G1978" s="29"/>
      <c r="H1978" s="29"/>
      <c r="I1978" s="29"/>
      <c r="J1978" s="29"/>
    </row>
    <row r="1979" spans="1:10">
      <c r="A1979" s="5">
        <v>1977</v>
      </c>
      <c r="B1979" s="45">
        <v>0.23169999999999999</v>
      </c>
      <c r="C1979" s="45">
        <v>2.9100000000000001E-2</v>
      </c>
      <c r="D1979" s="45">
        <v>3.5099999999999999E-2</v>
      </c>
      <c r="E1979" s="29">
        <v>1</v>
      </c>
      <c r="F1979" s="29"/>
      <c r="G1979" s="29"/>
      <c r="H1979" s="29"/>
      <c r="I1979" s="29"/>
      <c r="J1979" s="29"/>
    </row>
    <row r="1980" spans="1:10">
      <c r="A1980" s="5">
        <v>1978</v>
      </c>
      <c r="B1980" s="45">
        <v>0.29210000000000003</v>
      </c>
      <c r="C1980" s="45">
        <v>2.75E-2</v>
      </c>
      <c r="D1980" s="45">
        <v>4.3400000000000001E-2</v>
      </c>
      <c r="E1980" s="29">
        <v>1</v>
      </c>
      <c r="F1980" s="29"/>
      <c r="G1980" s="29"/>
      <c r="H1980" s="29"/>
      <c r="I1980" s="29"/>
      <c r="J1980" s="29"/>
    </row>
    <row r="1981" spans="1:10">
      <c r="A1981" s="5">
        <v>1979</v>
      </c>
      <c r="B1981" s="45">
        <v>0.33500000000000002</v>
      </c>
      <c r="C1981" s="45">
        <v>2.5600000000000001E-2</v>
      </c>
      <c r="D1981" s="45">
        <v>4.7100000000000003E-2</v>
      </c>
      <c r="E1981" s="29">
        <v>1</v>
      </c>
      <c r="F1981" s="29"/>
      <c r="G1981" s="29"/>
      <c r="H1981" s="29"/>
      <c r="I1981" s="29"/>
      <c r="J1981" s="29"/>
    </row>
    <row r="1982" spans="1:10">
      <c r="A1982" s="5">
        <v>1980</v>
      </c>
      <c r="B1982" s="45">
        <v>0.32900000000000001</v>
      </c>
      <c r="C1982" s="45">
        <v>2.7099999999999999E-2</v>
      </c>
      <c r="D1982" s="45">
        <v>4.4900000000000002E-2</v>
      </c>
      <c r="E1982" s="29">
        <v>1</v>
      </c>
      <c r="F1982" s="29"/>
      <c r="G1982" s="29"/>
      <c r="H1982" s="29"/>
      <c r="I1982" s="29"/>
      <c r="J1982" s="29"/>
    </row>
    <row r="1983" spans="1:10">
      <c r="A1983" s="5">
        <v>1981</v>
      </c>
      <c r="B1983" s="45">
        <v>0.30769999999999997</v>
      </c>
      <c r="C1983" s="45">
        <v>3.1600000000000003E-2</v>
      </c>
      <c r="D1983" s="45">
        <v>3.9300000000000002E-2</v>
      </c>
      <c r="E1983" s="29">
        <v>1</v>
      </c>
      <c r="F1983" s="29"/>
      <c r="G1983" s="29"/>
      <c r="H1983" s="29"/>
      <c r="I1983" s="29"/>
      <c r="J1983" s="29"/>
    </row>
    <row r="1984" spans="1:10">
      <c r="A1984" s="5">
        <v>1982</v>
      </c>
      <c r="B1984" s="45">
        <v>0.26740000000000003</v>
      </c>
      <c r="C1984" s="45">
        <v>3.5299999999999998E-2</v>
      </c>
      <c r="D1984" s="45">
        <v>3.04E-2</v>
      </c>
      <c r="E1984" s="29">
        <v>1</v>
      </c>
      <c r="F1984" s="29"/>
      <c r="G1984" s="29"/>
      <c r="H1984" s="29"/>
      <c r="I1984" s="29"/>
      <c r="J1984" s="29"/>
    </row>
    <row r="1985" spans="1:10">
      <c r="A1985" s="5">
        <v>1983</v>
      </c>
      <c r="B1985" s="45">
        <v>0.1966</v>
      </c>
      <c r="C1985" s="45">
        <v>3.3799999999999997E-2</v>
      </c>
      <c r="D1985" s="45">
        <v>1.9099999999999999E-2</v>
      </c>
      <c r="E1985" s="29">
        <v>1</v>
      </c>
      <c r="F1985" s="29"/>
      <c r="G1985" s="29"/>
      <c r="H1985" s="29"/>
      <c r="I1985" s="29"/>
      <c r="J1985" s="29"/>
    </row>
    <row r="1986" spans="1:10">
      <c r="A1986" s="5">
        <v>1984</v>
      </c>
      <c r="B1986" s="45">
        <v>0.1197</v>
      </c>
      <c r="C1986" s="45">
        <v>2.6499999999999999E-2</v>
      </c>
      <c r="D1986" s="45">
        <v>1.0800000000000001E-2</v>
      </c>
      <c r="E1986" s="29">
        <v>1</v>
      </c>
      <c r="F1986" s="29"/>
      <c r="G1986" s="29"/>
      <c r="H1986" s="29"/>
      <c r="I1986" s="29"/>
      <c r="J1986" s="29"/>
    </row>
    <row r="1987" spans="1:10">
      <c r="A1987" s="5">
        <v>1985</v>
      </c>
      <c r="B1987" s="45">
        <v>4.19E-2</v>
      </c>
      <c r="C1987" s="45">
        <v>2.1000000000000001E-2</v>
      </c>
      <c r="D1987" s="45">
        <v>7.7999999999999996E-3</v>
      </c>
      <c r="E1987" s="29">
        <v>1</v>
      </c>
      <c r="F1987" s="29"/>
      <c r="G1987" s="29"/>
      <c r="H1987" s="29"/>
      <c r="I1987" s="29"/>
      <c r="J1987" s="29"/>
    </row>
    <row r="1988" spans="1:10">
      <c r="A1988" s="5">
        <v>1986</v>
      </c>
      <c r="B1988" s="45">
        <v>8.0000000000000004E-4</v>
      </c>
      <c r="C1988" s="45">
        <v>2.1700000000000001E-2</v>
      </c>
      <c r="D1988" s="45">
        <v>8.8000000000000005E-3</v>
      </c>
      <c r="E1988" s="29">
        <v>1</v>
      </c>
      <c r="F1988" s="29"/>
      <c r="G1988" s="29"/>
      <c r="H1988" s="29"/>
      <c r="I1988" s="29"/>
      <c r="J1988" s="29"/>
    </row>
    <row r="1989" spans="1:10">
      <c r="A1989" s="5">
        <v>1987</v>
      </c>
      <c r="B1989" s="45">
        <v>0</v>
      </c>
      <c r="C1989" s="45">
        <v>1.9800000000000002E-2</v>
      </c>
      <c r="D1989" s="45">
        <v>1.18E-2</v>
      </c>
      <c r="E1989" s="29">
        <v>1</v>
      </c>
      <c r="F1989" s="29"/>
      <c r="G1989" s="29"/>
      <c r="H1989" s="29"/>
      <c r="I1989" s="29"/>
      <c r="J1989" s="29"/>
    </row>
    <row r="1990" spans="1:10">
      <c r="A1990" s="5">
        <v>1988</v>
      </c>
      <c r="B1990" s="45">
        <v>0</v>
      </c>
      <c r="C1990" s="45">
        <v>1.72E-2</v>
      </c>
      <c r="D1990" s="45">
        <v>1.46E-2</v>
      </c>
      <c r="E1990" s="29">
        <v>1</v>
      </c>
      <c r="F1990" s="29"/>
      <c r="G1990" s="29"/>
      <c r="H1990" s="29"/>
      <c r="I1990" s="29"/>
      <c r="J1990" s="29"/>
    </row>
    <row r="1991" spans="1:10">
      <c r="A1991" s="5">
        <v>1989</v>
      </c>
      <c r="B1991" s="45">
        <v>0</v>
      </c>
      <c r="C1991" s="45">
        <v>1.49E-2</v>
      </c>
      <c r="D1991" s="45">
        <v>1.61E-2</v>
      </c>
      <c r="E1991" s="29">
        <v>1</v>
      </c>
      <c r="F1991" s="29"/>
      <c r="G1991" s="29"/>
      <c r="H1991" s="29"/>
      <c r="I1991" s="29"/>
      <c r="J1991" s="29"/>
    </row>
    <row r="1992" spans="1:10">
      <c r="A1992" s="5">
        <v>1990</v>
      </c>
      <c r="B1992" s="45">
        <v>0</v>
      </c>
      <c r="C1992" s="45">
        <v>1.6400000000000001E-2</v>
      </c>
      <c r="D1992" s="45">
        <v>1.67E-2</v>
      </c>
      <c r="E1992" s="29">
        <v>1</v>
      </c>
      <c r="F1992" s="29"/>
      <c r="G1992" s="29"/>
      <c r="H1992" s="29"/>
      <c r="I1992" s="29"/>
      <c r="J1992" s="29"/>
    </row>
    <row r="1993" spans="1:10">
      <c r="A1993" s="5">
        <v>1991</v>
      </c>
      <c r="B1993" s="45">
        <v>0</v>
      </c>
      <c r="C1993" s="45">
        <v>2.1100000000000001E-2</v>
      </c>
      <c r="D1993" s="45">
        <v>1.7399999999999999E-2</v>
      </c>
      <c r="E1993" s="29">
        <v>1</v>
      </c>
      <c r="F1993" s="29"/>
      <c r="G1993" s="29"/>
      <c r="H1993" s="29"/>
      <c r="I1993" s="29"/>
      <c r="J1993" s="29"/>
    </row>
    <row r="1994" spans="1:10">
      <c r="A1994" s="5">
        <v>1992</v>
      </c>
      <c r="B1994" s="45">
        <v>0</v>
      </c>
      <c r="C1994" s="45">
        <v>2.4500000000000001E-2</v>
      </c>
      <c r="D1994" s="45">
        <v>1.6899999999999998E-2</v>
      </c>
      <c r="E1994" s="29">
        <v>1</v>
      </c>
      <c r="F1994" s="29"/>
      <c r="G1994" s="29"/>
      <c r="H1994" s="29"/>
      <c r="I1994" s="29"/>
      <c r="J1994" s="29"/>
    </row>
    <row r="1995" spans="1:10">
      <c r="A1995" s="5">
        <v>1993</v>
      </c>
      <c r="B1995" s="45">
        <v>0</v>
      </c>
      <c r="C1995" s="45">
        <v>2.53E-2</v>
      </c>
      <c r="D1995" s="45">
        <v>1.5599999999999999E-2</v>
      </c>
      <c r="E1995" s="29">
        <v>1</v>
      </c>
      <c r="F1995" s="29"/>
      <c r="G1995" s="29"/>
      <c r="H1995" s="29"/>
      <c r="I1995" s="29"/>
      <c r="J1995" s="29"/>
    </row>
    <row r="1996" spans="1:10">
      <c r="A1996" s="5">
        <v>1994</v>
      </c>
      <c r="B1996" s="45">
        <v>0</v>
      </c>
      <c r="C1996" s="45">
        <v>2.47E-2</v>
      </c>
      <c r="D1996" s="45">
        <v>1.32E-2</v>
      </c>
      <c r="E1996" s="29">
        <v>1</v>
      </c>
      <c r="F1996" s="29"/>
      <c r="G1996" s="29"/>
      <c r="H1996" s="29"/>
      <c r="I1996" s="29"/>
      <c r="J1996" s="29"/>
    </row>
    <row r="1997" spans="1:10">
      <c r="A1997" s="5">
        <v>1995</v>
      </c>
      <c r="B1997" s="45">
        <v>0</v>
      </c>
      <c r="C1997" s="45">
        <v>2.2599999999999999E-2</v>
      </c>
      <c r="D1997" s="45">
        <v>1.14E-2</v>
      </c>
      <c r="E1997" s="29">
        <v>1</v>
      </c>
      <c r="F1997" s="29"/>
      <c r="G1997" s="29"/>
      <c r="H1997" s="29"/>
      <c r="I1997" s="29"/>
      <c r="J1997" s="29"/>
    </row>
    <row r="1998" spans="1:10">
      <c r="A1998" s="5">
        <v>1996</v>
      </c>
      <c r="B1998" s="45">
        <v>0</v>
      </c>
      <c r="C1998" s="45">
        <v>1.77E-2</v>
      </c>
      <c r="D1998" s="45">
        <v>1.0699999999999999E-2</v>
      </c>
      <c r="E1998" s="29">
        <v>1</v>
      </c>
      <c r="F1998" s="29"/>
      <c r="G1998" s="29"/>
      <c r="H1998" s="29"/>
      <c r="I1998" s="29"/>
      <c r="J1998" s="29"/>
    </row>
    <row r="1999" spans="1:10">
      <c r="A1999" s="5">
        <v>1997</v>
      </c>
      <c r="B1999" s="45">
        <v>0</v>
      </c>
      <c r="C1999" s="45">
        <v>1.35E-2</v>
      </c>
      <c r="D1999" s="45">
        <v>1.1599999999999999E-2</v>
      </c>
      <c r="E1999" s="29">
        <v>1</v>
      </c>
      <c r="F1999" s="29"/>
      <c r="G1999" s="29"/>
      <c r="H1999" s="29"/>
      <c r="I1999" s="29"/>
      <c r="J1999" s="29"/>
    </row>
    <row r="2000" spans="1:10">
      <c r="A2000" s="5">
        <v>1998</v>
      </c>
      <c r="B2000" s="45">
        <v>8.0999999999999996E-3</v>
      </c>
      <c r="C2000" s="45">
        <v>1.18E-2</v>
      </c>
      <c r="D2000" s="45">
        <v>1.35E-2</v>
      </c>
      <c r="E2000" s="29">
        <v>1</v>
      </c>
      <c r="F2000" s="29"/>
      <c r="G2000" s="29"/>
      <c r="H2000" s="29"/>
      <c r="I2000" s="29"/>
      <c r="J2000" s="29"/>
    </row>
    <row r="2001" spans="1:10">
      <c r="A2001" s="5">
        <v>1999</v>
      </c>
      <c r="B2001" s="45">
        <v>8.4900000000000003E-2</v>
      </c>
      <c r="C2001" s="45">
        <v>1.14E-2</v>
      </c>
      <c r="D2001" s="45">
        <v>1.6799999999999999E-2</v>
      </c>
      <c r="E2001" s="29">
        <v>1</v>
      </c>
      <c r="F2001" s="29"/>
      <c r="G2001" s="29"/>
      <c r="H2001" s="29"/>
      <c r="I2001" s="29"/>
      <c r="J2001" s="29"/>
    </row>
    <row r="2002" spans="1:10">
      <c r="A2002" s="5">
        <v>2000</v>
      </c>
      <c r="B2002" s="45">
        <v>0.2064</v>
      </c>
      <c r="C2002" s="45">
        <v>1.3100000000000001E-2</v>
      </c>
      <c r="D2002" s="45">
        <v>2.1299999999999999E-2</v>
      </c>
      <c r="E2002" s="29">
        <v>1</v>
      </c>
      <c r="F2002" s="29"/>
      <c r="G2002" s="29"/>
      <c r="H2002" s="29"/>
      <c r="I2002" s="29"/>
      <c r="J2002" s="29"/>
    </row>
    <row r="2003" spans="1:10">
      <c r="A2003" s="5">
        <v>2001</v>
      </c>
      <c r="B2003" s="45">
        <v>0.31769999999999998</v>
      </c>
      <c r="C2003" s="45">
        <v>1.7899999999999999E-2</v>
      </c>
      <c r="D2003" s="45">
        <v>2.53E-2</v>
      </c>
      <c r="E2003" s="29">
        <v>1</v>
      </c>
      <c r="F2003" s="29"/>
      <c r="G2003" s="29"/>
      <c r="H2003" s="29"/>
      <c r="I2003" s="29"/>
      <c r="J2003" s="29"/>
    </row>
    <row r="2004" spans="1:10">
      <c r="A2004" s="5">
        <v>2002</v>
      </c>
      <c r="B2004" s="45">
        <v>0.35949999999999999</v>
      </c>
      <c r="C2004" s="45">
        <v>2.2599999999999999E-2</v>
      </c>
      <c r="D2004" s="45">
        <v>2.7E-2</v>
      </c>
      <c r="E2004" s="29">
        <v>1</v>
      </c>
      <c r="F2004" s="29"/>
      <c r="G2004" s="29"/>
      <c r="H2004" s="29"/>
      <c r="I2004" s="29"/>
      <c r="J2004" s="29"/>
    </row>
    <row r="2005" spans="1:10">
      <c r="A2005" s="5">
        <v>2003</v>
      </c>
      <c r="B2005" s="45">
        <v>0.35560000000000003</v>
      </c>
      <c r="C2005" s="45">
        <v>2.7E-2</v>
      </c>
      <c r="D2005" s="45">
        <v>2.7099999999999999E-2</v>
      </c>
      <c r="E2005" s="29">
        <v>1</v>
      </c>
      <c r="F2005" s="29"/>
      <c r="G2005" s="29"/>
      <c r="H2005" s="29"/>
      <c r="I2005" s="29"/>
      <c r="J2005" s="29"/>
    </row>
    <row r="2006" spans="1:10">
      <c r="A2006" s="5">
        <v>2004</v>
      </c>
      <c r="B2006" s="45">
        <v>0.33389999999999997</v>
      </c>
      <c r="C2006" s="45">
        <v>3.2199999999999999E-2</v>
      </c>
      <c r="D2006" s="45">
        <v>2.6800000000000001E-2</v>
      </c>
      <c r="E2006" s="29">
        <v>1</v>
      </c>
      <c r="F2006" s="29"/>
      <c r="G2006" s="29"/>
      <c r="H2006" s="29"/>
      <c r="I2006" s="29"/>
      <c r="J2006" s="29"/>
    </row>
    <row r="2007" spans="1:10">
      <c r="A2007" s="5">
        <v>2005</v>
      </c>
      <c r="B2007" s="45">
        <v>0.30620000000000003</v>
      </c>
      <c r="C2007" s="45">
        <v>3.6799999999999999E-2</v>
      </c>
      <c r="D2007" s="45">
        <v>2.86E-2</v>
      </c>
      <c r="E2007" s="29">
        <v>1</v>
      </c>
      <c r="F2007" s="29"/>
      <c r="G2007" s="29"/>
      <c r="H2007" s="29"/>
      <c r="I2007" s="29"/>
      <c r="J2007" s="29"/>
    </row>
    <row r="2008" spans="1:10">
      <c r="A2008" s="5">
        <v>2006</v>
      </c>
      <c r="B2008" s="45">
        <v>0.26229999999999998</v>
      </c>
      <c r="C2008" s="45">
        <v>0.04</v>
      </c>
      <c r="D2008" s="45">
        <v>3.78E-2</v>
      </c>
      <c r="E2008" s="29">
        <v>1</v>
      </c>
      <c r="F2008" s="29"/>
      <c r="G2008" s="29"/>
      <c r="H2008" s="29"/>
      <c r="I2008" s="29"/>
      <c r="J2008" s="29"/>
    </row>
    <row r="2009" spans="1:10">
      <c r="A2009" s="5">
        <v>2007</v>
      </c>
      <c r="B2009" s="45">
        <v>0.20180000000000001</v>
      </c>
      <c r="C2009" s="45">
        <v>4.2599999999999999E-2</v>
      </c>
      <c r="D2009" s="45">
        <v>6.25E-2</v>
      </c>
      <c r="E2009" s="29">
        <v>1</v>
      </c>
      <c r="F2009" s="29"/>
      <c r="G2009" s="29"/>
      <c r="H2009" s="29"/>
      <c r="I2009" s="29"/>
      <c r="J2009" s="29"/>
    </row>
    <row r="2010" spans="1:10">
      <c r="A2010" s="5">
        <v>2008</v>
      </c>
      <c r="B2010" s="45">
        <v>0.12470000000000001</v>
      </c>
      <c r="C2010" s="45">
        <v>4.2299999999999997E-2</v>
      </c>
      <c r="D2010" s="45">
        <v>9.9299999999999999E-2</v>
      </c>
      <c r="E2010" s="29">
        <v>1</v>
      </c>
      <c r="F2010" s="29"/>
      <c r="G2010" s="29"/>
      <c r="H2010" s="29"/>
      <c r="I2010" s="29"/>
      <c r="J2010" s="29"/>
    </row>
    <row r="2011" spans="1:10">
      <c r="A2011" s="5">
        <v>2009</v>
      </c>
      <c r="B2011" s="45">
        <v>4.6399999999999997E-2</v>
      </c>
      <c r="C2011" s="45">
        <v>4.4900000000000002E-2</v>
      </c>
      <c r="D2011" s="45">
        <v>0.1356</v>
      </c>
      <c r="E2011" s="29">
        <v>1</v>
      </c>
      <c r="F2011" s="29"/>
      <c r="G2011" s="29"/>
      <c r="H2011" s="29"/>
      <c r="I2011" s="29"/>
      <c r="J2011" s="29"/>
    </row>
    <row r="2012" spans="1:10">
      <c r="A2012" s="5">
        <v>2010</v>
      </c>
      <c r="B2012" s="45">
        <v>1.1000000000000001E-3</v>
      </c>
      <c r="C2012" s="45">
        <v>6.3100000000000003E-2</v>
      </c>
      <c r="D2012" s="45">
        <v>0.17699999999999999</v>
      </c>
      <c r="E2012" s="29">
        <v>1</v>
      </c>
      <c r="F2012" s="29"/>
      <c r="G2012" s="29"/>
      <c r="H2012" s="29"/>
      <c r="I2012" s="29"/>
      <c r="J2012" s="29"/>
    </row>
    <row r="2013" spans="1:10">
      <c r="A2013" s="5">
        <v>2011</v>
      </c>
      <c r="B2013" s="45">
        <v>0</v>
      </c>
      <c r="C2013" s="45">
        <v>7.9399999999999998E-2</v>
      </c>
      <c r="D2013" s="45">
        <v>0.2114</v>
      </c>
      <c r="E2013" s="29">
        <v>1</v>
      </c>
      <c r="F2013" s="29"/>
      <c r="G2013" s="29"/>
      <c r="H2013" s="29"/>
      <c r="I2013" s="29"/>
      <c r="J2013" s="29"/>
    </row>
    <row r="2014" spans="1:10">
      <c r="A2014" s="5">
        <v>2012</v>
      </c>
      <c r="B2014" s="45">
        <v>0</v>
      </c>
      <c r="C2014" s="45">
        <v>8.3599999999999994E-2</v>
      </c>
      <c r="D2014" s="45">
        <v>0.22889999999999999</v>
      </c>
      <c r="E2014" s="29">
        <v>1</v>
      </c>
      <c r="F2014" s="29"/>
      <c r="G2014" s="29"/>
      <c r="H2014" s="29"/>
      <c r="I2014" s="29"/>
      <c r="J2014" s="29"/>
    </row>
    <row r="2015" spans="1:10">
      <c r="A2015" s="5">
        <v>2013</v>
      </c>
      <c r="B2015" s="45">
        <v>0</v>
      </c>
      <c r="C2015" s="45">
        <v>8.0799999999999997E-2</v>
      </c>
      <c r="D2015" s="45">
        <v>0.22450000000000001</v>
      </c>
      <c r="E2015" s="29">
        <v>1</v>
      </c>
      <c r="F2015" s="29"/>
      <c r="G2015" s="29"/>
      <c r="H2015" s="29"/>
      <c r="I2015" s="29"/>
      <c r="J2015" s="29"/>
    </row>
    <row r="2016" spans="1:10">
      <c r="A2016" s="5">
        <v>2014</v>
      </c>
      <c r="B2016" s="45">
        <v>0</v>
      </c>
      <c r="C2016" s="45">
        <v>7.4999999999999997E-2</v>
      </c>
      <c r="D2016" s="45">
        <v>0.20660000000000001</v>
      </c>
      <c r="E2016" s="29">
        <v>1</v>
      </c>
      <c r="F2016" s="29"/>
      <c r="G2016" s="29"/>
      <c r="H2016" s="29"/>
      <c r="I2016" s="29"/>
      <c r="J2016" s="29"/>
    </row>
    <row r="2017" spans="1:10">
      <c r="A2017" s="5">
        <v>2015</v>
      </c>
      <c r="B2017" s="45">
        <v>0</v>
      </c>
      <c r="C2017" s="45">
        <v>6.7900000000000002E-2</v>
      </c>
      <c r="D2017" s="45">
        <v>0.1694</v>
      </c>
      <c r="E2017" s="29">
        <v>1</v>
      </c>
      <c r="F2017" s="29"/>
      <c r="G2017" s="29"/>
      <c r="H2017" s="29"/>
      <c r="I2017" s="29"/>
      <c r="J2017" s="29"/>
    </row>
    <row r="2018" spans="1:10">
      <c r="A2018" s="5">
        <v>2016</v>
      </c>
      <c r="B2018" s="45">
        <v>0</v>
      </c>
      <c r="C2018" s="45">
        <v>6.3100000000000003E-2</v>
      </c>
      <c r="D2018" s="45">
        <v>0.1608</v>
      </c>
      <c r="E2018" s="29">
        <v>1</v>
      </c>
      <c r="F2018" s="29"/>
      <c r="G2018" s="29"/>
      <c r="H2018" s="29"/>
      <c r="I2018" s="29"/>
      <c r="J2018" s="29"/>
    </row>
    <row r="2019" spans="1:10">
      <c r="A2019" s="5">
        <v>2017</v>
      </c>
      <c r="B2019" s="45">
        <v>0</v>
      </c>
      <c r="C2019" s="45">
        <v>6.1499999999999999E-2</v>
      </c>
      <c r="D2019" s="45">
        <v>0.20699999999999999</v>
      </c>
      <c r="E2019" s="29">
        <v>1</v>
      </c>
      <c r="F2019" s="29"/>
      <c r="G2019" s="29"/>
      <c r="H2019" s="29"/>
      <c r="I2019" s="29"/>
      <c r="J2019" s="29"/>
    </row>
    <row r="2020" spans="1:10">
      <c r="A2020" s="5">
        <v>2018</v>
      </c>
      <c r="B2020" s="45">
        <v>0</v>
      </c>
      <c r="C2020" s="45">
        <v>5.7700000000000001E-2</v>
      </c>
      <c r="D2020" s="45">
        <v>0.2457</v>
      </c>
      <c r="E2020" s="29">
        <v>1</v>
      </c>
      <c r="F2020" s="29"/>
      <c r="G2020" s="29"/>
      <c r="H2020" s="29"/>
      <c r="I2020" s="29"/>
      <c r="J2020" s="29"/>
    </row>
    <row r="2021" spans="1:10">
      <c r="A2021" s="5">
        <v>2019</v>
      </c>
      <c r="B2021" s="45">
        <v>0</v>
      </c>
      <c r="C2021" s="45">
        <v>5.2999999999999999E-2</v>
      </c>
      <c r="D2021" s="45">
        <v>0.26269999999999999</v>
      </c>
      <c r="E2021" s="29">
        <v>1</v>
      </c>
      <c r="F2021" s="29"/>
      <c r="G2021" s="29"/>
      <c r="H2021" s="29"/>
      <c r="I2021" s="29"/>
      <c r="J2021" s="29"/>
    </row>
    <row r="2022" spans="1:10">
      <c r="A2022" s="5">
        <v>2020</v>
      </c>
      <c r="B2022" s="45">
        <v>0</v>
      </c>
      <c r="C2022" s="45">
        <v>4.6199999999999998E-2</v>
      </c>
      <c r="D2022" s="45">
        <v>0.29270000000000002</v>
      </c>
      <c r="E2022" s="29">
        <v>1</v>
      </c>
      <c r="F2022" s="29"/>
      <c r="G2022" s="29"/>
      <c r="H2022" s="29"/>
      <c r="I2022" s="29"/>
      <c r="J2022" s="29"/>
    </row>
    <row r="2023" spans="1:10">
      <c r="A2023" s="5">
        <v>2021</v>
      </c>
      <c r="B2023" s="45">
        <v>0</v>
      </c>
      <c r="C2023" s="45">
        <v>3.9E-2</v>
      </c>
      <c r="D2023" s="45">
        <v>0.29380000000000001</v>
      </c>
      <c r="E2023" s="29">
        <v>1</v>
      </c>
      <c r="F2023" s="29"/>
      <c r="G2023" s="29"/>
      <c r="H2023" s="29"/>
      <c r="I2023" s="29"/>
      <c r="J2023" s="29"/>
    </row>
    <row r="2024" spans="1:10">
      <c r="A2024" s="5">
        <v>2022</v>
      </c>
      <c r="B2024" s="45">
        <v>1.8599999999999998E-2</v>
      </c>
      <c r="C2024" s="45">
        <v>3.2399999999999998E-2</v>
      </c>
      <c r="D2024" s="45">
        <v>0.24779999999999999</v>
      </c>
      <c r="E2024" s="29">
        <v>1</v>
      </c>
      <c r="F2024" s="29"/>
      <c r="G2024" s="29"/>
      <c r="H2024" s="29"/>
      <c r="I2024" s="29"/>
      <c r="J2024" s="29"/>
    </row>
    <row r="2025" spans="1:10">
      <c r="A2025" s="5">
        <v>2023</v>
      </c>
      <c r="B2025" s="45">
        <v>0.12820000000000001</v>
      </c>
      <c r="C2025" s="45">
        <v>1.9699999999999999E-2</v>
      </c>
      <c r="D2025" s="45">
        <v>0.1837</v>
      </c>
      <c r="E2025" s="29">
        <v>1</v>
      </c>
      <c r="F2025" s="29"/>
      <c r="G2025" s="29"/>
      <c r="H2025" s="29"/>
      <c r="I2025" s="29"/>
      <c r="J2025" s="29"/>
    </row>
    <row r="2026" spans="1:10">
      <c r="A2026" s="5">
        <v>2024</v>
      </c>
      <c r="B2026" s="45">
        <v>0.29149999999999998</v>
      </c>
      <c r="C2026" s="45">
        <v>2.1499999999999998E-2</v>
      </c>
      <c r="D2026" s="45">
        <v>0.1212</v>
      </c>
      <c r="E2026" s="29">
        <v>1</v>
      </c>
      <c r="F2026" s="29"/>
      <c r="G2026" s="29"/>
      <c r="H2026" s="29"/>
      <c r="I2026" s="29"/>
      <c r="J2026" s="29"/>
    </row>
    <row r="2027" spans="1:10">
      <c r="A2027" s="5">
        <v>2025</v>
      </c>
      <c r="B2027" s="45">
        <v>0.4239</v>
      </c>
      <c r="C2027" s="45">
        <v>3.32E-2</v>
      </c>
      <c r="D2027" s="45">
        <v>6.83E-2</v>
      </c>
      <c r="E2027" s="29">
        <v>1</v>
      </c>
      <c r="F2027" s="29"/>
      <c r="G2027" s="29"/>
      <c r="H2027" s="29"/>
      <c r="I2027" s="29"/>
      <c r="J2027" s="29"/>
    </row>
    <row r="2028" spans="1:10">
      <c r="A2028" s="5">
        <v>2026</v>
      </c>
      <c r="B2028" s="45">
        <v>0.44309999999999999</v>
      </c>
      <c r="C2028" s="45">
        <v>3.9800000000000002E-2</v>
      </c>
      <c r="D2028" s="45">
        <v>3.6799999999999999E-2</v>
      </c>
      <c r="E2028" s="29">
        <v>1</v>
      </c>
      <c r="F2028" s="29"/>
      <c r="G2028" s="29"/>
      <c r="H2028" s="29"/>
      <c r="I2028" s="29"/>
      <c r="J2028" s="29"/>
    </row>
    <row r="2029" spans="1:10">
      <c r="A2029" s="5">
        <v>2027</v>
      </c>
      <c r="B2029" s="45">
        <v>0.43540000000000001</v>
      </c>
      <c r="C2029" s="45">
        <v>4.4400000000000002E-2</v>
      </c>
      <c r="D2029" s="45">
        <v>3.3399999999999999E-2</v>
      </c>
      <c r="E2029" s="29">
        <v>1</v>
      </c>
      <c r="F2029" s="29"/>
      <c r="G2029" s="29"/>
      <c r="H2029" s="29"/>
      <c r="I2029" s="29"/>
      <c r="J2029" s="29"/>
    </row>
    <row r="2030" spans="1:10">
      <c r="A2030" s="5">
        <v>2028</v>
      </c>
      <c r="B2030" s="45">
        <v>0.42530000000000001</v>
      </c>
      <c r="C2030" s="45">
        <v>4.8599999999999997E-2</v>
      </c>
      <c r="D2030" s="45">
        <v>5.8000000000000003E-2</v>
      </c>
      <c r="E2030" s="29">
        <v>1</v>
      </c>
      <c r="F2030" s="29"/>
      <c r="G2030" s="29"/>
      <c r="H2030" s="29"/>
      <c r="I2030" s="29"/>
      <c r="J2030" s="29"/>
    </row>
    <row r="2031" spans="1:10">
      <c r="A2031" s="5">
        <v>2029</v>
      </c>
      <c r="B2031" s="45">
        <v>0.39219999999999999</v>
      </c>
      <c r="C2031" s="45">
        <v>5.2299999999999999E-2</v>
      </c>
      <c r="D2031" s="45">
        <v>0.10290000000000001</v>
      </c>
      <c r="E2031" s="29">
        <v>1</v>
      </c>
      <c r="F2031" s="29"/>
      <c r="G2031" s="29"/>
      <c r="H2031" s="29"/>
      <c r="I2031" s="29"/>
      <c r="J2031" s="29"/>
    </row>
    <row r="2032" spans="1:10">
      <c r="A2032" s="5">
        <v>2030</v>
      </c>
      <c r="B2032" s="45">
        <v>0.33960000000000001</v>
      </c>
      <c r="C2032" s="45">
        <v>5.9799999999999999E-2</v>
      </c>
      <c r="D2032" s="45">
        <v>0.16189999999999999</v>
      </c>
      <c r="E2032" s="29">
        <v>1</v>
      </c>
      <c r="F2032" s="29"/>
      <c r="G2032" s="29"/>
      <c r="H2032" s="29"/>
      <c r="I2032" s="29"/>
      <c r="J2032" s="29"/>
    </row>
    <row r="2033" spans="1:10">
      <c r="A2033" s="5">
        <v>2031</v>
      </c>
      <c r="B2033" s="45">
        <v>0.26390000000000002</v>
      </c>
      <c r="C2033" s="45">
        <v>7.6700000000000004E-2</v>
      </c>
      <c r="D2033" s="45">
        <v>0.21560000000000001</v>
      </c>
      <c r="E2033" s="29">
        <v>1</v>
      </c>
      <c r="F2033" s="29"/>
      <c r="G2033" s="29"/>
      <c r="H2033" s="29"/>
      <c r="I2033" s="29"/>
      <c r="J2033" s="29"/>
    </row>
    <row r="2034" spans="1:10">
      <c r="A2034" s="5">
        <v>2032</v>
      </c>
      <c r="B2034" s="45">
        <v>0.16769999999999999</v>
      </c>
      <c r="C2034" s="45">
        <v>0.10059999999999999</v>
      </c>
      <c r="D2034" s="45">
        <v>0.23300000000000001</v>
      </c>
      <c r="E2034" s="29">
        <v>1</v>
      </c>
      <c r="F2034" s="29"/>
      <c r="G2034" s="29"/>
      <c r="H2034" s="29"/>
      <c r="I2034" s="29"/>
      <c r="J2034" s="29"/>
    </row>
    <row r="2035" spans="1:10">
      <c r="A2035" s="5">
        <v>2033</v>
      </c>
      <c r="B2035" s="45">
        <v>6.1800000000000001E-2</v>
      </c>
      <c r="C2035" s="45">
        <v>0.12839999999999999</v>
      </c>
      <c r="D2035" s="45">
        <v>0.23230000000000001</v>
      </c>
      <c r="E2035" s="29">
        <v>1</v>
      </c>
      <c r="F2035" s="29"/>
      <c r="G2035" s="29"/>
      <c r="H2035" s="29"/>
      <c r="I2035" s="29"/>
      <c r="J2035" s="29"/>
    </row>
    <row r="2036" spans="1:10">
      <c r="A2036" s="5">
        <v>2034</v>
      </c>
      <c r="B2036" s="45">
        <v>1.4E-3</v>
      </c>
      <c r="C2036" s="45">
        <v>0.21179999999999999</v>
      </c>
      <c r="D2036" s="45">
        <v>0.25640000000000002</v>
      </c>
      <c r="E2036" s="29">
        <v>1</v>
      </c>
      <c r="F2036" s="29"/>
      <c r="G2036" s="29"/>
      <c r="H2036" s="29"/>
      <c r="I2036" s="29"/>
      <c r="J2036" s="29"/>
    </row>
    <row r="2037" spans="1:10">
      <c r="A2037" s="5">
        <v>2035</v>
      </c>
      <c r="B2037" s="45">
        <v>0</v>
      </c>
      <c r="C2037" s="45">
        <v>0.2883</v>
      </c>
      <c r="D2037" s="45">
        <v>0.30830000000000002</v>
      </c>
      <c r="E2037" s="29">
        <v>1</v>
      </c>
      <c r="F2037" s="29"/>
      <c r="G2037" s="29"/>
      <c r="H2037" s="29"/>
      <c r="I2037" s="29"/>
      <c r="J2037" s="29"/>
    </row>
    <row r="2038" spans="1:10">
      <c r="A2038" s="5">
        <v>2036</v>
      </c>
      <c r="B2038" s="45">
        <v>0</v>
      </c>
      <c r="C2038" s="45">
        <v>0.30790000000000001</v>
      </c>
      <c r="D2038" s="45">
        <v>0.38500000000000001</v>
      </c>
      <c r="E2038" s="29">
        <v>1</v>
      </c>
      <c r="F2038" s="29"/>
      <c r="G2038" s="29"/>
      <c r="H2038" s="29"/>
      <c r="I2038" s="29"/>
      <c r="J2038" s="29"/>
    </row>
    <row r="2039" spans="1:10">
      <c r="A2039" s="5">
        <v>2037</v>
      </c>
      <c r="B2039" s="45">
        <v>0</v>
      </c>
      <c r="C2039" s="45">
        <v>0.30370000000000003</v>
      </c>
      <c r="D2039" s="45">
        <v>0.46329999999999999</v>
      </c>
      <c r="E2039" s="29">
        <v>1</v>
      </c>
      <c r="F2039" s="29"/>
      <c r="G2039" s="29"/>
      <c r="H2039" s="29"/>
      <c r="I2039" s="29"/>
      <c r="J2039" s="29"/>
    </row>
    <row r="2040" spans="1:10">
      <c r="A2040" s="5">
        <v>2038</v>
      </c>
      <c r="B2040" s="45">
        <v>0</v>
      </c>
      <c r="C2040" s="45">
        <v>0.27939999999999998</v>
      </c>
      <c r="D2040" s="45">
        <v>0.48559999999999998</v>
      </c>
      <c r="E2040" s="29">
        <v>1</v>
      </c>
      <c r="F2040" s="29"/>
      <c r="G2040" s="29"/>
      <c r="H2040" s="29"/>
      <c r="I2040" s="29"/>
      <c r="J2040" s="29"/>
    </row>
    <row r="2041" spans="1:10">
      <c r="A2041" s="5">
        <v>2039</v>
      </c>
      <c r="B2041" s="45">
        <v>0</v>
      </c>
      <c r="C2041" s="45">
        <v>0.25750000000000001</v>
      </c>
      <c r="D2041" s="45">
        <v>0.45290000000000002</v>
      </c>
      <c r="E2041" s="29">
        <v>1</v>
      </c>
      <c r="F2041" s="29"/>
      <c r="G2041" s="29"/>
      <c r="H2041" s="29"/>
      <c r="I2041" s="29"/>
      <c r="J2041" s="29"/>
    </row>
    <row r="2042" spans="1:10">
      <c r="A2042" s="5">
        <v>2040</v>
      </c>
      <c r="B2042" s="45">
        <v>0</v>
      </c>
      <c r="C2042" s="45">
        <v>0.23669999999999999</v>
      </c>
      <c r="D2042" s="45">
        <v>0.44069999999999998</v>
      </c>
      <c r="E2042" s="29">
        <v>1</v>
      </c>
      <c r="F2042" s="29"/>
      <c r="G2042" s="29"/>
      <c r="H2042" s="29"/>
      <c r="I2042" s="29"/>
      <c r="J2042" s="29"/>
    </row>
    <row r="2043" spans="1:10">
      <c r="A2043" s="5">
        <v>2041</v>
      </c>
      <c r="B2043" s="45">
        <v>0</v>
      </c>
      <c r="C2043" s="45">
        <v>0.215</v>
      </c>
      <c r="D2043" s="45">
        <v>0.4118</v>
      </c>
      <c r="E2043" s="29">
        <v>1</v>
      </c>
      <c r="F2043" s="29"/>
      <c r="G2043" s="29"/>
      <c r="H2043" s="29"/>
      <c r="I2043" s="29"/>
      <c r="J2043" s="29"/>
    </row>
    <row r="2044" spans="1:10">
      <c r="A2044" s="5">
        <v>2042</v>
      </c>
      <c r="B2044" s="45">
        <v>0</v>
      </c>
      <c r="C2044" s="45">
        <v>0.1996</v>
      </c>
      <c r="D2044" s="45">
        <v>0.40060000000000001</v>
      </c>
      <c r="E2044" s="29">
        <v>1</v>
      </c>
      <c r="F2044" s="29"/>
      <c r="G2044" s="29"/>
      <c r="H2044" s="29"/>
      <c r="I2044" s="29"/>
      <c r="J2044" s="29"/>
    </row>
    <row r="2045" spans="1:10">
      <c r="A2045" s="5">
        <v>2043</v>
      </c>
      <c r="B2045" s="45">
        <v>0</v>
      </c>
      <c r="C2045" s="45">
        <v>0.18690000000000001</v>
      </c>
      <c r="D2045" s="45">
        <v>0.4042</v>
      </c>
      <c r="E2045" s="29">
        <v>1</v>
      </c>
      <c r="F2045" s="29"/>
      <c r="G2045" s="29"/>
      <c r="H2045" s="29"/>
      <c r="I2045" s="29"/>
      <c r="J2045" s="29"/>
    </row>
    <row r="2046" spans="1:10">
      <c r="A2046" s="5">
        <v>2044</v>
      </c>
      <c r="B2046" s="45">
        <v>0</v>
      </c>
      <c r="C2046" s="45">
        <v>0.1802</v>
      </c>
      <c r="D2046" s="45">
        <v>0.44169999999999998</v>
      </c>
      <c r="E2046" s="29">
        <v>1</v>
      </c>
      <c r="F2046" s="29"/>
      <c r="G2046" s="29"/>
      <c r="H2046" s="29"/>
      <c r="I2046" s="29"/>
      <c r="J2046" s="29"/>
    </row>
    <row r="2047" spans="1:10">
      <c r="A2047" s="5">
        <v>2045</v>
      </c>
      <c r="B2047" s="45">
        <v>0</v>
      </c>
      <c r="C2047" s="45">
        <v>0.17219999999999999</v>
      </c>
      <c r="D2047" s="45">
        <v>0.49419999999999997</v>
      </c>
      <c r="E2047" s="29">
        <v>1</v>
      </c>
      <c r="F2047" s="29"/>
      <c r="G2047" s="29"/>
      <c r="H2047" s="29"/>
      <c r="I2047" s="29"/>
      <c r="J2047" s="29"/>
    </row>
    <row r="2048" spans="1:10">
      <c r="A2048" s="5">
        <v>2046</v>
      </c>
      <c r="B2048" s="45">
        <v>1.89E-2</v>
      </c>
      <c r="C2048" s="45">
        <v>0.1767</v>
      </c>
      <c r="D2048" s="45">
        <v>0.54710000000000003</v>
      </c>
      <c r="E2048" s="29">
        <v>1</v>
      </c>
      <c r="F2048" s="29"/>
      <c r="G2048" s="29"/>
      <c r="H2048" s="29"/>
      <c r="I2048" s="29"/>
      <c r="J2048" s="29"/>
    </row>
    <row r="2049" spans="1:10">
      <c r="A2049" s="5">
        <v>2047</v>
      </c>
      <c r="B2049" s="45">
        <v>0.1406</v>
      </c>
      <c r="C2049" s="45">
        <v>0.18140000000000001</v>
      </c>
      <c r="D2049" s="45">
        <v>0.59540000000000004</v>
      </c>
      <c r="E2049" s="29">
        <v>1</v>
      </c>
      <c r="F2049" s="29"/>
      <c r="G2049" s="29"/>
      <c r="H2049" s="29"/>
      <c r="I2049" s="29"/>
      <c r="J2049" s="29"/>
    </row>
    <row r="2050" spans="1:10">
      <c r="A2050" s="5">
        <v>2048</v>
      </c>
      <c r="B2050" s="45">
        <v>0.32829999999999998</v>
      </c>
      <c r="C2050" s="45">
        <v>0.20699999999999999</v>
      </c>
      <c r="D2050" s="45">
        <v>0.6159</v>
      </c>
      <c r="E2050" s="29">
        <v>1</v>
      </c>
      <c r="F2050" s="29"/>
      <c r="G2050" s="29"/>
      <c r="H2050" s="29"/>
      <c r="I2050" s="29"/>
      <c r="J2050" s="29"/>
    </row>
    <row r="2051" spans="1:10">
      <c r="A2051" s="5">
        <v>2049</v>
      </c>
      <c r="B2051" s="45">
        <v>0.48359999999999997</v>
      </c>
      <c r="C2051" s="45">
        <v>0.25219999999999998</v>
      </c>
      <c r="D2051" s="45">
        <v>0.60640000000000005</v>
      </c>
      <c r="E2051" s="29">
        <v>1</v>
      </c>
      <c r="F2051" s="29"/>
      <c r="G2051" s="29"/>
      <c r="H2051" s="29"/>
      <c r="I2051" s="29"/>
      <c r="J2051" s="29"/>
    </row>
    <row r="2052" spans="1:10">
      <c r="A2052" s="5">
        <v>2050</v>
      </c>
      <c r="B2052" s="45">
        <v>0.59409999999999996</v>
      </c>
      <c r="C2052" s="45">
        <v>0.27939999999999998</v>
      </c>
      <c r="D2052" s="45">
        <v>0.56230000000000002</v>
      </c>
      <c r="E2052" s="29">
        <v>1</v>
      </c>
      <c r="F2052" s="29"/>
      <c r="G2052" s="29"/>
      <c r="H2052" s="29"/>
      <c r="I2052" s="29"/>
      <c r="J2052" s="29"/>
    </row>
    <row r="2053" spans="1:10">
      <c r="A2053" s="5">
        <v>2051</v>
      </c>
      <c r="B2053" s="45">
        <v>0.65269999999999995</v>
      </c>
      <c r="C2053" s="45">
        <v>0.2621</v>
      </c>
      <c r="D2053" s="45">
        <v>0.49630000000000002</v>
      </c>
      <c r="E2053" s="29">
        <v>1</v>
      </c>
      <c r="F2053" s="29"/>
      <c r="G2053" s="29"/>
      <c r="H2053" s="29"/>
      <c r="I2053" s="29"/>
      <c r="J2053" s="29"/>
    </row>
    <row r="2054" spans="1:10">
      <c r="A2054" s="5">
        <v>2052</v>
      </c>
      <c r="B2054" s="45">
        <v>0.65569999999999995</v>
      </c>
      <c r="C2054" s="45">
        <v>0.2276</v>
      </c>
      <c r="D2054" s="45">
        <v>0.42949999999999999</v>
      </c>
      <c r="E2054" s="29">
        <v>1</v>
      </c>
      <c r="F2054" s="29"/>
      <c r="G2054" s="29"/>
      <c r="H2054" s="29"/>
      <c r="I2054" s="29"/>
      <c r="J2054" s="29"/>
    </row>
    <row r="2055" spans="1:10">
      <c r="A2055" s="5">
        <v>2053</v>
      </c>
      <c r="B2055" s="45">
        <v>0.6109</v>
      </c>
      <c r="C2055" s="45">
        <v>0.19550000000000001</v>
      </c>
      <c r="D2055" s="45">
        <v>0.3745</v>
      </c>
      <c r="E2055" s="29">
        <v>1</v>
      </c>
      <c r="F2055" s="29"/>
      <c r="G2055" s="29"/>
      <c r="H2055" s="29"/>
      <c r="I2055" s="29"/>
      <c r="J2055" s="29"/>
    </row>
    <row r="2056" spans="1:10">
      <c r="A2056" s="5">
        <v>2054</v>
      </c>
      <c r="B2056" s="45">
        <v>0.52929999999999999</v>
      </c>
      <c r="C2056" s="45">
        <v>0.17699999999999999</v>
      </c>
      <c r="D2056" s="45">
        <v>0.35170000000000001</v>
      </c>
      <c r="E2056" s="29">
        <v>1</v>
      </c>
      <c r="F2056" s="29"/>
      <c r="G2056" s="29"/>
      <c r="H2056" s="29"/>
      <c r="I2056" s="29"/>
      <c r="J2056" s="29"/>
    </row>
    <row r="2057" spans="1:10">
      <c r="A2057" s="5">
        <v>2055</v>
      </c>
      <c r="B2057" s="45">
        <v>0.4108</v>
      </c>
      <c r="C2057" s="45">
        <v>0.17280000000000001</v>
      </c>
      <c r="D2057" s="45">
        <v>0.36030000000000001</v>
      </c>
      <c r="E2057" s="29">
        <v>1</v>
      </c>
      <c r="F2057" s="29"/>
      <c r="G2057" s="29"/>
      <c r="H2057" s="29"/>
      <c r="I2057" s="29"/>
      <c r="J2057" s="29"/>
    </row>
    <row r="2058" spans="1:10">
      <c r="A2058" s="5">
        <v>2056</v>
      </c>
      <c r="B2058" s="45">
        <v>0.25530000000000003</v>
      </c>
      <c r="C2058" s="45">
        <v>0.18060000000000001</v>
      </c>
      <c r="D2058" s="45">
        <v>0.38900000000000001</v>
      </c>
      <c r="E2058" s="29">
        <v>1</v>
      </c>
      <c r="F2058" s="29"/>
      <c r="G2058" s="29"/>
      <c r="H2058" s="29"/>
      <c r="I2058" s="29"/>
      <c r="J2058" s="29"/>
    </row>
    <row r="2059" spans="1:10">
      <c r="A2059" s="5">
        <v>2057</v>
      </c>
      <c r="B2059" s="45">
        <v>9.7799999999999998E-2</v>
      </c>
      <c r="C2059" s="45">
        <v>0.19359999999999999</v>
      </c>
      <c r="D2059" s="45">
        <v>0.4229</v>
      </c>
      <c r="E2059" s="29">
        <v>1</v>
      </c>
      <c r="F2059" s="29"/>
      <c r="G2059" s="29"/>
      <c r="H2059" s="29"/>
      <c r="I2059" s="29"/>
      <c r="J2059" s="29"/>
    </row>
    <row r="2060" spans="1:10">
      <c r="A2060" s="5">
        <v>2058</v>
      </c>
      <c r="B2060" s="45">
        <v>4.1000000000000003E-3</v>
      </c>
      <c r="C2060" s="45">
        <v>0.27050000000000002</v>
      </c>
      <c r="D2060" s="45">
        <v>0.45610000000000001</v>
      </c>
      <c r="E2060" s="29">
        <v>1</v>
      </c>
      <c r="F2060" s="29"/>
      <c r="G2060" s="29"/>
      <c r="H2060" s="29"/>
      <c r="I2060" s="29"/>
      <c r="J2060" s="29"/>
    </row>
    <row r="2061" spans="1:10">
      <c r="A2061" s="5">
        <v>2059</v>
      </c>
      <c r="B2061" s="45">
        <v>0</v>
      </c>
      <c r="C2061" s="45">
        <v>0.32200000000000001</v>
      </c>
      <c r="D2061" s="45">
        <v>0.48220000000000002</v>
      </c>
      <c r="E2061" s="29">
        <v>1</v>
      </c>
      <c r="F2061" s="29"/>
      <c r="G2061" s="29"/>
      <c r="H2061" s="29"/>
      <c r="I2061" s="29"/>
      <c r="J2061" s="29"/>
    </row>
    <row r="2062" spans="1:10">
      <c r="A2062" s="5">
        <v>2060</v>
      </c>
      <c r="B2062" s="45">
        <v>0</v>
      </c>
      <c r="C2062" s="45">
        <v>0.3054</v>
      </c>
      <c r="D2062" s="45">
        <v>0.47520000000000001</v>
      </c>
      <c r="E2062" s="29">
        <v>1</v>
      </c>
      <c r="F2062" s="29"/>
      <c r="G2062" s="29"/>
      <c r="H2062" s="29"/>
      <c r="I2062" s="29"/>
      <c r="J2062" s="29"/>
    </row>
    <row r="2063" spans="1:10">
      <c r="A2063" s="5">
        <v>2061</v>
      </c>
      <c r="B2063" s="45">
        <v>0</v>
      </c>
      <c r="C2063" s="45">
        <v>0.28010000000000002</v>
      </c>
      <c r="D2063" s="45">
        <v>0.44650000000000001</v>
      </c>
      <c r="E2063" s="29">
        <v>1</v>
      </c>
      <c r="F2063" s="29"/>
      <c r="G2063" s="29"/>
      <c r="H2063" s="29"/>
      <c r="I2063" s="29"/>
      <c r="J2063" s="29"/>
    </row>
    <row r="2064" spans="1:10">
      <c r="A2064" s="5">
        <v>2062</v>
      </c>
      <c r="B2064" s="45">
        <v>0</v>
      </c>
      <c r="C2064" s="45">
        <v>0.25459999999999999</v>
      </c>
      <c r="D2064" s="45">
        <v>0.41239999999999999</v>
      </c>
      <c r="E2064" s="29">
        <v>1</v>
      </c>
      <c r="F2064" s="29"/>
      <c r="G2064" s="29"/>
      <c r="H2064" s="29"/>
      <c r="I2064" s="29"/>
      <c r="J2064" s="29"/>
    </row>
    <row r="2065" spans="1:10">
      <c r="A2065" s="5">
        <v>2063</v>
      </c>
      <c r="B2065" s="45">
        <v>0</v>
      </c>
      <c r="C2065" s="45">
        <v>0.2268</v>
      </c>
      <c r="D2065" s="45">
        <v>0.38250000000000001</v>
      </c>
      <c r="E2065" s="29">
        <v>1</v>
      </c>
      <c r="F2065" s="29"/>
      <c r="G2065" s="29"/>
      <c r="H2065" s="29"/>
      <c r="I2065" s="29"/>
      <c r="J2065" s="29"/>
    </row>
    <row r="2066" spans="1:10">
      <c r="A2066" s="5">
        <v>2064</v>
      </c>
      <c r="B2066" s="45">
        <v>0</v>
      </c>
      <c r="C2066" s="45">
        <v>0.20319999999999999</v>
      </c>
      <c r="D2066" s="45">
        <v>0.36209999999999998</v>
      </c>
      <c r="E2066" s="29">
        <v>1</v>
      </c>
      <c r="F2066" s="29"/>
      <c r="G2066" s="29"/>
      <c r="H2066" s="29"/>
      <c r="I2066" s="29"/>
      <c r="J2066" s="29"/>
    </row>
    <row r="2067" spans="1:10">
      <c r="A2067" s="5">
        <v>2065</v>
      </c>
      <c r="B2067" s="45">
        <v>0</v>
      </c>
      <c r="C2067" s="45">
        <v>0.1802</v>
      </c>
      <c r="D2067" s="45">
        <v>0.35370000000000001</v>
      </c>
      <c r="E2067" s="29">
        <v>1</v>
      </c>
      <c r="F2067" s="29"/>
      <c r="G2067" s="29"/>
      <c r="H2067" s="29"/>
      <c r="I2067" s="29"/>
      <c r="J2067" s="29"/>
    </row>
    <row r="2068" spans="1:10">
      <c r="A2068" s="5">
        <v>2066</v>
      </c>
      <c r="B2068" s="45">
        <v>0</v>
      </c>
      <c r="C2068" s="45">
        <v>0.16439999999999999</v>
      </c>
      <c r="D2068" s="45">
        <v>0.35099999999999998</v>
      </c>
      <c r="E2068" s="29">
        <v>1</v>
      </c>
      <c r="F2068" s="29"/>
      <c r="G2068" s="29"/>
      <c r="H2068" s="29"/>
      <c r="I2068" s="29"/>
      <c r="J2068" s="29"/>
    </row>
    <row r="2069" spans="1:10">
      <c r="A2069" s="5">
        <v>2067</v>
      </c>
      <c r="B2069" s="45">
        <v>0</v>
      </c>
      <c r="C2069" s="45">
        <v>0.14990000000000001</v>
      </c>
      <c r="D2069" s="45">
        <v>0.3478</v>
      </c>
      <c r="E2069" s="29">
        <v>1</v>
      </c>
      <c r="F2069" s="29"/>
      <c r="G2069" s="29"/>
      <c r="H2069" s="29"/>
      <c r="I2069" s="29"/>
      <c r="J2069" s="29"/>
    </row>
    <row r="2070" spans="1:10">
      <c r="A2070" s="5">
        <v>2068</v>
      </c>
      <c r="B2070" s="45">
        <v>0</v>
      </c>
      <c r="C2070" s="45">
        <v>0.1351</v>
      </c>
      <c r="D2070" s="45">
        <v>0.3412</v>
      </c>
      <c r="E2070" s="29">
        <v>1</v>
      </c>
      <c r="F2070" s="29"/>
      <c r="G2070" s="29"/>
      <c r="H2070" s="29"/>
      <c r="I2070" s="29"/>
      <c r="J2070" s="29"/>
    </row>
    <row r="2071" spans="1:10">
      <c r="A2071" s="5">
        <v>2069</v>
      </c>
      <c r="B2071" s="45">
        <v>0</v>
      </c>
      <c r="C2071" s="45">
        <v>0.1207</v>
      </c>
      <c r="D2071" s="45">
        <v>0.33539999999999998</v>
      </c>
      <c r="E2071" s="29">
        <v>1</v>
      </c>
      <c r="F2071" s="29"/>
      <c r="G2071" s="29"/>
      <c r="H2071" s="29"/>
      <c r="I2071" s="29"/>
      <c r="J2071" s="29"/>
    </row>
    <row r="2072" spans="1:10">
      <c r="A2072" s="5">
        <v>2070</v>
      </c>
      <c r="B2072" s="45">
        <v>1.6500000000000001E-2</v>
      </c>
      <c r="C2072" s="45">
        <v>0.1085</v>
      </c>
      <c r="D2072" s="45">
        <v>0.34449999999999997</v>
      </c>
      <c r="E2072" s="29">
        <v>1</v>
      </c>
      <c r="F2072" s="29"/>
      <c r="G2072" s="29"/>
      <c r="H2072" s="29"/>
      <c r="I2072" s="29"/>
      <c r="J2072" s="29"/>
    </row>
    <row r="2073" spans="1:10">
      <c r="A2073" s="5">
        <v>2071</v>
      </c>
      <c r="B2073" s="45">
        <v>0.107</v>
      </c>
      <c r="C2073" s="45">
        <v>0.1008</v>
      </c>
      <c r="D2073" s="45">
        <v>0.36580000000000001</v>
      </c>
      <c r="E2073" s="29">
        <v>1</v>
      </c>
      <c r="F2073" s="29"/>
      <c r="G2073" s="29"/>
      <c r="H2073" s="29"/>
      <c r="I2073" s="29"/>
      <c r="J2073" s="29"/>
    </row>
    <row r="2074" spans="1:10">
      <c r="A2074" s="5">
        <v>2072</v>
      </c>
      <c r="B2074" s="45">
        <v>0.23630000000000001</v>
      </c>
      <c r="C2074" s="45">
        <v>0.10589999999999999</v>
      </c>
      <c r="D2074" s="45">
        <v>0.39069999999999999</v>
      </c>
      <c r="E2074" s="29">
        <v>1</v>
      </c>
      <c r="F2074" s="29"/>
      <c r="G2074" s="29"/>
      <c r="H2074" s="29"/>
      <c r="I2074" s="29"/>
      <c r="J2074" s="29"/>
    </row>
    <row r="2075" spans="1:10">
      <c r="A2075" s="5">
        <v>2073</v>
      </c>
      <c r="B2075" s="45">
        <v>0.34420000000000001</v>
      </c>
      <c r="C2075" s="45">
        <v>0.1179</v>
      </c>
      <c r="D2075" s="45">
        <v>0.38629999999999998</v>
      </c>
      <c r="E2075" s="29">
        <v>1</v>
      </c>
      <c r="F2075" s="29"/>
      <c r="G2075" s="29"/>
      <c r="H2075" s="29"/>
      <c r="I2075" s="29"/>
      <c r="J2075" s="29"/>
    </row>
    <row r="2076" spans="1:10">
      <c r="A2076" s="5">
        <v>2074</v>
      </c>
      <c r="B2076" s="45">
        <v>0.42980000000000002</v>
      </c>
      <c r="C2076" s="45">
        <v>0.13450000000000001</v>
      </c>
      <c r="D2076" s="45">
        <v>0.3649</v>
      </c>
      <c r="E2076" s="29">
        <v>1</v>
      </c>
      <c r="F2076" s="29"/>
      <c r="G2076" s="29"/>
      <c r="H2076" s="29"/>
      <c r="I2076" s="29"/>
      <c r="J2076" s="29"/>
    </row>
    <row r="2077" spans="1:10">
      <c r="A2077" s="5">
        <v>2075</v>
      </c>
      <c r="B2077" s="45">
        <v>0.46750000000000003</v>
      </c>
      <c r="C2077" s="45">
        <v>0.12790000000000001</v>
      </c>
      <c r="D2077" s="45">
        <v>0.34239999999999998</v>
      </c>
      <c r="E2077" s="29">
        <v>1</v>
      </c>
      <c r="F2077" s="29"/>
      <c r="G2077" s="29"/>
      <c r="H2077" s="29"/>
      <c r="I2077" s="29"/>
      <c r="J2077" s="29"/>
    </row>
    <row r="2078" spans="1:10">
      <c r="A2078" s="5">
        <v>2076</v>
      </c>
      <c r="B2078" s="45">
        <v>0.46</v>
      </c>
      <c r="C2078" s="45">
        <v>0.1145</v>
      </c>
      <c r="D2078" s="45">
        <v>0.32969999999999999</v>
      </c>
      <c r="E2078" s="29">
        <v>1</v>
      </c>
      <c r="F2078" s="29"/>
      <c r="G2078" s="29"/>
      <c r="H2078" s="29"/>
      <c r="I2078" s="29"/>
      <c r="J2078" s="29"/>
    </row>
    <row r="2079" spans="1:10">
      <c r="A2079" s="5">
        <v>2077</v>
      </c>
      <c r="B2079" s="45">
        <v>0.41839999999999999</v>
      </c>
      <c r="C2079" s="45">
        <v>0.1045</v>
      </c>
      <c r="D2079" s="45">
        <v>0.32379999999999998</v>
      </c>
      <c r="E2079" s="29">
        <v>1</v>
      </c>
      <c r="F2079" s="29"/>
      <c r="G2079" s="29"/>
      <c r="H2079" s="29"/>
      <c r="I2079" s="29"/>
      <c r="J2079" s="29"/>
    </row>
    <row r="2080" spans="1:10">
      <c r="A2080" s="5">
        <v>2078</v>
      </c>
      <c r="B2080" s="45">
        <v>0.35949999999999999</v>
      </c>
      <c r="C2080" s="45">
        <v>0.10100000000000001</v>
      </c>
      <c r="D2080" s="45">
        <v>0.31809999999999999</v>
      </c>
      <c r="E2080" s="29">
        <v>1</v>
      </c>
      <c r="F2080" s="29"/>
      <c r="G2080" s="29"/>
      <c r="H2080" s="29"/>
      <c r="I2080" s="29"/>
      <c r="J2080" s="29"/>
    </row>
    <row r="2081" spans="1:10">
      <c r="A2081" s="5">
        <v>2079</v>
      </c>
      <c r="B2081" s="45">
        <v>0.27179999999999999</v>
      </c>
      <c r="C2081" s="45">
        <v>0.10340000000000001</v>
      </c>
      <c r="D2081" s="45">
        <v>0.31780000000000003</v>
      </c>
      <c r="E2081" s="29">
        <v>1</v>
      </c>
      <c r="F2081" s="29"/>
      <c r="G2081" s="29"/>
      <c r="H2081" s="29"/>
      <c r="I2081" s="29"/>
      <c r="J2081" s="29"/>
    </row>
    <row r="2082" spans="1:10">
      <c r="A2082" s="5">
        <v>2080</v>
      </c>
      <c r="B2082" s="45">
        <v>0.16619999999999999</v>
      </c>
      <c r="C2082" s="45">
        <v>0.10580000000000001</v>
      </c>
      <c r="D2082" s="45">
        <v>0.3221</v>
      </c>
      <c r="E2082" s="29">
        <v>1</v>
      </c>
      <c r="F2082" s="29"/>
      <c r="G2082" s="29"/>
      <c r="H2082" s="29"/>
      <c r="I2082" s="29"/>
      <c r="J2082" s="29"/>
    </row>
    <row r="2083" spans="1:10">
      <c r="A2083" s="5">
        <v>2081</v>
      </c>
      <c r="B2083" s="45">
        <v>6.3500000000000001E-2</v>
      </c>
      <c r="C2083" s="45">
        <v>0.1077</v>
      </c>
      <c r="D2083" s="45">
        <v>0.32450000000000001</v>
      </c>
      <c r="E2083" s="29">
        <v>1</v>
      </c>
      <c r="F2083" s="29"/>
      <c r="G2083" s="29"/>
      <c r="H2083" s="29"/>
      <c r="I2083" s="29"/>
      <c r="J2083" s="29"/>
    </row>
    <row r="2084" spans="1:10">
      <c r="A2084" s="5">
        <v>2082</v>
      </c>
      <c r="B2084" s="45">
        <v>3.2000000000000002E-3</v>
      </c>
      <c r="C2084" s="45">
        <v>0.1348</v>
      </c>
      <c r="D2084" s="45">
        <v>0.33829999999999999</v>
      </c>
      <c r="E2084" s="29">
        <v>1</v>
      </c>
      <c r="F2084" s="29"/>
      <c r="G2084" s="29"/>
      <c r="H2084" s="29"/>
      <c r="I2084" s="29"/>
      <c r="J2084" s="29"/>
    </row>
    <row r="2085" spans="1:10">
      <c r="A2085" s="5">
        <v>2083</v>
      </c>
      <c r="B2085" s="45">
        <v>0</v>
      </c>
      <c r="C2085" s="45">
        <v>0.16470000000000001</v>
      </c>
      <c r="D2085" s="45">
        <v>0.39700000000000002</v>
      </c>
      <c r="E2085" s="29">
        <v>1</v>
      </c>
      <c r="F2085" s="29"/>
      <c r="G2085" s="29"/>
      <c r="H2085" s="29"/>
      <c r="I2085" s="29"/>
      <c r="J2085" s="29"/>
    </row>
    <row r="2086" spans="1:10">
      <c r="A2086" s="5">
        <v>2084</v>
      </c>
      <c r="B2086" s="45">
        <v>0</v>
      </c>
      <c r="C2086" s="45">
        <v>0.17030000000000001</v>
      </c>
      <c r="D2086" s="45">
        <v>0.43240000000000001</v>
      </c>
      <c r="E2086" s="29">
        <v>1</v>
      </c>
      <c r="F2086" s="29"/>
      <c r="G2086" s="29"/>
      <c r="H2086" s="29"/>
      <c r="I2086" s="29"/>
      <c r="J2086" s="29"/>
    </row>
    <row r="2087" spans="1:10">
      <c r="A2087" s="5">
        <v>2085</v>
      </c>
      <c r="B2087" s="45">
        <v>0</v>
      </c>
      <c r="C2087" s="45">
        <v>0.16439999999999999</v>
      </c>
      <c r="D2087" s="45">
        <v>0.4143</v>
      </c>
      <c r="E2087" s="29">
        <v>1</v>
      </c>
      <c r="F2087" s="29"/>
      <c r="G2087" s="29"/>
      <c r="H2087" s="29"/>
      <c r="I2087" s="29"/>
      <c r="J2087" s="29"/>
    </row>
    <row r="2088" spans="1:10">
      <c r="A2088" s="5">
        <v>2086</v>
      </c>
      <c r="B2088" s="45">
        <v>0</v>
      </c>
      <c r="C2088" s="45">
        <v>0.1547</v>
      </c>
      <c r="D2088" s="45">
        <v>0.375</v>
      </c>
      <c r="E2088" s="29">
        <v>1</v>
      </c>
      <c r="F2088" s="29"/>
      <c r="G2088" s="29"/>
      <c r="H2088" s="29"/>
      <c r="I2088" s="29"/>
      <c r="J2088" s="29"/>
    </row>
    <row r="2089" spans="1:10">
      <c r="A2089" s="5">
        <v>2087</v>
      </c>
      <c r="B2089" s="45">
        <v>0</v>
      </c>
      <c r="C2089" s="45">
        <v>0.13500000000000001</v>
      </c>
      <c r="D2089" s="45">
        <v>0.32450000000000001</v>
      </c>
      <c r="E2089" s="29">
        <v>1</v>
      </c>
      <c r="F2089" s="29"/>
      <c r="G2089" s="29"/>
      <c r="H2089" s="29"/>
      <c r="I2089" s="29"/>
      <c r="J2089" s="29"/>
    </row>
    <row r="2090" spans="1:10">
      <c r="A2090" s="5">
        <v>2088</v>
      </c>
      <c r="B2090" s="45">
        <v>0</v>
      </c>
      <c r="C2090" s="45">
        <v>0.1177</v>
      </c>
      <c r="D2090" s="45">
        <v>0.27289999999999998</v>
      </c>
      <c r="E2090" s="29">
        <v>1</v>
      </c>
      <c r="F2090" s="29"/>
      <c r="G2090" s="29"/>
      <c r="H2090" s="29"/>
      <c r="I2090" s="29"/>
      <c r="J2090" s="29"/>
    </row>
    <row r="2091" spans="1:10">
      <c r="A2091" s="5">
        <v>2089</v>
      </c>
      <c r="B2091" s="45">
        <v>0</v>
      </c>
      <c r="C2091" s="45">
        <v>0.1019</v>
      </c>
      <c r="D2091" s="45">
        <v>0.23669999999999999</v>
      </c>
      <c r="E2091" s="29">
        <v>1</v>
      </c>
      <c r="F2091" s="29"/>
      <c r="G2091" s="29"/>
      <c r="H2091" s="29"/>
      <c r="I2091" s="29"/>
      <c r="J2091" s="29"/>
    </row>
    <row r="2092" spans="1:10">
      <c r="A2092" s="5">
        <v>2090</v>
      </c>
      <c r="B2092" s="45">
        <v>0</v>
      </c>
      <c r="C2092" s="45">
        <v>9.2399999999999996E-2</v>
      </c>
      <c r="D2092" s="45">
        <v>0.2298</v>
      </c>
      <c r="E2092" s="29">
        <v>1</v>
      </c>
      <c r="F2092" s="29"/>
      <c r="G2092" s="29"/>
      <c r="H2092" s="29"/>
      <c r="I2092" s="29"/>
      <c r="J2092" s="29"/>
    </row>
    <row r="2093" spans="1:10">
      <c r="A2093" s="5">
        <v>2091</v>
      </c>
      <c r="B2093" s="45">
        <v>0</v>
      </c>
      <c r="C2093" s="45">
        <v>8.7499999999999994E-2</v>
      </c>
      <c r="D2093" s="45">
        <v>0.22420000000000001</v>
      </c>
      <c r="E2093" s="29">
        <v>1</v>
      </c>
      <c r="F2093" s="29"/>
      <c r="G2093" s="29"/>
      <c r="H2093" s="29"/>
      <c r="I2093" s="29"/>
      <c r="J2093" s="29"/>
    </row>
    <row r="2094" spans="1:10">
      <c r="A2094" s="5">
        <v>2092</v>
      </c>
      <c r="B2094" s="45">
        <v>0</v>
      </c>
      <c r="C2094" s="45">
        <v>8.1799999999999998E-2</v>
      </c>
      <c r="D2094" s="45">
        <v>0.2243</v>
      </c>
      <c r="E2094" s="29">
        <v>1</v>
      </c>
      <c r="F2094" s="29"/>
      <c r="G2094" s="29"/>
      <c r="H2094" s="29"/>
      <c r="I2094" s="29"/>
      <c r="J2094" s="29"/>
    </row>
    <row r="2095" spans="1:10">
      <c r="A2095" s="5">
        <v>2093</v>
      </c>
      <c r="B2095" s="45">
        <v>0</v>
      </c>
      <c r="C2095" s="45">
        <v>7.5700000000000003E-2</v>
      </c>
      <c r="D2095" s="45">
        <v>0.22009999999999999</v>
      </c>
      <c r="E2095" s="29">
        <v>1</v>
      </c>
      <c r="F2095" s="29"/>
      <c r="G2095" s="29"/>
      <c r="H2095" s="29"/>
      <c r="I2095" s="29"/>
      <c r="J2095" s="29"/>
    </row>
    <row r="2096" spans="1:10">
      <c r="A2096" s="5">
        <v>2094</v>
      </c>
      <c r="B2096" s="45">
        <v>1.8100000000000002E-2</v>
      </c>
      <c r="C2096" s="45">
        <v>6.9099999999999995E-2</v>
      </c>
      <c r="D2096" s="45">
        <v>0.21260000000000001</v>
      </c>
      <c r="E2096" s="29">
        <v>1</v>
      </c>
      <c r="F2096" s="29"/>
      <c r="G2096" s="29"/>
      <c r="H2096" s="29"/>
      <c r="I2096" s="29"/>
      <c r="J2096" s="29"/>
    </row>
    <row r="2097" spans="1:10">
      <c r="A2097" s="5">
        <v>2095</v>
      </c>
      <c r="B2097" s="45">
        <v>0.11700000000000001</v>
      </c>
      <c r="C2097" s="45">
        <v>5.2400000000000002E-2</v>
      </c>
      <c r="D2097" s="45">
        <v>0.19639999999999999</v>
      </c>
      <c r="E2097" s="29">
        <v>1</v>
      </c>
      <c r="F2097" s="29"/>
      <c r="G2097" s="29"/>
      <c r="H2097" s="29"/>
      <c r="I2097" s="29"/>
      <c r="J2097" s="29"/>
    </row>
    <row r="2098" spans="1:10">
      <c r="A2098" s="5">
        <v>2096</v>
      </c>
      <c r="B2098" s="45">
        <v>0.2702</v>
      </c>
      <c r="C2098" s="45">
        <v>3.7999999999999999E-2</v>
      </c>
      <c r="D2098" s="45">
        <v>0.1764</v>
      </c>
      <c r="E2098" s="29">
        <v>1</v>
      </c>
      <c r="F2098" s="29"/>
      <c r="G2098" s="29"/>
      <c r="H2098" s="29"/>
      <c r="I2098" s="29"/>
      <c r="J2098" s="29"/>
    </row>
    <row r="2099" spans="1:10">
      <c r="A2099" s="5">
        <v>2097</v>
      </c>
      <c r="B2099" s="45">
        <v>0.41239999999999999</v>
      </c>
      <c r="C2099" s="45">
        <v>3.5299999999999998E-2</v>
      </c>
      <c r="D2099" s="45">
        <v>0.152</v>
      </c>
      <c r="E2099" s="29">
        <v>1</v>
      </c>
      <c r="F2099" s="29"/>
      <c r="G2099" s="29"/>
      <c r="H2099" s="29"/>
      <c r="I2099" s="29"/>
      <c r="J2099" s="29"/>
    </row>
    <row r="2100" spans="1:10">
      <c r="A2100" s="5">
        <v>2098</v>
      </c>
      <c r="B2100" s="45">
        <v>0.54579999999999995</v>
      </c>
      <c r="C2100" s="45">
        <v>4.0399999999999998E-2</v>
      </c>
      <c r="D2100" s="45">
        <v>0.1321</v>
      </c>
      <c r="E2100" s="29">
        <v>1</v>
      </c>
      <c r="F2100" s="29"/>
      <c r="G2100" s="29"/>
      <c r="H2100" s="29"/>
      <c r="I2100" s="29"/>
      <c r="J2100" s="29"/>
    </row>
    <row r="2101" spans="1:10">
      <c r="A2101" s="5">
        <v>2099</v>
      </c>
      <c r="B2101" s="45">
        <v>0.63949999999999996</v>
      </c>
      <c r="C2101" s="45">
        <v>4.2999999999999997E-2</v>
      </c>
      <c r="D2101" s="45">
        <v>0.1211</v>
      </c>
      <c r="E2101" s="29">
        <v>1</v>
      </c>
      <c r="F2101" s="29"/>
      <c r="G2101" s="29"/>
      <c r="H2101" s="29"/>
      <c r="I2101" s="29"/>
      <c r="J2101" s="29"/>
    </row>
    <row r="2102" spans="1:10">
      <c r="A2102" s="5">
        <v>2100</v>
      </c>
      <c r="B2102" s="45">
        <v>0.65290000000000004</v>
      </c>
      <c r="C2102" s="45">
        <v>4.2000000000000003E-2</v>
      </c>
      <c r="D2102" s="45">
        <v>0.1201</v>
      </c>
      <c r="E2102" s="29">
        <v>1</v>
      </c>
      <c r="F2102" s="29"/>
      <c r="G2102" s="29"/>
      <c r="H2102" s="29"/>
      <c r="I2102" s="29"/>
      <c r="J2102" s="29"/>
    </row>
    <row r="2103" spans="1:10">
      <c r="A2103" s="5">
        <v>2101</v>
      </c>
      <c r="B2103" s="45">
        <v>0.61580000000000001</v>
      </c>
      <c r="C2103" s="45">
        <v>0.04</v>
      </c>
      <c r="D2103" s="45">
        <v>0.1255</v>
      </c>
      <c r="E2103" s="29">
        <v>1</v>
      </c>
      <c r="F2103" s="29"/>
      <c r="G2103" s="29"/>
      <c r="H2103" s="29"/>
      <c r="I2103" s="29"/>
      <c r="J2103" s="29"/>
    </row>
    <row r="2104" spans="1:10">
      <c r="A2104" s="5">
        <v>2102</v>
      </c>
      <c r="B2104" s="45">
        <v>0.53559999999999997</v>
      </c>
      <c r="C2104" s="45">
        <v>4.02E-2</v>
      </c>
      <c r="D2104" s="45">
        <v>0.13300000000000001</v>
      </c>
      <c r="E2104" s="29">
        <v>1</v>
      </c>
      <c r="F2104" s="29"/>
      <c r="G2104" s="29"/>
      <c r="H2104" s="29"/>
      <c r="I2104" s="29"/>
      <c r="J2104" s="29"/>
    </row>
    <row r="2105" spans="1:10">
      <c r="A2105" s="5">
        <v>2103</v>
      </c>
      <c r="B2105" s="45">
        <v>0.41239999999999999</v>
      </c>
      <c r="C2105" s="45">
        <v>4.5100000000000001E-2</v>
      </c>
      <c r="D2105" s="45">
        <v>0.13009999999999999</v>
      </c>
      <c r="E2105" s="29">
        <v>1</v>
      </c>
      <c r="F2105" s="29"/>
      <c r="G2105" s="29"/>
      <c r="H2105" s="29"/>
      <c r="I2105" s="29"/>
      <c r="J2105" s="29"/>
    </row>
    <row r="2106" spans="1:10">
      <c r="A2106" s="5">
        <v>2104</v>
      </c>
      <c r="B2106" s="45">
        <v>0.25850000000000001</v>
      </c>
      <c r="C2106" s="45">
        <v>5.2200000000000003E-2</v>
      </c>
      <c r="D2106" s="45">
        <v>0.1285</v>
      </c>
      <c r="E2106" s="29">
        <v>1</v>
      </c>
      <c r="F2106" s="29"/>
      <c r="G2106" s="29"/>
      <c r="H2106" s="29"/>
      <c r="I2106" s="29"/>
      <c r="J2106" s="29"/>
    </row>
    <row r="2107" spans="1:10">
      <c r="A2107" s="5">
        <v>2105</v>
      </c>
      <c r="B2107" s="45">
        <v>0.1046</v>
      </c>
      <c r="C2107" s="45">
        <v>7.7399999999999997E-2</v>
      </c>
      <c r="D2107" s="45">
        <v>0.14199999999999999</v>
      </c>
      <c r="E2107" s="29">
        <v>1</v>
      </c>
      <c r="F2107" s="29"/>
      <c r="G2107" s="29"/>
      <c r="H2107" s="29"/>
      <c r="I2107" s="29"/>
      <c r="J2107" s="29"/>
    </row>
    <row r="2108" spans="1:10">
      <c r="A2108" s="5">
        <v>2106</v>
      </c>
      <c r="B2108" s="45">
        <v>6.7000000000000002E-3</v>
      </c>
      <c r="C2108" s="45">
        <v>0.1399</v>
      </c>
      <c r="D2108" s="45">
        <v>0.17560000000000001</v>
      </c>
      <c r="E2108" s="29">
        <v>1</v>
      </c>
      <c r="F2108" s="29"/>
      <c r="G2108" s="29"/>
      <c r="H2108" s="29"/>
      <c r="I2108" s="29"/>
      <c r="J2108" s="29"/>
    </row>
    <row r="2109" spans="1:10">
      <c r="A2109" s="5">
        <v>2107</v>
      </c>
      <c r="B2109" s="45">
        <v>0</v>
      </c>
      <c r="C2109" s="45">
        <v>0.19670000000000001</v>
      </c>
      <c r="D2109" s="45">
        <v>0.22109999999999999</v>
      </c>
      <c r="E2109" s="29">
        <v>1</v>
      </c>
      <c r="F2109" s="29"/>
      <c r="G2109" s="29"/>
      <c r="H2109" s="29"/>
      <c r="I2109" s="29"/>
      <c r="J2109" s="29"/>
    </row>
    <row r="2110" spans="1:10">
      <c r="A2110" s="5">
        <v>2108</v>
      </c>
      <c r="B2110" s="45">
        <v>0</v>
      </c>
      <c r="C2110" s="45">
        <v>0.21440000000000001</v>
      </c>
      <c r="D2110" s="45">
        <v>0.2472</v>
      </c>
      <c r="E2110" s="29">
        <v>1</v>
      </c>
      <c r="F2110" s="29"/>
      <c r="G2110" s="29"/>
      <c r="H2110" s="29"/>
      <c r="I2110" s="29"/>
      <c r="J2110" s="29"/>
    </row>
    <row r="2111" spans="1:10">
      <c r="A2111" s="5">
        <v>2109</v>
      </c>
      <c r="B2111" s="45">
        <v>0</v>
      </c>
      <c r="C2111" s="45">
        <v>0.20469999999999999</v>
      </c>
      <c r="D2111" s="45">
        <v>0.2359</v>
      </c>
      <c r="E2111" s="29">
        <v>1</v>
      </c>
      <c r="F2111" s="29"/>
      <c r="G2111" s="29"/>
      <c r="H2111" s="29"/>
      <c r="I2111" s="29"/>
      <c r="J2111" s="29"/>
    </row>
    <row r="2112" spans="1:10">
      <c r="A2112" s="5">
        <v>2110</v>
      </c>
      <c r="B2112" s="45">
        <v>0</v>
      </c>
      <c r="C2112" s="45">
        <v>0.18640000000000001</v>
      </c>
      <c r="D2112" s="45">
        <v>0.20100000000000001</v>
      </c>
      <c r="E2112" s="29">
        <v>1</v>
      </c>
      <c r="F2112" s="29"/>
      <c r="G2112" s="29"/>
      <c r="H2112" s="29"/>
      <c r="I2112" s="29"/>
      <c r="J2112" s="29"/>
    </row>
    <row r="2113" spans="1:10">
      <c r="A2113" s="5">
        <v>2111</v>
      </c>
      <c r="B2113" s="45">
        <v>0</v>
      </c>
      <c r="C2113" s="45">
        <v>0.16439999999999999</v>
      </c>
      <c r="D2113" s="45">
        <v>0.16689999999999999</v>
      </c>
      <c r="E2113" s="29">
        <v>1</v>
      </c>
      <c r="F2113" s="29"/>
      <c r="G2113" s="29"/>
      <c r="H2113" s="29"/>
      <c r="I2113" s="29"/>
      <c r="J2113" s="29"/>
    </row>
    <row r="2114" spans="1:10">
      <c r="A2114" s="5">
        <v>2112</v>
      </c>
      <c r="B2114" s="45">
        <v>0</v>
      </c>
      <c r="C2114" s="45">
        <v>0.14019999999999999</v>
      </c>
      <c r="D2114" s="45">
        <v>0.13650000000000001</v>
      </c>
      <c r="E2114" s="29">
        <v>1</v>
      </c>
      <c r="F2114" s="29"/>
      <c r="G2114" s="29"/>
      <c r="H2114" s="29"/>
      <c r="I2114" s="29"/>
      <c r="J2114" s="29"/>
    </row>
    <row r="2115" spans="1:10">
      <c r="A2115" s="5">
        <v>2113</v>
      </c>
      <c r="B2115" s="45">
        <v>0</v>
      </c>
      <c r="C2115" s="45">
        <v>0.113</v>
      </c>
      <c r="D2115" s="45">
        <v>0.109</v>
      </c>
      <c r="E2115" s="29">
        <v>1</v>
      </c>
      <c r="F2115" s="29"/>
      <c r="G2115" s="29"/>
      <c r="H2115" s="29"/>
      <c r="I2115" s="29"/>
      <c r="J2115" s="29"/>
    </row>
    <row r="2116" spans="1:10">
      <c r="A2116" s="5">
        <v>2114</v>
      </c>
      <c r="B2116" s="45">
        <v>0</v>
      </c>
      <c r="C2116" s="45">
        <v>8.3199999999999996E-2</v>
      </c>
      <c r="D2116" s="45">
        <v>8.8700000000000001E-2</v>
      </c>
      <c r="E2116" s="29">
        <v>1</v>
      </c>
      <c r="F2116" s="29"/>
      <c r="G2116" s="29"/>
      <c r="H2116" s="29"/>
      <c r="I2116" s="29"/>
      <c r="J2116" s="29"/>
    </row>
    <row r="2117" spans="1:10">
      <c r="A2117" s="5">
        <v>2115</v>
      </c>
      <c r="B2117" s="45">
        <v>0</v>
      </c>
      <c r="C2117" s="45">
        <v>5.7000000000000002E-2</v>
      </c>
      <c r="D2117" s="45">
        <v>7.6999999999999999E-2</v>
      </c>
      <c r="E2117" s="29">
        <v>1</v>
      </c>
      <c r="F2117" s="29"/>
      <c r="G2117" s="29"/>
      <c r="H2117" s="29"/>
      <c r="I2117" s="29"/>
      <c r="J2117" s="29"/>
    </row>
    <row r="2118" spans="1:10">
      <c r="A2118" s="5">
        <v>2116</v>
      </c>
      <c r="B2118" s="45">
        <v>0</v>
      </c>
      <c r="C2118" s="45">
        <v>3.8899999999999997E-2</v>
      </c>
      <c r="D2118" s="45">
        <v>6.9699999999999998E-2</v>
      </c>
      <c r="E2118" s="29">
        <v>1</v>
      </c>
      <c r="F2118" s="29"/>
      <c r="G2118" s="29"/>
      <c r="H2118" s="29"/>
      <c r="I2118" s="29"/>
      <c r="J2118" s="29"/>
    </row>
    <row r="2119" spans="1:10">
      <c r="A2119" s="5">
        <v>2117</v>
      </c>
      <c r="B2119" s="45">
        <v>0</v>
      </c>
      <c r="C2119" s="45">
        <v>2.9499999999999998E-2</v>
      </c>
      <c r="D2119" s="45">
        <v>6.3700000000000007E-2</v>
      </c>
      <c r="E2119" s="29">
        <v>1</v>
      </c>
      <c r="F2119" s="29"/>
      <c r="G2119" s="29"/>
      <c r="H2119" s="29"/>
      <c r="I2119" s="29"/>
      <c r="J2119" s="29"/>
    </row>
    <row r="2120" spans="1:10">
      <c r="A2120" s="5">
        <v>2118</v>
      </c>
      <c r="B2120" s="45">
        <v>2.8899999999999999E-2</v>
      </c>
      <c r="C2120" s="45">
        <v>2.47E-2</v>
      </c>
      <c r="D2120" s="45">
        <v>5.74E-2</v>
      </c>
      <c r="E2120" s="29">
        <v>1</v>
      </c>
      <c r="F2120" s="29"/>
      <c r="G2120" s="29"/>
      <c r="H2120" s="29"/>
      <c r="I2120" s="29"/>
      <c r="J2120" s="29"/>
    </row>
    <row r="2121" spans="1:10">
      <c r="A2121" s="5">
        <v>2119</v>
      </c>
      <c r="B2121" s="45">
        <v>0.14779999999999999</v>
      </c>
      <c r="C2121" s="45">
        <v>1.49E-2</v>
      </c>
      <c r="D2121" s="45">
        <v>4.8300000000000003E-2</v>
      </c>
      <c r="E2121" s="29">
        <v>1</v>
      </c>
      <c r="F2121" s="29"/>
      <c r="G2121" s="29"/>
      <c r="H2121" s="29"/>
      <c r="I2121" s="29"/>
      <c r="J2121" s="29"/>
    </row>
    <row r="2122" spans="1:10">
      <c r="A2122" s="5">
        <v>2120</v>
      </c>
      <c r="B2122" s="45">
        <v>0.307</v>
      </c>
      <c r="C2122" s="45">
        <v>5.0000000000000001E-3</v>
      </c>
      <c r="D2122" s="45">
        <v>3.95E-2</v>
      </c>
      <c r="E2122" s="29">
        <v>1</v>
      </c>
      <c r="F2122" s="29"/>
      <c r="G2122" s="29"/>
      <c r="H2122" s="29"/>
      <c r="I2122" s="29"/>
      <c r="J2122" s="29"/>
    </row>
    <row r="2123" spans="1:10">
      <c r="A2123" s="5">
        <v>2121</v>
      </c>
      <c r="B2123" s="45">
        <v>0.4516</v>
      </c>
      <c r="C2123" s="45">
        <v>3.7000000000000002E-3</v>
      </c>
      <c r="D2123" s="45">
        <v>3.4000000000000002E-2</v>
      </c>
      <c r="E2123" s="29">
        <v>1</v>
      </c>
      <c r="F2123" s="29"/>
      <c r="G2123" s="29"/>
      <c r="H2123" s="29"/>
      <c r="I2123" s="29"/>
      <c r="J2123" s="29"/>
    </row>
    <row r="2124" spans="1:10">
      <c r="A2124" s="5">
        <v>2122</v>
      </c>
      <c r="B2124" s="45">
        <v>0.56259999999999999</v>
      </c>
      <c r="C2124" s="45">
        <v>4.4999999999999997E-3</v>
      </c>
      <c r="D2124" s="45">
        <v>3.2300000000000002E-2</v>
      </c>
      <c r="E2124" s="29">
        <v>1</v>
      </c>
      <c r="F2124" s="29"/>
      <c r="G2124" s="29"/>
      <c r="H2124" s="29"/>
      <c r="I2124" s="29"/>
      <c r="J2124" s="29"/>
    </row>
    <row r="2125" spans="1:10">
      <c r="A2125" s="5">
        <v>2123</v>
      </c>
      <c r="B2125" s="45">
        <v>0.62009999999999998</v>
      </c>
      <c r="C2125" s="45">
        <v>2.5999999999999999E-3</v>
      </c>
      <c r="D2125" s="45">
        <v>3.3099999999999997E-2</v>
      </c>
      <c r="E2125" s="29">
        <v>1</v>
      </c>
      <c r="F2125" s="29"/>
      <c r="G2125" s="29"/>
      <c r="H2125" s="29"/>
      <c r="I2125" s="29"/>
      <c r="J2125" s="29"/>
    </row>
    <row r="2126" spans="1:10">
      <c r="A2126" s="5">
        <v>2124</v>
      </c>
      <c r="B2126" s="45">
        <v>0.63</v>
      </c>
      <c r="C2126" s="45">
        <v>1.2999999999999999E-3</v>
      </c>
      <c r="D2126" s="45">
        <v>3.2300000000000002E-2</v>
      </c>
      <c r="E2126" s="29">
        <v>1</v>
      </c>
      <c r="F2126" s="29"/>
      <c r="G2126" s="29"/>
      <c r="H2126" s="29"/>
      <c r="I2126" s="29"/>
      <c r="J2126" s="29"/>
    </row>
    <row r="2127" spans="1:10">
      <c r="A2127" s="5">
        <v>2125</v>
      </c>
      <c r="B2127" s="45">
        <v>0.58950000000000002</v>
      </c>
      <c r="C2127" s="45">
        <v>5.9999999999999995E-4</v>
      </c>
      <c r="D2127" s="45">
        <v>2.7199999999999998E-2</v>
      </c>
      <c r="E2127" s="29">
        <v>1</v>
      </c>
      <c r="F2127" s="29"/>
      <c r="G2127" s="29"/>
      <c r="H2127" s="29"/>
      <c r="I2127" s="29"/>
      <c r="J2127" s="29"/>
    </row>
    <row r="2128" spans="1:10">
      <c r="A2128" s="5">
        <v>2126</v>
      </c>
      <c r="B2128" s="45">
        <v>0.50580000000000003</v>
      </c>
      <c r="C2128" s="45">
        <v>2.9999999999999997E-4</v>
      </c>
      <c r="D2128" s="45">
        <v>2.0799999999999999E-2</v>
      </c>
      <c r="E2128" s="29">
        <v>1</v>
      </c>
      <c r="F2128" s="29"/>
      <c r="G2128" s="29"/>
      <c r="H2128" s="29"/>
      <c r="I2128" s="29"/>
      <c r="J2128" s="29"/>
    </row>
    <row r="2129" spans="1:10">
      <c r="A2129" s="5">
        <v>2127</v>
      </c>
      <c r="B2129" s="45">
        <v>0.37819999999999998</v>
      </c>
      <c r="C2129" s="45">
        <v>2.0000000000000001E-4</v>
      </c>
      <c r="D2129" s="45">
        <v>1.78E-2</v>
      </c>
      <c r="E2129" s="29">
        <v>1</v>
      </c>
      <c r="F2129" s="29"/>
      <c r="G2129" s="29"/>
      <c r="H2129" s="29"/>
      <c r="I2129" s="29"/>
      <c r="J2129" s="29"/>
    </row>
    <row r="2130" spans="1:10">
      <c r="A2130" s="5">
        <v>2128</v>
      </c>
      <c r="B2130" s="45">
        <v>0.2233</v>
      </c>
      <c r="C2130" s="45">
        <v>6.9999999999999999E-4</v>
      </c>
      <c r="D2130" s="45">
        <v>2.1600000000000001E-2</v>
      </c>
      <c r="E2130" s="29">
        <v>1</v>
      </c>
      <c r="F2130" s="29"/>
      <c r="G2130" s="29"/>
      <c r="H2130" s="29"/>
      <c r="I2130" s="29"/>
      <c r="J2130" s="29"/>
    </row>
    <row r="2131" spans="1:10">
      <c r="A2131" s="5">
        <v>2129</v>
      </c>
      <c r="B2131" s="45">
        <v>8.3599999999999994E-2</v>
      </c>
      <c r="C2131" s="45">
        <v>6.4999999999999997E-3</v>
      </c>
      <c r="D2131" s="45">
        <v>3.1800000000000002E-2</v>
      </c>
      <c r="E2131" s="29">
        <v>1</v>
      </c>
      <c r="F2131" s="29"/>
      <c r="G2131" s="29"/>
      <c r="H2131" s="29"/>
      <c r="I2131" s="29"/>
      <c r="J2131" s="29"/>
    </row>
    <row r="2132" spans="1:10">
      <c r="A2132" s="5">
        <v>2130</v>
      </c>
      <c r="B2132" s="45">
        <v>4.1999999999999997E-3</v>
      </c>
      <c r="C2132" s="45">
        <v>2.1299999999999999E-2</v>
      </c>
      <c r="D2132" s="45">
        <v>4.3700000000000003E-2</v>
      </c>
      <c r="E2132" s="29">
        <v>1</v>
      </c>
      <c r="F2132" s="29"/>
      <c r="G2132" s="29"/>
      <c r="H2132" s="29"/>
      <c r="I2132" s="29"/>
      <c r="J2132" s="29"/>
    </row>
    <row r="2133" spans="1:10">
      <c r="A2133" s="5">
        <v>2131</v>
      </c>
      <c r="B2133" s="45">
        <v>0</v>
      </c>
      <c r="C2133" s="45">
        <v>3.2800000000000003E-2</v>
      </c>
      <c r="D2133" s="45">
        <v>4.9599999999999998E-2</v>
      </c>
      <c r="E2133" s="29">
        <v>1</v>
      </c>
      <c r="F2133" s="29"/>
      <c r="G2133" s="29"/>
      <c r="H2133" s="29"/>
      <c r="I2133" s="29"/>
      <c r="J2133" s="29"/>
    </row>
    <row r="2134" spans="1:10">
      <c r="A2134" s="5">
        <v>2132</v>
      </c>
      <c r="B2134" s="45">
        <v>0</v>
      </c>
      <c r="C2134" s="45">
        <v>3.5400000000000001E-2</v>
      </c>
      <c r="D2134" s="45">
        <v>4.5100000000000001E-2</v>
      </c>
      <c r="E2134" s="29">
        <v>1</v>
      </c>
      <c r="F2134" s="29"/>
      <c r="G2134" s="29"/>
      <c r="H2134" s="29"/>
      <c r="I2134" s="29"/>
      <c r="J2134" s="29"/>
    </row>
    <row r="2135" spans="1:10">
      <c r="A2135" s="5">
        <v>2133</v>
      </c>
      <c r="B2135" s="45">
        <v>0</v>
      </c>
      <c r="C2135" s="45">
        <v>3.1800000000000002E-2</v>
      </c>
      <c r="D2135" s="45">
        <v>3.9300000000000002E-2</v>
      </c>
      <c r="E2135" s="29">
        <v>1</v>
      </c>
      <c r="F2135" s="29"/>
      <c r="G2135" s="29"/>
      <c r="H2135" s="29"/>
      <c r="I2135" s="29"/>
      <c r="J2135" s="29"/>
    </row>
    <row r="2136" spans="1:10">
      <c r="A2136" s="5">
        <v>2134</v>
      </c>
      <c r="B2136" s="45">
        <v>0</v>
      </c>
      <c r="C2136" s="45">
        <v>2.5100000000000001E-2</v>
      </c>
      <c r="D2136" s="45">
        <v>4.2000000000000003E-2</v>
      </c>
      <c r="E2136" s="29">
        <v>1</v>
      </c>
      <c r="F2136" s="29"/>
      <c r="G2136" s="29"/>
      <c r="H2136" s="29"/>
      <c r="I2136" s="29"/>
      <c r="J2136" s="29"/>
    </row>
    <row r="2137" spans="1:10">
      <c r="A2137" s="5">
        <v>2135</v>
      </c>
      <c r="B2137" s="45">
        <v>0</v>
      </c>
      <c r="C2137" s="45">
        <v>1.8499999999999999E-2</v>
      </c>
      <c r="D2137" s="45">
        <v>4.4600000000000001E-2</v>
      </c>
      <c r="E2137" s="29">
        <v>1</v>
      </c>
      <c r="F2137" s="29"/>
      <c r="G2137" s="29"/>
      <c r="H2137" s="29"/>
      <c r="I2137" s="29"/>
      <c r="J2137" s="29"/>
    </row>
    <row r="2138" spans="1:10">
      <c r="A2138" s="5">
        <v>2136</v>
      </c>
      <c r="B2138" s="45">
        <v>0</v>
      </c>
      <c r="C2138" s="45">
        <v>1.49E-2</v>
      </c>
      <c r="D2138" s="45">
        <v>3.6900000000000002E-2</v>
      </c>
      <c r="E2138" s="29">
        <v>1</v>
      </c>
      <c r="F2138" s="29"/>
      <c r="G2138" s="29"/>
      <c r="H2138" s="29"/>
      <c r="I2138" s="29"/>
      <c r="J2138" s="29"/>
    </row>
    <row r="2139" spans="1:10">
      <c r="A2139" s="5">
        <v>2137</v>
      </c>
      <c r="B2139" s="45">
        <v>0</v>
      </c>
      <c r="C2139" s="45">
        <v>1.84E-2</v>
      </c>
      <c r="D2139" s="45">
        <v>2.6700000000000002E-2</v>
      </c>
      <c r="E2139" s="29">
        <v>1</v>
      </c>
      <c r="F2139" s="29"/>
      <c r="G2139" s="29"/>
      <c r="H2139" s="29"/>
      <c r="I2139" s="29"/>
      <c r="J2139" s="29"/>
    </row>
    <row r="2140" spans="1:10">
      <c r="A2140" s="5">
        <v>2138</v>
      </c>
      <c r="B2140" s="45">
        <v>0</v>
      </c>
      <c r="C2140" s="45">
        <v>3.0700000000000002E-2</v>
      </c>
      <c r="D2140" s="45">
        <v>2.6200000000000001E-2</v>
      </c>
      <c r="E2140" s="29">
        <v>1</v>
      </c>
      <c r="F2140" s="29"/>
      <c r="G2140" s="29"/>
      <c r="H2140" s="29"/>
      <c r="I2140" s="29"/>
      <c r="J2140" s="29"/>
    </row>
    <row r="2141" spans="1:10">
      <c r="A2141" s="5">
        <v>2139</v>
      </c>
      <c r="B2141" s="45">
        <v>0</v>
      </c>
      <c r="C2141" s="45">
        <v>4.4900000000000002E-2</v>
      </c>
      <c r="D2141" s="45">
        <v>3.2500000000000001E-2</v>
      </c>
      <c r="E2141" s="29">
        <v>1</v>
      </c>
      <c r="F2141" s="29"/>
      <c r="G2141" s="29"/>
      <c r="H2141" s="29"/>
      <c r="I2141" s="29"/>
      <c r="J2141" s="29"/>
    </row>
    <row r="2142" spans="1:10">
      <c r="A2142" s="5">
        <v>2140</v>
      </c>
      <c r="B2142" s="45">
        <v>0</v>
      </c>
      <c r="C2142" s="45">
        <v>5.3100000000000001E-2</v>
      </c>
      <c r="D2142" s="45">
        <v>3.7400000000000003E-2</v>
      </c>
      <c r="E2142" s="29">
        <v>1</v>
      </c>
      <c r="F2142" s="29"/>
      <c r="G2142" s="29"/>
      <c r="H2142" s="29"/>
      <c r="I2142" s="29"/>
      <c r="J2142" s="29"/>
    </row>
    <row r="2143" spans="1:10">
      <c r="A2143" s="5">
        <v>2141</v>
      </c>
      <c r="B2143" s="45">
        <v>0</v>
      </c>
      <c r="C2143" s="45">
        <v>5.4399999999999997E-2</v>
      </c>
      <c r="D2143" s="45">
        <v>3.4700000000000002E-2</v>
      </c>
      <c r="E2143" s="29">
        <v>1</v>
      </c>
      <c r="F2143" s="29"/>
      <c r="G2143" s="29"/>
      <c r="H2143" s="29"/>
      <c r="I2143" s="29"/>
      <c r="J2143" s="29"/>
    </row>
    <row r="2144" spans="1:10">
      <c r="A2144" s="5">
        <v>2142</v>
      </c>
      <c r="B2144" s="45">
        <v>2.5000000000000001E-2</v>
      </c>
      <c r="C2144" s="45">
        <v>4.4600000000000001E-2</v>
      </c>
      <c r="D2144" s="45">
        <v>2.8799999999999999E-2</v>
      </c>
      <c r="E2144" s="29">
        <v>1</v>
      </c>
      <c r="F2144" s="29"/>
      <c r="G2144" s="29"/>
      <c r="H2144" s="29"/>
      <c r="I2144" s="29"/>
      <c r="J2144" s="29"/>
    </row>
    <row r="2145" spans="1:10">
      <c r="A2145" s="5">
        <v>2143</v>
      </c>
      <c r="B2145" s="45">
        <v>0.1298</v>
      </c>
      <c r="C2145" s="45">
        <v>1.9E-2</v>
      </c>
      <c r="D2145" s="45">
        <v>2.1899999999999999E-2</v>
      </c>
      <c r="E2145" s="29">
        <v>1</v>
      </c>
      <c r="F2145" s="29"/>
      <c r="G2145" s="29"/>
      <c r="H2145" s="29"/>
      <c r="I2145" s="29"/>
      <c r="J2145" s="29"/>
    </row>
    <row r="2146" spans="1:10">
      <c r="A2146" s="5">
        <v>2144</v>
      </c>
      <c r="B2146" s="45">
        <v>0.2676</v>
      </c>
      <c r="C2146" s="45">
        <v>4.7999999999999996E-3</v>
      </c>
      <c r="D2146" s="45">
        <v>1.5100000000000001E-2</v>
      </c>
      <c r="E2146" s="29">
        <v>1</v>
      </c>
      <c r="F2146" s="29"/>
      <c r="G2146" s="29"/>
      <c r="H2146" s="29"/>
      <c r="I2146" s="29"/>
      <c r="J2146" s="29"/>
    </row>
    <row r="2147" spans="1:10">
      <c r="A2147" s="5">
        <v>2145</v>
      </c>
      <c r="B2147" s="45">
        <v>0.4012</v>
      </c>
      <c r="C2147" s="45">
        <v>4.8999999999999998E-3</v>
      </c>
      <c r="D2147" s="45">
        <v>1.1900000000000001E-2</v>
      </c>
      <c r="E2147" s="29">
        <v>1</v>
      </c>
      <c r="F2147" s="29"/>
      <c r="G2147" s="29"/>
      <c r="H2147" s="29"/>
      <c r="I2147" s="29"/>
      <c r="J2147" s="29"/>
    </row>
    <row r="2148" spans="1:10">
      <c r="A2148" s="5">
        <v>2146</v>
      </c>
      <c r="B2148" s="45">
        <v>0.50239999999999996</v>
      </c>
      <c r="C2148" s="45">
        <v>7.7000000000000002E-3</v>
      </c>
      <c r="D2148" s="45">
        <v>0.01</v>
      </c>
      <c r="E2148" s="29">
        <v>1</v>
      </c>
      <c r="F2148" s="29"/>
      <c r="G2148" s="29"/>
      <c r="H2148" s="29"/>
      <c r="I2148" s="29"/>
      <c r="J2148" s="29"/>
    </row>
    <row r="2149" spans="1:10">
      <c r="A2149" s="5">
        <v>2147</v>
      </c>
      <c r="B2149" s="45">
        <v>0.56820000000000004</v>
      </c>
      <c r="C2149" s="45">
        <v>9.2999999999999992E-3</v>
      </c>
      <c r="D2149" s="45">
        <v>6.7999999999999996E-3</v>
      </c>
      <c r="E2149" s="29">
        <v>1</v>
      </c>
      <c r="F2149" s="29"/>
      <c r="G2149" s="29"/>
      <c r="H2149" s="29"/>
      <c r="I2149" s="29"/>
      <c r="J2149" s="29"/>
    </row>
    <row r="2150" spans="1:10">
      <c r="A2150" s="5">
        <v>2148</v>
      </c>
      <c r="B2150" s="45">
        <v>0.58440000000000003</v>
      </c>
      <c r="C2150" s="45">
        <v>1.24E-2</v>
      </c>
      <c r="D2150" s="45">
        <v>5.5999999999999999E-3</v>
      </c>
      <c r="E2150" s="29">
        <v>1</v>
      </c>
      <c r="F2150" s="29"/>
      <c r="G2150" s="29"/>
      <c r="H2150" s="29"/>
      <c r="I2150" s="29"/>
      <c r="J2150" s="29"/>
    </row>
    <row r="2151" spans="1:10">
      <c r="A2151" s="5">
        <v>2149</v>
      </c>
      <c r="B2151" s="45">
        <v>0.54459999999999997</v>
      </c>
      <c r="C2151" s="45">
        <v>1.6400000000000001E-2</v>
      </c>
      <c r="D2151" s="45">
        <v>6.7000000000000002E-3</v>
      </c>
      <c r="E2151" s="29">
        <v>1</v>
      </c>
      <c r="F2151" s="29"/>
      <c r="G2151" s="29"/>
      <c r="H2151" s="29"/>
      <c r="I2151" s="29"/>
      <c r="J2151" s="29"/>
    </row>
    <row r="2152" spans="1:10">
      <c r="A2152" s="5">
        <v>2150</v>
      </c>
      <c r="B2152" s="45">
        <v>0.46679999999999999</v>
      </c>
      <c r="C2152" s="45">
        <v>1.9800000000000002E-2</v>
      </c>
      <c r="D2152" s="45">
        <v>8.9999999999999993E-3</v>
      </c>
      <c r="E2152" s="29">
        <v>1</v>
      </c>
      <c r="F2152" s="29"/>
      <c r="G2152" s="29"/>
      <c r="H2152" s="29"/>
      <c r="I2152" s="29"/>
      <c r="J2152" s="29"/>
    </row>
    <row r="2153" spans="1:10">
      <c r="A2153" s="5">
        <v>2151</v>
      </c>
      <c r="B2153" s="45">
        <v>0.3473</v>
      </c>
      <c r="C2153" s="45">
        <v>2.0799999999999999E-2</v>
      </c>
      <c r="D2153" s="45">
        <v>1.26E-2</v>
      </c>
      <c r="E2153" s="29">
        <v>1</v>
      </c>
      <c r="F2153" s="29"/>
      <c r="G2153" s="29"/>
      <c r="H2153" s="29"/>
      <c r="I2153" s="29"/>
      <c r="J2153" s="29"/>
    </row>
    <row r="2154" spans="1:10">
      <c r="A2154" s="5">
        <v>2152</v>
      </c>
      <c r="B2154" s="45">
        <v>0.2044</v>
      </c>
      <c r="C2154" s="45">
        <v>1.89E-2</v>
      </c>
      <c r="D2154" s="45">
        <v>1.61E-2</v>
      </c>
      <c r="E2154" s="29">
        <v>1</v>
      </c>
      <c r="F2154" s="29"/>
      <c r="G2154" s="29"/>
      <c r="H2154" s="29"/>
      <c r="I2154" s="29"/>
      <c r="J2154" s="29"/>
    </row>
    <row r="2155" spans="1:10">
      <c r="A2155" s="5">
        <v>2153</v>
      </c>
      <c r="B2155" s="45">
        <v>7.3300000000000004E-2</v>
      </c>
      <c r="C2155" s="45">
        <v>2.1100000000000001E-2</v>
      </c>
      <c r="D2155" s="45">
        <v>1.8100000000000002E-2</v>
      </c>
      <c r="E2155" s="29">
        <v>1</v>
      </c>
      <c r="F2155" s="29"/>
      <c r="G2155" s="29"/>
      <c r="H2155" s="29"/>
      <c r="I2155" s="29"/>
      <c r="J2155" s="29"/>
    </row>
    <row r="2156" spans="1:10">
      <c r="A2156" s="5">
        <v>2154</v>
      </c>
      <c r="B2156" s="45">
        <v>4.1000000000000003E-3</v>
      </c>
      <c r="C2156" s="45">
        <v>3.1300000000000001E-2</v>
      </c>
      <c r="D2156" s="45">
        <v>1.9599999999999999E-2</v>
      </c>
      <c r="E2156" s="29">
        <v>1</v>
      </c>
      <c r="F2156" s="29"/>
      <c r="G2156" s="29"/>
      <c r="H2156" s="29"/>
      <c r="I2156" s="29"/>
      <c r="J2156" s="29"/>
    </row>
    <row r="2157" spans="1:10">
      <c r="A2157" s="5">
        <v>2155</v>
      </c>
      <c r="B2157" s="45">
        <v>0</v>
      </c>
      <c r="C2157" s="45">
        <v>3.9100000000000003E-2</v>
      </c>
      <c r="D2157" s="45">
        <v>1.83E-2</v>
      </c>
      <c r="E2157" s="29">
        <v>1</v>
      </c>
      <c r="F2157" s="29"/>
      <c r="G2157" s="29"/>
      <c r="H2157" s="29"/>
      <c r="I2157" s="29"/>
      <c r="J2157" s="29"/>
    </row>
    <row r="2158" spans="1:10">
      <c r="A2158" s="5">
        <v>2156</v>
      </c>
      <c r="B2158" s="45">
        <v>0</v>
      </c>
      <c r="C2158" s="45">
        <v>4.1700000000000001E-2</v>
      </c>
      <c r="D2158" s="45">
        <v>1.46E-2</v>
      </c>
      <c r="E2158" s="29">
        <v>1</v>
      </c>
      <c r="F2158" s="29"/>
      <c r="G2158" s="29"/>
      <c r="H2158" s="29"/>
      <c r="I2158" s="29"/>
      <c r="J2158" s="29"/>
    </row>
    <row r="2159" spans="1:10">
      <c r="A2159" s="5">
        <v>2157</v>
      </c>
      <c r="B2159" s="45">
        <v>0</v>
      </c>
      <c r="C2159" s="45">
        <v>3.9699999999999999E-2</v>
      </c>
      <c r="D2159" s="45">
        <v>1.1900000000000001E-2</v>
      </c>
      <c r="E2159" s="29">
        <v>1</v>
      </c>
      <c r="F2159" s="29"/>
      <c r="G2159" s="29"/>
      <c r="H2159" s="29"/>
      <c r="I2159" s="29"/>
      <c r="J2159" s="29"/>
    </row>
    <row r="2160" spans="1:10">
      <c r="A2160" s="5">
        <v>2158</v>
      </c>
      <c r="B2160" s="45">
        <v>0</v>
      </c>
      <c r="C2160" s="45">
        <v>3.6200000000000003E-2</v>
      </c>
      <c r="D2160" s="45">
        <v>1.47E-2</v>
      </c>
      <c r="E2160" s="29">
        <v>1</v>
      </c>
      <c r="F2160" s="29"/>
      <c r="G2160" s="29"/>
      <c r="H2160" s="29"/>
      <c r="I2160" s="29"/>
      <c r="J2160" s="29"/>
    </row>
    <row r="2161" spans="1:10">
      <c r="A2161" s="5">
        <v>2159</v>
      </c>
      <c r="B2161" s="45">
        <v>0</v>
      </c>
      <c r="C2161" s="45">
        <v>3.1699999999999999E-2</v>
      </c>
      <c r="D2161" s="45">
        <v>2.3199999999999998E-2</v>
      </c>
      <c r="E2161" s="29">
        <v>1</v>
      </c>
      <c r="F2161" s="29"/>
      <c r="G2161" s="29"/>
      <c r="H2161" s="29"/>
      <c r="I2161" s="29"/>
      <c r="J2161" s="29"/>
    </row>
    <row r="2162" spans="1:10">
      <c r="A2162" s="5">
        <v>2160</v>
      </c>
      <c r="B2162" s="45">
        <v>0</v>
      </c>
      <c r="C2162" s="45">
        <v>2.6599999999999999E-2</v>
      </c>
      <c r="D2162" s="45">
        <v>3.32E-2</v>
      </c>
      <c r="E2162" s="29">
        <v>1</v>
      </c>
      <c r="F2162" s="29"/>
      <c r="G2162" s="29"/>
      <c r="H2162" s="29"/>
      <c r="I2162" s="29"/>
      <c r="J2162" s="29"/>
    </row>
    <row r="2163" spans="1:10">
      <c r="A2163" s="5">
        <v>2161</v>
      </c>
      <c r="B2163" s="45">
        <v>0</v>
      </c>
      <c r="C2163" s="45">
        <v>2.2800000000000001E-2</v>
      </c>
      <c r="D2163" s="45">
        <v>4.1599999999999998E-2</v>
      </c>
      <c r="E2163" s="29">
        <v>1</v>
      </c>
      <c r="F2163" s="29"/>
      <c r="G2163" s="29"/>
      <c r="H2163" s="29"/>
      <c r="I2163" s="29"/>
      <c r="J2163" s="29"/>
    </row>
    <row r="2164" spans="1:10">
      <c r="A2164" s="5">
        <v>2162</v>
      </c>
      <c r="B2164" s="45">
        <v>0</v>
      </c>
      <c r="C2164" s="45">
        <v>2.1299999999999999E-2</v>
      </c>
      <c r="D2164" s="45">
        <v>4.6399999999999997E-2</v>
      </c>
      <c r="E2164" s="29">
        <v>1</v>
      </c>
      <c r="F2164" s="29"/>
      <c r="G2164" s="29"/>
      <c r="H2164" s="29"/>
      <c r="I2164" s="29"/>
      <c r="J2164" s="29"/>
    </row>
    <row r="2165" spans="1:10">
      <c r="A2165" s="5">
        <v>2163</v>
      </c>
      <c r="B2165" s="45">
        <v>0</v>
      </c>
      <c r="C2165" s="45">
        <v>2.18E-2</v>
      </c>
      <c r="D2165" s="45">
        <v>4.4999999999999998E-2</v>
      </c>
      <c r="E2165" s="29">
        <v>1</v>
      </c>
      <c r="F2165" s="29"/>
      <c r="G2165" s="29"/>
      <c r="H2165" s="29"/>
      <c r="I2165" s="29"/>
      <c r="J2165" s="29"/>
    </row>
    <row r="2166" spans="1:10">
      <c r="A2166" s="5">
        <v>2164</v>
      </c>
      <c r="B2166" s="45">
        <v>0</v>
      </c>
      <c r="C2166" s="45">
        <v>2.35E-2</v>
      </c>
      <c r="D2166" s="45">
        <v>4.4299999999999999E-2</v>
      </c>
      <c r="E2166" s="29">
        <v>1</v>
      </c>
      <c r="F2166" s="29"/>
      <c r="G2166" s="29"/>
      <c r="H2166" s="29"/>
      <c r="I2166" s="29"/>
      <c r="J2166" s="29"/>
    </row>
    <row r="2167" spans="1:10">
      <c r="A2167" s="5">
        <v>2165</v>
      </c>
      <c r="B2167" s="45">
        <v>0</v>
      </c>
      <c r="C2167" s="45">
        <v>2.58E-2</v>
      </c>
      <c r="D2167" s="45">
        <v>4.8399999999999999E-2</v>
      </c>
      <c r="E2167" s="29">
        <v>1</v>
      </c>
      <c r="F2167" s="29"/>
      <c r="G2167" s="29"/>
      <c r="H2167" s="29"/>
      <c r="I2167" s="29"/>
      <c r="J2167" s="29"/>
    </row>
    <row r="2168" spans="1:10">
      <c r="A2168" s="5">
        <v>2166</v>
      </c>
      <c r="B2168" s="45">
        <v>1.6E-2</v>
      </c>
      <c r="C2168" s="45">
        <v>2.8299999999999999E-2</v>
      </c>
      <c r="D2168" s="45">
        <v>5.8900000000000001E-2</v>
      </c>
      <c r="E2168" s="29">
        <v>1</v>
      </c>
      <c r="F2168" s="29"/>
      <c r="G2168" s="29"/>
      <c r="H2168" s="29"/>
      <c r="I2168" s="29"/>
      <c r="J2168" s="29"/>
    </row>
    <row r="2169" spans="1:10">
      <c r="A2169" s="5">
        <v>2167</v>
      </c>
      <c r="B2169" s="45">
        <v>9.0899999999999995E-2</v>
      </c>
      <c r="C2169" s="45">
        <v>2.3400000000000001E-2</v>
      </c>
      <c r="D2169" s="45">
        <v>7.8E-2</v>
      </c>
      <c r="E2169" s="29">
        <v>1</v>
      </c>
      <c r="F2169" s="29"/>
      <c r="G2169" s="29"/>
      <c r="H2169" s="29"/>
      <c r="I2169" s="29"/>
      <c r="J2169" s="29"/>
    </row>
    <row r="2170" spans="1:10">
      <c r="A2170" s="5">
        <v>2168</v>
      </c>
      <c r="B2170" s="45">
        <v>0.2029</v>
      </c>
      <c r="C2170" s="45">
        <v>1.52E-2</v>
      </c>
      <c r="D2170" s="45">
        <v>0.10589999999999999</v>
      </c>
      <c r="E2170" s="29">
        <v>1</v>
      </c>
      <c r="F2170" s="29"/>
      <c r="G2170" s="29"/>
      <c r="H2170" s="29"/>
      <c r="I2170" s="29"/>
      <c r="J2170" s="29"/>
    </row>
    <row r="2171" spans="1:10">
      <c r="A2171" s="5">
        <v>2169</v>
      </c>
      <c r="B2171" s="45">
        <v>0.31469999999999998</v>
      </c>
      <c r="C2171" s="45">
        <v>1.89E-2</v>
      </c>
      <c r="D2171" s="45">
        <v>0.1447</v>
      </c>
      <c r="E2171" s="29">
        <v>1</v>
      </c>
      <c r="F2171" s="29"/>
      <c r="G2171" s="29"/>
      <c r="H2171" s="29"/>
      <c r="I2171" s="29"/>
      <c r="J2171" s="29"/>
    </row>
    <row r="2172" spans="1:10">
      <c r="A2172" s="5">
        <v>2170</v>
      </c>
      <c r="B2172" s="45">
        <v>0.40849999999999997</v>
      </c>
      <c r="C2172" s="45">
        <v>2.86E-2</v>
      </c>
      <c r="D2172" s="45">
        <v>0.1845</v>
      </c>
      <c r="E2172" s="29">
        <v>1</v>
      </c>
      <c r="F2172" s="29"/>
      <c r="G2172" s="29"/>
      <c r="H2172" s="29"/>
      <c r="I2172" s="29"/>
      <c r="J2172" s="29"/>
    </row>
    <row r="2173" spans="1:10">
      <c r="A2173" s="5">
        <v>2171</v>
      </c>
      <c r="B2173" s="45">
        <v>0.4738</v>
      </c>
      <c r="C2173" s="45">
        <v>3.3799999999999997E-2</v>
      </c>
      <c r="D2173" s="45">
        <v>0.21970000000000001</v>
      </c>
      <c r="E2173" s="29">
        <v>1</v>
      </c>
      <c r="F2173" s="29"/>
      <c r="G2173" s="29"/>
      <c r="H2173" s="29"/>
      <c r="I2173" s="29"/>
      <c r="J2173" s="29"/>
    </row>
    <row r="2174" spans="1:10">
      <c r="A2174" s="5">
        <v>2172</v>
      </c>
      <c r="B2174" s="45">
        <v>0.50009999999999999</v>
      </c>
      <c r="C2174" s="45">
        <v>3.5099999999999999E-2</v>
      </c>
      <c r="D2174" s="45">
        <v>0.2429</v>
      </c>
      <c r="E2174" s="29">
        <v>1</v>
      </c>
      <c r="F2174" s="29"/>
      <c r="G2174" s="29"/>
      <c r="H2174" s="29"/>
      <c r="I2174" s="29"/>
      <c r="J2174" s="29"/>
    </row>
    <row r="2175" spans="1:10">
      <c r="A2175" s="5">
        <v>2173</v>
      </c>
      <c r="B2175" s="45">
        <v>0.46060000000000001</v>
      </c>
      <c r="C2175" s="45">
        <v>3.5000000000000003E-2</v>
      </c>
      <c r="D2175" s="45">
        <v>0.2576</v>
      </c>
      <c r="E2175" s="29">
        <v>1</v>
      </c>
      <c r="F2175" s="29"/>
      <c r="G2175" s="29"/>
      <c r="H2175" s="29"/>
      <c r="I2175" s="29"/>
      <c r="J2175" s="29"/>
    </row>
    <row r="2176" spans="1:10">
      <c r="A2176" s="5">
        <v>2174</v>
      </c>
      <c r="B2176" s="45">
        <v>0.39450000000000002</v>
      </c>
      <c r="C2176" s="45">
        <v>3.5400000000000001E-2</v>
      </c>
      <c r="D2176" s="45">
        <v>0.27860000000000001</v>
      </c>
      <c r="E2176" s="29">
        <v>1</v>
      </c>
      <c r="F2176" s="29"/>
      <c r="G2176" s="29"/>
      <c r="H2176" s="29"/>
      <c r="I2176" s="29"/>
      <c r="J2176" s="29"/>
    </row>
    <row r="2177" spans="1:10">
      <c r="A2177" s="5">
        <v>2175</v>
      </c>
      <c r="B2177" s="45">
        <v>0.2908</v>
      </c>
      <c r="C2177" s="45">
        <v>3.8399999999999997E-2</v>
      </c>
      <c r="D2177" s="45">
        <v>0.30969999999999998</v>
      </c>
      <c r="E2177" s="29">
        <v>1</v>
      </c>
      <c r="F2177" s="29"/>
      <c r="G2177" s="29"/>
      <c r="H2177" s="29"/>
      <c r="I2177" s="29"/>
      <c r="J2177" s="29"/>
    </row>
    <row r="2178" spans="1:10">
      <c r="A2178" s="5">
        <v>2176</v>
      </c>
      <c r="B2178" s="45">
        <v>0.1678</v>
      </c>
      <c r="C2178" s="45">
        <v>4.7699999999999999E-2</v>
      </c>
      <c r="D2178" s="45">
        <v>0.36220000000000002</v>
      </c>
      <c r="E2178" s="29">
        <v>1</v>
      </c>
      <c r="F2178" s="29"/>
      <c r="G2178" s="29"/>
      <c r="H2178" s="29"/>
      <c r="I2178" s="29"/>
      <c r="J2178" s="29"/>
    </row>
    <row r="2179" spans="1:10">
      <c r="A2179" s="5">
        <v>2177</v>
      </c>
      <c r="B2179" s="45">
        <v>6.0400000000000002E-2</v>
      </c>
      <c r="C2179" s="45">
        <v>6.9199999999999998E-2</v>
      </c>
      <c r="D2179" s="45">
        <v>0.39360000000000001</v>
      </c>
      <c r="E2179" s="29">
        <v>1</v>
      </c>
      <c r="F2179" s="29"/>
      <c r="G2179" s="29"/>
      <c r="H2179" s="29"/>
      <c r="I2179" s="29"/>
      <c r="J2179" s="29"/>
    </row>
    <row r="2180" spans="1:10">
      <c r="A2180" s="5">
        <v>2178</v>
      </c>
      <c r="B2180" s="45">
        <v>3.5000000000000001E-3</v>
      </c>
      <c r="C2180" s="45">
        <v>0.11070000000000001</v>
      </c>
      <c r="D2180" s="45">
        <v>0.39850000000000002</v>
      </c>
      <c r="E2180" s="29">
        <v>1</v>
      </c>
      <c r="F2180" s="29"/>
      <c r="G2180" s="29"/>
      <c r="H2180" s="29"/>
      <c r="I2180" s="29"/>
      <c r="J2180" s="29"/>
    </row>
    <row r="2181" spans="1:10">
      <c r="A2181" s="5">
        <v>2179</v>
      </c>
      <c r="B2181" s="45">
        <v>0</v>
      </c>
      <c r="C2181" s="45">
        <v>0.14119999999999999</v>
      </c>
      <c r="D2181" s="45">
        <v>0.39350000000000002</v>
      </c>
      <c r="E2181" s="29">
        <v>1</v>
      </c>
      <c r="F2181" s="29"/>
      <c r="G2181" s="29"/>
      <c r="H2181" s="29"/>
      <c r="I2181" s="29"/>
      <c r="J2181" s="29"/>
    </row>
    <row r="2182" spans="1:10">
      <c r="A2182" s="5">
        <v>2180</v>
      </c>
      <c r="B2182" s="45">
        <v>0</v>
      </c>
      <c r="C2182" s="45">
        <v>0.1459</v>
      </c>
      <c r="D2182" s="45">
        <v>0.39079999999999998</v>
      </c>
      <c r="E2182" s="29">
        <v>1</v>
      </c>
      <c r="F2182" s="29"/>
      <c r="G2182" s="29"/>
      <c r="H2182" s="29"/>
      <c r="I2182" s="29"/>
      <c r="J2182" s="29"/>
    </row>
    <row r="2183" spans="1:10">
      <c r="A2183" s="5">
        <v>2181</v>
      </c>
      <c r="B2183" s="45">
        <v>0</v>
      </c>
      <c r="C2183" s="45">
        <v>0.14799999999999999</v>
      </c>
      <c r="D2183" s="45">
        <v>0.38529999999999998</v>
      </c>
      <c r="E2183" s="29">
        <v>1</v>
      </c>
      <c r="F2183" s="29"/>
      <c r="G2183" s="29"/>
      <c r="H2183" s="29"/>
      <c r="I2183" s="29"/>
      <c r="J2183" s="29"/>
    </row>
    <row r="2184" spans="1:10">
      <c r="A2184" s="5">
        <v>2182</v>
      </c>
      <c r="B2184" s="45">
        <v>0</v>
      </c>
      <c r="C2184" s="45">
        <v>0.14199999999999999</v>
      </c>
      <c r="D2184" s="45">
        <v>0.35439999999999999</v>
      </c>
      <c r="E2184" s="29">
        <v>1</v>
      </c>
      <c r="F2184" s="29"/>
      <c r="G2184" s="29"/>
      <c r="H2184" s="29"/>
      <c r="I2184" s="29"/>
      <c r="J2184" s="29"/>
    </row>
    <row r="2185" spans="1:10">
      <c r="A2185" s="5">
        <v>2183</v>
      </c>
      <c r="B2185" s="45">
        <v>0</v>
      </c>
      <c r="C2185" s="45">
        <v>0.13439999999999999</v>
      </c>
      <c r="D2185" s="45">
        <v>0.30280000000000001</v>
      </c>
      <c r="E2185" s="29">
        <v>1</v>
      </c>
      <c r="F2185" s="29"/>
      <c r="G2185" s="29"/>
      <c r="H2185" s="29"/>
      <c r="I2185" s="29"/>
      <c r="J2185" s="29"/>
    </row>
    <row r="2186" spans="1:10">
      <c r="A2186" s="5">
        <v>2184</v>
      </c>
      <c r="B2186" s="45">
        <v>0</v>
      </c>
      <c r="C2186" s="45">
        <v>0.12509999999999999</v>
      </c>
      <c r="D2186" s="45">
        <v>0.26040000000000002</v>
      </c>
      <c r="E2186" s="29">
        <v>1</v>
      </c>
      <c r="F2186" s="29"/>
      <c r="G2186" s="29"/>
      <c r="H2186" s="29"/>
      <c r="I2186" s="29"/>
      <c r="J2186" s="29"/>
    </row>
    <row r="2187" spans="1:10">
      <c r="A2187" s="5">
        <v>2185</v>
      </c>
      <c r="B2187" s="45">
        <v>0</v>
      </c>
      <c r="C2187" s="45">
        <v>0.11600000000000001</v>
      </c>
      <c r="D2187" s="45">
        <v>0.22309999999999999</v>
      </c>
      <c r="E2187" s="29">
        <v>1</v>
      </c>
      <c r="F2187" s="29"/>
      <c r="G2187" s="29"/>
      <c r="H2187" s="29"/>
      <c r="I2187" s="29"/>
      <c r="J2187" s="29"/>
    </row>
    <row r="2188" spans="1:10">
      <c r="A2188" s="5">
        <v>2186</v>
      </c>
      <c r="B2188" s="45">
        <v>0</v>
      </c>
      <c r="C2188" s="45">
        <v>0.10879999999999999</v>
      </c>
      <c r="D2188" s="45">
        <v>0.1966</v>
      </c>
      <c r="E2188" s="29">
        <v>1</v>
      </c>
      <c r="F2188" s="29"/>
      <c r="G2188" s="29"/>
      <c r="H2188" s="29"/>
      <c r="I2188" s="29"/>
      <c r="J2188" s="29"/>
    </row>
    <row r="2189" spans="1:10">
      <c r="A2189" s="5">
        <v>2187</v>
      </c>
      <c r="B2189" s="45">
        <v>0</v>
      </c>
      <c r="C2189" s="45">
        <v>0.1019</v>
      </c>
      <c r="D2189" s="45">
        <v>0.16950000000000001</v>
      </c>
      <c r="E2189" s="29">
        <v>1</v>
      </c>
      <c r="F2189" s="29"/>
      <c r="G2189" s="29"/>
      <c r="H2189" s="29"/>
      <c r="I2189" s="29"/>
      <c r="J2189" s="29"/>
    </row>
    <row r="2190" spans="1:10">
      <c r="A2190" s="5">
        <v>2188</v>
      </c>
      <c r="B2190" s="45">
        <v>0</v>
      </c>
      <c r="C2190" s="45">
        <v>9.9500000000000005E-2</v>
      </c>
      <c r="D2190" s="45">
        <v>0.1424</v>
      </c>
      <c r="E2190" s="29">
        <v>1</v>
      </c>
      <c r="F2190" s="29"/>
      <c r="G2190" s="29"/>
      <c r="H2190" s="29"/>
      <c r="I2190" s="29"/>
      <c r="J2190" s="29"/>
    </row>
    <row r="2191" spans="1:10">
      <c r="A2191" s="5">
        <v>2189</v>
      </c>
      <c r="B2191" s="45">
        <v>0</v>
      </c>
      <c r="C2191" s="45">
        <v>9.7000000000000003E-2</v>
      </c>
      <c r="D2191" s="45">
        <v>0.122</v>
      </c>
      <c r="E2191" s="29">
        <v>1</v>
      </c>
      <c r="F2191" s="29"/>
      <c r="G2191" s="29"/>
      <c r="H2191" s="29"/>
      <c r="I2191" s="29"/>
      <c r="J2191" s="29"/>
    </row>
    <row r="2192" spans="1:10">
      <c r="A2192" s="5">
        <v>2190</v>
      </c>
      <c r="B2192" s="45">
        <v>2.7699999999999999E-2</v>
      </c>
      <c r="C2192" s="45">
        <v>8.8999999999999996E-2</v>
      </c>
      <c r="D2192" s="45">
        <v>0.1042</v>
      </c>
      <c r="E2192" s="29">
        <v>1</v>
      </c>
      <c r="F2192" s="29"/>
      <c r="G2192" s="29"/>
      <c r="H2192" s="29"/>
      <c r="I2192" s="29"/>
      <c r="J2192" s="29"/>
    </row>
    <row r="2193" spans="1:10">
      <c r="A2193" s="5">
        <v>2191</v>
      </c>
      <c r="B2193" s="45">
        <v>0.1414</v>
      </c>
      <c r="C2193" s="45">
        <v>6.2100000000000002E-2</v>
      </c>
      <c r="D2193" s="45">
        <v>8.6999999999999994E-2</v>
      </c>
      <c r="E2193" s="29">
        <v>1</v>
      </c>
      <c r="F2193" s="29"/>
      <c r="G2193" s="29"/>
      <c r="H2193" s="29"/>
      <c r="I2193" s="29"/>
      <c r="J2193" s="29"/>
    </row>
    <row r="2194" spans="1:10">
      <c r="A2194" s="5">
        <v>2192</v>
      </c>
      <c r="B2194" s="45">
        <v>0.29020000000000001</v>
      </c>
      <c r="C2194" s="45">
        <v>5.1299999999999998E-2</v>
      </c>
      <c r="D2194" s="45">
        <v>7.6200000000000004E-2</v>
      </c>
      <c r="E2194" s="29">
        <v>1</v>
      </c>
      <c r="F2194" s="29"/>
      <c r="G2194" s="29"/>
      <c r="H2194" s="29"/>
      <c r="I2194" s="29"/>
      <c r="J2194" s="29"/>
    </row>
    <row r="2195" spans="1:10">
      <c r="A2195" s="5">
        <v>2193</v>
      </c>
      <c r="B2195" s="45">
        <v>0.42120000000000002</v>
      </c>
      <c r="C2195" s="45">
        <v>5.1900000000000002E-2</v>
      </c>
      <c r="D2195" s="45">
        <v>7.0099999999999996E-2</v>
      </c>
      <c r="E2195" s="29">
        <v>1</v>
      </c>
      <c r="F2195" s="29"/>
      <c r="G2195" s="29"/>
      <c r="H2195" s="29"/>
      <c r="I2195" s="29"/>
      <c r="J2195" s="29"/>
    </row>
    <row r="2196" spans="1:10">
      <c r="A2196" s="5">
        <v>2194</v>
      </c>
      <c r="B2196" s="45">
        <v>0.51839999999999997</v>
      </c>
      <c r="C2196" s="45">
        <v>5.5E-2</v>
      </c>
      <c r="D2196" s="45">
        <v>6.5699999999999995E-2</v>
      </c>
      <c r="E2196" s="29">
        <v>1</v>
      </c>
      <c r="F2196" s="29"/>
      <c r="G2196" s="29"/>
      <c r="H2196" s="29"/>
      <c r="I2196" s="29"/>
      <c r="J2196" s="29"/>
    </row>
    <row r="2197" spans="1:10">
      <c r="A2197" s="5">
        <v>2195</v>
      </c>
      <c r="B2197" s="45">
        <v>0.57250000000000001</v>
      </c>
      <c r="C2197" s="45">
        <v>5.4699999999999999E-2</v>
      </c>
      <c r="D2197" s="45">
        <v>6.25E-2</v>
      </c>
      <c r="E2197" s="29">
        <v>1</v>
      </c>
      <c r="F2197" s="29"/>
      <c r="G2197" s="29"/>
      <c r="H2197" s="29"/>
      <c r="I2197" s="29"/>
      <c r="J2197" s="29"/>
    </row>
    <row r="2198" spans="1:10">
      <c r="A2198" s="5">
        <v>2196</v>
      </c>
      <c r="B2198" s="45">
        <v>0.58130000000000004</v>
      </c>
      <c r="C2198" s="45">
        <v>5.11E-2</v>
      </c>
      <c r="D2198" s="45">
        <v>6.0100000000000001E-2</v>
      </c>
      <c r="E2198" s="29">
        <v>1</v>
      </c>
      <c r="F2198" s="29"/>
      <c r="G2198" s="29"/>
      <c r="H2198" s="29"/>
      <c r="I2198" s="29"/>
      <c r="J2198" s="29"/>
    </row>
    <row r="2199" spans="1:10">
      <c r="A2199" s="5">
        <v>2197</v>
      </c>
      <c r="B2199" s="45">
        <v>0.55410000000000004</v>
      </c>
      <c r="C2199" s="45">
        <v>4.6300000000000001E-2</v>
      </c>
      <c r="D2199" s="45">
        <v>5.9700000000000003E-2</v>
      </c>
      <c r="E2199" s="29">
        <v>1</v>
      </c>
      <c r="F2199" s="29"/>
      <c r="G2199" s="29"/>
      <c r="H2199" s="29"/>
      <c r="I2199" s="29"/>
      <c r="J2199" s="29"/>
    </row>
    <row r="2200" spans="1:10">
      <c r="A2200" s="5">
        <v>2198</v>
      </c>
      <c r="B2200" s="45">
        <v>0.47810000000000002</v>
      </c>
      <c r="C2200" s="45">
        <v>4.1099999999999998E-2</v>
      </c>
      <c r="D2200" s="45">
        <v>5.8299999999999998E-2</v>
      </c>
      <c r="E2200" s="29">
        <v>1</v>
      </c>
      <c r="F2200" s="29"/>
      <c r="G2200" s="29"/>
      <c r="H2200" s="29"/>
      <c r="I2200" s="29"/>
      <c r="J2200" s="29"/>
    </row>
    <row r="2201" spans="1:10">
      <c r="A2201" s="5">
        <v>2199</v>
      </c>
      <c r="B2201" s="45">
        <v>0.3659</v>
      </c>
      <c r="C2201" s="45">
        <v>3.4700000000000002E-2</v>
      </c>
      <c r="D2201" s="45">
        <v>5.7599999999999998E-2</v>
      </c>
      <c r="E2201" s="29">
        <v>1</v>
      </c>
      <c r="F2201" s="29"/>
      <c r="G2201" s="29"/>
      <c r="H2201" s="29"/>
      <c r="I2201" s="29"/>
      <c r="J2201" s="29"/>
    </row>
    <row r="2202" spans="1:10">
      <c r="A2202" s="5">
        <v>2200</v>
      </c>
      <c r="B2202" s="45">
        <v>0.22869999999999999</v>
      </c>
      <c r="C2202" s="45">
        <v>2.8799999999999999E-2</v>
      </c>
      <c r="D2202" s="45">
        <v>5.7700000000000001E-2</v>
      </c>
      <c r="E2202" s="29">
        <v>1</v>
      </c>
      <c r="F2202" s="29"/>
      <c r="G2202" s="29"/>
      <c r="H2202" s="29"/>
      <c r="I2202" s="29"/>
      <c r="J2202" s="29"/>
    </row>
    <row r="2203" spans="1:10">
      <c r="A2203" s="5">
        <v>2201</v>
      </c>
      <c r="B2203" s="45">
        <v>9.2299999999999993E-2</v>
      </c>
      <c r="C2203" s="45">
        <v>3.8300000000000001E-2</v>
      </c>
      <c r="D2203" s="45">
        <v>5.7599999999999998E-2</v>
      </c>
      <c r="E2203" s="29">
        <v>1</v>
      </c>
      <c r="F2203" s="29"/>
      <c r="G2203" s="29"/>
      <c r="H2203" s="29"/>
      <c r="I2203" s="29"/>
      <c r="J2203" s="29"/>
    </row>
    <row r="2204" spans="1:10">
      <c r="A2204" s="5">
        <v>2202</v>
      </c>
      <c r="B2204" s="45">
        <v>8.0000000000000002E-3</v>
      </c>
      <c r="C2204" s="45">
        <v>6.8400000000000002E-2</v>
      </c>
      <c r="D2204" s="45">
        <v>5.74E-2</v>
      </c>
      <c r="E2204" s="29">
        <v>1</v>
      </c>
      <c r="F2204" s="29"/>
      <c r="G2204" s="29"/>
      <c r="H2204" s="29"/>
      <c r="I2204" s="29"/>
      <c r="J2204" s="29"/>
    </row>
    <row r="2205" spans="1:10">
      <c r="A2205" s="5">
        <v>2203</v>
      </c>
      <c r="B2205" s="45">
        <v>0</v>
      </c>
      <c r="C2205" s="45">
        <v>0.10059999999999999</v>
      </c>
      <c r="D2205" s="45">
        <v>0.06</v>
      </c>
      <c r="E2205" s="29">
        <v>1</v>
      </c>
      <c r="F2205" s="29"/>
      <c r="G2205" s="29"/>
      <c r="H2205" s="29"/>
      <c r="I2205" s="29"/>
      <c r="J2205" s="29"/>
    </row>
    <row r="2206" spans="1:10">
      <c r="A2206" s="5">
        <v>2204</v>
      </c>
      <c r="B2206" s="45">
        <v>0</v>
      </c>
      <c r="C2206" s="45">
        <v>0.1188</v>
      </c>
      <c r="D2206" s="45">
        <v>5.7799999999999997E-2</v>
      </c>
      <c r="E2206" s="29">
        <v>1</v>
      </c>
      <c r="F2206" s="29"/>
      <c r="G2206" s="29"/>
      <c r="H2206" s="29"/>
      <c r="I2206" s="29"/>
      <c r="J2206" s="29"/>
    </row>
    <row r="2207" spans="1:10">
      <c r="A2207" s="5">
        <v>2205</v>
      </c>
      <c r="B2207" s="45">
        <v>0</v>
      </c>
      <c r="C2207" s="45">
        <v>0.12479999999999999</v>
      </c>
      <c r="D2207" s="45">
        <v>5.3100000000000001E-2</v>
      </c>
      <c r="E2207" s="29">
        <v>1</v>
      </c>
      <c r="F2207" s="29"/>
      <c r="G2207" s="29"/>
      <c r="H2207" s="29"/>
      <c r="I2207" s="29"/>
      <c r="J2207" s="29"/>
    </row>
    <row r="2208" spans="1:10">
      <c r="A2208" s="5">
        <v>2206</v>
      </c>
      <c r="B2208" s="45">
        <v>0</v>
      </c>
      <c r="C2208" s="45">
        <v>0.1212</v>
      </c>
      <c r="D2208" s="45">
        <v>5.0900000000000001E-2</v>
      </c>
      <c r="E2208" s="29">
        <v>1</v>
      </c>
      <c r="F2208" s="29"/>
      <c r="G2208" s="29"/>
      <c r="H2208" s="29"/>
      <c r="I2208" s="29"/>
      <c r="J2208" s="29"/>
    </row>
    <row r="2209" spans="1:10">
      <c r="A2209" s="5">
        <v>2207</v>
      </c>
      <c r="B2209" s="45">
        <v>0</v>
      </c>
      <c r="C2209" s="45">
        <v>0.1154</v>
      </c>
      <c r="D2209" s="45">
        <v>5.1299999999999998E-2</v>
      </c>
      <c r="E2209" s="29">
        <v>1</v>
      </c>
      <c r="F2209" s="29"/>
      <c r="G2209" s="29"/>
      <c r="H2209" s="29"/>
      <c r="I2209" s="29"/>
      <c r="J2209" s="29"/>
    </row>
    <row r="2210" spans="1:10">
      <c r="A2210" s="5">
        <v>2208</v>
      </c>
      <c r="B2210" s="45">
        <v>0</v>
      </c>
      <c r="C2210" s="45">
        <v>0.1099</v>
      </c>
      <c r="D2210" s="45">
        <v>5.2499999999999998E-2</v>
      </c>
      <c r="E2210" s="29">
        <v>1</v>
      </c>
      <c r="F2210" s="29"/>
      <c r="G2210" s="29"/>
      <c r="H2210" s="29"/>
      <c r="I2210" s="29"/>
      <c r="J2210" s="29"/>
    </row>
    <row r="2211" spans="1:10">
      <c r="A2211" s="5">
        <v>2209</v>
      </c>
      <c r="B2211" s="45">
        <v>0</v>
      </c>
      <c r="C2211" s="45">
        <v>0.1043</v>
      </c>
      <c r="D2211" s="45">
        <v>5.5100000000000003E-2</v>
      </c>
      <c r="E2211" s="29">
        <v>1</v>
      </c>
      <c r="F2211" s="29"/>
      <c r="G2211" s="29"/>
      <c r="H2211" s="29"/>
      <c r="I2211" s="29"/>
      <c r="J2211" s="29"/>
    </row>
    <row r="2212" spans="1:10">
      <c r="A2212" s="5">
        <v>2210</v>
      </c>
      <c r="B2212" s="45">
        <v>0</v>
      </c>
      <c r="C2212" s="45">
        <v>0.1002</v>
      </c>
      <c r="D2212" s="45">
        <v>6.1499999999999999E-2</v>
      </c>
      <c r="E2212" s="29">
        <v>1</v>
      </c>
      <c r="F2212" s="29"/>
      <c r="G2212" s="29"/>
      <c r="H2212" s="29"/>
      <c r="I2212" s="29"/>
      <c r="J2212" s="29"/>
    </row>
    <row r="2213" spans="1:10">
      <c r="A2213" s="5">
        <v>2211</v>
      </c>
      <c r="B2213" s="45">
        <v>0</v>
      </c>
      <c r="C2213" s="45">
        <v>9.9900000000000003E-2</v>
      </c>
      <c r="D2213" s="45">
        <v>7.3899999999999993E-2</v>
      </c>
      <c r="E2213" s="29">
        <v>1</v>
      </c>
      <c r="F2213" s="29"/>
      <c r="G2213" s="29"/>
      <c r="H2213" s="29"/>
      <c r="I2213" s="29"/>
      <c r="J2213" s="29"/>
    </row>
    <row r="2214" spans="1:10">
      <c r="A2214" s="5">
        <v>2212</v>
      </c>
      <c r="B2214" s="45">
        <v>0</v>
      </c>
      <c r="C2214" s="45">
        <v>9.7900000000000001E-2</v>
      </c>
      <c r="D2214" s="45">
        <v>9.1800000000000007E-2</v>
      </c>
      <c r="E2214" s="29">
        <v>1</v>
      </c>
      <c r="F2214" s="29"/>
      <c r="G2214" s="29"/>
      <c r="H2214" s="29"/>
      <c r="I2214" s="29"/>
      <c r="J2214" s="29"/>
    </row>
    <row r="2215" spans="1:10">
      <c r="A2215" s="5">
        <v>2213</v>
      </c>
      <c r="B2215" s="45">
        <v>0</v>
      </c>
      <c r="C2215" s="45">
        <v>9.5299999999999996E-2</v>
      </c>
      <c r="D2215" s="45">
        <v>0.1168</v>
      </c>
      <c r="E2215" s="29">
        <v>1</v>
      </c>
      <c r="F2215" s="29"/>
      <c r="G2215" s="29"/>
      <c r="H2215" s="29"/>
      <c r="I2215" s="29"/>
      <c r="J2215" s="29"/>
    </row>
    <row r="2216" spans="1:10">
      <c r="A2216" s="5">
        <v>2214</v>
      </c>
      <c r="B2216" s="45">
        <v>2.75E-2</v>
      </c>
      <c r="C2216" s="45">
        <v>8.5800000000000001E-2</v>
      </c>
      <c r="D2216" s="45">
        <v>0.14960000000000001</v>
      </c>
      <c r="E2216" s="29">
        <v>1</v>
      </c>
      <c r="F2216" s="29"/>
      <c r="G2216" s="29"/>
      <c r="H2216" s="29"/>
      <c r="I2216" s="29"/>
      <c r="J2216" s="29"/>
    </row>
    <row r="2217" spans="1:10">
      <c r="A2217" s="5">
        <v>2215</v>
      </c>
      <c r="B2217" s="45">
        <v>0.12959999999999999</v>
      </c>
      <c r="C2217" s="45">
        <v>5.5199999999999999E-2</v>
      </c>
      <c r="D2217" s="45">
        <v>0.18479999999999999</v>
      </c>
      <c r="E2217" s="29">
        <v>1</v>
      </c>
      <c r="F2217" s="29"/>
      <c r="G2217" s="29"/>
      <c r="H2217" s="29"/>
      <c r="I2217" s="29"/>
      <c r="J2217" s="29"/>
    </row>
    <row r="2218" spans="1:10">
      <c r="A2218" s="5">
        <v>2216</v>
      </c>
      <c r="B2218" s="45">
        <v>0.26550000000000001</v>
      </c>
      <c r="C2218" s="45">
        <v>3.44E-2</v>
      </c>
      <c r="D2218" s="45">
        <v>0.21940000000000001</v>
      </c>
      <c r="E2218" s="29">
        <v>1</v>
      </c>
      <c r="F2218" s="29"/>
      <c r="G2218" s="29"/>
      <c r="H2218" s="29"/>
      <c r="I2218" s="29"/>
      <c r="J2218" s="29"/>
    </row>
    <row r="2219" spans="1:10">
      <c r="A2219" s="5">
        <v>2217</v>
      </c>
      <c r="B2219" s="45">
        <v>0.3841</v>
      </c>
      <c r="C2219" s="45">
        <v>4.1000000000000002E-2</v>
      </c>
      <c r="D2219" s="45">
        <v>0.248</v>
      </c>
      <c r="E2219" s="29">
        <v>1</v>
      </c>
      <c r="F2219" s="29"/>
      <c r="G2219" s="29"/>
      <c r="H2219" s="29"/>
      <c r="I2219" s="29"/>
      <c r="J2219" s="29"/>
    </row>
    <row r="2220" spans="1:10">
      <c r="A2220" s="5">
        <v>2218</v>
      </c>
      <c r="B2220" s="45">
        <v>0.4622</v>
      </c>
      <c r="C2220" s="45">
        <v>5.6399999999999999E-2</v>
      </c>
      <c r="D2220" s="45">
        <v>0.26469999999999999</v>
      </c>
      <c r="E2220" s="29">
        <v>1</v>
      </c>
      <c r="F2220" s="29"/>
      <c r="G2220" s="29"/>
      <c r="H2220" s="29"/>
      <c r="I2220" s="29"/>
      <c r="J2220" s="29"/>
    </row>
    <row r="2221" spans="1:10">
      <c r="A2221" s="5">
        <v>2219</v>
      </c>
      <c r="B2221" s="45">
        <v>0.50139999999999996</v>
      </c>
      <c r="C2221" s="45">
        <v>5.96E-2</v>
      </c>
      <c r="D2221" s="45">
        <v>0.27360000000000001</v>
      </c>
      <c r="E2221" s="29">
        <v>1</v>
      </c>
      <c r="F2221" s="29"/>
      <c r="G2221" s="29"/>
      <c r="H2221" s="29"/>
      <c r="I2221" s="29"/>
      <c r="J2221" s="29"/>
    </row>
    <row r="2222" spans="1:10">
      <c r="A2222" s="5">
        <v>2220</v>
      </c>
      <c r="B2222" s="45">
        <v>0.4889</v>
      </c>
      <c r="C2222" s="45">
        <v>5.8500000000000003E-2</v>
      </c>
      <c r="D2222" s="45">
        <v>0.27060000000000001</v>
      </c>
      <c r="E2222" s="29">
        <v>1</v>
      </c>
      <c r="F2222" s="29"/>
      <c r="G2222" s="29"/>
      <c r="H2222" s="29"/>
      <c r="I2222" s="29"/>
      <c r="J2222" s="29"/>
    </row>
    <row r="2223" spans="1:10">
      <c r="A2223" s="5">
        <v>2221</v>
      </c>
      <c r="B2223" s="45">
        <v>0.442</v>
      </c>
      <c r="C2223" s="45">
        <v>5.96E-2</v>
      </c>
      <c r="D2223" s="45">
        <v>0.26939999999999997</v>
      </c>
      <c r="E2223" s="29">
        <v>1</v>
      </c>
      <c r="F2223" s="29"/>
      <c r="G2223" s="29"/>
      <c r="H2223" s="29"/>
      <c r="I2223" s="29"/>
      <c r="J2223" s="29"/>
    </row>
    <row r="2224" spans="1:10">
      <c r="A2224" s="5">
        <v>2222</v>
      </c>
      <c r="B2224" s="45">
        <v>0.37340000000000001</v>
      </c>
      <c r="C2224" s="45">
        <v>6.3799999999999996E-2</v>
      </c>
      <c r="D2224" s="45">
        <v>0.27329999999999999</v>
      </c>
      <c r="E2224" s="29">
        <v>1</v>
      </c>
      <c r="F2224" s="29"/>
      <c r="G2224" s="29"/>
      <c r="H2224" s="29"/>
      <c r="I2224" s="29"/>
      <c r="J2224" s="29"/>
    </row>
    <row r="2225" spans="1:10">
      <c r="A2225" s="5">
        <v>2223</v>
      </c>
      <c r="B2225" s="45">
        <v>0.28039999999999998</v>
      </c>
      <c r="C2225" s="45">
        <v>7.1599999999999997E-2</v>
      </c>
      <c r="D2225" s="45">
        <v>0.29580000000000001</v>
      </c>
      <c r="E2225" s="29">
        <v>1</v>
      </c>
      <c r="F2225" s="29"/>
      <c r="G2225" s="29"/>
      <c r="H2225" s="29"/>
      <c r="I2225" s="29"/>
      <c r="J2225" s="29"/>
    </row>
    <row r="2226" spans="1:10">
      <c r="A2226" s="5">
        <v>2224</v>
      </c>
      <c r="B2226" s="45">
        <v>0.17219999999999999</v>
      </c>
      <c r="C2226" s="45">
        <v>8.8400000000000006E-2</v>
      </c>
      <c r="D2226" s="45">
        <v>0.33489999999999998</v>
      </c>
      <c r="E2226" s="29">
        <v>1</v>
      </c>
      <c r="F2226" s="29"/>
      <c r="G2226" s="29"/>
      <c r="H2226" s="29"/>
      <c r="I2226" s="29"/>
      <c r="J2226" s="29"/>
    </row>
    <row r="2227" spans="1:10">
      <c r="A2227" s="5">
        <v>2225</v>
      </c>
      <c r="B2227" s="45">
        <v>7.0800000000000002E-2</v>
      </c>
      <c r="C2227" s="45">
        <v>0.1171</v>
      </c>
      <c r="D2227" s="45">
        <v>0.3901</v>
      </c>
      <c r="E2227" s="29">
        <v>1</v>
      </c>
      <c r="F2227" s="29"/>
      <c r="G2227" s="29"/>
      <c r="H2227" s="29"/>
      <c r="I2227" s="29"/>
      <c r="J2227" s="29"/>
    </row>
    <row r="2228" spans="1:10">
      <c r="A2228" s="5">
        <v>2226</v>
      </c>
      <c r="B2228" s="45">
        <v>6.4000000000000003E-3</v>
      </c>
      <c r="C2228" s="45">
        <v>0.152</v>
      </c>
      <c r="D2228" s="45">
        <v>0.44490000000000002</v>
      </c>
      <c r="E2228" s="29">
        <v>1</v>
      </c>
      <c r="F2228" s="29"/>
      <c r="G2228" s="29"/>
      <c r="H2228" s="29"/>
      <c r="I2228" s="29"/>
      <c r="J2228" s="29"/>
    </row>
    <row r="2229" spans="1:10">
      <c r="A2229" s="5">
        <v>2227</v>
      </c>
      <c r="B2229" s="45">
        <v>0</v>
      </c>
      <c r="C2229" s="45">
        <v>0.17269999999999999</v>
      </c>
      <c r="D2229" s="45">
        <v>0.48139999999999999</v>
      </c>
      <c r="E2229" s="29">
        <v>1</v>
      </c>
      <c r="F2229" s="29"/>
      <c r="G2229" s="29"/>
      <c r="H2229" s="29"/>
      <c r="I2229" s="29"/>
      <c r="J2229" s="29"/>
    </row>
    <row r="2230" spans="1:10">
      <c r="A2230" s="5">
        <v>2228</v>
      </c>
      <c r="B2230" s="45">
        <v>0</v>
      </c>
      <c r="C2230" s="45">
        <v>0.17460000000000001</v>
      </c>
      <c r="D2230" s="45">
        <v>0.48659999999999998</v>
      </c>
      <c r="E2230" s="29">
        <v>1</v>
      </c>
      <c r="F2230" s="29"/>
      <c r="G2230" s="29"/>
      <c r="H2230" s="29"/>
      <c r="I2230" s="29"/>
      <c r="J2230" s="29"/>
    </row>
    <row r="2231" spans="1:10">
      <c r="A2231" s="5">
        <v>2229</v>
      </c>
      <c r="B2231" s="45">
        <v>0</v>
      </c>
      <c r="C2231" s="45">
        <v>0.1784</v>
      </c>
      <c r="D2231" s="45">
        <v>0.49059999999999998</v>
      </c>
      <c r="E2231" s="29">
        <v>1</v>
      </c>
      <c r="F2231" s="29"/>
      <c r="G2231" s="29"/>
      <c r="H2231" s="29"/>
      <c r="I2231" s="29"/>
      <c r="J2231" s="29"/>
    </row>
    <row r="2232" spans="1:10">
      <c r="A2232" s="5">
        <v>2230</v>
      </c>
      <c r="B2232" s="45">
        <v>0</v>
      </c>
      <c r="C2232" s="45">
        <v>0.16589999999999999</v>
      </c>
      <c r="D2232" s="45">
        <v>0.49890000000000001</v>
      </c>
      <c r="E2232" s="29">
        <v>1</v>
      </c>
      <c r="F2232" s="29"/>
      <c r="G2232" s="29"/>
      <c r="H2232" s="29"/>
      <c r="I2232" s="29"/>
      <c r="J2232" s="29"/>
    </row>
    <row r="2233" spans="1:10">
      <c r="A2233" s="5">
        <v>2231</v>
      </c>
      <c r="B2233" s="45">
        <v>0</v>
      </c>
      <c r="C2233" s="45">
        <v>0.15620000000000001</v>
      </c>
      <c r="D2233" s="45">
        <v>0.48580000000000001</v>
      </c>
      <c r="E2233" s="29">
        <v>1</v>
      </c>
      <c r="F2233" s="29"/>
      <c r="G2233" s="29"/>
      <c r="H2233" s="29"/>
      <c r="I2233" s="29"/>
      <c r="J2233" s="29"/>
    </row>
    <row r="2234" spans="1:10">
      <c r="A2234" s="5">
        <v>2232</v>
      </c>
      <c r="B2234" s="45">
        <v>0</v>
      </c>
      <c r="C2234" s="45">
        <v>0.15190000000000001</v>
      </c>
      <c r="D2234" s="45">
        <v>0.47899999999999998</v>
      </c>
      <c r="E2234" s="29">
        <v>1</v>
      </c>
      <c r="F2234" s="29"/>
      <c r="G2234" s="29"/>
      <c r="H2234" s="29"/>
      <c r="I2234" s="29"/>
      <c r="J2234" s="29"/>
    </row>
    <row r="2235" spans="1:10">
      <c r="A2235" s="5">
        <v>2233</v>
      </c>
      <c r="B2235" s="45">
        <v>0</v>
      </c>
      <c r="C2235" s="45">
        <v>0.1391</v>
      </c>
      <c r="D2235" s="45">
        <v>0.4733</v>
      </c>
      <c r="E2235" s="29">
        <v>1</v>
      </c>
      <c r="F2235" s="29"/>
      <c r="G2235" s="29"/>
      <c r="H2235" s="29"/>
      <c r="I2235" s="29"/>
      <c r="J2235" s="29"/>
    </row>
    <row r="2236" spans="1:10">
      <c r="A2236" s="5">
        <v>2234</v>
      </c>
      <c r="B2236" s="45">
        <v>0</v>
      </c>
      <c r="C2236" s="45">
        <v>0.1333</v>
      </c>
      <c r="D2236" s="45">
        <v>0.48509999999999998</v>
      </c>
      <c r="E2236" s="29">
        <v>1</v>
      </c>
      <c r="F2236" s="29"/>
      <c r="G2236" s="29"/>
      <c r="H2236" s="29"/>
      <c r="I2236" s="29"/>
      <c r="J2236" s="29"/>
    </row>
    <row r="2237" spans="1:10">
      <c r="A2237" s="5">
        <v>2235</v>
      </c>
      <c r="B2237" s="45">
        <v>0</v>
      </c>
      <c r="C2237" s="45">
        <v>0.13350000000000001</v>
      </c>
      <c r="D2237" s="45">
        <v>0.498</v>
      </c>
      <c r="E2237" s="29">
        <v>1</v>
      </c>
      <c r="F2237" s="29"/>
      <c r="G2237" s="29"/>
      <c r="H2237" s="29"/>
      <c r="I2237" s="29"/>
      <c r="J2237" s="29"/>
    </row>
    <row r="2238" spans="1:10">
      <c r="A2238" s="5">
        <v>2236</v>
      </c>
      <c r="B2238" s="45">
        <v>0</v>
      </c>
      <c r="C2238" s="45">
        <v>0.14410000000000001</v>
      </c>
      <c r="D2238" s="45">
        <v>0.50619999999999998</v>
      </c>
      <c r="E2238" s="29">
        <v>1</v>
      </c>
      <c r="F2238" s="29"/>
      <c r="G2238" s="29"/>
      <c r="H2238" s="29"/>
      <c r="I2238" s="29"/>
      <c r="J2238" s="29"/>
    </row>
    <row r="2239" spans="1:10">
      <c r="A2239" s="5">
        <v>2237</v>
      </c>
      <c r="B2239" s="45">
        <v>0</v>
      </c>
      <c r="C2239" s="45">
        <v>0.15559999999999999</v>
      </c>
      <c r="D2239" s="45">
        <v>0.53059999999999996</v>
      </c>
      <c r="E2239" s="29">
        <v>1</v>
      </c>
      <c r="F2239" s="29"/>
      <c r="G2239" s="29"/>
      <c r="H2239" s="29"/>
      <c r="I2239" s="29"/>
      <c r="J2239" s="29"/>
    </row>
    <row r="2240" spans="1:10">
      <c r="A2240" s="5">
        <v>2238</v>
      </c>
      <c r="B2240" s="45">
        <v>2.92E-2</v>
      </c>
      <c r="C2240" s="45">
        <v>0.16300000000000001</v>
      </c>
      <c r="D2240" s="45">
        <v>0.54390000000000005</v>
      </c>
      <c r="E2240" s="29">
        <v>1</v>
      </c>
      <c r="F2240" s="29"/>
      <c r="G2240" s="29"/>
      <c r="H2240" s="29"/>
      <c r="I2240" s="29"/>
      <c r="J2240" s="29"/>
    </row>
    <row r="2241" spans="1:10">
      <c r="A2241" s="5">
        <v>2239</v>
      </c>
      <c r="B2241" s="45">
        <v>0.128</v>
      </c>
      <c r="C2241" s="45">
        <v>0.17169999999999999</v>
      </c>
      <c r="D2241" s="45">
        <v>0.54959999999999998</v>
      </c>
      <c r="E2241" s="29">
        <v>1</v>
      </c>
      <c r="F2241" s="29"/>
      <c r="G2241" s="29"/>
      <c r="H2241" s="29"/>
      <c r="I2241" s="29"/>
      <c r="J2241" s="29"/>
    </row>
    <row r="2242" spans="1:10">
      <c r="A2242" s="5">
        <v>2240</v>
      </c>
      <c r="B2242" s="45">
        <v>0.2515</v>
      </c>
      <c r="C2242" s="45">
        <v>0.1827</v>
      </c>
      <c r="D2242" s="45">
        <v>0.54139999999999999</v>
      </c>
      <c r="E2242" s="29">
        <v>1</v>
      </c>
      <c r="F2242" s="29"/>
      <c r="G2242" s="29"/>
      <c r="H2242" s="29"/>
      <c r="I2242" s="29"/>
      <c r="J2242" s="29"/>
    </row>
    <row r="2243" spans="1:10">
      <c r="A2243" s="5">
        <v>2241</v>
      </c>
      <c r="B2243" s="45">
        <v>0.36399999999999999</v>
      </c>
      <c r="C2243" s="45">
        <v>0.1817</v>
      </c>
      <c r="D2243" s="45">
        <v>0.53620000000000001</v>
      </c>
      <c r="E2243" s="29">
        <v>1</v>
      </c>
      <c r="F2243" s="29"/>
      <c r="G2243" s="29"/>
      <c r="H2243" s="29"/>
      <c r="I2243" s="29"/>
      <c r="J2243" s="29"/>
    </row>
    <row r="2244" spans="1:10">
      <c r="A2244" s="5">
        <v>2242</v>
      </c>
      <c r="B2244" s="45">
        <v>0.44740000000000002</v>
      </c>
      <c r="C2244" s="45">
        <v>0.16769999999999999</v>
      </c>
      <c r="D2244" s="45">
        <v>0.52029999999999998</v>
      </c>
      <c r="E2244" s="29">
        <v>1</v>
      </c>
      <c r="F2244" s="29"/>
      <c r="G2244" s="29"/>
      <c r="H2244" s="29"/>
      <c r="I2244" s="29"/>
      <c r="J2244" s="29"/>
    </row>
    <row r="2245" spans="1:10">
      <c r="A2245" s="5">
        <v>2243</v>
      </c>
      <c r="B2245" s="45">
        <v>0.48970000000000002</v>
      </c>
      <c r="C2245" s="45">
        <v>0.14829999999999999</v>
      </c>
      <c r="D2245" s="45">
        <v>0.49399999999999999</v>
      </c>
      <c r="E2245" s="29">
        <v>1</v>
      </c>
      <c r="F2245" s="29"/>
      <c r="G2245" s="29"/>
      <c r="H2245" s="29"/>
      <c r="I2245" s="29"/>
      <c r="J2245" s="29"/>
    </row>
    <row r="2246" spans="1:10">
      <c r="A2246" s="5">
        <v>2244</v>
      </c>
      <c r="B2246" s="45">
        <v>0.48859999999999998</v>
      </c>
      <c r="C2246" s="45">
        <v>0.1303</v>
      </c>
      <c r="D2246" s="45">
        <v>0.46100000000000002</v>
      </c>
      <c r="E2246" s="29">
        <v>1</v>
      </c>
      <c r="F2246" s="29"/>
      <c r="G2246" s="29"/>
      <c r="H2246" s="29"/>
      <c r="I2246" s="29"/>
      <c r="J2246" s="29"/>
    </row>
    <row r="2247" spans="1:10">
      <c r="A2247" s="5">
        <v>2245</v>
      </c>
      <c r="B2247" s="45">
        <v>0.4491</v>
      </c>
      <c r="C2247" s="45">
        <v>0.1159</v>
      </c>
      <c r="D2247" s="45">
        <v>0.42020000000000002</v>
      </c>
      <c r="E2247" s="29">
        <v>1</v>
      </c>
      <c r="F2247" s="29"/>
      <c r="G2247" s="29"/>
      <c r="H2247" s="29"/>
      <c r="I2247" s="29"/>
      <c r="J2247" s="29"/>
    </row>
    <row r="2248" spans="1:10">
      <c r="A2248" s="5">
        <v>2246</v>
      </c>
      <c r="B2248" s="45">
        <v>0.37490000000000001</v>
      </c>
      <c r="C2248" s="45">
        <v>0.1052</v>
      </c>
      <c r="D2248" s="45">
        <v>0.38850000000000001</v>
      </c>
      <c r="E2248" s="29">
        <v>1</v>
      </c>
      <c r="F2248" s="29"/>
      <c r="G2248" s="29"/>
      <c r="H2248" s="29"/>
      <c r="I2248" s="29"/>
      <c r="J2248" s="29"/>
    </row>
    <row r="2249" spans="1:10">
      <c r="A2249" s="5">
        <v>2247</v>
      </c>
      <c r="B2249" s="45">
        <v>0.27850000000000003</v>
      </c>
      <c r="C2249" s="45">
        <v>0.1003</v>
      </c>
      <c r="D2249" s="45">
        <v>0.38350000000000001</v>
      </c>
      <c r="E2249" s="29">
        <v>1</v>
      </c>
      <c r="F2249" s="29"/>
      <c r="G2249" s="29"/>
      <c r="H2249" s="29"/>
      <c r="I2249" s="29"/>
      <c r="J2249" s="29"/>
    </row>
    <row r="2250" spans="1:10">
      <c r="A2250" s="5">
        <v>2248</v>
      </c>
      <c r="B2250" s="45">
        <v>0.16850000000000001</v>
      </c>
      <c r="C2250" s="45">
        <v>0.1011</v>
      </c>
      <c r="D2250" s="45">
        <v>0.40039999999999998</v>
      </c>
      <c r="E2250" s="29">
        <v>1</v>
      </c>
      <c r="F2250" s="29"/>
      <c r="G2250" s="29"/>
      <c r="H2250" s="29"/>
      <c r="I2250" s="29"/>
      <c r="J2250" s="29"/>
    </row>
    <row r="2251" spans="1:10">
      <c r="A2251" s="5">
        <v>2249</v>
      </c>
      <c r="B2251" s="45">
        <v>6.88E-2</v>
      </c>
      <c r="C2251" s="45">
        <v>0.1148</v>
      </c>
      <c r="D2251" s="45">
        <v>0.40079999999999999</v>
      </c>
      <c r="E2251" s="29">
        <v>1</v>
      </c>
      <c r="F2251" s="29"/>
      <c r="G2251" s="29"/>
      <c r="H2251" s="29"/>
      <c r="I2251" s="29"/>
      <c r="J2251" s="29"/>
    </row>
    <row r="2252" spans="1:10">
      <c r="A2252" s="5">
        <v>2250</v>
      </c>
      <c r="B2252" s="45">
        <v>5.7999999999999996E-3</v>
      </c>
      <c r="C2252" s="45">
        <v>0.156</v>
      </c>
      <c r="D2252" s="45">
        <v>0.37909999999999999</v>
      </c>
      <c r="E2252" s="29">
        <v>1</v>
      </c>
      <c r="F2252" s="29"/>
      <c r="G2252" s="29"/>
      <c r="H2252" s="29"/>
      <c r="I2252" s="29"/>
      <c r="J2252" s="29"/>
    </row>
    <row r="2253" spans="1:10">
      <c r="A2253" s="5">
        <v>2251</v>
      </c>
      <c r="B2253" s="45">
        <v>0</v>
      </c>
      <c r="C2253" s="45">
        <v>0.18759999999999999</v>
      </c>
      <c r="D2253" s="45">
        <v>0.3468</v>
      </c>
      <c r="E2253" s="29">
        <v>1</v>
      </c>
      <c r="F2253" s="29"/>
      <c r="G2253" s="29"/>
      <c r="H2253" s="29"/>
      <c r="I2253" s="29"/>
      <c r="J2253" s="29"/>
    </row>
    <row r="2254" spans="1:10">
      <c r="A2254" s="5">
        <v>2252</v>
      </c>
      <c r="B2254" s="45">
        <v>0</v>
      </c>
      <c r="C2254" s="45">
        <v>0.17810000000000001</v>
      </c>
      <c r="D2254" s="45">
        <v>0.31540000000000001</v>
      </c>
      <c r="E2254" s="29">
        <v>1</v>
      </c>
      <c r="F2254" s="29"/>
      <c r="G2254" s="29"/>
      <c r="H2254" s="29"/>
      <c r="I2254" s="29"/>
      <c r="J2254" s="29"/>
    </row>
    <row r="2255" spans="1:10">
      <c r="A2255" s="5">
        <v>2253</v>
      </c>
      <c r="B2255" s="45">
        <v>0</v>
      </c>
      <c r="C2255" s="45">
        <v>0.1565</v>
      </c>
      <c r="D2255" s="45">
        <v>0.27729999999999999</v>
      </c>
      <c r="E2255" s="29">
        <v>1</v>
      </c>
      <c r="F2255" s="29"/>
      <c r="G2255" s="29"/>
      <c r="H2255" s="29"/>
      <c r="I2255" s="29"/>
      <c r="J2255" s="29"/>
    </row>
    <row r="2256" spans="1:10">
      <c r="A2256" s="5">
        <v>2254</v>
      </c>
      <c r="B2256" s="45">
        <v>0</v>
      </c>
      <c r="C2256" s="45">
        <v>0.13159999999999999</v>
      </c>
      <c r="D2256" s="45">
        <v>0.2384</v>
      </c>
      <c r="E2256" s="29">
        <v>1</v>
      </c>
      <c r="F2256" s="29"/>
      <c r="G2256" s="29"/>
      <c r="H2256" s="29"/>
      <c r="I2256" s="29"/>
      <c r="J2256" s="29"/>
    </row>
    <row r="2257" spans="1:10">
      <c r="A2257" s="5">
        <v>2255</v>
      </c>
      <c r="B2257" s="45">
        <v>0</v>
      </c>
      <c r="C2257" s="45">
        <v>0.11409999999999999</v>
      </c>
      <c r="D2257" s="45">
        <v>0.20419999999999999</v>
      </c>
      <c r="E2257" s="29">
        <v>1</v>
      </c>
      <c r="F2257" s="29"/>
      <c r="G2257" s="29"/>
      <c r="H2257" s="29"/>
      <c r="I2257" s="29"/>
      <c r="J2257" s="29"/>
    </row>
    <row r="2258" spans="1:10">
      <c r="A2258" s="5">
        <v>2256</v>
      </c>
      <c r="B2258" s="45">
        <v>0</v>
      </c>
      <c r="C2258" s="45">
        <v>9.9500000000000005E-2</v>
      </c>
      <c r="D2258" s="45">
        <v>0.17549999999999999</v>
      </c>
      <c r="E2258" s="29">
        <v>1</v>
      </c>
      <c r="F2258" s="29"/>
      <c r="G2258" s="29"/>
      <c r="H2258" s="29"/>
      <c r="I2258" s="29"/>
      <c r="J2258" s="29"/>
    </row>
    <row r="2259" spans="1:10">
      <c r="A2259" s="5">
        <v>2257</v>
      </c>
      <c r="B2259" s="45">
        <v>0</v>
      </c>
      <c r="C2259" s="45">
        <v>8.5300000000000001E-2</v>
      </c>
      <c r="D2259" s="45">
        <v>0.14530000000000001</v>
      </c>
      <c r="E2259" s="29">
        <v>1</v>
      </c>
      <c r="F2259" s="29"/>
      <c r="G2259" s="29"/>
      <c r="H2259" s="29"/>
      <c r="I2259" s="29"/>
      <c r="J2259" s="29"/>
    </row>
    <row r="2260" spans="1:10">
      <c r="A2260" s="5">
        <v>2258</v>
      </c>
      <c r="B2260" s="45">
        <v>0</v>
      </c>
      <c r="C2260" s="45">
        <v>7.6499999999999999E-2</v>
      </c>
      <c r="D2260" s="45">
        <v>0.12529999999999999</v>
      </c>
      <c r="E2260" s="29">
        <v>1</v>
      </c>
      <c r="F2260" s="29"/>
      <c r="G2260" s="29"/>
      <c r="H2260" s="29"/>
      <c r="I2260" s="29"/>
      <c r="J2260" s="29"/>
    </row>
    <row r="2261" spans="1:10">
      <c r="A2261" s="5">
        <v>2259</v>
      </c>
      <c r="B2261" s="45">
        <v>0</v>
      </c>
      <c r="C2261" s="45">
        <v>7.0300000000000001E-2</v>
      </c>
      <c r="D2261" s="45">
        <v>0.1134</v>
      </c>
      <c r="E2261" s="29">
        <v>1</v>
      </c>
      <c r="F2261" s="29"/>
      <c r="G2261" s="29"/>
      <c r="H2261" s="29"/>
      <c r="I2261" s="29"/>
      <c r="J2261" s="29"/>
    </row>
    <row r="2262" spans="1:10">
      <c r="A2262" s="5">
        <v>2260</v>
      </c>
      <c r="B2262" s="45">
        <v>0</v>
      </c>
      <c r="C2262" s="45">
        <v>6.4199999999999993E-2</v>
      </c>
      <c r="D2262" s="45">
        <v>0.1042</v>
      </c>
      <c r="E2262" s="29">
        <v>1</v>
      </c>
      <c r="F2262" s="29"/>
      <c r="G2262" s="29"/>
      <c r="H2262" s="29"/>
      <c r="I2262" s="29"/>
      <c r="J2262" s="29"/>
    </row>
    <row r="2263" spans="1:10">
      <c r="A2263" s="5">
        <v>2261</v>
      </c>
      <c r="B2263" s="45">
        <v>0</v>
      </c>
      <c r="C2263" s="45">
        <v>5.8500000000000003E-2</v>
      </c>
      <c r="D2263" s="45">
        <v>0.1007</v>
      </c>
      <c r="E2263" s="29">
        <v>1</v>
      </c>
      <c r="F2263" s="29"/>
      <c r="G2263" s="29"/>
      <c r="H2263" s="29"/>
      <c r="I2263" s="29"/>
      <c r="J2263" s="29"/>
    </row>
    <row r="2264" spans="1:10">
      <c r="A2264" s="5">
        <v>2262</v>
      </c>
      <c r="B2264" s="45">
        <v>2.3E-2</v>
      </c>
      <c r="C2264" s="45">
        <v>4.6100000000000002E-2</v>
      </c>
      <c r="D2264" s="45">
        <v>0.1004</v>
      </c>
      <c r="E2264" s="29">
        <v>1</v>
      </c>
      <c r="F2264" s="29"/>
      <c r="G2264" s="29"/>
      <c r="H2264" s="29"/>
      <c r="I2264" s="29"/>
      <c r="J2264" s="29"/>
    </row>
    <row r="2265" spans="1:10">
      <c r="A2265" s="5">
        <v>2263</v>
      </c>
      <c r="B2265" s="45">
        <v>9.8400000000000001E-2</v>
      </c>
      <c r="C2265" s="45">
        <v>3.5499999999999997E-2</v>
      </c>
      <c r="D2265" s="45">
        <v>9.8500000000000004E-2</v>
      </c>
      <c r="E2265" s="29">
        <v>1</v>
      </c>
      <c r="F2265" s="29"/>
      <c r="G2265" s="29"/>
      <c r="H2265" s="29"/>
      <c r="I2265" s="29"/>
      <c r="J2265" s="29"/>
    </row>
    <row r="2266" spans="1:10">
      <c r="A2266" s="5">
        <v>2264</v>
      </c>
      <c r="B2266" s="45">
        <v>0.2092</v>
      </c>
      <c r="C2266" s="45">
        <v>4.0099999999999997E-2</v>
      </c>
      <c r="D2266" s="45">
        <v>0.1018</v>
      </c>
      <c r="E2266" s="29">
        <v>1</v>
      </c>
      <c r="F2266" s="29"/>
      <c r="G2266" s="29"/>
      <c r="H2266" s="29"/>
      <c r="I2266" s="29"/>
      <c r="J2266" s="29"/>
    </row>
    <row r="2267" spans="1:10">
      <c r="A2267" s="5">
        <v>2265</v>
      </c>
      <c r="B2267" s="45">
        <v>0.31950000000000001</v>
      </c>
      <c r="C2267" s="45">
        <v>4.0899999999999999E-2</v>
      </c>
      <c r="D2267" s="45">
        <v>0.1077</v>
      </c>
      <c r="E2267" s="29">
        <v>1</v>
      </c>
      <c r="F2267" s="29"/>
      <c r="G2267" s="29"/>
      <c r="H2267" s="29"/>
      <c r="I2267" s="29"/>
      <c r="J2267" s="29"/>
    </row>
    <row r="2268" spans="1:10">
      <c r="A2268" s="5">
        <v>2266</v>
      </c>
      <c r="B2268" s="45">
        <v>0.41210000000000002</v>
      </c>
      <c r="C2268" s="45">
        <v>3.8300000000000001E-2</v>
      </c>
      <c r="D2268" s="45">
        <v>0.11020000000000001</v>
      </c>
      <c r="E2268" s="29">
        <v>1</v>
      </c>
      <c r="F2268" s="29"/>
      <c r="G2268" s="29"/>
      <c r="H2268" s="29"/>
      <c r="I2268" s="29"/>
      <c r="J2268" s="29"/>
    </row>
    <row r="2269" spans="1:10">
      <c r="A2269" s="5">
        <v>2267</v>
      </c>
      <c r="B2269" s="45">
        <v>0.4627</v>
      </c>
      <c r="C2269" s="45">
        <v>3.4299999999999997E-2</v>
      </c>
      <c r="D2269" s="45">
        <v>0.1057</v>
      </c>
      <c r="E2269" s="29">
        <v>1</v>
      </c>
      <c r="F2269" s="29"/>
      <c r="G2269" s="29"/>
      <c r="H2269" s="29"/>
      <c r="I2269" s="29"/>
      <c r="J2269" s="29"/>
    </row>
    <row r="2270" spans="1:10">
      <c r="A2270" s="5">
        <v>2268</v>
      </c>
      <c r="B2270" s="45">
        <v>0.46139999999999998</v>
      </c>
      <c r="C2270" s="45">
        <v>2.9000000000000001E-2</v>
      </c>
      <c r="D2270" s="45">
        <v>9.6100000000000005E-2</v>
      </c>
      <c r="E2270" s="29">
        <v>1</v>
      </c>
      <c r="F2270" s="29"/>
      <c r="G2270" s="29"/>
      <c r="H2270" s="29"/>
      <c r="I2270" s="29"/>
      <c r="J2270" s="29"/>
    </row>
    <row r="2271" spans="1:10">
      <c r="A2271" s="5">
        <v>2269</v>
      </c>
      <c r="B2271" s="45">
        <v>0.4209</v>
      </c>
      <c r="C2271" s="45">
        <v>2.35E-2</v>
      </c>
      <c r="D2271" s="45">
        <v>8.5199999999999998E-2</v>
      </c>
      <c r="E2271" s="29">
        <v>1</v>
      </c>
      <c r="F2271" s="29"/>
      <c r="G2271" s="29"/>
      <c r="H2271" s="29"/>
      <c r="I2271" s="29"/>
      <c r="J2271" s="29"/>
    </row>
    <row r="2272" spans="1:10">
      <c r="A2272" s="5">
        <v>2270</v>
      </c>
      <c r="B2272" s="45">
        <v>0.35</v>
      </c>
      <c r="C2272" s="45">
        <v>1.9E-2</v>
      </c>
      <c r="D2272" s="45">
        <v>7.7600000000000002E-2</v>
      </c>
      <c r="E2272" s="29">
        <v>1</v>
      </c>
      <c r="F2272" s="29"/>
      <c r="G2272" s="29"/>
      <c r="H2272" s="29"/>
      <c r="I2272" s="29"/>
      <c r="J2272" s="29"/>
    </row>
    <row r="2273" spans="1:10">
      <c r="A2273" s="5">
        <v>2271</v>
      </c>
      <c r="B2273" s="45">
        <v>0.25519999999999998</v>
      </c>
      <c r="C2273" s="45">
        <v>1.5800000000000002E-2</v>
      </c>
      <c r="D2273" s="45">
        <v>7.2900000000000006E-2</v>
      </c>
      <c r="E2273" s="29">
        <v>1</v>
      </c>
      <c r="F2273" s="29"/>
      <c r="G2273" s="29"/>
      <c r="H2273" s="29"/>
      <c r="I2273" s="29"/>
      <c r="J2273" s="29"/>
    </row>
    <row r="2274" spans="1:10">
      <c r="A2274" s="5">
        <v>2272</v>
      </c>
      <c r="B2274" s="45">
        <v>0.14949999999999999</v>
      </c>
      <c r="C2274" s="45">
        <v>1.35E-2</v>
      </c>
      <c r="D2274" s="45">
        <v>7.1900000000000006E-2</v>
      </c>
      <c r="E2274" s="29">
        <v>1</v>
      </c>
      <c r="F2274" s="29"/>
      <c r="G2274" s="29"/>
      <c r="H2274" s="29"/>
      <c r="I2274" s="29"/>
      <c r="J2274" s="29"/>
    </row>
    <row r="2275" spans="1:10">
      <c r="A2275" s="5">
        <v>2273</v>
      </c>
      <c r="B2275" s="45">
        <v>5.8400000000000001E-2</v>
      </c>
      <c r="C2275" s="45">
        <v>1.2500000000000001E-2</v>
      </c>
      <c r="D2275" s="45">
        <v>7.51E-2</v>
      </c>
      <c r="E2275" s="29">
        <v>1</v>
      </c>
      <c r="F2275" s="29"/>
      <c r="G2275" s="29"/>
      <c r="H2275" s="29"/>
      <c r="I2275" s="29"/>
      <c r="J2275" s="29"/>
    </row>
    <row r="2276" spans="1:10">
      <c r="A2276" s="5">
        <v>2274</v>
      </c>
      <c r="B2276" s="45">
        <v>5.0000000000000001E-3</v>
      </c>
      <c r="C2276" s="45">
        <v>1.8499999999999999E-2</v>
      </c>
      <c r="D2276" s="45">
        <v>8.3500000000000005E-2</v>
      </c>
      <c r="E2276" s="29">
        <v>1</v>
      </c>
      <c r="F2276" s="29"/>
      <c r="G2276" s="29"/>
      <c r="H2276" s="29"/>
      <c r="I2276" s="29"/>
      <c r="J2276" s="29"/>
    </row>
    <row r="2277" spans="1:10">
      <c r="A2277" s="5">
        <v>2275</v>
      </c>
      <c r="B2277" s="45">
        <v>0</v>
      </c>
      <c r="C2277" s="45">
        <v>2.3699999999999999E-2</v>
      </c>
      <c r="D2277" s="45">
        <v>9.8199999999999996E-2</v>
      </c>
      <c r="E2277" s="29">
        <v>1</v>
      </c>
      <c r="F2277" s="29"/>
      <c r="G2277" s="29"/>
      <c r="H2277" s="29"/>
      <c r="I2277" s="29"/>
      <c r="J2277" s="29"/>
    </row>
    <row r="2278" spans="1:10">
      <c r="A2278" s="5">
        <v>2276</v>
      </c>
      <c r="B2278" s="45">
        <v>0</v>
      </c>
      <c r="C2278" s="45">
        <v>2.2800000000000001E-2</v>
      </c>
      <c r="D2278" s="45">
        <v>0.1166</v>
      </c>
      <c r="E2278" s="29">
        <v>1</v>
      </c>
      <c r="F2278" s="29"/>
      <c r="G2278" s="29"/>
      <c r="H2278" s="29"/>
      <c r="I2278" s="29"/>
      <c r="J2278" s="29"/>
    </row>
    <row r="2279" spans="1:10">
      <c r="A2279" s="5">
        <v>2277</v>
      </c>
      <c r="B2279" s="45">
        <v>0</v>
      </c>
      <c r="C2279" s="45">
        <v>2.1899999999999999E-2</v>
      </c>
      <c r="D2279" s="45">
        <v>0.14169999999999999</v>
      </c>
      <c r="E2279" s="29">
        <v>1</v>
      </c>
      <c r="F2279" s="29"/>
      <c r="G2279" s="29"/>
      <c r="H2279" s="29"/>
      <c r="I2279" s="29"/>
      <c r="J2279" s="29"/>
    </row>
    <row r="2280" spans="1:10">
      <c r="A2280" s="5">
        <v>2278</v>
      </c>
      <c r="B2280" s="45">
        <v>0</v>
      </c>
      <c r="C2280" s="45">
        <v>2.5700000000000001E-2</v>
      </c>
      <c r="D2280" s="45">
        <v>0.1857</v>
      </c>
      <c r="E2280" s="29">
        <v>1</v>
      </c>
      <c r="F2280" s="29"/>
      <c r="G2280" s="29"/>
      <c r="H2280" s="29"/>
      <c r="I2280" s="29"/>
      <c r="J2280" s="29"/>
    </row>
    <row r="2281" spans="1:10">
      <c r="A2281" s="5">
        <v>2279</v>
      </c>
      <c r="B2281" s="45">
        <v>0</v>
      </c>
      <c r="C2281" s="45">
        <v>3.4000000000000002E-2</v>
      </c>
      <c r="D2281" s="45">
        <v>0.2452</v>
      </c>
      <c r="E2281" s="29">
        <v>1</v>
      </c>
      <c r="F2281" s="29"/>
      <c r="G2281" s="29"/>
      <c r="H2281" s="29"/>
      <c r="I2281" s="29"/>
      <c r="J2281" s="29"/>
    </row>
    <row r="2282" spans="1:10">
      <c r="A2282" s="5">
        <v>2280</v>
      </c>
      <c r="B2282" s="45">
        <v>0</v>
      </c>
      <c r="C2282" s="45">
        <v>4.5699999999999998E-2</v>
      </c>
      <c r="D2282" s="45">
        <v>0.2878</v>
      </c>
      <c r="E2282" s="29">
        <v>1</v>
      </c>
      <c r="F2282" s="29"/>
      <c r="G2282" s="29"/>
      <c r="H2282" s="29"/>
      <c r="I2282" s="29"/>
      <c r="J2282" s="29"/>
    </row>
    <row r="2283" spans="1:10">
      <c r="A2283" s="5">
        <v>2281</v>
      </c>
      <c r="B2283" s="45">
        <v>0</v>
      </c>
      <c r="C2283" s="45">
        <v>5.7799999999999997E-2</v>
      </c>
      <c r="D2283" s="45">
        <v>0.31819999999999998</v>
      </c>
      <c r="E2283" s="29">
        <v>1</v>
      </c>
      <c r="F2283" s="29"/>
      <c r="G2283" s="29"/>
      <c r="H2283" s="29"/>
      <c r="I2283" s="29"/>
      <c r="J2283" s="29"/>
    </row>
    <row r="2284" spans="1:10">
      <c r="A2284" s="5">
        <v>2282</v>
      </c>
      <c r="B2284" s="45">
        <v>0</v>
      </c>
      <c r="C2284" s="45">
        <v>6.6199999999999995E-2</v>
      </c>
      <c r="D2284" s="45">
        <v>0.32440000000000002</v>
      </c>
      <c r="E2284" s="29">
        <v>1</v>
      </c>
      <c r="F2284" s="29"/>
      <c r="G2284" s="29"/>
      <c r="H2284" s="29"/>
      <c r="I2284" s="29"/>
      <c r="J2284" s="29"/>
    </row>
    <row r="2285" spans="1:10">
      <c r="A2285" s="5">
        <v>2283</v>
      </c>
      <c r="B2285" s="45">
        <v>0</v>
      </c>
      <c r="C2285" s="45">
        <v>7.1999999999999995E-2</v>
      </c>
      <c r="D2285" s="45">
        <v>0.32769999999999999</v>
      </c>
      <c r="E2285" s="29">
        <v>1</v>
      </c>
      <c r="F2285" s="29"/>
      <c r="G2285" s="29"/>
      <c r="H2285" s="29"/>
      <c r="I2285" s="29"/>
      <c r="J2285" s="29"/>
    </row>
    <row r="2286" spans="1:10">
      <c r="A2286" s="5">
        <v>2284</v>
      </c>
      <c r="B2286" s="45">
        <v>0</v>
      </c>
      <c r="C2286" s="45">
        <v>7.3499999999999996E-2</v>
      </c>
      <c r="D2286" s="45">
        <v>0.315</v>
      </c>
      <c r="E2286" s="29">
        <v>1</v>
      </c>
      <c r="F2286" s="29"/>
      <c r="G2286" s="29"/>
      <c r="H2286" s="29"/>
      <c r="I2286" s="29"/>
      <c r="J2286" s="29"/>
    </row>
    <row r="2287" spans="1:10">
      <c r="A2287" s="5">
        <v>2285</v>
      </c>
      <c r="B2287" s="45">
        <v>0</v>
      </c>
      <c r="C2287" s="45">
        <v>7.4999999999999997E-2</v>
      </c>
      <c r="D2287" s="45">
        <v>0.3155</v>
      </c>
      <c r="E2287" s="29">
        <v>1</v>
      </c>
      <c r="F2287" s="29"/>
      <c r="G2287" s="29"/>
      <c r="H2287" s="29"/>
      <c r="I2287" s="29"/>
      <c r="J2287" s="29"/>
    </row>
    <row r="2288" spans="1:10">
      <c r="A2288" s="5">
        <v>2286</v>
      </c>
      <c r="B2288" s="45">
        <v>2.58E-2</v>
      </c>
      <c r="C2288" s="45">
        <v>6.7500000000000004E-2</v>
      </c>
      <c r="D2288" s="45">
        <v>0.31950000000000001</v>
      </c>
      <c r="E2288" s="29">
        <v>1</v>
      </c>
      <c r="F2288" s="29"/>
      <c r="G2288" s="29"/>
      <c r="H2288" s="29"/>
      <c r="I2288" s="29"/>
      <c r="J2288" s="29"/>
    </row>
    <row r="2289" spans="1:10">
      <c r="A2289" s="5">
        <v>2287</v>
      </c>
      <c r="B2289" s="45">
        <v>0.1118</v>
      </c>
      <c r="C2289" s="45">
        <v>4.41E-2</v>
      </c>
      <c r="D2289" s="45">
        <v>0.32090000000000002</v>
      </c>
      <c r="E2289" s="29">
        <v>1</v>
      </c>
      <c r="F2289" s="29"/>
      <c r="G2289" s="29"/>
      <c r="H2289" s="29"/>
      <c r="I2289" s="29"/>
      <c r="J2289" s="29"/>
    </row>
    <row r="2290" spans="1:10">
      <c r="A2290" s="5">
        <v>2288</v>
      </c>
      <c r="B2290" s="45">
        <v>0.23549999999999999</v>
      </c>
      <c r="C2290" s="45">
        <v>3.8399999999999997E-2</v>
      </c>
      <c r="D2290" s="45">
        <v>0.33410000000000001</v>
      </c>
      <c r="E2290" s="29">
        <v>1</v>
      </c>
      <c r="F2290" s="29"/>
      <c r="G2290" s="29"/>
      <c r="H2290" s="29"/>
      <c r="I2290" s="29"/>
      <c r="J2290" s="29"/>
    </row>
    <row r="2291" spans="1:10">
      <c r="A2291" s="5">
        <v>2289</v>
      </c>
      <c r="B2291" s="45">
        <v>0.37040000000000001</v>
      </c>
      <c r="C2291" s="45">
        <v>5.1799999999999999E-2</v>
      </c>
      <c r="D2291" s="45">
        <v>0.35649999999999998</v>
      </c>
      <c r="E2291" s="29">
        <v>1</v>
      </c>
      <c r="F2291" s="29"/>
      <c r="G2291" s="29"/>
      <c r="H2291" s="29"/>
      <c r="I2291" s="29"/>
      <c r="J2291" s="29"/>
    </row>
    <row r="2292" spans="1:10">
      <c r="A2292" s="5">
        <v>2290</v>
      </c>
      <c r="B2292" s="45">
        <v>0.47139999999999999</v>
      </c>
      <c r="C2292" s="45">
        <v>7.0999999999999994E-2</v>
      </c>
      <c r="D2292" s="45">
        <v>0.38350000000000001</v>
      </c>
      <c r="E2292" s="29">
        <v>1</v>
      </c>
      <c r="F2292" s="29"/>
      <c r="G2292" s="29"/>
      <c r="H2292" s="29"/>
      <c r="I2292" s="29"/>
      <c r="J2292" s="29"/>
    </row>
    <row r="2293" spans="1:10">
      <c r="A2293" s="5">
        <v>2291</v>
      </c>
      <c r="B2293" s="45">
        <v>0.53090000000000004</v>
      </c>
      <c r="C2293" s="45">
        <v>8.8700000000000001E-2</v>
      </c>
      <c r="D2293" s="45">
        <v>0.4178</v>
      </c>
      <c r="E2293" s="29">
        <v>1</v>
      </c>
      <c r="F2293" s="29"/>
      <c r="G2293" s="29"/>
      <c r="H2293" s="29"/>
      <c r="I2293" s="29"/>
      <c r="J2293" s="29"/>
    </row>
    <row r="2294" spans="1:10">
      <c r="A2294" s="5">
        <v>2292</v>
      </c>
      <c r="B2294" s="45">
        <v>0.54530000000000001</v>
      </c>
      <c r="C2294" s="45">
        <v>0.10059999999999999</v>
      </c>
      <c r="D2294" s="45">
        <v>0.46360000000000001</v>
      </c>
      <c r="E2294" s="29">
        <v>1</v>
      </c>
      <c r="F2294" s="29"/>
      <c r="G2294" s="29"/>
      <c r="H2294" s="29"/>
      <c r="I2294" s="29"/>
      <c r="J2294" s="29"/>
    </row>
    <row r="2295" spans="1:10">
      <c r="A2295" s="5">
        <v>2293</v>
      </c>
      <c r="B2295" s="45">
        <v>0.502</v>
      </c>
      <c r="C2295" s="45">
        <v>0.10580000000000001</v>
      </c>
      <c r="D2295" s="45">
        <v>0.4753</v>
      </c>
      <c r="E2295" s="29">
        <v>1</v>
      </c>
      <c r="F2295" s="29"/>
      <c r="G2295" s="29"/>
      <c r="H2295" s="29"/>
      <c r="I2295" s="29"/>
      <c r="J2295" s="29"/>
    </row>
    <row r="2296" spans="1:10">
      <c r="A2296" s="5">
        <v>2294</v>
      </c>
      <c r="B2296" s="45">
        <v>0.42480000000000001</v>
      </c>
      <c r="C2296" s="45">
        <v>0.1026</v>
      </c>
      <c r="D2296" s="45">
        <v>0.47589999999999999</v>
      </c>
      <c r="E2296" s="29">
        <v>1</v>
      </c>
      <c r="F2296" s="29"/>
      <c r="G2296" s="29"/>
      <c r="H2296" s="29"/>
      <c r="I2296" s="29"/>
      <c r="J2296" s="29"/>
    </row>
    <row r="2297" spans="1:10">
      <c r="A2297" s="5">
        <v>2295</v>
      </c>
      <c r="B2297" s="45">
        <v>0.31290000000000001</v>
      </c>
      <c r="C2297" s="45">
        <v>9.3399999999999997E-2</v>
      </c>
      <c r="D2297" s="45">
        <v>0.50409999999999999</v>
      </c>
      <c r="E2297" s="29">
        <v>1</v>
      </c>
      <c r="F2297" s="29"/>
      <c r="G2297" s="29"/>
      <c r="H2297" s="29"/>
      <c r="I2297" s="29"/>
      <c r="J2297" s="29"/>
    </row>
    <row r="2298" spans="1:10">
      <c r="A2298" s="5">
        <v>2296</v>
      </c>
      <c r="B2298" s="45">
        <v>0.18340000000000001</v>
      </c>
      <c r="C2298" s="45">
        <v>8.3799999999999999E-2</v>
      </c>
      <c r="D2298" s="45">
        <v>0.50219999999999998</v>
      </c>
      <c r="E2298" s="29">
        <v>1</v>
      </c>
      <c r="F2298" s="29"/>
      <c r="G2298" s="29"/>
      <c r="H2298" s="29"/>
      <c r="I2298" s="29"/>
      <c r="J2298" s="29"/>
    </row>
    <row r="2299" spans="1:10">
      <c r="A2299" s="5">
        <v>2297</v>
      </c>
      <c r="B2299" s="45">
        <v>7.0800000000000002E-2</v>
      </c>
      <c r="C2299" s="45">
        <v>8.1799999999999998E-2</v>
      </c>
      <c r="D2299" s="45">
        <v>0.52149999999999996</v>
      </c>
      <c r="E2299" s="29">
        <v>1</v>
      </c>
      <c r="F2299" s="29"/>
      <c r="G2299" s="29"/>
      <c r="H2299" s="29"/>
      <c r="I2299" s="29"/>
      <c r="J2299" s="29"/>
    </row>
    <row r="2300" spans="1:10">
      <c r="A2300" s="5">
        <v>2298</v>
      </c>
      <c r="B2300" s="45">
        <v>6.7000000000000002E-3</v>
      </c>
      <c r="C2300" s="45">
        <v>9.2899999999999996E-2</v>
      </c>
      <c r="D2300" s="45">
        <v>0.54890000000000005</v>
      </c>
      <c r="E2300" s="29">
        <v>1</v>
      </c>
      <c r="F2300" s="29"/>
      <c r="G2300" s="29"/>
      <c r="H2300" s="29"/>
      <c r="I2300" s="29"/>
      <c r="J2300" s="29"/>
    </row>
    <row r="2301" spans="1:10">
      <c r="A2301" s="5">
        <v>2299</v>
      </c>
      <c r="B2301" s="45">
        <v>0</v>
      </c>
      <c r="C2301" s="45">
        <v>0.1046</v>
      </c>
      <c r="D2301" s="45">
        <v>0.56010000000000004</v>
      </c>
      <c r="E2301" s="29">
        <v>1</v>
      </c>
      <c r="F2301" s="29"/>
      <c r="G2301" s="29"/>
      <c r="H2301" s="29"/>
      <c r="I2301" s="29"/>
      <c r="J2301" s="29"/>
    </row>
    <row r="2302" spans="1:10">
      <c r="A2302" s="5">
        <v>2300</v>
      </c>
      <c r="B2302" s="45">
        <v>0</v>
      </c>
      <c r="C2302" s="45">
        <v>0.1173</v>
      </c>
      <c r="D2302" s="45">
        <v>0.61809999999999998</v>
      </c>
      <c r="E2302" s="29">
        <v>1</v>
      </c>
      <c r="F2302" s="29"/>
      <c r="G2302" s="29"/>
      <c r="H2302" s="29"/>
      <c r="I2302" s="29"/>
      <c r="J2302" s="29"/>
    </row>
    <row r="2303" spans="1:10">
      <c r="A2303" s="5">
        <v>2301</v>
      </c>
      <c r="B2303" s="45">
        <v>0</v>
      </c>
      <c r="C2303" s="45">
        <v>0.1394</v>
      </c>
      <c r="D2303" s="45">
        <v>0.63160000000000005</v>
      </c>
      <c r="E2303" s="29">
        <v>1</v>
      </c>
      <c r="F2303" s="29"/>
      <c r="G2303" s="29"/>
      <c r="H2303" s="29"/>
      <c r="I2303" s="29"/>
      <c r="J2303" s="29"/>
    </row>
    <row r="2304" spans="1:10">
      <c r="A2304" s="5">
        <v>2302</v>
      </c>
      <c r="B2304" s="45">
        <v>0</v>
      </c>
      <c r="C2304" s="45">
        <v>0.1537</v>
      </c>
      <c r="D2304" s="45">
        <v>0.64500000000000002</v>
      </c>
      <c r="E2304" s="29">
        <v>1</v>
      </c>
      <c r="F2304" s="29"/>
      <c r="G2304" s="29"/>
      <c r="H2304" s="29"/>
      <c r="I2304" s="29"/>
      <c r="J2304" s="29"/>
    </row>
    <row r="2305" spans="1:10">
      <c r="A2305" s="5">
        <v>2303</v>
      </c>
      <c r="B2305" s="45">
        <v>0</v>
      </c>
      <c r="C2305" s="45">
        <v>0.1739</v>
      </c>
      <c r="D2305" s="45">
        <v>0.67830000000000001</v>
      </c>
      <c r="E2305" s="29">
        <v>1</v>
      </c>
      <c r="F2305" s="29"/>
      <c r="G2305" s="29"/>
      <c r="H2305" s="29"/>
      <c r="I2305" s="29"/>
      <c r="J2305" s="29"/>
    </row>
    <row r="2306" spans="1:10">
      <c r="A2306" s="5">
        <v>2304</v>
      </c>
      <c r="B2306" s="45">
        <v>0</v>
      </c>
      <c r="C2306" s="45">
        <v>0.1852</v>
      </c>
      <c r="D2306" s="45">
        <v>0.63119999999999998</v>
      </c>
      <c r="E2306" s="29">
        <v>1</v>
      </c>
      <c r="F2306" s="29"/>
      <c r="G2306" s="29"/>
      <c r="H2306" s="29"/>
      <c r="I2306" s="29"/>
      <c r="J2306" s="29"/>
    </row>
    <row r="2307" spans="1:10">
      <c r="A2307" s="5">
        <v>2305</v>
      </c>
      <c r="B2307" s="45">
        <v>0</v>
      </c>
      <c r="C2307" s="45">
        <v>0.1855</v>
      </c>
      <c r="D2307" s="45">
        <v>0.58599999999999997</v>
      </c>
      <c r="E2307" s="29">
        <v>1</v>
      </c>
      <c r="F2307" s="29"/>
      <c r="G2307" s="29"/>
      <c r="H2307" s="29"/>
      <c r="I2307" s="29"/>
      <c r="J2307" s="29"/>
    </row>
    <row r="2308" spans="1:10">
      <c r="A2308" s="5">
        <v>2306</v>
      </c>
      <c r="B2308" s="45">
        <v>0</v>
      </c>
      <c r="C2308" s="45">
        <v>0.17929999999999999</v>
      </c>
      <c r="D2308" s="45">
        <v>0.55349999999999999</v>
      </c>
      <c r="E2308" s="29">
        <v>1</v>
      </c>
      <c r="F2308" s="29"/>
      <c r="G2308" s="29"/>
      <c r="H2308" s="29"/>
      <c r="I2308" s="29"/>
      <c r="J2308" s="29"/>
    </row>
    <row r="2309" spans="1:10">
      <c r="A2309" s="5">
        <v>2307</v>
      </c>
      <c r="B2309" s="45">
        <v>0</v>
      </c>
      <c r="C2309" s="45">
        <v>0.16569999999999999</v>
      </c>
      <c r="D2309" s="45">
        <v>0.51529999999999998</v>
      </c>
      <c r="E2309" s="29">
        <v>1</v>
      </c>
      <c r="F2309" s="29"/>
      <c r="G2309" s="29"/>
      <c r="H2309" s="29"/>
      <c r="I2309" s="29"/>
      <c r="J2309" s="29"/>
    </row>
    <row r="2310" spans="1:10">
      <c r="A2310" s="5">
        <v>2308</v>
      </c>
      <c r="B2310" s="45">
        <v>0</v>
      </c>
      <c r="C2310" s="45">
        <v>0.15579999999999999</v>
      </c>
      <c r="D2310" s="45">
        <v>0.46689999999999998</v>
      </c>
      <c r="E2310" s="29">
        <v>1</v>
      </c>
      <c r="F2310" s="29"/>
      <c r="G2310" s="29"/>
      <c r="H2310" s="29"/>
      <c r="I2310" s="29"/>
      <c r="J2310" s="29"/>
    </row>
    <row r="2311" spans="1:10">
      <c r="A2311" s="5">
        <v>2309</v>
      </c>
      <c r="B2311" s="45">
        <v>0</v>
      </c>
      <c r="C2311" s="45">
        <v>0.1515</v>
      </c>
      <c r="D2311" s="45">
        <v>0.42430000000000001</v>
      </c>
      <c r="E2311" s="29">
        <v>1</v>
      </c>
      <c r="F2311" s="29"/>
      <c r="G2311" s="29"/>
      <c r="H2311" s="29"/>
      <c r="I2311" s="29"/>
      <c r="J2311" s="29"/>
    </row>
    <row r="2312" spans="1:10">
      <c r="A2312" s="5">
        <v>2310</v>
      </c>
      <c r="B2312" s="45">
        <v>3.6499999999999998E-2</v>
      </c>
      <c r="C2312" s="45">
        <v>0.13020000000000001</v>
      </c>
      <c r="D2312" s="45">
        <v>0.40239999999999998</v>
      </c>
      <c r="E2312" s="29">
        <v>1</v>
      </c>
      <c r="F2312" s="29"/>
      <c r="G2312" s="29"/>
      <c r="H2312" s="29"/>
      <c r="I2312" s="29"/>
      <c r="J2312" s="29"/>
    </row>
    <row r="2313" spans="1:10">
      <c r="A2313" s="5">
        <v>2311</v>
      </c>
      <c r="B2313" s="45">
        <v>0.13900000000000001</v>
      </c>
      <c r="C2313" s="45">
        <v>8.5500000000000007E-2</v>
      </c>
      <c r="D2313" s="45">
        <v>0.40920000000000001</v>
      </c>
      <c r="E2313" s="29">
        <v>1</v>
      </c>
      <c r="F2313" s="29"/>
      <c r="G2313" s="29"/>
      <c r="H2313" s="29"/>
      <c r="I2313" s="29"/>
      <c r="J2313" s="29"/>
    </row>
    <row r="2314" spans="1:10">
      <c r="A2314" s="5">
        <v>2312</v>
      </c>
      <c r="B2314" s="45">
        <v>0.26640000000000003</v>
      </c>
      <c r="C2314" s="45">
        <v>8.4000000000000005E-2</v>
      </c>
      <c r="D2314" s="45">
        <v>0.371</v>
      </c>
      <c r="E2314" s="29">
        <v>1</v>
      </c>
      <c r="F2314" s="29"/>
      <c r="G2314" s="29"/>
      <c r="H2314" s="29"/>
      <c r="I2314" s="29"/>
      <c r="J2314" s="29"/>
    </row>
    <row r="2315" spans="1:10">
      <c r="A2315" s="5">
        <v>2313</v>
      </c>
      <c r="B2315" s="45">
        <v>0.38690000000000002</v>
      </c>
      <c r="C2315" s="45">
        <v>0.1124</v>
      </c>
      <c r="D2315" s="45">
        <v>0.33810000000000001</v>
      </c>
      <c r="E2315" s="29">
        <v>1</v>
      </c>
      <c r="F2315" s="29"/>
      <c r="G2315" s="29"/>
      <c r="H2315" s="29"/>
      <c r="I2315" s="29"/>
      <c r="J2315" s="29"/>
    </row>
    <row r="2316" spans="1:10">
      <c r="A2316" s="5">
        <v>2314</v>
      </c>
      <c r="B2316" s="45">
        <v>0.47589999999999999</v>
      </c>
      <c r="C2316" s="45">
        <v>0.1144</v>
      </c>
      <c r="D2316" s="45">
        <v>0.32229999999999998</v>
      </c>
      <c r="E2316" s="29">
        <v>1</v>
      </c>
      <c r="F2316" s="29"/>
      <c r="G2316" s="29"/>
      <c r="H2316" s="29"/>
      <c r="I2316" s="29"/>
      <c r="J2316" s="29"/>
    </row>
    <row r="2317" spans="1:10">
      <c r="A2317" s="5">
        <v>2315</v>
      </c>
      <c r="B2317" s="45">
        <v>0.52159999999999995</v>
      </c>
      <c r="C2317" s="45">
        <v>0.1123</v>
      </c>
      <c r="D2317" s="45">
        <v>0.30809999999999998</v>
      </c>
      <c r="E2317" s="29">
        <v>1</v>
      </c>
      <c r="F2317" s="29"/>
      <c r="G2317" s="29"/>
      <c r="H2317" s="29"/>
      <c r="I2317" s="29"/>
      <c r="J2317" s="29"/>
    </row>
    <row r="2318" spans="1:10">
      <c r="A2318" s="5">
        <v>2316</v>
      </c>
      <c r="B2318" s="45">
        <v>0.51459999999999995</v>
      </c>
      <c r="C2318" s="45">
        <v>0.10979999999999999</v>
      </c>
      <c r="D2318" s="45">
        <v>0.3034</v>
      </c>
      <c r="E2318" s="29">
        <v>1</v>
      </c>
      <c r="F2318" s="29"/>
      <c r="G2318" s="29"/>
      <c r="H2318" s="29"/>
      <c r="I2318" s="29"/>
      <c r="J2318" s="29"/>
    </row>
    <row r="2319" spans="1:10">
      <c r="A2319" s="5">
        <v>2317</v>
      </c>
      <c r="B2319" s="45">
        <v>0.4698</v>
      </c>
      <c r="C2319" s="45">
        <v>0.10440000000000001</v>
      </c>
      <c r="D2319" s="45">
        <v>0.31940000000000002</v>
      </c>
      <c r="E2319" s="29">
        <v>1</v>
      </c>
      <c r="F2319" s="29"/>
      <c r="G2319" s="29"/>
      <c r="H2319" s="29"/>
      <c r="I2319" s="29"/>
      <c r="J2319" s="29"/>
    </row>
    <row r="2320" spans="1:10">
      <c r="A2320" s="5">
        <v>2318</v>
      </c>
      <c r="B2320" s="45">
        <v>0.3997</v>
      </c>
      <c r="C2320" s="45">
        <v>9.4899999999999998E-2</v>
      </c>
      <c r="D2320" s="45">
        <v>0.34039999999999998</v>
      </c>
      <c r="E2320" s="29">
        <v>1</v>
      </c>
      <c r="F2320" s="29"/>
      <c r="G2320" s="29"/>
      <c r="H2320" s="29"/>
      <c r="I2320" s="29"/>
      <c r="J2320" s="29"/>
    </row>
    <row r="2321" spans="1:10">
      <c r="A2321" s="5">
        <v>2319</v>
      </c>
      <c r="B2321" s="45">
        <v>0.3</v>
      </c>
      <c r="C2321" s="45">
        <v>8.3900000000000002E-2</v>
      </c>
      <c r="D2321" s="45">
        <v>0.37</v>
      </c>
      <c r="E2321" s="29">
        <v>1</v>
      </c>
      <c r="F2321" s="29"/>
      <c r="G2321" s="29"/>
      <c r="H2321" s="29"/>
      <c r="I2321" s="29"/>
      <c r="J2321" s="29"/>
    </row>
    <row r="2322" spans="1:10">
      <c r="A2322" s="5">
        <v>2320</v>
      </c>
      <c r="B2322" s="45">
        <v>0.18079999999999999</v>
      </c>
      <c r="C2322" s="45">
        <v>6.7500000000000004E-2</v>
      </c>
      <c r="D2322" s="45">
        <v>0.35020000000000001</v>
      </c>
      <c r="E2322" s="29">
        <v>1</v>
      </c>
      <c r="F2322" s="29"/>
      <c r="G2322" s="29"/>
      <c r="H2322" s="29"/>
      <c r="I2322" s="29"/>
      <c r="J2322" s="29"/>
    </row>
    <row r="2323" spans="1:10">
      <c r="A2323" s="5">
        <v>2321</v>
      </c>
      <c r="B2323" s="45">
        <v>7.4800000000000005E-2</v>
      </c>
      <c r="C2323" s="45">
        <v>5.6800000000000003E-2</v>
      </c>
      <c r="D2323" s="45">
        <v>0.30620000000000003</v>
      </c>
      <c r="E2323" s="29">
        <v>1</v>
      </c>
      <c r="F2323" s="29"/>
      <c r="G2323" s="29"/>
      <c r="H2323" s="29"/>
      <c r="I2323" s="29"/>
      <c r="J2323" s="29"/>
    </row>
    <row r="2324" spans="1:10">
      <c r="A2324" s="5">
        <v>2322</v>
      </c>
      <c r="B2324" s="45">
        <v>8.9999999999999993E-3</v>
      </c>
      <c r="C2324" s="45">
        <v>8.4199999999999997E-2</v>
      </c>
      <c r="D2324" s="45">
        <v>0.25840000000000002</v>
      </c>
      <c r="E2324" s="29">
        <v>1</v>
      </c>
      <c r="F2324" s="29"/>
      <c r="G2324" s="29"/>
      <c r="H2324" s="29"/>
      <c r="I2324" s="29"/>
      <c r="J2324" s="29"/>
    </row>
    <row r="2325" spans="1:10">
      <c r="A2325" s="5">
        <v>2323</v>
      </c>
      <c r="B2325" s="45">
        <v>0</v>
      </c>
      <c r="C2325" s="45">
        <v>0.14649999999999999</v>
      </c>
      <c r="D2325" s="45">
        <v>0.2424</v>
      </c>
      <c r="E2325" s="29">
        <v>1</v>
      </c>
      <c r="F2325" s="29"/>
      <c r="G2325" s="29"/>
      <c r="H2325" s="29"/>
      <c r="I2325" s="29"/>
      <c r="J2325" s="29"/>
    </row>
    <row r="2326" spans="1:10">
      <c r="A2326" s="5">
        <v>2324</v>
      </c>
      <c r="B2326" s="45">
        <v>0</v>
      </c>
      <c r="C2326" s="45">
        <v>0.22370000000000001</v>
      </c>
      <c r="D2326" s="45">
        <v>0.28489999999999999</v>
      </c>
      <c r="E2326" s="29">
        <v>1</v>
      </c>
      <c r="F2326" s="29"/>
      <c r="G2326" s="29"/>
      <c r="H2326" s="29"/>
      <c r="I2326" s="29"/>
      <c r="J2326" s="29"/>
    </row>
    <row r="2327" spans="1:10">
      <c r="A2327" s="5">
        <v>2325</v>
      </c>
      <c r="B2327" s="45">
        <v>0</v>
      </c>
      <c r="C2327" s="45">
        <v>0.28189999999999998</v>
      </c>
      <c r="D2327" s="45">
        <v>0.34200000000000003</v>
      </c>
      <c r="E2327" s="29">
        <v>1</v>
      </c>
      <c r="F2327" s="29"/>
      <c r="G2327" s="29"/>
      <c r="H2327" s="29"/>
      <c r="I2327" s="29"/>
      <c r="J2327" s="29"/>
    </row>
    <row r="2328" spans="1:10">
      <c r="A2328" s="5">
        <v>2326</v>
      </c>
      <c r="B2328" s="45">
        <v>0</v>
      </c>
      <c r="C2328" s="45">
        <v>0.32090000000000002</v>
      </c>
      <c r="D2328" s="45">
        <v>0.38059999999999999</v>
      </c>
      <c r="E2328" s="29">
        <v>1</v>
      </c>
      <c r="F2328" s="29"/>
      <c r="G2328" s="29"/>
      <c r="H2328" s="29"/>
      <c r="I2328" s="29"/>
      <c r="J2328" s="29"/>
    </row>
    <row r="2329" spans="1:10">
      <c r="A2329" s="5">
        <v>2327</v>
      </c>
      <c r="B2329" s="45">
        <v>0</v>
      </c>
      <c r="C2329" s="45">
        <v>0.34789999999999999</v>
      </c>
      <c r="D2329" s="45">
        <v>0.39960000000000001</v>
      </c>
      <c r="E2329" s="29">
        <v>1</v>
      </c>
      <c r="F2329" s="29"/>
      <c r="G2329" s="29"/>
      <c r="H2329" s="29"/>
      <c r="I2329" s="29"/>
      <c r="J2329" s="29"/>
    </row>
    <row r="2330" spans="1:10">
      <c r="A2330" s="5">
        <v>2328</v>
      </c>
      <c r="B2330" s="45">
        <v>0</v>
      </c>
      <c r="C2330" s="45">
        <v>0.35849999999999999</v>
      </c>
      <c r="D2330" s="45">
        <v>0.43240000000000001</v>
      </c>
      <c r="E2330" s="29">
        <v>1</v>
      </c>
      <c r="F2330" s="29"/>
      <c r="G2330" s="29"/>
      <c r="H2330" s="29"/>
      <c r="I2330" s="29"/>
      <c r="J2330" s="29"/>
    </row>
    <row r="2331" spans="1:10">
      <c r="A2331" s="5">
        <v>2329</v>
      </c>
      <c r="B2331" s="45">
        <v>0</v>
      </c>
      <c r="C2331" s="45">
        <v>0.35499999999999998</v>
      </c>
      <c r="D2331" s="45">
        <v>0.47289999999999999</v>
      </c>
      <c r="E2331" s="29">
        <v>1</v>
      </c>
      <c r="F2331" s="29"/>
      <c r="G2331" s="29"/>
      <c r="H2331" s="29"/>
      <c r="I2331" s="29"/>
      <c r="J2331" s="29"/>
    </row>
    <row r="2332" spans="1:10">
      <c r="A2332" s="5">
        <v>2330</v>
      </c>
      <c r="B2332" s="45">
        <v>0</v>
      </c>
      <c r="C2332" s="45">
        <v>0.34960000000000002</v>
      </c>
      <c r="D2332" s="45">
        <v>0.48370000000000002</v>
      </c>
      <c r="E2332" s="29">
        <v>1</v>
      </c>
      <c r="F2332" s="29"/>
      <c r="G2332" s="29"/>
      <c r="H2332" s="29"/>
      <c r="I2332" s="29"/>
      <c r="J2332" s="29"/>
    </row>
    <row r="2333" spans="1:10">
      <c r="A2333" s="5">
        <v>2331</v>
      </c>
      <c r="B2333" s="45">
        <v>0</v>
      </c>
      <c r="C2333" s="45">
        <v>0.34620000000000001</v>
      </c>
      <c r="D2333" s="45">
        <v>0.50529999999999997</v>
      </c>
      <c r="E2333" s="29">
        <v>1</v>
      </c>
      <c r="F2333" s="29"/>
      <c r="G2333" s="29"/>
      <c r="H2333" s="29"/>
      <c r="I2333" s="29"/>
      <c r="J2333" s="29"/>
    </row>
    <row r="2334" spans="1:10">
      <c r="A2334" s="5">
        <v>2332</v>
      </c>
      <c r="B2334" s="45">
        <v>0</v>
      </c>
      <c r="C2334" s="45">
        <v>0.34939999999999999</v>
      </c>
      <c r="D2334" s="45">
        <v>0.51459999999999995</v>
      </c>
      <c r="E2334" s="29">
        <v>1</v>
      </c>
      <c r="F2334" s="29"/>
      <c r="G2334" s="29"/>
      <c r="H2334" s="29"/>
      <c r="I2334" s="29"/>
      <c r="J2334" s="29"/>
    </row>
    <row r="2335" spans="1:10">
      <c r="A2335" s="5">
        <v>2333</v>
      </c>
      <c r="B2335" s="45">
        <v>0</v>
      </c>
      <c r="C2335" s="45">
        <v>0.36299999999999999</v>
      </c>
      <c r="D2335" s="45">
        <v>0.52139999999999997</v>
      </c>
      <c r="E2335" s="29">
        <v>1</v>
      </c>
      <c r="F2335" s="29"/>
      <c r="G2335" s="29"/>
      <c r="H2335" s="29"/>
      <c r="I2335" s="29"/>
      <c r="J2335" s="29"/>
    </row>
    <row r="2336" spans="1:10">
      <c r="A2336" s="5">
        <v>2334</v>
      </c>
      <c r="B2336" s="45">
        <v>3.0499999999999999E-2</v>
      </c>
      <c r="C2336" s="45">
        <v>0.35049999999999998</v>
      </c>
      <c r="D2336" s="45">
        <v>0.50449999999999995</v>
      </c>
      <c r="E2336" s="29">
        <v>1</v>
      </c>
      <c r="F2336" s="29"/>
      <c r="G2336" s="29"/>
      <c r="H2336" s="29"/>
      <c r="I2336" s="29"/>
      <c r="J2336" s="29"/>
    </row>
    <row r="2337" spans="1:10">
      <c r="A2337" s="5">
        <v>2335</v>
      </c>
      <c r="B2337" s="45">
        <v>0.12659999999999999</v>
      </c>
      <c r="C2337" s="45">
        <v>0.36230000000000001</v>
      </c>
      <c r="D2337" s="45">
        <v>0.51990000000000003</v>
      </c>
      <c r="E2337" s="29">
        <v>1</v>
      </c>
      <c r="F2337" s="29"/>
      <c r="G2337" s="29"/>
      <c r="H2337" s="29"/>
      <c r="I2337" s="29"/>
      <c r="J2337" s="29"/>
    </row>
    <row r="2338" spans="1:10">
      <c r="A2338" s="5">
        <v>2336</v>
      </c>
      <c r="B2338" s="45">
        <v>0.26889999999999997</v>
      </c>
      <c r="C2338" s="45">
        <v>0.49340000000000001</v>
      </c>
      <c r="D2338" s="45">
        <v>0.51949999999999996</v>
      </c>
      <c r="E2338" s="29">
        <v>1</v>
      </c>
      <c r="F2338" s="29"/>
      <c r="G2338" s="29"/>
      <c r="H2338" s="29"/>
      <c r="I2338" s="29"/>
      <c r="J2338" s="29"/>
    </row>
    <row r="2339" spans="1:10">
      <c r="A2339" s="5">
        <v>2337</v>
      </c>
      <c r="B2339" s="45">
        <v>0.38490000000000002</v>
      </c>
      <c r="C2339" s="45">
        <v>0.56910000000000005</v>
      </c>
      <c r="D2339" s="45">
        <v>0.50749999999999995</v>
      </c>
      <c r="E2339" s="29">
        <v>1</v>
      </c>
      <c r="F2339" s="29"/>
      <c r="G2339" s="29"/>
      <c r="H2339" s="29"/>
      <c r="I2339" s="29"/>
      <c r="J2339" s="29"/>
    </row>
    <row r="2340" spans="1:10">
      <c r="A2340" s="5">
        <v>2338</v>
      </c>
      <c r="B2340" s="45">
        <v>0.44440000000000002</v>
      </c>
      <c r="C2340" s="45">
        <v>0.61629999999999996</v>
      </c>
      <c r="D2340" s="45">
        <v>0.47299999999999998</v>
      </c>
      <c r="E2340" s="29">
        <v>1</v>
      </c>
      <c r="F2340" s="29"/>
      <c r="G2340" s="29"/>
      <c r="H2340" s="29"/>
      <c r="I2340" s="29"/>
      <c r="J2340" s="29"/>
    </row>
    <row r="2341" spans="1:10">
      <c r="A2341" s="5">
        <v>2339</v>
      </c>
      <c r="B2341" s="45">
        <v>0.4607</v>
      </c>
      <c r="C2341" s="45">
        <v>0.6643</v>
      </c>
      <c r="D2341" s="45">
        <v>0.43569999999999998</v>
      </c>
      <c r="E2341" s="29">
        <v>1</v>
      </c>
      <c r="F2341" s="29"/>
      <c r="G2341" s="29"/>
      <c r="H2341" s="29"/>
      <c r="I2341" s="29"/>
      <c r="J2341" s="29"/>
    </row>
    <row r="2342" spans="1:10">
      <c r="A2342" s="5">
        <v>2340</v>
      </c>
      <c r="B2342" s="45">
        <v>0.45250000000000001</v>
      </c>
      <c r="C2342" s="45">
        <v>0.70050000000000001</v>
      </c>
      <c r="D2342" s="45">
        <v>0.41889999999999999</v>
      </c>
      <c r="E2342" s="29">
        <v>1</v>
      </c>
      <c r="F2342" s="29"/>
      <c r="G2342" s="29"/>
      <c r="H2342" s="29"/>
      <c r="I2342" s="29"/>
      <c r="J2342" s="29"/>
    </row>
    <row r="2343" spans="1:10">
      <c r="A2343" s="5">
        <v>2341</v>
      </c>
      <c r="B2343" s="45">
        <v>0.4229</v>
      </c>
      <c r="C2343" s="45">
        <v>0.71479999999999999</v>
      </c>
      <c r="D2343" s="45">
        <v>0.44950000000000001</v>
      </c>
      <c r="E2343" s="29">
        <v>1</v>
      </c>
      <c r="F2343" s="29"/>
      <c r="G2343" s="29"/>
      <c r="H2343" s="29"/>
      <c r="I2343" s="29"/>
      <c r="J2343" s="29"/>
    </row>
    <row r="2344" spans="1:10">
      <c r="A2344" s="5">
        <v>2342</v>
      </c>
      <c r="B2344" s="45">
        <v>0.36759999999999998</v>
      </c>
      <c r="C2344" s="45">
        <v>0.7097</v>
      </c>
      <c r="D2344" s="45">
        <v>0.50190000000000001</v>
      </c>
      <c r="E2344" s="29">
        <v>1</v>
      </c>
      <c r="F2344" s="29"/>
      <c r="G2344" s="29"/>
      <c r="H2344" s="29"/>
      <c r="I2344" s="29"/>
      <c r="J2344" s="29"/>
    </row>
    <row r="2345" spans="1:10">
      <c r="A2345" s="5">
        <v>2343</v>
      </c>
      <c r="B2345" s="45">
        <v>0.27560000000000001</v>
      </c>
      <c r="C2345" s="45">
        <v>0.69189999999999996</v>
      </c>
      <c r="D2345" s="45">
        <v>0.53779999999999994</v>
      </c>
      <c r="E2345" s="29">
        <v>1</v>
      </c>
      <c r="F2345" s="29"/>
      <c r="G2345" s="29"/>
      <c r="H2345" s="29"/>
      <c r="I2345" s="29"/>
      <c r="J2345" s="29"/>
    </row>
    <row r="2346" spans="1:10">
      <c r="A2346" s="5">
        <v>2344</v>
      </c>
      <c r="B2346" s="45">
        <v>0.1686</v>
      </c>
      <c r="C2346" s="45">
        <v>0.65339999999999998</v>
      </c>
      <c r="D2346" s="45">
        <v>0.56179999999999997</v>
      </c>
      <c r="E2346" s="29">
        <v>1</v>
      </c>
      <c r="F2346" s="29"/>
      <c r="G2346" s="29"/>
      <c r="H2346" s="29"/>
      <c r="I2346" s="29"/>
      <c r="J2346" s="29"/>
    </row>
    <row r="2347" spans="1:10">
      <c r="A2347" s="5">
        <v>2345</v>
      </c>
      <c r="B2347" s="45">
        <v>7.0499999999999993E-2</v>
      </c>
      <c r="C2347" s="45">
        <v>0.56859999999999999</v>
      </c>
      <c r="D2347" s="45">
        <v>0.58520000000000005</v>
      </c>
      <c r="E2347" s="29">
        <v>1</v>
      </c>
      <c r="F2347" s="29"/>
      <c r="G2347" s="29"/>
      <c r="H2347" s="29"/>
      <c r="I2347" s="29"/>
      <c r="J2347" s="29"/>
    </row>
    <row r="2348" spans="1:10">
      <c r="A2348" s="5">
        <v>2346</v>
      </c>
      <c r="B2348" s="45">
        <v>9.1999999999999998E-3</v>
      </c>
      <c r="C2348" s="45">
        <v>0.47949999999999998</v>
      </c>
      <c r="D2348" s="45">
        <v>0.60499999999999998</v>
      </c>
      <c r="E2348" s="29">
        <v>1</v>
      </c>
      <c r="F2348" s="29"/>
      <c r="G2348" s="29"/>
      <c r="H2348" s="29"/>
      <c r="I2348" s="29"/>
      <c r="J2348" s="29"/>
    </row>
    <row r="2349" spans="1:10">
      <c r="A2349" s="5">
        <v>2347</v>
      </c>
      <c r="B2349" s="45">
        <v>0</v>
      </c>
      <c r="C2349" s="45">
        <v>0.44090000000000001</v>
      </c>
      <c r="D2349" s="45">
        <v>0.63219999999999998</v>
      </c>
      <c r="E2349" s="29">
        <v>1</v>
      </c>
      <c r="F2349" s="29"/>
      <c r="G2349" s="29"/>
      <c r="H2349" s="29"/>
      <c r="I2349" s="29"/>
      <c r="J2349" s="29"/>
    </row>
    <row r="2350" spans="1:10">
      <c r="A2350" s="5">
        <v>2348</v>
      </c>
      <c r="B2350" s="45">
        <v>0</v>
      </c>
      <c r="C2350" s="45">
        <v>0.43519999999999998</v>
      </c>
      <c r="D2350" s="45">
        <v>0.62070000000000003</v>
      </c>
      <c r="E2350" s="29">
        <v>1</v>
      </c>
      <c r="F2350" s="29"/>
      <c r="G2350" s="29"/>
      <c r="H2350" s="29"/>
      <c r="I2350" s="29"/>
      <c r="J2350" s="29"/>
    </row>
    <row r="2351" spans="1:10">
      <c r="A2351" s="5">
        <v>2349</v>
      </c>
      <c r="B2351" s="45">
        <v>0</v>
      </c>
      <c r="C2351" s="45">
        <v>0.44130000000000003</v>
      </c>
      <c r="D2351" s="45">
        <v>0.63570000000000004</v>
      </c>
      <c r="E2351" s="29">
        <v>1</v>
      </c>
      <c r="F2351" s="29"/>
      <c r="G2351" s="29"/>
      <c r="H2351" s="29"/>
      <c r="I2351" s="29"/>
      <c r="J2351" s="29"/>
    </row>
    <row r="2352" spans="1:10">
      <c r="A2352" s="5">
        <v>2350</v>
      </c>
      <c r="B2352" s="45">
        <v>0</v>
      </c>
      <c r="C2352" s="45">
        <v>0.45090000000000002</v>
      </c>
      <c r="D2352" s="45">
        <v>0.6361</v>
      </c>
      <c r="E2352" s="29">
        <v>1</v>
      </c>
      <c r="F2352" s="29"/>
      <c r="G2352" s="29"/>
      <c r="H2352" s="29"/>
      <c r="I2352" s="29"/>
      <c r="J2352" s="29"/>
    </row>
    <row r="2353" spans="1:10">
      <c r="A2353" s="5">
        <v>2351</v>
      </c>
      <c r="B2353" s="45">
        <v>0</v>
      </c>
      <c r="C2353" s="45">
        <v>0.44500000000000001</v>
      </c>
      <c r="D2353" s="45">
        <v>0.60660000000000003</v>
      </c>
      <c r="E2353" s="29">
        <v>1</v>
      </c>
      <c r="F2353" s="29"/>
      <c r="G2353" s="29"/>
      <c r="H2353" s="29"/>
      <c r="I2353" s="29"/>
      <c r="J2353" s="29"/>
    </row>
    <row r="2354" spans="1:10">
      <c r="A2354" s="5">
        <v>2352</v>
      </c>
      <c r="B2354" s="45">
        <v>0</v>
      </c>
      <c r="C2354" s="45">
        <v>0.42659999999999998</v>
      </c>
      <c r="D2354" s="45">
        <v>0.58050000000000002</v>
      </c>
      <c r="E2354" s="29">
        <v>1</v>
      </c>
      <c r="F2354" s="29"/>
      <c r="G2354" s="29"/>
      <c r="H2354" s="29"/>
      <c r="I2354" s="29"/>
      <c r="J2354" s="29"/>
    </row>
    <row r="2355" spans="1:10">
      <c r="A2355" s="5">
        <v>2353</v>
      </c>
      <c r="B2355" s="45">
        <v>0</v>
      </c>
      <c r="C2355" s="45">
        <v>0.40889999999999999</v>
      </c>
      <c r="D2355" s="45">
        <v>0.55800000000000005</v>
      </c>
      <c r="E2355" s="29">
        <v>1</v>
      </c>
      <c r="F2355" s="29"/>
      <c r="G2355" s="29"/>
      <c r="H2355" s="29"/>
      <c r="I2355" s="29"/>
      <c r="J2355" s="29"/>
    </row>
    <row r="2356" spans="1:10">
      <c r="A2356" s="5">
        <v>2354</v>
      </c>
      <c r="B2356" s="45">
        <v>0</v>
      </c>
      <c r="C2356" s="45">
        <v>0.38840000000000002</v>
      </c>
      <c r="D2356" s="45">
        <v>0.56000000000000005</v>
      </c>
      <c r="E2356" s="29">
        <v>1</v>
      </c>
      <c r="F2356" s="29"/>
      <c r="G2356" s="29"/>
      <c r="H2356" s="29"/>
      <c r="I2356" s="29"/>
      <c r="J2356" s="29"/>
    </row>
    <row r="2357" spans="1:10">
      <c r="A2357" s="5">
        <v>2355</v>
      </c>
      <c r="B2357" s="45">
        <v>0</v>
      </c>
      <c r="C2357" s="45">
        <v>0.36870000000000003</v>
      </c>
      <c r="D2357" s="45">
        <v>0.58030000000000004</v>
      </c>
      <c r="E2357" s="29">
        <v>1</v>
      </c>
      <c r="F2357" s="29"/>
      <c r="G2357" s="29"/>
      <c r="H2357" s="29"/>
      <c r="I2357" s="29"/>
      <c r="J2357" s="29"/>
    </row>
    <row r="2358" spans="1:10">
      <c r="A2358" s="5">
        <v>2356</v>
      </c>
      <c r="B2358" s="45">
        <v>0</v>
      </c>
      <c r="C2358" s="45">
        <v>0.35139999999999999</v>
      </c>
      <c r="D2358" s="45">
        <v>0.63300000000000001</v>
      </c>
      <c r="E2358" s="29">
        <v>1</v>
      </c>
      <c r="F2358" s="29"/>
      <c r="G2358" s="29"/>
      <c r="H2358" s="29"/>
      <c r="I2358" s="29"/>
      <c r="J2358" s="29"/>
    </row>
    <row r="2359" spans="1:10">
      <c r="A2359" s="5">
        <v>2357</v>
      </c>
      <c r="B2359" s="45">
        <v>2.0000000000000001E-4</v>
      </c>
      <c r="C2359" s="45">
        <v>0.34189999999999998</v>
      </c>
      <c r="D2359" s="45">
        <v>0.61819999999999997</v>
      </c>
      <c r="E2359" s="29">
        <v>1</v>
      </c>
      <c r="F2359" s="29"/>
      <c r="G2359" s="29"/>
      <c r="H2359" s="29"/>
      <c r="I2359" s="29"/>
      <c r="J2359" s="29"/>
    </row>
    <row r="2360" spans="1:10">
      <c r="A2360" s="5">
        <v>2358</v>
      </c>
      <c r="B2360" s="45">
        <v>3.6400000000000002E-2</v>
      </c>
      <c r="C2360" s="45">
        <v>0.33739999999999998</v>
      </c>
      <c r="D2360" s="45">
        <v>0.59060000000000001</v>
      </c>
      <c r="E2360" s="29">
        <v>1</v>
      </c>
      <c r="F2360" s="29"/>
      <c r="G2360" s="29"/>
      <c r="H2360" s="29"/>
      <c r="I2360" s="29"/>
      <c r="J2360" s="29"/>
    </row>
    <row r="2361" spans="1:10">
      <c r="A2361" s="5">
        <v>2359</v>
      </c>
      <c r="B2361" s="45">
        <v>0.1487</v>
      </c>
      <c r="C2361" s="45">
        <v>0.36259999999999998</v>
      </c>
      <c r="D2361" s="45">
        <v>0.55810000000000004</v>
      </c>
      <c r="E2361" s="29">
        <v>1</v>
      </c>
      <c r="F2361" s="29"/>
      <c r="G2361" s="29"/>
      <c r="H2361" s="29"/>
      <c r="I2361" s="29"/>
      <c r="J2361" s="29"/>
    </row>
    <row r="2362" spans="1:10">
      <c r="A2362" s="5">
        <v>2360</v>
      </c>
      <c r="B2362" s="45">
        <v>0.32829999999999998</v>
      </c>
      <c r="C2362" s="45">
        <v>0.44319999999999998</v>
      </c>
      <c r="D2362" s="45">
        <v>0.55789999999999995</v>
      </c>
      <c r="E2362" s="29">
        <v>1</v>
      </c>
      <c r="F2362" s="29"/>
      <c r="G2362" s="29"/>
      <c r="H2362" s="29"/>
      <c r="I2362" s="29"/>
      <c r="J2362" s="29"/>
    </row>
    <row r="2363" spans="1:10">
      <c r="A2363" s="5">
        <v>2361</v>
      </c>
      <c r="B2363" s="45">
        <v>0.46600000000000003</v>
      </c>
      <c r="C2363" s="45">
        <v>0.52310000000000001</v>
      </c>
      <c r="D2363" s="45">
        <v>0.57030000000000003</v>
      </c>
      <c r="E2363" s="29">
        <v>1</v>
      </c>
      <c r="F2363" s="29"/>
      <c r="G2363" s="29"/>
      <c r="H2363" s="29"/>
      <c r="I2363" s="29"/>
      <c r="J2363" s="29"/>
    </row>
    <row r="2364" spans="1:10">
      <c r="A2364" s="5">
        <v>2362</v>
      </c>
      <c r="B2364" s="45">
        <v>0.54679999999999995</v>
      </c>
      <c r="C2364" s="45">
        <v>0.57599999999999996</v>
      </c>
      <c r="D2364" s="45">
        <v>0.58209999999999995</v>
      </c>
      <c r="E2364" s="29">
        <v>1</v>
      </c>
      <c r="F2364" s="29"/>
      <c r="G2364" s="29"/>
      <c r="H2364" s="29"/>
      <c r="I2364" s="29"/>
      <c r="J2364" s="29"/>
    </row>
    <row r="2365" spans="1:10">
      <c r="A2365" s="5">
        <v>2363</v>
      </c>
      <c r="B2365" s="45">
        <v>0.57620000000000005</v>
      </c>
      <c r="C2365" s="45">
        <v>0.60619999999999996</v>
      </c>
      <c r="D2365" s="45">
        <v>0.57310000000000005</v>
      </c>
      <c r="E2365" s="29">
        <v>1</v>
      </c>
      <c r="F2365" s="29"/>
      <c r="G2365" s="29"/>
      <c r="H2365" s="29"/>
      <c r="I2365" s="29"/>
      <c r="J2365" s="29"/>
    </row>
    <row r="2366" spans="1:10">
      <c r="A2366" s="5">
        <v>2364</v>
      </c>
      <c r="B2366" s="45">
        <v>0.55779999999999996</v>
      </c>
      <c r="C2366" s="45">
        <v>0.62670000000000003</v>
      </c>
      <c r="D2366" s="45">
        <v>0.55049999999999999</v>
      </c>
      <c r="E2366" s="29">
        <v>1</v>
      </c>
      <c r="F2366" s="29"/>
      <c r="G2366" s="29"/>
      <c r="H2366" s="29"/>
      <c r="I2366" s="29"/>
      <c r="J2366" s="29"/>
    </row>
    <row r="2367" spans="1:10">
      <c r="A2367" s="5">
        <v>2365</v>
      </c>
      <c r="B2367" s="45">
        <v>0.50860000000000005</v>
      </c>
      <c r="C2367" s="45">
        <v>0.63490000000000002</v>
      </c>
      <c r="D2367" s="45">
        <v>0.53029999999999999</v>
      </c>
      <c r="E2367" s="29">
        <v>1</v>
      </c>
      <c r="F2367" s="29"/>
      <c r="G2367" s="29"/>
      <c r="H2367" s="29"/>
      <c r="I2367" s="29"/>
      <c r="J2367" s="29"/>
    </row>
    <row r="2368" spans="1:10">
      <c r="A2368" s="5">
        <v>2366</v>
      </c>
      <c r="B2368" s="45">
        <v>0.43359999999999999</v>
      </c>
      <c r="C2368" s="45">
        <v>0.62409999999999999</v>
      </c>
      <c r="D2368" s="45">
        <v>0.53539999999999999</v>
      </c>
      <c r="E2368" s="29">
        <v>1</v>
      </c>
      <c r="F2368" s="29"/>
      <c r="G2368" s="29"/>
      <c r="H2368" s="29"/>
      <c r="I2368" s="29"/>
      <c r="J2368" s="29"/>
    </row>
    <row r="2369" spans="1:10">
      <c r="A2369" s="5">
        <v>2367</v>
      </c>
      <c r="B2369" s="45">
        <v>0.32619999999999999</v>
      </c>
      <c r="C2369" s="45">
        <v>0.59350000000000003</v>
      </c>
      <c r="D2369" s="45">
        <v>0.52039999999999997</v>
      </c>
      <c r="E2369" s="29">
        <v>1</v>
      </c>
      <c r="F2369" s="29"/>
      <c r="G2369" s="29"/>
      <c r="H2369" s="29"/>
      <c r="I2369" s="29"/>
      <c r="J2369" s="29"/>
    </row>
    <row r="2370" spans="1:10">
      <c r="A2370" s="5">
        <v>2368</v>
      </c>
      <c r="B2370" s="45">
        <v>0.19900000000000001</v>
      </c>
      <c r="C2370" s="45">
        <v>0.53900000000000003</v>
      </c>
      <c r="D2370" s="45">
        <v>0.46660000000000001</v>
      </c>
      <c r="E2370" s="29">
        <v>1</v>
      </c>
      <c r="F2370" s="29"/>
      <c r="G2370" s="29"/>
      <c r="H2370" s="29"/>
      <c r="I2370" s="29"/>
      <c r="J2370" s="29"/>
    </row>
    <row r="2371" spans="1:10">
      <c r="A2371" s="5">
        <v>2369</v>
      </c>
      <c r="B2371" s="45">
        <v>8.7800000000000003E-2</v>
      </c>
      <c r="C2371" s="45">
        <v>0.45050000000000001</v>
      </c>
      <c r="D2371" s="45">
        <v>0.4269</v>
      </c>
      <c r="E2371" s="29">
        <v>1</v>
      </c>
      <c r="F2371" s="29"/>
      <c r="G2371" s="29"/>
      <c r="H2371" s="29"/>
      <c r="I2371" s="29"/>
      <c r="J2371" s="29"/>
    </row>
    <row r="2372" spans="1:10">
      <c r="A2372" s="5">
        <v>2370</v>
      </c>
      <c r="B2372" s="45">
        <v>1.3100000000000001E-2</v>
      </c>
      <c r="C2372" s="45">
        <v>0.37490000000000001</v>
      </c>
      <c r="D2372" s="45">
        <v>0.39989999999999998</v>
      </c>
      <c r="E2372" s="29">
        <v>1</v>
      </c>
      <c r="F2372" s="29"/>
      <c r="G2372" s="29"/>
      <c r="H2372" s="29"/>
      <c r="I2372" s="29"/>
      <c r="J2372" s="29"/>
    </row>
    <row r="2373" spans="1:10">
      <c r="A2373" s="5">
        <v>2371</v>
      </c>
      <c r="B2373" s="45">
        <v>0</v>
      </c>
      <c r="C2373" s="45">
        <v>0.35639999999999999</v>
      </c>
      <c r="D2373" s="45">
        <v>0.35920000000000002</v>
      </c>
      <c r="E2373" s="29">
        <v>1</v>
      </c>
      <c r="F2373" s="29"/>
      <c r="G2373" s="29"/>
      <c r="H2373" s="29"/>
      <c r="I2373" s="29"/>
      <c r="J2373" s="29"/>
    </row>
    <row r="2374" spans="1:10">
      <c r="A2374" s="5">
        <v>2372</v>
      </c>
      <c r="B2374" s="45">
        <v>0</v>
      </c>
      <c r="C2374" s="45">
        <v>0.35060000000000002</v>
      </c>
      <c r="D2374" s="45">
        <v>0.2969</v>
      </c>
      <c r="E2374" s="29">
        <v>1</v>
      </c>
      <c r="F2374" s="29"/>
      <c r="G2374" s="29"/>
      <c r="H2374" s="29"/>
      <c r="I2374" s="29"/>
      <c r="J2374" s="29"/>
    </row>
    <row r="2375" spans="1:10">
      <c r="A2375" s="5">
        <v>2373</v>
      </c>
      <c r="B2375" s="45">
        <v>0</v>
      </c>
      <c r="C2375" s="45">
        <v>0.33839999999999998</v>
      </c>
      <c r="D2375" s="45">
        <v>0.2442</v>
      </c>
      <c r="E2375" s="29">
        <v>1</v>
      </c>
      <c r="F2375" s="29"/>
      <c r="G2375" s="29"/>
      <c r="H2375" s="29"/>
      <c r="I2375" s="29"/>
      <c r="J2375" s="29"/>
    </row>
    <row r="2376" spans="1:10">
      <c r="A2376" s="5">
        <v>2374</v>
      </c>
      <c r="B2376" s="45">
        <v>0</v>
      </c>
      <c r="C2376" s="45">
        <v>0.31240000000000001</v>
      </c>
      <c r="D2376" s="45">
        <v>0.20300000000000001</v>
      </c>
      <c r="E2376" s="29">
        <v>1</v>
      </c>
      <c r="F2376" s="29"/>
      <c r="G2376" s="29"/>
      <c r="H2376" s="29"/>
      <c r="I2376" s="29"/>
      <c r="J2376" s="29"/>
    </row>
    <row r="2377" spans="1:10">
      <c r="A2377" s="5">
        <v>2375</v>
      </c>
      <c r="B2377" s="45">
        <v>0</v>
      </c>
      <c r="C2377" s="45">
        <v>0.2858</v>
      </c>
      <c r="D2377" s="45">
        <v>0.17530000000000001</v>
      </c>
      <c r="E2377" s="29">
        <v>1</v>
      </c>
      <c r="F2377" s="29"/>
      <c r="G2377" s="29"/>
      <c r="H2377" s="29"/>
      <c r="I2377" s="29"/>
      <c r="J2377" s="29"/>
    </row>
    <row r="2378" spans="1:10">
      <c r="A2378" s="5">
        <v>2376</v>
      </c>
      <c r="B2378" s="45">
        <v>0</v>
      </c>
      <c r="C2378" s="45">
        <v>0.2591</v>
      </c>
      <c r="D2378" s="45">
        <v>0.1492</v>
      </c>
      <c r="E2378" s="29">
        <v>1</v>
      </c>
      <c r="F2378" s="29"/>
      <c r="G2378" s="29"/>
      <c r="H2378" s="29"/>
      <c r="I2378" s="29"/>
      <c r="J2378" s="29"/>
    </row>
    <row r="2379" spans="1:10">
      <c r="A2379" s="5">
        <v>2377</v>
      </c>
      <c r="B2379" s="45">
        <v>0</v>
      </c>
      <c r="C2379" s="45">
        <v>0.2324</v>
      </c>
      <c r="D2379" s="45">
        <v>0.1237</v>
      </c>
      <c r="E2379" s="29">
        <v>1</v>
      </c>
      <c r="F2379" s="29"/>
      <c r="G2379" s="29"/>
      <c r="H2379" s="29"/>
      <c r="I2379" s="29"/>
      <c r="J2379" s="29"/>
    </row>
    <row r="2380" spans="1:10">
      <c r="A2380" s="5">
        <v>2378</v>
      </c>
      <c r="B2380" s="45">
        <v>0</v>
      </c>
      <c r="C2380" s="45">
        <v>0.21329999999999999</v>
      </c>
      <c r="D2380" s="45">
        <v>0.10589999999999999</v>
      </c>
      <c r="E2380" s="29">
        <v>1</v>
      </c>
      <c r="F2380" s="29"/>
      <c r="G2380" s="29"/>
      <c r="H2380" s="29"/>
      <c r="I2380" s="29"/>
      <c r="J2380" s="29"/>
    </row>
    <row r="2381" spans="1:10">
      <c r="A2381" s="5">
        <v>2379</v>
      </c>
      <c r="B2381" s="45">
        <v>0</v>
      </c>
      <c r="C2381" s="45">
        <v>0.18970000000000001</v>
      </c>
      <c r="D2381" s="45">
        <v>8.4699999999999998E-2</v>
      </c>
      <c r="E2381" s="29">
        <v>1</v>
      </c>
      <c r="F2381" s="29"/>
      <c r="G2381" s="29"/>
      <c r="H2381" s="29"/>
      <c r="I2381" s="29"/>
      <c r="J2381" s="29"/>
    </row>
    <row r="2382" spans="1:10">
      <c r="A2382" s="5">
        <v>2380</v>
      </c>
      <c r="B2382" s="45">
        <v>0</v>
      </c>
      <c r="C2382" s="45">
        <v>0.16850000000000001</v>
      </c>
      <c r="D2382" s="45">
        <v>6.1400000000000003E-2</v>
      </c>
      <c r="E2382" s="29">
        <v>1</v>
      </c>
      <c r="F2382" s="29"/>
      <c r="G2382" s="29"/>
      <c r="H2382" s="29"/>
      <c r="I2382" s="29"/>
      <c r="J2382" s="29"/>
    </row>
    <row r="2383" spans="1:10">
      <c r="A2383" s="5">
        <v>2381</v>
      </c>
      <c r="B2383" s="45">
        <v>1E-4</v>
      </c>
      <c r="C2383" s="45">
        <v>0.14699999999999999</v>
      </c>
      <c r="D2383" s="45">
        <v>4.9200000000000001E-2</v>
      </c>
      <c r="E2383" s="29">
        <v>1</v>
      </c>
      <c r="F2383" s="29"/>
      <c r="G2383" s="29"/>
      <c r="H2383" s="29"/>
      <c r="I2383" s="29"/>
      <c r="J2383" s="29"/>
    </row>
    <row r="2384" spans="1:10">
      <c r="A2384" s="5">
        <v>2382</v>
      </c>
      <c r="B2384" s="45">
        <v>2.41E-2</v>
      </c>
      <c r="C2384" s="45">
        <v>0.12690000000000001</v>
      </c>
      <c r="D2384" s="45">
        <v>4.3900000000000002E-2</v>
      </c>
      <c r="E2384" s="29">
        <v>1</v>
      </c>
      <c r="F2384" s="29"/>
      <c r="G2384" s="29"/>
      <c r="H2384" s="29"/>
      <c r="I2384" s="29"/>
      <c r="J2384" s="29"/>
    </row>
    <row r="2385" spans="1:10">
      <c r="A2385" s="5">
        <v>2383</v>
      </c>
      <c r="B2385" s="45">
        <v>9.5299999999999996E-2</v>
      </c>
      <c r="C2385" s="45">
        <v>0.11890000000000001</v>
      </c>
      <c r="D2385" s="45">
        <v>4.3400000000000001E-2</v>
      </c>
      <c r="E2385" s="29">
        <v>1</v>
      </c>
      <c r="F2385" s="29"/>
      <c r="G2385" s="29"/>
      <c r="H2385" s="29"/>
      <c r="I2385" s="29"/>
      <c r="J2385" s="29"/>
    </row>
    <row r="2386" spans="1:10">
      <c r="A2386" s="5">
        <v>2384</v>
      </c>
      <c r="B2386" s="45">
        <v>0.19270000000000001</v>
      </c>
      <c r="C2386" s="45">
        <v>0.1154</v>
      </c>
      <c r="D2386" s="45">
        <v>4.6800000000000001E-2</v>
      </c>
      <c r="E2386" s="29">
        <v>1</v>
      </c>
      <c r="F2386" s="29"/>
      <c r="G2386" s="29"/>
      <c r="H2386" s="29"/>
      <c r="I2386" s="29"/>
      <c r="J2386" s="29"/>
    </row>
    <row r="2387" spans="1:10">
      <c r="A2387" s="5">
        <v>2385</v>
      </c>
      <c r="B2387" s="45">
        <v>0.28810000000000002</v>
      </c>
      <c r="C2387" s="45">
        <v>0.1114</v>
      </c>
      <c r="D2387" s="45">
        <v>5.2600000000000001E-2</v>
      </c>
      <c r="E2387" s="29">
        <v>1</v>
      </c>
      <c r="F2387" s="29"/>
      <c r="G2387" s="29"/>
      <c r="H2387" s="29"/>
      <c r="I2387" s="29"/>
      <c r="J2387" s="29"/>
    </row>
    <row r="2388" spans="1:10">
      <c r="A2388" s="5">
        <v>2386</v>
      </c>
      <c r="B2388" s="45">
        <v>0.35339999999999999</v>
      </c>
      <c r="C2388" s="45">
        <v>0.1038</v>
      </c>
      <c r="D2388" s="45">
        <v>6.1100000000000002E-2</v>
      </c>
      <c r="E2388" s="29">
        <v>1</v>
      </c>
      <c r="F2388" s="29"/>
      <c r="G2388" s="29"/>
      <c r="H2388" s="29"/>
      <c r="I2388" s="29"/>
      <c r="J2388" s="29"/>
    </row>
    <row r="2389" spans="1:10">
      <c r="A2389" s="5">
        <v>2387</v>
      </c>
      <c r="B2389" s="45">
        <v>0.3972</v>
      </c>
      <c r="C2389" s="45">
        <v>9.4399999999999998E-2</v>
      </c>
      <c r="D2389" s="45">
        <v>7.0900000000000005E-2</v>
      </c>
      <c r="E2389" s="29">
        <v>1</v>
      </c>
      <c r="F2389" s="29"/>
      <c r="G2389" s="29"/>
      <c r="H2389" s="29"/>
      <c r="I2389" s="29"/>
      <c r="J2389" s="29"/>
    </row>
    <row r="2390" spans="1:10">
      <c r="A2390" s="5">
        <v>2388</v>
      </c>
      <c r="B2390" s="45">
        <v>0.4178</v>
      </c>
      <c r="C2390" s="45">
        <v>8.2900000000000001E-2</v>
      </c>
      <c r="D2390" s="45">
        <v>7.8700000000000006E-2</v>
      </c>
      <c r="E2390" s="29">
        <v>1</v>
      </c>
      <c r="F2390" s="29"/>
      <c r="G2390" s="29"/>
      <c r="H2390" s="29"/>
      <c r="I2390" s="29"/>
      <c r="J2390" s="29"/>
    </row>
    <row r="2391" spans="1:10">
      <c r="A2391" s="5">
        <v>2389</v>
      </c>
      <c r="B2391" s="45">
        <v>0.40799999999999997</v>
      </c>
      <c r="C2391" s="45">
        <v>7.0099999999999996E-2</v>
      </c>
      <c r="D2391" s="45">
        <v>7.8700000000000006E-2</v>
      </c>
      <c r="E2391" s="29">
        <v>1</v>
      </c>
      <c r="F2391" s="29"/>
      <c r="G2391" s="29"/>
      <c r="H2391" s="29"/>
      <c r="I2391" s="29"/>
      <c r="J2391" s="29"/>
    </row>
    <row r="2392" spans="1:10">
      <c r="A2392" s="5">
        <v>2390</v>
      </c>
      <c r="B2392" s="45">
        <v>0.35670000000000002</v>
      </c>
      <c r="C2392" s="45">
        <v>5.6599999999999998E-2</v>
      </c>
      <c r="D2392" s="45">
        <v>7.4099999999999999E-2</v>
      </c>
      <c r="E2392" s="29">
        <v>1</v>
      </c>
      <c r="F2392" s="29"/>
      <c r="G2392" s="29"/>
      <c r="H2392" s="29"/>
      <c r="I2392" s="29"/>
      <c r="J2392" s="29"/>
    </row>
    <row r="2393" spans="1:10">
      <c r="A2393" s="5">
        <v>2391</v>
      </c>
      <c r="B2393" s="45">
        <v>0.27989999999999998</v>
      </c>
      <c r="C2393" s="45">
        <v>4.1700000000000001E-2</v>
      </c>
      <c r="D2393" s="45">
        <v>6.88E-2</v>
      </c>
      <c r="E2393" s="29">
        <v>1</v>
      </c>
      <c r="F2393" s="29"/>
      <c r="G2393" s="29"/>
      <c r="H2393" s="29"/>
      <c r="I2393" s="29"/>
      <c r="J2393" s="29"/>
    </row>
    <row r="2394" spans="1:10">
      <c r="A2394" s="5">
        <v>2392</v>
      </c>
      <c r="B2394" s="45">
        <v>0.17469999999999999</v>
      </c>
      <c r="C2394" s="45">
        <v>2.7300000000000001E-2</v>
      </c>
      <c r="D2394" s="45">
        <v>5.9400000000000001E-2</v>
      </c>
      <c r="E2394" s="29">
        <v>1</v>
      </c>
      <c r="F2394" s="29"/>
      <c r="G2394" s="29"/>
      <c r="H2394" s="29"/>
      <c r="I2394" s="29"/>
      <c r="J2394" s="29"/>
    </row>
    <row r="2395" spans="1:10">
      <c r="A2395" s="5">
        <v>2393</v>
      </c>
      <c r="B2395" s="45">
        <v>7.6399999999999996E-2</v>
      </c>
      <c r="C2395" s="45">
        <v>1.3899999999999999E-2</v>
      </c>
      <c r="D2395" s="45">
        <v>4.7100000000000003E-2</v>
      </c>
      <c r="E2395" s="29">
        <v>1</v>
      </c>
      <c r="F2395" s="29"/>
      <c r="G2395" s="29"/>
      <c r="H2395" s="29"/>
      <c r="I2395" s="29"/>
      <c r="J2395" s="29"/>
    </row>
    <row r="2396" spans="1:10">
      <c r="A2396" s="5">
        <v>2394</v>
      </c>
      <c r="B2396" s="45">
        <v>1.24E-2</v>
      </c>
      <c r="C2396" s="45">
        <v>7.4999999999999997E-3</v>
      </c>
      <c r="D2396" s="45">
        <v>3.4200000000000001E-2</v>
      </c>
      <c r="E2396" s="29">
        <v>1</v>
      </c>
      <c r="F2396" s="29"/>
      <c r="G2396" s="29"/>
      <c r="H2396" s="29"/>
      <c r="I2396" s="29"/>
      <c r="J2396" s="29"/>
    </row>
    <row r="2397" spans="1:10">
      <c r="A2397" s="5">
        <v>2395</v>
      </c>
      <c r="B2397" s="45">
        <v>0</v>
      </c>
      <c r="C2397" s="45">
        <v>8.0000000000000002E-3</v>
      </c>
      <c r="D2397" s="45">
        <v>2.6800000000000001E-2</v>
      </c>
      <c r="E2397" s="29">
        <v>1</v>
      </c>
      <c r="F2397" s="29"/>
      <c r="G2397" s="29"/>
      <c r="H2397" s="29"/>
      <c r="I2397" s="29"/>
      <c r="J2397" s="29"/>
    </row>
    <row r="2398" spans="1:10">
      <c r="A2398" s="5">
        <v>2396</v>
      </c>
      <c r="B2398" s="45">
        <v>0</v>
      </c>
      <c r="C2398" s="45">
        <v>1.2E-2</v>
      </c>
      <c r="D2398" s="45">
        <v>2.6100000000000002E-2</v>
      </c>
      <c r="E2398" s="29">
        <v>1</v>
      </c>
      <c r="F2398" s="29"/>
      <c r="G2398" s="29"/>
      <c r="H2398" s="29"/>
      <c r="I2398" s="29"/>
      <c r="J2398" s="29"/>
    </row>
    <row r="2399" spans="1:10">
      <c r="A2399" s="5">
        <v>2397</v>
      </c>
      <c r="B2399" s="45">
        <v>0</v>
      </c>
      <c r="C2399" s="45">
        <v>1.95E-2</v>
      </c>
      <c r="D2399" s="45">
        <v>3.2199999999999999E-2</v>
      </c>
      <c r="E2399" s="29">
        <v>1</v>
      </c>
      <c r="F2399" s="29"/>
      <c r="G2399" s="29"/>
      <c r="H2399" s="29"/>
      <c r="I2399" s="29"/>
      <c r="J2399" s="29"/>
    </row>
    <row r="2400" spans="1:10">
      <c r="A2400" s="5">
        <v>2398</v>
      </c>
      <c r="B2400" s="45">
        <v>0</v>
      </c>
      <c r="C2400" s="45">
        <v>2.8199999999999999E-2</v>
      </c>
      <c r="D2400" s="45">
        <v>4.0500000000000001E-2</v>
      </c>
      <c r="E2400" s="29">
        <v>1</v>
      </c>
      <c r="F2400" s="29"/>
      <c r="G2400" s="29"/>
      <c r="H2400" s="29"/>
      <c r="I2400" s="29"/>
      <c r="J2400" s="29"/>
    </row>
    <row r="2401" spans="1:10">
      <c r="A2401" s="5">
        <v>2399</v>
      </c>
      <c r="B2401" s="45">
        <v>0</v>
      </c>
      <c r="C2401" s="45">
        <v>3.5700000000000003E-2</v>
      </c>
      <c r="D2401" s="45">
        <v>4.7300000000000002E-2</v>
      </c>
      <c r="E2401" s="29">
        <v>1</v>
      </c>
      <c r="F2401" s="29"/>
      <c r="G2401" s="29"/>
      <c r="H2401" s="29"/>
      <c r="I2401" s="29"/>
      <c r="J2401" s="29"/>
    </row>
    <row r="2402" spans="1:10">
      <c r="A2402" s="5">
        <v>2400</v>
      </c>
      <c r="B2402" s="45">
        <v>0</v>
      </c>
      <c r="C2402" s="45">
        <v>4.0899999999999999E-2</v>
      </c>
      <c r="D2402" s="45">
        <v>5.1700000000000003E-2</v>
      </c>
      <c r="E2402" s="29">
        <v>1</v>
      </c>
      <c r="F2402" s="29"/>
      <c r="G2402" s="29"/>
      <c r="H2402" s="29"/>
      <c r="I2402" s="29"/>
      <c r="J2402" s="29"/>
    </row>
    <row r="2403" spans="1:10">
      <c r="A2403" s="5">
        <v>2401</v>
      </c>
      <c r="B2403" s="45">
        <v>0</v>
      </c>
      <c r="C2403" s="45">
        <v>4.2799999999999998E-2</v>
      </c>
      <c r="D2403" s="45">
        <v>5.28E-2</v>
      </c>
      <c r="E2403" s="29">
        <v>1</v>
      </c>
      <c r="F2403" s="29"/>
      <c r="G2403" s="29"/>
      <c r="H2403" s="29"/>
      <c r="I2403" s="29"/>
      <c r="J2403" s="29"/>
    </row>
    <row r="2404" spans="1:10">
      <c r="A2404" s="5">
        <v>2402</v>
      </c>
      <c r="B2404" s="45">
        <v>0</v>
      </c>
      <c r="C2404" s="45">
        <v>4.2500000000000003E-2</v>
      </c>
      <c r="D2404" s="45">
        <v>5.1400000000000001E-2</v>
      </c>
      <c r="E2404" s="29">
        <v>1</v>
      </c>
      <c r="F2404" s="29"/>
      <c r="G2404" s="29"/>
      <c r="H2404" s="29"/>
      <c r="I2404" s="29"/>
      <c r="J2404" s="29"/>
    </row>
    <row r="2405" spans="1:10">
      <c r="A2405" s="5">
        <v>2403</v>
      </c>
      <c r="B2405" s="45">
        <v>0</v>
      </c>
      <c r="C2405" s="45">
        <v>4.1799999999999997E-2</v>
      </c>
      <c r="D2405" s="45">
        <v>5.04E-2</v>
      </c>
      <c r="E2405" s="29">
        <v>1</v>
      </c>
      <c r="F2405" s="29"/>
      <c r="G2405" s="29"/>
      <c r="H2405" s="29"/>
      <c r="I2405" s="29"/>
      <c r="J2405" s="29"/>
    </row>
    <row r="2406" spans="1:10">
      <c r="A2406" s="5">
        <v>2404</v>
      </c>
      <c r="B2406" s="45">
        <v>0</v>
      </c>
      <c r="C2406" s="45">
        <v>4.02E-2</v>
      </c>
      <c r="D2406" s="45">
        <v>5.16E-2</v>
      </c>
      <c r="E2406" s="29">
        <v>1</v>
      </c>
      <c r="F2406" s="29"/>
      <c r="G2406" s="29"/>
      <c r="H2406" s="29"/>
      <c r="I2406" s="29"/>
      <c r="J2406" s="29"/>
    </row>
    <row r="2407" spans="1:10">
      <c r="A2407" s="5">
        <v>2405</v>
      </c>
      <c r="B2407" s="45">
        <v>5.0000000000000001E-4</v>
      </c>
      <c r="C2407" s="45">
        <v>3.8300000000000001E-2</v>
      </c>
      <c r="D2407" s="45">
        <v>5.0299999999999997E-2</v>
      </c>
      <c r="E2407" s="29">
        <v>1</v>
      </c>
      <c r="F2407" s="29"/>
      <c r="G2407" s="29"/>
      <c r="H2407" s="29"/>
      <c r="I2407" s="29"/>
      <c r="J2407" s="29"/>
    </row>
    <row r="2408" spans="1:10">
      <c r="A2408" s="5">
        <v>2406</v>
      </c>
      <c r="B2408" s="45">
        <v>4.3099999999999999E-2</v>
      </c>
      <c r="C2408" s="45">
        <v>2.7300000000000001E-2</v>
      </c>
      <c r="D2408" s="45">
        <v>4.3099999999999999E-2</v>
      </c>
      <c r="E2408" s="29">
        <v>1</v>
      </c>
      <c r="F2408" s="29"/>
      <c r="G2408" s="29"/>
      <c r="H2408" s="29"/>
      <c r="I2408" s="29"/>
      <c r="J2408" s="29"/>
    </row>
    <row r="2409" spans="1:10">
      <c r="A2409" s="5">
        <v>2407</v>
      </c>
      <c r="B2409" s="45">
        <v>0.14249999999999999</v>
      </c>
      <c r="C2409" s="45">
        <v>1.43E-2</v>
      </c>
      <c r="D2409" s="45">
        <v>3.9100000000000003E-2</v>
      </c>
      <c r="E2409" s="29">
        <v>1</v>
      </c>
      <c r="F2409" s="29"/>
      <c r="G2409" s="29"/>
      <c r="H2409" s="29"/>
      <c r="I2409" s="29"/>
      <c r="J2409" s="29"/>
    </row>
    <row r="2410" spans="1:10">
      <c r="A2410" s="5">
        <v>2408</v>
      </c>
      <c r="B2410" s="45">
        <v>0.27610000000000001</v>
      </c>
      <c r="C2410" s="45">
        <v>1.47E-2</v>
      </c>
      <c r="D2410" s="45">
        <v>3.8600000000000002E-2</v>
      </c>
      <c r="E2410" s="29">
        <v>1</v>
      </c>
      <c r="F2410" s="29"/>
      <c r="G2410" s="29"/>
      <c r="H2410" s="29"/>
      <c r="I2410" s="29"/>
      <c r="J2410" s="29"/>
    </row>
    <row r="2411" spans="1:10">
      <c r="A2411" s="5">
        <v>2409</v>
      </c>
      <c r="B2411" s="45">
        <v>0.40410000000000001</v>
      </c>
      <c r="C2411" s="45">
        <v>1.43E-2</v>
      </c>
      <c r="D2411" s="45">
        <v>3.8600000000000002E-2</v>
      </c>
      <c r="E2411" s="29">
        <v>1</v>
      </c>
      <c r="F2411" s="29"/>
      <c r="G2411" s="29"/>
      <c r="H2411" s="29"/>
      <c r="I2411" s="29"/>
      <c r="J2411" s="29"/>
    </row>
    <row r="2412" spans="1:10">
      <c r="A2412" s="5">
        <v>2410</v>
      </c>
      <c r="B2412" s="45">
        <v>0.49530000000000002</v>
      </c>
      <c r="C2412" s="45">
        <v>1.2999999999999999E-2</v>
      </c>
      <c r="D2412" s="45">
        <v>3.7999999999999999E-2</v>
      </c>
      <c r="E2412" s="29">
        <v>1</v>
      </c>
      <c r="F2412" s="29"/>
      <c r="G2412" s="29"/>
      <c r="H2412" s="29"/>
      <c r="I2412" s="29"/>
      <c r="J2412" s="29"/>
    </row>
    <row r="2413" spans="1:10">
      <c r="A2413" s="5">
        <v>2411</v>
      </c>
      <c r="B2413" s="45">
        <v>0.52580000000000005</v>
      </c>
      <c r="C2413" s="45">
        <v>1.29E-2</v>
      </c>
      <c r="D2413" s="45">
        <v>3.6299999999999999E-2</v>
      </c>
      <c r="E2413" s="29">
        <v>1</v>
      </c>
      <c r="F2413" s="29"/>
      <c r="G2413" s="29"/>
      <c r="H2413" s="29"/>
      <c r="I2413" s="29"/>
      <c r="J2413" s="29"/>
    </row>
    <row r="2414" spans="1:10">
      <c r="A2414" s="5">
        <v>2412</v>
      </c>
      <c r="B2414" s="45">
        <v>0.52429999999999999</v>
      </c>
      <c r="C2414" s="45">
        <v>1.4200000000000001E-2</v>
      </c>
      <c r="D2414" s="45">
        <v>3.0200000000000001E-2</v>
      </c>
      <c r="E2414" s="29">
        <v>1</v>
      </c>
      <c r="F2414" s="29"/>
      <c r="G2414" s="29"/>
      <c r="H2414" s="29"/>
      <c r="I2414" s="29"/>
      <c r="J2414" s="29"/>
    </row>
    <row r="2415" spans="1:10">
      <c r="A2415" s="5">
        <v>2413</v>
      </c>
      <c r="B2415" s="45">
        <v>0.47720000000000001</v>
      </c>
      <c r="C2415" s="45">
        <v>1.5100000000000001E-2</v>
      </c>
      <c r="D2415" s="45">
        <v>1.9900000000000001E-2</v>
      </c>
      <c r="E2415" s="29">
        <v>1</v>
      </c>
      <c r="F2415" s="29"/>
      <c r="G2415" s="29"/>
      <c r="H2415" s="29"/>
      <c r="I2415" s="29"/>
      <c r="J2415" s="29"/>
    </row>
    <row r="2416" spans="1:10">
      <c r="A2416" s="5">
        <v>2414</v>
      </c>
      <c r="B2416" s="45">
        <v>0.40139999999999998</v>
      </c>
      <c r="C2416" s="45">
        <v>1.4500000000000001E-2</v>
      </c>
      <c r="D2416" s="45">
        <v>1.37E-2</v>
      </c>
      <c r="E2416" s="29">
        <v>1</v>
      </c>
      <c r="F2416" s="29"/>
      <c r="G2416" s="29"/>
      <c r="H2416" s="29"/>
      <c r="I2416" s="29"/>
      <c r="J2416" s="29"/>
    </row>
    <row r="2417" spans="1:10">
      <c r="A2417" s="5">
        <v>2415</v>
      </c>
      <c r="B2417" s="45">
        <v>0.30130000000000001</v>
      </c>
      <c r="C2417" s="45">
        <v>1.38E-2</v>
      </c>
      <c r="D2417" s="45">
        <v>1.26E-2</v>
      </c>
      <c r="E2417" s="29">
        <v>1</v>
      </c>
      <c r="F2417" s="29"/>
      <c r="G2417" s="29"/>
      <c r="H2417" s="29"/>
      <c r="I2417" s="29"/>
      <c r="J2417" s="29"/>
    </row>
    <row r="2418" spans="1:10">
      <c r="A2418" s="5">
        <v>2416</v>
      </c>
      <c r="B2418" s="45">
        <v>0.19350000000000001</v>
      </c>
      <c r="C2418" s="45">
        <v>1.5900000000000001E-2</v>
      </c>
      <c r="D2418" s="45">
        <v>1.12E-2</v>
      </c>
      <c r="E2418" s="29">
        <v>1</v>
      </c>
      <c r="F2418" s="29"/>
      <c r="G2418" s="29"/>
      <c r="H2418" s="29"/>
      <c r="I2418" s="29"/>
      <c r="J2418" s="29"/>
    </row>
    <row r="2419" spans="1:10">
      <c r="A2419" s="5">
        <v>2417</v>
      </c>
      <c r="B2419" s="45">
        <v>8.7599999999999997E-2</v>
      </c>
      <c r="C2419" s="45">
        <v>2.06E-2</v>
      </c>
      <c r="D2419" s="45">
        <v>0.01</v>
      </c>
      <c r="E2419" s="29">
        <v>1</v>
      </c>
      <c r="F2419" s="29"/>
      <c r="G2419" s="29"/>
      <c r="H2419" s="29"/>
      <c r="I2419" s="29"/>
      <c r="J2419" s="29"/>
    </row>
    <row r="2420" spans="1:10">
      <c r="A2420" s="5">
        <v>2418</v>
      </c>
      <c r="B2420" s="45">
        <v>1.66E-2</v>
      </c>
      <c r="C2420" s="45">
        <v>3.0800000000000001E-2</v>
      </c>
      <c r="D2420" s="45">
        <v>9.4999999999999998E-3</v>
      </c>
      <c r="E2420" s="29">
        <v>1</v>
      </c>
      <c r="F2420" s="29"/>
      <c r="G2420" s="29"/>
      <c r="H2420" s="29"/>
      <c r="I2420" s="29"/>
      <c r="J2420" s="29"/>
    </row>
    <row r="2421" spans="1:10">
      <c r="A2421" s="5">
        <v>2419</v>
      </c>
      <c r="B2421" s="45">
        <v>0</v>
      </c>
      <c r="C2421" s="45">
        <v>4.9000000000000002E-2</v>
      </c>
      <c r="D2421" s="45">
        <v>1.0500000000000001E-2</v>
      </c>
      <c r="E2421" s="29">
        <v>1</v>
      </c>
      <c r="F2421" s="29"/>
      <c r="G2421" s="29"/>
      <c r="H2421" s="29"/>
      <c r="I2421" s="29"/>
      <c r="J2421" s="29"/>
    </row>
    <row r="2422" spans="1:10">
      <c r="A2422" s="5">
        <v>2420</v>
      </c>
      <c r="B2422" s="45">
        <v>0</v>
      </c>
      <c r="C2422" s="45">
        <v>5.8000000000000003E-2</v>
      </c>
      <c r="D2422" s="45">
        <v>1.0999999999999999E-2</v>
      </c>
      <c r="E2422" s="29">
        <v>1</v>
      </c>
      <c r="F2422" s="29"/>
      <c r="G2422" s="29"/>
      <c r="H2422" s="29"/>
      <c r="I2422" s="29"/>
      <c r="J2422" s="29"/>
    </row>
    <row r="2423" spans="1:10">
      <c r="A2423" s="5">
        <v>2421</v>
      </c>
      <c r="B2423" s="45">
        <v>0</v>
      </c>
      <c r="C2423" s="45">
        <v>5.4600000000000003E-2</v>
      </c>
      <c r="D2423" s="45">
        <v>7.9000000000000008E-3</v>
      </c>
      <c r="E2423" s="29">
        <v>1</v>
      </c>
      <c r="F2423" s="29"/>
      <c r="G2423" s="29"/>
      <c r="H2423" s="29"/>
      <c r="I2423" s="29"/>
      <c r="J2423" s="29"/>
    </row>
    <row r="2424" spans="1:10">
      <c r="A2424" s="5">
        <v>2422</v>
      </c>
      <c r="B2424" s="45">
        <v>0</v>
      </c>
      <c r="C2424" s="45">
        <v>4.48E-2</v>
      </c>
      <c r="D2424" s="45">
        <v>5.1999999999999998E-3</v>
      </c>
      <c r="E2424" s="29">
        <v>1</v>
      </c>
      <c r="F2424" s="29"/>
      <c r="G2424" s="29"/>
      <c r="H2424" s="29"/>
      <c r="I2424" s="29"/>
      <c r="J2424" s="29"/>
    </row>
    <row r="2425" spans="1:10">
      <c r="A2425" s="5">
        <v>2423</v>
      </c>
      <c r="B2425" s="45">
        <v>0</v>
      </c>
      <c r="C2425" s="45">
        <v>3.3000000000000002E-2</v>
      </c>
      <c r="D2425" s="45">
        <v>2.7000000000000001E-3</v>
      </c>
      <c r="E2425" s="29">
        <v>1</v>
      </c>
      <c r="F2425" s="29"/>
      <c r="G2425" s="29"/>
      <c r="H2425" s="29"/>
      <c r="I2425" s="29"/>
      <c r="J2425" s="29"/>
    </row>
    <row r="2426" spans="1:10">
      <c r="A2426" s="5">
        <v>2424</v>
      </c>
      <c r="B2426" s="45">
        <v>0</v>
      </c>
      <c r="C2426" s="45">
        <v>2.23E-2</v>
      </c>
      <c r="D2426" s="45">
        <v>3.3999999999999998E-3</v>
      </c>
      <c r="E2426" s="29">
        <v>1</v>
      </c>
      <c r="F2426" s="29"/>
      <c r="G2426" s="29"/>
      <c r="H2426" s="29"/>
      <c r="I2426" s="29"/>
      <c r="J2426" s="29"/>
    </row>
    <row r="2427" spans="1:10">
      <c r="A2427" s="5">
        <v>2425</v>
      </c>
      <c r="B2427" s="45">
        <v>0</v>
      </c>
      <c r="C2427" s="45">
        <v>1.3899999999999999E-2</v>
      </c>
      <c r="D2427" s="45">
        <v>4.7999999999999996E-3</v>
      </c>
      <c r="E2427" s="29">
        <v>1</v>
      </c>
      <c r="F2427" s="29"/>
      <c r="G2427" s="29"/>
      <c r="H2427" s="29"/>
      <c r="I2427" s="29"/>
      <c r="J2427" s="29"/>
    </row>
    <row r="2428" spans="1:10">
      <c r="A2428" s="5">
        <v>2426</v>
      </c>
      <c r="B2428" s="45">
        <v>0</v>
      </c>
      <c r="C2428" s="45">
        <v>9.1000000000000004E-3</v>
      </c>
      <c r="D2428" s="45">
        <v>7.7000000000000002E-3</v>
      </c>
      <c r="E2428" s="29">
        <v>1</v>
      </c>
      <c r="F2428" s="29"/>
      <c r="G2428" s="29"/>
      <c r="H2428" s="29"/>
      <c r="I2428" s="29"/>
      <c r="J2428" s="29"/>
    </row>
    <row r="2429" spans="1:10">
      <c r="A2429" s="5">
        <v>2427</v>
      </c>
      <c r="B2429" s="45">
        <v>0</v>
      </c>
      <c r="C2429" s="45">
        <v>7.0000000000000001E-3</v>
      </c>
      <c r="D2429" s="45">
        <v>1.2800000000000001E-2</v>
      </c>
      <c r="E2429" s="29">
        <v>1</v>
      </c>
      <c r="F2429" s="29"/>
      <c r="G2429" s="29"/>
      <c r="H2429" s="29"/>
      <c r="I2429" s="29"/>
      <c r="J2429" s="29"/>
    </row>
    <row r="2430" spans="1:10">
      <c r="A2430" s="5">
        <v>2428</v>
      </c>
      <c r="B2430" s="45">
        <v>0</v>
      </c>
      <c r="C2430" s="45">
        <v>6.4000000000000003E-3</v>
      </c>
      <c r="D2430" s="45">
        <v>1.7000000000000001E-2</v>
      </c>
      <c r="E2430" s="29">
        <v>1</v>
      </c>
      <c r="F2430" s="29"/>
      <c r="G2430" s="29"/>
      <c r="H2430" s="29"/>
      <c r="I2430" s="29"/>
      <c r="J2430" s="29"/>
    </row>
    <row r="2431" spans="1:10">
      <c r="A2431" s="5">
        <v>2429</v>
      </c>
      <c r="B2431" s="45">
        <v>4.0000000000000002E-4</v>
      </c>
      <c r="C2431" s="45">
        <v>5.4000000000000003E-3</v>
      </c>
      <c r="D2431" s="45">
        <v>1.9900000000000001E-2</v>
      </c>
      <c r="E2431" s="29">
        <v>1</v>
      </c>
      <c r="F2431" s="29"/>
      <c r="G2431" s="29"/>
      <c r="H2431" s="29"/>
      <c r="I2431" s="29"/>
      <c r="J2431" s="29"/>
    </row>
    <row r="2432" spans="1:10">
      <c r="A2432" s="5">
        <v>2430</v>
      </c>
      <c r="B2432" s="45">
        <v>4.24E-2</v>
      </c>
      <c r="C2432" s="45">
        <v>4.0000000000000001E-3</v>
      </c>
      <c r="D2432" s="45">
        <v>2.1399999999999999E-2</v>
      </c>
      <c r="E2432" s="29">
        <v>1</v>
      </c>
      <c r="F2432" s="29"/>
      <c r="G2432" s="29"/>
      <c r="H2432" s="29"/>
      <c r="I2432" s="29"/>
      <c r="J2432" s="29"/>
    </row>
    <row r="2433" spans="1:10">
      <c r="A2433" s="5">
        <v>2431</v>
      </c>
      <c r="B2433" s="45">
        <v>0.1396</v>
      </c>
      <c r="C2433" s="45">
        <v>2.5999999999999999E-3</v>
      </c>
      <c r="D2433" s="45">
        <v>0.03</v>
      </c>
      <c r="E2433" s="29">
        <v>1</v>
      </c>
      <c r="F2433" s="29"/>
      <c r="G2433" s="29"/>
      <c r="H2433" s="29"/>
      <c r="I2433" s="29"/>
      <c r="J2433" s="29"/>
    </row>
    <row r="2434" spans="1:10">
      <c r="A2434" s="5">
        <v>2432</v>
      </c>
      <c r="B2434" s="45">
        <v>0.27050000000000002</v>
      </c>
      <c r="C2434" s="45">
        <v>4.1999999999999997E-3</v>
      </c>
      <c r="D2434" s="45">
        <v>5.3699999999999998E-2</v>
      </c>
      <c r="E2434" s="29">
        <v>1</v>
      </c>
      <c r="F2434" s="29"/>
      <c r="G2434" s="29"/>
      <c r="H2434" s="29"/>
      <c r="I2434" s="29"/>
      <c r="J2434" s="29"/>
    </row>
    <row r="2435" spans="1:10">
      <c r="A2435" s="5">
        <v>2433</v>
      </c>
      <c r="B2435" s="45">
        <v>0.40939999999999999</v>
      </c>
      <c r="C2435" s="45">
        <v>7.1999999999999998E-3</v>
      </c>
      <c r="D2435" s="45">
        <v>9.1499999999999998E-2</v>
      </c>
      <c r="E2435" s="29">
        <v>1</v>
      </c>
      <c r="F2435" s="29"/>
      <c r="G2435" s="29"/>
      <c r="H2435" s="29"/>
      <c r="I2435" s="29"/>
      <c r="J2435" s="29"/>
    </row>
    <row r="2436" spans="1:10">
      <c r="A2436" s="5">
        <v>2434</v>
      </c>
      <c r="B2436" s="45">
        <v>0.50580000000000003</v>
      </c>
      <c r="C2436" s="45">
        <v>1.3299999999999999E-2</v>
      </c>
      <c r="D2436" s="45">
        <v>0.14069999999999999</v>
      </c>
      <c r="E2436" s="29">
        <v>1</v>
      </c>
      <c r="F2436" s="29"/>
      <c r="G2436" s="29"/>
      <c r="H2436" s="29"/>
      <c r="I2436" s="29"/>
      <c r="J2436" s="29"/>
    </row>
    <row r="2437" spans="1:10">
      <c r="A2437" s="5">
        <v>2435</v>
      </c>
      <c r="B2437" s="45">
        <v>0.57040000000000002</v>
      </c>
      <c r="C2437" s="45">
        <v>2.2599999999999999E-2</v>
      </c>
      <c r="D2437" s="45">
        <v>0.19350000000000001</v>
      </c>
      <c r="E2437" s="29">
        <v>1</v>
      </c>
      <c r="F2437" s="29"/>
      <c r="G2437" s="29"/>
      <c r="H2437" s="29"/>
      <c r="I2437" s="29"/>
      <c r="J2437" s="29"/>
    </row>
    <row r="2438" spans="1:10">
      <c r="A2438" s="5">
        <v>2436</v>
      </c>
      <c r="B2438" s="45">
        <v>0.58130000000000004</v>
      </c>
      <c r="C2438" s="45">
        <v>3.39E-2</v>
      </c>
      <c r="D2438" s="45">
        <v>0.23269999999999999</v>
      </c>
      <c r="E2438" s="29">
        <v>1</v>
      </c>
      <c r="F2438" s="29"/>
      <c r="G2438" s="29"/>
      <c r="H2438" s="29"/>
      <c r="I2438" s="29"/>
      <c r="J2438" s="29"/>
    </row>
    <row r="2439" spans="1:10">
      <c r="A2439" s="5">
        <v>2437</v>
      </c>
      <c r="B2439" s="45">
        <v>0.55669999999999997</v>
      </c>
      <c r="C2439" s="45">
        <v>4.5699999999999998E-2</v>
      </c>
      <c r="D2439" s="45">
        <v>0.25540000000000002</v>
      </c>
      <c r="E2439" s="29">
        <v>1</v>
      </c>
      <c r="F2439" s="29"/>
      <c r="G2439" s="29"/>
      <c r="H2439" s="29"/>
      <c r="I2439" s="29"/>
      <c r="J2439" s="29"/>
    </row>
    <row r="2440" spans="1:10">
      <c r="A2440" s="5">
        <v>2438</v>
      </c>
      <c r="B2440" s="45">
        <v>0.48180000000000001</v>
      </c>
      <c r="C2440" s="45">
        <v>5.6599999999999998E-2</v>
      </c>
      <c r="D2440" s="45">
        <v>0.2797</v>
      </c>
      <c r="E2440" s="29">
        <v>1</v>
      </c>
      <c r="F2440" s="29"/>
      <c r="G2440" s="29"/>
      <c r="H2440" s="29"/>
      <c r="I2440" s="29"/>
      <c r="J2440" s="29"/>
    </row>
    <row r="2441" spans="1:10">
      <c r="A2441" s="5">
        <v>2439</v>
      </c>
      <c r="B2441" s="45">
        <v>0.3609</v>
      </c>
      <c r="C2441" s="45">
        <v>6.54E-2</v>
      </c>
      <c r="D2441" s="45">
        <v>0.32690000000000002</v>
      </c>
      <c r="E2441" s="29">
        <v>1</v>
      </c>
      <c r="F2441" s="29"/>
      <c r="G2441" s="29"/>
      <c r="H2441" s="29"/>
      <c r="I2441" s="29"/>
      <c r="J2441" s="29"/>
    </row>
    <row r="2442" spans="1:10">
      <c r="A2442" s="5">
        <v>2440</v>
      </c>
      <c r="B2442" s="45">
        <v>0.21149999999999999</v>
      </c>
      <c r="C2442" s="45">
        <v>6.7299999999999999E-2</v>
      </c>
      <c r="D2442" s="45">
        <v>0.37419999999999998</v>
      </c>
      <c r="E2442" s="29">
        <v>1</v>
      </c>
      <c r="F2442" s="29"/>
      <c r="G2442" s="29"/>
      <c r="H2442" s="29"/>
      <c r="I2442" s="29"/>
      <c r="J2442" s="29"/>
    </row>
    <row r="2443" spans="1:10">
      <c r="A2443" s="5">
        <v>2441</v>
      </c>
      <c r="B2443" s="45">
        <v>7.7799999999999994E-2</v>
      </c>
      <c r="C2443" s="45">
        <v>6.3799999999999996E-2</v>
      </c>
      <c r="D2443" s="45">
        <v>0.38740000000000002</v>
      </c>
      <c r="E2443" s="29">
        <v>1</v>
      </c>
      <c r="F2443" s="29"/>
      <c r="G2443" s="29"/>
      <c r="H2443" s="29"/>
      <c r="I2443" s="29"/>
      <c r="J2443" s="29"/>
    </row>
    <row r="2444" spans="1:10">
      <c r="A2444" s="5">
        <v>2442</v>
      </c>
      <c r="B2444" s="45">
        <v>9.4999999999999998E-3</v>
      </c>
      <c r="C2444" s="45">
        <v>6.6100000000000006E-2</v>
      </c>
      <c r="D2444" s="45">
        <v>0.39029999999999998</v>
      </c>
      <c r="E2444" s="29">
        <v>1</v>
      </c>
      <c r="F2444" s="29"/>
      <c r="G2444" s="29"/>
      <c r="H2444" s="29"/>
      <c r="I2444" s="29"/>
      <c r="J2444" s="29"/>
    </row>
    <row r="2445" spans="1:10">
      <c r="A2445" s="5">
        <v>2443</v>
      </c>
      <c r="B2445" s="45">
        <v>0</v>
      </c>
      <c r="C2445" s="45">
        <v>6.8500000000000005E-2</v>
      </c>
      <c r="D2445" s="45">
        <v>0.40310000000000001</v>
      </c>
      <c r="E2445" s="29">
        <v>1</v>
      </c>
      <c r="F2445" s="29"/>
      <c r="G2445" s="29"/>
      <c r="H2445" s="29"/>
      <c r="I2445" s="29"/>
      <c r="J2445" s="29"/>
    </row>
    <row r="2446" spans="1:10">
      <c r="A2446" s="5">
        <v>2444</v>
      </c>
      <c r="B2446" s="45">
        <v>0</v>
      </c>
      <c r="C2446" s="45">
        <v>6.8900000000000003E-2</v>
      </c>
      <c r="D2446" s="45">
        <v>0.44219999999999998</v>
      </c>
      <c r="E2446" s="29">
        <v>1</v>
      </c>
      <c r="F2446" s="29"/>
      <c r="G2446" s="29"/>
      <c r="H2446" s="29"/>
      <c r="I2446" s="29"/>
      <c r="J2446" s="29"/>
    </row>
    <row r="2447" spans="1:10">
      <c r="A2447" s="5">
        <v>2445</v>
      </c>
      <c r="B2447" s="45">
        <v>0</v>
      </c>
      <c r="C2447" s="45">
        <v>7.6899999999999996E-2</v>
      </c>
      <c r="D2447" s="45">
        <v>0.4945</v>
      </c>
      <c r="E2447" s="29">
        <v>1</v>
      </c>
      <c r="F2447" s="29"/>
      <c r="G2447" s="29"/>
      <c r="H2447" s="29"/>
      <c r="I2447" s="29"/>
      <c r="J2447" s="29"/>
    </row>
    <row r="2448" spans="1:10">
      <c r="A2448" s="5">
        <v>2446</v>
      </c>
      <c r="B2448" s="45">
        <v>0</v>
      </c>
      <c r="C2448" s="45">
        <v>9.8599999999999993E-2</v>
      </c>
      <c r="D2448" s="45">
        <v>0.56010000000000004</v>
      </c>
      <c r="E2448" s="29">
        <v>1</v>
      </c>
      <c r="F2448" s="29"/>
      <c r="G2448" s="29"/>
      <c r="H2448" s="29"/>
      <c r="I2448" s="29"/>
      <c r="J2448" s="29"/>
    </row>
    <row r="2449" spans="1:10">
      <c r="A2449" s="5">
        <v>2447</v>
      </c>
      <c r="B2449" s="45">
        <v>0</v>
      </c>
      <c r="C2449" s="45">
        <v>0.1191</v>
      </c>
      <c r="D2449" s="45">
        <v>0.58620000000000005</v>
      </c>
      <c r="E2449" s="29">
        <v>1</v>
      </c>
      <c r="F2449" s="29"/>
      <c r="G2449" s="29"/>
      <c r="H2449" s="29"/>
      <c r="I2449" s="29"/>
      <c r="J2449" s="29"/>
    </row>
    <row r="2450" spans="1:10">
      <c r="A2450" s="5">
        <v>2448</v>
      </c>
      <c r="B2450" s="45">
        <v>0</v>
      </c>
      <c r="C2450" s="45">
        <v>0.13830000000000001</v>
      </c>
      <c r="D2450" s="45">
        <v>0.57040000000000002</v>
      </c>
      <c r="E2450" s="29">
        <v>1</v>
      </c>
      <c r="F2450" s="29"/>
      <c r="G2450" s="29"/>
      <c r="H2450" s="29"/>
      <c r="I2450" s="29"/>
      <c r="J2450" s="29"/>
    </row>
    <row r="2451" spans="1:10">
      <c r="A2451" s="5">
        <v>2449</v>
      </c>
      <c r="B2451" s="45">
        <v>0</v>
      </c>
      <c r="C2451" s="45">
        <v>0.1517</v>
      </c>
      <c r="D2451" s="45">
        <v>0.54339999999999999</v>
      </c>
      <c r="E2451" s="29">
        <v>1</v>
      </c>
      <c r="F2451" s="29"/>
      <c r="G2451" s="29"/>
      <c r="H2451" s="29"/>
      <c r="I2451" s="29"/>
      <c r="J2451" s="29"/>
    </row>
    <row r="2452" spans="1:10">
      <c r="A2452" s="5">
        <v>2450</v>
      </c>
      <c r="B2452" s="45">
        <v>0</v>
      </c>
      <c r="C2452" s="45">
        <v>0.1618</v>
      </c>
      <c r="D2452" s="45">
        <v>0.51790000000000003</v>
      </c>
      <c r="E2452" s="29">
        <v>1</v>
      </c>
      <c r="F2452" s="29"/>
      <c r="G2452" s="29"/>
      <c r="H2452" s="29"/>
      <c r="I2452" s="29"/>
      <c r="J2452" s="29"/>
    </row>
    <row r="2453" spans="1:10">
      <c r="A2453" s="5">
        <v>2451</v>
      </c>
      <c r="B2453" s="45">
        <v>0</v>
      </c>
      <c r="C2453" s="45">
        <v>0.17230000000000001</v>
      </c>
      <c r="D2453" s="45">
        <v>0.52400000000000002</v>
      </c>
      <c r="E2453" s="29">
        <v>1</v>
      </c>
      <c r="F2453" s="29"/>
      <c r="G2453" s="29"/>
      <c r="H2453" s="29"/>
      <c r="I2453" s="29"/>
      <c r="J2453" s="29"/>
    </row>
    <row r="2454" spans="1:10">
      <c r="A2454" s="5">
        <v>2452</v>
      </c>
      <c r="B2454" s="45">
        <v>0</v>
      </c>
      <c r="C2454" s="45">
        <v>0.18729999999999999</v>
      </c>
      <c r="D2454" s="45">
        <v>0.52300000000000002</v>
      </c>
      <c r="E2454" s="29">
        <v>1</v>
      </c>
      <c r="F2454" s="29"/>
      <c r="G2454" s="29"/>
      <c r="H2454" s="29"/>
      <c r="I2454" s="29"/>
      <c r="J2454" s="29"/>
    </row>
    <row r="2455" spans="1:10">
      <c r="A2455" s="5">
        <v>2453</v>
      </c>
      <c r="B2455" s="45">
        <v>8.0000000000000004E-4</v>
      </c>
      <c r="C2455" s="45">
        <v>0.19689999999999999</v>
      </c>
      <c r="D2455" s="45">
        <v>0.53620000000000001</v>
      </c>
      <c r="E2455" s="29">
        <v>1</v>
      </c>
      <c r="F2455" s="29"/>
      <c r="G2455" s="29"/>
      <c r="H2455" s="29"/>
      <c r="I2455" s="29"/>
      <c r="J2455" s="29"/>
    </row>
    <row r="2456" spans="1:10">
      <c r="A2456" s="5">
        <v>2454</v>
      </c>
      <c r="B2456" s="45">
        <v>5.6599999999999998E-2</v>
      </c>
      <c r="C2456" s="45">
        <v>0.1653</v>
      </c>
      <c r="D2456" s="45">
        <v>0.496</v>
      </c>
      <c r="E2456" s="29">
        <v>1</v>
      </c>
      <c r="F2456" s="29"/>
      <c r="G2456" s="29"/>
      <c r="H2456" s="29"/>
      <c r="I2456" s="29"/>
      <c r="J2456" s="29"/>
    </row>
    <row r="2457" spans="1:10">
      <c r="A2457" s="5">
        <v>2455</v>
      </c>
      <c r="B2457" s="45">
        <v>0.18720000000000001</v>
      </c>
      <c r="C2457" s="45">
        <v>0.1575</v>
      </c>
      <c r="D2457" s="45">
        <v>0.45529999999999998</v>
      </c>
      <c r="E2457" s="29">
        <v>1</v>
      </c>
      <c r="F2457" s="29"/>
      <c r="G2457" s="29"/>
      <c r="H2457" s="29"/>
      <c r="I2457" s="29"/>
      <c r="J2457" s="29"/>
    </row>
    <row r="2458" spans="1:10">
      <c r="A2458" s="5">
        <v>2456</v>
      </c>
      <c r="B2458" s="45">
        <v>0.34189999999999998</v>
      </c>
      <c r="C2458" s="45">
        <v>0.2238</v>
      </c>
      <c r="D2458" s="45">
        <v>0.4587</v>
      </c>
      <c r="E2458" s="29">
        <v>1</v>
      </c>
      <c r="F2458" s="29"/>
      <c r="G2458" s="29"/>
      <c r="H2458" s="29"/>
      <c r="I2458" s="29"/>
      <c r="J2458" s="29"/>
    </row>
    <row r="2459" spans="1:10">
      <c r="A2459" s="5">
        <v>2457</v>
      </c>
      <c r="B2459" s="45">
        <v>0.47060000000000002</v>
      </c>
      <c r="C2459" s="45">
        <v>0.26379999999999998</v>
      </c>
      <c r="D2459" s="45">
        <v>0.46729999999999999</v>
      </c>
      <c r="E2459" s="29">
        <v>1</v>
      </c>
      <c r="F2459" s="29"/>
      <c r="G2459" s="29"/>
      <c r="H2459" s="29"/>
      <c r="I2459" s="29"/>
      <c r="J2459" s="29"/>
    </row>
    <row r="2460" spans="1:10">
      <c r="A2460" s="5">
        <v>2458</v>
      </c>
      <c r="B2460" s="45">
        <v>0.55810000000000004</v>
      </c>
      <c r="C2460" s="45">
        <v>0.30640000000000001</v>
      </c>
      <c r="D2460" s="45">
        <v>0.47160000000000002</v>
      </c>
      <c r="E2460" s="29">
        <v>1</v>
      </c>
      <c r="F2460" s="29"/>
      <c r="G2460" s="29"/>
      <c r="H2460" s="29"/>
      <c r="I2460" s="29"/>
      <c r="J2460" s="29"/>
    </row>
    <row r="2461" spans="1:10">
      <c r="A2461" s="5">
        <v>2459</v>
      </c>
      <c r="B2461" s="45">
        <v>0.622</v>
      </c>
      <c r="C2461" s="45">
        <v>0.3448</v>
      </c>
      <c r="D2461" s="45">
        <v>0.50139999999999996</v>
      </c>
      <c r="E2461" s="29">
        <v>1</v>
      </c>
      <c r="F2461" s="29"/>
      <c r="G2461" s="29"/>
      <c r="H2461" s="29"/>
      <c r="I2461" s="29"/>
      <c r="J2461" s="29"/>
    </row>
    <row r="2462" spans="1:10">
      <c r="A2462" s="5">
        <v>2460</v>
      </c>
      <c r="B2462" s="45">
        <v>0.64570000000000005</v>
      </c>
      <c r="C2462" s="45">
        <v>0.37730000000000002</v>
      </c>
      <c r="D2462" s="45">
        <v>0.53759999999999997</v>
      </c>
      <c r="E2462" s="29">
        <v>1</v>
      </c>
      <c r="F2462" s="29"/>
      <c r="G2462" s="29"/>
      <c r="H2462" s="29"/>
      <c r="I2462" s="29"/>
      <c r="J2462" s="29"/>
    </row>
    <row r="2463" spans="1:10">
      <c r="A2463" s="5">
        <v>2461</v>
      </c>
      <c r="B2463" s="45">
        <v>0.61839999999999995</v>
      </c>
      <c r="C2463" s="45">
        <v>0.40300000000000002</v>
      </c>
      <c r="D2463" s="45">
        <v>0.55730000000000002</v>
      </c>
      <c r="E2463" s="29">
        <v>1</v>
      </c>
      <c r="F2463" s="29"/>
      <c r="G2463" s="29"/>
      <c r="H2463" s="29"/>
      <c r="I2463" s="29"/>
      <c r="J2463" s="29"/>
    </row>
    <row r="2464" spans="1:10">
      <c r="A2464" s="5">
        <v>2462</v>
      </c>
      <c r="B2464" s="45">
        <v>0.5494</v>
      </c>
      <c r="C2464" s="45">
        <v>0.41920000000000002</v>
      </c>
      <c r="D2464" s="45">
        <v>0.56210000000000004</v>
      </c>
      <c r="E2464" s="29">
        <v>1</v>
      </c>
      <c r="F2464" s="29"/>
      <c r="G2464" s="29"/>
      <c r="H2464" s="29"/>
      <c r="I2464" s="29"/>
      <c r="J2464" s="29"/>
    </row>
    <row r="2465" spans="1:10">
      <c r="A2465" s="5">
        <v>2463</v>
      </c>
      <c r="B2465" s="45">
        <v>0.435</v>
      </c>
      <c r="C2465" s="45">
        <v>0.42109999999999997</v>
      </c>
      <c r="D2465" s="45">
        <v>0.5585</v>
      </c>
      <c r="E2465" s="29">
        <v>1</v>
      </c>
      <c r="F2465" s="29"/>
      <c r="G2465" s="29"/>
      <c r="H2465" s="29"/>
      <c r="I2465" s="29"/>
      <c r="J2465" s="29"/>
    </row>
    <row r="2466" spans="1:10">
      <c r="A2466" s="5">
        <v>2464</v>
      </c>
      <c r="B2466" s="45">
        <v>0.28789999999999999</v>
      </c>
      <c r="C2466" s="45">
        <v>0.4032</v>
      </c>
      <c r="D2466" s="45">
        <v>0.54249999999999998</v>
      </c>
      <c r="E2466" s="29">
        <v>1</v>
      </c>
      <c r="F2466" s="29"/>
      <c r="G2466" s="29"/>
      <c r="H2466" s="29"/>
      <c r="I2466" s="29"/>
      <c r="J2466" s="29"/>
    </row>
    <row r="2467" spans="1:10">
      <c r="A2467" s="5">
        <v>2465</v>
      </c>
      <c r="B2467" s="45">
        <v>0.13830000000000001</v>
      </c>
      <c r="C2467" s="45">
        <v>0.34639999999999999</v>
      </c>
      <c r="D2467" s="45">
        <v>0.55489999999999995</v>
      </c>
      <c r="E2467" s="29">
        <v>1</v>
      </c>
      <c r="F2467" s="29"/>
      <c r="G2467" s="29"/>
      <c r="H2467" s="29"/>
      <c r="I2467" s="29"/>
      <c r="J2467" s="29"/>
    </row>
    <row r="2468" spans="1:10">
      <c r="A2468" s="5">
        <v>2466</v>
      </c>
      <c r="B2468" s="45">
        <v>2.3800000000000002E-2</v>
      </c>
      <c r="C2468" s="45">
        <v>0.28799999999999998</v>
      </c>
      <c r="D2468" s="45">
        <v>0.58120000000000005</v>
      </c>
      <c r="E2468" s="29">
        <v>1</v>
      </c>
      <c r="F2468" s="29"/>
      <c r="G2468" s="29"/>
      <c r="H2468" s="29"/>
      <c r="I2468" s="29"/>
      <c r="J2468" s="29"/>
    </row>
    <row r="2469" spans="1:10">
      <c r="A2469" s="5">
        <v>2467</v>
      </c>
      <c r="B2469" s="45">
        <v>0</v>
      </c>
      <c r="C2469" s="45">
        <v>0.27210000000000001</v>
      </c>
      <c r="D2469" s="45">
        <v>0.5968</v>
      </c>
      <c r="E2469" s="29">
        <v>1</v>
      </c>
      <c r="F2469" s="29"/>
      <c r="G2469" s="29"/>
      <c r="H2469" s="29"/>
      <c r="I2469" s="29"/>
      <c r="J2469" s="29"/>
    </row>
    <row r="2470" spans="1:10">
      <c r="A2470" s="5">
        <v>2468</v>
      </c>
      <c r="B2470" s="45">
        <v>0</v>
      </c>
      <c r="C2470" s="45">
        <v>0.24979999999999999</v>
      </c>
      <c r="D2470" s="45">
        <v>0.64890000000000003</v>
      </c>
      <c r="E2470" s="29">
        <v>1</v>
      </c>
      <c r="F2470" s="29"/>
      <c r="G2470" s="29"/>
      <c r="H2470" s="29"/>
      <c r="I2470" s="29"/>
      <c r="J2470" s="29"/>
    </row>
    <row r="2471" spans="1:10">
      <c r="A2471" s="5">
        <v>2469</v>
      </c>
      <c r="B2471" s="45">
        <v>0</v>
      </c>
      <c r="C2471" s="45">
        <v>0.22950000000000001</v>
      </c>
      <c r="D2471" s="45">
        <v>0.73180000000000001</v>
      </c>
      <c r="E2471" s="29">
        <v>1</v>
      </c>
      <c r="F2471" s="29"/>
      <c r="G2471" s="29"/>
      <c r="H2471" s="29"/>
      <c r="I2471" s="29"/>
      <c r="J2471" s="29"/>
    </row>
    <row r="2472" spans="1:10">
      <c r="A2472" s="5">
        <v>2470</v>
      </c>
      <c r="B2472" s="45">
        <v>0</v>
      </c>
      <c r="C2472" s="45">
        <v>0.23219999999999999</v>
      </c>
      <c r="D2472" s="45">
        <v>0.82809999999999995</v>
      </c>
      <c r="E2472" s="29">
        <v>1</v>
      </c>
      <c r="F2472" s="29"/>
      <c r="G2472" s="29"/>
      <c r="H2472" s="29"/>
      <c r="I2472" s="29"/>
      <c r="J2472" s="29"/>
    </row>
    <row r="2473" spans="1:10">
      <c r="A2473" s="5">
        <v>2471</v>
      </c>
      <c r="B2473" s="45">
        <v>0</v>
      </c>
      <c r="C2473" s="45">
        <v>0.26929999999999998</v>
      </c>
      <c r="D2473" s="45">
        <v>0.88880000000000003</v>
      </c>
      <c r="E2473" s="29">
        <v>1</v>
      </c>
      <c r="F2473" s="29"/>
      <c r="G2473" s="29"/>
      <c r="H2473" s="29"/>
      <c r="I2473" s="29"/>
      <c r="J2473" s="29"/>
    </row>
    <row r="2474" spans="1:10">
      <c r="A2474" s="5">
        <v>2472</v>
      </c>
      <c r="B2474" s="45">
        <v>0</v>
      </c>
      <c r="C2474" s="45">
        <v>0.31419999999999998</v>
      </c>
      <c r="D2474" s="45">
        <v>0.90449999999999997</v>
      </c>
      <c r="E2474" s="29">
        <v>1</v>
      </c>
      <c r="F2474" s="29"/>
      <c r="G2474" s="29"/>
      <c r="H2474" s="29"/>
      <c r="I2474" s="29"/>
      <c r="J2474" s="29"/>
    </row>
    <row r="2475" spans="1:10">
      <c r="A2475" s="5">
        <v>2473</v>
      </c>
      <c r="B2475" s="45">
        <v>0</v>
      </c>
      <c r="C2475" s="45">
        <v>0.34660000000000002</v>
      </c>
      <c r="D2475" s="45">
        <v>0.89280000000000004</v>
      </c>
      <c r="E2475" s="29">
        <v>1</v>
      </c>
      <c r="F2475" s="29"/>
      <c r="G2475" s="29"/>
      <c r="H2475" s="29"/>
      <c r="I2475" s="29"/>
      <c r="J2475" s="29"/>
    </row>
    <row r="2476" spans="1:10">
      <c r="A2476" s="5">
        <v>2474</v>
      </c>
      <c r="B2476" s="45">
        <v>0</v>
      </c>
      <c r="C2476" s="45">
        <v>0.36969999999999997</v>
      </c>
      <c r="D2476" s="45">
        <v>0.88870000000000005</v>
      </c>
      <c r="E2476" s="29">
        <v>1</v>
      </c>
      <c r="F2476" s="29"/>
      <c r="G2476" s="29"/>
      <c r="H2476" s="29"/>
      <c r="I2476" s="29"/>
      <c r="J2476" s="29"/>
    </row>
    <row r="2477" spans="1:10">
      <c r="A2477" s="5">
        <v>2475</v>
      </c>
      <c r="B2477" s="45">
        <v>0</v>
      </c>
      <c r="C2477" s="45">
        <v>0.40179999999999999</v>
      </c>
      <c r="D2477" s="45">
        <v>0.90390000000000004</v>
      </c>
      <c r="E2477" s="29">
        <v>1</v>
      </c>
      <c r="F2477" s="29"/>
      <c r="G2477" s="29"/>
      <c r="H2477" s="29"/>
      <c r="I2477" s="29"/>
      <c r="J2477" s="29"/>
    </row>
    <row r="2478" spans="1:10">
      <c r="A2478" s="5">
        <v>2476</v>
      </c>
      <c r="B2478" s="45">
        <v>0</v>
      </c>
      <c r="C2478" s="45">
        <v>0.43240000000000001</v>
      </c>
      <c r="D2478" s="45">
        <v>0.91459999999999997</v>
      </c>
      <c r="E2478" s="29">
        <v>1</v>
      </c>
      <c r="F2478" s="29"/>
      <c r="G2478" s="29"/>
      <c r="H2478" s="29"/>
      <c r="I2478" s="29"/>
      <c r="J2478" s="29"/>
    </row>
    <row r="2479" spans="1:10">
      <c r="A2479" s="5">
        <v>2477</v>
      </c>
      <c r="B2479" s="45">
        <v>5.0000000000000001E-4</v>
      </c>
      <c r="C2479" s="45">
        <v>0.47060000000000002</v>
      </c>
      <c r="D2479" s="45">
        <v>0.92310000000000003</v>
      </c>
      <c r="E2479" s="29">
        <v>1</v>
      </c>
      <c r="F2479" s="29"/>
      <c r="G2479" s="29"/>
      <c r="H2479" s="29"/>
      <c r="I2479" s="29"/>
      <c r="J2479" s="29"/>
    </row>
    <row r="2480" spans="1:10">
      <c r="A2480" s="5">
        <v>2478</v>
      </c>
      <c r="B2480" s="45">
        <v>3.8899999999999997E-2</v>
      </c>
      <c r="C2480" s="45">
        <v>0.50629999999999997</v>
      </c>
      <c r="D2480" s="45">
        <v>0.92430000000000001</v>
      </c>
      <c r="E2480" s="29">
        <v>1</v>
      </c>
      <c r="F2480" s="29"/>
      <c r="G2480" s="29"/>
      <c r="H2480" s="29"/>
      <c r="I2480" s="29"/>
      <c r="J2480" s="29"/>
    </row>
    <row r="2481" spans="1:10">
      <c r="A2481" s="5">
        <v>2479</v>
      </c>
      <c r="B2481" s="45">
        <v>0.12520000000000001</v>
      </c>
      <c r="C2481" s="45">
        <v>0.59550000000000003</v>
      </c>
      <c r="D2481" s="45">
        <v>0.90349999999999997</v>
      </c>
      <c r="E2481" s="29">
        <v>1</v>
      </c>
      <c r="F2481" s="29"/>
      <c r="G2481" s="29"/>
      <c r="H2481" s="29"/>
      <c r="I2481" s="29"/>
      <c r="J2481" s="29"/>
    </row>
    <row r="2482" spans="1:10">
      <c r="A2482" s="5">
        <v>2480</v>
      </c>
      <c r="B2482" s="45">
        <v>0.2429</v>
      </c>
      <c r="C2482" s="45">
        <v>0.6976</v>
      </c>
      <c r="D2482" s="45">
        <v>0.87719999999999998</v>
      </c>
      <c r="E2482" s="29">
        <v>1</v>
      </c>
      <c r="F2482" s="29"/>
      <c r="G2482" s="29"/>
      <c r="H2482" s="29"/>
      <c r="I2482" s="29"/>
      <c r="J2482" s="29"/>
    </row>
    <row r="2483" spans="1:10">
      <c r="A2483" s="5">
        <v>2481</v>
      </c>
      <c r="B2483" s="45">
        <v>0.36420000000000002</v>
      </c>
      <c r="C2483" s="45">
        <v>0.74509999999999998</v>
      </c>
      <c r="D2483" s="45">
        <v>0.84370000000000001</v>
      </c>
      <c r="E2483" s="29">
        <v>1</v>
      </c>
      <c r="F2483" s="29"/>
      <c r="G2483" s="29"/>
      <c r="H2483" s="29"/>
      <c r="I2483" s="29"/>
      <c r="J2483" s="29"/>
    </row>
    <row r="2484" spans="1:10">
      <c r="A2484" s="5">
        <v>2482</v>
      </c>
      <c r="B2484" s="45">
        <v>0.4657</v>
      </c>
      <c r="C2484" s="45">
        <v>0.77249999999999996</v>
      </c>
      <c r="D2484" s="45">
        <v>0.83250000000000002</v>
      </c>
      <c r="E2484" s="29">
        <v>1</v>
      </c>
      <c r="F2484" s="29"/>
      <c r="G2484" s="29"/>
      <c r="H2484" s="29"/>
      <c r="I2484" s="29"/>
      <c r="J2484" s="29"/>
    </row>
    <row r="2485" spans="1:10">
      <c r="A2485" s="5">
        <v>2483</v>
      </c>
      <c r="B2485" s="45">
        <v>0.50290000000000001</v>
      </c>
      <c r="C2485" s="45">
        <v>0.78810000000000002</v>
      </c>
      <c r="D2485" s="45">
        <v>0.83289999999999997</v>
      </c>
      <c r="E2485" s="29">
        <v>1</v>
      </c>
      <c r="F2485" s="29"/>
      <c r="G2485" s="29"/>
      <c r="H2485" s="29"/>
      <c r="I2485" s="29"/>
      <c r="J2485" s="29"/>
    </row>
    <row r="2486" spans="1:10">
      <c r="A2486" s="5">
        <v>2484</v>
      </c>
      <c r="B2486" s="45">
        <v>0.47799999999999998</v>
      </c>
      <c r="C2486" s="45">
        <v>0.79669999999999996</v>
      </c>
      <c r="D2486" s="45">
        <v>0.84209999999999996</v>
      </c>
      <c r="E2486" s="29">
        <v>1</v>
      </c>
      <c r="F2486" s="29"/>
      <c r="G2486" s="29"/>
      <c r="H2486" s="29"/>
      <c r="I2486" s="29"/>
      <c r="J2486" s="29"/>
    </row>
    <row r="2487" spans="1:10">
      <c r="A2487" s="5">
        <v>2485</v>
      </c>
      <c r="B2487" s="45">
        <v>0.42109999999999997</v>
      </c>
      <c r="C2487" s="45">
        <v>0.80120000000000002</v>
      </c>
      <c r="D2487" s="45">
        <v>0.86050000000000004</v>
      </c>
      <c r="E2487" s="29">
        <v>1</v>
      </c>
      <c r="F2487" s="29"/>
      <c r="G2487" s="29"/>
      <c r="H2487" s="29"/>
      <c r="I2487" s="29"/>
      <c r="J2487" s="29"/>
    </row>
    <row r="2488" spans="1:10">
      <c r="A2488" s="5">
        <v>2486</v>
      </c>
      <c r="B2488" s="45">
        <v>0.35659999999999997</v>
      </c>
      <c r="C2488" s="45">
        <v>0.80159999999999998</v>
      </c>
      <c r="D2488" s="45">
        <v>0.87849999999999995</v>
      </c>
      <c r="E2488" s="29">
        <v>1</v>
      </c>
      <c r="F2488" s="29"/>
      <c r="G2488" s="29"/>
      <c r="H2488" s="29"/>
      <c r="I2488" s="29"/>
      <c r="J2488" s="29"/>
    </row>
    <row r="2489" spans="1:10">
      <c r="A2489" s="5">
        <v>2487</v>
      </c>
      <c r="B2489" s="45">
        <v>0.27610000000000001</v>
      </c>
      <c r="C2489" s="45">
        <v>0.78949999999999998</v>
      </c>
      <c r="D2489" s="45">
        <v>0.89329999999999998</v>
      </c>
      <c r="E2489" s="29">
        <v>1</v>
      </c>
      <c r="F2489" s="29"/>
      <c r="G2489" s="29"/>
      <c r="H2489" s="29"/>
      <c r="I2489" s="29"/>
      <c r="J2489" s="29"/>
    </row>
    <row r="2490" spans="1:10">
      <c r="A2490" s="5">
        <v>2488</v>
      </c>
      <c r="B2490" s="45">
        <v>0.18579999999999999</v>
      </c>
      <c r="C2490" s="45">
        <v>0.75390000000000001</v>
      </c>
      <c r="D2490" s="45">
        <v>0.9042</v>
      </c>
      <c r="E2490" s="29">
        <v>1</v>
      </c>
      <c r="F2490" s="29"/>
      <c r="G2490" s="29"/>
      <c r="H2490" s="29"/>
      <c r="I2490" s="29"/>
      <c r="J2490" s="29"/>
    </row>
    <row r="2491" spans="1:10">
      <c r="A2491" s="5">
        <v>2489</v>
      </c>
      <c r="B2491" s="45">
        <v>9.5500000000000002E-2</v>
      </c>
      <c r="C2491" s="45">
        <v>0.68240000000000001</v>
      </c>
      <c r="D2491" s="45">
        <v>0.90880000000000005</v>
      </c>
      <c r="E2491" s="29">
        <v>1</v>
      </c>
      <c r="F2491" s="29"/>
      <c r="G2491" s="29"/>
      <c r="H2491" s="29"/>
      <c r="I2491" s="29"/>
      <c r="J2491" s="29"/>
    </row>
    <row r="2492" spans="1:10">
      <c r="A2492" s="5">
        <v>2490</v>
      </c>
      <c r="B2492" s="45">
        <v>2.1999999999999999E-2</v>
      </c>
      <c r="C2492" s="45">
        <v>0.61060000000000003</v>
      </c>
      <c r="D2492" s="45">
        <v>0.90849999999999997</v>
      </c>
      <c r="E2492" s="29">
        <v>1</v>
      </c>
      <c r="F2492" s="29"/>
      <c r="G2492" s="29"/>
      <c r="H2492" s="29"/>
      <c r="I2492" s="29"/>
      <c r="J2492" s="29"/>
    </row>
    <row r="2493" spans="1:10">
      <c r="A2493" s="5">
        <v>2491</v>
      </c>
      <c r="B2493" s="45">
        <v>0</v>
      </c>
      <c r="C2493" s="45">
        <v>0.56789999999999996</v>
      </c>
      <c r="D2493" s="45">
        <v>0.90590000000000004</v>
      </c>
      <c r="E2493" s="29">
        <v>1</v>
      </c>
      <c r="F2493" s="29"/>
      <c r="G2493" s="29"/>
      <c r="H2493" s="29"/>
      <c r="I2493" s="29"/>
      <c r="J2493" s="29"/>
    </row>
    <row r="2494" spans="1:10">
      <c r="A2494" s="5">
        <v>2492</v>
      </c>
      <c r="B2494" s="45">
        <v>0</v>
      </c>
      <c r="C2494" s="45">
        <v>0.53759999999999997</v>
      </c>
      <c r="D2494" s="45">
        <v>0.89780000000000004</v>
      </c>
      <c r="E2494" s="29">
        <v>1</v>
      </c>
      <c r="F2494" s="29"/>
      <c r="G2494" s="29"/>
      <c r="H2494" s="29"/>
      <c r="I2494" s="29"/>
      <c r="J2494" s="29"/>
    </row>
    <row r="2495" spans="1:10">
      <c r="A2495" s="5">
        <v>2493</v>
      </c>
      <c r="B2495" s="45">
        <v>0</v>
      </c>
      <c r="C2495" s="45">
        <v>0.50960000000000005</v>
      </c>
      <c r="D2495" s="45">
        <v>0.88870000000000005</v>
      </c>
      <c r="E2495" s="29">
        <v>1</v>
      </c>
      <c r="F2495" s="29"/>
      <c r="G2495" s="29"/>
      <c r="H2495" s="29"/>
      <c r="I2495" s="29"/>
      <c r="J2495" s="29"/>
    </row>
    <row r="2496" spans="1:10">
      <c r="A2496" s="5">
        <v>2494</v>
      </c>
      <c r="B2496" s="45">
        <v>0</v>
      </c>
      <c r="C2496" s="45">
        <v>0.49690000000000001</v>
      </c>
      <c r="D2496" s="45">
        <v>0.88090000000000002</v>
      </c>
      <c r="E2496" s="29">
        <v>1</v>
      </c>
      <c r="F2496" s="29"/>
      <c r="G2496" s="29"/>
      <c r="H2496" s="29"/>
      <c r="I2496" s="29"/>
      <c r="J2496" s="29"/>
    </row>
    <row r="2497" spans="1:10">
      <c r="A2497" s="5">
        <v>2495</v>
      </c>
      <c r="B2497" s="45">
        <v>0</v>
      </c>
      <c r="C2497" s="45">
        <v>0.4788</v>
      </c>
      <c r="D2497" s="45">
        <v>0.86680000000000001</v>
      </c>
      <c r="E2497" s="29">
        <v>1</v>
      </c>
      <c r="F2497" s="29"/>
      <c r="G2497" s="29"/>
      <c r="H2497" s="29"/>
      <c r="I2497" s="29"/>
      <c r="J2497" s="29"/>
    </row>
    <row r="2498" spans="1:10">
      <c r="A2498" s="5">
        <v>2496</v>
      </c>
      <c r="B2498" s="45">
        <v>0</v>
      </c>
      <c r="C2498" s="45">
        <v>0.45129999999999998</v>
      </c>
      <c r="D2498" s="45">
        <v>0.85370000000000001</v>
      </c>
      <c r="E2498" s="29">
        <v>1</v>
      </c>
      <c r="F2498" s="29"/>
      <c r="G2498" s="29"/>
      <c r="H2498" s="29"/>
      <c r="I2498" s="29"/>
      <c r="J2498" s="29"/>
    </row>
    <row r="2499" spans="1:10">
      <c r="A2499" s="5">
        <v>2497</v>
      </c>
      <c r="B2499" s="45">
        <v>0</v>
      </c>
      <c r="C2499" s="45">
        <v>0.4284</v>
      </c>
      <c r="D2499" s="45">
        <v>0.83109999999999995</v>
      </c>
      <c r="E2499" s="29">
        <v>1</v>
      </c>
      <c r="F2499" s="29"/>
      <c r="G2499" s="29"/>
      <c r="H2499" s="29"/>
      <c r="I2499" s="29"/>
      <c r="J2499" s="29"/>
    </row>
    <row r="2500" spans="1:10">
      <c r="A2500" s="5">
        <v>2498</v>
      </c>
      <c r="B2500" s="45">
        <v>0</v>
      </c>
      <c r="C2500" s="45">
        <v>0.40500000000000003</v>
      </c>
      <c r="D2500" s="45">
        <v>0.80189999999999995</v>
      </c>
      <c r="E2500" s="29">
        <v>1</v>
      </c>
      <c r="F2500" s="29"/>
      <c r="G2500" s="29"/>
      <c r="H2500" s="29"/>
      <c r="I2500" s="29"/>
      <c r="J2500" s="29"/>
    </row>
    <row r="2501" spans="1:10">
      <c r="A2501" s="5">
        <v>2499</v>
      </c>
      <c r="B2501" s="45">
        <v>0</v>
      </c>
      <c r="C2501" s="45">
        <v>0.3664</v>
      </c>
      <c r="D2501" s="45">
        <v>0.7671</v>
      </c>
      <c r="E2501" s="29">
        <v>1</v>
      </c>
      <c r="F2501" s="29"/>
      <c r="G2501" s="29"/>
      <c r="H2501" s="29"/>
      <c r="I2501" s="29"/>
      <c r="J2501" s="29"/>
    </row>
    <row r="2502" spans="1:10">
      <c r="A2502" s="5">
        <v>2500</v>
      </c>
      <c r="B2502" s="45">
        <v>0</v>
      </c>
      <c r="C2502" s="45">
        <v>0.32319999999999999</v>
      </c>
      <c r="D2502" s="45">
        <v>0.72330000000000005</v>
      </c>
      <c r="E2502" s="29">
        <v>1</v>
      </c>
      <c r="F2502" s="29"/>
      <c r="G2502" s="29"/>
      <c r="H2502" s="29"/>
      <c r="I2502" s="29"/>
      <c r="J2502" s="29"/>
    </row>
    <row r="2503" spans="1:10">
      <c r="A2503" s="5">
        <v>2501</v>
      </c>
      <c r="B2503" s="45">
        <v>1.6000000000000001E-3</v>
      </c>
      <c r="C2503" s="45">
        <v>0.28699999999999998</v>
      </c>
      <c r="D2503" s="45">
        <v>0.69520000000000004</v>
      </c>
      <c r="E2503" s="29">
        <v>1</v>
      </c>
      <c r="F2503" s="29"/>
      <c r="G2503" s="29"/>
      <c r="H2503" s="29"/>
      <c r="I2503" s="29"/>
      <c r="J2503" s="29"/>
    </row>
    <row r="2504" spans="1:10">
      <c r="A2504" s="5">
        <v>2502</v>
      </c>
      <c r="B2504" s="45">
        <v>4.6600000000000003E-2</v>
      </c>
      <c r="C2504" s="45">
        <v>0.27839999999999998</v>
      </c>
      <c r="D2504" s="45">
        <v>0.70050000000000001</v>
      </c>
      <c r="E2504" s="29">
        <v>1</v>
      </c>
      <c r="F2504" s="29"/>
      <c r="G2504" s="29"/>
      <c r="H2504" s="29"/>
      <c r="I2504" s="29"/>
      <c r="J2504" s="29"/>
    </row>
    <row r="2505" spans="1:10">
      <c r="A2505" s="5">
        <v>2503</v>
      </c>
      <c r="B2505" s="45">
        <v>0.1673</v>
      </c>
      <c r="C2505" s="45">
        <v>0.34649999999999997</v>
      </c>
      <c r="D2505" s="45">
        <v>0.70079999999999998</v>
      </c>
      <c r="E2505" s="29">
        <v>1</v>
      </c>
      <c r="F2505" s="29"/>
      <c r="G2505" s="29"/>
      <c r="H2505" s="29"/>
      <c r="I2505" s="29"/>
      <c r="J2505" s="29"/>
    </row>
    <row r="2506" spans="1:10">
      <c r="A2506" s="5">
        <v>2504</v>
      </c>
      <c r="B2506" s="45">
        <v>0.33639999999999998</v>
      </c>
      <c r="C2506" s="45">
        <v>0.39979999999999999</v>
      </c>
      <c r="D2506" s="45">
        <v>0.67210000000000003</v>
      </c>
      <c r="E2506" s="29">
        <v>1</v>
      </c>
      <c r="F2506" s="29"/>
      <c r="G2506" s="29"/>
      <c r="H2506" s="29"/>
      <c r="I2506" s="29"/>
      <c r="J2506" s="29"/>
    </row>
    <row r="2507" spans="1:10">
      <c r="A2507" s="5">
        <v>2505</v>
      </c>
      <c r="B2507" s="45">
        <v>0.47349999999999998</v>
      </c>
      <c r="C2507" s="45">
        <v>0.40410000000000001</v>
      </c>
      <c r="D2507" s="45">
        <v>0.61360000000000003</v>
      </c>
      <c r="E2507" s="29">
        <v>1</v>
      </c>
      <c r="F2507" s="29"/>
      <c r="G2507" s="29"/>
      <c r="H2507" s="29"/>
      <c r="I2507" s="29"/>
      <c r="J2507" s="29"/>
    </row>
    <row r="2508" spans="1:10">
      <c r="A2508" s="5">
        <v>2506</v>
      </c>
      <c r="B2508" s="45">
        <v>0.55820000000000003</v>
      </c>
      <c r="C2508" s="45">
        <v>0.38740000000000002</v>
      </c>
      <c r="D2508" s="45">
        <v>0.54590000000000005</v>
      </c>
      <c r="E2508" s="29">
        <v>1</v>
      </c>
      <c r="F2508" s="29"/>
      <c r="G2508" s="29"/>
      <c r="H2508" s="29"/>
      <c r="I2508" s="29"/>
      <c r="J2508" s="29"/>
    </row>
    <row r="2509" spans="1:10">
      <c r="A2509" s="5">
        <v>2507</v>
      </c>
      <c r="B2509" s="45">
        <v>0.59440000000000004</v>
      </c>
      <c r="C2509" s="45">
        <v>0.36120000000000002</v>
      </c>
      <c r="D2509" s="45">
        <v>0.4849</v>
      </c>
      <c r="E2509" s="29">
        <v>1</v>
      </c>
      <c r="F2509" s="29"/>
      <c r="G2509" s="29"/>
      <c r="H2509" s="29"/>
      <c r="I2509" s="29"/>
      <c r="J2509" s="29"/>
    </row>
    <row r="2510" spans="1:10">
      <c r="A2510" s="5">
        <v>2508</v>
      </c>
      <c r="B2510" s="45">
        <v>0.59019999999999995</v>
      </c>
      <c r="C2510" s="45">
        <v>0.34089999999999998</v>
      </c>
      <c r="D2510" s="45">
        <v>0.45650000000000002</v>
      </c>
      <c r="E2510" s="29">
        <v>1</v>
      </c>
      <c r="F2510" s="29"/>
      <c r="G2510" s="29"/>
      <c r="H2510" s="29"/>
      <c r="I2510" s="29"/>
      <c r="J2510" s="29"/>
    </row>
    <row r="2511" spans="1:10">
      <c r="A2511" s="5">
        <v>2509</v>
      </c>
      <c r="B2511" s="45">
        <v>0.54479999999999995</v>
      </c>
      <c r="C2511" s="45">
        <v>0.33189999999999997</v>
      </c>
      <c r="D2511" s="45">
        <v>0.45729999999999998</v>
      </c>
      <c r="E2511" s="29">
        <v>1</v>
      </c>
      <c r="F2511" s="29"/>
      <c r="G2511" s="29"/>
      <c r="H2511" s="29"/>
      <c r="I2511" s="29"/>
      <c r="J2511" s="29"/>
    </row>
    <row r="2512" spans="1:10">
      <c r="A2512" s="5">
        <v>2510</v>
      </c>
      <c r="B2512" s="45">
        <v>0.4713</v>
      </c>
      <c r="C2512" s="45">
        <v>0.3301</v>
      </c>
      <c r="D2512" s="45">
        <v>0.44450000000000001</v>
      </c>
      <c r="E2512" s="29">
        <v>1</v>
      </c>
      <c r="F2512" s="29"/>
      <c r="G2512" s="29"/>
      <c r="H2512" s="29"/>
      <c r="I2512" s="29"/>
      <c r="J2512" s="29"/>
    </row>
    <row r="2513" spans="1:10">
      <c r="A2513" s="5">
        <v>2511</v>
      </c>
      <c r="B2513" s="45">
        <v>0.36699999999999999</v>
      </c>
      <c r="C2513" s="45">
        <v>0.31940000000000002</v>
      </c>
      <c r="D2513" s="45">
        <v>0.41010000000000002</v>
      </c>
      <c r="E2513" s="29">
        <v>1</v>
      </c>
      <c r="F2513" s="29"/>
      <c r="G2513" s="29"/>
      <c r="H2513" s="29"/>
      <c r="I2513" s="29"/>
      <c r="J2513" s="29"/>
    </row>
    <row r="2514" spans="1:10">
      <c r="A2514" s="5">
        <v>2512</v>
      </c>
      <c r="B2514" s="45">
        <v>0.24210000000000001</v>
      </c>
      <c r="C2514" s="45">
        <v>0.29870000000000002</v>
      </c>
      <c r="D2514" s="45">
        <v>0.3589</v>
      </c>
      <c r="E2514" s="29">
        <v>1</v>
      </c>
      <c r="F2514" s="29"/>
      <c r="G2514" s="29"/>
      <c r="H2514" s="29"/>
      <c r="I2514" s="29"/>
      <c r="J2514" s="29"/>
    </row>
    <row r="2515" spans="1:10">
      <c r="A2515" s="5">
        <v>2513</v>
      </c>
      <c r="B2515" s="45">
        <v>0.122</v>
      </c>
      <c r="C2515" s="45">
        <v>0.2442</v>
      </c>
      <c r="D2515" s="45">
        <v>0.30609999999999998</v>
      </c>
      <c r="E2515" s="29">
        <v>1</v>
      </c>
      <c r="F2515" s="29"/>
      <c r="G2515" s="29"/>
      <c r="H2515" s="29"/>
      <c r="I2515" s="29"/>
      <c r="J2515" s="29"/>
    </row>
    <row r="2516" spans="1:10">
      <c r="A2516" s="5">
        <v>2514</v>
      </c>
      <c r="B2516" s="45">
        <v>2.9399999999999999E-2</v>
      </c>
      <c r="C2516" s="45">
        <v>0.18490000000000001</v>
      </c>
      <c r="D2516" s="45">
        <v>0.26340000000000002</v>
      </c>
      <c r="E2516" s="29">
        <v>1</v>
      </c>
      <c r="F2516" s="29"/>
      <c r="G2516" s="29"/>
      <c r="H2516" s="29"/>
      <c r="I2516" s="29"/>
      <c r="J2516" s="29"/>
    </row>
    <row r="2517" spans="1:10">
      <c r="A2517" s="5">
        <v>2515</v>
      </c>
      <c r="B2517" s="45">
        <v>0</v>
      </c>
      <c r="C2517" s="45">
        <v>0.18490000000000001</v>
      </c>
      <c r="D2517" s="45">
        <v>0.2102</v>
      </c>
      <c r="E2517" s="29">
        <v>1</v>
      </c>
      <c r="F2517" s="29"/>
      <c r="G2517" s="29"/>
      <c r="H2517" s="29"/>
      <c r="I2517" s="29"/>
      <c r="J2517" s="29"/>
    </row>
    <row r="2518" spans="1:10">
      <c r="A2518" s="5">
        <v>2516</v>
      </c>
      <c r="B2518" s="45">
        <v>0</v>
      </c>
      <c r="C2518" s="45">
        <v>0.18010000000000001</v>
      </c>
      <c r="D2518" s="45">
        <v>0.1396</v>
      </c>
      <c r="E2518" s="29">
        <v>1</v>
      </c>
      <c r="F2518" s="29"/>
      <c r="G2518" s="29"/>
      <c r="H2518" s="29"/>
      <c r="I2518" s="29"/>
      <c r="J2518" s="29"/>
    </row>
    <row r="2519" spans="1:10">
      <c r="A2519" s="5">
        <v>2517</v>
      </c>
      <c r="B2519" s="45">
        <v>0</v>
      </c>
      <c r="C2519" s="45">
        <v>0.16350000000000001</v>
      </c>
      <c r="D2519" s="45">
        <v>8.2100000000000006E-2</v>
      </c>
      <c r="E2519" s="29">
        <v>1</v>
      </c>
      <c r="F2519" s="29"/>
      <c r="G2519" s="29"/>
      <c r="H2519" s="29"/>
      <c r="I2519" s="29"/>
      <c r="J2519" s="29"/>
    </row>
    <row r="2520" spans="1:10">
      <c r="A2520" s="5">
        <v>2518</v>
      </c>
      <c r="B2520" s="45">
        <v>0</v>
      </c>
      <c r="C2520" s="45">
        <v>0.1434</v>
      </c>
      <c r="D2520" s="45">
        <v>4.4600000000000001E-2</v>
      </c>
      <c r="E2520" s="29">
        <v>1</v>
      </c>
      <c r="F2520" s="29"/>
      <c r="G2520" s="29"/>
      <c r="H2520" s="29"/>
      <c r="I2520" s="29"/>
      <c r="J2520" s="29"/>
    </row>
    <row r="2521" spans="1:10">
      <c r="A2521" s="5">
        <v>2519</v>
      </c>
      <c r="B2521" s="45">
        <v>0</v>
      </c>
      <c r="C2521" s="45">
        <v>0.11840000000000001</v>
      </c>
      <c r="D2521" s="45">
        <v>2.2700000000000001E-2</v>
      </c>
      <c r="E2521" s="29">
        <v>1</v>
      </c>
      <c r="F2521" s="29"/>
      <c r="G2521" s="29"/>
      <c r="H2521" s="29"/>
      <c r="I2521" s="29"/>
      <c r="J2521" s="29"/>
    </row>
    <row r="2522" spans="1:10">
      <c r="A2522" s="5">
        <v>2520</v>
      </c>
      <c r="B2522" s="45">
        <v>0</v>
      </c>
      <c r="C2522" s="45">
        <v>9.1800000000000007E-2</v>
      </c>
      <c r="D2522" s="45">
        <v>1.09E-2</v>
      </c>
      <c r="E2522" s="29">
        <v>1</v>
      </c>
      <c r="F2522" s="29"/>
      <c r="G2522" s="29"/>
      <c r="H2522" s="29"/>
      <c r="I2522" s="29"/>
      <c r="J2522" s="29"/>
    </row>
    <row r="2523" spans="1:10">
      <c r="A2523" s="5">
        <v>2521</v>
      </c>
      <c r="B2523" s="45">
        <v>0</v>
      </c>
      <c r="C2523" s="45">
        <v>6.9199999999999998E-2</v>
      </c>
      <c r="D2523" s="45">
        <v>3.8E-3</v>
      </c>
      <c r="E2523" s="29">
        <v>1</v>
      </c>
      <c r="F2523" s="29"/>
      <c r="G2523" s="29"/>
      <c r="H2523" s="29"/>
      <c r="I2523" s="29"/>
      <c r="J2523" s="29"/>
    </row>
    <row r="2524" spans="1:10">
      <c r="A2524" s="5">
        <v>2522</v>
      </c>
      <c r="B2524" s="45">
        <v>0</v>
      </c>
      <c r="C2524" s="45">
        <v>5.1499999999999997E-2</v>
      </c>
      <c r="D2524" s="45">
        <v>1E-3</v>
      </c>
      <c r="E2524" s="29">
        <v>1</v>
      </c>
      <c r="F2524" s="29"/>
      <c r="G2524" s="29"/>
      <c r="H2524" s="29"/>
      <c r="I2524" s="29"/>
      <c r="J2524" s="29"/>
    </row>
    <row r="2525" spans="1:10">
      <c r="A2525" s="5">
        <v>2523</v>
      </c>
      <c r="B2525" s="45">
        <v>0</v>
      </c>
      <c r="C2525" s="45">
        <v>3.9699999999999999E-2</v>
      </c>
      <c r="D2525" s="45">
        <v>2.0000000000000001E-4</v>
      </c>
      <c r="E2525" s="29">
        <v>1</v>
      </c>
      <c r="F2525" s="29"/>
      <c r="G2525" s="29"/>
      <c r="H2525" s="29"/>
      <c r="I2525" s="29"/>
      <c r="J2525" s="29"/>
    </row>
    <row r="2526" spans="1:10">
      <c r="A2526" s="5">
        <v>2524</v>
      </c>
      <c r="B2526" s="45">
        <v>0</v>
      </c>
      <c r="C2526" s="45">
        <v>2.87E-2</v>
      </c>
      <c r="D2526" s="45">
        <v>1E-4</v>
      </c>
      <c r="E2526" s="29">
        <v>1</v>
      </c>
      <c r="F2526" s="29"/>
      <c r="G2526" s="29"/>
      <c r="H2526" s="29"/>
      <c r="I2526" s="29"/>
      <c r="J2526" s="29"/>
    </row>
    <row r="2527" spans="1:10">
      <c r="A2527" s="5">
        <v>2525</v>
      </c>
      <c r="B2527" s="45">
        <v>1.9E-3</v>
      </c>
      <c r="C2527" s="45">
        <v>2.1299999999999999E-2</v>
      </c>
      <c r="D2527" s="45">
        <v>2.0000000000000001E-4</v>
      </c>
      <c r="E2527" s="29">
        <v>1</v>
      </c>
      <c r="F2527" s="29"/>
      <c r="G2527" s="29"/>
      <c r="H2527" s="29"/>
      <c r="I2527" s="29"/>
      <c r="J2527" s="29"/>
    </row>
    <row r="2528" spans="1:10">
      <c r="A2528" s="5">
        <v>2526</v>
      </c>
      <c r="B2528" s="45">
        <v>6.3399999999999998E-2</v>
      </c>
      <c r="C2528" s="45">
        <v>1.4200000000000001E-2</v>
      </c>
      <c r="D2528" s="45">
        <v>5.9999999999999995E-4</v>
      </c>
      <c r="E2528" s="29">
        <v>1</v>
      </c>
      <c r="F2528" s="29"/>
      <c r="G2528" s="29"/>
      <c r="H2528" s="29"/>
      <c r="I2528" s="29"/>
      <c r="J2528" s="29"/>
    </row>
    <row r="2529" spans="1:10">
      <c r="A2529" s="5">
        <v>2527</v>
      </c>
      <c r="B2529" s="45">
        <v>0.2026</v>
      </c>
      <c r="C2529" s="45">
        <v>9.4000000000000004E-3</v>
      </c>
      <c r="D2529" s="45">
        <v>1.4E-3</v>
      </c>
      <c r="E2529" s="29">
        <v>1</v>
      </c>
      <c r="F2529" s="29"/>
      <c r="G2529" s="29"/>
      <c r="H2529" s="29"/>
      <c r="I2529" s="29"/>
      <c r="J2529" s="29"/>
    </row>
    <row r="2530" spans="1:10">
      <c r="A2530" s="5">
        <v>2528</v>
      </c>
      <c r="B2530" s="45">
        <v>0.38379999999999997</v>
      </c>
      <c r="C2530" s="45">
        <v>1.23E-2</v>
      </c>
      <c r="D2530" s="45">
        <v>4.4000000000000003E-3</v>
      </c>
      <c r="E2530" s="29">
        <v>1</v>
      </c>
      <c r="F2530" s="29"/>
      <c r="G2530" s="29"/>
      <c r="H2530" s="29"/>
      <c r="I2530" s="29"/>
      <c r="J2530" s="29"/>
    </row>
    <row r="2531" spans="1:10">
      <c r="A2531" s="5">
        <v>2529</v>
      </c>
      <c r="B2531" s="45">
        <v>0.52849999999999997</v>
      </c>
      <c r="C2531" s="45">
        <v>1.4999999999999999E-2</v>
      </c>
      <c r="D2531" s="45">
        <v>9.5999999999999992E-3</v>
      </c>
      <c r="E2531" s="29">
        <v>1</v>
      </c>
      <c r="F2531" s="29"/>
      <c r="G2531" s="29"/>
      <c r="H2531" s="29"/>
      <c r="I2531" s="29"/>
      <c r="J2531" s="29"/>
    </row>
    <row r="2532" spans="1:10">
      <c r="A2532" s="5">
        <v>2530</v>
      </c>
      <c r="B2532" s="45">
        <v>0.61460000000000004</v>
      </c>
      <c r="C2532" s="45">
        <v>1.78E-2</v>
      </c>
      <c r="D2532" s="45">
        <v>1.4500000000000001E-2</v>
      </c>
      <c r="E2532" s="29">
        <v>1</v>
      </c>
      <c r="F2532" s="29"/>
      <c r="G2532" s="29"/>
      <c r="H2532" s="29"/>
      <c r="I2532" s="29"/>
      <c r="J2532" s="29"/>
    </row>
    <row r="2533" spans="1:10">
      <c r="A2533" s="5">
        <v>2531</v>
      </c>
      <c r="B2533" s="45">
        <v>0.65429999999999999</v>
      </c>
      <c r="C2533" s="45">
        <v>1.9400000000000001E-2</v>
      </c>
      <c r="D2533" s="45">
        <v>1.67E-2</v>
      </c>
      <c r="E2533" s="29">
        <v>1</v>
      </c>
      <c r="F2533" s="29"/>
      <c r="G2533" s="29"/>
      <c r="H2533" s="29"/>
      <c r="I2533" s="29"/>
      <c r="J2533" s="29"/>
    </row>
    <row r="2534" spans="1:10">
      <c r="A2534" s="5">
        <v>2532</v>
      </c>
      <c r="B2534" s="45">
        <v>0.65580000000000005</v>
      </c>
      <c r="C2534" s="45">
        <v>2.01E-2</v>
      </c>
      <c r="D2534" s="45">
        <v>1.5299999999999999E-2</v>
      </c>
      <c r="E2534" s="29">
        <v>1</v>
      </c>
      <c r="F2534" s="29"/>
      <c r="G2534" s="29"/>
      <c r="H2534" s="29"/>
      <c r="I2534" s="29"/>
      <c r="J2534" s="29"/>
    </row>
    <row r="2535" spans="1:10">
      <c r="A2535" s="5">
        <v>2533</v>
      </c>
      <c r="B2535" s="45">
        <v>0.62390000000000001</v>
      </c>
      <c r="C2535" s="45">
        <v>2.0299999999999999E-2</v>
      </c>
      <c r="D2535" s="45">
        <v>1.1900000000000001E-2</v>
      </c>
      <c r="E2535" s="29">
        <v>1</v>
      </c>
      <c r="F2535" s="29"/>
      <c r="G2535" s="29"/>
      <c r="H2535" s="29"/>
      <c r="I2535" s="29"/>
      <c r="J2535" s="29"/>
    </row>
    <row r="2536" spans="1:10">
      <c r="A2536" s="5">
        <v>2534</v>
      </c>
      <c r="B2536" s="45">
        <v>0.55720000000000003</v>
      </c>
      <c r="C2536" s="45">
        <v>1.9900000000000001E-2</v>
      </c>
      <c r="D2536" s="45">
        <v>8.5000000000000006E-3</v>
      </c>
      <c r="E2536" s="29">
        <v>1</v>
      </c>
      <c r="F2536" s="29"/>
      <c r="G2536" s="29"/>
      <c r="H2536" s="29"/>
      <c r="I2536" s="29"/>
      <c r="J2536" s="29"/>
    </row>
    <row r="2537" spans="1:10">
      <c r="A2537" s="5">
        <v>2535</v>
      </c>
      <c r="B2537" s="45">
        <v>0.45190000000000002</v>
      </c>
      <c r="C2537" s="45">
        <v>1.9099999999999999E-2</v>
      </c>
      <c r="D2537" s="45">
        <v>6.4000000000000003E-3</v>
      </c>
      <c r="E2537" s="29">
        <v>1</v>
      </c>
      <c r="F2537" s="29"/>
      <c r="G2537" s="29"/>
      <c r="H2537" s="29"/>
      <c r="I2537" s="29"/>
      <c r="J2537" s="29"/>
    </row>
    <row r="2538" spans="1:10">
      <c r="A2538" s="5">
        <v>2536</v>
      </c>
      <c r="B2538" s="45">
        <v>0.314</v>
      </c>
      <c r="C2538" s="45">
        <v>1.77E-2</v>
      </c>
      <c r="D2538" s="45">
        <v>6.1000000000000004E-3</v>
      </c>
      <c r="E2538" s="29">
        <v>1</v>
      </c>
      <c r="F2538" s="29"/>
      <c r="G2538" s="29"/>
      <c r="H2538" s="29"/>
      <c r="I2538" s="29"/>
      <c r="J2538" s="29"/>
    </row>
    <row r="2539" spans="1:10">
      <c r="A2539" s="5">
        <v>2537</v>
      </c>
      <c r="B2539" s="45">
        <v>0.16239999999999999</v>
      </c>
      <c r="C2539" s="45">
        <v>1.5599999999999999E-2</v>
      </c>
      <c r="D2539" s="45">
        <v>8.5000000000000006E-3</v>
      </c>
      <c r="E2539" s="29">
        <v>1</v>
      </c>
      <c r="F2539" s="29"/>
      <c r="G2539" s="29"/>
      <c r="H2539" s="29"/>
      <c r="I2539" s="29"/>
      <c r="J2539" s="29"/>
    </row>
    <row r="2540" spans="1:10">
      <c r="A2540" s="5">
        <v>2538</v>
      </c>
      <c r="B2540" s="45">
        <v>3.9600000000000003E-2</v>
      </c>
      <c r="C2540" s="45">
        <v>1.7500000000000002E-2</v>
      </c>
      <c r="D2540" s="45">
        <v>1.9300000000000001E-2</v>
      </c>
      <c r="E2540" s="29">
        <v>1</v>
      </c>
      <c r="F2540" s="29"/>
      <c r="G2540" s="29"/>
      <c r="H2540" s="29"/>
      <c r="I2540" s="29"/>
      <c r="J2540" s="29"/>
    </row>
    <row r="2541" spans="1:10">
      <c r="A2541" s="5">
        <v>2539</v>
      </c>
      <c r="B2541" s="45">
        <v>0</v>
      </c>
      <c r="C2541" s="45">
        <v>2.76E-2</v>
      </c>
      <c r="D2541" s="45">
        <v>4.3900000000000002E-2</v>
      </c>
      <c r="E2541" s="29">
        <v>1</v>
      </c>
      <c r="F2541" s="29"/>
      <c r="G2541" s="29"/>
      <c r="H2541" s="29"/>
      <c r="I2541" s="29"/>
      <c r="J2541" s="29"/>
    </row>
    <row r="2542" spans="1:10">
      <c r="A2542" s="5">
        <v>2540</v>
      </c>
      <c r="B2542" s="45">
        <v>0</v>
      </c>
      <c r="C2542" s="45">
        <v>4.1599999999999998E-2</v>
      </c>
      <c r="D2542" s="45">
        <v>8.2299999999999998E-2</v>
      </c>
      <c r="E2542" s="29">
        <v>1</v>
      </c>
      <c r="F2542" s="29"/>
      <c r="G2542" s="29"/>
      <c r="H2542" s="29"/>
      <c r="I2542" s="29"/>
      <c r="J2542" s="29"/>
    </row>
    <row r="2543" spans="1:10">
      <c r="A2543" s="5">
        <v>2541</v>
      </c>
      <c r="B2543" s="45">
        <v>0</v>
      </c>
      <c r="C2543" s="45">
        <v>5.9299999999999999E-2</v>
      </c>
      <c r="D2543" s="45">
        <v>0.13350000000000001</v>
      </c>
      <c r="E2543" s="29">
        <v>1</v>
      </c>
      <c r="F2543" s="29"/>
      <c r="G2543" s="29"/>
      <c r="H2543" s="29"/>
      <c r="I2543" s="29"/>
      <c r="J2543" s="29"/>
    </row>
    <row r="2544" spans="1:10">
      <c r="A2544" s="5">
        <v>2542</v>
      </c>
      <c r="B2544" s="45">
        <v>0</v>
      </c>
      <c r="C2544" s="45">
        <v>8.7400000000000005E-2</v>
      </c>
      <c r="D2544" s="45">
        <v>0.1986</v>
      </c>
      <c r="E2544" s="29">
        <v>1</v>
      </c>
      <c r="F2544" s="29"/>
      <c r="G2544" s="29"/>
      <c r="H2544" s="29"/>
      <c r="I2544" s="29"/>
      <c r="J2544" s="29"/>
    </row>
    <row r="2545" spans="1:10">
      <c r="A2545" s="5">
        <v>2543</v>
      </c>
      <c r="B2545" s="45">
        <v>0</v>
      </c>
      <c r="C2545" s="45">
        <v>0.12640000000000001</v>
      </c>
      <c r="D2545" s="45">
        <v>0.26129999999999998</v>
      </c>
      <c r="E2545" s="29">
        <v>1</v>
      </c>
      <c r="F2545" s="29"/>
      <c r="G2545" s="29"/>
      <c r="H2545" s="29"/>
      <c r="I2545" s="29"/>
      <c r="J2545" s="29"/>
    </row>
    <row r="2546" spans="1:10">
      <c r="A2546" s="5">
        <v>2544</v>
      </c>
      <c r="B2546" s="45">
        <v>0</v>
      </c>
      <c r="C2546" s="45">
        <v>0.16400000000000001</v>
      </c>
      <c r="D2546" s="45">
        <v>0.30690000000000001</v>
      </c>
      <c r="E2546" s="29">
        <v>1</v>
      </c>
      <c r="F2546" s="29"/>
      <c r="G2546" s="29"/>
      <c r="H2546" s="29"/>
      <c r="I2546" s="29"/>
      <c r="J2546" s="29"/>
    </row>
    <row r="2547" spans="1:10">
      <c r="A2547" s="5">
        <v>2545</v>
      </c>
      <c r="B2547" s="45">
        <v>0</v>
      </c>
      <c r="C2547" s="45">
        <v>0.18770000000000001</v>
      </c>
      <c r="D2547" s="45">
        <v>0.3372</v>
      </c>
      <c r="E2547" s="29">
        <v>1</v>
      </c>
      <c r="F2547" s="29"/>
      <c r="G2547" s="29"/>
      <c r="H2547" s="29"/>
      <c r="I2547" s="29"/>
      <c r="J2547" s="29"/>
    </row>
    <row r="2548" spans="1:10">
      <c r="A2548" s="5">
        <v>2546</v>
      </c>
      <c r="B2548" s="45">
        <v>0</v>
      </c>
      <c r="C2548" s="45">
        <v>0.19539999999999999</v>
      </c>
      <c r="D2548" s="45">
        <v>0.35289999999999999</v>
      </c>
      <c r="E2548" s="29">
        <v>1</v>
      </c>
      <c r="F2548" s="29"/>
      <c r="G2548" s="29"/>
      <c r="H2548" s="29"/>
      <c r="I2548" s="29"/>
      <c r="J2548" s="29"/>
    </row>
    <row r="2549" spans="1:10">
      <c r="A2549" s="5">
        <v>2547</v>
      </c>
      <c r="B2549" s="45">
        <v>0</v>
      </c>
      <c r="C2549" s="45">
        <v>0.1961</v>
      </c>
      <c r="D2549" s="45">
        <v>0.34649999999999997</v>
      </c>
      <c r="E2549" s="29">
        <v>1</v>
      </c>
      <c r="F2549" s="29"/>
      <c r="G2549" s="29"/>
      <c r="H2549" s="29"/>
      <c r="I2549" s="29"/>
      <c r="J2549" s="29"/>
    </row>
    <row r="2550" spans="1:10">
      <c r="A2550" s="5">
        <v>2548</v>
      </c>
      <c r="B2550" s="45">
        <v>0</v>
      </c>
      <c r="C2550" s="45">
        <v>0.1903</v>
      </c>
      <c r="D2550" s="45">
        <v>0.37019999999999997</v>
      </c>
      <c r="E2550" s="29">
        <v>1</v>
      </c>
      <c r="F2550" s="29"/>
      <c r="G2550" s="29"/>
      <c r="H2550" s="29"/>
      <c r="I2550" s="29"/>
      <c r="J2550" s="29"/>
    </row>
    <row r="2551" spans="1:10">
      <c r="A2551" s="5">
        <v>2549</v>
      </c>
      <c r="B2551" s="45">
        <v>5.1000000000000004E-3</v>
      </c>
      <c r="C2551" s="45">
        <v>0.18390000000000001</v>
      </c>
      <c r="D2551" s="45">
        <v>0.42280000000000001</v>
      </c>
      <c r="E2551" s="29">
        <v>1</v>
      </c>
      <c r="F2551" s="29"/>
      <c r="G2551" s="29"/>
      <c r="H2551" s="29"/>
      <c r="I2551" s="29"/>
      <c r="J2551" s="29"/>
    </row>
    <row r="2552" spans="1:10">
      <c r="A2552" s="5">
        <v>2550</v>
      </c>
      <c r="B2552" s="45">
        <v>9.64E-2</v>
      </c>
      <c r="C2552" s="45">
        <v>0.13370000000000001</v>
      </c>
      <c r="D2552" s="45">
        <v>0.47820000000000001</v>
      </c>
      <c r="E2552" s="29">
        <v>1</v>
      </c>
      <c r="F2552" s="29"/>
      <c r="G2552" s="29"/>
      <c r="H2552" s="29"/>
      <c r="I2552" s="29"/>
      <c r="J2552" s="29"/>
    </row>
    <row r="2553" spans="1:10">
      <c r="A2553" s="5">
        <v>2551</v>
      </c>
      <c r="B2553" s="45">
        <v>0.24340000000000001</v>
      </c>
      <c r="C2553" s="45">
        <v>8.43E-2</v>
      </c>
      <c r="D2553" s="45">
        <v>0.52</v>
      </c>
      <c r="E2553" s="29">
        <v>1</v>
      </c>
      <c r="F2553" s="29"/>
      <c r="G2553" s="29"/>
      <c r="H2553" s="29"/>
      <c r="I2553" s="29"/>
      <c r="J2553" s="29"/>
    </row>
    <row r="2554" spans="1:10">
      <c r="A2554" s="5">
        <v>2552</v>
      </c>
      <c r="B2554" s="45">
        <v>0.3891</v>
      </c>
      <c r="C2554" s="45">
        <v>0.13020000000000001</v>
      </c>
      <c r="D2554" s="45">
        <v>0.55430000000000001</v>
      </c>
      <c r="E2554" s="29">
        <v>1</v>
      </c>
      <c r="F2554" s="29"/>
      <c r="G2554" s="29"/>
      <c r="H2554" s="29"/>
      <c r="I2554" s="29"/>
      <c r="J2554" s="29"/>
    </row>
    <row r="2555" spans="1:10">
      <c r="A2555" s="5">
        <v>2553</v>
      </c>
      <c r="B2555" s="45">
        <v>0.50219999999999998</v>
      </c>
      <c r="C2555" s="45">
        <v>0.18240000000000001</v>
      </c>
      <c r="D2555" s="45">
        <v>0.61280000000000001</v>
      </c>
      <c r="E2555" s="29">
        <v>1</v>
      </c>
      <c r="F2555" s="29"/>
      <c r="G2555" s="29"/>
      <c r="H2555" s="29"/>
      <c r="I2555" s="29"/>
      <c r="J2555" s="29"/>
    </row>
    <row r="2556" spans="1:10">
      <c r="A2556" s="5">
        <v>2554</v>
      </c>
      <c r="B2556" s="45">
        <v>0.57150000000000001</v>
      </c>
      <c r="C2556" s="45">
        <v>0.18890000000000001</v>
      </c>
      <c r="D2556" s="45">
        <v>0.68930000000000002</v>
      </c>
      <c r="E2556" s="29">
        <v>1</v>
      </c>
      <c r="F2556" s="29"/>
      <c r="G2556" s="29"/>
      <c r="H2556" s="29"/>
      <c r="I2556" s="29"/>
      <c r="J2556" s="29"/>
    </row>
    <row r="2557" spans="1:10">
      <c r="A2557" s="5">
        <v>2555</v>
      </c>
      <c r="B2557" s="45">
        <v>0.60740000000000005</v>
      </c>
      <c r="C2557" s="45">
        <v>0.20849999999999999</v>
      </c>
      <c r="D2557" s="45">
        <v>0.75170000000000003</v>
      </c>
      <c r="E2557" s="29">
        <v>1</v>
      </c>
      <c r="F2557" s="29"/>
      <c r="G2557" s="29"/>
      <c r="H2557" s="29"/>
      <c r="I2557" s="29"/>
      <c r="J2557" s="29"/>
    </row>
    <row r="2558" spans="1:10">
      <c r="A2558" s="5">
        <v>2556</v>
      </c>
      <c r="B2558" s="45">
        <v>0.62150000000000005</v>
      </c>
      <c r="C2558" s="45">
        <v>0.23400000000000001</v>
      </c>
      <c r="D2558" s="45">
        <v>0.78420000000000001</v>
      </c>
      <c r="E2558" s="29">
        <v>1</v>
      </c>
      <c r="F2558" s="29"/>
      <c r="G2558" s="29"/>
      <c r="H2558" s="29"/>
      <c r="I2558" s="29"/>
      <c r="J2558" s="29"/>
    </row>
    <row r="2559" spans="1:10">
      <c r="A2559" s="5">
        <v>2557</v>
      </c>
      <c r="B2559" s="45">
        <v>0.60350000000000004</v>
      </c>
      <c r="C2559" s="45">
        <v>0.25819999999999999</v>
      </c>
      <c r="D2559" s="45">
        <v>0.79769999999999996</v>
      </c>
      <c r="E2559" s="29">
        <v>1</v>
      </c>
      <c r="F2559" s="29"/>
      <c r="G2559" s="29"/>
      <c r="H2559" s="29"/>
      <c r="I2559" s="29"/>
      <c r="J2559" s="29"/>
    </row>
    <row r="2560" spans="1:10">
      <c r="A2560" s="5">
        <v>2558</v>
      </c>
      <c r="B2560" s="45">
        <v>0.54110000000000003</v>
      </c>
      <c r="C2560" s="45">
        <v>0.27900000000000003</v>
      </c>
      <c r="D2560" s="45">
        <v>0.81379999999999997</v>
      </c>
      <c r="E2560" s="29">
        <v>1</v>
      </c>
      <c r="F2560" s="29"/>
      <c r="G2560" s="29"/>
      <c r="H2560" s="29"/>
      <c r="I2560" s="29"/>
      <c r="J2560" s="29"/>
    </row>
    <row r="2561" spans="1:10">
      <c r="A2561" s="5">
        <v>2559</v>
      </c>
      <c r="B2561" s="45">
        <v>0.42749999999999999</v>
      </c>
      <c r="C2561" s="45">
        <v>0.29299999999999998</v>
      </c>
      <c r="D2561" s="45">
        <v>0.80989999999999995</v>
      </c>
      <c r="E2561" s="29">
        <v>1</v>
      </c>
      <c r="F2561" s="29"/>
      <c r="G2561" s="29"/>
      <c r="H2561" s="29"/>
      <c r="I2561" s="29"/>
      <c r="J2561" s="29"/>
    </row>
    <row r="2562" spans="1:10">
      <c r="A2562" s="5">
        <v>2560</v>
      </c>
      <c r="B2562" s="45">
        <v>0.28129999999999999</v>
      </c>
      <c r="C2562" s="45">
        <v>0.29220000000000002</v>
      </c>
      <c r="D2562" s="45">
        <v>0.82530000000000003</v>
      </c>
      <c r="E2562" s="29">
        <v>1</v>
      </c>
      <c r="F2562" s="29"/>
      <c r="G2562" s="29"/>
      <c r="H2562" s="29"/>
      <c r="I2562" s="29"/>
      <c r="J2562" s="29"/>
    </row>
    <row r="2563" spans="1:10">
      <c r="A2563" s="5">
        <v>2561</v>
      </c>
      <c r="B2563" s="45">
        <v>0.13719999999999999</v>
      </c>
      <c r="C2563" s="45">
        <v>0.27389999999999998</v>
      </c>
      <c r="D2563" s="45">
        <v>0.80349999999999999</v>
      </c>
      <c r="E2563" s="29">
        <v>1</v>
      </c>
      <c r="F2563" s="29"/>
      <c r="G2563" s="29"/>
      <c r="H2563" s="29"/>
      <c r="I2563" s="29"/>
      <c r="J2563" s="29"/>
    </row>
    <row r="2564" spans="1:10">
      <c r="A2564" s="5">
        <v>2562</v>
      </c>
      <c r="B2564" s="45">
        <v>3.0099999999999998E-2</v>
      </c>
      <c r="C2564" s="45">
        <v>0.28129999999999999</v>
      </c>
      <c r="D2564" s="45">
        <v>0.77880000000000005</v>
      </c>
      <c r="E2564" s="29">
        <v>1</v>
      </c>
      <c r="F2564" s="29"/>
      <c r="G2564" s="29"/>
      <c r="H2564" s="29"/>
      <c r="I2564" s="29"/>
      <c r="J2564" s="29"/>
    </row>
    <row r="2565" spans="1:10">
      <c r="A2565" s="5">
        <v>2563</v>
      </c>
      <c r="B2565" s="45">
        <v>0</v>
      </c>
      <c r="C2565" s="45">
        <v>0.31580000000000003</v>
      </c>
      <c r="D2565" s="45">
        <v>0.75729999999999997</v>
      </c>
      <c r="E2565" s="29">
        <v>1</v>
      </c>
      <c r="F2565" s="29"/>
      <c r="G2565" s="29"/>
      <c r="H2565" s="29"/>
      <c r="I2565" s="29"/>
      <c r="J2565" s="29"/>
    </row>
    <row r="2566" spans="1:10">
      <c r="A2566" s="5">
        <v>2564</v>
      </c>
      <c r="B2566" s="45">
        <v>0</v>
      </c>
      <c r="C2566" s="45">
        <v>0.33200000000000002</v>
      </c>
      <c r="D2566" s="45">
        <v>0.71199999999999997</v>
      </c>
      <c r="E2566" s="29">
        <v>1</v>
      </c>
      <c r="F2566" s="29"/>
      <c r="G2566" s="29"/>
      <c r="H2566" s="29"/>
      <c r="I2566" s="29"/>
      <c r="J2566" s="29"/>
    </row>
    <row r="2567" spans="1:10">
      <c r="A2567" s="5">
        <v>2565</v>
      </c>
      <c r="B2567" s="45">
        <v>0</v>
      </c>
      <c r="C2567" s="45">
        <v>0.32429999999999998</v>
      </c>
      <c r="D2567" s="45">
        <v>0.69289999999999996</v>
      </c>
      <c r="E2567" s="29">
        <v>1</v>
      </c>
      <c r="F2567" s="29"/>
      <c r="G2567" s="29"/>
      <c r="H2567" s="29"/>
      <c r="I2567" s="29"/>
      <c r="J2567" s="29"/>
    </row>
    <row r="2568" spans="1:10">
      <c r="A2568" s="5">
        <v>2566</v>
      </c>
      <c r="B2568" s="45">
        <v>0</v>
      </c>
      <c r="C2568" s="45">
        <v>0.30620000000000003</v>
      </c>
      <c r="D2568" s="45">
        <v>0.72499999999999998</v>
      </c>
      <c r="E2568" s="29">
        <v>1</v>
      </c>
      <c r="F2568" s="29"/>
      <c r="G2568" s="29"/>
      <c r="H2568" s="29"/>
      <c r="I2568" s="29"/>
      <c r="J2568" s="29"/>
    </row>
    <row r="2569" spans="1:10">
      <c r="A2569" s="5">
        <v>2567</v>
      </c>
      <c r="B2569" s="45">
        <v>0</v>
      </c>
      <c r="C2569" s="45">
        <v>0.28039999999999998</v>
      </c>
      <c r="D2569" s="45">
        <v>0.72050000000000003</v>
      </c>
      <c r="E2569" s="29">
        <v>1</v>
      </c>
      <c r="F2569" s="29"/>
      <c r="G2569" s="29"/>
      <c r="H2569" s="29"/>
      <c r="I2569" s="29"/>
      <c r="J2569" s="29"/>
    </row>
    <row r="2570" spans="1:10">
      <c r="A2570" s="5">
        <v>2568</v>
      </c>
      <c r="B2570" s="45">
        <v>0</v>
      </c>
      <c r="C2570" s="45">
        <v>0.251</v>
      </c>
      <c r="D2570" s="45">
        <v>0.69599999999999995</v>
      </c>
      <c r="E2570" s="29">
        <v>1</v>
      </c>
      <c r="F2570" s="29"/>
      <c r="G2570" s="29"/>
      <c r="H2570" s="29"/>
      <c r="I2570" s="29"/>
      <c r="J2570" s="29"/>
    </row>
    <row r="2571" spans="1:10">
      <c r="A2571" s="5">
        <v>2569</v>
      </c>
      <c r="B2571" s="45">
        <v>0</v>
      </c>
      <c r="C2571" s="45">
        <v>0.22720000000000001</v>
      </c>
      <c r="D2571" s="45">
        <v>0.68010000000000004</v>
      </c>
      <c r="E2571" s="29">
        <v>1</v>
      </c>
      <c r="F2571" s="29"/>
      <c r="G2571" s="29"/>
      <c r="H2571" s="29"/>
      <c r="I2571" s="29"/>
      <c r="J2571" s="29"/>
    </row>
    <row r="2572" spans="1:10">
      <c r="A2572" s="5">
        <v>2570</v>
      </c>
      <c r="B2572" s="45">
        <v>0</v>
      </c>
      <c r="C2572" s="45">
        <v>0.21299999999999999</v>
      </c>
      <c r="D2572" s="45">
        <v>0.67230000000000001</v>
      </c>
      <c r="E2572" s="29">
        <v>1</v>
      </c>
      <c r="F2572" s="29"/>
      <c r="G2572" s="29"/>
      <c r="H2572" s="29"/>
      <c r="I2572" s="29"/>
      <c r="J2572" s="29"/>
    </row>
    <row r="2573" spans="1:10">
      <c r="A2573" s="5">
        <v>2571</v>
      </c>
      <c r="B2573" s="45">
        <v>0</v>
      </c>
      <c r="C2573" s="45">
        <v>0.20449999999999999</v>
      </c>
      <c r="D2573" s="45">
        <v>0.66339999999999999</v>
      </c>
      <c r="E2573" s="29">
        <v>1</v>
      </c>
      <c r="F2573" s="29"/>
      <c r="G2573" s="29"/>
      <c r="H2573" s="29"/>
      <c r="I2573" s="29"/>
      <c r="J2573" s="29"/>
    </row>
    <row r="2574" spans="1:10">
      <c r="A2574" s="5">
        <v>2572</v>
      </c>
      <c r="B2574" s="45">
        <v>0</v>
      </c>
      <c r="C2574" s="45">
        <v>0.20069999999999999</v>
      </c>
      <c r="D2574" s="45">
        <v>0.65859999999999996</v>
      </c>
      <c r="E2574" s="29">
        <v>1</v>
      </c>
      <c r="F2574" s="29"/>
      <c r="G2574" s="29"/>
      <c r="H2574" s="29"/>
      <c r="I2574" s="29"/>
      <c r="J2574" s="29"/>
    </row>
    <row r="2575" spans="1:10">
      <c r="A2575" s="5">
        <v>2573</v>
      </c>
      <c r="B2575" s="45">
        <v>1.1999999999999999E-3</v>
      </c>
      <c r="C2575" s="45">
        <v>0.18440000000000001</v>
      </c>
      <c r="D2575" s="45">
        <v>0.66010000000000002</v>
      </c>
      <c r="E2575" s="29">
        <v>1</v>
      </c>
      <c r="F2575" s="29"/>
      <c r="G2575" s="29"/>
      <c r="H2575" s="29"/>
      <c r="I2575" s="29"/>
      <c r="J2575" s="29"/>
    </row>
    <row r="2576" spans="1:10">
      <c r="A2576" s="5">
        <v>2574</v>
      </c>
      <c r="B2576" s="45">
        <v>0.04</v>
      </c>
      <c r="C2576" s="45">
        <v>0.15920000000000001</v>
      </c>
      <c r="D2576" s="45">
        <v>0.67120000000000002</v>
      </c>
      <c r="E2576" s="29">
        <v>1</v>
      </c>
      <c r="F2576" s="29"/>
      <c r="G2576" s="29"/>
      <c r="H2576" s="29"/>
      <c r="I2576" s="29"/>
      <c r="J2576" s="29"/>
    </row>
    <row r="2577" spans="1:10">
      <c r="A2577" s="5">
        <v>2575</v>
      </c>
      <c r="B2577" s="45">
        <v>0.13589999999999999</v>
      </c>
      <c r="C2577" s="45">
        <v>0.18659999999999999</v>
      </c>
      <c r="D2577" s="45">
        <v>0.66959999999999997</v>
      </c>
      <c r="E2577" s="29">
        <v>1</v>
      </c>
      <c r="F2577" s="29"/>
      <c r="G2577" s="29"/>
      <c r="H2577" s="29"/>
      <c r="I2577" s="29"/>
      <c r="J2577" s="29"/>
    </row>
    <row r="2578" spans="1:10">
      <c r="A2578" s="5">
        <v>2576</v>
      </c>
      <c r="B2578" s="45">
        <v>0.26590000000000003</v>
      </c>
      <c r="C2578" s="45">
        <v>0.2208</v>
      </c>
      <c r="D2578" s="45">
        <v>0.64370000000000005</v>
      </c>
      <c r="E2578" s="29">
        <v>1</v>
      </c>
      <c r="F2578" s="29"/>
      <c r="G2578" s="29"/>
      <c r="H2578" s="29"/>
      <c r="I2578" s="29"/>
      <c r="J2578" s="29"/>
    </row>
    <row r="2579" spans="1:10">
      <c r="A2579" s="5">
        <v>2577</v>
      </c>
      <c r="B2579" s="45">
        <v>0.36070000000000002</v>
      </c>
      <c r="C2579" s="45">
        <v>0.20669999999999999</v>
      </c>
      <c r="D2579" s="45">
        <v>0.57789999999999997</v>
      </c>
      <c r="E2579" s="29">
        <v>1</v>
      </c>
      <c r="F2579" s="29"/>
      <c r="G2579" s="29"/>
      <c r="H2579" s="29"/>
      <c r="I2579" s="29"/>
      <c r="J2579" s="29"/>
    </row>
    <row r="2580" spans="1:10">
      <c r="A2580" s="5">
        <v>2578</v>
      </c>
      <c r="B2580" s="45">
        <v>0.41660000000000003</v>
      </c>
      <c r="C2580" s="45">
        <v>0.19339999999999999</v>
      </c>
      <c r="D2580" s="45">
        <v>0.52759999999999996</v>
      </c>
      <c r="E2580" s="29">
        <v>1</v>
      </c>
      <c r="F2580" s="29"/>
      <c r="G2580" s="29"/>
      <c r="H2580" s="29"/>
      <c r="I2580" s="29"/>
      <c r="J2580" s="29"/>
    </row>
    <row r="2581" spans="1:10">
      <c r="A2581" s="5">
        <v>2579</v>
      </c>
      <c r="B2581" s="45">
        <v>0.44479999999999997</v>
      </c>
      <c r="C2581" s="45">
        <v>0.1883</v>
      </c>
      <c r="D2581" s="45">
        <v>0.50219999999999998</v>
      </c>
      <c r="E2581" s="29">
        <v>1</v>
      </c>
      <c r="F2581" s="29"/>
      <c r="G2581" s="29"/>
      <c r="H2581" s="29"/>
      <c r="I2581" s="29"/>
      <c r="J2581" s="29"/>
    </row>
    <row r="2582" spans="1:10">
      <c r="A2582" s="5">
        <v>2580</v>
      </c>
      <c r="B2582" s="45">
        <v>0.43690000000000001</v>
      </c>
      <c r="C2582" s="45">
        <v>0.19109999999999999</v>
      </c>
      <c r="D2582" s="45">
        <v>0.48670000000000002</v>
      </c>
      <c r="E2582" s="29">
        <v>1</v>
      </c>
      <c r="F2582" s="29"/>
      <c r="G2582" s="29"/>
      <c r="H2582" s="29"/>
      <c r="I2582" s="29"/>
      <c r="J2582" s="29"/>
    </row>
    <row r="2583" spans="1:10">
      <c r="A2583" s="5">
        <v>2581</v>
      </c>
      <c r="B2583" s="45">
        <v>0.3952</v>
      </c>
      <c r="C2583" s="45">
        <v>0.19539999999999999</v>
      </c>
      <c r="D2583" s="45">
        <v>0.48970000000000002</v>
      </c>
      <c r="E2583" s="29">
        <v>1</v>
      </c>
      <c r="F2583" s="29"/>
      <c r="G2583" s="29"/>
      <c r="H2583" s="29"/>
      <c r="I2583" s="29"/>
      <c r="J2583" s="29"/>
    </row>
    <row r="2584" spans="1:10">
      <c r="A2584" s="5">
        <v>2582</v>
      </c>
      <c r="B2584" s="45">
        <v>0.33429999999999999</v>
      </c>
      <c r="C2584" s="45">
        <v>0.19570000000000001</v>
      </c>
      <c r="D2584" s="45">
        <v>0.50190000000000001</v>
      </c>
      <c r="E2584" s="29">
        <v>1</v>
      </c>
      <c r="F2584" s="29"/>
      <c r="G2584" s="29"/>
      <c r="H2584" s="29"/>
      <c r="I2584" s="29"/>
      <c r="J2584" s="29"/>
    </row>
    <row r="2585" spans="1:10">
      <c r="A2585" s="5">
        <v>2583</v>
      </c>
      <c r="B2585" s="45">
        <v>0.25679999999999997</v>
      </c>
      <c r="C2585" s="45">
        <v>0.18840000000000001</v>
      </c>
      <c r="D2585" s="45">
        <v>0.51649999999999996</v>
      </c>
      <c r="E2585" s="29">
        <v>1</v>
      </c>
      <c r="F2585" s="29"/>
      <c r="G2585" s="29"/>
      <c r="H2585" s="29"/>
      <c r="I2585" s="29"/>
      <c r="J2585" s="29"/>
    </row>
    <row r="2586" spans="1:10">
      <c r="A2586" s="5">
        <v>2584</v>
      </c>
      <c r="B2586" s="45">
        <v>0.17219999999999999</v>
      </c>
      <c r="C2586" s="45">
        <v>0.16800000000000001</v>
      </c>
      <c r="D2586" s="45">
        <v>0.50129999999999997</v>
      </c>
      <c r="E2586" s="29">
        <v>1</v>
      </c>
      <c r="F2586" s="29"/>
      <c r="G2586" s="29"/>
      <c r="H2586" s="29"/>
      <c r="I2586" s="29"/>
      <c r="J2586" s="29"/>
    </row>
    <row r="2587" spans="1:10">
      <c r="A2587" s="5">
        <v>2585</v>
      </c>
      <c r="B2587" s="45">
        <v>8.5900000000000004E-2</v>
      </c>
      <c r="C2587" s="45">
        <v>0.13070000000000001</v>
      </c>
      <c r="D2587" s="45">
        <v>0.47939999999999999</v>
      </c>
      <c r="E2587" s="29">
        <v>1</v>
      </c>
      <c r="F2587" s="29"/>
      <c r="G2587" s="29"/>
      <c r="H2587" s="29"/>
      <c r="I2587" s="29"/>
      <c r="J2587" s="29"/>
    </row>
    <row r="2588" spans="1:10">
      <c r="A2588" s="5">
        <v>2586</v>
      </c>
      <c r="B2588" s="45">
        <v>2.1100000000000001E-2</v>
      </c>
      <c r="C2588" s="45">
        <v>9.7900000000000001E-2</v>
      </c>
      <c r="D2588" s="45">
        <v>0.47920000000000001</v>
      </c>
      <c r="E2588" s="29">
        <v>1</v>
      </c>
      <c r="F2588" s="29"/>
      <c r="G2588" s="29"/>
      <c r="H2588" s="29"/>
      <c r="I2588" s="29"/>
      <c r="J2588" s="29"/>
    </row>
    <row r="2589" spans="1:10">
      <c r="A2589" s="5">
        <v>2587</v>
      </c>
      <c r="B2589" s="45">
        <v>0</v>
      </c>
      <c r="C2589" s="45">
        <v>9.7199999999999995E-2</v>
      </c>
      <c r="D2589" s="45">
        <v>0.4763</v>
      </c>
      <c r="E2589" s="29">
        <v>1</v>
      </c>
      <c r="F2589" s="29"/>
      <c r="G2589" s="29"/>
      <c r="H2589" s="29"/>
      <c r="I2589" s="29"/>
      <c r="J2589" s="29"/>
    </row>
    <row r="2590" spans="1:10">
      <c r="A2590" s="5">
        <v>2588</v>
      </c>
      <c r="B2590" s="45">
        <v>0</v>
      </c>
      <c r="C2590" s="45">
        <v>0.10440000000000001</v>
      </c>
      <c r="D2590" s="45">
        <v>0.43880000000000002</v>
      </c>
      <c r="E2590" s="29">
        <v>1</v>
      </c>
      <c r="F2590" s="29"/>
      <c r="G2590" s="29"/>
      <c r="H2590" s="29"/>
      <c r="I2590" s="29"/>
      <c r="J2590" s="29"/>
    </row>
    <row r="2591" spans="1:10">
      <c r="A2591" s="5">
        <v>2589</v>
      </c>
      <c r="B2591" s="45">
        <v>0</v>
      </c>
      <c r="C2591" s="45">
        <v>0.1017</v>
      </c>
      <c r="D2591" s="45">
        <v>0.40060000000000001</v>
      </c>
      <c r="E2591" s="29">
        <v>1</v>
      </c>
      <c r="F2591" s="29"/>
      <c r="G2591" s="29"/>
      <c r="H2591" s="29"/>
      <c r="I2591" s="29"/>
      <c r="J2591" s="29"/>
    </row>
    <row r="2592" spans="1:10">
      <c r="A2592" s="5">
        <v>2590</v>
      </c>
      <c r="B2592" s="45">
        <v>0</v>
      </c>
      <c r="C2592" s="45">
        <v>9.6600000000000005E-2</v>
      </c>
      <c r="D2592" s="45">
        <v>0.3695</v>
      </c>
      <c r="E2592" s="29">
        <v>1</v>
      </c>
      <c r="F2592" s="29"/>
      <c r="G2592" s="29"/>
      <c r="H2592" s="29"/>
      <c r="I2592" s="29"/>
      <c r="J2592" s="29"/>
    </row>
    <row r="2593" spans="1:10">
      <c r="A2593" s="5">
        <v>2591</v>
      </c>
      <c r="B2593" s="45">
        <v>0</v>
      </c>
      <c r="C2593" s="45">
        <v>9.1999999999999998E-2</v>
      </c>
      <c r="D2593" s="45">
        <v>0.3397</v>
      </c>
      <c r="E2593" s="29">
        <v>1</v>
      </c>
      <c r="F2593" s="29"/>
      <c r="G2593" s="29"/>
      <c r="H2593" s="29"/>
      <c r="I2593" s="29"/>
      <c r="J2593" s="29"/>
    </row>
    <row r="2594" spans="1:10">
      <c r="A2594" s="5">
        <v>2592</v>
      </c>
      <c r="B2594" s="45">
        <v>0</v>
      </c>
      <c r="C2594" s="45">
        <v>8.72E-2</v>
      </c>
      <c r="D2594" s="45">
        <v>0.31979999999999997</v>
      </c>
      <c r="E2594" s="29">
        <v>1</v>
      </c>
      <c r="F2594" s="29"/>
      <c r="G2594" s="29"/>
      <c r="H2594" s="29"/>
      <c r="I2594" s="29"/>
      <c r="J2594" s="29"/>
    </row>
    <row r="2595" spans="1:10">
      <c r="A2595" s="5">
        <v>2593</v>
      </c>
      <c r="B2595" s="45">
        <v>0</v>
      </c>
      <c r="C2595" s="45">
        <v>8.0199999999999994E-2</v>
      </c>
      <c r="D2595" s="45">
        <v>0.29220000000000002</v>
      </c>
      <c r="E2595" s="29">
        <v>1</v>
      </c>
      <c r="F2595" s="29"/>
      <c r="G2595" s="29"/>
      <c r="H2595" s="29"/>
      <c r="I2595" s="29"/>
      <c r="J2595" s="29"/>
    </row>
    <row r="2596" spans="1:10">
      <c r="A2596" s="5">
        <v>2594</v>
      </c>
      <c r="B2596" s="45">
        <v>0</v>
      </c>
      <c r="C2596" s="45">
        <v>7.9600000000000004E-2</v>
      </c>
      <c r="D2596" s="45">
        <v>0.26619999999999999</v>
      </c>
      <c r="E2596" s="29">
        <v>1</v>
      </c>
      <c r="F2596" s="29"/>
      <c r="G2596" s="29"/>
      <c r="H2596" s="29"/>
      <c r="I2596" s="29"/>
      <c r="J2596" s="29"/>
    </row>
    <row r="2597" spans="1:10">
      <c r="A2597" s="5">
        <v>2595</v>
      </c>
      <c r="B2597" s="45">
        <v>0</v>
      </c>
      <c r="C2597" s="45">
        <v>7.9799999999999996E-2</v>
      </c>
      <c r="D2597" s="45">
        <v>0.25180000000000002</v>
      </c>
      <c r="E2597" s="29">
        <v>1</v>
      </c>
      <c r="F2597" s="29"/>
      <c r="G2597" s="29"/>
      <c r="H2597" s="29"/>
      <c r="I2597" s="29"/>
      <c r="J2597" s="29"/>
    </row>
    <row r="2598" spans="1:10">
      <c r="A2598" s="5">
        <v>2596</v>
      </c>
      <c r="B2598" s="45">
        <v>0</v>
      </c>
      <c r="C2598" s="45">
        <v>7.4700000000000003E-2</v>
      </c>
      <c r="D2598" s="45">
        <v>0.2238</v>
      </c>
      <c r="E2598" s="29">
        <v>1</v>
      </c>
      <c r="F2598" s="29"/>
      <c r="G2598" s="29"/>
      <c r="H2598" s="29"/>
      <c r="I2598" s="29"/>
      <c r="J2598" s="29"/>
    </row>
    <row r="2599" spans="1:10">
      <c r="A2599" s="5">
        <v>2597</v>
      </c>
      <c r="B2599" s="45">
        <v>2E-3</v>
      </c>
      <c r="C2599" s="45">
        <v>6.4699999999999994E-2</v>
      </c>
      <c r="D2599" s="45">
        <v>0.20180000000000001</v>
      </c>
      <c r="E2599" s="29">
        <v>1</v>
      </c>
      <c r="F2599" s="29"/>
      <c r="G2599" s="29"/>
      <c r="H2599" s="29"/>
      <c r="I2599" s="29"/>
      <c r="J2599" s="29"/>
    </row>
    <row r="2600" spans="1:10">
      <c r="A2600" s="5">
        <v>2598</v>
      </c>
      <c r="B2600" s="45">
        <v>4.2500000000000003E-2</v>
      </c>
      <c r="C2600" s="45">
        <v>5.8099999999999999E-2</v>
      </c>
      <c r="D2600" s="45">
        <v>0.1888</v>
      </c>
      <c r="E2600" s="29">
        <v>1</v>
      </c>
      <c r="F2600" s="29"/>
      <c r="G2600" s="29"/>
      <c r="H2600" s="29"/>
      <c r="I2600" s="29"/>
      <c r="J2600" s="29"/>
    </row>
    <row r="2601" spans="1:10">
      <c r="A2601" s="5">
        <v>2599</v>
      </c>
      <c r="B2601" s="45">
        <v>0.1426</v>
      </c>
      <c r="C2601" s="45">
        <v>6.93E-2</v>
      </c>
      <c r="D2601" s="45">
        <v>0.1686</v>
      </c>
      <c r="E2601" s="29">
        <v>1</v>
      </c>
      <c r="F2601" s="29"/>
      <c r="G2601" s="29"/>
      <c r="H2601" s="29"/>
      <c r="I2601" s="29"/>
      <c r="J2601" s="29"/>
    </row>
    <row r="2602" spans="1:10">
      <c r="A2602" s="5">
        <v>2600</v>
      </c>
      <c r="B2602" s="45">
        <v>0.2979</v>
      </c>
      <c r="C2602" s="45">
        <v>8.9099999999999999E-2</v>
      </c>
      <c r="D2602" s="45">
        <v>0.13930000000000001</v>
      </c>
      <c r="E2602" s="29">
        <v>1</v>
      </c>
      <c r="F2602" s="29"/>
      <c r="G2602" s="29"/>
      <c r="H2602" s="29"/>
      <c r="I2602" s="29"/>
      <c r="J2602" s="29"/>
    </row>
    <row r="2603" spans="1:10">
      <c r="A2603" s="5">
        <v>2601</v>
      </c>
      <c r="B2603" s="45">
        <v>0.44450000000000001</v>
      </c>
      <c r="C2603" s="45">
        <v>0.1176</v>
      </c>
      <c r="D2603" s="45">
        <v>0.1145</v>
      </c>
      <c r="E2603" s="29">
        <v>1</v>
      </c>
      <c r="F2603" s="29"/>
      <c r="G2603" s="29"/>
      <c r="H2603" s="29"/>
      <c r="I2603" s="29"/>
      <c r="J2603" s="29"/>
    </row>
    <row r="2604" spans="1:10">
      <c r="A2604" s="5">
        <v>2602</v>
      </c>
      <c r="B2604" s="45">
        <v>0.55789999999999995</v>
      </c>
      <c r="C2604" s="45">
        <v>0.1588</v>
      </c>
      <c r="D2604" s="45">
        <v>9.4500000000000001E-2</v>
      </c>
      <c r="E2604" s="29">
        <v>1</v>
      </c>
      <c r="F2604" s="29"/>
      <c r="G2604" s="29"/>
      <c r="H2604" s="29"/>
      <c r="I2604" s="29"/>
      <c r="J2604" s="29"/>
    </row>
    <row r="2605" spans="1:10">
      <c r="A2605" s="5">
        <v>2603</v>
      </c>
      <c r="B2605" s="45">
        <v>0.61729999999999996</v>
      </c>
      <c r="C2605" s="45">
        <v>0.1973</v>
      </c>
      <c r="D2605" s="45">
        <v>8.6199999999999999E-2</v>
      </c>
      <c r="E2605" s="29">
        <v>1</v>
      </c>
      <c r="F2605" s="29"/>
      <c r="G2605" s="29"/>
      <c r="H2605" s="29"/>
      <c r="I2605" s="29"/>
      <c r="J2605" s="29"/>
    </row>
    <row r="2606" spans="1:10">
      <c r="A2606" s="5">
        <v>2604</v>
      </c>
      <c r="B2606" s="45">
        <v>0.63980000000000004</v>
      </c>
      <c r="C2606" s="45">
        <v>0.23019999999999999</v>
      </c>
      <c r="D2606" s="45">
        <v>9.4399999999999998E-2</v>
      </c>
      <c r="E2606" s="29">
        <v>1</v>
      </c>
      <c r="F2606" s="29"/>
      <c r="G2606" s="29"/>
      <c r="H2606" s="29"/>
      <c r="I2606" s="29"/>
      <c r="J2606" s="29"/>
    </row>
    <row r="2607" spans="1:10">
      <c r="A2607" s="5">
        <v>2605</v>
      </c>
      <c r="B2607" s="45">
        <v>0.6159</v>
      </c>
      <c r="C2607" s="45">
        <v>0.26540000000000002</v>
      </c>
      <c r="D2607" s="45">
        <v>0.11749999999999999</v>
      </c>
      <c r="E2607" s="29">
        <v>1</v>
      </c>
      <c r="F2607" s="29"/>
      <c r="G2607" s="29"/>
      <c r="H2607" s="29"/>
      <c r="I2607" s="29"/>
      <c r="J2607" s="29"/>
    </row>
    <row r="2608" spans="1:10">
      <c r="A2608" s="5">
        <v>2606</v>
      </c>
      <c r="B2608" s="45">
        <v>0.54249999999999998</v>
      </c>
      <c r="C2608" s="45">
        <v>0.30570000000000003</v>
      </c>
      <c r="D2608" s="45">
        <v>0.1492</v>
      </c>
      <c r="E2608" s="29">
        <v>1</v>
      </c>
      <c r="F2608" s="29"/>
      <c r="G2608" s="29"/>
      <c r="H2608" s="29"/>
      <c r="I2608" s="29"/>
      <c r="J2608" s="29"/>
    </row>
    <row r="2609" spans="1:10">
      <c r="A2609" s="5">
        <v>2607</v>
      </c>
      <c r="B2609" s="45">
        <v>0.4249</v>
      </c>
      <c r="C2609" s="45">
        <v>0.3488</v>
      </c>
      <c r="D2609" s="45">
        <v>0.18590000000000001</v>
      </c>
      <c r="E2609" s="29">
        <v>1</v>
      </c>
      <c r="F2609" s="29"/>
      <c r="G2609" s="29"/>
      <c r="H2609" s="29"/>
      <c r="I2609" s="29"/>
      <c r="J2609" s="29"/>
    </row>
    <row r="2610" spans="1:10">
      <c r="A2610" s="5">
        <v>2608</v>
      </c>
      <c r="B2610" s="45">
        <v>0.28070000000000001</v>
      </c>
      <c r="C2610" s="45">
        <v>0.37109999999999999</v>
      </c>
      <c r="D2610" s="45">
        <v>0.22750000000000001</v>
      </c>
      <c r="E2610" s="29">
        <v>1</v>
      </c>
      <c r="F2610" s="29"/>
      <c r="G2610" s="29"/>
      <c r="H2610" s="29"/>
      <c r="I2610" s="29"/>
      <c r="J2610" s="29"/>
    </row>
    <row r="2611" spans="1:10">
      <c r="A2611" s="5">
        <v>2609</v>
      </c>
      <c r="B2611" s="45">
        <v>0.13769999999999999</v>
      </c>
      <c r="C2611" s="45">
        <v>0.35580000000000001</v>
      </c>
      <c r="D2611" s="45">
        <v>0.27260000000000001</v>
      </c>
      <c r="E2611" s="29">
        <v>1</v>
      </c>
      <c r="F2611" s="29"/>
      <c r="G2611" s="29"/>
      <c r="H2611" s="29"/>
      <c r="I2611" s="29"/>
      <c r="J2611" s="29"/>
    </row>
    <row r="2612" spans="1:10">
      <c r="A2612" s="5">
        <v>2610</v>
      </c>
      <c r="B2612" s="45">
        <v>3.4500000000000003E-2</v>
      </c>
      <c r="C2612" s="45">
        <v>0.37919999999999998</v>
      </c>
      <c r="D2612" s="45">
        <v>0.32419999999999999</v>
      </c>
      <c r="E2612" s="29">
        <v>1</v>
      </c>
      <c r="F2612" s="29"/>
      <c r="G2612" s="29"/>
      <c r="H2612" s="29"/>
      <c r="I2612" s="29"/>
      <c r="J2612" s="29"/>
    </row>
    <row r="2613" spans="1:10">
      <c r="A2613" s="5">
        <v>2611</v>
      </c>
      <c r="B2613" s="45">
        <v>1E-4</v>
      </c>
      <c r="C2613" s="45">
        <v>0.41959999999999997</v>
      </c>
      <c r="D2613" s="45">
        <v>0.37090000000000001</v>
      </c>
      <c r="E2613" s="29">
        <v>1</v>
      </c>
      <c r="F2613" s="29"/>
      <c r="G2613" s="29"/>
      <c r="H2613" s="29"/>
      <c r="I2613" s="29"/>
      <c r="J2613" s="29"/>
    </row>
    <row r="2614" spans="1:10">
      <c r="A2614" s="5">
        <v>2612</v>
      </c>
      <c r="B2614" s="45">
        <v>0</v>
      </c>
      <c r="C2614" s="45">
        <v>0.4083</v>
      </c>
      <c r="D2614" s="45">
        <v>0.39639999999999997</v>
      </c>
      <c r="E2614" s="29">
        <v>1</v>
      </c>
      <c r="F2614" s="29"/>
      <c r="G2614" s="29"/>
      <c r="H2614" s="29"/>
      <c r="I2614" s="29"/>
      <c r="J2614" s="29"/>
    </row>
    <row r="2615" spans="1:10">
      <c r="A2615" s="5">
        <v>2613</v>
      </c>
      <c r="B2615" s="45">
        <v>0</v>
      </c>
      <c r="C2615" s="45">
        <v>0.37940000000000002</v>
      </c>
      <c r="D2615" s="45">
        <v>0.4194</v>
      </c>
      <c r="E2615" s="29">
        <v>1</v>
      </c>
      <c r="F2615" s="29"/>
      <c r="G2615" s="29"/>
      <c r="H2615" s="29"/>
      <c r="I2615" s="29"/>
      <c r="J2615" s="29"/>
    </row>
    <row r="2616" spans="1:10">
      <c r="A2616" s="5">
        <v>2614</v>
      </c>
      <c r="B2616" s="45">
        <v>0</v>
      </c>
      <c r="C2616" s="45">
        <v>0.35930000000000001</v>
      </c>
      <c r="D2616" s="45">
        <v>0.41349999999999998</v>
      </c>
      <c r="E2616" s="29">
        <v>1</v>
      </c>
      <c r="F2616" s="29"/>
      <c r="G2616" s="29"/>
      <c r="H2616" s="29"/>
      <c r="I2616" s="29"/>
      <c r="J2616" s="29"/>
    </row>
    <row r="2617" spans="1:10">
      <c r="A2617" s="5">
        <v>2615</v>
      </c>
      <c r="B2617" s="45">
        <v>0</v>
      </c>
      <c r="C2617" s="45">
        <v>0.3241</v>
      </c>
      <c r="D2617" s="45">
        <v>0.38440000000000002</v>
      </c>
      <c r="E2617" s="29">
        <v>1</v>
      </c>
      <c r="F2617" s="29"/>
      <c r="G2617" s="29"/>
      <c r="H2617" s="29"/>
      <c r="I2617" s="29"/>
      <c r="J2617" s="29"/>
    </row>
    <row r="2618" spans="1:10">
      <c r="A2618" s="5">
        <v>2616</v>
      </c>
      <c r="B2618" s="45">
        <v>0</v>
      </c>
      <c r="C2618" s="45">
        <v>0.30690000000000001</v>
      </c>
      <c r="D2618" s="45">
        <v>0.39029999999999998</v>
      </c>
      <c r="E2618" s="29">
        <v>1</v>
      </c>
      <c r="F2618" s="29"/>
      <c r="G2618" s="29"/>
      <c r="H2618" s="29"/>
      <c r="I2618" s="29"/>
      <c r="J2618" s="29"/>
    </row>
    <row r="2619" spans="1:10">
      <c r="A2619" s="5">
        <v>2617</v>
      </c>
      <c r="B2619" s="45">
        <v>0</v>
      </c>
      <c r="C2619" s="45">
        <v>0.3009</v>
      </c>
      <c r="D2619" s="45">
        <v>0.40239999999999998</v>
      </c>
      <c r="E2619" s="29">
        <v>1</v>
      </c>
      <c r="F2619" s="29"/>
      <c r="G2619" s="29"/>
      <c r="H2619" s="29"/>
      <c r="I2619" s="29"/>
      <c r="J2619" s="29"/>
    </row>
    <row r="2620" spans="1:10">
      <c r="A2620" s="5">
        <v>2618</v>
      </c>
      <c r="B2620" s="45">
        <v>0</v>
      </c>
      <c r="C2620" s="45">
        <v>0.27610000000000001</v>
      </c>
      <c r="D2620" s="45">
        <v>0.41060000000000002</v>
      </c>
      <c r="E2620" s="29">
        <v>1</v>
      </c>
      <c r="F2620" s="29"/>
      <c r="G2620" s="29"/>
      <c r="H2620" s="29"/>
      <c r="I2620" s="29"/>
      <c r="J2620" s="29"/>
    </row>
    <row r="2621" spans="1:10">
      <c r="A2621" s="5">
        <v>2619</v>
      </c>
      <c r="B2621" s="45">
        <v>0</v>
      </c>
      <c r="C2621" s="45">
        <v>0.26440000000000002</v>
      </c>
      <c r="D2621" s="45">
        <v>0.41349999999999998</v>
      </c>
      <c r="E2621" s="29">
        <v>1</v>
      </c>
      <c r="F2621" s="29"/>
      <c r="G2621" s="29"/>
      <c r="H2621" s="29"/>
      <c r="I2621" s="29"/>
      <c r="J2621" s="29"/>
    </row>
    <row r="2622" spans="1:10">
      <c r="A2622" s="5">
        <v>2620</v>
      </c>
      <c r="B2622" s="45">
        <v>0</v>
      </c>
      <c r="C2622" s="45">
        <v>0.24</v>
      </c>
      <c r="D2622" s="45">
        <v>0.41560000000000002</v>
      </c>
      <c r="E2622" s="29">
        <v>1</v>
      </c>
      <c r="F2622" s="29"/>
      <c r="G2622" s="29"/>
      <c r="H2622" s="29"/>
      <c r="I2622" s="29"/>
      <c r="J2622" s="29"/>
    </row>
    <row r="2623" spans="1:10">
      <c r="A2623" s="5">
        <v>2621</v>
      </c>
      <c r="B2623" s="45">
        <v>2.7000000000000001E-3</v>
      </c>
      <c r="C2623" s="45">
        <v>0.20319999999999999</v>
      </c>
      <c r="D2623" s="45">
        <v>0.4158</v>
      </c>
      <c r="E2623" s="29">
        <v>1</v>
      </c>
      <c r="F2623" s="29"/>
      <c r="G2623" s="29"/>
      <c r="H2623" s="29"/>
      <c r="I2623" s="29"/>
      <c r="J2623" s="29"/>
    </row>
    <row r="2624" spans="1:10">
      <c r="A2624" s="5">
        <v>2622</v>
      </c>
      <c r="B2624" s="45">
        <v>5.5199999999999999E-2</v>
      </c>
      <c r="C2624" s="45">
        <v>0.1583</v>
      </c>
      <c r="D2624" s="45">
        <v>0.41499999999999998</v>
      </c>
      <c r="E2624" s="29">
        <v>1</v>
      </c>
      <c r="F2624" s="29"/>
      <c r="G2624" s="29"/>
      <c r="H2624" s="29"/>
      <c r="I2624" s="29"/>
      <c r="J2624" s="29"/>
    </row>
    <row r="2625" spans="1:10">
      <c r="A2625" s="5">
        <v>2623</v>
      </c>
      <c r="B2625" s="45">
        <v>0.182</v>
      </c>
      <c r="C2625" s="45">
        <v>0.1643</v>
      </c>
      <c r="D2625" s="45">
        <v>0.40910000000000002</v>
      </c>
      <c r="E2625" s="29">
        <v>1</v>
      </c>
      <c r="F2625" s="29"/>
      <c r="G2625" s="29"/>
      <c r="H2625" s="29"/>
      <c r="I2625" s="29"/>
      <c r="J2625" s="29"/>
    </row>
    <row r="2626" spans="1:10">
      <c r="A2626" s="5">
        <v>2624</v>
      </c>
      <c r="B2626" s="45">
        <v>0.3584</v>
      </c>
      <c r="C2626" s="45">
        <v>0.22500000000000001</v>
      </c>
      <c r="D2626" s="45">
        <v>0.41210000000000002</v>
      </c>
      <c r="E2626" s="29">
        <v>1</v>
      </c>
      <c r="F2626" s="29"/>
      <c r="G2626" s="29"/>
      <c r="H2626" s="29"/>
      <c r="I2626" s="29"/>
      <c r="J2626" s="29"/>
    </row>
    <row r="2627" spans="1:10">
      <c r="A2627" s="5">
        <v>2625</v>
      </c>
      <c r="B2627" s="45">
        <v>0.4929</v>
      </c>
      <c r="C2627" s="45">
        <v>0.30059999999999998</v>
      </c>
      <c r="D2627" s="45">
        <v>0.43190000000000001</v>
      </c>
      <c r="E2627" s="29">
        <v>1</v>
      </c>
      <c r="F2627" s="29"/>
      <c r="G2627" s="29"/>
      <c r="H2627" s="29"/>
      <c r="I2627" s="29"/>
      <c r="J2627" s="29"/>
    </row>
    <row r="2628" spans="1:10">
      <c r="A2628" s="5">
        <v>2626</v>
      </c>
      <c r="B2628" s="45">
        <v>0.58099999999999996</v>
      </c>
      <c r="C2628" s="45">
        <v>0.35410000000000003</v>
      </c>
      <c r="D2628" s="45">
        <v>0.47339999999999999</v>
      </c>
      <c r="E2628" s="29">
        <v>1</v>
      </c>
      <c r="F2628" s="29"/>
      <c r="G2628" s="29"/>
      <c r="H2628" s="29"/>
      <c r="I2628" s="29"/>
      <c r="J2628" s="29"/>
    </row>
    <row r="2629" spans="1:10">
      <c r="A2629" s="5">
        <v>2627</v>
      </c>
      <c r="B2629" s="45">
        <v>0.61309999999999998</v>
      </c>
      <c r="C2629" s="45">
        <v>0.38579999999999998</v>
      </c>
      <c r="D2629" s="45">
        <v>0.52029999999999998</v>
      </c>
      <c r="E2629" s="29">
        <v>1</v>
      </c>
      <c r="F2629" s="29"/>
      <c r="G2629" s="29"/>
      <c r="H2629" s="29"/>
      <c r="I2629" s="29"/>
      <c r="J2629" s="29"/>
    </row>
    <row r="2630" spans="1:10">
      <c r="A2630" s="5">
        <v>2628</v>
      </c>
      <c r="B2630" s="45">
        <v>0.59750000000000003</v>
      </c>
      <c r="C2630" s="45">
        <v>0.39800000000000002</v>
      </c>
      <c r="D2630" s="45">
        <v>0.56899999999999995</v>
      </c>
      <c r="E2630" s="29">
        <v>1</v>
      </c>
      <c r="F2630" s="29"/>
      <c r="G2630" s="29"/>
      <c r="H2630" s="29"/>
      <c r="I2630" s="29"/>
      <c r="J2630" s="29"/>
    </row>
    <row r="2631" spans="1:10">
      <c r="A2631" s="5">
        <v>2629</v>
      </c>
      <c r="B2631" s="45">
        <v>0.54549999999999998</v>
      </c>
      <c r="C2631" s="45">
        <v>0.39329999999999998</v>
      </c>
      <c r="D2631" s="45">
        <v>0.61599999999999999</v>
      </c>
      <c r="E2631" s="29">
        <v>1</v>
      </c>
      <c r="F2631" s="29"/>
      <c r="G2631" s="29"/>
      <c r="H2631" s="29"/>
      <c r="I2631" s="29"/>
      <c r="J2631" s="29"/>
    </row>
    <row r="2632" spans="1:10">
      <c r="A2632" s="5">
        <v>2630</v>
      </c>
      <c r="B2632" s="45">
        <v>0.47660000000000002</v>
      </c>
      <c r="C2632" s="45">
        <v>0.37640000000000001</v>
      </c>
      <c r="D2632" s="45">
        <v>0.65639999999999998</v>
      </c>
      <c r="E2632" s="29">
        <v>1</v>
      </c>
      <c r="F2632" s="29"/>
      <c r="G2632" s="29"/>
      <c r="H2632" s="29"/>
      <c r="I2632" s="29"/>
      <c r="J2632" s="29"/>
    </row>
    <row r="2633" spans="1:10">
      <c r="A2633" s="5">
        <v>2631</v>
      </c>
      <c r="B2633" s="45">
        <v>0.38919999999999999</v>
      </c>
      <c r="C2633" s="45">
        <v>0.34860000000000002</v>
      </c>
      <c r="D2633" s="45">
        <v>0.68489999999999995</v>
      </c>
      <c r="E2633" s="29">
        <v>1</v>
      </c>
      <c r="F2633" s="29"/>
      <c r="G2633" s="29"/>
      <c r="H2633" s="29"/>
      <c r="I2633" s="29"/>
      <c r="J2633" s="29"/>
    </row>
    <row r="2634" spans="1:10">
      <c r="A2634" s="5">
        <v>2632</v>
      </c>
      <c r="B2634" s="45">
        <v>0.26800000000000002</v>
      </c>
      <c r="C2634" s="45">
        <v>0.31669999999999998</v>
      </c>
      <c r="D2634" s="45">
        <v>0.70279999999999998</v>
      </c>
      <c r="E2634" s="29">
        <v>1</v>
      </c>
      <c r="F2634" s="29"/>
      <c r="G2634" s="29"/>
      <c r="H2634" s="29"/>
      <c r="I2634" s="29"/>
      <c r="J2634" s="29"/>
    </row>
    <row r="2635" spans="1:10">
      <c r="A2635" s="5">
        <v>2633</v>
      </c>
      <c r="B2635" s="45">
        <v>0.13930000000000001</v>
      </c>
      <c r="C2635" s="45">
        <v>0.26939999999999997</v>
      </c>
      <c r="D2635" s="45">
        <v>0.71630000000000005</v>
      </c>
      <c r="E2635" s="29">
        <v>1</v>
      </c>
      <c r="F2635" s="29"/>
      <c r="G2635" s="29"/>
      <c r="H2635" s="29"/>
      <c r="I2635" s="29"/>
      <c r="J2635" s="29"/>
    </row>
    <row r="2636" spans="1:10">
      <c r="A2636" s="5">
        <v>2634</v>
      </c>
      <c r="B2636" s="45">
        <v>3.8300000000000001E-2</v>
      </c>
      <c r="C2636" s="45">
        <v>0.26369999999999999</v>
      </c>
      <c r="D2636" s="45">
        <v>0.71879999999999999</v>
      </c>
      <c r="E2636" s="29">
        <v>1</v>
      </c>
      <c r="F2636" s="29"/>
      <c r="G2636" s="29"/>
      <c r="H2636" s="29"/>
      <c r="I2636" s="29"/>
      <c r="J2636" s="29"/>
    </row>
    <row r="2637" spans="1:10">
      <c r="A2637" s="5">
        <v>2635</v>
      </c>
      <c r="B2637" s="45">
        <v>2.0000000000000001E-4</v>
      </c>
      <c r="C2637" s="45">
        <v>0.30080000000000001</v>
      </c>
      <c r="D2637" s="45">
        <v>0.71840000000000004</v>
      </c>
      <c r="E2637" s="29">
        <v>1</v>
      </c>
      <c r="F2637" s="29"/>
      <c r="G2637" s="29"/>
      <c r="H2637" s="29"/>
      <c r="I2637" s="29"/>
      <c r="J2637" s="29"/>
    </row>
    <row r="2638" spans="1:10">
      <c r="A2638" s="5">
        <v>2636</v>
      </c>
      <c r="B2638" s="45">
        <v>0</v>
      </c>
      <c r="C2638" s="45">
        <v>0.30690000000000001</v>
      </c>
      <c r="D2638" s="45">
        <v>0.70369999999999999</v>
      </c>
      <c r="E2638" s="29">
        <v>1</v>
      </c>
      <c r="F2638" s="29"/>
      <c r="G2638" s="29"/>
      <c r="H2638" s="29"/>
      <c r="I2638" s="29"/>
      <c r="J2638" s="29"/>
    </row>
    <row r="2639" spans="1:10">
      <c r="A2639" s="5">
        <v>2637</v>
      </c>
      <c r="B2639" s="45">
        <v>0</v>
      </c>
      <c r="C2639" s="45">
        <v>0.28199999999999997</v>
      </c>
      <c r="D2639" s="45">
        <v>0.67120000000000002</v>
      </c>
      <c r="E2639" s="29">
        <v>1</v>
      </c>
      <c r="F2639" s="29"/>
      <c r="G2639" s="29"/>
      <c r="H2639" s="29"/>
      <c r="I2639" s="29"/>
      <c r="J2639" s="29"/>
    </row>
    <row r="2640" spans="1:10">
      <c r="A2640" s="5">
        <v>2638</v>
      </c>
      <c r="B2640" s="45">
        <v>0</v>
      </c>
      <c r="C2640" s="45">
        <v>0.24809999999999999</v>
      </c>
      <c r="D2640" s="45">
        <v>0.62439999999999996</v>
      </c>
      <c r="E2640" s="29">
        <v>1</v>
      </c>
      <c r="F2640" s="29"/>
      <c r="G2640" s="29"/>
      <c r="H2640" s="29"/>
      <c r="I2640" s="29"/>
      <c r="J2640" s="29"/>
    </row>
    <row r="2641" spans="1:10">
      <c r="A2641" s="5">
        <v>2639</v>
      </c>
      <c r="B2641" s="45">
        <v>0</v>
      </c>
      <c r="C2641" s="45">
        <v>0.2177</v>
      </c>
      <c r="D2641" s="45">
        <v>0.57740000000000002</v>
      </c>
      <c r="E2641" s="29">
        <v>1</v>
      </c>
      <c r="F2641" s="29"/>
      <c r="G2641" s="29"/>
      <c r="H2641" s="29"/>
      <c r="I2641" s="29"/>
      <c r="J2641" s="29"/>
    </row>
    <row r="2642" spans="1:10">
      <c r="A2642" s="5">
        <v>2640</v>
      </c>
      <c r="B2642" s="45">
        <v>0</v>
      </c>
      <c r="C2642" s="45">
        <v>0.19239999999999999</v>
      </c>
      <c r="D2642" s="45">
        <v>0.52400000000000002</v>
      </c>
      <c r="E2642" s="29">
        <v>1</v>
      </c>
      <c r="F2642" s="29"/>
      <c r="G2642" s="29"/>
      <c r="H2642" s="29"/>
      <c r="I2642" s="29"/>
      <c r="J2642" s="29"/>
    </row>
    <row r="2643" spans="1:10">
      <c r="A2643" s="5">
        <v>2641</v>
      </c>
      <c r="B2643" s="45">
        <v>0</v>
      </c>
      <c r="C2643" s="45">
        <v>0.16750000000000001</v>
      </c>
      <c r="D2643" s="45">
        <v>0.52439999999999998</v>
      </c>
      <c r="E2643" s="29">
        <v>1</v>
      </c>
      <c r="F2643" s="29"/>
      <c r="G2643" s="29"/>
      <c r="H2643" s="29"/>
      <c r="I2643" s="29"/>
      <c r="J2643" s="29"/>
    </row>
    <row r="2644" spans="1:10">
      <c r="A2644" s="5">
        <v>2642</v>
      </c>
      <c r="B2644" s="45">
        <v>0</v>
      </c>
      <c r="C2644" s="45">
        <v>0.14660000000000001</v>
      </c>
      <c r="D2644" s="45">
        <v>0.47749999999999998</v>
      </c>
      <c r="E2644" s="29">
        <v>1</v>
      </c>
      <c r="F2644" s="29"/>
      <c r="G2644" s="29"/>
      <c r="H2644" s="29"/>
      <c r="I2644" s="29"/>
      <c r="J2644" s="29"/>
    </row>
    <row r="2645" spans="1:10">
      <c r="A2645" s="5">
        <v>2643</v>
      </c>
      <c r="B2645" s="45">
        <v>0</v>
      </c>
      <c r="C2645" s="45">
        <v>0.13719999999999999</v>
      </c>
      <c r="D2645" s="45">
        <v>0.43430000000000002</v>
      </c>
      <c r="E2645" s="29">
        <v>1</v>
      </c>
      <c r="F2645" s="29"/>
      <c r="G2645" s="29"/>
      <c r="H2645" s="29"/>
      <c r="I2645" s="29"/>
      <c r="J2645" s="29"/>
    </row>
    <row r="2646" spans="1:10">
      <c r="A2646" s="5">
        <v>2644</v>
      </c>
      <c r="B2646" s="45">
        <v>0</v>
      </c>
      <c r="C2646" s="45">
        <v>0.1313</v>
      </c>
      <c r="D2646" s="45">
        <v>0.42049999999999998</v>
      </c>
      <c r="E2646" s="29">
        <v>1</v>
      </c>
      <c r="F2646" s="29"/>
      <c r="G2646" s="29"/>
      <c r="H2646" s="29"/>
      <c r="I2646" s="29"/>
      <c r="J2646" s="29"/>
    </row>
    <row r="2647" spans="1:10">
      <c r="A2647" s="5">
        <v>2645</v>
      </c>
      <c r="B2647" s="45">
        <v>3.7000000000000002E-3</v>
      </c>
      <c r="C2647" s="45">
        <v>0.12089999999999999</v>
      </c>
      <c r="D2647" s="45">
        <v>0.39910000000000001</v>
      </c>
      <c r="E2647" s="29">
        <v>1</v>
      </c>
      <c r="F2647" s="29"/>
      <c r="G2647" s="29"/>
      <c r="H2647" s="29"/>
      <c r="I2647" s="29"/>
      <c r="J2647" s="29"/>
    </row>
    <row r="2648" spans="1:10">
      <c r="A2648" s="5">
        <v>2646</v>
      </c>
      <c r="B2648" s="45">
        <v>6.25E-2</v>
      </c>
      <c r="C2648" s="45">
        <v>9.35E-2</v>
      </c>
      <c r="D2648" s="45">
        <v>0.38479999999999998</v>
      </c>
      <c r="E2648" s="29">
        <v>1</v>
      </c>
      <c r="F2648" s="29"/>
      <c r="G2648" s="29"/>
      <c r="H2648" s="29"/>
      <c r="I2648" s="29"/>
      <c r="J2648" s="29"/>
    </row>
    <row r="2649" spans="1:10">
      <c r="A2649" s="5">
        <v>2647</v>
      </c>
      <c r="B2649" s="45">
        <v>0.1729</v>
      </c>
      <c r="C2649" s="45">
        <v>9.01E-2</v>
      </c>
      <c r="D2649" s="45">
        <v>0.40539999999999998</v>
      </c>
      <c r="E2649" s="29">
        <v>1</v>
      </c>
      <c r="F2649" s="29"/>
      <c r="G2649" s="29"/>
      <c r="H2649" s="29"/>
      <c r="I2649" s="29"/>
      <c r="J2649" s="29"/>
    </row>
    <row r="2650" spans="1:10">
      <c r="A2650" s="5">
        <v>2648</v>
      </c>
      <c r="B2650" s="45">
        <v>0.2913</v>
      </c>
      <c r="C2650" s="45">
        <v>0.11899999999999999</v>
      </c>
      <c r="D2650" s="45">
        <v>0.43590000000000001</v>
      </c>
      <c r="E2650" s="29">
        <v>1</v>
      </c>
      <c r="F2650" s="29"/>
      <c r="G2650" s="29"/>
      <c r="H2650" s="29"/>
      <c r="I2650" s="29"/>
      <c r="J2650" s="29"/>
    </row>
    <row r="2651" spans="1:10">
      <c r="A2651" s="5">
        <v>2649</v>
      </c>
      <c r="B2651" s="45">
        <v>0.39190000000000003</v>
      </c>
      <c r="C2651" s="45">
        <v>0.14219999999999999</v>
      </c>
      <c r="D2651" s="45">
        <v>0.47620000000000001</v>
      </c>
      <c r="E2651" s="29">
        <v>1</v>
      </c>
      <c r="F2651" s="29"/>
      <c r="G2651" s="29"/>
      <c r="H2651" s="29"/>
      <c r="I2651" s="29"/>
      <c r="J2651" s="29"/>
    </row>
    <row r="2652" spans="1:10">
      <c r="A2652" s="5">
        <v>2650</v>
      </c>
      <c r="B2652" s="45">
        <v>0.45169999999999999</v>
      </c>
      <c r="C2652" s="45">
        <v>0.1515</v>
      </c>
      <c r="D2652" s="45">
        <v>0.51180000000000003</v>
      </c>
      <c r="E2652" s="29">
        <v>1</v>
      </c>
      <c r="F2652" s="29"/>
      <c r="G2652" s="29"/>
      <c r="H2652" s="29"/>
      <c r="I2652" s="29"/>
      <c r="J2652" s="29"/>
    </row>
    <row r="2653" spans="1:10">
      <c r="A2653" s="5">
        <v>2651</v>
      </c>
      <c r="B2653" s="45">
        <v>0.47970000000000002</v>
      </c>
      <c r="C2653" s="45">
        <v>0.15679999999999999</v>
      </c>
      <c r="D2653" s="45">
        <v>0.51249999999999996</v>
      </c>
      <c r="E2653" s="29">
        <v>1</v>
      </c>
      <c r="F2653" s="29"/>
      <c r="G2653" s="29"/>
      <c r="H2653" s="29"/>
      <c r="I2653" s="29"/>
      <c r="J2653" s="29"/>
    </row>
    <row r="2654" spans="1:10">
      <c r="A2654" s="5">
        <v>2652</v>
      </c>
      <c r="B2654" s="45">
        <v>0.46460000000000001</v>
      </c>
      <c r="C2654" s="45">
        <v>0.16250000000000001</v>
      </c>
      <c r="D2654" s="45">
        <v>0.53659999999999997</v>
      </c>
      <c r="E2654" s="29">
        <v>1</v>
      </c>
      <c r="F2654" s="29"/>
      <c r="G2654" s="29"/>
      <c r="H2654" s="29"/>
      <c r="I2654" s="29"/>
      <c r="J2654" s="29"/>
    </row>
    <row r="2655" spans="1:10">
      <c r="A2655" s="5">
        <v>2653</v>
      </c>
      <c r="B2655" s="45">
        <v>0.41039999999999999</v>
      </c>
      <c r="C2655" s="45">
        <v>0.16839999999999999</v>
      </c>
      <c r="D2655" s="45">
        <v>0.55659999999999998</v>
      </c>
      <c r="E2655" s="29">
        <v>1</v>
      </c>
      <c r="F2655" s="29"/>
      <c r="G2655" s="29"/>
      <c r="H2655" s="29"/>
      <c r="I2655" s="29"/>
      <c r="J2655" s="29"/>
    </row>
    <row r="2656" spans="1:10">
      <c r="A2656" s="5">
        <v>2654</v>
      </c>
      <c r="B2656" s="45">
        <v>0.34310000000000002</v>
      </c>
      <c r="C2656" s="45">
        <v>0.17369999999999999</v>
      </c>
      <c r="D2656" s="45">
        <v>0.56999999999999995</v>
      </c>
      <c r="E2656" s="29">
        <v>1</v>
      </c>
      <c r="F2656" s="29"/>
      <c r="G2656" s="29"/>
      <c r="H2656" s="29"/>
      <c r="I2656" s="29"/>
      <c r="J2656" s="29"/>
    </row>
    <row r="2657" spans="1:10">
      <c r="A2657" s="5">
        <v>2655</v>
      </c>
      <c r="B2657" s="45">
        <v>0.25609999999999999</v>
      </c>
      <c r="C2657" s="45">
        <v>0.17330000000000001</v>
      </c>
      <c r="D2657" s="45">
        <v>0.54930000000000001</v>
      </c>
      <c r="E2657" s="29">
        <v>1</v>
      </c>
      <c r="F2657" s="29"/>
      <c r="G2657" s="29"/>
      <c r="H2657" s="29"/>
      <c r="I2657" s="29"/>
      <c r="J2657" s="29"/>
    </row>
    <row r="2658" spans="1:10">
      <c r="A2658" s="5">
        <v>2656</v>
      </c>
      <c r="B2658" s="45">
        <v>0.16569999999999999</v>
      </c>
      <c r="C2658" s="45">
        <v>0.16139999999999999</v>
      </c>
      <c r="D2658" s="45">
        <v>0.54039999999999999</v>
      </c>
      <c r="E2658" s="29">
        <v>1</v>
      </c>
      <c r="F2658" s="29"/>
      <c r="G2658" s="29"/>
      <c r="H2658" s="29"/>
      <c r="I2658" s="29"/>
      <c r="J2658" s="29"/>
    </row>
    <row r="2659" spans="1:10">
      <c r="A2659" s="5">
        <v>2657</v>
      </c>
      <c r="B2659" s="45">
        <v>8.5000000000000006E-2</v>
      </c>
      <c r="C2659" s="45">
        <v>0.13780000000000001</v>
      </c>
      <c r="D2659" s="45">
        <v>0.55420000000000003</v>
      </c>
      <c r="E2659" s="29">
        <v>1</v>
      </c>
      <c r="F2659" s="29"/>
      <c r="G2659" s="29"/>
      <c r="H2659" s="29"/>
      <c r="I2659" s="29"/>
      <c r="J2659" s="29"/>
    </row>
    <row r="2660" spans="1:10">
      <c r="A2660" s="5">
        <v>2658</v>
      </c>
      <c r="B2660" s="45">
        <v>2.3099999999999999E-2</v>
      </c>
      <c r="C2660" s="45">
        <v>0.14849999999999999</v>
      </c>
      <c r="D2660" s="45">
        <v>0.59409999999999996</v>
      </c>
      <c r="E2660" s="29">
        <v>1</v>
      </c>
      <c r="F2660" s="29"/>
      <c r="G2660" s="29"/>
      <c r="H2660" s="29"/>
      <c r="I2660" s="29"/>
      <c r="J2660" s="29"/>
    </row>
    <row r="2661" spans="1:10">
      <c r="A2661" s="5">
        <v>2659</v>
      </c>
      <c r="B2661" s="45">
        <v>0</v>
      </c>
      <c r="C2661" s="45">
        <v>0.18179999999999999</v>
      </c>
      <c r="D2661" s="45">
        <v>0.62860000000000005</v>
      </c>
      <c r="E2661" s="29">
        <v>1</v>
      </c>
      <c r="F2661" s="29"/>
      <c r="G2661" s="29"/>
      <c r="H2661" s="29"/>
      <c r="I2661" s="29"/>
      <c r="J2661" s="29"/>
    </row>
    <row r="2662" spans="1:10">
      <c r="A2662" s="5">
        <v>2660</v>
      </c>
      <c r="B2662" s="45">
        <v>0</v>
      </c>
      <c r="C2662" s="45">
        <v>0.1905</v>
      </c>
      <c r="D2662" s="45">
        <v>0.61140000000000005</v>
      </c>
      <c r="E2662" s="29">
        <v>1</v>
      </c>
      <c r="F2662" s="29"/>
      <c r="G2662" s="29"/>
      <c r="H2662" s="29"/>
      <c r="I2662" s="29"/>
      <c r="J2662" s="29"/>
    </row>
    <row r="2663" spans="1:10">
      <c r="A2663" s="5">
        <v>2661</v>
      </c>
      <c r="B2663" s="45">
        <v>0</v>
      </c>
      <c r="C2663" s="45">
        <v>0.17730000000000001</v>
      </c>
      <c r="D2663" s="45">
        <v>0.55930000000000002</v>
      </c>
      <c r="E2663" s="29">
        <v>1</v>
      </c>
      <c r="F2663" s="29"/>
      <c r="G2663" s="29"/>
      <c r="H2663" s="29"/>
      <c r="I2663" s="29"/>
      <c r="J2663" s="29"/>
    </row>
    <row r="2664" spans="1:10">
      <c r="A2664" s="5">
        <v>2662</v>
      </c>
      <c r="B2664" s="45">
        <v>0</v>
      </c>
      <c r="C2664" s="45">
        <v>0.16089999999999999</v>
      </c>
      <c r="D2664" s="45">
        <v>0.47899999999999998</v>
      </c>
      <c r="E2664" s="29">
        <v>1</v>
      </c>
      <c r="F2664" s="29"/>
      <c r="G2664" s="29"/>
      <c r="H2664" s="29"/>
      <c r="I2664" s="29"/>
      <c r="J2664" s="29"/>
    </row>
    <row r="2665" spans="1:10">
      <c r="A2665" s="5">
        <v>2663</v>
      </c>
      <c r="B2665" s="45">
        <v>0</v>
      </c>
      <c r="C2665" s="45">
        <v>0.1429</v>
      </c>
      <c r="D2665" s="45">
        <v>0.4088</v>
      </c>
      <c r="E2665" s="29">
        <v>1</v>
      </c>
      <c r="F2665" s="29"/>
      <c r="G2665" s="29"/>
      <c r="H2665" s="29"/>
      <c r="I2665" s="29"/>
      <c r="J2665" s="29"/>
    </row>
    <row r="2666" spans="1:10">
      <c r="A2666" s="5">
        <v>2664</v>
      </c>
      <c r="B2666" s="45">
        <v>0</v>
      </c>
      <c r="C2666" s="45">
        <v>0.12590000000000001</v>
      </c>
      <c r="D2666" s="45">
        <v>0.35799999999999998</v>
      </c>
      <c r="E2666" s="29">
        <v>1</v>
      </c>
      <c r="F2666" s="29"/>
      <c r="G2666" s="29"/>
      <c r="H2666" s="29"/>
      <c r="I2666" s="29"/>
      <c r="J2666" s="29"/>
    </row>
    <row r="2667" spans="1:10">
      <c r="A2667" s="5">
        <v>2665</v>
      </c>
      <c r="B2667" s="45">
        <v>0</v>
      </c>
      <c r="C2667" s="45">
        <v>0.1119</v>
      </c>
      <c r="D2667" s="45">
        <v>0.3246</v>
      </c>
      <c r="E2667" s="29">
        <v>1</v>
      </c>
      <c r="F2667" s="29"/>
      <c r="G2667" s="29"/>
      <c r="H2667" s="29"/>
      <c r="I2667" s="29"/>
      <c r="J2667" s="29"/>
    </row>
    <row r="2668" spans="1:10">
      <c r="A2668" s="5">
        <v>2666</v>
      </c>
      <c r="B2668" s="45">
        <v>0</v>
      </c>
      <c r="C2668" s="45">
        <v>0.1012</v>
      </c>
      <c r="D2668" s="45">
        <v>0.3009</v>
      </c>
      <c r="E2668" s="29">
        <v>1</v>
      </c>
      <c r="F2668" s="29"/>
      <c r="G2668" s="29"/>
      <c r="H2668" s="29"/>
      <c r="I2668" s="29"/>
      <c r="J2668" s="29"/>
    </row>
    <row r="2669" spans="1:10">
      <c r="A2669" s="5">
        <v>2667</v>
      </c>
      <c r="B2669" s="45">
        <v>0</v>
      </c>
      <c r="C2669" s="45">
        <v>9.11E-2</v>
      </c>
      <c r="D2669" s="45">
        <v>0.28179999999999999</v>
      </c>
      <c r="E2669" s="29">
        <v>1</v>
      </c>
      <c r="F2669" s="29"/>
      <c r="G2669" s="29"/>
      <c r="H2669" s="29"/>
      <c r="I2669" s="29"/>
      <c r="J2669" s="29"/>
    </row>
    <row r="2670" spans="1:10">
      <c r="A2670" s="5">
        <v>2668</v>
      </c>
      <c r="B2670" s="45">
        <v>0</v>
      </c>
      <c r="C2670" s="45">
        <v>8.1000000000000003E-2</v>
      </c>
      <c r="D2670" s="45">
        <v>0.27389999999999998</v>
      </c>
      <c r="E2670" s="29">
        <v>1</v>
      </c>
      <c r="F2670" s="29"/>
      <c r="G2670" s="29"/>
      <c r="H2670" s="29"/>
      <c r="I2670" s="29"/>
      <c r="J2670" s="29"/>
    </row>
    <row r="2671" spans="1:10">
      <c r="A2671" s="5">
        <v>2669</v>
      </c>
      <c r="B2671" s="45">
        <v>3.7000000000000002E-3</v>
      </c>
      <c r="C2671" s="45">
        <v>6.9099999999999995E-2</v>
      </c>
      <c r="D2671" s="45">
        <v>0.2676</v>
      </c>
      <c r="E2671" s="29">
        <v>1</v>
      </c>
      <c r="F2671" s="29"/>
      <c r="G2671" s="29"/>
      <c r="H2671" s="29"/>
      <c r="I2671" s="29"/>
      <c r="J2671" s="29"/>
    </row>
    <row r="2672" spans="1:10">
      <c r="A2672" s="5">
        <v>2670</v>
      </c>
      <c r="B2672" s="45">
        <v>5.5399999999999998E-2</v>
      </c>
      <c r="C2672" s="45">
        <v>4.0300000000000002E-2</v>
      </c>
      <c r="D2672" s="45">
        <v>0.25629999999999997</v>
      </c>
      <c r="E2672" s="29">
        <v>1</v>
      </c>
      <c r="F2672" s="29"/>
      <c r="G2672" s="29"/>
      <c r="H2672" s="29"/>
      <c r="I2672" s="29"/>
      <c r="J2672" s="29"/>
    </row>
    <row r="2673" spans="1:10">
      <c r="A2673" s="5">
        <v>2671</v>
      </c>
      <c r="B2673" s="45">
        <v>0.15859999999999999</v>
      </c>
      <c r="C2673" s="45">
        <v>2.5600000000000001E-2</v>
      </c>
      <c r="D2673" s="45">
        <v>0.25169999999999998</v>
      </c>
      <c r="E2673" s="29">
        <v>1</v>
      </c>
      <c r="F2673" s="29"/>
      <c r="G2673" s="29"/>
      <c r="H2673" s="29"/>
      <c r="I2673" s="29"/>
      <c r="J2673" s="29"/>
    </row>
    <row r="2674" spans="1:10">
      <c r="A2674" s="5">
        <v>2672</v>
      </c>
      <c r="B2674" s="45">
        <v>0.29399999999999998</v>
      </c>
      <c r="C2674" s="45">
        <v>2.63E-2</v>
      </c>
      <c r="D2674" s="45">
        <v>0.25119999999999998</v>
      </c>
      <c r="E2674" s="29">
        <v>1</v>
      </c>
      <c r="F2674" s="29"/>
      <c r="G2674" s="29"/>
      <c r="H2674" s="29"/>
      <c r="I2674" s="29"/>
      <c r="J2674" s="29"/>
    </row>
    <row r="2675" spans="1:10">
      <c r="A2675" s="5">
        <v>2673</v>
      </c>
      <c r="B2675" s="45">
        <v>0.40820000000000001</v>
      </c>
      <c r="C2675" s="45">
        <v>3.1399999999999997E-2</v>
      </c>
      <c r="D2675" s="45">
        <v>0.2515</v>
      </c>
      <c r="E2675" s="29">
        <v>1</v>
      </c>
      <c r="F2675" s="29"/>
      <c r="G2675" s="29"/>
      <c r="H2675" s="29"/>
      <c r="I2675" s="29"/>
      <c r="J2675" s="29"/>
    </row>
    <row r="2676" spans="1:10">
      <c r="A2676" s="5">
        <v>2674</v>
      </c>
      <c r="B2676" s="45">
        <v>0.4713</v>
      </c>
      <c r="C2676" s="45">
        <v>3.0300000000000001E-2</v>
      </c>
      <c r="D2676" s="45">
        <v>0.2364</v>
      </c>
      <c r="E2676" s="29">
        <v>1</v>
      </c>
      <c r="F2676" s="29"/>
      <c r="G2676" s="29"/>
      <c r="H2676" s="29"/>
      <c r="I2676" s="29"/>
      <c r="J2676" s="29"/>
    </row>
    <row r="2677" spans="1:10">
      <c r="A2677" s="5">
        <v>2675</v>
      </c>
      <c r="B2677" s="45">
        <v>0.49349999999999999</v>
      </c>
      <c r="C2677" s="45">
        <v>2.69E-2</v>
      </c>
      <c r="D2677" s="45">
        <v>0.2069</v>
      </c>
      <c r="E2677" s="29">
        <v>1</v>
      </c>
      <c r="F2677" s="29"/>
      <c r="G2677" s="29"/>
      <c r="H2677" s="29"/>
      <c r="I2677" s="29"/>
      <c r="J2677" s="29"/>
    </row>
    <row r="2678" spans="1:10">
      <c r="A2678" s="5">
        <v>2676</v>
      </c>
      <c r="B2678" s="45">
        <v>0.47270000000000001</v>
      </c>
      <c r="C2678" s="45">
        <v>2.3599999999999999E-2</v>
      </c>
      <c r="D2678" s="45">
        <v>0.1704</v>
      </c>
      <c r="E2678" s="29">
        <v>1</v>
      </c>
      <c r="F2678" s="29"/>
      <c r="G2678" s="29"/>
      <c r="H2678" s="29"/>
      <c r="I2678" s="29"/>
      <c r="J2678" s="29"/>
    </row>
    <row r="2679" spans="1:10">
      <c r="A2679" s="5">
        <v>2677</v>
      </c>
      <c r="B2679" s="45">
        <v>0.42480000000000001</v>
      </c>
      <c r="C2679" s="45">
        <v>1.9900000000000001E-2</v>
      </c>
      <c r="D2679" s="45">
        <v>0.13220000000000001</v>
      </c>
      <c r="E2679" s="29">
        <v>1</v>
      </c>
      <c r="F2679" s="29"/>
      <c r="G2679" s="29"/>
      <c r="H2679" s="29"/>
      <c r="I2679" s="29"/>
      <c r="J2679" s="29"/>
    </row>
    <row r="2680" spans="1:10">
      <c r="A2680" s="5">
        <v>2678</v>
      </c>
      <c r="B2680" s="45">
        <v>0.35649999999999998</v>
      </c>
      <c r="C2680" s="45">
        <v>1.6199999999999999E-2</v>
      </c>
      <c r="D2680" s="45">
        <v>9.9900000000000003E-2</v>
      </c>
      <c r="E2680" s="29">
        <v>1</v>
      </c>
      <c r="F2680" s="29"/>
      <c r="G2680" s="29"/>
      <c r="H2680" s="29"/>
      <c r="I2680" s="29"/>
      <c r="J2680" s="29"/>
    </row>
    <row r="2681" spans="1:10">
      <c r="A2681" s="5">
        <v>2679</v>
      </c>
      <c r="B2681" s="45">
        <v>0.2772</v>
      </c>
      <c r="C2681" s="45">
        <v>1.46E-2</v>
      </c>
      <c r="D2681" s="45">
        <v>7.6100000000000001E-2</v>
      </c>
      <c r="E2681" s="29">
        <v>1</v>
      </c>
      <c r="F2681" s="29"/>
      <c r="G2681" s="29"/>
      <c r="H2681" s="29"/>
      <c r="I2681" s="29"/>
      <c r="J2681" s="29"/>
    </row>
    <row r="2682" spans="1:10">
      <c r="A2682" s="5">
        <v>2680</v>
      </c>
      <c r="B2682" s="45">
        <v>0.18840000000000001</v>
      </c>
      <c r="C2682" s="45">
        <v>1.5299999999999999E-2</v>
      </c>
      <c r="D2682" s="45">
        <v>6.6000000000000003E-2</v>
      </c>
      <c r="E2682" s="29">
        <v>1</v>
      </c>
      <c r="F2682" s="29"/>
      <c r="G2682" s="29"/>
      <c r="H2682" s="29"/>
      <c r="I2682" s="29"/>
      <c r="J2682" s="29"/>
    </row>
    <row r="2683" spans="1:10">
      <c r="A2683" s="5">
        <v>2681</v>
      </c>
      <c r="B2683" s="45">
        <v>9.7600000000000006E-2</v>
      </c>
      <c r="C2683" s="45">
        <v>1.7500000000000002E-2</v>
      </c>
      <c r="D2683" s="45">
        <v>6.3799999999999996E-2</v>
      </c>
      <c r="E2683" s="29">
        <v>1</v>
      </c>
      <c r="F2683" s="29"/>
      <c r="G2683" s="29"/>
      <c r="H2683" s="29"/>
      <c r="I2683" s="29"/>
      <c r="J2683" s="29"/>
    </row>
    <row r="2684" spans="1:10">
      <c r="A2684" s="5">
        <v>2682</v>
      </c>
      <c r="B2684" s="45">
        <v>2.64E-2</v>
      </c>
      <c r="C2684" s="45">
        <v>2.1899999999999999E-2</v>
      </c>
      <c r="D2684" s="45">
        <v>6.8699999999999997E-2</v>
      </c>
      <c r="E2684" s="29">
        <v>1</v>
      </c>
      <c r="F2684" s="29"/>
      <c r="G2684" s="29"/>
      <c r="H2684" s="29"/>
      <c r="I2684" s="29"/>
      <c r="J2684" s="29"/>
    </row>
    <row r="2685" spans="1:10">
      <c r="A2685" s="5">
        <v>2683</v>
      </c>
      <c r="B2685" s="45">
        <v>1E-4</v>
      </c>
      <c r="C2685" s="45">
        <v>2.52E-2</v>
      </c>
      <c r="D2685" s="45">
        <v>8.3599999999999994E-2</v>
      </c>
      <c r="E2685" s="29">
        <v>1</v>
      </c>
      <c r="F2685" s="29"/>
      <c r="G2685" s="29"/>
      <c r="H2685" s="29"/>
      <c r="I2685" s="29"/>
      <c r="J2685" s="29"/>
    </row>
    <row r="2686" spans="1:10">
      <c r="A2686" s="5">
        <v>2684</v>
      </c>
      <c r="B2686" s="45">
        <v>0</v>
      </c>
      <c r="C2686" s="45">
        <v>2.52E-2</v>
      </c>
      <c r="D2686" s="45">
        <v>9.4700000000000006E-2</v>
      </c>
      <c r="E2686" s="29">
        <v>1</v>
      </c>
      <c r="F2686" s="29"/>
      <c r="G2686" s="29"/>
      <c r="H2686" s="29"/>
      <c r="I2686" s="29"/>
      <c r="J2686" s="29"/>
    </row>
    <row r="2687" spans="1:10">
      <c r="A2687" s="5">
        <v>2685</v>
      </c>
      <c r="B2687" s="45">
        <v>0</v>
      </c>
      <c r="C2687" s="45">
        <v>2.3099999999999999E-2</v>
      </c>
      <c r="D2687" s="45">
        <v>9.1600000000000001E-2</v>
      </c>
      <c r="E2687" s="29">
        <v>1</v>
      </c>
      <c r="F2687" s="29"/>
      <c r="G2687" s="29"/>
      <c r="H2687" s="29"/>
      <c r="I2687" s="29"/>
      <c r="J2687" s="29"/>
    </row>
    <row r="2688" spans="1:10">
      <c r="A2688" s="5">
        <v>2686</v>
      </c>
      <c r="B2688" s="45">
        <v>0</v>
      </c>
      <c r="C2688" s="45">
        <v>2.1499999999999998E-2</v>
      </c>
      <c r="D2688" s="45">
        <v>8.0299999999999996E-2</v>
      </c>
      <c r="E2688" s="29">
        <v>1</v>
      </c>
      <c r="F2688" s="29"/>
      <c r="G2688" s="29"/>
      <c r="H2688" s="29"/>
      <c r="I2688" s="29"/>
      <c r="J2688" s="29"/>
    </row>
    <row r="2689" spans="1:10">
      <c r="A2689" s="5">
        <v>2687</v>
      </c>
      <c r="B2689" s="45">
        <v>0</v>
      </c>
      <c r="C2689" s="45">
        <v>2.24E-2</v>
      </c>
      <c r="D2689" s="45">
        <v>6.5799999999999997E-2</v>
      </c>
      <c r="E2689" s="29">
        <v>1</v>
      </c>
      <c r="F2689" s="29"/>
      <c r="G2689" s="29"/>
      <c r="H2689" s="29"/>
      <c r="I2689" s="29"/>
      <c r="J2689" s="29"/>
    </row>
    <row r="2690" spans="1:10">
      <c r="A2690" s="5">
        <v>2688</v>
      </c>
      <c r="B2690" s="45">
        <v>0</v>
      </c>
      <c r="C2690" s="45">
        <v>2.5100000000000001E-2</v>
      </c>
      <c r="D2690" s="45">
        <v>5.16E-2</v>
      </c>
      <c r="E2690" s="29">
        <v>1</v>
      </c>
      <c r="F2690" s="29"/>
      <c r="G2690" s="29"/>
      <c r="H2690" s="29"/>
      <c r="I2690" s="29"/>
      <c r="J2690" s="29"/>
    </row>
    <row r="2691" spans="1:10">
      <c r="A2691" s="5">
        <v>2689</v>
      </c>
      <c r="B2691" s="45">
        <v>0</v>
      </c>
      <c r="C2691" s="45">
        <v>2.8500000000000001E-2</v>
      </c>
      <c r="D2691" s="45">
        <v>4.2099999999999999E-2</v>
      </c>
      <c r="E2691" s="29">
        <v>1</v>
      </c>
      <c r="F2691" s="29"/>
      <c r="G2691" s="29"/>
      <c r="H2691" s="29"/>
      <c r="I2691" s="29"/>
      <c r="J2691" s="29"/>
    </row>
    <row r="2692" spans="1:10">
      <c r="A2692" s="5">
        <v>2690</v>
      </c>
      <c r="B2692" s="45">
        <v>0</v>
      </c>
      <c r="C2692" s="45">
        <v>3.1300000000000001E-2</v>
      </c>
      <c r="D2692" s="45">
        <v>3.73E-2</v>
      </c>
      <c r="E2692" s="29">
        <v>1</v>
      </c>
      <c r="F2692" s="29"/>
      <c r="G2692" s="29"/>
      <c r="H2692" s="29"/>
      <c r="I2692" s="29"/>
      <c r="J2692" s="29"/>
    </row>
    <row r="2693" spans="1:10">
      <c r="A2693" s="5">
        <v>2691</v>
      </c>
      <c r="B2693" s="45">
        <v>0</v>
      </c>
      <c r="C2693" s="45">
        <v>3.2800000000000003E-2</v>
      </c>
      <c r="D2693" s="45">
        <v>3.5200000000000002E-2</v>
      </c>
      <c r="E2693" s="29">
        <v>1</v>
      </c>
      <c r="F2693" s="29"/>
      <c r="G2693" s="29"/>
      <c r="H2693" s="29"/>
      <c r="I2693" s="29"/>
      <c r="J2693" s="29"/>
    </row>
    <row r="2694" spans="1:10">
      <c r="A2694" s="5">
        <v>2692</v>
      </c>
      <c r="B2694" s="45">
        <v>0</v>
      </c>
      <c r="C2694" s="45">
        <v>3.1699999999999999E-2</v>
      </c>
      <c r="D2694" s="45">
        <v>3.2899999999999999E-2</v>
      </c>
      <c r="E2694" s="29">
        <v>1</v>
      </c>
      <c r="F2694" s="29"/>
      <c r="G2694" s="29"/>
      <c r="H2694" s="29"/>
      <c r="I2694" s="29"/>
      <c r="J2694" s="29"/>
    </row>
    <row r="2695" spans="1:10">
      <c r="A2695" s="5">
        <v>2693</v>
      </c>
      <c r="B2695" s="45">
        <v>6.4999999999999997E-3</v>
      </c>
      <c r="C2695" s="45">
        <v>2.9399999999999999E-2</v>
      </c>
      <c r="D2695" s="45">
        <v>3.09E-2</v>
      </c>
      <c r="E2695" s="29">
        <v>1</v>
      </c>
      <c r="F2695" s="29"/>
      <c r="G2695" s="29"/>
      <c r="H2695" s="29"/>
      <c r="I2695" s="29"/>
      <c r="J2695" s="29"/>
    </row>
    <row r="2696" spans="1:10">
      <c r="A2696" s="5">
        <v>2694</v>
      </c>
      <c r="B2696" s="45">
        <v>8.2299999999999998E-2</v>
      </c>
      <c r="C2696" s="45">
        <v>1.4999999999999999E-2</v>
      </c>
      <c r="D2696" s="45">
        <v>2.93E-2</v>
      </c>
      <c r="E2696" s="29">
        <v>1</v>
      </c>
      <c r="F2696" s="29"/>
      <c r="G2696" s="29"/>
      <c r="H2696" s="29"/>
      <c r="I2696" s="29"/>
      <c r="J2696" s="29"/>
    </row>
    <row r="2697" spans="1:10">
      <c r="A2697" s="5">
        <v>2695</v>
      </c>
      <c r="B2697" s="45">
        <v>0.21179999999999999</v>
      </c>
      <c r="C2697" s="45">
        <v>4.4999999999999997E-3</v>
      </c>
      <c r="D2697" s="45">
        <v>3.09E-2</v>
      </c>
      <c r="E2697" s="29">
        <v>1</v>
      </c>
      <c r="F2697" s="29"/>
      <c r="G2697" s="29"/>
      <c r="H2697" s="29"/>
      <c r="I2697" s="29"/>
      <c r="J2697" s="29"/>
    </row>
    <row r="2698" spans="1:10">
      <c r="A2698" s="5">
        <v>2696</v>
      </c>
      <c r="B2698" s="45">
        <v>0.34939999999999999</v>
      </c>
      <c r="C2698" s="45">
        <v>3.8999999999999998E-3</v>
      </c>
      <c r="D2698" s="45">
        <v>3.5799999999999998E-2</v>
      </c>
      <c r="E2698" s="29">
        <v>1</v>
      </c>
      <c r="F2698" s="29"/>
      <c r="G2698" s="29"/>
      <c r="H2698" s="29"/>
      <c r="I2698" s="29"/>
      <c r="J2698" s="29"/>
    </row>
    <row r="2699" spans="1:10">
      <c r="A2699" s="5">
        <v>2697</v>
      </c>
      <c r="B2699" s="45">
        <v>0.46250000000000002</v>
      </c>
      <c r="C2699" s="45">
        <v>3.5999999999999999E-3</v>
      </c>
      <c r="D2699" s="45">
        <v>4.2799999999999998E-2</v>
      </c>
      <c r="E2699" s="29">
        <v>1</v>
      </c>
      <c r="F2699" s="29"/>
      <c r="G2699" s="29"/>
      <c r="H2699" s="29"/>
      <c r="I2699" s="29"/>
      <c r="J2699" s="29"/>
    </row>
    <row r="2700" spans="1:10">
      <c r="A2700" s="5">
        <v>2698</v>
      </c>
      <c r="B2700" s="45">
        <v>0.52149999999999996</v>
      </c>
      <c r="C2700" s="45">
        <v>3.3E-3</v>
      </c>
      <c r="D2700" s="45">
        <v>4.8899999999999999E-2</v>
      </c>
      <c r="E2700" s="29">
        <v>1</v>
      </c>
      <c r="F2700" s="29"/>
      <c r="G2700" s="29"/>
      <c r="H2700" s="29"/>
      <c r="I2700" s="29"/>
      <c r="J2700" s="29"/>
    </row>
    <row r="2701" spans="1:10">
      <c r="A2701" s="5">
        <v>2699</v>
      </c>
      <c r="B2701" s="45">
        <v>0.53449999999999998</v>
      </c>
      <c r="C2701" s="45">
        <v>3.8E-3</v>
      </c>
      <c r="D2701" s="45">
        <v>5.4699999999999999E-2</v>
      </c>
      <c r="E2701" s="29">
        <v>1</v>
      </c>
      <c r="F2701" s="29"/>
      <c r="G2701" s="29"/>
      <c r="H2701" s="29"/>
      <c r="I2701" s="29"/>
      <c r="J2701" s="29"/>
    </row>
    <row r="2702" spans="1:10">
      <c r="A2702" s="5">
        <v>2700</v>
      </c>
      <c r="B2702" s="45">
        <v>0.51619999999999999</v>
      </c>
      <c r="C2702" s="45">
        <v>5.0000000000000001E-3</v>
      </c>
      <c r="D2702" s="45">
        <v>6.1600000000000002E-2</v>
      </c>
      <c r="E2702" s="29">
        <v>1</v>
      </c>
      <c r="F2702" s="29"/>
      <c r="G2702" s="29"/>
      <c r="H2702" s="29"/>
      <c r="I2702" s="29"/>
      <c r="J2702" s="29"/>
    </row>
    <row r="2703" spans="1:10">
      <c r="A2703" s="5">
        <v>2701</v>
      </c>
      <c r="B2703" s="45">
        <v>0.4672</v>
      </c>
      <c r="C2703" s="45">
        <v>6.7999999999999996E-3</v>
      </c>
      <c r="D2703" s="45">
        <v>7.1800000000000003E-2</v>
      </c>
      <c r="E2703" s="29">
        <v>1</v>
      </c>
      <c r="F2703" s="29"/>
      <c r="G2703" s="29"/>
      <c r="H2703" s="29"/>
      <c r="I2703" s="29"/>
      <c r="J2703" s="29"/>
    </row>
    <row r="2704" spans="1:10">
      <c r="A2704" s="5">
        <v>2702</v>
      </c>
      <c r="B2704" s="45">
        <v>0.39650000000000002</v>
      </c>
      <c r="C2704" s="45">
        <v>9.4000000000000004E-3</v>
      </c>
      <c r="D2704" s="45">
        <v>8.8400000000000006E-2</v>
      </c>
      <c r="E2704" s="29">
        <v>1</v>
      </c>
      <c r="F2704" s="29"/>
      <c r="G2704" s="29"/>
      <c r="H2704" s="29"/>
      <c r="I2704" s="29"/>
      <c r="J2704" s="29"/>
    </row>
    <row r="2705" spans="1:10">
      <c r="A2705" s="5">
        <v>2703</v>
      </c>
      <c r="B2705" s="45">
        <v>0.31559999999999999</v>
      </c>
      <c r="C2705" s="45">
        <v>1.37E-2</v>
      </c>
      <c r="D2705" s="45">
        <v>0.1118</v>
      </c>
      <c r="E2705" s="29">
        <v>1</v>
      </c>
      <c r="F2705" s="29"/>
      <c r="G2705" s="29"/>
      <c r="H2705" s="29"/>
      <c r="I2705" s="29"/>
      <c r="J2705" s="29"/>
    </row>
    <row r="2706" spans="1:10">
      <c r="A2706" s="5">
        <v>2704</v>
      </c>
      <c r="B2706" s="45">
        <v>0.22259999999999999</v>
      </c>
      <c r="C2706" s="45">
        <v>2.0400000000000001E-2</v>
      </c>
      <c r="D2706" s="45">
        <v>0.151</v>
      </c>
      <c r="E2706" s="29">
        <v>1</v>
      </c>
      <c r="F2706" s="29"/>
      <c r="G2706" s="29"/>
      <c r="H2706" s="29"/>
      <c r="I2706" s="29"/>
      <c r="J2706" s="29"/>
    </row>
    <row r="2707" spans="1:10">
      <c r="A2707" s="5">
        <v>2705</v>
      </c>
      <c r="B2707" s="45">
        <v>0.1207</v>
      </c>
      <c r="C2707" s="45">
        <v>3.04E-2</v>
      </c>
      <c r="D2707" s="45">
        <v>0.18609999999999999</v>
      </c>
      <c r="E2707" s="29">
        <v>1</v>
      </c>
      <c r="F2707" s="29"/>
      <c r="G2707" s="29"/>
      <c r="H2707" s="29"/>
      <c r="I2707" s="29"/>
      <c r="J2707" s="29"/>
    </row>
    <row r="2708" spans="1:10">
      <c r="A2708" s="5">
        <v>2706</v>
      </c>
      <c r="B2708" s="45">
        <v>3.5299999999999998E-2</v>
      </c>
      <c r="C2708" s="45">
        <v>4.8800000000000003E-2</v>
      </c>
      <c r="D2708" s="45">
        <v>0.22850000000000001</v>
      </c>
      <c r="E2708" s="29">
        <v>1</v>
      </c>
      <c r="F2708" s="29"/>
      <c r="G2708" s="29"/>
      <c r="H2708" s="29"/>
      <c r="I2708" s="29"/>
      <c r="J2708" s="29"/>
    </row>
    <row r="2709" spans="1:10">
      <c r="A2709" s="5">
        <v>2707</v>
      </c>
      <c r="B2709" s="45">
        <v>2.0000000000000001E-4</v>
      </c>
      <c r="C2709" s="45">
        <v>7.8100000000000003E-2</v>
      </c>
      <c r="D2709" s="45">
        <v>0.2676</v>
      </c>
      <c r="E2709" s="29">
        <v>1</v>
      </c>
      <c r="F2709" s="29"/>
      <c r="G2709" s="29"/>
      <c r="H2709" s="29"/>
      <c r="I2709" s="29"/>
      <c r="J2709" s="29"/>
    </row>
    <row r="2710" spans="1:10">
      <c r="A2710" s="5">
        <v>2708</v>
      </c>
      <c r="B2710" s="45">
        <v>0</v>
      </c>
      <c r="C2710" s="45">
        <v>0.1009</v>
      </c>
      <c r="D2710" s="45">
        <v>0.28789999999999999</v>
      </c>
      <c r="E2710" s="29">
        <v>1</v>
      </c>
      <c r="F2710" s="29"/>
      <c r="G2710" s="29"/>
      <c r="H2710" s="29"/>
      <c r="I2710" s="29"/>
      <c r="J2710" s="29"/>
    </row>
    <row r="2711" spans="1:10">
      <c r="A2711" s="5">
        <v>2709</v>
      </c>
      <c r="B2711" s="45">
        <v>0</v>
      </c>
      <c r="C2711" s="45">
        <v>0.1084</v>
      </c>
      <c r="D2711" s="45">
        <v>0.2868</v>
      </c>
      <c r="E2711" s="29">
        <v>1</v>
      </c>
      <c r="F2711" s="29"/>
      <c r="G2711" s="29"/>
      <c r="H2711" s="29"/>
      <c r="I2711" s="29"/>
      <c r="J2711" s="29"/>
    </row>
    <row r="2712" spans="1:10">
      <c r="A2712" s="5">
        <v>2710</v>
      </c>
      <c r="B2712" s="45">
        <v>0</v>
      </c>
      <c r="C2712" s="45">
        <v>0.10390000000000001</v>
      </c>
      <c r="D2712" s="45">
        <v>0.2707</v>
      </c>
      <c r="E2712" s="29">
        <v>1</v>
      </c>
      <c r="F2712" s="29"/>
      <c r="G2712" s="29"/>
      <c r="H2712" s="29"/>
      <c r="I2712" s="29"/>
      <c r="J2712" s="29"/>
    </row>
    <row r="2713" spans="1:10">
      <c r="A2713" s="5">
        <v>2711</v>
      </c>
      <c r="B2713" s="45">
        <v>0</v>
      </c>
      <c r="C2713" s="45">
        <v>9.4E-2</v>
      </c>
      <c r="D2713" s="45">
        <v>0.25240000000000001</v>
      </c>
      <c r="E2713" s="29">
        <v>1</v>
      </c>
      <c r="F2713" s="29"/>
      <c r="G2713" s="29"/>
      <c r="H2713" s="29"/>
      <c r="I2713" s="29"/>
      <c r="J2713" s="29"/>
    </row>
    <row r="2714" spans="1:10">
      <c r="A2714" s="5">
        <v>2712</v>
      </c>
      <c r="B2714" s="45">
        <v>0</v>
      </c>
      <c r="C2714" s="45">
        <v>8.7099999999999997E-2</v>
      </c>
      <c r="D2714" s="45">
        <v>0.2472</v>
      </c>
      <c r="E2714" s="29">
        <v>1</v>
      </c>
      <c r="F2714" s="29"/>
      <c r="G2714" s="29"/>
      <c r="H2714" s="29"/>
      <c r="I2714" s="29"/>
      <c r="J2714" s="29"/>
    </row>
    <row r="2715" spans="1:10">
      <c r="A2715" s="5">
        <v>2713</v>
      </c>
      <c r="B2715" s="45">
        <v>0</v>
      </c>
      <c r="C2715" s="45">
        <v>7.7700000000000005E-2</v>
      </c>
      <c r="D2715" s="45">
        <v>0.2404</v>
      </c>
      <c r="E2715" s="29">
        <v>1</v>
      </c>
      <c r="F2715" s="29"/>
      <c r="G2715" s="29"/>
      <c r="H2715" s="29"/>
      <c r="I2715" s="29"/>
      <c r="J2715" s="29"/>
    </row>
    <row r="2716" spans="1:10">
      <c r="A2716" s="5">
        <v>2714</v>
      </c>
      <c r="B2716" s="45">
        <v>0</v>
      </c>
      <c r="C2716" s="45">
        <v>6.8199999999999997E-2</v>
      </c>
      <c r="D2716" s="45">
        <v>0.23380000000000001</v>
      </c>
      <c r="E2716" s="29">
        <v>1</v>
      </c>
      <c r="F2716" s="29"/>
      <c r="G2716" s="29"/>
      <c r="H2716" s="29"/>
      <c r="I2716" s="29"/>
      <c r="J2716" s="29"/>
    </row>
    <row r="2717" spans="1:10">
      <c r="A2717" s="5">
        <v>2715</v>
      </c>
      <c r="B2717" s="45">
        <v>0</v>
      </c>
      <c r="C2717" s="45">
        <v>6.0100000000000001E-2</v>
      </c>
      <c r="D2717" s="45">
        <v>0.2213</v>
      </c>
      <c r="E2717" s="29">
        <v>1</v>
      </c>
      <c r="F2717" s="29"/>
      <c r="G2717" s="29"/>
      <c r="H2717" s="29"/>
      <c r="I2717" s="29"/>
      <c r="J2717" s="29"/>
    </row>
    <row r="2718" spans="1:10">
      <c r="A2718" s="5">
        <v>2716</v>
      </c>
      <c r="B2718" s="45">
        <v>0</v>
      </c>
      <c r="C2718" s="45">
        <v>5.3100000000000001E-2</v>
      </c>
      <c r="D2718" s="45">
        <v>0.2205</v>
      </c>
      <c r="E2718" s="29">
        <v>1</v>
      </c>
      <c r="F2718" s="29"/>
      <c r="G2718" s="29"/>
      <c r="H2718" s="29"/>
      <c r="I2718" s="29"/>
      <c r="J2718" s="29"/>
    </row>
    <row r="2719" spans="1:10">
      <c r="A2719" s="5">
        <v>2717</v>
      </c>
      <c r="B2719" s="45">
        <v>6.7999999999999996E-3</v>
      </c>
      <c r="C2719" s="45">
        <v>4.4699999999999997E-2</v>
      </c>
      <c r="D2719" s="45">
        <v>0.22800000000000001</v>
      </c>
      <c r="E2719" s="29">
        <v>1</v>
      </c>
      <c r="F2719" s="29"/>
      <c r="G2719" s="29"/>
      <c r="H2719" s="29"/>
      <c r="I2719" s="29"/>
      <c r="J2719" s="29"/>
    </row>
    <row r="2720" spans="1:10">
      <c r="A2720" s="5">
        <v>2718</v>
      </c>
      <c r="B2720" s="45">
        <v>8.1100000000000005E-2</v>
      </c>
      <c r="C2720" s="45">
        <v>2.9499999999999998E-2</v>
      </c>
      <c r="D2720" s="45">
        <v>0.2268</v>
      </c>
      <c r="E2720" s="29">
        <v>1</v>
      </c>
      <c r="F2720" s="29"/>
      <c r="G2720" s="29"/>
      <c r="H2720" s="29"/>
      <c r="I2720" s="29"/>
      <c r="J2720" s="29"/>
    </row>
    <row r="2721" spans="1:10">
      <c r="A2721" s="5">
        <v>2719</v>
      </c>
      <c r="B2721" s="45">
        <v>0.2041</v>
      </c>
      <c r="C2721" s="45">
        <v>1.9199999999999998E-2</v>
      </c>
      <c r="D2721" s="45">
        <v>0.21870000000000001</v>
      </c>
      <c r="E2721" s="29">
        <v>1</v>
      </c>
      <c r="F2721" s="29"/>
      <c r="G2721" s="29"/>
      <c r="H2721" s="29"/>
      <c r="I2721" s="29"/>
      <c r="J2721" s="29"/>
    </row>
    <row r="2722" spans="1:10">
      <c r="A2722" s="5">
        <v>2720</v>
      </c>
      <c r="B2722" s="45">
        <v>0.33510000000000001</v>
      </c>
      <c r="C2722" s="45">
        <v>1.7299999999999999E-2</v>
      </c>
      <c r="D2722" s="45">
        <v>0.21379999999999999</v>
      </c>
      <c r="E2722" s="29">
        <v>1</v>
      </c>
      <c r="F2722" s="29"/>
      <c r="G2722" s="29"/>
      <c r="H2722" s="29"/>
      <c r="I2722" s="29"/>
      <c r="J2722" s="29"/>
    </row>
    <row r="2723" spans="1:10">
      <c r="A2723" s="5">
        <v>2721</v>
      </c>
      <c r="B2723" s="45">
        <v>0.44540000000000002</v>
      </c>
      <c r="C2723" s="45">
        <v>1.6299999999999999E-2</v>
      </c>
      <c r="D2723" s="45">
        <v>0.2084</v>
      </c>
      <c r="E2723" s="29">
        <v>1</v>
      </c>
      <c r="F2723" s="29"/>
      <c r="G2723" s="29"/>
      <c r="H2723" s="29"/>
      <c r="I2723" s="29"/>
      <c r="J2723" s="29"/>
    </row>
    <row r="2724" spans="1:10">
      <c r="A2724" s="5">
        <v>2722</v>
      </c>
      <c r="B2724" s="45">
        <v>0.51649999999999996</v>
      </c>
      <c r="C2724" s="45">
        <v>1.4800000000000001E-2</v>
      </c>
      <c r="D2724" s="45">
        <v>0.1978</v>
      </c>
      <c r="E2724" s="29">
        <v>1</v>
      </c>
      <c r="F2724" s="29"/>
      <c r="G2724" s="29"/>
      <c r="H2724" s="29"/>
      <c r="I2724" s="29"/>
      <c r="J2724" s="29"/>
    </row>
    <row r="2725" spans="1:10">
      <c r="A2725" s="5">
        <v>2723</v>
      </c>
      <c r="B2725" s="45">
        <v>0.55400000000000005</v>
      </c>
      <c r="C2725" s="45">
        <v>1.32E-2</v>
      </c>
      <c r="D2725" s="45">
        <v>0.18310000000000001</v>
      </c>
      <c r="E2725" s="29">
        <v>1</v>
      </c>
      <c r="F2725" s="29"/>
      <c r="G2725" s="29"/>
      <c r="H2725" s="29"/>
      <c r="I2725" s="29"/>
      <c r="J2725" s="29"/>
    </row>
    <row r="2726" spans="1:10">
      <c r="A2726" s="5">
        <v>2724</v>
      </c>
      <c r="B2726" s="45">
        <v>0.5534</v>
      </c>
      <c r="C2726" s="45">
        <v>1.3100000000000001E-2</v>
      </c>
      <c r="D2726" s="45">
        <v>0.1739</v>
      </c>
      <c r="E2726" s="29">
        <v>1</v>
      </c>
      <c r="F2726" s="29"/>
      <c r="G2726" s="29"/>
      <c r="H2726" s="29"/>
      <c r="I2726" s="29"/>
      <c r="J2726" s="29"/>
    </row>
    <row r="2727" spans="1:10">
      <c r="A2727" s="5">
        <v>2725</v>
      </c>
      <c r="B2727" s="45">
        <v>0.50860000000000005</v>
      </c>
      <c r="C2727" s="45">
        <v>1.5100000000000001E-2</v>
      </c>
      <c r="D2727" s="45">
        <v>0.16930000000000001</v>
      </c>
      <c r="E2727" s="29">
        <v>1</v>
      </c>
      <c r="F2727" s="29"/>
      <c r="G2727" s="29"/>
      <c r="H2727" s="29"/>
      <c r="I2727" s="29"/>
      <c r="J2727" s="29"/>
    </row>
    <row r="2728" spans="1:10">
      <c r="A2728" s="5">
        <v>2726</v>
      </c>
      <c r="B2728" s="45">
        <v>0.43559999999999999</v>
      </c>
      <c r="C2728" s="45">
        <v>1.9099999999999999E-2</v>
      </c>
      <c r="D2728" s="45">
        <v>0.17050000000000001</v>
      </c>
      <c r="E2728" s="29">
        <v>1</v>
      </c>
      <c r="F2728" s="29"/>
      <c r="G2728" s="29"/>
      <c r="H2728" s="29"/>
      <c r="I2728" s="29"/>
      <c r="J2728" s="29"/>
    </row>
    <row r="2729" spans="1:10">
      <c r="A2729" s="5">
        <v>2727</v>
      </c>
      <c r="B2729" s="45">
        <v>0.34610000000000002</v>
      </c>
      <c r="C2729" s="45">
        <v>2.4799999999999999E-2</v>
      </c>
      <c r="D2729" s="45">
        <v>0.17760000000000001</v>
      </c>
      <c r="E2729" s="29">
        <v>1</v>
      </c>
      <c r="F2729" s="29"/>
      <c r="G2729" s="29"/>
      <c r="H2729" s="29"/>
      <c r="I2729" s="29"/>
      <c r="J2729" s="29"/>
    </row>
    <row r="2730" spans="1:10">
      <c r="A2730" s="5">
        <v>2728</v>
      </c>
      <c r="B2730" s="45">
        <v>0.23749999999999999</v>
      </c>
      <c r="C2730" s="45">
        <v>3.5099999999999999E-2</v>
      </c>
      <c r="D2730" s="45">
        <v>0.19309999999999999</v>
      </c>
      <c r="E2730" s="29">
        <v>1</v>
      </c>
      <c r="F2730" s="29"/>
      <c r="G2730" s="29"/>
      <c r="H2730" s="29"/>
      <c r="I2730" s="29"/>
      <c r="J2730" s="29"/>
    </row>
    <row r="2731" spans="1:10">
      <c r="A2731" s="5">
        <v>2729</v>
      </c>
      <c r="B2731" s="45">
        <v>0.12559999999999999</v>
      </c>
      <c r="C2731" s="45">
        <v>5.0500000000000003E-2</v>
      </c>
      <c r="D2731" s="45">
        <v>0.22009999999999999</v>
      </c>
      <c r="E2731" s="29">
        <v>1</v>
      </c>
      <c r="F2731" s="29"/>
      <c r="G2731" s="29"/>
      <c r="H2731" s="29"/>
      <c r="I2731" s="29"/>
      <c r="J2731" s="29"/>
    </row>
    <row r="2732" spans="1:10">
      <c r="A2732" s="5">
        <v>2730</v>
      </c>
      <c r="B2732" s="45">
        <v>3.7100000000000001E-2</v>
      </c>
      <c r="C2732" s="45">
        <v>8.4900000000000003E-2</v>
      </c>
      <c r="D2732" s="45">
        <v>0.24110000000000001</v>
      </c>
      <c r="E2732" s="29">
        <v>1</v>
      </c>
      <c r="F2732" s="29"/>
      <c r="G2732" s="29"/>
      <c r="H2732" s="29"/>
      <c r="I2732" s="29"/>
      <c r="J2732" s="29"/>
    </row>
    <row r="2733" spans="1:10">
      <c r="A2733" s="5">
        <v>2731</v>
      </c>
      <c r="B2733" s="45">
        <v>2.9999999999999997E-4</v>
      </c>
      <c r="C2733" s="45">
        <v>0.14699999999999999</v>
      </c>
      <c r="D2733" s="45">
        <v>0.25790000000000002</v>
      </c>
      <c r="E2733" s="29">
        <v>1</v>
      </c>
      <c r="F2733" s="29"/>
      <c r="G2733" s="29"/>
      <c r="H2733" s="29"/>
      <c r="I2733" s="29"/>
      <c r="J2733" s="29"/>
    </row>
    <row r="2734" spans="1:10">
      <c r="A2734" s="5">
        <v>2732</v>
      </c>
      <c r="B2734" s="45">
        <v>0</v>
      </c>
      <c r="C2734" s="45">
        <v>0.1847</v>
      </c>
      <c r="D2734" s="45">
        <v>0.27210000000000001</v>
      </c>
      <c r="E2734" s="29">
        <v>1</v>
      </c>
      <c r="F2734" s="29"/>
      <c r="G2734" s="29"/>
      <c r="H2734" s="29"/>
      <c r="I2734" s="29"/>
      <c r="J2734" s="29"/>
    </row>
    <row r="2735" spans="1:10">
      <c r="A2735" s="5">
        <v>2733</v>
      </c>
      <c r="B2735" s="45">
        <v>0</v>
      </c>
      <c r="C2735" s="45">
        <v>0.18440000000000001</v>
      </c>
      <c r="D2735" s="45">
        <v>0.27810000000000001</v>
      </c>
      <c r="E2735" s="29">
        <v>1</v>
      </c>
      <c r="F2735" s="29"/>
      <c r="G2735" s="29"/>
      <c r="H2735" s="29"/>
      <c r="I2735" s="29"/>
      <c r="J2735" s="29"/>
    </row>
    <row r="2736" spans="1:10">
      <c r="A2736" s="5">
        <v>2734</v>
      </c>
      <c r="B2736" s="45">
        <v>0</v>
      </c>
      <c r="C2736" s="45">
        <v>0.1724</v>
      </c>
      <c r="D2736" s="45">
        <v>0.25900000000000001</v>
      </c>
      <c r="E2736" s="29">
        <v>1</v>
      </c>
      <c r="F2736" s="29"/>
      <c r="G2736" s="29"/>
      <c r="H2736" s="29"/>
      <c r="I2736" s="29"/>
      <c r="J2736" s="29"/>
    </row>
    <row r="2737" spans="1:10">
      <c r="A2737" s="5">
        <v>2735</v>
      </c>
      <c r="B2737" s="45">
        <v>0</v>
      </c>
      <c r="C2737" s="45">
        <v>0.15759999999999999</v>
      </c>
      <c r="D2737" s="45">
        <v>0.23039999999999999</v>
      </c>
      <c r="E2737" s="29">
        <v>1</v>
      </c>
      <c r="F2737" s="29"/>
      <c r="G2737" s="29"/>
      <c r="H2737" s="29"/>
      <c r="I2737" s="29"/>
      <c r="J2737" s="29"/>
    </row>
    <row r="2738" spans="1:10">
      <c r="A2738" s="5">
        <v>2736</v>
      </c>
      <c r="B2738" s="45">
        <v>0</v>
      </c>
      <c r="C2738" s="45">
        <v>0.14580000000000001</v>
      </c>
      <c r="D2738" s="45">
        <v>0.20449999999999999</v>
      </c>
      <c r="E2738" s="29">
        <v>1</v>
      </c>
      <c r="F2738" s="29"/>
      <c r="G2738" s="29"/>
      <c r="H2738" s="29"/>
      <c r="I2738" s="29"/>
      <c r="J2738" s="29"/>
    </row>
    <row r="2739" spans="1:10">
      <c r="A2739" s="5">
        <v>2737</v>
      </c>
      <c r="B2739" s="45">
        <v>0</v>
      </c>
      <c r="C2739" s="45">
        <v>0.1381</v>
      </c>
      <c r="D2739" s="45">
        <v>0.18429999999999999</v>
      </c>
      <c r="E2739" s="29">
        <v>1</v>
      </c>
      <c r="F2739" s="29"/>
      <c r="G2739" s="29"/>
      <c r="H2739" s="29"/>
      <c r="I2739" s="29"/>
      <c r="J2739" s="29"/>
    </row>
    <row r="2740" spans="1:10">
      <c r="A2740" s="5">
        <v>2738</v>
      </c>
      <c r="B2740" s="45">
        <v>0</v>
      </c>
      <c r="C2740" s="45">
        <v>0.13400000000000001</v>
      </c>
      <c r="D2740" s="45">
        <v>0.16900000000000001</v>
      </c>
      <c r="E2740" s="29">
        <v>1</v>
      </c>
      <c r="F2740" s="29"/>
      <c r="G2740" s="29"/>
      <c r="H2740" s="29"/>
      <c r="I2740" s="29"/>
      <c r="J2740" s="29"/>
    </row>
    <row r="2741" spans="1:10">
      <c r="A2741" s="5">
        <v>2739</v>
      </c>
      <c r="B2741" s="45">
        <v>0</v>
      </c>
      <c r="C2741" s="45">
        <v>0.1328</v>
      </c>
      <c r="D2741" s="45">
        <v>0.1628</v>
      </c>
      <c r="E2741" s="29">
        <v>1</v>
      </c>
      <c r="F2741" s="29"/>
      <c r="G2741" s="29"/>
      <c r="H2741" s="29"/>
      <c r="I2741" s="29"/>
      <c r="J2741" s="29"/>
    </row>
    <row r="2742" spans="1:10">
      <c r="A2742" s="5">
        <v>2740</v>
      </c>
      <c r="B2742" s="45">
        <v>0</v>
      </c>
      <c r="C2742" s="45">
        <v>0.13089999999999999</v>
      </c>
      <c r="D2742" s="45">
        <v>0.16420000000000001</v>
      </c>
      <c r="E2742" s="29">
        <v>1</v>
      </c>
      <c r="F2742" s="29"/>
      <c r="G2742" s="29"/>
      <c r="H2742" s="29"/>
      <c r="I2742" s="29"/>
      <c r="J2742" s="29"/>
    </row>
    <row r="2743" spans="1:10">
      <c r="A2743" s="5">
        <v>2741</v>
      </c>
      <c r="B2743" s="45">
        <v>6.8999999999999999E-3</v>
      </c>
      <c r="C2743" s="45">
        <v>0.11840000000000001</v>
      </c>
      <c r="D2743" s="45">
        <v>0.1696</v>
      </c>
      <c r="E2743" s="29">
        <v>1</v>
      </c>
      <c r="F2743" s="29"/>
      <c r="G2743" s="29"/>
      <c r="H2743" s="29"/>
      <c r="I2743" s="29"/>
      <c r="J2743" s="29"/>
    </row>
    <row r="2744" spans="1:10">
      <c r="A2744" s="5">
        <v>2742</v>
      </c>
      <c r="B2744" s="45">
        <v>7.5499999999999998E-2</v>
      </c>
      <c r="C2744" s="45">
        <v>7.2700000000000001E-2</v>
      </c>
      <c r="D2744" s="45">
        <v>0.17499999999999999</v>
      </c>
      <c r="E2744" s="29">
        <v>1</v>
      </c>
      <c r="F2744" s="29"/>
      <c r="G2744" s="29"/>
      <c r="H2744" s="29"/>
      <c r="I2744" s="29"/>
      <c r="J2744" s="29"/>
    </row>
    <row r="2745" spans="1:10">
      <c r="A2745" s="5">
        <v>2743</v>
      </c>
      <c r="B2745" s="45">
        <v>0.21840000000000001</v>
      </c>
      <c r="C2745" s="45">
        <v>5.6300000000000003E-2</v>
      </c>
      <c r="D2745" s="45">
        <v>0.17680000000000001</v>
      </c>
      <c r="E2745" s="29">
        <v>1</v>
      </c>
      <c r="F2745" s="29"/>
      <c r="G2745" s="29"/>
      <c r="H2745" s="29"/>
      <c r="I2745" s="29"/>
      <c r="J2745" s="29"/>
    </row>
    <row r="2746" spans="1:10">
      <c r="A2746" s="5">
        <v>2744</v>
      </c>
      <c r="B2746" s="45">
        <v>0.37269999999999998</v>
      </c>
      <c r="C2746" s="45">
        <v>8.4000000000000005E-2</v>
      </c>
      <c r="D2746" s="45">
        <v>0.1762</v>
      </c>
      <c r="E2746" s="29">
        <v>1</v>
      </c>
      <c r="F2746" s="29"/>
      <c r="G2746" s="29"/>
      <c r="H2746" s="29"/>
      <c r="I2746" s="29"/>
      <c r="J2746" s="29"/>
    </row>
    <row r="2747" spans="1:10">
      <c r="A2747" s="5">
        <v>2745</v>
      </c>
      <c r="B2747" s="45">
        <v>0.49909999999999999</v>
      </c>
      <c r="C2747" s="45">
        <v>0.1135</v>
      </c>
      <c r="D2747" s="45">
        <v>0.1777</v>
      </c>
      <c r="E2747" s="29">
        <v>1</v>
      </c>
      <c r="F2747" s="29"/>
      <c r="G2747" s="29"/>
      <c r="H2747" s="29"/>
      <c r="I2747" s="29"/>
      <c r="J2747" s="29"/>
    </row>
    <row r="2748" spans="1:10">
      <c r="A2748" s="5">
        <v>2746</v>
      </c>
      <c r="B2748" s="45">
        <v>0.58830000000000005</v>
      </c>
      <c r="C2748" s="45">
        <v>0.14130000000000001</v>
      </c>
      <c r="D2748" s="45">
        <v>0.18010000000000001</v>
      </c>
      <c r="E2748" s="29">
        <v>1</v>
      </c>
      <c r="F2748" s="29"/>
      <c r="G2748" s="29"/>
      <c r="H2748" s="29"/>
      <c r="I2748" s="29"/>
      <c r="J2748" s="29"/>
    </row>
    <row r="2749" spans="1:10">
      <c r="A2749" s="5">
        <v>2747</v>
      </c>
      <c r="B2749" s="45">
        <v>0.62790000000000001</v>
      </c>
      <c r="C2749" s="45">
        <v>0.15040000000000001</v>
      </c>
      <c r="D2749" s="45">
        <v>0.1867</v>
      </c>
      <c r="E2749" s="29">
        <v>1</v>
      </c>
      <c r="F2749" s="29"/>
      <c r="G2749" s="29"/>
      <c r="H2749" s="29"/>
      <c r="I2749" s="29"/>
      <c r="J2749" s="29"/>
    </row>
    <row r="2750" spans="1:10">
      <c r="A2750" s="5">
        <v>2748</v>
      </c>
      <c r="B2750" s="45">
        <v>0.61880000000000002</v>
      </c>
      <c r="C2750" s="45">
        <v>0.14380000000000001</v>
      </c>
      <c r="D2750" s="45">
        <v>0.191</v>
      </c>
      <c r="E2750" s="29">
        <v>1</v>
      </c>
      <c r="F2750" s="29"/>
      <c r="G2750" s="29"/>
      <c r="H2750" s="29"/>
      <c r="I2750" s="29"/>
      <c r="J2750" s="29"/>
    </row>
    <row r="2751" spans="1:10">
      <c r="A2751" s="5">
        <v>2749</v>
      </c>
      <c r="B2751" s="45">
        <v>0.57069999999999999</v>
      </c>
      <c r="C2751" s="45">
        <v>0.1346</v>
      </c>
      <c r="D2751" s="45">
        <v>0.19389999999999999</v>
      </c>
      <c r="E2751" s="29">
        <v>1</v>
      </c>
      <c r="F2751" s="29"/>
      <c r="G2751" s="29"/>
      <c r="H2751" s="29"/>
      <c r="I2751" s="29"/>
      <c r="J2751" s="29"/>
    </row>
    <row r="2752" spans="1:10">
      <c r="A2752" s="5">
        <v>2750</v>
      </c>
      <c r="B2752" s="45">
        <v>0.49149999999999999</v>
      </c>
      <c r="C2752" s="45">
        <v>0.13220000000000001</v>
      </c>
      <c r="D2752" s="45">
        <v>0.21160000000000001</v>
      </c>
      <c r="E2752" s="29">
        <v>1</v>
      </c>
      <c r="F2752" s="29"/>
      <c r="G2752" s="29"/>
      <c r="H2752" s="29"/>
      <c r="I2752" s="29"/>
      <c r="J2752" s="29"/>
    </row>
    <row r="2753" spans="1:10">
      <c r="A2753" s="5">
        <v>2751</v>
      </c>
      <c r="B2753" s="45">
        <v>0.38690000000000002</v>
      </c>
      <c r="C2753" s="45">
        <v>0.13919999999999999</v>
      </c>
      <c r="D2753" s="45">
        <v>0.248</v>
      </c>
      <c r="E2753" s="29">
        <v>1</v>
      </c>
      <c r="F2753" s="29"/>
      <c r="G2753" s="29"/>
      <c r="H2753" s="29"/>
      <c r="I2753" s="29"/>
      <c r="J2753" s="29"/>
    </row>
    <row r="2754" spans="1:10">
      <c r="A2754" s="5">
        <v>2752</v>
      </c>
      <c r="B2754" s="45">
        <v>0.2656</v>
      </c>
      <c r="C2754" s="45">
        <v>0.15110000000000001</v>
      </c>
      <c r="D2754" s="45">
        <v>0.32090000000000002</v>
      </c>
      <c r="E2754" s="29">
        <v>1</v>
      </c>
      <c r="F2754" s="29"/>
      <c r="G2754" s="29"/>
      <c r="H2754" s="29"/>
      <c r="I2754" s="29"/>
      <c r="J2754" s="29"/>
    </row>
    <row r="2755" spans="1:10">
      <c r="A2755" s="5">
        <v>2753</v>
      </c>
      <c r="B2755" s="45">
        <v>0.14149999999999999</v>
      </c>
      <c r="C2755" s="45">
        <v>0.1462</v>
      </c>
      <c r="D2755" s="45">
        <v>0.4113</v>
      </c>
      <c r="E2755" s="29">
        <v>1</v>
      </c>
      <c r="F2755" s="29"/>
      <c r="G2755" s="29"/>
      <c r="H2755" s="29"/>
      <c r="I2755" s="29"/>
      <c r="J2755" s="29"/>
    </row>
    <row r="2756" spans="1:10">
      <c r="A2756" s="5">
        <v>2754</v>
      </c>
      <c r="B2756" s="45">
        <v>4.4200000000000003E-2</v>
      </c>
      <c r="C2756" s="45">
        <v>0.1782</v>
      </c>
      <c r="D2756" s="45">
        <v>0.50049999999999994</v>
      </c>
      <c r="E2756" s="29">
        <v>1</v>
      </c>
      <c r="F2756" s="29"/>
      <c r="G2756" s="29"/>
      <c r="H2756" s="29"/>
      <c r="I2756" s="29"/>
      <c r="J2756" s="29"/>
    </row>
    <row r="2757" spans="1:10">
      <c r="A2757" s="5">
        <v>2755</v>
      </c>
      <c r="B2757" s="45">
        <v>8.9999999999999998E-4</v>
      </c>
      <c r="C2757" s="45">
        <v>0.246</v>
      </c>
      <c r="D2757" s="45">
        <v>0.56740000000000002</v>
      </c>
      <c r="E2757" s="29">
        <v>1</v>
      </c>
      <c r="F2757" s="29"/>
      <c r="G2757" s="29"/>
      <c r="H2757" s="29"/>
      <c r="I2757" s="29"/>
      <c r="J2757" s="29"/>
    </row>
    <row r="2758" spans="1:10">
      <c r="A2758" s="5">
        <v>2756</v>
      </c>
      <c r="B2758" s="45">
        <v>0</v>
      </c>
      <c r="C2758" s="45">
        <v>0.27439999999999998</v>
      </c>
      <c r="D2758" s="45">
        <v>0.58960000000000001</v>
      </c>
      <c r="E2758" s="29">
        <v>1</v>
      </c>
      <c r="F2758" s="29"/>
      <c r="G2758" s="29"/>
      <c r="H2758" s="29"/>
      <c r="I2758" s="29"/>
      <c r="J2758" s="29"/>
    </row>
    <row r="2759" spans="1:10">
      <c r="A2759" s="5">
        <v>2757</v>
      </c>
      <c r="B2759" s="45">
        <v>0</v>
      </c>
      <c r="C2759" s="45">
        <v>0.25679999999999997</v>
      </c>
      <c r="D2759" s="45">
        <v>0.56779999999999997</v>
      </c>
      <c r="E2759" s="29">
        <v>1</v>
      </c>
      <c r="F2759" s="29"/>
      <c r="G2759" s="29"/>
      <c r="H2759" s="29"/>
      <c r="I2759" s="29"/>
      <c r="J2759" s="29"/>
    </row>
    <row r="2760" spans="1:10">
      <c r="A2760" s="5">
        <v>2758</v>
      </c>
      <c r="B2760" s="45">
        <v>0</v>
      </c>
      <c r="C2760" s="45">
        <v>0.22689999999999999</v>
      </c>
      <c r="D2760" s="45">
        <v>0.55010000000000003</v>
      </c>
      <c r="E2760" s="29">
        <v>1</v>
      </c>
      <c r="F2760" s="29"/>
      <c r="G2760" s="29"/>
      <c r="H2760" s="29"/>
      <c r="I2760" s="29"/>
      <c r="J2760" s="29"/>
    </row>
    <row r="2761" spans="1:10">
      <c r="A2761" s="5">
        <v>2759</v>
      </c>
      <c r="B2761" s="45">
        <v>0</v>
      </c>
      <c r="C2761" s="45">
        <v>0.19109999999999999</v>
      </c>
      <c r="D2761" s="45">
        <v>0.5373</v>
      </c>
      <c r="E2761" s="29">
        <v>1</v>
      </c>
      <c r="F2761" s="29"/>
      <c r="G2761" s="29"/>
      <c r="H2761" s="29"/>
      <c r="I2761" s="29"/>
      <c r="J2761" s="29"/>
    </row>
    <row r="2762" spans="1:10">
      <c r="A2762" s="5">
        <v>2760</v>
      </c>
      <c r="B2762" s="45">
        <v>0</v>
      </c>
      <c r="C2762" s="45">
        <v>0.15790000000000001</v>
      </c>
      <c r="D2762" s="45">
        <v>0.51929999999999998</v>
      </c>
      <c r="E2762" s="29">
        <v>1</v>
      </c>
      <c r="F2762" s="29"/>
      <c r="G2762" s="29"/>
      <c r="H2762" s="29"/>
      <c r="I2762" s="29"/>
      <c r="J2762" s="29"/>
    </row>
    <row r="2763" spans="1:10">
      <c r="A2763" s="5">
        <v>2761</v>
      </c>
      <c r="B2763" s="45">
        <v>0</v>
      </c>
      <c r="C2763" s="45">
        <v>0.13220000000000001</v>
      </c>
      <c r="D2763" s="45">
        <v>0.504</v>
      </c>
      <c r="E2763" s="29">
        <v>1</v>
      </c>
      <c r="F2763" s="29"/>
      <c r="G2763" s="29"/>
      <c r="H2763" s="29"/>
      <c r="I2763" s="29"/>
      <c r="J2763" s="29"/>
    </row>
    <row r="2764" spans="1:10">
      <c r="A2764" s="5">
        <v>2762</v>
      </c>
      <c r="B2764" s="45">
        <v>0</v>
      </c>
      <c r="C2764" s="45">
        <v>0.1081</v>
      </c>
      <c r="D2764" s="45">
        <v>0.46910000000000002</v>
      </c>
      <c r="E2764" s="29">
        <v>1</v>
      </c>
      <c r="F2764" s="29"/>
      <c r="G2764" s="29"/>
      <c r="H2764" s="29"/>
      <c r="I2764" s="29"/>
      <c r="J2764" s="29"/>
    </row>
    <row r="2765" spans="1:10">
      <c r="A2765" s="5">
        <v>2763</v>
      </c>
      <c r="B2765" s="45">
        <v>0</v>
      </c>
      <c r="C2765" s="45">
        <v>9.11E-2</v>
      </c>
      <c r="D2765" s="45">
        <v>0.41370000000000001</v>
      </c>
      <c r="E2765" s="29">
        <v>1</v>
      </c>
      <c r="F2765" s="29"/>
      <c r="G2765" s="29"/>
      <c r="H2765" s="29"/>
      <c r="I2765" s="29"/>
      <c r="J2765" s="29"/>
    </row>
    <row r="2766" spans="1:10">
      <c r="A2766" s="5">
        <v>2764</v>
      </c>
      <c r="B2766" s="45">
        <v>0</v>
      </c>
      <c r="C2766" s="45">
        <v>7.7299999999999994E-2</v>
      </c>
      <c r="D2766" s="45">
        <v>0.34229999999999999</v>
      </c>
      <c r="E2766" s="29">
        <v>1</v>
      </c>
      <c r="F2766" s="29"/>
      <c r="G2766" s="29"/>
      <c r="H2766" s="29"/>
      <c r="I2766" s="29"/>
      <c r="J2766" s="29"/>
    </row>
    <row r="2767" spans="1:10">
      <c r="A2767" s="5">
        <v>2765</v>
      </c>
      <c r="B2767" s="45">
        <v>8.6E-3</v>
      </c>
      <c r="C2767" s="45">
        <v>6.2E-2</v>
      </c>
      <c r="D2767" s="45">
        <v>0.26779999999999998</v>
      </c>
      <c r="E2767" s="29">
        <v>1</v>
      </c>
      <c r="F2767" s="29"/>
      <c r="G2767" s="29"/>
      <c r="H2767" s="29"/>
      <c r="I2767" s="29"/>
      <c r="J2767" s="29"/>
    </row>
    <row r="2768" spans="1:10">
      <c r="A2768" s="5">
        <v>2766</v>
      </c>
      <c r="B2768" s="45">
        <v>7.8600000000000003E-2</v>
      </c>
      <c r="C2768" s="45">
        <v>2.98E-2</v>
      </c>
      <c r="D2768" s="45">
        <v>0.2041</v>
      </c>
      <c r="E2768" s="29">
        <v>1</v>
      </c>
      <c r="F2768" s="29"/>
      <c r="G2768" s="29"/>
      <c r="H2768" s="29"/>
      <c r="I2768" s="29"/>
      <c r="J2768" s="29"/>
    </row>
    <row r="2769" spans="1:10">
      <c r="A2769" s="5">
        <v>2767</v>
      </c>
      <c r="B2769" s="45">
        <v>0.20169999999999999</v>
      </c>
      <c r="C2769" s="45">
        <v>1.6E-2</v>
      </c>
      <c r="D2769" s="45">
        <v>0.15670000000000001</v>
      </c>
      <c r="E2769" s="29">
        <v>1</v>
      </c>
      <c r="F2769" s="29"/>
      <c r="G2769" s="29"/>
      <c r="H2769" s="29"/>
      <c r="I2769" s="29"/>
      <c r="J2769" s="29"/>
    </row>
    <row r="2770" spans="1:10">
      <c r="A2770" s="5">
        <v>2768</v>
      </c>
      <c r="B2770" s="45">
        <v>0.33660000000000001</v>
      </c>
      <c r="C2770" s="45">
        <v>2.0899999999999998E-2</v>
      </c>
      <c r="D2770" s="45">
        <v>0.13039999999999999</v>
      </c>
      <c r="E2770" s="29">
        <v>1</v>
      </c>
      <c r="F2770" s="29"/>
      <c r="G2770" s="29"/>
      <c r="H2770" s="29"/>
      <c r="I2770" s="29"/>
      <c r="J2770" s="29"/>
    </row>
    <row r="2771" spans="1:10">
      <c r="A2771" s="5">
        <v>2769</v>
      </c>
      <c r="B2771" s="45">
        <v>0.44180000000000003</v>
      </c>
      <c r="C2771" s="45">
        <v>2.9700000000000001E-2</v>
      </c>
      <c r="D2771" s="45">
        <v>0.12609999999999999</v>
      </c>
      <c r="E2771" s="29">
        <v>1</v>
      </c>
      <c r="F2771" s="29"/>
      <c r="G2771" s="29"/>
      <c r="H2771" s="29"/>
      <c r="I2771" s="29"/>
      <c r="J2771" s="29"/>
    </row>
    <row r="2772" spans="1:10">
      <c r="A2772" s="5">
        <v>2770</v>
      </c>
      <c r="B2772" s="45">
        <v>0.50790000000000002</v>
      </c>
      <c r="C2772" s="45">
        <v>3.6999999999999998E-2</v>
      </c>
      <c r="D2772" s="45">
        <v>0.1167</v>
      </c>
      <c r="E2772" s="29">
        <v>1</v>
      </c>
      <c r="F2772" s="29"/>
      <c r="G2772" s="29"/>
      <c r="H2772" s="29"/>
      <c r="I2772" s="29"/>
      <c r="J2772" s="29"/>
    </row>
    <row r="2773" spans="1:10">
      <c r="A2773" s="5">
        <v>2771</v>
      </c>
      <c r="B2773" s="45">
        <v>0.52249999999999996</v>
      </c>
      <c r="C2773" s="45">
        <v>3.8800000000000001E-2</v>
      </c>
      <c r="D2773" s="45">
        <v>9.8299999999999998E-2</v>
      </c>
      <c r="E2773" s="29">
        <v>1</v>
      </c>
      <c r="F2773" s="29"/>
      <c r="G2773" s="29"/>
      <c r="H2773" s="29"/>
      <c r="I2773" s="29"/>
      <c r="J2773" s="29"/>
    </row>
    <row r="2774" spans="1:10">
      <c r="A2774" s="5">
        <v>2772</v>
      </c>
      <c r="B2774" s="45">
        <v>0.4914</v>
      </c>
      <c r="C2774" s="45">
        <v>3.7400000000000003E-2</v>
      </c>
      <c r="D2774" s="45">
        <v>7.6100000000000001E-2</v>
      </c>
      <c r="E2774" s="29">
        <v>1</v>
      </c>
      <c r="F2774" s="29"/>
      <c r="G2774" s="29"/>
      <c r="H2774" s="29"/>
      <c r="I2774" s="29"/>
      <c r="J2774" s="29"/>
    </row>
    <row r="2775" spans="1:10">
      <c r="A2775" s="5">
        <v>2773</v>
      </c>
      <c r="B2775" s="45">
        <v>0.42</v>
      </c>
      <c r="C2775" s="45">
        <v>3.5900000000000001E-2</v>
      </c>
      <c r="D2775" s="45">
        <v>5.6500000000000002E-2</v>
      </c>
      <c r="E2775" s="29">
        <v>1</v>
      </c>
      <c r="F2775" s="29"/>
      <c r="G2775" s="29"/>
      <c r="H2775" s="29"/>
      <c r="I2775" s="29"/>
      <c r="J2775" s="29"/>
    </row>
    <row r="2776" spans="1:10">
      <c r="A2776" s="5">
        <v>2774</v>
      </c>
      <c r="B2776" s="45">
        <v>0.34599999999999997</v>
      </c>
      <c r="C2776" s="45">
        <v>3.5299999999999998E-2</v>
      </c>
      <c r="D2776" s="45">
        <v>4.2299999999999997E-2</v>
      </c>
      <c r="E2776" s="29">
        <v>1</v>
      </c>
      <c r="F2776" s="29"/>
      <c r="G2776" s="29"/>
      <c r="H2776" s="29"/>
      <c r="I2776" s="29"/>
      <c r="J2776" s="29"/>
    </row>
    <row r="2777" spans="1:10">
      <c r="A2777" s="5">
        <v>2775</v>
      </c>
      <c r="B2777" s="45">
        <v>0.25819999999999999</v>
      </c>
      <c r="C2777" s="45">
        <v>3.6900000000000002E-2</v>
      </c>
      <c r="D2777" s="45">
        <v>3.6700000000000003E-2</v>
      </c>
      <c r="E2777" s="29">
        <v>1</v>
      </c>
      <c r="F2777" s="29"/>
      <c r="G2777" s="29"/>
      <c r="H2777" s="29"/>
      <c r="I2777" s="29"/>
      <c r="J2777" s="29"/>
    </row>
    <row r="2778" spans="1:10">
      <c r="A2778" s="5">
        <v>2776</v>
      </c>
      <c r="B2778" s="45">
        <v>0.16259999999999999</v>
      </c>
      <c r="C2778" s="45">
        <v>4.2000000000000003E-2</v>
      </c>
      <c r="D2778" s="45">
        <v>3.6799999999999999E-2</v>
      </c>
      <c r="E2778" s="29">
        <v>1</v>
      </c>
      <c r="F2778" s="29"/>
      <c r="G2778" s="29"/>
      <c r="H2778" s="29"/>
      <c r="I2778" s="29"/>
      <c r="J2778" s="29"/>
    </row>
    <row r="2779" spans="1:10">
      <c r="A2779" s="5">
        <v>2777</v>
      </c>
      <c r="B2779" s="45">
        <v>7.8100000000000003E-2</v>
      </c>
      <c r="C2779" s="45">
        <v>4.87E-2</v>
      </c>
      <c r="D2779" s="45">
        <v>4.3799999999999999E-2</v>
      </c>
      <c r="E2779" s="29">
        <v>1</v>
      </c>
      <c r="F2779" s="29"/>
      <c r="G2779" s="29"/>
      <c r="H2779" s="29"/>
      <c r="I2779" s="29"/>
      <c r="J2779" s="29"/>
    </row>
    <row r="2780" spans="1:10">
      <c r="A2780" s="5">
        <v>2778</v>
      </c>
      <c r="B2780" s="45">
        <v>2.1600000000000001E-2</v>
      </c>
      <c r="C2780" s="45">
        <v>7.4099999999999999E-2</v>
      </c>
      <c r="D2780" s="45">
        <v>6.3200000000000006E-2</v>
      </c>
      <c r="E2780" s="29">
        <v>1</v>
      </c>
      <c r="F2780" s="29"/>
      <c r="G2780" s="29"/>
      <c r="H2780" s="29"/>
      <c r="I2780" s="29"/>
      <c r="J2780" s="29"/>
    </row>
    <row r="2781" spans="1:10">
      <c r="A2781" s="5">
        <v>2779</v>
      </c>
      <c r="B2781" s="45">
        <v>1E-4</v>
      </c>
      <c r="C2781" s="45">
        <v>0.1172</v>
      </c>
      <c r="D2781" s="45">
        <v>0.1027</v>
      </c>
      <c r="E2781" s="29">
        <v>1</v>
      </c>
      <c r="F2781" s="29"/>
      <c r="G2781" s="29"/>
      <c r="H2781" s="29"/>
      <c r="I2781" s="29"/>
      <c r="J2781" s="29"/>
    </row>
    <row r="2782" spans="1:10">
      <c r="A2782" s="5">
        <v>2780</v>
      </c>
      <c r="B2782" s="45">
        <v>0</v>
      </c>
      <c r="C2782" s="45">
        <v>0.14560000000000001</v>
      </c>
      <c r="D2782" s="45">
        <v>0.1613</v>
      </c>
      <c r="E2782" s="29">
        <v>1</v>
      </c>
      <c r="F2782" s="29"/>
      <c r="G2782" s="29"/>
      <c r="H2782" s="29"/>
      <c r="I2782" s="29"/>
      <c r="J2782" s="29"/>
    </row>
    <row r="2783" spans="1:10">
      <c r="A2783" s="5">
        <v>2781</v>
      </c>
      <c r="B2783" s="45">
        <v>0</v>
      </c>
      <c r="C2783" s="45">
        <v>0.1479</v>
      </c>
      <c r="D2783" s="45">
        <v>0.20030000000000001</v>
      </c>
      <c r="E2783" s="29">
        <v>1</v>
      </c>
      <c r="F2783" s="29"/>
      <c r="G2783" s="29"/>
      <c r="H2783" s="29"/>
      <c r="I2783" s="29"/>
      <c r="J2783" s="29"/>
    </row>
    <row r="2784" spans="1:10">
      <c r="A2784" s="5">
        <v>2782</v>
      </c>
      <c r="B2784" s="45">
        <v>0</v>
      </c>
      <c r="C2784" s="45">
        <v>0.13439999999999999</v>
      </c>
      <c r="D2784" s="45">
        <v>0.1983</v>
      </c>
      <c r="E2784" s="29">
        <v>1</v>
      </c>
      <c r="F2784" s="29"/>
      <c r="G2784" s="29"/>
      <c r="H2784" s="29"/>
      <c r="I2784" s="29"/>
      <c r="J2784" s="29"/>
    </row>
    <row r="2785" spans="1:10">
      <c r="A2785" s="5">
        <v>2783</v>
      </c>
      <c r="B2785" s="45">
        <v>0</v>
      </c>
      <c r="C2785" s="45">
        <v>0.1216</v>
      </c>
      <c r="D2785" s="45">
        <v>0.17960000000000001</v>
      </c>
      <c r="E2785" s="29">
        <v>1</v>
      </c>
      <c r="F2785" s="29"/>
      <c r="G2785" s="29"/>
      <c r="H2785" s="29"/>
      <c r="I2785" s="29"/>
      <c r="J2785" s="29"/>
    </row>
    <row r="2786" spans="1:10">
      <c r="A2786" s="5">
        <v>2784</v>
      </c>
      <c r="B2786" s="45">
        <v>0</v>
      </c>
      <c r="C2786" s="45">
        <v>0.1113</v>
      </c>
      <c r="D2786" s="45">
        <v>0.16750000000000001</v>
      </c>
      <c r="E2786" s="29">
        <v>1</v>
      </c>
      <c r="F2786" s="29"/>
      <c r="G2786" s="29"/>
      <c r="H2786" s="29"/>
      <c r="I2786" s="29"/>
      <c r="J2786" s="29"/>
    </row>
    <row r="2787" spans="1:10">
      <c r="A2787" s="5">
        <v>2785</v>
      </c>
      <c r="B2787" s="45">
        <v>0</v>
      </c>
      <c r="C2787" s="45">
        <v>0.1018</v>
      </c>
      <c r="D2787" s="45">
        <v>0.1618</v>
      </c>
      <c r="E2787" s="29">
        <v>1</v>
      </c>
      <c r="F2787" s="29"/>
      <c r="G2787" s="29"/>
      <c r="H2787" s="29"/>
      <c r="I2787" s="29"/>
      <c r="J2787" s="29"/>
    </row>
    <row r="2788" spans="1:10">
      <c r="A2788" s="5">
        <v>2786</v>
      </c>
      <c r="B2788" s="45">
        <v>0</v>
      </c>
      <c r="C2788" s="45">
        <v>9.7199999999999995E-2</v>
      </c>
      <c r="D2788" s="45">
        <v>0.1615</v>
      </c>
      <c r="E2788" s="29">
        <v>1</v>
      </c>
      <c r="F2788" s="29"/>
      <c r="G2788" s="29"/>
      <c r="H2788" s="29"/>
      <c r="I2788" s="29"/>
      <c r="J2788" s="29"/>
    </row>
    <row r="2789" spans="1:10">
      <c r="A2789" s="5">
        <v>2787</v>
      </c>
      <c r="B2789" s="45">
        <v>0</v>
      </c>
      <c r="C2789" s="45">
        <v>9.8699999999999996E-2</v>
      </c>
      <c r="D2789" s="45">
        <v>0.1734</v>
      </c>
      <c r="E2789" s="29">
        <v>1</v>
      </c>
      <c r="F2789" s="29"/>
      <c r="G2789" s="29"/>
      <c r="H2789" s="29"/>
      <c r="I2789" s="29"/>
      <c r="J2789" s="29"/>
    </row>
    <row r="2790" spans="1:10">
      <c r="A2790" s="5">
        <v>2788</v>
      </c>
      <c r="B2790" s="45">
        <v>0</v>
      </c>
      <c r="C2790" s="45">
        <v>0.1032</v>
      </c>
      <c r="D2790" s="45">
        <v>0.18629999999999999</v>
      </c>
      <c r="E2790" s="29">
        <v>1</v>
      </c>
      <c r="F2790" s="29"/>
      <c r="G2790" s="29"/>
      <c r="H2790" s="29"/>
      <c r="I2790" s="29"/>
      <c r="J2790" s="29"/>
    </row>
    <row r="2791" spans="1:10">
      <c r="A2791" s="5">
        <v>2789</v>
      </c>
      <c r="B2791" s="45">
        <v>6.3E-3</v>
      </c>
      <c r="C2791" s="45">
        <v>0.1002</v>
      </c>
      <c r="D2791" s="45">
        <v>0.2321</v>
      </c>
      <c r="E2791" s="29">
        <v>1</v>
      </c>
      <c r="F2791" s="29"/>
      <c r="G2791" s="29"/>
      <c r="H2791" s="29"/>
      <c r="I2791" s="29"/>
      <c r="J2791" s="29"/>
    </row>
    <row r="2792" spans="1:10">
      <c r="A2792" s="5">
        <v>2790</v>
      </c>
      <c r="B2792" s="45">
        <v>4.9200000000000001E-2</v>
      </c>
      <c r="C2792" s="45">
        <v>8.5900000000000004E-2</v>
      </c>
      <c r="D2792" s="45">
        <v>0.27289999999999998</v>
      </c>
      <c r="E2792" s="29">
        <v>1</v>
      </c>
      <c r="F2792" s="29"/>
      <c r="G2792" s="29"/>
      <c r="H2792" s="29"/>
      <c r="I2792" s="29"/>
      <c r="J2792" s="29"/>
    </row>
    <row r="2793" spans="1:10">
      <c r="A2793" s="5">
        <v>2791</v>
      </c>
      <c r="B2793" s="45">
        <v>0.12809999999999999</v>
      </c>
      <c r="C2793" s="45">
        <v>0.1033</v>
      </c>
      <c r="D2793" s="45">
        <v>0.31240000000000001</v>
      </c>
      <c r="E2793" s="29">
        <v>1</v>
      </c>
      <c r="F2793" s="29"/>
      <c r="G2793" s="29"/>
      <c r="H2793" s="29"/>
      <c r="I2793" s="29"/>
      <c r="J2793" s="29"/>
    </row>
    <row r="2794" spans="1:10">
      <c r="A2794" s="5">
        <v>2792</v>
      </c>
      <c r="B2794" s="45">
        <v>0.21970000000000001</v>
      </c>
      <c r="C2794" s="45">
        <v>0.13969999999999999</v>
      </c>
      <c r="D2794" s="45">
        <v>0.34310000000000002</v>
      </c>
      <c r="E2794" s="29">
        <v>1</v>
      </c>
      <c r="F2794" s="29"/>
      <c r="G2794" s="29"/>
      <c r="H2794" s="29"/>
      <c r="I2794" s="29"/>
      <c r="J2794" s="29"/>
    </row>
    <row r="2795" spans="1:10">
      <c r="A2795" s="5">
        <v>2793</v>
      </c>
      <c r="B2795" s="45">
        <v>0.30059999999999998</v>
      </c>
      <c r="C2795" s="45">
        <v>0.1658</v>
      </c>
      <c r="D2795" s="45">
        <v>0.3659</v>
      </c>
      <c r="E2795" s="29">
        <v>1</v>
      </c>
      <c r="F2795" s="29"/>
      <c r="G2795" s="29"/>
      <c r="H2795" s="29"/>
      <c r="I2795" s="29"/>
      <c r="J2795" s="29"/>
    </row>
    <row r="2796" spans="1:10">
      <c r="A2796" s="5">
        <v>2794</v>
      </c>
      <c r="B2796" s="45">
        <v>0.35199999999999998</v>
      </c>
      <c r="C2796" s="45">
        <v>0.1749</v>
      </c>
      <c r="D2796" s="45">
        <v>0.38440000000000002</v>
      </c>
      <c r="E2796" s="29">
        <v>1</v>
      </c>
      <c r="F2796" s="29"/>
      <c r="G2796" s="29"/>
      <c r="H2796" s="29"/>
      <c r="I2796" s="29"/>
      <c r="J2796" s="29"/>
    </row>
    <row r="2797" spans="1:10">
      <c r="A2797" s="5">
        <v>2795</v>
      </c>
      <c r="B2797" s="45">
        <v>0.38569999999999999</v>
      </c>
      <c r="C2797" s="45">
        <v>0.17369999999999999</v>
      </c>
      <c r="D2797" s="45">
        <v>0.371</v>
      </c>
      <c r="E2797" s="29">
        <v>1</v>
      </c>
      <c r="F2797" s="29"/>
      <c r="G2797" s="29"/>
      <c r="H2797" s="29"/>
      <c r="I2797" s="29"/>
      <c r="J2797" s="29"/>
    </row>
    <row r="2798" spans="1:10">
      <c r="A2798" s="5">
        <v>2796</v>
      </c>
      <c r="B2798" s="45">
        <v>0.39369999999999999</v>
      </c>
      <c r="C2798" s="45">
        <v>0.16839999999999999</v>
      </c>
      <c r="D2798" s="45">
        <v>0.35630000000000001</v>
      </c>
      <c r="E2798" s="29">
        <v>1</v>
      </c>
      <c r="F2798" s="29"/>
      <c r="G2798" s="29"/>
      <c r="H2798" s="29"/>
      <c r="I2798" s="29"/>
      <c r="J2798" s="29"/>
    </row>
    <row r="2799" spans="1:10">
      <c r="A2799" s="5">
        <v>2797</v>
      </c>
      <c r="B2799" s="45">
        <v>0.37440000000000001</v>
      </c>
      <c r="C2799" s="45">
        <v>0.1605</v>
      </c>
      <c r="D2799" s="45">
        <v>0.35849999999999999</v>
      </c>
      <c r="E2799" s="29">
        <v>1</v>
      </c>
      <c r="F2799" s="29"/>
      <c r="G2799" s="29"/>
      <c r="H2799" s="29"/>
      <c r="I2799" s="29"/>
      <c r="J2799" s="29"/>
    </row>
    <row r="2800" spans="1:10">
      <c r="A2800" s="5">
        <v>2798</v>
      </c>
      <c r="B2800" s="45">
        <v>0.31809999999999999</v>
      </c>
      <c r="C2800" s="45">
        <v>0.1512</v>
      </c>
      <c r="D2800" s="45">
        <v>0.38519999999999999</v>
      </c>
      <c r="E2800" s="29">
        <v>1</v>
      </c>
      <c r="F2800" s="29"/>
      <c r="G2800" s="29"/>
      <c r="H2800" s="29"/>
      <c r="I2800" s="29"/>
      <c r="J2800" s="29"/>
    </row>
    <row r="2801" spans="1:10">
      <c r="A2801" s="5">
        <v>2799</v>
      </c>
      <c r="B2801" s="45">
        <v>0.24079999999999999</v>
      </c>
      <c r="C2801" s="45">
        <v>0.14000000000000001</v>
      </c>
      <c r="D2801" s="45">
        <v>0.43059999999999998</v>
      </c>
      <c r="E2801" s="29">
        <v>1</v>
      </c>
      <c r="F2801" s="29"/>
      <c r="G2801" s="29"/>
      <c r="H2801" s="29"/>
      <c r="I2801" s="29"/>
      <c r="J2801" s="29"/>
    </row>
    <row r="2802" spans="1:10">
      <c r="A2802" s="5">
        <v>2800</v>
      </c>
      <c r="B2802" s="45">
        <v>0.1598</v>
      </c>
      <c r="C2802" s="45">
        <v>0.12720000000000001</v>
      </c>
      <c r="D2802" s="45">
        <v>0.47589999999999999</v>
      </c>
      <c r="E2802" s="29">
        <v>1</v>
      </c>
      <c r="F2802" s="29"/>
      <c r="G2802" s="29"/>
      <c r="H2802" s="29"/>
      <c r="I2802" s="29"/>
      <c r="J2802" s="29"/>
    </row>
    <row r="2803" spans="1:10">
      <c r="A2803" s="5">
        <v>2801</v>
      </c>
      <c r="B2803" s="45">
        <v>8.5099999999999995E-2</v>
      </c>
      <c r="C2803" s="45">
        <v>0.107</v>
      </c>
      <c r="D2803" s="45">
        <v>0.50070000000000003</v>
      </c>
      <c r="E2803" s="29">
        <v>1</v>
      </c>
      <c r="F2803" s="29"/>
      <c r="G2803" s="29"/>
      <c r="H2803" s="29"/>
      <c r="I2803" s="29"/>
      <c r="J2803" s="29"/>
    </row>
    <row r="2804" spans="1:10">
      <c r="A2804" s="5">
        <v>2802</v>
      </c>
      <c r="B2804" s="45">
        <v>2.6499999999999999E-2</v>
      </c>
      <c r="C2804" s="45">
        <v>9.5299999999999996E-2</v>
      </c>
      <c r="D2804" s="45">
        <v>0.47120000000000001</v>
      </c>
      <c r="E2804" s="29">
        <v>1</v>
      </c>
      <c r="F2804" s="29"/>
      <c r="G2804" s="29"/>
      <c r="H2804" s="29"/>
      <c r="I2804" s="29"/>
      <c r="J2804" s="29"/>
    </row>
    <row r="2805" spans="1:10">
      <c r="A2805" s="5">
        <v>2803</v>
      </c>
      <c r="B2805" s="45">
        <v>5.0000000000000001E-4</v>
      </c>
      <c r="C2805" s="45">
        <v>0.1145</v>
      </c>
      <c r="D2805" s="45">
        <v>0.42659999999999998</v>
      </c>
      <c r="E2805" s="29">
        <v>1</v>
      </c>
      <c r="F2805" s="29"/>
      <c r="G2805" s="29"/>
      <c r="H2805" s="29"/>
      <c r="I2805" s="29"/>
      <c r="J2805" s="29"/>
    </row>
    <row r="2806" spans="1:10">
      <c r="A2806" s="5">
        <v>2804</v>
      </c>
      <c r="B2806" s="45">
        <v>0</v>
      </c>
      <c r="C2806" s="45">
        <v>0.127</v>
      </c>
      <c r="D2806" s="45">
        <v>0.36909999999999998</v>
      </c>
      <c r="E2806" s="29">
        <v>1</v>
      </c>
      <c r="F2806" s="29"/>
      <c r="G2806" s="29"/>
      <c r="H2806" s="29"/>
      <c r="I2806" s="29"/>
      <c r="J2806" s="29"/>
    </row>
    <row r="2807" spans="1:10">
      <c r="A2807" s="5">
        <v>2805</v>
      </c>
      <c r="B2807" s="45">
        <v>0</v>
      </c>
      <c r="C2807" s="45">
        <v>0.11890000000000001</v>
      </c>
      <c r="D2807" s="45">
        <v>0.313</v>
      </c>
      <c r="E2807" s="29">
        <v>1</v>
      </c>
      <c r="F2807" s="29"/>
      <c r="G2807" s="29"/>
      <c r="H2807" s="29"/>
      <c r="I2807" s="29"/>
      <c r="J2807" s="29"/>
    </row>
    <row r="2808" spans="1:10">
      <c r="A2808" s="5">
        <v>2806</v>
      </c>
      <c r="B2808" s="45">
        <v>0</v>
      </c>
      <c r="C2808" s="45">
        <v>0.1082</v>
      </c>
      <c r="D2808" s="45">
        <v>0.26340000000000002</v>
      </c>
      <c r="E2808" s="29">
        <v>1</v>
      </c>
      <c r="F2808" s="29"/>
      <c r="G2808" s="29"/>
      <c r="H2808" s="29"/>
      <c r="I2808" s="29"/>
      <c r="J2808" s="29"/>
    </row>
    <row r="2809" spans="1:10">
      <c r="A2809" s="5">
        <v>2807</v>
      </c>
      <c r="B2809" s="45">
        <v>0</v>
      </c>
      <c r="C2809" s="45">
        <v>9.7199999999999995E-2</v>
      </c>
      <c r="D2809" s="45">
        <v>0.2293</v>
      </c>
      <c r="E2809" s="29">
        <v>1</v>
      </c>
      <c r="F2809" s="29"/>
      <c r="G2809" s="29"/>
      <c r="H2809" s="29"/>
      <c r="I2809" s="29"/>
      <c r="J2809" s="29"/>
    </row>
    <row r="2810" spans="1:10">
      <c r="A2810" s="5">
        <v>2808</v>
      </c>
      <c r="B2810" s="45">
        <v>0</v>
      </c>
      <c r="C2810" s="45">
        <v>8.6699999999999999E-2</v>
      </c>
      <c r="D2810" s="45">
        <v>0.19869999999999999</v>
      </c>
      <c r="E2810" s="29">
        <v>1</v>
      </c>
      <c r="F2810" s="29"/>
      <c r="G2810" s="29"/>
      <c r="H2810" s="29"/>
      <c r="I2810" s="29"/>
      <c r="J2810" s="29"/>
    </row>
    <row r="2811" spans="1:10">
      <c r="A2811" s="5">
        <v>2809</v>
      </c>
      <c r="B2811" s="45">
        <v>0</v>
      </c>
      <c r="C2811" s="45">
        <v>7.7200000000000005E-2</v>
      </c>
      <c r="D2811" s="45">
        <v>0.1711</v>
      </c>
      <c r="E2811" s="29">
        <v>1</v>
      </c>
      <c r="F2811" s="29"/>
      <c r="G2811" s="29"/>
      <c r="H2811" s="29"/>
      <c r="I2811" s="29"/>
      <c r="J2811" s="29"/>
    </row>
    <row r="2812" spans="1:10">
      <c r="A2812" s="5">
        <v>2810</v>
      </c>
      <c r="B2812" s="45">
        <v>0</v>
      </c>
      <c r="C2812" s="45">
        <v>6.9800000000000001E-2</v>
      </c>
      <c r="D2812" s="45">
        <v>0.1474</v>
      </c>
      <c r="E2812" s="29">
        <v>1</v>
      </c>
      <c r="F2812" s="29"/>
      <c r="G2812" s="29"/>
      <c r="H2812" s="29"/>
      <c r="I2812" s="29"/>
      <c r="J2812" s="29"/>
    </row>
    <row r="2813" spans="1:10">
      <c r="A2813" s="5">
        <v>2811</v>
      </c>
      <c r="B2813" s="45">
        <v>0</v>
      </c>
      <c r="C2813" s="45">
        <v>6.4699999999999994E-2</v>
      </c>
      <c r="D2813" s="45">
        <v>0.1328</v>
      </c>
      <c r="E2813" s="29">
        <v>1</v>
      </c>
      <c r="F2813" s="29"/>
      <c r="G2813" s="29"/>
      <c r="H2813" s="29"/>
      <c r="I2813" s="29"/>
      <c r="J2813" s="29"/>
    </row>
    <row r="2814" spans="1:10">
      <c r="A2814" s="5">
        <v>2812</v>
      </c>
      <c r="B2814" s="45">
        <v>0</v>
      </c>
      <c r="C2814" s="45">
        <v>6.0299999999999999E-2</v>
      </c>
      <c r="D2814" s="45">
        <v>0.12180000000000001</v>
      </c>
      <c r="E2814" s="29">
        <v>1</v>
      </c>
      <c r="F2814" s="29"/>
      <c r="G2814" s="29"/>
      <c r="H2814" s="29"/>
      <c r="I2814" s="29"/>
      <c r="J2814" s="29"/>
    </row>
    <row r="2815" spans="1:10">
      <c r="A2815" s="5">
        <v>2813</v>
      </c>
      <c r="B2815" s="45">
        <v>7.7000000000000002E-3</v>
      </c>
      <c r="C2815" s="45">
        <v>4.9299999999999997E-2</v>
      </c>
      <c r="D2815" s="45">
        <v>0.1153</v>
      </c>
      <c r="E2815" s="29">
        <v>1</v>
      </c>
      <c r="F2815" s="29"/>
      <c r="G2815" s="29"/>
      <c r="H2815" s="29"/>
      <c r="I2815" s="29"/>
      <c r="J2815" s="29"/>
    </row>
    <row r="2816" spans="1:10">
      <c r="A2816" s="5">
        <v>2814</v>
      </c>
      <c r="B2816" s="45">
        <v>6.1600000000000002E-2</v>
      </c>
      <c r="C2816" s="45">
        <v>3.15E-2</v>
      </c>
      <c r="D2816" s="45">
        <v>0.1094</v>
      </c>
      <c r="E2816" s="29">
        <v>1</v>
      </c>
      <c r="F2816" s="29"/>
      <c r="G2816" s="29"/>
      <c r="H2816" s="29"/>
      <c r="I2816" s="29"/>
      <c r="J2816" s="29"/>
    </row>
    <row r="2817" spans="1:10">
      <c r="A2817" s="5">
        <v>2815</v>
      </c>
      <c r="B2817" s="45">
        <v>0.14929999999999999</v>
      </c>
      <c r="C2817" s="45">
        <v>3.5099999999999999E-2</v>
      </c>
      <c r="D2817" s="45">
        <v>0.1014</v>
      </c>
      <c r="E2817" s="29">
        <v>1</v>
      </c>
      <c r="F2817" s="29"/>
      <c r="G2817" s="29"/>
      <c r="H2817" s="29"/>
      <c r="I2817" s="29"/>
      <c r="J2817" s="29"/>
    </row>
    <row r="2818" spans="1:10">
      <c r="A2818" s="5">
        <v>2816</v>
      </c>
      <c r="B2818" s="45">
        <v>0.2465</v>
      </c>
      <c r="C2818" s="45">
        <v>5.2299999999999999E-2</v>
      </c>
      <c r="D2818" s="45">
        <v>9.7000000000000003E-2</v>
      </c>
      <c r="E2818" s="29">
        <v>1</v>
      </c>
      <c r="F2818" s="29"/>
      <c r="G2818" s="29"/>
      <c r="H2818" s="29"/>
      <c r="I2818" s="29"/>
      <c r="J2818" s="29"/>
    </row>
    <row r="2819" spans="1:10">
      <c r="A2819" s="5">
        <v>2817</v>
      </c>
      <c r="B2819" s="45">
        <v>0.34129999999999999</v>
      </c>
      <c r="C2819" s="45">
        <v>6.9599999999999995E-2</v>
      </c>
      <c r="D2819" s="45">
        <v>0.1004</v>
      </c>
      <c r="E2819" s="29">
        <v>1</v>
      </c>
      <c r="F2819" s="29"/>
      <c r="G2819" s="29"/>
      <c r="H2819" s="29"/>
      <c r="I2819" s="29"/>
      <c r="J2819" s="29"/>
    </row>
    <row r="2820" spans="1:10">
      <c r="A2820" s="5">
        <v>2818</v>
      </c>
      <c r="B2820" s="45">
        <v>0.41189999999999999</v>
      </c>
      <c r="C2820" s="45">
        <v>6.9699999999999998E-2</v>
      </c>
      <c r="D2820" s="45">
        <v>0.1026</v>
      </c>
      <c r="E2820" s="29">
        <v>1</v>
      </c>
      <c r="F2820" s="29"/>
      <c r="G2820" s="29"/>
      <c r="H2820" s="29"/>
      <c r="I2820" s="29"/>
      <c r="J2820" s="29"/>
    </row>
    <row r="2821" spans="1:10">
      <c r="A2821" s="5">
        <v>2819</v>
      </c>
      <c r="B2821" s="45">
        <v>0.4481</v>
      </c>
      <c r="C2821" s="45">
        <v>6.13E-2</v>
      </c>
      <c r="D2821" s="45">
        <v>9.6699999999999994E-2</v>
      </c>
      <c r="E2821" s="29">
        <v>1</v>
      </c>
      <c r="F2821" s="29"/>
      <c r="G2821" s="29"/>
      <c r="H2821" s="29"/>
      <c r="I2821" s="29"/>
      <c r="J2821" s="29"/>
    </row>
    <row r="2822" spans="1:10">
      <c r="A2822" s="5">
        <v>2820</v>
      </c>
      <c r="B2822" s="45">
        <v>0.45989999999999998</v>
      </c>
      <c r="C2822" s="45">
        <v>5.3100000000000001E-2</v>
      </c>
      <c r="D2822" s="45">
        <v>8.2500000000000004E-2</v>
      </c>
      <c r="E2822" s="29">
        <v>1</v>
      </c>
      <c r="F2822" s="29"/>
      <c r="G2822" s="29"/>
      <c r="H2822" s="29"/>
      <c r="I2822" s="29"/>
      <c r="J2822" s="29"/>
    </row>
    <row r="2823" spans="1:10">
      <c r="A2823" s="5">
        <v>2821</v>
      </c>
      <c r="B2823" s="45">
        <v>0.4355</v>
      </c>
      <c r="C2823" s="45">
        <v>4.7800000000000002E-2</v>
      </c>
      <c r="D2823" s="45">
        <v>6.7100000000000007E-2</v>
      </c>
      <c r="E2823" s="29">
        <v>1</v>
      </c>
      <c r="F2823" s="29"/>
      <c r="G2823" s="29"/>
      <c r="H2823" s="29"/>
      <c r="I2823" s="29"/>
      <c r="J2823" s="29"/>
    </row>
    <row r="2824" spans="1:10">
      <c r="A2824" s="5">
        <v>2822</v>
      </c>
      <c r="B2824" s="45">
        <v>0.378</v>
      </c>
      <c r="C2824" s="45">
        <v>4.5699999999999998E-2</v>
      </c>
      <c r="D2824" s="45">
        <v>5.5800000000000002E-2</v>
      </c>
      <c r="E2824" s="29">
        <v>1</v>
      </c>
      <c r="F2824" s="29"/>
      <c r="G2824" s="29"/>
      <c r="H2824" s="29"/>
      <c r="I2824" s="29"/>
      <c r="J2824" s="29"/>
    </row>
    <row r="2825" spans="1:10">
      <c r="A2825" s="5">
        <v>2823</v>
      </c>
      <c r="B2825" s="45">
        <v>0.29920000000000002</v>
      </c>
      <c r="C2825" s="45">
        <v>4.6899999999999997E-2</v>
      </c>
      <c r="D2825" s="45">
        <v>4.8500000000000001E-2</v>
      </c>
      <c r="E2825" s="29">
        <v>1</v>
      </c>
      <c r="F2825" s="29"/>
      <c r="G2825" s="29"/>
      <c r="H2825" s="29"/>
      <c r="I2825" s="29"/>
      <c r="J2825" s="29"/>
    </row>
    <row r="2826" spans="1:10">
      <c r="A2826" s="5">
        <v>2824</v>
      </c>
      <c r="B2826" s="45">
        <v>0.21010000000000001</v>
      </c>
      <c r="C2826" s="45">
        <v>4.9399999999999999E-2</v>
      </c>
      <c r="D2826" s="45">
        <v>4.7500000000000001E-2</v>
      </c>
      <c r="E2826" s="29">
        <v>1</v>
      </c>
      <c r="F2826" s="29"/>
      <c r="G2826" s="29"/>
      <c r="H2826" s="29"/>
      <c r="I2826" s="29"/>
      <c r="J2826" s="29"/>
    </row>
    <row r="2827" spans="1:10">
      <c r="A2827" s="5">
        <v>2825</v>
      </c>
      <c r="B2827" s="45">
        <v>0.1168</v>
      </c>
      <c r="C2827" s="45">
        <v>4.8099999999999997E-2</v>
      </c>
      <c r="D2827" s="45">
        <v>5.2999999999999999E-2</v>
      </c>
      <c r="E2827" s="29">
        <v>1</v>
      </c>
      <c r="F2827" s="29"/>
      <c r="G2827" s="29"/>
      <c r="H2827" s="29"/>
      <c r="I2827" s="29"/>
      <c r="J2827" s="29"/>
    </row>
    <row r="2828" spans="1:10">
      <c r="A2828" s="5">
        <v>2826</v>
      </c>
      <c r="B2828" s="45">
        <v>3.8899999999999997E-2</v>
      </c>
      <c r="C2828" s="45">
        <v>5.4800000000000001E-2</v>
      </c>
      <c r="D2828" s="45">
        <v>6.3500000000000001E-2</v>
      </c>
      <c r="E2828" s="29">
        <v>1</v>
      </c>
      <c r="F2828" s="29"/>
      <c r="G2828" s="29"/>
      <c r="H2828" s="29"/>
      <c r="I2828" s="29"/>
      <c r="J2828" s="29"/>
    </row>
    <row r="2829" spans="1:10">
      <c r="A2829" s="5">
        <v>2827</v>
      </c>
      <c r="B2829" s="45">
        <v>1.1000000000000001E-3</v>
      </c>
      <c r="C2829" s="45">
        <v>8.3900000000000002E-2</v>
      </c>
      <c r="D2829" s="45">
        <v>7.7600000000000002E-2</v>
      </c>
      <c r="E2829" s="29">
        <v>1</v>
      </c>
      <c r="F2829" s="29"/>
      <c r="G2829" s="29"/>
      <c r="H2829" s="29"/>
      <c r="I2829" s="29"/>
      <c r="J2829" s="29"/>
    </row>
    <row r="2830" spans="1:10">
      <c r="A2830" s="5">
        <v>2828</v>
      </c>
      <c r="B2830" s="45">
        <v>0</v>
      </c>
      <c r="C2830" s="45">
        <v>0.1036</v>
      </c>
      <c r="D2830" s="45">
        <v>8.9300000000000004E-2</v>
      </c>
      <c r="E2830" s="29">
        <v>1</v>
      </c>
      <c r="F2830" s="29"/>
      <c r="G2830" s="29"/>
      <c r="H2830" s="29"/>
      <c r="I2830" s="29"/>
      <c r="J2830" s="29"/>
    </row>
    <row r="2831" spans="1:10">
      <c r="A2831" s="5">
        <v>2829</v>
      </c>
      <c r="B2831" s="45">
        <v>0</v>
      </c>
      <c r="C2831" s="45">
        <v>0.1007</v>
      </c>
      <c r="D2831" s="45">
        <v>8.6599999999999996E-2</v>
      </c>
      <c r="E2831" s="29">
        <v>1</v>
      </c>
      <c r="F2831" s="29"/>
      <c r="G2831" s="29"/>
      <c r="H2831" s="29"/>
      <c r="I2831" s="29"/>
      <c r="J2831" s="29"/>
    </row>
    <row r="2832" spans="1:10">
      <c r="A2832" s="5">
        <v>2830</v>
      </c>
      <c r="B2832" s="45">
        <v>0</v>
      </c>
      <c r="C2832" s="45">
        <v>9.2700000000000005E-2</v>
      </c>
      <c r="D2832" s="45">
        <v>7.4200000000000002E-2</v>
      </c>
      <c r="E2832" s="29">
        <v>1</v>
      </c>
      <c r="F2832" s="29"/>
      <c r="G2832" s="29"/>
      <c r="H2832" s="29"/>
      <c r="I2832" s="29"/>
      <c r="J2832" s="29"/>
    </row>
    <row r="2833" spans="1:10">
      <c r="A2833" s="5">
        <v>2831</v>
      </c>
      <c r="B2833" s="45">
        <v>0</v>
      </c>
      <c r="C2833" s="45">
        <v>8.1199999999999994E-2</v>
      </c>
      <c r="D2833" s="45">
        <v>5.8799999999999998E-2</v>
      </c>
      <c r="E2833" s="29">
        <v>1</v>
      </c>
      <c r="F2833" s="29"/>
      <c r="G2833" s="29"/>
      <c r="H2833" s="29"/>
      <c r="I2833" s="29"/>
      <c r="J2833" s="29"/>
    </row>
    <row r="2834" spans="1:10">
      <c r="A2834" s="5">
        <v>2832</v>
      </c>
      <c r="B2834" s="45">
        <v>0</v>
      </c>
      <c r="C2834" s="45">
        <v>6.5000000000000002E-2</v>
      </c>
      <c r="D2834" s="45">
        <v>4.4900000000000002E-2</v>
      </c>
      <c r="E2834" s="29">
        <v>1</v>
      </c>
      <c r="F2834" s="29"/>
      <c r="G2834" s="29"/>
      <c r="H2834" s="29"/>
      <c r="I2834" s="29"/>
      <c r="J2834" s="29"/>
    </row>
    <row r="2835" spans="1:10">
      <c r="A2835" s="5">
        <v>2833</v>
      </c>
      <c r="B2835" s="45">
        <v>0</v>
      </c>
      <c r="C2835" s="45">
        <v>4.8899999999999999E-2</v>
      </c>
      <c r="D2835" s="45">
        <v>3.4799999999999998E-2</v>
      </c>
      <c r="E2835" s="29">
        <v>1</v>
      </c>
      <c r="F2835" s="29"/>
      <c r="G2835" s="29"/>
      <c r="H2835" s="29"/>
      <c r="I2835" s="29"/>
      <c r="J2835" s="29"/>
    </row>
    <row r="2836" spans="1:10">
      <c r="A2836" s="5">
        <v>2834</v>
      </c>
      <c r="B2836" s="45">
        <v>0</v>
      </c>
      <c r="C2836" s="45">
        <v>3.5700000000000003E-2</v>
      </c>
      <c r="D2836" s="45">
        <v>2.7699999999999999E-2</v>
      </c>
      <c r="E2836" s="29">
        <v>1</v>
      </c>
      <c r="F2836" s="29"/>
      <c r="G2836" s="29"/>
      <c r="H2836" s="29"/>
      <c r="I2836" s="29"/>
      <c r="J2836" s="29"/>
    </row>
    <row r="2837" spans="1:10">
      <c r="A2837" s="5">
        <v>2835</v>
      </c>
      <c r="B2837" s="45">
        <v>0</v>
      </c>
      <c r="C2837" s="45">
        <v>2.63E-2</v>
      </c>
      <c r="D2837" s="45">
        <v>2.1499999999999998E-2</v>
      </c>
      <c r="E2837" s="29">
        <v>1</v>
      </c>
      <c r="F2837" s="29"/>
      <c r="G2837" s="29"/>
      <c r="H2837" s="29"/>
      <c r="I2837" s="29"/>
      <c r="J2837" s="29"/>
    </row>
    <row r="2838" spans="1:10">
      <c r="A2838" s="5">
        <v>2836</v>
      </c>
      <c r="B2838" s="45">
        <v>0</v>
      </c>
      <c r="C2838" s="45">
        <v>1.9199999999999998E-2</v>
      </c>
      <c r="D2838" s="45">
        <v>1.6500000000000001E-2</v>
      </c>
      <c r="E2838" s="29">
        <v>1</v>
      </c>
      <c r="F2838" s="29"/>
      <c r="G2838" s="29"/>
      <c r="H2838" s="29"/>
      <c r="I2838" s="29"/>
      <c r="J2838" s="29"/>
    </row>
    <row r="2839" spans="1:10">
      <c r="A2839" s="5">
        <v>2837</v>
      </c>
      <c r="B2839" s="45">
        <v>1.24E-2</v>
      </c>
      <c r="C2839" s="45">
        <v>1.2999999999999999E-2</v>
      </c>
      <c r="D2839" s="45">
        <v>1.3100000000000001E-2</v>
      </c>
      <c r="E2839" s="29">
        <v>1</v>
      </c>
      <c r="F2839" s="29"/>
      <c r="G2839" s="29"/>
      <c r="H2839" s="29"/>
      <c r="I2839" s="29"/>
      <c r="J2839" s="29"/>
    </row>
    <row r="2840" spans="1:10">
      <c r="A2840" s="5">
        <v>2838</v>
      </c>
      <c r="B2840" s="45">
        <v>7.9000000000000001E-2</v>
      </c>
      <c r="C2840" s="45">
        <v>4.5999999999999999E-3</v>
      </c>
      <c r="D2840" s="45">
        <v>1.1299999999999999E-2</v>
      </c>
      <c r="E2840" s="29">
        <v>1</v>
      </c>
      <c r="F2840" s="29"/>
      <c r="G2840" s="29"/>
      <c r="H2840" s="29"/>
      <c r="I2840" s="29"/>
      <c r="J2840" s="29"/>
    </row>
    <row r="2841" spans="1:10">
      <c r="A2841" s="5">
        <v>2839</v>
      </c>
      <c r="B2841" s="45">
        <v>0.18210000000000001</v>
      </c>
      <c r="C2841" s="45">
        <v>1.9E-3</v>
      </c>
      <c r="D2841" s="45">
        <v>8.8999999999999999E-3</v>
      </c>
      <c r="E2841" s="29">
        <v>1</v>
      </c>
      <c r="F2841" s="29"/>
      <c r="G2841" s="29"/>
      <c r="H2841" s="29"/>
      <c r="I2841" s="29"/>
      <c r="J2841" s="29"/>
    </row>
    <row r="2842" spans="1:10">
      <c r="A2842" s="5">
        <v>2840</v>
      </c>
      <c r="B2842" s="45">
        <v>0.2979</v>
      </c>
      <c r="C2842" s="45">
        <v>2.0999999999999999E-3</v>
      </c>
      <c r="D2842" s="45">
        <v>6.1000000000000004E-3</v>
      </c>
      <c r="E2842" s="29">
        <v>1</v>
      </c>
      <c r="F2842" s="29"/>
      <c r="G2842" s="29"/>
      <c r="H2842" s="29"/>
      <c r="I2842" s="29"/>
      <c r="J2842" s="29"/>
    </row>
    <row r="2843" spans="1:10">
      <c r="A2843" s="5">
        <v>2841</v>
      </c>
      <c r="B2843" s="45">
        <v>0.4042</v>
      </c>
      <c r="C2843" s="45">
        <v>2.5999999999999999E-3</v>
      </c>
      <c r="D2843" s="45">
        <v>4.1999999999999997E-3</v>
      </c>
      <c r="E2843" s="29">
        <v>1</v>
      </c>
      <c r="F2843" s="29"/>
      <c r="G2843" s="29"/>
      <c r="H2843" s="29"/>
      <c r="I2843" s="29"/>
      <c r="J2843" s="29"/>
    </row>
    <row r="2844" spans="1:10">
      <c r="A2844" s="5">
        <v>2842</v>
      </c>
      <c r="B2844" s="45">
        <v>0.4834</v>
      </c>
      <c r="C2844" s="45">
        <v>2.0999999999999999E-3</v>
      </c>
      <c r="D2844" s="45">
        <v>2.5999999999999999E-3</v>
      </c>
      <c r="E2844" s="29">
        <v>1</v>
      </c>
      <c r="F2844" s="29"/>
      <c r="G2844" s="29"/>
      <c r="H2844" s="29"/>
      <c r="I2844" s="29"/>
      <c r="J2844" s="29"/>
    </row>
    <row r="2845" spans="1:10">
      <c r="A2845" s="5">
        <v>2843</v>
      </c>
      <c r="B2845" s="45">
        <v>0.51549999999999996</v>
      </c>
      <c r="C2845" s="45">
        <v>1.5E-3</v>
      </c>
      <c r="D2845" s="45">
        <v>1.2999999999999999E-3</v>
      </c>
      <c r="E2845" s="29">
        <v>1</v>
      </c>
      <c r="F2845" s="29"/>
      <c r="G2845" s="29"/>
      <c r="H2845" s="29"/>
      <c r="I2845" s="29"/>
      <c r="J2845" s="29"/>
    </row>
    <row r="2846" spans="1:10">
      <c r="A2846" s="5">
        <v>2844</v>
      </c>
      <c r="B2846" s="45">
        <v>0.52149999999999996</v>
      </c>
      <c r="C2846" s="45">
        <v>1.1999999999999999E-3</v>
      </c>
      <c r="D2846" s="45">
        <v>8.9999999999999998E-4</v>
      </c>
      <c r="E2846" s="29">
        <v>1</v>
      </c>
      <c r="F2846" s="29"/>
      <c r="G2846" s="29"/>
      <c r="H2846" s="29"/>
      <c r="I2846" s="29"/>
      <c r="J2846" s="29"/>
    </row>
    <row r="2847" spans="1:10">
      <c r="A2847" s="5">
        <v>2845</v>
      </c>
      <c r="B2847" s="45">
        <v>0.48909999999999998</v>
      </c>
      <c r="C2847" s="45">
        <v>1E-3</v>
      </c>
      <c r="D2847" s="45">
        <v>1.1999999999999999E-3</v>
      </c>
      <c r="E2847" s="29">
        <v>1</v>
      </c>
      <c r="F2847" s="29"/>
      <c r="G2847" s="29"/>
      <c r="H2847" s="29"/>
      <c r="I2847" s="29"/>
      <c r="J2847" s="29"/>
    </row>
    <row r="2848" spans="1:10">
      <c r="A2848" s="5">
        <v>2846</v>
      </c>
      <c r="B2848" s="45">
        <v>0.42580000000000001</v>
      </c>
      <c r="C2848" s="45">
        <v>1.1000000000000001E-3</v>
      </c>
      <c r="D2848" s="45">
        <v>2E-3</v>
      </c>
      <c r="E2848" s="29">
        <v>1</v>
      </c>
      <c r="F2848" s="29"/>
      <c r="G2848" s="29"/>
      <c r="H2848" s="29"/>
      <c r="I2848" s="29"/>
      <c r="J2848" s="29"/>
    </row>
    <row r="2849" spans="1:10">
      <c r="A2849" s="5">
        <v>2847</v>
      </c>
      <c r="B2849" s="45">
        <v>0.34739999999999999</v>
      </c>
      <c r="C2849" s="45">
        <v>1.4E-3</v>
      </c>
      <c r="D2849" s="45">
        <v>4.1000000000000003E-3</v>
      </c>
      <c r="E2849" s="29">
        <v>1</v>
      </c>
      <c r="F2849" s="29"/>
      <c r="G2849" s="29"/>
      <c r="H2849" s="29"/>
      <c r="I2849" s="29"/>
      <c r="J2849" s="29"/>
    </row>
    <row r="2850" spans="1:10">
      <c r="A2850" s="5">
        <v>2848</v>
      </c>
      <c r="B2850" s="45">
        <v>0.2467</v>
      </c>
      <c r="C2850" s="45">
        <v>2.5999999999999999E-3</v>
      </c>
      <c r="D2850" s="45">
        <v>1.0200000000000001E-2</v>
      </c>
      <c r="E2850" s="29">
        <v>1</v>
      </c>
      <c r="F2850" s="29"/>
      <c r="G2850" s="29"/>
      <c r="H2850" s="29"/>
      <c r="I2850" s="29"/>
      <c r="J2850" s="29"/>
    </row>
    <row r="2851" spans="1:10">
      <c r="A2851" s="5">
        <v>2849</v>
      </c>
      <c r="B2851" s="45">
        <v>0.13619999999999999</v>
      </c>
      <c r="C2851" s="45">
        <v>6.1999999999999998E-3</v>
      </c>
      <c r="D2851" s="45">
        <v>2.2700000000000001E-2</v>
      </c>
      <c r="E2851" s="29">
        <v>1</v>
      </c>
      <c r="F2851" s="29"/>
      <c r="G2851" s="29"/>
      <c r="H2851" s="29"/>
      <c r="I2851" s="29"/>
      <c r="J2851" s="29"/>
    </row>
    <row r="2852" spans="1:10">
      <c r="A2852" s="5">
        <v>2850</v>
      </c>
      <c r="B2852" s="45">
        <v>4.58E-2</v>
      </c>
      <c r="C2852" s="45">
        <v>1.61E-2</v>
      </c>
      <c r="D2852" s="45">
        <v>4.1099999999999998E-2</v>
      </c>
      <c r="E2852" s="29">
        <v>1</v>
      </c>
      <c r="F2852" s="29"/>
      <c r="G2852" s="29"/>
      <c r="H2852" s="29"/>
      <c r="I2852" s="29"/>
      <c r="J2852" s="29"/>
    </row>
    <row r="2853" spans="1:10">
      <c r="A2853" s="5">
        <v>2851</v>
      </c>
      <c r="B2853" s="45">
        <v>1.6999999999999999E-3</v>
      </c>
      <c r="C2853" s="45">
        <v>3.4099999999999998E-2</v>
      </c>
      <c r="D2853" s="45">
        <v>6.3100000000000003E-2</v>
      </c>
      <c r="E2853" s="29">
        <v>1</v>
      </c>
      <c r="F2853" s="29"/>
      <c r="G2853" s="29"/>
      <c r="H2853" s="29"/>
      <c r="I2853" s="29"/>
      <c r="J2853" s="29"/>
    </row>
    <row r="2854" spans="1:10">
      <c r="A2854" s="5">
        <v>2852</v>
      </c>
      <c r="B2854" s="45">
        <v>0</v>
      </c>
      <c r="C2854" s="45">
        <v>4.7E-2</v>
      </c>
      <c r="D2854" s="45">
        <v>8.3199999999999996E-2</v>
      </c>
      <c r="E2854" s="29">
        <v>1</v>
      </c>
      <c r="F2854" s="29"/>
      <c r="G2854" s="29"/>
      <c r="H2854" s="29"/>
      <c r="I2854" s="29"/>
      <c r="J2854" s="29"/>
    </row>
    <row r="2855" spans="1:10">
      <c r="A2855" s="5">
        <v>2853</v>
      </c>
      <c r="B2855" s="45">
        <v>0</v>
      </c>
      <c r="C2855" s="45">
        <v>4.99E-2</v>
      </c>
      <c r="D2855" s="45">
        <v>9.4E-2</v>
      </c>
      <c r="E2855" s="29">
        <v>1</v>
      </c>
      <c r="F2855" s="29"/>
      <c r="G2855" s="29"/>
      <c r="H2855" s="29"/>
      <c r="I2855" s="29"/>
      <c r="J2855" s="29"/>
    </row>
    <row r="2856" spans="1:10">
      <c r="A2856" s="5">
        <v>2854</v>
      </c>
      <c r="B2856" s="45">
        <v>0</v>
      </c>
      <c r="C2856" s="45">
        <v>4.8899999999999999E-2</v>
      </c>
      <c r="D2856" s="45">
        <v>9.1499999999999998E-2</v>
      </c>
      <c r="E2856" s="29">
        <v>1</v>
      </c>
      <c r="F2856" s="29"/>
      <c r="G2856" s="29"/>
      <c r="H2856" s="29"/>
      <c r="I2856" s="29"/>
      <c r="J2856" s="29"/>
    </row>
    <row r="2857" spans="1:10">
      <c r="A2857" s="5">
        <v>2855</v>
      </c>
      <c r="B2857" s="45">
        <v>0</v>
      </c>
      <c r="C2857" s="45">
        <v>4.53E-2</v>
      </c>
      <c r="D2857" s="45">
        <v>8.0600000000000005E-2</v>
      </c>
      <c r="E2857" s="29">
        <v>1</v>
      </c>
      <c r="F2857" s="29"/>
      <c r="G2857" s="29"/>
      <c r="H2857" s="29"/>
      <c r="I2857" s="29"/>
      <c r="J2857" s="29"/>
    </row>
    <row r="2858" spans="1:10">
      <c r="A2858" s="5">
        <v>2856</v>
      </c>
      <c r="B2858" s="45">
        <v>0</v>
      </c>
      <c r="C2858" s="45">
        <v>3.8399999999999997E-2</v>
      </c>
      <c r="D2858" s="45">
        <v>6.6400000000000001E-2</v>
      </c>
      <c r="E2858" s="29">
        <v>1</v>
      </c>
      <c r="F2858" s="29"/>
      <c r="G2858" s="29"/>
      <c r="H2858" s="29"/>
      <c r="I2858" s="29"/>
      <c r="J2858" s="29"/>
    </row>
    <row r="2859" spans="1:10">
      <c r="A2859" s="5">
        <v>2857</v>
      </c>
      <c r="B2859" s="45">
        <v>0</v>
      </c>
      <c r="C2859" s="45">
        <v>3.1300000000000001E-2</v>
      </c>
      <c r="D2859" s="45">
        <v>5.2499999999999998E-2</v>
      </c>
      <c r="E2859" s="29">
        <v>1</v>
      </c>
      <c r="F2859" s="29"/>
      <c r="G2859" s="29"/>
      <c r="H2859" s="29"/>
      <c r="I2859" s="29"/>
      <c r="J2859" s="29"/>
    </row>
    <row r="2860" spans="1:10">
      <c r="A2860" s="5">
        <v>2858</v>
      </c>
      <c r="B2860" s="45">
        <v>0</v>
      </c>
      <c r="C2860" s="45">
        <v>2.5000000000000001E-2</v>
      </c>
      <c r="D2860" s="45">
        <v>4.1000000000000002E-2</v>
      </c>
      <c r="E2860" s="29">
        <v>1</v>
      </c>
      <c r="F2860" s="29"/>
      <c r="G2860" s="29"/>
      <c r="H2860" s="29"/>
      <c r="I2860" s="29"/>
      <c r="J2860" s="29"/>
    </row>
    <row r="2861" spans="1:10">
      <c r="A2861" s="5">
        <v>2859</v>
      </c>
      <c r="B2861" s="45">
        <v>0</v>
      </c>
      <c r="C2861" s="45">
        <v>0.02</v>
      </c>
      <c r="D2861" s="45">
        <v>3.1099999999999999E-2</v>
      </c>
      <c r="E2861" s="29">
        <v>1</v>
      </c>
      <c r="F2861" s="29"/>
      <c r="G2861" s="29"/>
      <c r="H2861" s="29"/>
      <c r="I2861" s="29"/>
      <c r="J2861" s="29"/>
    </row>
    <row r="2862" spans="1:10">
      <c r="A2862" s="5">
        <v>2860</v>
      </c>
      <c r="B2862" s="45">
        <v>0</v>
      </c>
      <c r="C2862" s="45">
        <v>1.41E-2</v>
      </c>
      <c r="D2862" s="45">
        <v>2.06E-2</v>
      </c>
      <c r="E2862" s="29">
        <v>1</v>
      </c>
      <c r="F2862" s="29"/>
      <c r="G2862" s="29"/>
      <c r="H2862" s="29"/>
      <c r="I2862" s="29"/>
      <c r="J2862" s="29"/>
    </row>
    <row r="2863" spans="1:10">
      <c r="A2863" s="5">
        <v>2861</v>
      </c>
      <c r="B2863" s="45">
        <v>1.4999999999999999E-2</v>
      </c>
      <c r="C2863" s="45">
        <v>9.1000000000000004E-3</v>
      </c>
      <c r="D2863" s="45">
        <v>1.15E-2</v>
      </c>
      <c r="E2863" s="29">
        <v>1</v>
      </c>
      <c r="F2863" s="29"/>
      <c r="G2863" s="29"/>
      <c r="H2863" s="29"/>
      <c r="I2863" s="29"/>
      <c r="J2863" s="29"/>
    </row>
    <row r="2864" spans="1:10">
      <c r="A2864" s="5">
        <v>2862</v>
      </c>
      <c r="B2864" s="45">
        <v>9.1200000000000003E-2</v>
      </c>
      <c r="C2864" s="45">
        <v>3.0999999999999999E-3</v>
      </c>
      <c r="D2864" s="45">
        <v>5.1000000000000004E-3</v>
      </c>
      <c r="E2864" s="29">
        <v>1</v>
      </c>
      <c r="F2864" s="29"/>
      <c r="G2864" s="29"/>
      <c r="H2864" s="29"/>
      <c r="I2864" s="29"/>
      <c r="J2864" s="29"/>
    </row>
    <row r="2865" spans="1:10">
      <c r="A2865" s="5">
        <v>2863</v>
      </c>
      <c r="B2865" s="45">
        <v>0.2051</v>
      </c>
      <c r="C2865" s="45">
        <v>8.0000000000000004E-4</v>
      </c>
      <c r="D2865" s="45">
        <v>1.9E-3</v>
      </c>
      <c r="E2865" s="29">
        <v>1</v>
      </c>
      <c r="F2865" s="29"/>
      <c r="G2865" s="29"/>
      <c r="H2865" s="29"/>
      <c r="I2865" s="29"/>
      <c r="J2865" s="29"/>
    </row>
    <row r="2866" spans="1:10">
      <c r="A2866" s="5">
        <v>2864</v>
      </c>
      <c r="B2866" s="45">
        <v>0.33079999999999998</v>
      </c>
      <c r="C2866" s="45">
        <v>8.0000000000000004E-4</v>
      </c>
      <c r="D2866" s="45">
        <v>8.9999999999999998E-4</v>
      </c>
      <c r="E2866" s="29">
        <v>1</v>
      </c>
      <c r="F2866" s="29"/>
      <c r="G2866" s="29"/>
      <c r="H2866" s="29"/>
      <c r="I2866" s="29"/>
      <c r="J2866" s="29"/>
    </row>
    <row r="2867" spans="1:10">
      <c r="A2867" s="5">
        <v>2865</v>
      </c>
      <c r="B2867" s="45">
        <v>0.45219999999999999</v>
      </c>
      <c r="C2867" s="45">
        <v>5.9999999999999995E-4</v>
      </c>
      <c r="D2867" s="45">
        <v>1.4E-3</v>
      </c>
      <c r="E2867" s="29">
        <v>1</v>
      </c>
      <c r="F2867" s="29"/>
      <c r="G2867" s="29"/>
      <c r="H2867" s="29"/>
      <c r="I2867" s="29"/>
      <c r="J2867" s="29"/>
    </row>
    <row r="2868" spans="1:10">
      <c r="A2868" s="5">
        <v>2866</v>
      </c>
      <c r="B2868" s="45">
        <v>0.51380000000000003</v>
      </c>
      <c r="C2868" s="45">
        <v>8.9999999999999998E-4</v>
      </c>
      <c r="D2868" s="45">
        <v>3.3E-3</v>
      </c>
      <c r="E2868" s="29">
        <v>1</v>
      </c>
      <c r="F2868" s="29"/>
      <c r="G2868" s="29"/>
      <c r="H2868" s="29"/>
      <c r="I2868" s="29"/>
      <c r="J2868" s="29"/>
    </row>
    <row r="2869" spans="1:10">
      <c r="A2869" s="5">
        <v>2867</v>
      </c>
      <c r="B2869" s="45">
        <v>0.5292</v>
      </c>
      <c r="C2869" s="45">
        <v>1.4E-3</v>
      </c>
      <c r="D2869" s="45">
        <v>5.4999999999999997E-3</v>
      </c>
      <c r="E2869" s="29">
        <v>1</v>
      </c>
      <c r="F2869" s="29"/>
      <c r="G2869" s="29"/>
      <c r="H2869" s="29"/>
      <c r="I2869" s="29"/>
      <c r="J2869" s="29"/>
    </row>
    <row r="2870" spans="1:10">
      <c r="A2870" s="5">
        <v>2868</v>
      </c>
      <c r="B2870" s="45">
        <v>0.5171</v>
      </c>
      <c r="C2870" s="45">
        <v>2.3E-3</v>
      </c>
      <c r="D2870" s="45">
        <v>6.7999999999999996E-3</v>
      </c>
      <c r="E2870" s="29">
        <v>1</v>
      </c>
      <c r="F2870" s="29"/>
      <c r="G2870" s="29"/>
      <c r="H2870" s="29"/>
      <c r="I2870" s="29"/>
      <c r="J2870" s="29"/>
    </row>
    <row r="2871" spans="1:10">
      <c r="A2871" s="5">
        <v>2869</v>
      </c>
      <c r="B2871" s="45">
        <v>0.48110000000000003</v>
      </c>
      <c r="C2871" s="45">
        <v>3.5999999999999999E-3</v>
      </c>
      <c r="D2871" s="45">
        <v>7.6E-3</v>
      </c>
      <c r="E2871" s="29">
        <v>1</v>
      </c>
      <c r="F2871" s="29"/>
      <c r="G2871" s="29"/>
      <c r="H2871" s="29"/>
      <c r="I2871" s="29"/>
      <c r="J2871" s="29"/>
    </row>
    <row r="2872" spans="1:10">
      <c r="A2872" s="5">
        <v>2870</v>
      </c>
      <c r="B2872" s="45">
        <v>0.4239</v>
      </c>
      <c r="C2872" s="45">
        <v>5.5999999999999999E-3</v>
      </c>
      <c r="D2872" s="45">
        <v>8.8999999999999999E-3</v>
      </c>
      <c r="E2872" s="29">
        <v>1</v>
      </c>
      <c r="F2872" s="29"/>
      <c r="G2872" s="29"/>
      <c r="H2872" s="29"/>
      <c r="I2872" s="29"/>
      <c r="J2872" s="29"/>
    </row>
    <row r="2873" spans="1:10">
      <c r="A2873" s="5">
        <v>2871</v>
      </c>
      <c r="B2873" s="45">
        <v>0.33710000000000001</v>
      </c>
      <c r="C2873" s="45">
        <v>8.3999999999999995E-3</v>
      </c>
      <c r="D2873" s="45">
        <v>1.4200000000000001E-2</v>
      </c>
      <c r="E2873" s="29">
        <v>1</v>
      </c>
      <c r="F2873" s="29"/>
      <c r="G2873" s="29"/>
      <c r="H2873" s="29"/>
      <c r="I2873" s="29"/>
      <c r="J2873" s="29"/>
    </row>
    <row r="2874" spans="1:10">
      <c r="A2874" s="5">
        <v>2872</v>
      </c>
      <c r="B2874" s="45">
        <v>0.2366</v>
      </c>
      <c r="C2874" s="45">
        <v>1.1599999999999999E-2</v>
      </c>
      <c r="D2874" s="45">
        <v>2.6200000000000001E-2</v>
      </c>
      <c r="E2874" s="29">
        <v>1</v>
      </c>
      <c r="F2874" s="29"/>
      <c r="G2874" s="29"/>
      <c r="H2874" s="29"/>
      <c r="I2874" s="29"/>
      <c r="J2874" s="29"/>
    </row>
    <row r="2875" spans="1:10">
      <c r="A2875" s="5">
        <v>2873</v>
      </c>
      <c r="B2875" s="45">
        <v>0.1305</v>
      </c>
      <c r="C2875" s="45">
        <v>1.43E-2</v>
      </c>
      <c r="D2875" s="45">
        <v>4.3400000000000001E-2</v>
      </c>
      <c r="E2875" s="29">
        <v>1</v>
      </c>
      <c r="F2875" s="29"/>
      <c r="G2875" s="29"/>
      <c r="H2875" s="29"/>
      <c r="I2875" s="29"/>
      <c r="J2875" s="29"/>
    </row>
    <row r="2876" spans="1:10">
      <c r="A2876" s="5">
        <v>2874</v>
      </c>
      <c r="B2876" s="45">
        <v>4.5699999999999998E-2</v>
      </c>
      <c r="C2876" s="45">
        <v>0.02</v>
      </c>
      <c r="D2876" s="45">
        <v>6.2E-2</v>
      </c>
      <c r="E2876" s="29">
        <v>1</v>
      </c>
      <c r="F2876" s="29"/>
      <c r="G2876" s="29"/>
      <c r="H2876" s="29"/>
      <c r="I2876" s="29"/>
      <c r="J2876" s="29"/>
    </row>
    <row r="2877" spans="1:10">
      <c r="A2877" s="5">
        <v>2875</v>
      </c>
      <c r="B2877" s="45">
        <v>1.4E-3</v>
      </c>
      <c r="C2877" s="45">
        <v>3.1E-2</v>
      </c>
      <c r="D2877" s="45">
        <v>7.9399999999999998E-2</v>
      </c>
      <c r="E2877" s="29">
        <v>1</v>
      </c>
      <c r="F2877" s="29"/>
      <c r="G2877" s="29"/>
      <c r="H2877" s="29"/>
      <c r="I2877" s="29"/>
      <c r="J2877" s="29"/>
    </row>
    <row r="2878" spans="1:10">
      <c r="A2878" s="5">
        <v>2876</v>
      </c>
      <c r="B2878" s="45">
        <v>0</v>
      </c>
      <c r="C2878" s="45">
        <v>3.78E-2</v>
      </c>
      <c r="D2878" s="45">
        <v>9.1600000000000001E-2</v>
      </c>
      <c r="E2878" s="29">
        <v>1</v>
      </c>
      <c r="F2878" s="29"/>
      <c r="G2878" s="29"/>
      <c r="H2878" s="29"/>
      <c r="I2878" s="29"/>
      <c r="J2878" s="29"/>
    </row>
    <row r="2879" spans="1:10">
      <c r="A2879" s="5">
        <v>2877</v>
      </c>
      <c r="B2879" s="45">
        <v>0</v>
      </c>
      <c r="C2879" s="45">
        <v>3.7900000000000003E-2</v>
      </c>
      <c r="D2879" s="45">
        <v>0.10100000000000001</v>
      </c>
      <c r="E2879" s="29">
        <v>1</v>
      </c>
      <c r="F2879" s="29"/>
      <c r="G2879" s="29"/>
      <c r="H2879" s="29"/>
      <c r="I2879" s="29"/>
      <c r="J2879" s="29"/>
    </row>
    <row r="2880" spans="1:10">
      <c r="A2880" s="5">
        <v>2878</v>
      </c>
      <c r="B2880" s="45">
        <v>0</v>
      </c>
      <c r="C2880" s="45">
        <v>3.7499999999999999E-2</v>
      </c>
      <c r="D2880" s="45">
        <v>0.1153</v>
      </c>
      <c r="E2880" s="29">
        <v>1</v>
      </c>
      <c r="F2880" s="29"/>
      <c r="G2880" s="29"/>
      <c r="H2880" s="29"/>
      <c r="I2880" s="29"/>
      <c r="J2880" s="29"/>
    </row>
    <row r="2881" spans="1:10">
      <c r="A2881" s="5">
        <v>2879</v>
      </c>
      <c r="B2881" s="45">
        <v>0</v>
      </c>
      <c r="C2881" s="45">
        <v>3.7199999999999997E-2</v>
      </c>
      <c r="D2881" s="45">
        <v>0.13289999999999999</v>
      </c>
      <c r="E2881" s="29">
        <v>1</v>
      </c>
      <c r="F2881" s="29"/>
      <c r="G2881" s="29"/>
      <c r="H2881" s="29"/>
      <c r="I2881" s="29"/>
      <c r="J2881" s="29"/>
    </row>
    <row r="2882" spans="1:10">
      <c r="A2882" s="5">
        <v>2880</v>
      </c>
      <c r="B2882" s="45">
        <v>0</v>
      </c>
      <c r="C2882" s="45">
        <v>3.9E-2</v>
      </c>
      <c r="D2882" s="45">
        <v>0.1474</v>
      </c>
      <c r="E2882" s="29">
        <v>1</v>
      </c>
      <c r="F2882" s="29"/>
      <c r="G2882" s="29"/>
      <c r="H2882" s="29"/>
      <c r="I2882" s="29"/>
      <c r="J2882" s="29"/>
    </row>
    <row r="2883" spans="1:10">
      <c r="A2883" s="5">
        <v>2881</v>
      </c>
      <c r="B2883" s="45">
        <v>0</v>
      </c>
      <c r="C2883" s="45">
        <v>4.58E-2</v>
      </c>
      <c r="D2883" s="45">
        <v>0.154</v>
      </c>
      <c r="E2883" s="29">
        <v>1</v>
      </c>
      <c r="F2883" s="29"/>
      <c r="G2883" s="29"/>
      <c r="H2883" s="29"/>
      <c r="I2883" s="29"/>
      <c r="J2883" s="29"/>
    </row>
    <row r="2884" spans="1:10">
      <c r="A2884" s="5">
        <v>2882</v>
      </c>
      <c r="B2884" s="45">
        <v>0</v>
      </c>
      <c r="C2884" s="45">
        <v>5.74E-2</v>
      </c>
      <c r="D2884" s="45">
        <v>0.15060000000000001</v>
      </c>
      <c r="E2884" s="29">
        <v>1</v>
      </c>
      <c r="F2884" s="29"/>
      <c r="G2884" s="29"/>
      <c r="H2884" s="29"/>
      <c r="I2884" s="29"/>
      <c r="J2884" s="29"/>
    </row>
    <row r="2885" spans="1:10">
      <c r="A2885" s="5">
        <v>2883</v>
      </c>
      <c r="B2885" s="45">
        <v>0</v>
      </c>
      <c r="C2885" s="45">
        <v>6.9800000000000001E-2</v>
      </c>
      <c r="D2885" s="45">
        <v>0.14169999999999999</v>
      </c>
      <c r="E2885" s="29">
        <v>1</v>
      </c>
      <c r="F2885" s="29"/>
      <c r="G2885" s="29"/>
      <c r="H2885" s="29"/>
      <c r="I2885" s="29"/>
      <c r="J2885" s="29"/>
    </row>
    <row r="2886" spans="1:10">
      <c r="A2886" s="5">
        <v>2884</v>
      </c>
      <c r="B2886" s="45">
        <v>0</v>
      </c>
      <c r="C2886" s="45">
        <v>7.46E-2</v>
      </c>
      <c r="D2886" s="45">
        <v>0.12809999999999999</v>
      </c>
      <c r="E2886" s="29">
        <v>1</v>
      </c>
      <c r="F2886" s="29"/>
      <c r="G2886" s="29"/>
      <c r="H2886" s="29"/>
      <c r="I2886" s="29"/>
      <c r="J2886" s="29"/>
    </row>
    <row r="2887" spans="1:10">
      <c r="A2887" s="5">
        <v>2885</v>
      </c>
      <c r="B2887" s="45">
        <v>1.1299999999999999E-2</v>
      </c>
      <c r="C2887" s="45">
        <v>6.6100000000000006E-2</v>
      </c>
      <c r="D2887" s="45">
        <v>0.11509999999999999</v>
      </c>
      <c r="E2887" s="29">
        <v>1</v>
      </c>
      <c r="F2887" s="29"/>
      <c r="G2887" s="29"/>
      <c r="H2887" s="29"/>
      <c r="I2887" s="29"/>
      <c r="J2887" s="29"/>
    </row>
    <row r="2888" spans="1:10">
      <c r="A2888" s="5">
        <v>2886</v>
      </c>
      <c r="B2888" s="45">
        <v>7.2599999999999998E-2</v>
      </c>
      <c r="C2888" s="45">
        <v>4.0599999999999997E-2</v>
      </c>
      <c r="D2888" s="45">
        <v>0.10639999999999999</v>
      </c>
      <c r="E2888" s="29">
        <v>1</v>
      </c>
      <c r="F2888" s="29"/>
      <c r="G2888" s="29"/>
      <c r="H2888" s="29"/>
      <c r="I2888" s="29"/>
      <c r="J2888" s="29"/>
    </row>
    <row r="2889" spans="1:10">
      <c r="A2889" s="5">
        <v>2887</v>
      </c>
      <c r="B2889" s="45">
        <v>0.16600000000000001</v>
      </c>
      <c r="C2889" s="45">
        <v>3.15E-2</v>
      </c>
      <c r="D2889" s="45">
        <v>0.1061</v>
      </c>
      <c r="E2889" s="29">
        <v>1</v>
      </c>
      <c r="F2889" s="29"/>
      <c r="G2889" s="29"/>
      <c r="H2889" s="29"/>
      <c r="I2889" s="29"/>
      <c r="J2889" s="29"/>
    </row>
    <row r="2890" spans="1:10">
      <c r="A2890" s="5">
        <v>2888</v>
      </c>
      <c r="B2890" s="45">
        <v>0.2787</v>
      </c>
      <c r="C2890" s="45">
        <v>2.9100000000000001E-2</v>
      </c>
      <c r="D2890" s="45">
        <v>0.1186</v>
      </c>
      <c r="E2890" s="29">
        <v>1</v>
      </c>
      <c r="F2890" s="29"/>
      <c r="G2890" s="29"/>
      <c r="H2890" s="29"/>
      <c r="I2890" s="29"/>
      <c r="J2890" s="29"/>
    </row>
    <row r="2891" spans="1:10">
      <c r="A2891" s="5">
        <v>2889</v>
      </c>
      <c r="B2891" s="45">
        <v>0.3775</v>
      </c>
      <c r="C2891" s="45">
        <v>2.7900000000000001E-2</v>
      </c>
      <c r="D2891" s="45">
        <v>0.12839999999999999</v>
      </c>
      <c r="E2891" s="29">
        <v>1</v>
      </c>
      <c r="F2891" s="29"/>
      <c r="G2891" s="29"/>
      <c r="H2891" s="29"/>
      <c r="I2891" s="29"/>
      <c r="J2891" s="29"/>
    </row>
    <row r="2892" spans="1:10">
      <c r="A2892" s="5">
        <v>2890</v>
      </c>
      <c r="B2892" s="45">
        <v>0.4501</v>
      </c>
      <c r="C2892" s="45">
        <v>2.64E-2</v>
      </c>
      <c r="D2892" s="45">
        <v>0.11899999999999999</v>
      </c>
      <c r="E2892" s="29">
        <v>1</v>
      </c>
      <c r="F2892" s="29"/>
      <c r="G2892" s="29"/>
      <c r="H2892" s="29"/>
      <c r="I2892" s="29"/>
      <c r="J2892" s="29"/>
    </row>
    <row r="2893" spans="1:10">
      <c r="A2893" s="5">
        <v>2891</v>
      </c>
      <c r="B2893" s="45">
        <v>0.47139999999999999</v>
      </c>
      <c r="C2893" s="45">
        <v>2.3699999999999999E-2</v>
      </c>
      <c r="D2893" s="45">
        <v>9.9500000000000005E-2</v>
      </c>
      <c r="E2893" s="29">
        <v>1</v>
      </c>
      <c r="F2893" s="29"/>
      <c r="G2893" s="29"/>
      <c r="H2893" s="29"/>
      <c r="I2893" s="29"/>
      <c r="J2893" s="29"/>
    </row>
    <row r="2894" spans="1:10">
      <c r="A2894" s="5">
        <v>2892</v>
      </c>
      <c r="B2894" s="45">
        <v>0.4446</v>
      </c>
      <c r="C2894" s="45">
        <v>2.1700000000000001E-2</v>
      </c>
      <c r="D2894" s="45">
        <v>8.2900000000000001E-2</v>
      </c>
      <c r="E2894" s="29">
        <v>1</v>
      </c>
      <c r="F2894" s="29"/>
      <c r="G2894" s="29"/>
      <c r="H2894" s="29"/>
      <c r="I2894" s="29"/>
      <c r="J2894" s="29"/>
    </row>
    <row r="2895" spans="1:10">
      <c r="A2895" s="5">
        <v>2893</v>
      </c>
      <c r="B2895" s="45">
        <v>0.38640000000000002</v>
      </c>
      <c r="C2895" s="45">
        <v>2.0799999999999999E-2</v>
      </c>
      <c r="D2895" s="45">
        <v>7.3599999999999999E-2</v>
      </c>
      <c r="E2895" s="29">
        <v>1</v>
      </c>
      <c r="F2895" s="29"/>
      <c r="G2895" s="29"/>
      <c r="H2895" s="29"/>
      <c r="I2895" s="29"/>
      <c r="J2895" s="29"/>
    </row>
    <row r="2896" spans="1:10">
      <c r="A2896" s="5">
        <v>2894</v>
      </c>
      <c r="B2896" s="45">
        <v>0.31940000000000002</v>
      </c>
      <c r="C2896" s="45">
        <v>2.1100000000000001E-2</v>
      </c>
      <c r="D2896" s="45">
        <v>7.2700000000000001E-2</v>
      </c>
      <c r="E2896" s="29">
        <v>1</v>
      </c>
      <c r="F2896" s="29"/>
      <c r="G2896" s="29"/>
      <c r="H2896" s="29"/>
      <c r="I2896" s="29"/>
      <c r="J2896" s="29"/>
    </row>
    <row r="2897" spans="1:10">
      <c r="A2897" s="5">
        <v>2895</v>
      </c>
      <c r="B2897" s="45">
        <v>0.24210000000000001</v>
      </c>
      <c r="C2897" s="45">
        <v>2.3800000000000002E-2</v>
      </c>
      <c r="D2897" s="45">
        <v>7.9299999999999995E-2</v>
      </c>
      <c r="E2897" s="29">
        <v>1</v>
      </c>
      <c r="F2897" s="29"/>
      <c r="G2897" s="29"/>
      <c r="H2897" s="29"/>
      <c r="I2897" s="29"/>
      <c r="J2897" s="29"/>
    </row>
    <row r="2898" spans="1:10">
      <c r="A2898" s="5">
        <v>2896</v>
      </c>
      <c r="B2898" s="45">
        <v>0.15989999999999999</v>
      </c>
      <c r="C2898" s="45">
        <v>3.1600000000000003E-2</v>
      </c>
      <c r="D2898" s="45">
        <v>9.7900000000000001E-2</v>
      </c>
      <c r="E2898" s="29">
        <v>1</v>
      </c>
      <c r="F2898" s="29"/>
      <c r="G2898" s="29"/>
      <c r="H2898" s="29"/>
      <c r="I2898" s="29"/>
      <c r="J2898" s="29"/>
    </row>
    <row r="2899" spans="1:10">
      <c r="A2899" s="5">
        <v>2897</v>
      </c>
      <c r="B2899" s="45">
        <v>8.4099999999999994E-2</v>
      </c>
      <c r="C2899" s="45">
        <v>4.6300000000000001E-2</v>
      </c>
      <c r="D2899" s="45">
        <v>0.13020000000000001</v>
      </c>
      <c r="E2899" s="29">
        <v>1</v>
      </c>
      <c r="F2899" s="29"/>
      <c r="G2899" s="29"/>
      <c r="H2899" s="29"/>
      <c r="I2899" s="29"/>
      <c r="J2899" s="29"/>
    </row>
    <row r="2900" spans="1:10">
      <c r="A2900" s="5">
        <v>2898</v>
      </c>
      <c r="B2900" s="45">
        <v>2.6100000000000002E-2</v>
      </c>
      <c r="C2900" s="45">
        <v>6.7799999999999999E-2</v>
      </c>
      <c r="D2900" s="45">
        <v>0.1736</v>
      </c>
      <c r="E2900" s="29">
        <v>1</v>
      </c>
      <c r="F2900" s="29"/>
      <c r="G2900" s="29"/>
      <c r="H2900" s="29"/>
      <c r="I2900" s="29"/>
      <c r="J2900" s="29"/>
    </row>
    <row r="2901" spans="1:10">
      <c r="A2901" s="5">
        <v>2899</v>
      </c>
      <c r="B2901" s="45">
        <v>5.9999999999999995E-4</v>
      </c>
      <c r="C2901" s="45">
        <v>9.5000000000000001E-2</v>
      </c>
      <c r="D2901" s="45">
        <v>0.22520000000000001</v>
      </c>
      <c r="E2901" s="29">
        <v>1</v>
      </c>
      <c r="F2901" s="29"/>
      <c r="G2901" s="29"/>
      <c r="H2901" s="29"/>
      <c r="I2901" s="29"/>
      <c r="J2901" s="29"/>
    </row>
    <row r="2902" spans="1:10">
      <c r="A2902" s="5">
        <v>2900</v>
      </c>
      <c r="B2902" s="45">
        <v>0</v>
      </c>
      <c r="C2902" s="45">
        <v>0.1242</v>
      </c>
      <c r="D2902" s="45">
        <v>0.28100000000000003</v>
      </c>
      <c r="E2902" s="29">
        <v>1</v>
      </c>
      <c r="F2902" s="29"/>
      <c r="G2902" s="29"/>
      <c r="H2902" s="29"/>
      <c r="I2902" s="29"/>
      <c r="J2902" s="29"/>
    </row>
    <row r="2903" spans="1:10">
      <c r="A2903" s="5">
        <v>2901</v>
      </c>
      <c r="B2903" s="45">
        <v>0</v>
      </c>
      <c r="C2903" s="45">
        <v>0.1474</v>
      </c>
      <c r="D2903" s="45">
        <v>0.312</v>
      </c>
      <c r="E2903" s="29">
        <v>1</v>
      </c>
      <c r="F2903" s="29"/>
      <c r="G2903" s="29"/>
      <c r="H2903" s="29"/>
      <c r="I2903" s="29"/>
      <c r="J2903" s="29"/>
    </row>
    <row r="2904" spans="1:10">
      <c r="A2904" s="5">
        <v>2902</v>
      </c>
      <c r="B2904" s="45">
        <v>0</v>
      </c>
      <c r="C2904" s="45">
        <v>0.1583</v>
      </c>
      <c r="D2904" s="45">
        <v>0.32640000000000002</v>
      </c>
      <c r="E2904" s="29">
        <v>1</v>
      </c>
      <c r="F2904" s="29"/>
      <c r="G2904" s="29"/>
      <c r="H2904" s="29"/>
      <c r="I2904" s="29"/>
      <c r="J2904" s="29"/>
    </row>
    <row r="2905" spans="1:10">
      <c r="A2905" s="5">
        <v>2903</v>
      </c>
      <c r="B2905" s="45">
        <v>0</v>
      </c>
      <c r="C2905" s="45">
        <v>0.15459999999999999</v>
      </c>
      <c r="D2905" s="45">
        <v>0.3266</v>
      </c>
      <c r="E2905" s="29">
        <v>1</v>
      </c>
      <c r="F2905" s="29"/>
      <c r="G2905" s="29"/>
      <c r="H2905" s="29"/>
      <c r="I2905" s="29"/>
      <c r="J2905" s="29"/>
    </row>
    <row r="2906" spans="1:10">
      <c r="A2906" s="5">
        <v>2904</v>
      </c>
      <c r="B2906" s="45">
        <v>0</v>
      </c>
      <c r="C2906" s="45">
        <v>0.1512</v>
      </c>
      <c r="D2906" s="45">
        <v>0.31380000000000002</v>
      </c>
      <c r="E2906" s="29">
        <v>1</v>
      </c>
      <c r="F2906" s="29"/>
      <c r="G2906" s="29"/>
      <c r="H2906" s="29"/>
      <c r="I2906" s="29"/>
      <c r="J2906" s="29"/>
    </row>
    <row r="2907" spans="1:10">
      <c r="A2907" s="5">
        <v>2905</v>
      </c>
      <c r="B2907" s="45">
        <v>0</v>
      </c>
      <c r="C2907" s="45">
        <v>0.14779999999999999</v>
      </c>
      <c r="D2907" s="45">
        <v>0.29680000000000001</v>
      </c>
      <c r="E2907" s="29">
        <v>1</v>
      </c>
      <c r="F2907" s="29"/>
      <c r="G2907" s="29"/>
      <c r="H2907" s="29"/>
      <c r="I2907" s="29"/>
      <c r="J2907" s="29"/>
    </row>
    <row r="2908" spans="1:10">
      <c r="A2908" s="5">
        <v>2906</v>
      </c>
      <c r="B2908" s="45">
        <v>0</v>
      </c>
      <c r="C2908" s="45">
        <v>0.1472</v>
      </c>
      <c r="D2908" s="45">
        <v>0.28439999999999999</v>
      </c>
      <c r="E2908" s="29">
        <v>1</v>
      </c>
      <c r="F2908" s="29"/>
      <c r="G2908" s="29"/>
      <c r="H2908" s="29"/>
      <c r="I2908" s="29"/>
      <c r="J2908" s="29"/>
    </row>
    <row r="2909" spans="1:10">
      <c r="A2909" s="5">
        <v>2907</v>
      </c>
      <c r="B2909" s="45">
        <v>0</v>
      </c>
      <c r="C2909" s="45">
        <v>0.14829999999999999</v>
      </c>
      <c r="D2909" s="45">
        <v>0.28110000000000002</v>
      </c>
      <c r="E2909" s="29">
        <v>1</v>
      </c>
      <c r="F2909" s="29"/>
      <c r="G2909" s="29"/>
      <c r="H2909" s="29"/>
      <c r="I2909" s="29"/>
      <c r="J2909" s="29"/>
    </row>
    <row r="2910" spans="1:10">
      <c r="A2910" s="5">
        <v>2908</v>
      </c>
      <c r="B2910" s="45">
        <v>0</v>
      </c>
      <c r="C2910" s="45">
        <v>0.1502</v>
      </c>
      <c r="D2910" s="45">
        <v>0.2747</v>
      </c>
      <c r="E2910" s="29">
        <v>1</v>
      </c>
      <c r="F2910" s="29"/>
      <c r="G2910" s="29"/>
      <c r="H2910" s="29"/>
      <c r="I2910" s="29"/>
      <c r="J2910" s="29"/>
    </row>
    <row r="2911" spans="1:10">
      <c r="A2911" s="5">
        <v>2909</v>
      </c>
      <c r="B2911" s="45">
        <v>5.3E-3</v>
      </c>
      <c r="C2911" s="45">
        <v>0.15260000000000001</v>
      </c>
      <c r="D2911" s="45">
        <v>0.26590000000000003</v>
      </c>
      <c r="E2911" s="29">
        <v>1</v>
      </c>
      <c r="F2911" s="29"/>
      <c r="G2911" s="29"/>
      <c r="H2911" s="29"/>
      <c r="I2911" s="29"/>
      <c r="J2911" s="29"/>
    </row>
    <row r="2912" spans="1:10">
      <c r="A2912" s="5">
        <v>2910</v>
      </c>
      <c r="B2912" s="45">
        <v>4.4299999999999999E-2</v>
      </c>
      <c r="C2912" s="45">
        <v>0.16400000000000001</v>
      </c>
      <c r="D2912" s="45">
        <v>0.25990000000000002</v>
      </c>
      <c r="E2912" s="29">
        <v>1</v>
      </c>
      <c r="F2912" s="29"/>
      <c r="G2912" s="29"/>
      <c r="H2912" s="29"/>
      <c r="I2912" s="29"/>
      <c r="J2912" s="29"/>
    </row>
    <row r="2913" spans="1:10">
      <c r="A2913" s="5">
        <v>2911</v>
      </c>
      <c r="B2913" s="45">
        <v>0.1096</v>
      </c>
      <c r="C2913" s="45">
        <v>0.1779</v>
      </c>
      <c r="D2913" s="45">
        <v>0.24940000000000001</v>
      </c>
      <c r="E2913" s="29">
        <v>1</v>
      </c>
      <c r="F2913" s="29"/>
      <c r="G2913" s="29"/>
      <c r="H2913" s="29"/>
      <c r="I2913" s="29"/>
      <c r="J2913" s="29"/>
    </row>
    <row r="2914" spans="1:10">
      <c r="A2914" s="5">
        <v>2912</v>
      </c>
      <c r="B2914" s="45">
        <v>0.18990000000000001</v>
      </c>
      <c r="C2914" s="45">
        <v>0.18779999999999999</v>
      </c>
      <c r="D2914" s="45">
        <v>0.23230000000000001</v>
      </c>
      <c r="E2914" s="29">
        <v>1</v>
      </c>
      <c r="F2914" s="29"/>
      <c r="G2914" s="29"/>
      <c r="H2914" s="29"/>
      <c r="I2914" s="29"/>
      <c r="J2914" s="29"/>
    </row>
    <row r="2915" spans="1:10">
      <c r="A2915" s="5">
        <v>2913</v>
      </c>
      <c r="B2915" s="45">
        <v>0.26750000000000002</v>
      </c>
      <c r="C2915" s="45">
        <v>0.19769999999999999</v>
      </c>
      <c r="D2915" s="45">
        <v>0.2077</v>
      </c>
      <c r="E2915" s="29">
        <v>1</v>
      </c>
      <c r="F2915" s="29"/>
      <c r="G2915" s="29"/>
      <c r="H2915" s="29"/>
      <c r="I2915" s="29"/>
      <c r="J2915" s="29"/>
    </row>
    <row r="2916" spans="1:10">
      <c r="A2916" s="5">
        <v>2914</v>
      </c>
      <c r="B2916" s="45">
        <v>0.31919999999999998</v>
      </c>
      <c r="C2916" s="45">
        <v>0.2054</v>
      </c>
      <c r="D2916" s="45">
        <v>0.1782</v>
      </c>
      <c r="E2916" s="29">
        <v>1</v>
      </c>
      <c r="F2916" s="29"/>
      <c r="G2916" s="29"/>
      <c r="H2916" s="29"/>
      <c r="I2916" s="29"/>
      <c r="J2916" s="29"/>
    </row>
    <row r="2917" spans="1:10">
      <c r="A2917" s="5">
        <v>2915</v>
      </c>
      <c r="B2917" s="45">
        <v>0.35489999999999999</v>
      </c>
      <c r="C2917" s="45">
        <v>0.2069</v>
      </c>
      <c r="D2917" s="45">
        <v>0.1474</v>
      </c>
      <c r="E2917" s="29">
        <v>1</v>
      </c>
      <c r="F2917" s="29"/>
      <c r="G2917" s="29"/>
      <c r="H2917" s="29"/>
      <c r="I2917" s="29"/>
      <c r="J2917" s="29"/>
    </row>
    <row r="2918" spans="1:10">
      <c r="A2918" s="5">
        <v>2916</v>
      </c>
      <c r="B2918" s="45">
        <v>0.36380000000000001</v>
      </c>
      <c r="C2918" s="45">
        <v>0.2024</v>
      </c>
      <c r="D2918" s="45">
        <v>0.12330000000000001</v>
      </c>
      <c r="E2918" s="29">
        <v>1</v>
      </c>
      <c r="F2918" s="29"/>
      <c r="G2918" s="29"/>
      <c r="H2918" s="29"/>
      <c r="I2918" s="29"/>
      <c r="J2918" s="29"/>
    </row>
    <row r="2919" spans="1:10">
      <c r="A2919" s="5">
        <v>2917</v>
      </c>
      <c r="B2919" s="45">
        <v>0.35249999999999998</v>
      </c>
      <c r="C2919" s="45">
        <v>0.19339999999999999</v>
      </c>
      <c r="D2919" s="45">
        <v>0.1137</v>
      </c>
      <c r="E2919" s="29">
        <v>1</v>
      </c>
      <c r="F2919" s="29"/>
      <c r="G2919" s="29"/>
      <c r="H2919" s="29"/>
      <c r="I2919" s="29"/>
      <c r="J2919" s="29"/>
    </row>
    <row r="2920" spans="1:10">
      <c r="A2920" s="5">
        <v>2918</v>
      </c>
      <c r="B2920" s="45">
        <v>0.31540000000000001</v>
      </c>
      <c r="C2920" s="45">
        <v>0.1837</v>
      </c>
      <c r="D2920" s="45">
        <v>0.1158</v>
      </c>
      <c r="E2920" s="29">
        <v>1</v>
      </c>
      <c r="F2920" s="29"/>
      <c r="G2920" s="29"/>
      <c r="H2920" s="29"/>
      <c r="I2920" s="29"/>
      <c r="J2920" s="29"/>
    </row>
    <row r="2921" spans="1:10">
      <c r="A2921" s="5">
        <v>2919</v>
      </c>
      <c r="B2921" s="45">
        <v>0.2576</v>
      </c>
      <c r="C2921" s="45">
        <v>0.17879999999999999</v>
      </c>
      <c r="D2921" s="45">
        <v>0.12379999999999999</v>
      </c>
      <c r="E2921" s="29">
        <v>1</v>
      </c>
      <c r="F2921" s="29"/>
      <c r="G2921" s="29"/>
      <c r="H2921" s="29"/>
      <c r="I2921" s="29"/>
      <c r="J2921" s="29"/>
    </row>
    <row r="2922" spans="1:10">
      <c r="A2922" s="5">
        <v>2920</v>
      </c>
      <c r="B2922" s="45">
        <v>0.18709999999999999</v>
      </c>
      <c r="C2922" s="45">
        <v>0.17879999999999999</v>
      </c>
      <c r="D2922" s="45">
        <v>0.1326</v>
      </c>
      <c r="E2922" s="29">
        <v>1</v>
      </c>
      <c r="F2922" s="29"/>
      <c r="G2922" s="29"/>
      <c r="H2922" s="29"/>
      <c r="I2922" s="29"/>
      <c r="J2922" s="29"/>
    </row>
    <row r="2923" spans="1:10">
      <c r="A2923" s="5">
        <v>2921</v>
      </c>
      <c r="B2923" s="45">
        <v>0.1079</v>
      </c>
      <c r="C2923" s="45">
        <v>0.17560000000000001</v>
      </c>
      <c r="D2923" s="45">
        <v>0.14069999999999999</v>
      </c>
      <c r="E2923" s="29">
        <v>1</v>
      </c>
      <c r="F2923" s="29"/>
      <c r="G2923" s="29"/>
      <c r="H2923" s="29"/>
      <c r="I2923" s="29"/>
      <c r="J2923" s="29"/>
    </row>
    <row r="2924" spans="1:10">
      <c r="A2924" s="5">
        <v>2922</v>
      </c>
      <c r="B2924" s="45">
        <v>4.0800000000000003E-2</v>
      </c>
      <c r="C2924" s="45">
        <v>0.1497</v>
      </c>
      <c r="D2924" s="45">
        <v>0.14760000000000001</v>
      </c>
      <c r="E2924" s="29">
        <v>1</v>
      </c>
      <c r="F2924" s="29"/>
      <c r="G2924" s="29"/>
      <c r="H2924" s="29"/>
      <c r="I2924" s="29"/>
      <c r="J2924" s="29"/>
    </row>
    <row r="2925" spans="1:10">
      <c r="A2925" s="5">
        <v>2923</v>
      </c>
      <c r="B2925" s="45">
        <v>2.5000000000000001E-3</v>
      </c>
      <c r="C2925" s="45">
        <v>0.12690000000000001</v>
      </c>
      <c r="D2925" s="45">
        <v>0.15770000000000001</v>
      </c>
      <c r="E2925" s="29">
        <v>1</v>
      </c>
      <c r="F2925" s="29"/>
      <c r="G2925" s="29"/>
      <c r="H2925" s="29"/>
      <c r="I2925" s="29"/>
      <c r="J2925" s="29"/>
    </row>
    <row r="2926" spans="1:10">
      <c r="A2926" s="5">
        <v>2924</v>
      </c>
      <c r="B2926" s="45">
        <v>0</v>
      </c>
      <c r="C2926" s="45">
        <v>0.1227</v>
      </c>
      <c r="D2926" s="45">
        <v>0.16170000000000001</v>
      </c>
      <c r="E2926" s="29">
        <v>1</v>
      </c>
      <c r="F2926" s="29"/>
      <c r="G2926" s="29"/>
      <c r="H2926" s="29"/>
      <c r="I2926" s="29"/>
      <c r="J2926" s="29"/>
    </row>
    <row r="2927" spans="1:10">
      <c r="A2927" s="5">
        <v>2925</v>
      </c>
      <c r="B2927" s="45">
        <v>0</v>
      </c>
      <c r="C2927" s="45">
        <v>0.1159</v>
      </c>
      <c r="D2927" s="45">
        <v>0.151</v>
      </c>
      <c r="E2927" s="29">
        <v>1</v>
      </c>
      <c r="F2927" s="29"/>
      <c r="G2927" s="29"/>
      <c r="H2927" s="29"/>
      <c r="I2927" s="29"/>
      <c r="J2927" s="29"/>
    </row>
    <row r="2928" spans="1:10">
      <c r="A2928" s="5">
        <v>2926</v>
      </c>
      <c r="B2928" s="45">
        <v>0</v>
      </c>
      <c r="C2928" s="45">
        <v>0.11360000000000001</v>
      </c>
      <c r="D2928" s="45">
        <v>0.13339999999999999</v>
      </c>
      <c r="E2928" s="29">
        <v>1</v>
      </c>
      <c r="F2928" s="29"/>
      <c r="G2928" s="29"/>
      <c r="H2928" s="29"/>
      <c r="I2928" s="29"/>
      <c r="J2928" s="29"/>
    </row>
    <row r="2929" spans="1:10">
      <c r="A2929" s="5">
        <v>2927</v>
      </c>
      <c r="B2929" s="45">
        <v>0</v>
      </c>
      <c r="C2929" s="45">
        <v>0.11890000000000001</v>
      </c>
      <c r="D2929" s="45">
        <v>0.11700000000000001</v>
      </c>
      <c r="E2929" s="29">
        <v>1</v>
      </c>
      <c r="F2929" s="29"/>
      <c r="G2929" s="29"/>
      <c r="H2929" s="29"/>
      <c r="I2929" s="29"/>
      <c r="J2929" s="29"/>
    </row>
    <row r="2930" spans="1:10">
      <c r="A2930" s="5">
        <v>2928</v>
      </c>
      <c r="B2930" s="45">
        <v>0</v>
      </c>
      <c r="C2930" s="45">
        <v>0.123</v>
      </c>
      <c r="D2930" s="45">
        <v>0.10780000000000001</v>
      </c>
      <c r="E2930" s="29">
        <v>1</v>
      </c>
      <c r="F2930" s="29"/>
      <c r="G2930" s="29"/>
      <c r="H2930" s="29"/>
      <c r="I2930" s="29"/>
      <c r="J2930" s="29"/>
    </row>
    <row r="2931" spans="1:10">
      <c r="A2931" s="5">
        <v>2929</v>
      </c>
      <c r="B2931" s="45">
        <v>0</v>
      </c>
      <c r="C2931" s="45">
        <v>0.1222</v>
      </c>
      <c r="D2931" s="45">
        <v>0.1053</v>
      </c>
      <c r="E2931" s="29">
        <v>1</v>
      </c>
      <c r="F2931" s="29"/>
      <c r="G2931" s="29"/>
      <c r="H2931" s="29"/>
      <c r="I2931" s="29"/>
      <c r="J2931" s="29"/>
    </row>
    <row r="2932" spans="1:10">
      <c r="A2932" s="5">
        <v>2930</v>
      </c>
      <c r="B2932" s="45">
        <v>0</v>
      </c>
      <c r="C2932" s="45">
        <v>0.1181</v>
      </c>
      <c r="D2932" s="45">
        <v>0.1091</v>
      </c>
      <c r="E2932" s="29">
        <v>1</v>
      </c>
      <c r="F2932" s="29"/>
      <c r="G2932" s="29"/>
      <c r="H2932" s="29"/>
      <c r="I2932" s="29"/>
      <c r="J2932" s="29"/>
    </row>
    <row r="2933" spans="1:10">
      <c r="A2933" s="5">
        <v>2931</v>
      </c>
      <c r="B2933" s="45">
        <v>0</v>
      </c>
      <c r="C2933" s="45">
        <v>0.11310000000000001</v>
      </c>
      <c r="D2933" s="45">
        <v>0.11360000000000001</v>
      </c>
      <c r="E2933" s="29">
        <v>1</v>
      </c>
      <c r="F2933" s="29"/>
      <c r="G2933" s="29"/>
      <c r="H2933" s="29"/>
      <c r="I2933" s="29"/>
      <c r="J2933" s="29"/>
    </row>
    <row r="2934" spans="1:10">
      <c r="A2934" s="5">
        <v>2932</v>
      </c>
      <c r="B2934" s="45">
        <v>0</v>
      </c>
      <c r="C2934" s="45">
        <v>0.1019</v>
      </c>
      <c r="D2934" s="45">
        <v>0.1116</v>
      </c>
      <c r="E2934" s="29">
        <v>1</v>
      </c>
      <c r="F2934" s="29"/>
      <c r="G2934" s="29"/>
      <c r="H2934" s="29"/>
      <c r="I2934" s="29"/>
      <c r="J2934" s="29"/>
    </row>
    <row r="2935" spans="1:10">
      <c r="A2935" s="5">
        <v>2933</v>
      </c>
      <c r="B2935" s="45">
        <v>1.8599999999999998E-2</v>
      </c>
      <c r="C2935" s="45">
        <v>0.08</v>
      </c>
      <c r="D2935" s="45">
        <v>0.1055</v>
      </c>
      <c r="E2935" s="29">
        <v>1</v>
      </c>
      <c r="F2935" s="29"/>
      <c r="G2935" s="29"/>
      <c r="H2935" s="29"/>
      <c r="I2935" s="29"/>
      <c r="J2935" s="29"/>
    </row>
    <row r="2936" spans="1:10">
      <c r="A2936" s="5">
        <v>2934</v>
      </c>
      <c r="B2936" s="45">
        <v>0.1017</v>
      </c>
      <c r="C2936" s="45">
        <v>6.0499999999999998E-2</v>
      </c>
      <c r="D2936" s="45">
        <v>9.7799999999999998E-2</v>
      </c>
      <c r="E2936" s="29">
        <v>1</v>
      </c>
      <c r="F2936" s="29"/>
      <c r="G2936" s="29"/>
      <c r="H2936" s="29"/>
      <c r="I2936" s="29"/>
      <c r="J2936" s="29"/>
    </row>
    <row r="2937" spans="1:10">
      <c r="A2937" s="5">
        <v>2935</v>
      </c>
      <c r="B2937" s="45">
        <v>0.2319</v>
      </c>
      <c r="C2937" s="45">
        <v>7.6100000000000001E-2</v>
      </c>
      <c r="D2937" s="45">
        <v>8.8800000000000004E-2</v>
      </c>
      <c r="E2937" s="29">
        <v>1</v>
      </c>
      <c r="F2937" s="29"/>
      <c r="G2937" s="29"/>
      <c r="H2937" s="29"/>
      <c r="I2937" s="29"/>
      <c r="J2937" s="29"/>
    </row>
    <row r="2938" spans="1:10">
      <c r="A2938" s="5">
        <v>2936</v>
      </c>
      <c r="B2938" s="45">
        <v>0.36890000000000001</v>
      </c>
      <c r="C2938" s="45">
        <v>8.9499999999999996E-2</v>
      </c>
      <c r="D2938" s="45">
        <v>7.9100000000000004E-2</v>
      </c>
      <c r="E2938" s="29">
        <v>1</v>
      </c>
      <c r="F2938" s="29"/>
      <c r="G2938" s="29"/>
      <c r="H2938" s="29"/>
      <c r="I2938" s="29"/>
      <c r="J2938" s="29"/>
    </row>
    <row r="2939" spans="1:10">
      <c r="A2939" s="5">
        <v>2937</v>
      </c>
      <c r="B2939" s="45">
        <v>0.48349999999999999</v>
      </c>
      <c r="C2939" s="45">
        <v>8.5599999999999996E-2</v>
      </c>
      <c r="D2939" s="45">
        <v>7.4899999999999994E-2</v>
      </c>
      <c r="E2939" s="29">
        <v>1</v>
      </c>
      <c r="F2939" s="29"/>
      <c r="G2939" s="29"/>
      <c r="H2939" s="29"/>
      <c r="I2939" s="29"/>
      <c r="J2939" s="29"/>
    </row>
    <row r="2940" spans="1:10">
      <c r="A2940" s="5">
        <v>2938</v>
      </c>
      <c r="B2940" s="45">
        <v>0.57130000000000003</v>
      </c>
      <c r="C2940" s="45">
        <v>7.9699999999999993E-2</v>
      </c>
      <c r="D2940" s="45">
        <v>7.22E-2</v>
      </c>
      <c r="E2940" s="29">
        <v>1</v>
      </c>
      <c r="F2940" s="29"/>
      <c r="G2940" s="29"/>
      <c r="H2940" s="29"/>
      <c r="I2940" s="29"/>
      <c r="J2940" s="29"/>
    </row>
    <row r="2941" spans="1:10">
      <c r="A2941" s="5">
        <v>2939</v>
      </c>
      <c r="B2941" s="45">
        <v>0.62080000000000002</v>
      </c>
      <c r="C2941" s="45">
        <v>7.5800000000000006E-2</v>
      </c>
      <c r="D2941" s="45">
        <v>7.4999999999999997E-2</v>
      </c>
      <c r="E2941" s="29">
        <v>1</v>
      </c>
      <c r="F2941" s="29"/>
      <c r="G2941" s="29"/>
      <c r="H2941" s="29"/>
      <c r="I2941" s="29"/>
      <c r="J2941" s="29"/>
    </row>
    <row r="2942" spans="1:10">
      <c r="A2942" s="5">
        <v>2940</v>
      </c>
      <c r="B2942" s="45">
        <v>0.63780000000000003</v>
      </c>
      <c r="C2942" s="45">
        <v>7.3599999999999999E-2</v>
      </c>
      <c r="D2942" s="45">
        <v>8.3900000000000002E-2</v>
      </c>
      <c r="E2942" s="29">
        <v>1</v>
      </c>
      <c r="F2942" s="29"/>
      <c r="G2942" s="29"/>
      <c r="H2942" s="29"/>
      <c r="I2942" s="29"/>
      <c r="J2942" s="29"/>
    </row>
    <row r="2943" spans="1:10">
      <c r="A2943" s="5">
        <v>2941</v>
      </c>
      <c r="B2943" s="45">
        <v>0.61970000000000003</v>
      </c>
      <c r="C2943" s="45">
        <v>7.3400000000000007E-2</v>
      </c>
      <c r="D2943" s="45">
        <v>9.2999999999999999E-2</v>
      </c>
      <c r="E2943" s="29">
        <v>1</v>
      </c>
      <c r="F2943" s="29"/>
      <c r="G2943" s="29"/>
      <c r="H2943" s="29"/>
      <c r="I2943" s="29"/>
      <c r="J2943" s="29"/>
    </row>
    <row r="2944" spans="1:10">
      <c r="A2944" s="5">
        <v>2942</v>
      </c>
      <c r="B2944" s="45">
        <v>0.56079999999999997</v>
      </c>
      <c r="C2944" s="45">
        <v>7.5600000000000001E-2</v>
      </c>
      <c r="D2944" s="45">
        <v>0.1134</v>
      </c>
      <c r="E2944" s="29">
        <v>1</v>
      </c>
      <c r="F2944" s="29"/>
      <c r="G2944" s="29"/>
      <c r="H2944" s="29"/>
      <c r="I2944" s="29"/>
      <c r="J2944" s="29"/>
    </row>
    <row r="2945" spans="1:10">
      <c r="A2945" s="5">
        <v>2943</v>
      </c>
      <c r="B2945" s="45">
        <v>0.46789999999999998</v>
      </c>
      <c r="C2945" s="45">
        <v>8.1799999999999998E-2</v>
      </c>
      <c r="D2945" s="45">
        <v>0.1464</v>
      </c>
      <c r="E2945" s="29">
        <v>1</v>
      </c>
      <c r="F2945" s="29"/>
      <c r="G2945" s="29"/>
      <c r="H2945" s="29"/>
      <c r="I2945" s="29"/>
      <c r="J2945" s="29"/>
    </row>
    <row r="2946" spans="1:10">
      <c r="A2946" s="5">
        <v>2944</v>
      </c>
      <c r="B2946" s="45">
        <v>0.33989999999999998</v>
      </c>
      <c r="C2946" s="45">
        <v>9.1399999999999995E-2</v>
      </c>
      <c r="D2946" s="45">
        <v>0.18</v>
      </c>
      <c r="E2946" s="29">
        <v>1</v>
      </c>
      <c r="F2946" s="29"/>
      <c r="G2946" s="29"/>
      <c r="H2946" s="29"/>
      <c r="I2946" s="29"/>
      <c r="J2946" s="29"/>
    </row>
    <row r="2947" spans="1:10">
      <c r="A2947" s="5">
        <v>2945</v>
      </c>
      <c r="B2947" s="45">
        <v>0.20069999999999999</v>
      </c>
      <c r="C2947" s="45">
        <v>0.1011</v>
      </c>
      <c r="D2947" s="45">
        <v>0.21390000000000001</v>
      </c>
      <c r="E2947" s="29">
        <v>1</v>
      </c>
      <c r="F2947" s="29"/>
      <c r="G2947" s="29"/>
      <c r="H2947" s="29"/>
      <c r="I2947" s="29"/>
      <c r="J2947" s="29"/>
    </row>
    <row r="2948" spans="1:10">
      <c r="A2948" s="5">
        <v>2946</v>
      </c>
      <c r="B2948" s="45">
        <v>7.7799999999999994E-2</v>
      </c>
      <c r="C2948" s="45">
        <v>0.1032</v>
      </c>
      <c r="D2948" s="45">
        <v>0.2349</v>
      </c>
      <c r="E2948" s="29">
        <v>1</v>
      </c>
      <c r="F2948" s="29"/>
      <c r="G2948" s="29"/>
      <c r="H2948" s="29"/>
      <c r="I2948" s="29"/>
      <c r="J2948" s="29"/>
    </row>
    <row r="2949" spans="1:10">
      <c r="A2949" s="5">
        <v>2947</v>
      </c>
      <c r="B2949" s="45">
        <v>6.6E-3</v>
      </c>
      <c r="C2949" s="45">
        <v>0.1095</v>
      </c>
      <c r="D2949" s="45">
        <v>0.23430000000000001</v>
      </c>
      <c r="E2949" s="29">
        <v>1</v>
      </c>
      <c r="F2949" s="29"/>
      <c r="G2949" s="29"/>
      <c r="H2949" s="29"/>
      <c r="I2949" s="29"/>
      <c r="J2949" s="29"/>
    </row>
    <row r="2950" spans="1:10">
      <c r="A2950" s="5">
        <v>2948</v>
      </c>
      <c r="B2950" s="45">
        <v>0</v>
      </c>
      <c r="C2950" s="45">
        <v>0.1207</v>
      </c>
      <c r="D2950" s="45">
        <v>0.21990000000000001</v>
      </c>
      <c r="E2950" s="29">
        <v>1</v>
      </c>
      <c r="F2950" s="29"/>
      <c r="G2950" s="29"/>
      <c r="H2950" s="29"/>
      <c r="I2950" s="29"/>
      <c r="J2950" s="29"/>
    </row>
    <row r="2951" spans="1:10">
      <c r="A2951" s="5">
        <v>2949</v>
      </c>
      <c r="B2951" s="45">
        <v>0</v>
      </c>
      <c r="C2951" s="45">
        <v>0.12180000000000001</v>
      </c>
      <c r="D2951" s="45">
        <v>0.2079</v>
      </c>
      <c r="E2951" s="29">
        <v>1</v>
      </c>
      <c r="F2951" s="29"/>
      <c r="G2951" s="29"/>
      <c r="H2951" s="29"/>
      <c r="I2951" s="29"/>
      <c r="J2951" s="29"/>
    </row>
    <row r="2952" spans="1:10">
      <c r="A2952" s="5">
        <v>2950</v>
      </c>
      <c r="B2952" s="45">
        <v>0</v>
      </c>
      <c r="C2952" s="45">
        <v>0.11650000000000001</v>
      </c>
      <c r="D2952" s="45">
        <v>0.2001</v>
      </c>
      <c r="E2952" s="29">
        <v>1</v>
      </c>
      <c r="F2952" s="29"/>
      <c r="G2952" s="29"/>
      <c r="H2952" s="29"/>
      <c r="I2952" s="29"/>
      <c r="J2952" s="29"/>
    </row>
    <row r="2953" spans="1:10">
      <c r="A2953" s="5">
        <v>2951</v>
      </c>
      <c r="B2953" s="45">
        <v>0</v>
      </c>
      <c r="C2953" s="45">
        <v>0.1157</v>
      </c>
      <c r="D2953" s="45">
        <v>0.2</v>
      </c>
      <c r="E2953" s="29">
        <v>1</v>
      </c>
      <c r="F2953" s="29"/>
      <c r="G2953" s="29"/>
      <c r="H2953" s="29"/>
      <c r="I2953" s="29"/>
      <c r="J2953" s="29"/>
    </row>
    <row r="2954" spans="1:10">
      <c r="A2954" s="5">
        <v>2952</v>
      </c>
      <c r="B2954" s="45">
        <v>0</v>
      </c>
      <c r="C2954" s="45">
        <v>0.1154</v>
      </c>
      <c r="D2954" s="45">
        <v>0.2021</v>
      </c>
      <c r="E2954" s="29">
        <v>1</v>
      </c>
      <c r="F2954" s="29"/>
      <c r="G2954" s="29"/>
      <c r="H2954" s="29"/>
      <c r="I2954" s="29"/>
      <c r="J2954" s="29"/>
    </row>
    <row r="2955" spans="1:10">
      <c r="A2955" s="5">
        <v>2953</v>
      </c>
      <c r="B2955" s="45">
        <v>0</v>
      </c>
      <c r="C2955" s="45">
        <v>0.1182</v>
      </c>
      <c r="D2955" s="45">
        <v>0.2051</v>
      </c>
      <c r="E2955" s="29">
        <v>1</v>
      </c>
      <c r="F2955" s="29"/>
      <c r="G2955" s="29"/>
      <c r="H2955" s="29"/>
      <c r="I2955" s="29"/>
      <c r="J2955" s="29"/>
    </row>
    <row r="2956" spans="1:10">
      <c r="A2956" s="5">
        <v>2954</v>
      </c>
      <c r="B2956" s="45">
        <v>0</v>
      </c>
      <c r="C2956" s="45">
        <v>0.12280000000000001</v>
      </c>
      <c r="D2956" s="45">
        <v>0.2034</v>
      </c>
      <c r="E2956" s="29">
        <v>1</v>
      </c>
      <c r="F2956" s="29"/>
      <c r="G2956" s="29"/>
      <c r="H2956" s="29"/>
      <c r="I2956" s="29"/>
      <c r="J2956" s="29"/>
    </row>
    <row r="2957" spans="1:10">
      <c r="A2957" s="5">
        <v>2955</v>
      </c>
      <c r="B2957" s="45">
        <v>0</v>
      </c>
      <c r="C2957" s="45">
        <v>0.12280000000000001</v>
      </c>
      <c r="D2957" s="45">
        <v>0.2019</v>
      </c>
      <c r="E2957" s="29">
        <v>1</v>
      </c>
      <c r="F2957" s="29"/>
      <c r="G2957" s="29"/>
      <c r="H2957" s="29"/>
      <c r="I2957" s="29"/>
      <c r="J2957" s="29"/>
    </row>
    <row r="2958" spans="1:10">
      <c r="A2958" s="5">
        <v>2956</v>
      </c>
      <c r="B2958" s="45">
        <v>0</v>
      </c>
      <c r="C2958" s="45">
        <v>0.11219999999999999</v>
      </c>
      <c r="D2958" s="45">
        <v>0.1951</v>
      </c>
      <c r="E2958" s="29">
        <v>1</v>
      </c>
      <c r="F2958" s="29"/>
      <c r="G2958" s="29"/>
      <c r="H2958" s="29"/>
      <c r="I2958" s="29"/>
      <c r="J2958" s="29"/>
    </row>
    <row r="2959" spans="1:10">
      <c r="A2959" s="5">
        <v>2957</v>
      </c>
      <c r="B2959" s="45">
        <v>2.1999999999999999E-2</v>
      </c>
      <c r="C2959" s="45">
        <v>9.0899999999999995E-2</v>
      </c>
      <c r="D2959" s="45">
        <v>0.1789</v>
      </c>
      <c r="E2959" s="29">
        <v>1</v>
      </c>
      <c r="F2959" s="29"/>
      <c r="G2959" s="29"/>
      <c r="H2959" s="29"/>
      <c r="I2959" s="29"/>
      <c r="J2959" s="29"/>
    </row>
    <row r="2960" spans="1:10">
      <c r="A2960" s="5">
        <v>2958</v>
      </c>
      <c r="B2960" s="45">
        <v>0.1172</v>
      </c>
      <c r="C2960" s="45">
        <v>7.6399999999999996E-2</v>
      </c>
      <c r="D2960" s="45">
        <v>0.15859999999999999</v>
      </c>
      <c r="E2960" s="29">
        <v>1</v>
      </c>
      <c r="F2960" s="29"/>
      <c r="G2960" s="29"/>
      <c r="H2960" s="29"/>
      <c r="I2960" s="29"/>
      <c r="J2960" s="29"/>
    </row>
    <row r="2961" spans="1:10">
      <c r="A2961" s="5">
        <v>2959</v>
      </c>
      <c r="B2961" s="45">
        <v>0.26469999999999999</v>
      </c>
      <c r="C2961" s="45">
        <v>0.104</v>
      </c>
      <c r="D2961" s="45">
        <v>0.13059999999999999</v>
      </c>
      <c r="E2961" s="29">
        <v>1</v>
      </c>
      <c r="F2961" s="29"/>
      <c r="G2961" s="29"/>
      <c r="H2961" s="29"/>
      <c r="I2961" s="29"/>
      <c r="J2961" s="29"/>
    </row>
    <row r="2962" spans="1:10">
      <c r="A2962" s="5">
        <v>2960</v>
      </c>
      <c r="B2962" s="45">
        <v>0.41649999999999998</v>
      </c>
      <c r="C2962" s="45">
        <v>0.1036</v>
      </c>
      <c r="D2962" s="45">
        <v>9.9299999999999999E-2</v>
      </c>
      <c r="E2962" s="29">
        <v>1</v>
      </c>
      <c r="F2962" s="29"/>
      <c r="G2962" s="29"/>
      <c r="H2962" s="29"/>
      <c r="I2962" s="29"/>
      <c r="J2962" s="29"/>
    </row>
    <row r="2963" spans="1:10">
      <c r="A2963" s="5">
        <v>2961</v>
      </c>
      <c r="B2963" s="45">
        <v>0.5373</v>
      </c>
      <c r="C2963" s="45">
        <v>9.4E-2</v>
      </c>
      <c r="D2963" s="45">
        <v>7.2300000000000003E-2</v>
      </c>
      <c r="E2963" s="29">
        <v>1</v>
      </c>
      <c r="F2963" s="29"/>
      <c r="G2963" s="29"/>
      <c r="H2963" s="29"/>
      <c r="I2963" s="29"/>
      <c r="J2963" s="29"/>
    </row>
    <row r="2964" spans="1:10">
      <c r="A2964" s="5">
        <v>2962</v>
      </c>
      <c r="B2964" s="45">
        <v>0.63080000000000003</v>
      </c>
      <c r="C2964" s="45">
        <v>8.4599999999999995E-2</v>
      </c>
      <c r="D2964" s="45">
        <v>5.1400000000000001E-2</v>
      </c>
      <c r="E2964" s="29">
        <v>1</v>
      </c>
      <c r="F2964" s="29"/>
      <c r="G2964" s="29"/>
      <c r="H2964" s="29"/>
      <c r="I2964" s="29"/>
      <c r="J2964" s="29"/>
    </row>
    <row r="2965" spans="1:10">
      <c r="A2965" s="5">
        <v>2963</v>
      </c>
      <c r="B2965" s="45">
        <v>0.68779999999999997</v>
      </c>
      <c r="C2965" s="45">
        <v>7.8200000000000006E-2</v>
      </c>
      <c r="D2965" s="45">
        <v>3.8199999999999998E-2</v>
      </c>
      <c r="E2965" s="29">
        <v>1</v>
      </c>
      <c r="F2965" s="29"/>
      <c r="G2965" s="29"/>
      <c r="H2965" s="29"/>
      <c r="I2965" s="29"/>
      <c r="J2965" s="29"/>
    </row>
    <row r="2966" spans="1:10">
      <c r="A2966" s="5">
        <v>2964</v>
      </c>
      <c r="B2966" s="45">
        <v>0.69689999999999996</v>
      </c>
      <c r="C2966" s="45">
        <v>7.4899999999999994E-2</v>
      </c>
      <c r="D2966" s="45">
        <v>3.2500000000000001E-2</v>
      </c>
      <c r="E2966" s="29">
        <v>1</v>
      </c>
      <c r="F2966" s="29"/>
      <c r="G2966" s="29"/>
      <c r="H2966" s="29"/>
      <c r="I2966" s="29"/>
      <c r="J2966" s="29"/>
    </row>
    <row r="2967" spans="1:10">
      <c r="A2967" s="5">
        <v>2965</v>
      </c>
      <c r="B2967" s="45">
        <v>0.66759999999999997</v>
      </c>
      <c r="C2967" s="45">
        <v>7.2800000000000004E-2</v>
      </c>
      <c r="D2967" s="45">
        <v>3.1E-2</v>
      </c>
      <c r="E2967" s="29">
        <v>1</v>
      </c>
      <c r="F2967" s="29"/>
      <c r="G2967" s="29"/>
      <c r="H2967" s="29"/>
      <c r="I2967" s="29"/>
      <c r="J2967" s="29"/>
    </row>
    <row r="2968" spans="1:10">
      <c r="A2968" s="5">
        <v>2966</v>
      </c>
      <c r="B2968" s="45">
        <v>0.59250000000000003</v>
      </c>
      <c r="C2968" s="45">
        <v>6.9900000000000004E-2</v>
      </c>
      <c r="D2968" s="45">
        <v>3.04E-2</v>
      </c>
      <c r="E2968" s="29">
        <v>1</v>
      </c>
      <c r="F2968" s="29"/>
      <c r="G2968" s="29"/>
      <c r="H2968" s="29"/>
      <c r="I2968" s="29"/>
      <c r="J2968" s="29"/>
    </row>
    <row r="2969" spans="1:10">
      <c r="A2969" s="5">
        <v>2967</v>
      </c>
      <c r="B2969" s="45">
        <v>0.4778</v>
      </c>
      <c r="C2969" s="45">
        <v>6.4799999999999996E-2</v>
      </c>
      <c r="D2969" s="45">
        <v>2.8899999999999999E-2</v>
      </c>
      <c r="E2969" s="29">
        <v>1</v>
      </c>
      <c r="F2969" s="29"/>
      <c r="G2969" s="29"/>
      <c r="H2969" s="29"/>
      <c r="I2969" s="29"/>
      <c r="J2969" s="29"/>
    </row>
    <row r="2970" spans="1:10">
      <c r="A2970" s="5">
        <v>2968</v>
      </c>
      <c r="B2970" s="45">
        <v>0.33040000000000003</v>
      </c>
      <c r="C2970" s="45">
        <v>5.7099999999999998E-2</v>
      </c>
      <c r="D2970" s="45">
        <v>2.81E-2</v>
      </c>
      <c r="E2970" s="29">
        <v>1</v>
      </c>
      <c r="F2970" s="29"/>
      <c r="G2970" s="29"/>
      <c r="H2970" s="29"/>
      <c r="I2970" s="29"/>
      <c r="J2970" s="29"/>
    </row>
    <row r="2971" spans="1:10">
      <c r="A2971" s="5">
        <v>2969</v>
      </c>
      <c r="B2971" s="45">
        <v>0.17879999999999999</v>
      </c>
      <c r="C2971" s="45">
        <v>4.7300000000000002E-2</v>
      </c>
      <c r="D2971" s="45">
        <v>2.7900000000000001E-2</v>
      </c>
      <c r="E2971" s="29">
        <v>1</v>
      </c>
      <c r="F2971" s="29"/>
      <c r="G2971" s="29"/>
      <c r="H2971" s="29"/>
      <c r="I2971" s="29"/>
      <c r="J2971" s="29"/>
    </row>
    <row r="2972" spans="1:10">
      <c r="A2972" s="5">
        <v>2970</v>
      </c>
      <c r="B2972" s="45">
        <v>6.0900000000000003E-2</v>
      </c>
      <c r="C2972" s="45">
        <v>3.44E-2</v>
      </c>
      <c r="D2972" s="45">
        <v>2.7400000000000001E-2</v>
      </c>
      <c r="E2972" s="29">
        <v>1</v>
      </c>
      <c r="F2972" s="29"/>
      <c r="G2972" s="29"/>
      <c r="H2972" s="29"/>
      <c r="I2972" s="29"/>
      <c r="J2972" s="29"/>
    </row>
    <row r="2973" spans="1:10">
      <c r="A2973" s="5">
        <v>2971</v>
      </c>
      <c r="B2973" s="45">
        <v>3.2000000000000002E-3</v>
      </c>
      <c r="C2973" s="45">
        <v>3.2099999999999997E-2</v>
      </c>
      <c r="D2973" s="45">
        <v>2.7699999999999999E-2</v>
      </c>
      <c r="E2973" s="29">
        <v>1</v>
      </c>
      <c r="F2973" s="29"/>
      <c r="G2973" s="29"/>
      <c r="H2973" s="29"/>
      <c r="I2973" s="29"/>
      <c r="J2973" s="29"/>
    </row>
    <row r="2974" spans="1:10">
      <c r="A2974" s="5">
        <v>2972</v>
      </c>
      <c r="B2974" s="45">
        <v>0</v>
      </c>
      <c r="C2974" s="45">
        <v>3.3399999999999999E-2</v>
      </c>
      <c r="D2974" s="45">
        <v>2.7199999999999998E-2</v>
      </c>
      <c r="E2974" s="29">
        <v>1</v>
      </c>
      <c r="F2974" s="29"/>
      <c r="G2974" s="29"/>
      <c r="H2974" s="29"/>
      <c r="I2974" s="29"/>
      <c r="J2974" s="29"/>
    </row>
    <row r="2975" spans="1:10">
      <c r="A2975" s="5">
        <v>2973</v>
      </c>
      <c r="B2975" s="45">
        <v>0</v>
      </c>
      <c r="C2975" s="45">
        <v>3.0700000000000002E-2</v>
      </c>
      <c r="D2975" s="45">
        <v>2.8799999999999999E-2</v>
      </c>
      <c r="E2975" s="29">
        <v>1</v>
      </c>
      <c r="F2975" s="29"/>
      <c r="G2975" s="29"/>
      <c r="H2975" s="29"/>
      <c r="I2975" s="29"/>
      <c r="J2975" s="29"/>
    </row>
    <row r="2976" spans="1:10">
      <c r="A2976" s="5">
        <v>2974</v>
      </c>
      <c r="B2976" s="45">
        <v>0</v>
      </c>
      <c r="C2976" s="45">
        <v>2.7099999999999999E-2</v>
      </c>
      <c r="D2976" s="45">
        <v>3.4299999999999997E-2</v>
      </c>
      <c r="E2976" s="29">
        <v>1</v>
      </c>
      <c r="F2976" s="29"/>
      <c r="G2976" s="29"/>
      <c r="H2976" s="29"/>
      <c r="I2976" s="29"/>
      <c r="J2976" s="29"/>
    </row>
    <row r="2977" spans="1:10">
      <c r="A2977" s="5">
        <v>2975</v>
      </c>
      <c r="B2977" s="45">
        <v>0</v>
      </c>
      <c r="C2977" s="45">
        <v>2.4199999999999999E-2</v>
      </c>
      <c r="D2977" s="45">
        <v>4.5900000000000003E-2</v>
      </c>
      <c r="E2977" s="29">
        <v>1</v>
      </c>
      <c r="F2977" s="29"/>
      <c r="G2977" s="29"/>
      <c r="H2977" s="29"/>
      <c r="I2977" s="29"/>
      <c r="J2977" s="29"/>
    </row>
    <row r="2978" spans="1:10">
      <c r="A2978" s="5">
        <v>2976</v>
      </c>
      <c r="B2978" s="45">
        <v>0</v>
      </c>
      <c r="C2978" s="45">
        <v>2.3E-2</v>
      </c>
      <c r="D2978" s="45">
        <v>6.4399999999999999E-2</v>
      </c>
      <c r="E2978" s="29">
        <v>1</v>
      </c>
      <c r="F2978" s="29"/>
      <c r="G2978" s="29"/>
      <c r="H2978" s="29"/>
      <c r="I2978" s="29"/>
      <c r="J2978" s="29"/>
    </row>
    <row r="2979" spans="1:10">
      <c r="A2979" s="5">
        <v>2977</v>
      </c>
      <c r="B2979" s="45">
        <v>0</v>
      </c>
      <c r="C2979" s="45">
        <v>2.2800000000000001E-2</v>
      </c>
      <c r="D2979" s="45">
        <v>8.8800000000000004E-2</v>
      </c>
      <c r="E2979" s="29">
        <v>1</v>
      </c>
      <c r="F2979" s="29"/>
      <c r="G2979" s="29"/>
      <c r="H2979" s="29"/>
      <c r="I2979" s="29"/>
      <c r="J2979" s="29"/>
    </row>
    <row r="2980" spans="1:10">
      <c r="A2980" s="5">
        <v>2978</v>
      </c>
      <c r="B2980" s="45">
        <v>0</v>
      </c>
      <c r="C2980" s="45">
        <v>2.2700000000000001E-2</v>
      </c>
      <c r="D2980" s="45">
        <v>0.1173</v>
      </c>
      <c r="E2980" s="29">
        <v>1</v>
      </c>
      <c r="F2980" s="29"/>
      <c r="G2980" s="29"/>
      <c r="H2980" s="29"/>
      <c r="I2980" s="29"/>
      <c r="J2980" s="29"/>
    </row>
    <row r="2981" spans="1:10">
      <c r="A2981" s="5">
        <v>2979</v>
      </c>
      <c r="B2981" s="45">
        <v>0</v>
      </c>
      <c r="C2981" s="45">
        <v>2.3300000000000001E-2</v>
      </c>
      <c r="D2981" s="45">
        <v>0.14549999999999999</v>
      </c>
      <c r="E2981" s="29">
        <v>1</v>
      </c>
      <c r="F2981" s="29"/>
      <c r="G2981" s="29"/>
      <c r="H2981" s="29"/>
      <c r="I2981" s="29"/>
      <c r="J2981" s="29"/>
    </row>
    <row r="2982" spans="1:10">
      <c r="A2982" s="5">
        <v>2980</v>
      </c>
      <c r="B2982" s="45">
        <v>0</v>
      </c>
      <c r="C2982" s="45">
        <v>2.3199999999999998E-2</v>
      </c>
      <c r="D2982" s="45">
        <v>0.16520000000000001</v>
      </c>
      <c r="E2982" s="29">
        <v>1</v>
      </c>
      <c r="F2982" s="29"/>
      <c r="G2982" s="29"/>
      <c r="H2982" s="29"/>
      <c r="I2982" s="29"/>
      <c r="J2982" s="29"/>
    </row>
    <row r="2983" spans="1:10">
      <c r="A2983" s="5">
        <v>2981</v>
      </c>
      <c r="B2983" s="45">
        <v>1.7999999999999999E-2</v>
      </c>
      <c r="C2983" s="45">
        <v>2.2200000000000001E-2</v>
      </c>
      <c r="D2983" s="45">
        <v>0.1694</v>
      </c>
      <c r="E2983" s="29">
        <v>1</v>
      </c>
      <c r="F2983" s="29"/>
      <c r="G2983" s="29"/>
      <c r="H2983" s="29"/>
      <c r="I2983" s="29"/>
      <c r="J2983" s="29"/>
    </row>
    <row r="2984" spans="1:10">
      <c r="A2984" s="5">
        <v>2982</v>
      </c>
      <c r="B2984" s="45">
        <v>0.1052</v>
      </c>
      <c r="C2984" s="45">
        <v>1.2699999999999999E-2</v>
      </c>
      <c r="D2984" s="45">
        <v>0.16520000000000001</v>
      </c>
      <c r="E2984" s="29">
        <v>1</v>
      </c>
      <c r="F2984" s="29"/>
      <c r="G2984" s="29"/>
      <c r="H2984" s="29"/>
      <c r="I2984" s="29"/>
      <c r="J2984" s="29"/>
    </row>
    <row r="2985" spans="1:10">
      <c r="A2985" s="5">
        <v>2983</v>
      </c>
      <c r="B2985" s="45">
        <v>0.24229999999999999</v>
      </c>
      <c r="C2985" s="45">
        <v>7.6E-3</v>
      </c>
      <c r="D2985" s="45">
        <v>0.15620000000000001</v>
      </c>
      <c r="E2985" s="29">
        <v>1</v>
      </c>
      <c r="F2985" s="29"/>
      <c r="G2985" s="29"/>
      <c r="H2985" s="29"/>
      <c r="I2985" s="29"/>
      <c r="J2985" s="29"/>
    </row>
    <row r="2986" spans="1:10">
      <c r="A2986" s="5">
        <v>2984</v>
      </c>
      <c r="B2986" s="45">
        <v>0.3831</v>
      </c>
      <c r="C2986" s="45">
        <v>7.0000000000000001E-3</v>
      </c>
      <c r="D2986" s="45">
        <v>0.14799999999999999</v>
      </c>
      <c r="E2986" s="29">
        <v>1</v>
      </c>
      <c r="F2986" s="29"/>
      <c r="G2986" s="29"/>
      <c r="H2986" s="29"/>
      <c r="I2986" s="29"/>
      <c r="J2986" s="29"/>
    </row>
    <row r="2987" spans="1:10">
      <c r="A2987" s="5">
        <v>2985</v>
      </c>
      <c r="B2987" s="45">
        <v>0.49680000000000002</v>
      </c>
      <c r="C2987" s="45">
        <v>6.8999999999999999E-3</v>
      </c>
      <c r="D2987" s="45">
        <v>0.14000000000000001</v>
      </c>
      <c r="E2987" s="29">
        <v>1</v>
      </c>
      <c r="F2987" s="29"/>
      <c r="G2987" s="29"/>
      <c r="H2987" s="29"/>
      <c r="I2987" s="29"/>
      <c r="J2987" s="29"/>
    </row>
    <row r="2988" spans="1:10">
      <c r="A2988" s="5">
        <v>2986</v>
      </c>
      <c r="B2988" s="45">
        <v>0.57740000000000002</v>
      </c>
      <c r="C2988" s="45">
        <v>6.1999999999999998E-3</v>
      </c>
      <c r="D2988" s="45">
        <v>0.1201</v>
      </c>
      <c r="E2988" s="29">
        <v>1</v>
      </c>
      <c r="F2988" s="29"/>
      <c r="G2988" s="29"/>
      <c r="H2988" s="29"/>
      <c r="I2988" s="29"/>
      <c r="J2988" s="29"/>
    </row>
    <row r="2989" spans="1:10">
      <c r="A2989" s="5">
        <v>2987</v>
      </c>
      <c r="B2989" s="45">
        <v>0.62380000000000002</v>
      </c>
      <c r="C2989" s="45">
        <v>5.4000000000000003E-3</v>
      </c>
      <c r="D2989" s="45">
        <v>9.4799999999999995E-2</v>
      </c>
      <c r="E2989" s="29">
        <v>1</v>
      </c>
      <c r="F2989" s="29"/>
      <c r="G2989" s="29"/>
      <c r="H2989" s="29"/>
      <c r="I2989" s="29"/>
      <c r="J2989" s="29"/>
    </row>
    <row r="2990" spans="1:10">
      <c r="A2990" s="5">
        <v>2988</v>
      </c>
      <c r="B2990" s="45">
        <v>0.63060000000000005</v>
      </c>
      <c r="C2990" s="45">
        <v>4.1999999999999997E-3</v>
      </c>
      <c r="D2990" s="45">
        <v>7.1199999999999999E-2</v>
      </c>
      <c r="E2990" s="29">
        <v>1</v>
      </c>
      <c r="F2990" s="29"/>
      <c r="G2990" s="29"/>
      <c r="H2990" s="29"/>
      <c r="I2990" s="29"/>
      <c r="J2990" s="29"/>
    </row>
    <row r="2991" spans="1:10">
      <c r="A2991" s="5">
        <v>2989</v>
      </c>
      <c r="B2991" s="45">
        <v>0.60370000000000001</v>
      </c>
      <c r="C2991" s="45">
        <v>3.2000000000000002E-3</v>
      </c>
      <c r="D2991" s="45">
        <v>5.1999999999999998E-2</v>
      </c>
      <c r="E2991" s="29">
        <v>1</v>
      </c>
      <c r="F2991" s="29"/>
      <c r="G2991" s="29"/>
      <c r="H2991" s="29"/>
      <c r="I2991" s="29"/>
      <c r="J2991" s="29"/>
    </row>
    <row r="2992" spans="1:10">
      <c r="A2992" s="5">
        <v>2990</v>
      </c>
      <c r="B2992" s="45">
        <v>0.54069999999999996</v>
      </c>
      <c r="C2992" s="45">
        <v>2.7000000000000001E-3</v>
      </c>
      <c r="D2992" s="45">
        <v>3.7100000000000001E-2</v>
      </c>
      <c r="E2992" s="29">
        <v>1</v>
      </c>
      <c r="F2992" s="29"/>
      <c r="G2992" s="29"/>
      <c r="H2992" s="29"/>
      <c r="I2992" s="29"/>
      <c r="J2992" s="29"/>
    </row>
    <row r="2993" spans="1:10">
      <c r="A2993" s="5">
        <v>2991</v>
      </c>
      <c r="B2993" s="45">
        <v>0.44379999999999997</v>
      </c>
      <c r="C2993" s="45">
        <v>3.0000000000000001E-3</v>
      </c>
      <c r="D2993" s="45">
        <v>2.6700000000000002E-2</v>
      </c>
      <c r="E2993" s="29">
        <v>1</v>
      </c>
      <c r="F2993" s="29"/>
      <c r="G2993" s="29"/>
      <c r="H2993" s="29"/>
      <c r="I2993" s="29"/>
      <c r="J2993" s="29"/>
    </row>
    <row r="2994" spans="1:10">
      <c r="A2994" s="5">
        <v>2992</v>
      </c>
      <c r="B2994" s="45">
        <v>0.31290000000000001</v>
      </c>
      <c r="C2994" s="45">
        <v>3.8E-3</v>
      </c>
      <c r="D2994" s="45">
        <v>2.2599999999999999E-2</v>
      </c>
      <c r="E2994" s="29">
        <v>1</v>
      </c>
      <c r="F2994" s="29"/>
      <c r="G2994" s="29"/>
      <c r="H2994" s="29"/>
      <c r="I2994" s="29"/>
      <c r="J2994" s="29"/>
    </row>
    <row r="2995" spans="1:10">
      <c r="A2995" s="5">
        <v>2993</v>
      </c>
      <c r="B2995" s="45">
        <v>0.1789</v>
      </c>
      <c r="C2995" s="45">
        <v>4.8999999999999998E-3</v>
      </c>
      <c r="D2995" s="45">
        <v>2.5100000000000001E-2</v>
      </c>
      <c r="E2995" s="29">
        <v>1</v>
      </c>
      <c r="F2995" s="29"/>
      <c r="G2995" s="29"/>
      <c r="H2995" s="29"/>
      <c r="I2995" s="29"/>
      <c r="J2995" s="29"/>
    </row>
    <row r="2996" spans="1:10">
      <c r="A2996" s="5">
        <v>2994</v>
      </c>
      <c r="B2996" s="45">
        <v>6.3700000000000007E-2</v>
      </c>
      <c r="C2996" s="45">
        <v>7.3000000000000001E-3</v>
      </c>
      <c r="D2996" s="45">
        <v>4.0599999999999997E-2</v>
      </c>
      <c r="E2996" s="29">
        <v>1</v>
      </c>
      <c r="F2996" s="29"/>
      <c r="G2996" s="29"/>
      <c r="H2996" s="29"/>
      <c r="I2996" s="29"/>
      <c r="J2996" s="29"/>
    </row>
    <row r="2997" spans="1:10">
      <c r="A2997" s="5">
        <v>2995</v>
      </c>
      <c r="B2997" s="45">
        <v>4.4000000000000003E-3</v>
      </c>
      <c r="C2997" s="45">
        <v>2.6599999999999999E-2</v>
      </c>
      <c r="D2997" s="45">
        <v>8.77E-2</v>
      </c>
      <c r="E2997" s="29">
        <v>1</v>
      </c>
      <c r="F2997" s="29"/>
      <c r="G2997" s="29"/>
      <c r="H2997" s="29"/>
      <c r="I2997" s="29"/>
      <c r="J2997" s="29"/>
    </row>
    <row r="2998" spans="1:10">
      <c r="A2998" s="5">
        <v>2996</v>
      </c>
      <c r="B2998" s="45">
        <v>0</v>
      </c>
      <c r="C2998" s="45">
        <v>7.7899999999999997E-2</v>
      </c>
      <c r="D2998" s="45">
        <v>0.1691</v>
      </c>
      <c r="E2998" s="29">
        <v>1</v>
      </c>
      <c r="F2998" s="29"/>
      <c r="G2998" s="29"/>
      <c r="H2998" s="29"/>
      <c r="I2998" s="29"/>
      <c r="J2998" s="29"/>
    </row>
    <row r="2999" spans="1:10">
      <c r="A2999" s="5">
        <v>2997</v>
      </c>
      <c r="B2999" s="45">
        <v>0</v>
      </c>
      <c r="C2999" s="45">
        <v>0.14180000000000001</v>
      </c>
      <c r="D2999" s="45">
        <v>0.24879999999999999</v>
      </c>
      <c r="E2999" s="29">
        <v>1</v>
      </c>
      <c r="F2999" s="29"/>
      <c r="G2999" s="29"/>
      <c r="H2999" s="29"/>
      <c r="I2999" s="29"/>
      <c r="J2999" s="29"/>
    </row>
    <row r="3000" spans="1:10">
      <c r="A3000" s="5">
        <v>2998</v>
      </c>
      <c r="B3000" s="45">
        <v>0</v>
      </c>
      <c r="C3000" s="45">
        <v>0.18099999999999999</v>
      </c>
      <c r="D3000" s="45">
        <v>0.30320000000000003</v>
      </c>
      <c r="E3000" s="29">
        <v>1</v>
      </c>
      <c r="F3000" s="29"/>
      <c r="G3000" s="29"/>
      <c r="H3000" s="29"/>
      <c r="I3000" s="29"/>
      <c r="J3000" s="29"/>
    </row>
    <row r="3001" spans="1:10">
      <c r="A3001" s="5">
        <v>2999</v>
      </c>
      <c r="B3001" s="45">
        <v>0</v>
      </c>
      <c r="C3001" s="45">
        <v>0.19950000000000001</v>
      </c>
      <c r="D3001" s="45">
        <v>0.33400000000000002</v>
      </c>
      <c r="E3001" s="29">
        <v>1</v>
      </c>
      <c r="F3001" s="29"/>
      <c r="G3001" s="29"/>
      <c r="H3001" s="29"/>
      <c r="I3001" s="29"/>
      <c r="J3001" s="29"/>
    </row>
    <row r="3002" spans="1:10">
      <c r="A3002" s="5">
        <v>3000</v>
      </c>
      <c r="B3002" s="45">
        <v>0</v>
      </c>
      <c r="C3002" s="45">
        <v>0.2034</v>
      </c>
      <c r="D3002" s="45">
        <v>0.35770000000000002</v>
      </c>
      <c r="E3002" s="29">
        <v>1</v>
      </c>
      <c r="F3002" s="29"/>
      <c r="G3002" s="29"/>
      <c r="H3002" s="29"/>
      <c r="I3002" s="29"/>
      <c r="J3002" s="29"/>
    </row>
    <row r="3003" spans="1:10">
      <c r="A3003" s="5">
        <v>3001</v>
      </c>
      <c r="B3003" s="45">
        <v>0</v>
      </c>
      <c r="C3003" s="45">
        <v>0.19889999999999999</v>
      </c>
      <c r="D3003" s="45">
        <v>0.37980000000000003</v>
      </c>
      <c r="E3003" s="29">
        <v>1</v>
      </c>
      <c r="F3003" s="29"/>
      <c r="G3003" s="29"/>
      <c r="H3003" s="29"/>
      <c r="I3003" s="29"/>
      <c r="J3003" s="29"/>
    </row>
    <row r="3004" spans="1:10">
      <c r="A3004" s="5">
        <v>3002</v>
      </c>
      <c r="B3004" s="45">
        <v>0</v>
      </c>
      <c r="C3004" s="45">
        <v>0.1951</v>
      </c>
      <c r="D3004" s="45">
        <v>0.3765</v>
      </c>
      <c r="E3004" s="29">
        <v>1</v>
      </c>
      <c r="F3004" s="29"/>
      <c r="G3004" s="29"/>
      <c r="H3004" s="29"/>
      <c r="I3004" s="29"/>
      <c r="J3004" s="29"/>
    </row>
    <row r="3005" spans="1:10">
      <c r="A3005" s="5">
        <v>3003</v>
      </c>
      <c r="B3005" s="45">
        <v>0</v>
      </c>
      <c r="C3005" s="45">
        <v>0.19320000000000001</v>
      </c>
      <c r="D3005" s="45">
        <v>0.36270000000000002</v>
      </c>
      <c r="E3005" s="29">
        <v>1</v>
      </c>
      <c r="F3005" s="29"/>
      <c r="G3005" s="29"/>
      <c r="H3005" s="29"/>
      <c r="I3005" s="29"/>
      <c r="J3005" s="29"/>
    </row>
    <row r="3006" spans="1:10">
      <c r="A3006" s="5">
        <v>3004</v>
      </c>
      <c r="B3006" s="45">
        <v>0</v>
      </c>
      <c r="C3006" s="45">
        <v>0.1923</v>
      </c>
      <c r="D3006" s="45">
        <v>0.36130000000000001</v>
      </c>
      <c r="E3006" s="29">
        <v>1</v>
      </c>
      <c r="F3006" s="29"/>
      <c r="G3006" s="29"/>
      <c r="H3006" s="29"/>
      <c r="I3006" s="29"/>
      <c r="J3006" s="29"/>
    </row>
    <row r="3007" spans="1:10">
      <c r="A3007" s="5">
        <v>3005</v>
      </c>
      <c r="B3007" s="45">
        <v>1.9E-2</v>
      </c>
      <c r="C3007" s="45">
        <v>0.1706</v>
      </c>
      <c r="D3007" s="45">
        <v>0.36020000000000002</v>
      </c>
      <c r="E3007" s="29">
        <v>1</v>
      </c>
      <c r="F3007" s="29"/>
      <c r="G3007" s="29"/>
      <c r="H3007" s="29"/>
      <c r="I3007" s="29"/>
      <c r="J3007" s="29"/>
    </row>
    <row r="3008" spans="1:10">
      <c r="A3008" s="5">
        <v>3006</v>
      </c>
      <c r="B3008" s="45">
        <v>9.0499999999999997E-2</v>
      </c>
      <c r="C3008" s="45">
        <v>0.11799999999999999</v>
      </c>
      <c r="D3008" s="45">
        <v>0.35489999999999999</v>
      </c>
      <c r="E3008" s="29">
        <v>1</v>
      </c>
      <c r="F3008" s="29"/>
      <c r="G3008" s="29"/>
      <c r="H3008" s="29"/>
      <c r="I3008" s="29"/>
      <c r="J3008" s="29"/>
    </row>
    <row r="3009" spans="1:10">
      <c r="A3009" s="5">
        <v>3007</v>
      </c>
      <c r="B3009" s="45">
        <v>0.1789</v>
      </c>
      <c r="C3009" s="45">
        <v>0.1023</v>
      </c>
      <c r="D3009" s="45">
        <v>0.34129999999999999</v>
      </c>
      <c r="E3009" s="29">
        <v>1</v>
      </c>
      <c r="F3009" s="29"/>
      <c r="G3009" s="29"/>
      <c r="H3009" s="29"/>
      <c r="I3009" s="29"/>
      <c r="J3009" s="29"/>
    </row>
    <row r="3010" spans="1:10">
      <c r="A3010" s="5">
        <v>3008</v>
      </c>
      <c r="B3010" s="45">
        <v>0.26319999999999999</v>
      </c>
      <c r="C3010" s="45">
        <v>0.1409</v>
      </c>
      <c r="D3010" s="45">
        <v>0.32100000000000001</v>
      </c>
      <c r="E3010" s="29">
        <v>1</v>
      </c>
      <c r="F3010" s="29"/>
      <c r="G3010" s="29"/>
      <c r="H3010" s="29"/>
      <c r="I3010" s="29"/>
      <c r="J3010" s="29"/>
    </row>
    <row r="3011" spans="1:10">
      <c r="A3011" s="5">
        <v>3009</v>
      </c>
      <c r="B3011" s="45">
        <v>0.32400000000000001</v>
      </c>
      <c r="C3011" s="45">
        <v>0.18149999999999999</v>
      </c>
      <c r="D3011" s="45">
        <v>0.29339999999999999</v>
      </c>
      <c r="E3011" s="29">
        <v>1</v>
      </c>
      <c r="F3011" s="29"/>
      <c r="G3011" s="29"/>
      <c r="H3011" s="29"/>
      <c r="I3011" s="29"/>
      <c r="J3011" s="29"/>
    </row>
    <row r="3012" spans="1:10">
      <c r="A3012" s="5">
        <v>3010</v>
      </c>
      <c r="B3012" s="45">
        <v>0.35520000000000002</v>
      </c>
      <c r="C3012" s="45">
        <v>0.20849999999999999</v>
      </c>
      <c r="D3012" s="45">
        <v>0.27789999999999998</v>
      </c>
      <c r="E3012" s="29">
        <v>1</v>
      </c>
      <c r="F3012" s="29"/>
      <c r="G3012" s="29"/>
      <c r="H3012" s="29"/>
      <c r="I3012" s="29"/>
      <c r="J3012" s="29"/>
    </row>
    <row r="3013" spans="1:10">
      <c r="A3013" s="5">
        <v>3011</v>
      </c>
      <c r="B3013" s="45">
        <v>0.36509999999999998</v>
      </c>
      <c r="C3013" s="45">
        <v>0.2306</v>
      </c>
      <c r="D3013" s="45">
        <v>0.27600000000000002</v>
      </c>
      <c r="E3013" s="29">
        <v>1</v>
      </c>
      <c r="F3013" s="29"/>
      <c r="G3013" s="29"/>
      <c r="H3013" s="29"/>
      <c r="I3013" s="29"/>
      <c r="J3013" s="29"/>
    </row>
    <row r="3014" spans="1:10">
      <c r="A3014" s="5">
        <v>3012</v>
      </c>
      <c r="B3014" s="45">
        <v>0.36320000000000002</v>
      </c>
      <c r="C3014" s="45">
        <v>0.25069999999999998</v>
      </c>
      <c r="D3014" s="45">
        <v>0.24909999999999999</v>
      </c>
      <c r="E3014" s="29">
        <v>1</v>
      </c>
      <c r="F3014" s="29"/>
      <c r="G3014" s="29"/>
      <c r="H3014" s="29"/>
      <c r="I3014" s="29"/>
      <c r="J3014" s="29"/>
    </row>
    <row r="3015" spans="1:10">
      <c r="A3015" s="5">
        <v>3013</v>
      </c>
      <c r="B3015" s="45">
        <v>0.34870000000000001</v>
      </c>
      <c r="C3015" s="45">
        <v>0.26179999999999998</v>
      </c>
      <c r="D3015" s="45">
        <v>0.22589999999999999</v>
      </c>
      <c r="E3015" s="29">
        <v>1</v>
      </c>
      <c r="F3015" s="29"/>
      <c r="G3015" s="29"/>
      <c r="H3015" s="29"/>
      <c r="I3015" s="29"/>
      <c r="J3015" s="29"/>
    </row>
    <row r="3016" spans="1:10">
      <c r="A3016" s="5">
        <v>3014</v>
      </c>
      <c r="B3016" s="45">
        <v>0.31890000000000002</v>
      </c>
      <c r="C3016" s="45">
        <v>0.25540000000000002</v>
      </c>
      <c r="D3016" s="45">
        <v>0.22770000000000001</v>
      </c>
      <c r="E3016" s="29">
        <v>1</v>
      </c>
      <c r="F3016" s="29"/>
      <c r="G3016" s="29"/>
      <c r="H3016" s="29"/>
      <c r="I3016" s="29"/>
      <c r="J3016" s="29"/>
    </row>
    <row r="3017" spans="1:10">
      <c r="A3017" s="5">
        <v>3015</v>
      </c>
      <c r="B3017" s="45">
        <v>0.25869999999999999</v>
      </c>
      <c r="C3017" s="45">
        <v>0.2399</v>
      </c>
      <c r="D3017" s="45">
        <v>0.23139999999999999</v>
      </c>
      <c r="E3017" s="29">
        <v>1</v>
      </c>
      <c r="F3017" s="29"/>
      <c r="G3017" s="29"/>
      <c r="H3017" s="29"/>
      <c r="I3017" s="29"/>
      <c r="J3017" s="29"/>
    </row>
    <row r="3018" spans="1:10">
      <c r="A3018" s="5">
        <v>3016</v>
      </c>
      <c r="B3018" s="45">
        <v>0.187</v>
      </c>
      <c r="C3018" s="45">
        <v>0.22040000000000001</v>
      </c>
      <c r="D3018" s="45">
        <v>0.22600000000000001</v>
      </c>
      <c r="E3018" s="29">
        <v>1</v>
      </c>
      <c r="F3018" s="29"/>
      <c r="G3018" s="29"/>
      <c r="H3018" s="29"/>
      <c r="I3018" s="29"/>
      <c r="J3018" s="29"/>
    </row>
    <row r="3019" spans="1:10">
      <c r="A3019" s="5">
        <v>3017</v>
      </c>
      <c r="B3019" s="45">
        <v>0.11360000000000001</v>
      </c>
      <c r="C3019" s="45">
        <v>0.18720000000000001</v>
      </c>
      <c r="D3019" s="45">
        <v>0.21079999999999999</v>
      </c>
      <c r="E3019" s="29">
        <v>1</v>
      </c>
      <c r="F3019" s="29"/>
      <c r="G3019" s="29"/>
      <c r="H3019" s="29"/>
      <c r="I3019" s="29"/>
      <c r="J3019" s="29"/>
    </row>
    <row r="3020" spans="1:10">
      <c r="A3020" s="5">
        <v>3018</v>
      </c>
      <c r="B3020" s="45">
        <v>4.5999999999999999E-2</v>
      </c>
      <c r="C3020" s="45">
        <v>0.1734</v>
      </c>
      <c r="D3020" s="45">
        <v>0.1915</v>
      </c>
      <c r="E3020" s="29">
        <v>1</v>
      </c>
      <c r="F3020" s="29"/>
      <c r="G3020" s="29"/>
      <c r="H3020" s="29"/>
      <c r="I3020" s="29"/>
      <c r="J3020" s="29"/>
    </row>
    <row r="3021" spans="1:10">
      <c r="A3021" s="5">
        <v>3019</v>
      </c>
      <c r="B3021" s="45">
        <v>3.0999999999999999E-3</v>
      </c>
      <c r="C3021" s="45">
        <v>0.19309999999999999</v>
      </c>
      <c r="D3021" s="45">
        <v>0.16389999999999999</v>
      </c>
      <c r="E3021" s="29">
        <v>1</v>
      </c>
      <c r="F3021" s="29"/>
      <c r="G3021" s="29"/>
      <c r="H3021" s="29"/>
      <c r="I3021" s="29"/>
      <c r="J3021" s="29"/>
    </row>
    <row r="3022" spans="1:10">
      <c r="A3022" s="5">
        <v>3020</v>
      </c>
      <c r="B3022" s="45">
        <v>0</v>
      </c>
      <c r="C3022" s="45">
        <v>0.2069</v>
      </c>
      <c r="D3022" s="45">
        <v>0.13159999999999999</v>
      </c>
      <c r="E3022" s="29">
        <v>1</v>
      </c>
      <c r="F3022" s="29"/>
      <c r="G3022" s="29"/>
      <c r="H3022" s="29"/>
      <c r="I3022" s="29"/>
      <c r="J3022" s="29"/>
    </row>
    <row r="3023" spans="1:10">
      <c r="A3023" s="5">
        <v>3021</v>
      </c>
      <c r="B3023" s="45">
        <v>0</v>
      </c>
      <c r="C3023" s="45">
        <v>0.21079999999999999</v>
      </c>
      <c r="D3023" s="45">
        <v>9.4700000000000006E-2</v>
      </c>
      <c r="E3023" s="29">
        <v>1</v>
      </c>
      <c r="F3023" s="29"/>
      <c r="G3023" s="29"/>
      <c r="H3023" s="29"/>
      <c r="I3023" s="29"/>
      <c r="J3023" s="29"/>
    </row>
    <row r="3024" spans="1:10">
      <c r="A3024" s="5">
        <v>3022</v>
      </c>
      <c r="B3024" s="45">
        <v>0</v>
      </c>
      <c r="C3024" s="45">
        <v>0.21510000000000001</v>
      </c>
      <c r="D3024" s="45">
        <v>6.25E-2</v>
      </c>
      <c r="E3024" s="29">
        <v>1</v>
      </c>
      <c r="F3024" s="29"/>
      <c r="G3024" s="29"/>
      <c r="H3024" s="29"/>
      <c r="I3024" s="29"/>
      <c r="J3024" s="29"/>
    </row>
    <row r="3025" spans="1:10">
      <c r="A3025" s="5">
        <v>3023</v>
      </c>
      <c r="B3025" s="45">
        <v>0</v>
      </c>
      <c r="C3025" s="45">
        <v>0.221</v>
      </c>
      <c r="D3025" s="45">
        <v>4.7199999999999999E-2</v>
      </c>
      <c r="E3025" s="29">
        <v>1</v>
      </c>
      <c r="F3025" s="29"/>
      <c r="G3025" s="29"/>
      <c r="H3025" s="29"/>
      <c r="I3025" s="29"/>
      <c r="J3025" s="29"/>
    </row>
    <row r="3026" spans="1:10">
      <c r="A3026" s="5">
        <v>3024</v>
      </c>
      <c r="B3026" s="45">
        <v>0</v>
      </c>
      <c r="C3026" s="45">
        <v>0.22520000000000001</v>
      </c>
      <c r="D3026" s="45">
        <v>4.7399999999999998E-2</v>
      </c>
      <c r="E3026" s="29">
        <v>1</v>
      </c>
      <c r="F3026" s="29"/>
      <c r="G3026" s="29"/>
      <c r="H3026" s="29"/>
      <c r="I3026" s="29"/>
      <c r="J3026" s="29"/>
    </row>
    <row r="3027" spans="1:10">
      <c r="A3027" s="5">
        <v>3025</v>
      </c>
      <c r="B3027" s="45">
        <v>0</v>
      </c>
      <c r="C3027" s="45">
        <v>0.23180000000000001</v>
      </c>
      <c r="D3027" s="45">
        <v>4.5100000000000001E-2</v>
      </c>
      <c r="E3027" s="29">
        <v>1</v>
      </c>
      <c r="F3027" s="29"/>
      <c r="G3027" s="29"/>
      <c r="H3027" s="29"/>
      <c r="I3027" s="29"/>
      <c r="J3027" s="29"/>
    </row>
    <row r="3028" spans="1:10">
      <c r="A3028" s="5">
        <v>3026</v>
      </c>
      <c r="B3028" s="45">
        <v>0</v>
      </c>
      <c r="C3028" s="45">
        <v>0.23719999999999999</v>
      </c>
      <c r="D3028" s="45">
        <v>3.9199999999999999E-2</v>
      </c>
      <c r="E3028" s="29">
        <v>1</v>
      </c>
      <c r="F3028" s="29"/>
      <c r="G3028" s="29"/>
      <c r="H3028" s="29"/>
      <c r="I3028" s="29"/>
      <c r="J3028" s="29"/>
    </row>
    <row r="3029" spans="1:10">
      <c r="A3029" s="5">
        <v>3027</v>
      </c>
      <c r="B3029" s="45">
        <v>0</v>
      </c>
      <c r="C3029" s="45">
        <v>0.2364</v>
      </c>
      <c r="D3029" s="45">
        <v>3.5499999999999997E-2</v>
      </c>
      <c r="E3029" s="29">
        <v>1</v>
      </c>
      <c r="F3029" s="29"/>
      <c r="G3029" s="29"/>
      <c r="H3029" s="29"/>
      <c r="I3029" s="29"/>
      <c r="J3029" s="29"/>
    </row>
    <row r="3030" spans="1:10">
      <c r="A3030" s="5">
        <v>3028</v>
      </c>
      <c r="B3030" s="45">
        <v>0</v>
      </c>
      <c r="C3030" s="45">
        <v>0.2429</v>
      </c>
      <c r="D3030" s="45">
        <v>3.0300000000000001E-2</v>
      </c>
      <c r="E3030" s="29">
        <v>1</v>
      </c>
      <c r="F3030" s="29"/>
      <c r="G3030" s="29"/>
      <c r="H3030" s="29"/>
      <c r="I3030" s="29"/>
      <c r="J3030" s="29"/>
    </row>
    <row r="3031" spans="1:10">
      <c r="A3031" s="5">
        <v>3029</v>
      </c>
      <c r="B3031" s="45">
        <v>1.23E-2</v>
      </c>
      <c r="C3031" s="45">
        <v>0.2392</v>
      </c>
      <c r="D3031" s="45">
        <v>2.4400000000000002E-2</v>
      </c>
      <c r="E3031" s="29">
        <v>1</v>
      </c>
      <c r="F3031" s="29"/>
      <c r="G3031" s="29"/>
      <c r="H3031" s="29"/>
      <c r="I3031" s="29"/>
      <c r="J3031" s="29"/>
    </row>
    <row r="3032" spans="1:10">
      <c r="A3032" s="5">
        <v>3030</v>
      </c>
      <c r="B3032" s="45">
        <v>7.0000000000000007E-2</v>
      </c>
      <c r="C3032" s="45">
        <v>0.21940000000000001</v>
      </c>
      <c r="D3032" s="45">
        <v>2.0299999999999999E-2</v>
      </c>
      <c r="E3032" s="29">
        <v>1</v>
      </c>
      <c r="F3032" s="29"/>
      <c r="G3032" s="29"/>
      <c r="H3032" s="29"/>
      <c r="I3032" s="29"/>
      <c r="J3032" s="29"/>
    </row>
    <row r="3033" spans="1:10">
      <c r="A3033" s="5">
        <v>3031</v>
      </c>
      <c r="B3033" s="45">
        <v>0.16700000000000001</v>
      </c>
      <c r="C3033" s="45">
        <v>0.28539999999999999</v>
      </c>
      <c r="D3033" s="45">
        <v>2.3400000000000001E-2</v>
      </c>
      <c r="E3033" s="29">
        <v>1</v>
      </c>
      <c r="F3033" s="29"/>
      <c r="G3033" s="29"/>
      <c r="H3033" s="29"/>
      <c r="I3033" s="29"/>
      <c r="J3033" s="29"/>
    </row>
    <row r="3034" spans="1:10">
      <c r="A3034" s="5">
        <v>3032</v>
      </c>
      <c r="B3034" s="45">
        <v>0.28889999999999999</v>
      </c>
      <c r="C3034" s="45">
        <v>0.35049999999999998</v>
      </c>
      <c r="D3034" s="45">
        <v>3.44E-2</v>
      </c>
      <c r="E3034" s="29">
        <v>1</v>
      </c>
      <c r="F3034" s="29"/>
      <c r="G3034" s="29"/>
      <c r="H3034" s="29"/>
      <c r="I3034" s="29"/>
      <c r="J3034" s="29"/>
    </row>
    <row r="3035" spans="1:10">
      <c r="A3035" s="5">
        <v>3033</v>
      </c>
      <c r="B3035" s="45">
        <v>0.41070000000000001</v>
      </c>
      <c r="C3035" s="45">
        <v>0.37169999999999997</v>
      </c>
      <c r="D3035" s="45">
        <v>5.11E-2</v>
      </c>
      <c r="E3035" s="29">
        <v>1</v>
      </c>
      <c r="F3035" s="29"/>
      <c r="G3035" s="29"/>
      <c r="H3035" s="29"/>
      <c r="I3035" s="29"/>
      <c r="J3035" s="29"/>
    </row>
    <row r="3036" spans="1:10">
      <c r="A3036" s="5">
        <v>3034</v>
      </c>
      <c r="B3036" s="45">
        <v>0.50190000000000001</v>
      </c>
      <c r="C3036" s="45">
        <v>0.36559999999999998</v>
      </c>
      <c r="D3036" s="45">
        <v>8.0299999999999996E-2</v>
      </c>
      <c r="E3036" s="29">
        <v>1</v>
      </c>
      <c r="F3036" s="29"/>
      <c r="G3036" s="29"/>
      <c r="H3036" s="29"/>
      <c r="I3036" s="29"/>
      <c r="J3036" s="29"/>
    </row>
    <row r="3037" spans="1:10">
      <c r="A3037" s="5">
        <v>3035</v>
      </c>
      <c r="B3037" s="45">
        <v>0.55079999999999996</v>
      </c>
      <c r="C3037" s="45">
        <v>0.35139999999999999</v>
      </c>
      <c r="D3037" s="45">
        <v>0.1178</v>
      </c>
      <c r="E3037" s="29">
        <v>1</v>
      </c>
      <c r="F3037" s="29"/>
      <c r="G3037" s="29"/>
      <c r="H3037" s="29"/>
      <c r="I3037" s="29"/>
      <c r="J3037" s="29"/>
    </row>
    <row r="3038" spans="1:10">
      <c r="A3038" s="5">
        <v>3036</v>
      </c>
      <c r="B3038" s="45">
        <v>0.55210000000000004</v>
      </c>
      <c r="C3038" s="45">
        <v>0.3412</v>
      </c>
      <c r="D3038" s="45">
        <v>0.15140000000000001</v>
      </c>
      <c r="E3038" s="29">
        <v>1</v>
      </c>
      <c r="F3038" s="29"/>
      <c r="G3038" s="29"/>
      <c r="H3038" s="29"/>
      <c r="I3038" s="29"/>
      <c r="J3038" s="29"/>
    </row>
    <row r="3039" spans="1:10">
      <c r="A3039" s="5">
        <v>3037</v>
      </c>
      <c r="B3039" s="45">
        <v>0.50590000000000002</v>
      </c>
      <c r="C3039" s="45">
        <v>0.33250000000000002</v>
      </c>
      <c r="D3039" s="45">
        <v>0.1772</v>
      </c>
      <c r="E3039" s="29">
        <v>1</v>
      </c>
      <c r="F3039" s="29"/>
      <c r="G3039" s="29"/>
      <c r="H3039" s="29"/>
      <c r="I3039" s="29"/>
      <c r="J3039" s="29"/>
    </row>
    <row r="3040" spans="1:10">
      <c r="A3040" s="5">
        <v>3038</v>
      </c>
      <c r="B3040" s="45">
        <v>0.43140000000000001</v>
      </c>
      <c r="C3040" s="45">
        <v>0.32150000000000001</v>
      </c>
      <c r="D3040" s="45">
        <v>0.20050000000000001</v>
      </c>
      <c r="E3040" s="29">
        <v>1</v>
      </c>
      <c r="F3040" s="29"/>
      <c r="G3040" s="29"/>
      <c r="H3040" s="29"/>
      <c r="I3040" s="29"/>
      <c r="J3040" s="29"/>
    </row>
    <row r="3041" spans="1:10">
      <c r="A3041" s="5">
        <v>3039</v>
      </c>
      <c r="B3041" s="45">
        <v>0.33710000000000001</v>
      </c>
      <c r="C3041" s="45">
        <v>0.30130000000000001</v>
      </c>
      <c r="D3041" s="45">
        <v>0.21290000000000001</v>
      </c>
      <c r="E3041" s="29">
        <v>1</v>
      </c>
      <c r="F3041" s="29"/>
      <c r="G3041" s="29"/>
      <c r="H3041" s="29"/>
      <c r="I3041" s="29"/>
      <c r="J3041" s="29"/>
    </row>
    <row r="3042" spans="1:10">
      <c r="A3042" s="5">
        <v>3040</v>
      </c>
      <c r="B3042" s="45">
        <v>0.23780000000000001</v>
      </c>
      <c r="C3042" s="45">
        <v>0.26919999999999999</v>
      </c>
      <c r="D3042" s="45">
        <v>0.21079999999999999</v>
      </c>
      <c r="E3042" s="29">
        <v>1</v>
      </c>
      <c r="F3042" s="29"/>
      <c r="G3042" s="29"/>
      <c r="H3042" s="29"/>
      <c r="I3042" s="29"/>
      <c r="J3042" s="29"/>
    </row>
    <row r="3043" spans="1:10">
      <c r="A3043" s="5">
        <v>3041</v>
      </c>
      <c r="B3043" s="45">
        <v>0.13500000000000001</v>
      </c>
      <c r="C3043" s="45">
        <v>0.2109</v>
      </c>
      <c r="D3043" s="45">
        <v>0.19950000000000001</v>
      </c>
      <c r="E3043" s="29">
        <v>1</v>
      </c>
      <c r="F3043" s="29"/>
      <c r="G3043" s="29"/>
      <c r="H3043" s="29"/>
      <c r="I3043" s="29"/>
      <c r="J3043" s="29"/>
    </row>
    <row r="3044" spans="1:10">
      <c r="A3044" s="5">
        <v>3042</v>
      </c>
      <c r="B3044" s="45">
        <v>5.1700000000000003E-2</v>
      </c>
      <c r="C3044" s="45">
        <v>0.1404</v>
      </c>
      <c r="D3044" s="45">
        <v>0.18290000000000001</v>
      </c>
      <c r="E3044" s="29">
        <v>1</v>
      </c>
      <c r="F3044" s="29"/>
      <c r="G3044" s="29"/>
      <c r="H3044" s="29"/>
      <c r="I3044" s="29"/>
      <c r="J3044" s="29"/>
    </row>
    <row r="3045" spans="1:10">
      <c r="A3045" s="5">
        <v>3043</v>
      </c>
      <c r="B3045" s="45">
        <v>3.7000000000000002E-3</v>
      </c>
      <c r="C3045" s="45">
        <v>0.1303</v>
      </c>
      <c r="D3045" s="45">
        <v>0.18329999999999999</v>
      </c>
      <c r="E3045" s="29">
        <v>1</v>
      </c>
      <c r="F3045" s="29"/>
      <c r="G3045" s="29"/>
      <c r="H3045" s="29"/>
      <c r="I3045" s="29"/>
      <c r="J3045" s="29"/>
    </row>
    <row r="3046" spans="1:10">
      <c r="A3046" s="5">
        <v>3044</v>
      </c>
      <c r="B3046" s="45">
        <v>0</v>
      </c>
      <c r="C3046" s="45">
        <v>0.1489</v>
      </c>
      <c r="D3046" s="45">
        <v>0.1847</v>
      </c>
      <c r="E3046" s="29">
        <v>1</v>
      </c>
      <c r="F3046" s="29"/>
      <c r="G3046" s="29"/>
      <c r="H3046" s="29"/>
      <c r="I3046" s="29"/>
      <c r="J3046" s="29"/>
    </row>
    <row r="3047" spans="1:10">
      <c r="A3047" s="5">
        <v>3045</v>
      </c>
      <c r="B3047" s="45">
        <v>0</v>
      </c>
      <c r="C3047" s="45">
        <v>0.16850000000000001</v>
      </c>
      <c r="D3047" s="45">
        <v>0.20119999999999999</v>
      </c>
      <c r="E3047" s="29">
        <v>1</v>
      </c>
      <c r="F3047" s="29"/>
      <c r="G3047" s="29"/>
      <c r="H3047" s="29"/>
      <c r="I3047" s="29"/>
      <c r="J3047" s="29"/>
    </row>
    <row r="3048" spans="1:10">
      <c r="A3048" s="5">
        <v>3046</v>
      </c>
      <c r="B3048" s="45">
        <v>0</v>
      </c>
      <c r="C3048" s="45">
        <v>0.1857</v>
      </c>
      <c r="D3048" s="45">
        <v>0.23549999999999999</v>
      </c>
      <c r="E3048" s="29">
        <v>1</v>
      </c>
      <c r="F3048" s="29"/>
      <c r="G3048" s="29"/>
      <c r="H3048" s="29"/>
      <c r="I3048" s="29"/>
      <c r="J3048" s="29"/>
    </row>
    <row r="3049" spans="1:10">
      <c r="A3049" s="5">
        <v>3047</v>
      </c>
      <c r="B3049" s="45">
        <v>0</v>
      </c>
      <c r="C3049" s="45">
        <v>0.19209999999999999</v>
      </c>
      <c r="D3049" s="45">
        <v>0.27160000000000001</v>
      </c>
      <c r="E3049" s="29">
        <v>1</v>
      </c>
      <c r="F3049" s="29"/>
      <c r="G3049" s="29"/>
      <c r="H3049" s="29"/>
      <c r="I3049" s="29"/>
      <c r="J3049" s="29"/>
    </row>
    <row r="3050" spans="1:10">
      <c r="A3050" s="5">
        <v>3048</v>
      </c>
      <c r="B3050" s="45">
        <v>0</v>
      </c>
      <c r="C3050" s="45">
        <v>0.19550000000000001</v>
      </c>
      <c r="D3050" s="45">
        <v>0.29799999999999999</v>
      </c>
      <c r="E3050" s="29">
        <v>1</v>
      </c>
      <c r="F3050" s="29"/>
      <c r="G3050" s="29"/>
      <c r="H3050" s="29"/>
      <c r="I3050" s="29"/>
      <c r="J3050" s="29"/>
    </row>
    <row r="3051" spans="1:10">
      <c r="A3051" s="5">
        <v>3049</v>
      </c>
      <c r="B3051" s="45">
        <v>0</v>
      </c>
      <c r="C3051" s="45">
        <v>0.20380000000000001</v>
      </c>
      <c r="D3051" s="45">
        <v>0.32279999999999998</v>
      </c>
      <c r="E3051" s="29">
        <v>1</v>
      </c>
      <c r="F3051" s="29"/>
      <c r="G3051" s="29"/>
      <c r="H3051" s="29"/>
      <c r="I3051" s="29"/>
      <c r="J3051" s="29"/>
    </row>
    <row r="3052" spans="1:10">
      <c r="A3052" s="5">
        <v>3050</v>
      </c>
      <c r="B3052" s="45">
        <v>0</v>
      </c>
      <c r="C3052" s="45">
        <v>0.20449999999999999</v>
      </c>
      <c r="D3052" s="45">
        <v>0.35360000000000003</v>
      </c>
      <c r="E3052" s="29">
        <v>1</v>
      </c>
      <c r="F3052" s="29"/>
      <c r="G3052" s="29"/>
      <c r="H3052" s="29"/>
      <c r="I3052" s="29"/>
      <c r="J3052" s="29"/>
    </row>
    <row r="3053" spans="1:10">
      <c r="A3053" s="5">
        <v>3051</v>
      </c>
      <c r="B3053" s="45">
        <v>0</v>
      </c>
      <c r="C3053" s="45">
        <v>0.20499999999999999</v>
      </c>
      <c r="D3053" s="45">
        <v>0.36880000000000002</v>
      </c>
      <c r="E3053" s="29">
        <v>1</v>
      </c>
      <c r="F3053" s="29"/>
      <c r="G3053" s="29"/>
      <c r="H3053" s="29"/>
      <c r="I3053" s="29"/>
      <c r="J3053" s="29"/>
    </row>
    <row r="3054" spans="1:10">
      <c r="A3054" s="5">
        <v>3052</v>
      </c>
      <c r="B3054" s="45">
        <v>0</v>
      </c>
      <c r="C3054" s="45">
        <v>0.2049</v>
      </c>
      <c r="D3054" s="45">
        <v>0.35399999999999998</v>
      </c>
      <c r="E3054" s="29">
        <v>1</v>
      </c>
      <c r="F3054" s="29"/>
      <c r="G3054" s="29"/>
      <c r="H3054" s="29"/>
      <c r="I3054" s="29"/>
      <c r="J3054" s="29"/>
    </row>
    <row r="3055" spans="1:10">
      <c r="A3055" s="5">
        <v>3053</v>
      </c>
      <c r="B3055" s="45">
        <v>1.6400000000000001E-2</v>
      </c>
      <c r="C3055" s="45">
        <v>0.19289999999999999</v>
      </c>
      <c r="D3055" s="45">
        <v>0.37519999999999998</v>
      </c>
      <c r="E3055" s="29">
        <v>1</v>
      </c>
      <c r="F3055" s="29"/>
      <c r="G3055" s="29"/>
      <c r="H3055" s="29"/>
      <c r="I3055" s="29"/>
      <c r="J3055" s="29"/>
    </row>
    <row r="3056" spans="1:10">
      <c r="A3056" s="5">
        <v>3054</v>
      </c>
      <c r="B3056" s="45">
        <v>8.1299999999999997E-2</v>
      </c>
      <c r="C3056" s="45">
        <v>0.18</v>
      </c>
      <c r="D3056" s="45">
        <v>0.39800000000000002</v>
      </c>
      <c r="E3056" s="29">
        <v>1</v>
      </c>
      <c r="F3056" s="29"/>
      <c r="G3056" s="29"/>
      <c r="H3056" s="29"/>
      <c r="I3056" s="29"/>
      <c r="J3056" s="29"/>
    </row>
    <row r="3057" spans="1:10">
      <c r="A3057" s="5">
        <v>3055</v>
      </c>
      <c r="B3057" s="45">
        <v>0.17849999999999999</v>
      </c>
      <c r="C3057" s="45">
        <v>0.25609999999999999</v>
      </c>
      <c r="D3057" s="45">
        <v>0.42080000000000001</v>
      </c>
      <c r="E3057" s="29">
        <v>1</v>
      </c>
      <c r="F3057" s="29"/>
      <c r="G3057" s="29"/>
      <c r="H3057" s="29"/>
      <c r="I3057" s="29"/>
      <c r="J3057" s="29"/>
    </row>
    <row r="3058" spans="1:10">
      <c r="A3058" s="5">
        <v>3056</v>
      </c>
      <c r="B3058" s="45">
        <v>0.28560000000000002</v>
      </c>
      <c r="C3058" s="45">
        <v>0.33829999999999999</v>
      </c>
      <c r="D3058" s="45">
        <v>0.4284</v>
      </c>
      <c r="E3058" s="29">
        <v>1</v>
      </c>
      <c r="F3058" s="29"/>
      <c r="G3058" s="29"/>
      <c r="H3058" s="29"/>
      <c r="I3058" s="29"/>
      <c r="J3058" s="29"/>
    </row>
    <row r="3059" spans="1:10">
      <c r="A3059" s="5">
        <v>3057</v>
      </c>
      <c r="B3059" s="45">
        <v>0.38300000000000001</v>
      </c>
      <c r="C3059" s="45">
        <v>0.41160000000000002</v>
      </c>
      <c r="D3059" s="45">
        <v>0.43630000000000002</v>
      </c>
      <c r="E3059" s="29">
        <v>1</v>
      </c>
      <c r="F3059" s="29"/>
      <c r="G3059" s="29"/>
      <c r="H3059" s="29"/>
      <c r="I3059" s="29"/>
      <c r="J3059" s="29"/>
    </row>
    <row r="3060" spans="1:10">
      <c r="A3060" s="5">
        <v>3058</v>
      </c>
      <c r="B3060" s="45">
        <v>0.4269</v>
      </c>
      <c r="C3060" s="45">
        <v>0.442</v>
      </c>
      <c r="D3060" s="45">
        <v>0.41889999999999999</v>
      </c>
      <c r="E3060" s="29">
        <v>1</v>
      </c>
      <c r="F3060" s="29"/>
      <c r="G3060" s="29"/>
      <c r="H3060" s="29"/>
      <c r="I3060" s="29"/>
      <c r="J3060" s="29"/>
    </row>
    <row r="3061" spans="1:10">
      <c r="A3061" s="5">
        <v>3059</v>
      </c>
      <c r="B3061" s="45">
        <v>0.43880000000000002</v>
      </c>
      <c r="C3061" s="45">
        <v>0.44469999999999998</v>
      </c>
      <c r="D3061" s="45">
        <v>0.4204</v>
      </c>
      <c r="E3061" s="29">
        <v>1</v>
      </c>
      <c r="F3061" s="29"/>
      <c r="G3061" s="29"/>
      <c r="H3061" s="29"/>
      <c r="I3061" s="29"/>
      <c r="J3061" s="29"/>
    </row>
    <row r="3062" spans="1:10">
      <c r="A3062" s="5">
        <v>3060</v>
      </c>
      <c r="B3062" s="45">
        <v>0.43120000000000003</v>
      </c>
      <c r="C3062" s="45">
        <v>0.44269999999999998</v>
      </c>
      <c r="D3062" s="45">
        <v>0.42009999999999997</v>
      </c>
      <c r="E3062" s="29">
        <v>1</v>
      </c>
      <c r="F3062" s="29"/>
      <c r="G3062" s="29"/>
      <c r="H3062" s="29"/>
      <c r="I3062" s="29"/>
      <c r="J3062" s="29"/>
    </row>
    <row r="3063" spans="1:10">
      <c r="A3063" s="5">
        <v>3061</v>
      </c>
      <c r="B3063" s="45">
        <v>0.39700000000000002</v>
      </c>
      <c r="C3063" s="45">
        <v>0.43409999999999999</v>
      </c>
      <c r="D3063" s="45">
        <v>0.3795</v>
      </c>
      <c r="E3063" s="29">
        <v>1</v>
      </c>
      <c r="F3063" s="29"/>
      <c r="G3063" s="29"/>
      <c r="H3063" s="29"/>
      <c r="I3063" s="29"/>
      <c r="J3063" s="29"/>
    </row>
    <row r="3064" spans="1:10">
      <c r="A3064" s="5">
        <v>3062</v>
      </c>
      <c r="B3064" s="45">
        <v>0.33660000000000001</v>
      </c>
      <c r="C3064" s="45">
        <v>0.41089999999999999</v>
      </c>
      <c r="D3064" s="45">
        <v>0.33910000000000001</v>
      </c>
      <c r="E3064" s="29">
        <v>1</v>
      </c>
      <c r="F3064" s="29"/>
      <c r="G3064" s="29"/>
      <c r="H3064" s="29"/>
      <c r="I3064" s="29"/>
      <c r="J3064" s="29"/>
    </row>
    <row r="3065" spans="1:10">
      <c r="A3065" s="5">
        <v>3063</v>
      </c>
      <c r="B3065" s="45">
        <v>0.25209999999999999</v>
      </c>
      <c r="C3065" s="45">
        <v>0.37080000000000002</v>
      </c>
      <c r="D3065" s="45">
        <v>0.28589999999999999</v>
      </c>
      <c r="E3065" s="29">
        <v>1</v>
      </c>
      <c r="F3065" s="29"/>
      <c r="G3065" s="29"/>
      <c r="H3065" s="29"/>
      <c r="I3065" s="29"/>
      <c r="J3065" s="29"/>
    </row>
    <row r="3066" spans="1:10">
      <c r="A3066" s="5">
        <v>3064</v>
      </c>
      <c r="B3066" s="45">
        <v>0.1726</v>
      </c>
      <c r="C3066" s="45">
        <v>0.30249999999999999</v>
      </c>
      <c r="D3066" s="45">
        <v>0.24129999999999999</v>
      </c>
      <c r="E3066" s="29">
        <v>1</v>
      </c>
      <c r="F3066" s="29"/>
      <c r="G3066" s="29"/>
      <c r="H3066" s="29"/>
      <c r="I3066" s="29"/>
      <c r="J3066" s="29"/>
    </row>
    <row r="3067" spans="1:10">
      <c r="A3067" s="5">
        <v>3065</v>
      </c>
      <c r="B3067" s="45">
        <v>9.4200000000000006E-2</v>
      </c>
      <c r="C3067" s="45">
        <v>0.2104</v>
      </c>
      <c r="D3067" s="45">
        <v>0.1996</v>
      </c>
      <c r="E3067" s="29">
        <v>1</v>
      </c>
      <c r="F3067" s="29"/>
      <c r="G3067" s="29"/>
      <c r="H3067" s="29"/>
      <c r="I3067" s="29"/>
      <c r="J3067" s="29"/>
    </row>
    <row r="3068" spans="1:10">
      <c r="A3068" s="5">
        <v>3066</v>
      </c>
      <c r="B3068" s="45">
        <v>3.3700000000000001E-2</v>
      </c>
      <c r="C3068" s="45">
        <v>0.158</v>
      </c>
      <c r="D3068" s="45">
        <v>0.14480000000000001</v>
      </c>
      <c r="E3068" s="29">
        <v>1</v>
      </c>
      <c r="F3068" s="29"/>
      <c r="G3068" s="29"/>
      <c r="H3068" s="29"/>
      <c r="I3068" s="29"/>
      <c r="J3068" s="29"/>
    </row>
    <row r="3069" spans="1:10">
      <c r="A3069" s="5">
        <v>3067</v>
      </c>
      <c r="B3069" s="45">
        <v>1.6999999999999999E-3</v>
      </c>
      <c r="C3069" s="45">
        <v>0.1661</v>
      </c>
      <c r="D3069" s="45">
        <v>0.10290000000000001</v>
      </c>
      <c r="E3069" s="29">
        <v>1</v>
      </c>
      <c r="F3069" s="29"/>
      <c r="G3069" s="29"/>
      <c r="H3069" s="29"/>
      <c r="I3069" s="29"/>
      <c r="J3069" s="29"/>
    </row>
    <row r="3070" spans="1:10">
      <c r="A3070" s="5">
        <v>3068</v>
      </c>
      <c r="B3070" s="45">
        <v>0</v>
      </c>
      <c r="C3070" s="45">
        <v>0.19020000000000001</v>
      </c>
      <c r="D3070" s="45">
        <v>8.0399999999999999E-2</v>
      </c>
      <c r="E3070" s="29">
        <v>1</v>
      </c>
      <c r="F3070" s="29"/>
      <c r="G3070" s="29"/>
      <c r="H3070" s="29"/>
      <c r="I3070" s="29"/>
      <c r="J3070" s="29"/>
    </row>
    <row r="3071" spans="1:10">
      <c r="A3071" s="5">
        <v>3069</v>
      </c>
      <c r="B3071" s="45">
        <v>0</v>
      </c>
      <c r="C3071" s="45">
        <v>0.21210000000000001</v>
      </c>
      <c r="D3071" s="45">
        <v>6.8000000000000005E-2</v>
      </c>
      <c r="E3071" s="29">
        <v>1</v>
      </c>
      <c r="F3071" s="29"/>
      <c r="G3071" s="29"/>
      <c r="H3071" s="29"/>
      <c r="I3071" s="29"/>
      <c r="J3071" s="29"/>
    </row>
    <row r="3072" spans="1:10">
      <c r="A3072" s="5">
        <v>3070</v>
      </c>
      <c r="B3072" s="45">
        <v>0</v>
      </c>
      <c r="C3072" s="45">
        <v>0.23050000000000001</v>
      </c>
      <c r="D3072" s="45">
        <v>5.6800000000000003E-2</v>
      </c>
      <c r="E3072" s="29">
        <v>1</v>
      </c>
      <c r="F3072" s="29"/>
      <c r="G3072" s="29"/>
      <c r="H3072" s="29"/>
      <c r="I3072" s="29"/>
      <c r="J3072" s="29"/>
    </row>
    <row r="3073" spans="1:10">
      <c r="A3073" s="5">
        <v>3071</v>
      </c>
      <c r="B3073" s="45">
        <v>0</v>
      </c>
      <c r="C3073" s="45">
        <v>0.25430000000000003</v>
      </c>
      <c r="D3073" s="45">
        <v>4.1700000000000001E-2</v>
      </c>
      <c r="E3073" s="29">
        <v>1</v>
      </c>
      <c r="F3073" s="29"/>
      <c r="G3073" s="29"/>
      <c r="H3073" s="29"/>
      <c r="I3073" s="29"/>
      <c r="J3073" s="29"/>
    </row>
    <row r="3074" spans="1:10">
      <c r="A3074" s="5">
        <v>3072</v>
      </c>
      <c r="B3074" s="45">
        <v>0</v>
      </c>
      <c r="C3074" s="45">
        <v>0.27260000000000001</v>
      </c>
      <c r="D3074" s="45">
        <v>3.1800000000000002E-2</v>
      </c>
      <c r="E3074" s="29">
        <v>1</v>
      </c>
      <c r="F3074" s="29"/>
      <c r="G3074" s="29"/>
      <c r="H3074" s="29"/>
      <c r="I3074" s="29"/>
      <c r="J3074" s="29"/>
    </row>
    <row r="3075" spans="1:10">
      <c r="A3075" s="5">
        <v>3073</v>
      </c>
      <c r="B3075" s="45">
        <v>0</v>
      </c>
      <c r="C3075" s="45">
        <v>0.28760000000000002</v>
      </c>
      <c r="D3075" s="45">
        <v>2.7699999999999999E-2</v>
      </c>
      <c r="E3075" s="29">
        <v>1</v>
      </c>
      <c r="F3075" s="29"/>
      <c r="G3075" s="29"/>
      <c r="H3075" s="29"/>
      <c r="I3075" s="29"/>
      <c r="J3075" s="29"/>
    </row>
    <row r="3076" spans="1:10">
      <c r="A3076" s="5">
        <v>3074</v>
      </c>
      <c r="B3076" s="45">
        <v>0</v>
      </c>
      <c r="C3076" s="45">
        <v>0.31030000000000002</v>
      </c>
      <c r="D3076" s="45">
        <v>2.3300000000000001E-2</v>
      </c>
      <c r="E3076" s="29">
        <v>1</v>
      </c>
      <c r="F3076" s="29"/>
      <c r="G3076" s="29"/>
      <c r="H3076" s="29"/>
      <c r="I3076" s="29"/>
      <c r="J3076" s="29"/>
    </row>
    <row r="3077" spans="1:10">
      <c r="A3077" s="5">
        <v>3075</v>
      </c>
      <c r="B3077" s="45">
        <v>0</v>
      </c>
      <c r="C3077" s="45">
        <v>0.33229999999999998</v>
      </c>
      <c r="D3077" s="45">
        <v>1.5800000000000002E-2</v>
      </c>
      <c r="E3077" s="29">
        <v>1</v>
      </c>
      <c r="F3077" s="29"/>
      <c r="G3077" s="29"/>
      <c r="H3077" s="29"/>
      <c r="I3077" s="29"/>
      <c r="J3077" s="29"/>
    </row>
    <row r="3078" spans="1:10">
      <c r="A3078" s="5">
        <v>3076</v>
      </c>
      <c r="B3078" s="45">
        <v>0</v>
      </c>
      <c r="C3078" s="45">
        <v>0.3427</v>
      </c>
      <c r="D3078" s="45">
        <v>1.11E-2</v>
      </c>
      <c r="E3078" s="29">
        <v>1</v>
      </c>
      <c r="F3078" s="29"/>
      <c r="G3078" s="29"/>
      <c r="H3078" s="29"/>
      <c r="I3078" s="29"/>
      <c r="J3078" s="29"/>
    </row>
    <row r="3079" spans="1:10">
      <c r="A3079" s="5">
        <v>3077</v>
      </c>
      <c r="B3079" s="45">
        <v>9.7999999999999997E-3</v>
      </c>
      <c r="C3079" s="45">
        <v>0.3553</v>
      </c>
      <c r="D3079" s="45">
        <v>7.3000000000000001E-3</v>
      </c>
      <c r="E3079" s="29">
        <v>1</v>
      </c>
      <c r="F3079" s="29"/>
      <c r="G3079" s="29"/>
      <c r="H3079" s="29"/>
      <c r="I3079" s="29"/>
      <c r="J3079" s="29"/>
    </row>
    <row r="3080" spans="1:10">
      <c r="A3080" s="5">
        <v>3078</v>
      </c>
      <c r="B3080" s="45">
        <v>5.9200000000000003E-2</v>
      </c>
      <c r="C3080" s="45">
        <v>0.33739999999999998</v>
      </c>
      <c r="D3080" s="45">
        <v>4.7000000000000002E-3</v>
      </c>
      <c r="E3080" s="29">
        <v>1</v>
      </c>
      <c r="F3080" s="29"/>
      <c r="G3080" s="29"/>
      <c r="H3080" s="29"/>
      <c r="I3080" s="29"/>
      <c r="J3080" s="29"/>
    </row>
    <row r="3081" spans="1:10">
      <c r="A3081" s="5">
        <v>3079</v>
      </c>
      <c r="B3081" s="45">
        <v>0.13550000000000001</v>
      </c>
      <c r="C3081" s="45">
        <v>0.36899999999999999</v>
      </c>
      <c r="D3081" s="45">
        <v>1.4E-2</v>
      </c>
      <c r="E3081" s="29">
        <v>1</v>
      </c>
      <c r="F3081" s="29"/>
      <c r="G3081" s="29"/>
      <c r="H3081" s="29"/>
      <c r="I3081" s="29"/>
      <c r="J3081" s="29"/>
    </row>
    <row r="3082" spans="1:10">
      <c r="A3082" s="5">
        <v>3080</v>
      </c>
      <c r="B3082" s="45">
        <v>0.2452</v>
      </c>
      <c r="C3082" s="45">
        <v>0.45250000000000001</v>
      </c>
      <c r="D3082" s="45">
        <v>5.2900000000000003E-2</v>
      </c>
      <c r="E3082" s="29">
        <v>1</v>
      </c>
      <c r="F3082" s="29"/>
      <c r="G3082" s="29"/>
      <c r="H3082" s="29"/>
      <c r="I3082" s="29"/>
      <c r="J3082" s="29"/>
    </row>
    <row r="3083" spans="1:10">
      <c r="A3083" s="5">
        <v>3081</v>
      </c>
      <c r="B3083" s="45">
        <v>0.3654</v>
      </c>
      <c r="C3083" s="45">
        <v>0.49880000000000002</v>
      </c>
      <c r="D3083" s="45">
        <v>0.13220000000000001</v>
      </c>
      <c r="E3083" s="29">
        <v>1</v>
      </c>
      <c r="F3083" s="29"/>
      <c r="G3083" s="29"/>
      <c r="H3083" s="29"/>
      <c r="I3083" s="29"/>
      <c r="J3083" s="29"/>
    </row>
    <row r="3084" spans="1:10">
      <c r="A3084" s="5">
        <v>3082</v>
      </c>
      <c r="B3084" s="45">
        <v>0.43980000000000002</v>
      </c>
      <c r="C3084" s="45">
        <v>0.52149999999999996</v>
      </c>
      <c r="D3084" s="45">
        <v>0.2198</v>
      </c>
      <c r="E3084" s="29">
        <v>1</v>
      </c>
      <c r="F3084" s="29"/>
      <c r="G3084" s="29"/>
      <c r="H3084" s="29"/>
      <c r="I3084" s="29"/>
      <c r="J3084" s="29"/>
    </row>
    <row r="3085" spans="1:10">
      <c r="A3085" s="5">
        <v>3083</v>
      </c>
      <c r="B3085" s="45">
        <v>0.48130000000000001</v>
      </c>
      <c r="C3085" s="45">
        <v>0.53979999999999995</v>
      </c>
      <c r="D3085" s="45">
        <v>0.308</v>
      </c>
      <c r="E3085" s="29">
        <v>1</v>
      </c>
      <c r="F3085" s="29"/>
      <c r="G3085" s="29"/>
      <c r="H3085" s="29"/>
      <c r="I3085" s="29"/>
      <c r="J3085" s="29"/>
    </row>
    <row r="3086" spans="1:10">
      <c r="A3086" s="5">
        <v>3084</v>
      </c>
      <c r="B3086" s="45">
        <v>0.50209999999999999</v>
      </c>
      <c r="C3086" s="45">
        <v>0.56130000000000002</v>
      </c>
      <c r="D3086" s="45">
        <v>0.3916</v>
      </c>
      <c r="E3086" s="29">
        <v>1</v>
      </c>
      <c r="F3086" s="29"/>
      <c r="G3086" s="29"/>
      <c r="H3086" s="29"/>
      <c r="I3086" s="29"/>
      <c r="J3086" s="29"/>
    </row>
    <row r="3087" spans="1:10">
      <c r="A3087" s="5">
        <v>3085</v>
      </c>
      <c r="B3087" s="45">
        <v>0.4945</v>
      </c>
      <c r="C3087" s="45">
        <v>0.58299999999999996</v>
      </c>
      <c r="D3087" s="45">
        <v>0.47560000000000002</v>
      </c>
      <c r="E3087" s="29">
        <v>1</v>
      </c>
      <c r="F3087" s="29"/>
      <c r="G3087" s="29"/>
      <c r="H3087" s="29"/>
      <c r="I3087" s="29"/>
      <c r="J3087" s="29"/>
    </row>
    <row r="3088" spans="1:10">
      <c r="A3088" s="5">
        <v>3086</v>
      </c>
      <c r="B3088" s="45">
        <v>0.44309999999999999</v>
      </c>
      <c r="C3088" s="45">
        <v>0.59319999999999995</v>
      </c>
      <c r="D3088" s="45">
        <v>0.51939999999999997</v>
      </c>
      <c r="E3088" s="29">
        <v>1</v>
      </c>
      <c r="F3088" s="29"/>
      <c r="G3088" s="29"/>
      <c r="H3088" s="29"/>
      <c r="I3088" s="29"/>
      <c r="J3088" s="29"/>
    </row>
    <row r="3089" spans="1:10">
      <c r="A3089" s="5">
        <v>3087</v>
      </c>
      <c r="B3089" s="45">
        <v>0.34939999999999999</v>
      </c>
      <c r="C3089" s="45">
        <v>0.57340000000000002</v>
      </c>
      <c r="D3089" s="45">
        <v>0.52739999999999998</v>
      </c>
      <c r="E3089" s="29">
        <v>1</v>
      </c>
      <c r="F3089" s="29"/>
      <c r="G3089" s="29"/>
      <c r="H3089" s="29"/>
      <c r="I3089" s="29"/>
      <c r="J3089" s="29"/>
    </row>
    <row r="3090" spans="1:10">
      <c r="A3090" s="5">
        <v>3088</v>
      </c>
      <c r="B3090" s="45">
        <v>0.2288</v>
      </c>
      <c r="C3090" s="45">
        <v>0.51980000000000004</v>
      </c>
      <c r="D3090" s="45">
        <v>0.51890000000000003</v>
      </c>
      <c r="E3090" s="29">
        <v>1</v>
      </c>
      <c r="F3090" s="29"/>
      <c r="G3090" s="29"/>
      <c r="H3090" s="29"/>
      <c r="I3090" s="29"/>
      <c r="J3090" s="29"/>
    </row>
    <row r="3091" spans="1:10">
      <c r="A3091" s="5">
        <v>3089</v>
      </c>
      <c r="B3091" s="45">
        <v>0.123</v>
      </c>
      <c r="C3091" s="45">
        <v>0.42780000000000001</v>
      </c>
      <c r="D3091" s="45">
        <v>0.52959999999999996</v>
      </c>
      <c r="E3091" s="29">
        <v>1</v>
      </c>
      <c r="F3091" s="29"/>
      <c r="G3091" s="29"/>
      <c r="H3091" s="29"/>
      <c r="I3091" s="29"/>
      <c r="J3091" s="29"/>
    </row>
    <row r="3092" spans="1:10">
      <c r="A3092" s="5">
        <v>3090</v>
      </c>
      <c r="B3092" s="45">
        <v>4.7199999999999999E-2</v>
      </c>
      <c r="C3092" s="45">
        <v>0.36759999999999998</v>
      </c>
      <c r="D3092" s="45">
        <v>0.52559999999999996</v>
      </c>
      <c r="E3092" s="29">
        <v>1</v>
      </c>
      <c r="F3092" s="29"/>
      <c r="G3092" s="29"/>
      <c r="H3092" s="29"/>
      <c r="I3092" s="29"/>
      <c r="J3092" s="29"/>
    </row>
    <row r="3093" spans="1:10">
      <c r="A3093" s="5">
        <v>3091</v>
      </c>
      <c r="B3093" s="45">
        <v>3.5000000000000001E-3</v>
      </c>
      <c r="C3093" s="45">
        <v>0.35770000000000002</v>
      </c>
      <c r="D3093" s="45">
        <v>0.50960000000000005</v>
      </c>
      <c r="E3093" s="29">
        <v>1</v>
      </c>
      <c r="F3093" s="29"/>
      <c r="G3093" s="29"/>
      <c r="H3093" s="29"/>
      <c r="I3093" s="29"/>
      <c r="J3093" s="29"/>
    </row>
    <row r="3094" spans="1:10">
      <c r="A3094" s="5">
        <v>3092</v>
      </c>
      <c r="B3094" s="45">
        <v>0</v>
      </c>
      <c r="C3094" s="45">
        <v>0.35339999999999999</v>
      </c>
      <c r="D3094" s="45">
        <v>0.51129999999999998</v>
      </c>
      <c r="E3094" s="29">
        <v>1</v>
      </c>
      <c r="F3094" s="29"/>
      <c r="G3094" s="29"/>
      <c r="H3094" s="29"/>
      <c r="I3094" s="29"/>
      <c r="J3094" s="29"/>
    </row>
    <row r="3095" spans="1:10">
      <c r="A3095" s="5">
        <v>3093</v>
      </c>
      <c r="B3095" s="45">
        <v>0</v>
      </c>
      <c r="C3095" s="45">
        <v>0.34010000000000001</v>
      </c>
      <c r="D3095" s="45">
        <v>0.55020000000000002</v>
      </c>
      <c r="E3095" s="29">
        <v>1</v>
      </c>
      <c r="F3095" s="29"/>
      <c r="G3095" s="29"/>
      <c r="H3095" s="29"/>
      <c r="I3095" s="29"/>
      <c r="J3095" s="29"/>
    </row>
    <row r="3096" spans="1:10">
      <c r="A3096" s="5">
        <v>3094</v>
      </c>
      <c r="B3096" s="45">
        <v>0</v>
      </c>
      <c r="C3096" s="45">
        <v>0.32490000000000002</v>
      </c>
      <c r="D3096" s="45">
        <v>0.59960000000000002</v>
      </c>
      <c r="E3096" s="29">
        <v>1</v>
      </c>
      <c r="F3096" s="29"/>
      <c r="G3096" s="29"/>
      <c r="H3096" s="29"/>
      <c r="I3096" s="29"/>
      <c r="J3096" s="29"/>
    </row>
    <row r="3097" spans="1:10">
      <c r="A3097" s="5">
        <v>3095</v>
      </c>
      <c r="B3097" s="45">
        <v>0</v>
      </c>
      <c r="C3097" s="45">
        <v>0.32300000000000001</v>
      </c>
      <c r="D3097" s="45">
        <v>0.61860000000000004</v>
      </c>
      <c r="E3097" s="29">
        <v>1</v>
      </c>
      <c r="F3097" s="29"/>
      <c r="G3097" s="29"/>
      <c r="H3097" s="29"/>
      <c r="I3097" s="29"/>
      <c r="J3097" s="29"/>
    </row>
    <row r="3098" spans="1:10">
      <c r="A3098" s="5">
        <v>3096</v>
      </c>
      <c r="B3098" s="45">
        <v>0</v>
      </c>
      <c r="C3098" s="45">
        <v>0.32500000000000001</v>
      </c>
      <c r="D3098" s="45">
        <v>0.62619999999999998</v>
      </c>
      <c r="E3098" s="29">
        <v>1</v>
      </c>
      <c r="F3098" s="29"/>
      <c r="G3098" s="29"/>
      <c r="H3098" s="29"/>
      <c r="I3098" s="29"/>
      <c r="J3098" s="29"/>
    </row>
    <row r="3099" spans="1:10">
      <c r="A3099" s="5">
        <v>3097</v>
      </c>
      <c r="B3099" s="45">
        <v>0</v>
      </c>
      <c r="C3099" s="45">
        <v>0.31540000000000001</v>
      </c>
      <c r="D3099" s="45">
        <v>0.60599999999999998</v>
      </c>
      <c r="E3099" s="29">
        <v>1</v>
      </c>
      <c r="F3099" s="29"/>
      <c r="G3099" s="29"/>
      <c r="H3099" s="29"/>
      <c r="I3099" s="29"/>
      <c r="J3099" s="29"/>
    </row>
    <row r="3100" spans="1:10">
      <c r="A3100" s="5">
        <v>3098</v>
      </c>
      <c r="B3100" s="45">
        <v>0</v>
      </c>
      <c r="C3100" s="45">
        <v>0.30259999999999998</v>
      </c>
      <c r="D3100" s="45">
        <v>0.53290000000000004</v>
      </c>
      <c r="E3100" s="29">
        <v>1</v>
      </c>
      <c r="F3100" s="29"/>
      <c r="G3100" s="29"/>
      <c r="H3100" s="29"/>
      <c r="I3100" s="29"/>
      <c r="J3100" s="29"/>
    </row>
    <row r="3101" spans="1:10">
      <c r="A3101" s="5">
        <v>3099</v>
      </c>
      <c r="B3101" s="45">
        <v>0</v>
      </c>
      <c r="C3101" s="45">
        <v>0.2863</v>
      </c>
      <c r="D3101" s="45">
        <v>0.41260000000000002</v>
      </c>
      <c r="E3101" s="29">
        <v>1</v>
      </c>
      <c r="F3101" s="29"/>
      <c r="G3101" s="29"/>
      <c r="H3101" s="29"/>
      <c r="I3101" s="29"/>
      <c r="J3101" s="29"/>
    </row>
    <row r="3102" spans="1:10">
      <c r="A3102" s="5">
        <v>3100</v>
      </c>
      <c r="B3102" s="45">
        <v>0</v>
      </c>
      <c r="C3102" s="45">
        <v>0.25979999999999998</v>
      </c>
      <c r="D3102" s="45">
        <v>0.30890000000000001</v>
      </c>
      <c r="E3102" s="29">
        <v>1</v>
      </c>
      <c r="F3102" s="29"/>
      <c r="G3102" s="29"/>
      <c r="H3102" s="29"/>
      <c r="I3102" s="29"/>
      <c r="J3102" s="29"/>
    </row>
    <row r="3103" spans="1:10">
      <c r="A3103" s="5">
        <v>3101</v>
      </c>
      <c r="B3103" s="45">
        <v>2.1700000000000001E-2</v>
      </c>
      <c r="C3103" s="45">
        <v>0.22750000000000001</v>
      </c>
      <c r="D3103" s="45">
        <v>0.24249999999999999</v>
      </c>
      <c r="E3103" s="29">
        <v>1</v>
      </c>
      <c r="F3103" s="29"/>
      <c r="G3103" s="29"/>
      <c r="H3103" s="29"/>
      <c r="I3103" s="29"/>
      <c r="J3103" s="29"/>
    </row>
    <row r="3104" spans="1:10">
      <c r="A3104" s="5">
        <v>3102</v>
      </c>
      <c r="B3104" s="45">
        <v>0.1028</v>
      </c>
      <c r="C3104" s="45">
        <v>0.2077</v>
      </c>
      <c r="D3104" s="45">
        <v>0.188</v>
      </c>
      <c r="E3104" s="29">
        <v>1</v>
      </c>
      <c r="F3104" s="29"/>
      <c r="G3104" s="29"/>
      <c r="H3104" s="29"/>
      <c r="I3104" s="29"/>
      <c r="J3104" s="29"/>
    </row>
    <row r="3105" spans="1:10">
      <c r="A3105" s="5">
        <v>3103</v>
      </c>
      <c r="B3105" s="45">
        <v>0.22950000000000001</v>
      </c>
      <c r="C3105" s="45">
        <v>0.2195</v>
      </c>
      <c r="D3105" s="45">
        <v>0.1658</v>
      </c>
      <c r="E3105" s="29">
        <v>1</v>
      </c>
      <c r="F3105" s="29"/>
      <c r="G3105" s="29"/>
      <c r="H3105" s="29"/>
      <c r="I3105" s="29"/>
      <c r="J3105" s="29"/>
    </row>
    <row r="3106" spans="1:10">
      <c r="A3106" s="5">
        <v>3104</v>
      </c>
      <c r="B3106" s="45">
        <v>0.34789999999999999</v>
      </c>
      <c r="C3106" s="45">
        <v>0.22550000000000001</v>
      </c>
      <c r="D3106" s="45">
        <v>0.18160000000000001</v>
      </c>
      <c r="E3106" s="29">
        <v>1</v>
      </c>
      <c r="F3106" s="29"/>
      <c r="G3106" s="29"/>
      <c r="H3106" s="29"/>
      <c r="I3106" s="29"/>
      <c r="J3106" s="29"/>
    </row>
    <row r="3107" spans="1:10">
      <c r="A3107" s="5">
        <v>3105</v>
      </c>
      <c r="B3107" s="45">
        <v>0.43309999999999998</v>
      </c>
      <c r="C3107" s="45">
        <v>0.22900000000000001</v>
      </c>
      <c r="D3107" s="45">
        <v>0.24859999999999999</v>
      </c>
      <c r="E3107" s="29">
        <v>1</v>
      </c>
      <c r="F3107" s="29"/>
      <c r="G3107" s="29"/>
      <c r="H3107" s="29"/>
      <c r="I3107" s="29"/>
      <c r="J3107" s="29"/>
    </row>
    <row r="3108" spans="1:10">
      <c r="A3108" s="5">
        <v>3106</v>
      </c>
      <c r="B3108" s="45">
        <v>0.48609999999999998</v>
      </c>
      <c r="C3108" s="45">
        <v>0.24529999999999999</v>
      </c>
      <c r="D3108" s="45">
        <v>0.32700000000000001</v>
      </c>
      <c r="E3108" s="29">
        <v>1</v>
      </c>
      <c r="F3108" s="29"/>
      <c r="G3108" s="29"/>
      <c r="H3108" s="29"/>
      <c r="I3108" s="29"/>
      <c r="J3108" s="29"/>
    </row>
    <row r="3109" spans="1:10">
      <c r="A3109" s="5">
        <v>3107</v>
      </c>
      <c r="B3109" s="45">
        <v>0.48380000000000001</v>
      </c>
      <c r="C3109" s="45">
        <v>0.26979999999999998</v>
      </c>
      <c r="D3109" s="45">
        <v>0.38440000000000002</v>
      </c>
      <c r="E3109" s="29">
        <v>1</v>
      </c>
      <c r="F3109" s="29"/>
      <c r="G3109" s="29"/>
      <c r="H3109" s="29"/>
      <c r="I3109" s="29"/>
      <c r="J3109" s="29"/>
    </row>
    <row r="3110" spans="1:10">
      <c r="A3110" s="5">
        <v>3108</v>
      </c>
      <c r="B3110" s="45">
        <v>0.43380000000000002</v>
      </c>
      <c r="C3110" s="45">
        <v>0.29289999999999999</v>
      </c>
      <c r="D3110" s="45">
        <v>0.47560000000000002</v>
      </c>
      <c r="E3110" s="29">
        <v>1</v>
      </c>
      <c r="F3110" s="29"/>
      <c r="G3110" s="29"/>
      <c r="H3110" s="29"/>
      <c r="I3110" s="29"/>
      <c r="J3110" s="29"/>
    </row>
    <row r="3111" spans="1:10">
      <c r="A3111" s="5">
        <v>3109</v>
      </c>
      <c r="B3111" s="45">
        <v>0.37009999999999998</v>
      </c>
      <c r="C3111" s="45">
        <v>0.31730000000000003</v>
      </c>
      <c r="D3111" s="45">
        <v>0.51629999999999998</v>
      </c>
      <c r="E3111" s="29">
        <v>1</v>
      </c>
      <c r="F3111" s="29"/>
      <c r="G3111" s="29"/>
      <c r="H3111" s="29"/>
      <c r="I3111" s="29"/>
      <c r="J3111" s="29"/>
    </row>
    <row r="3112" spans="1:10">
      <c r="A3112" s="5">
        <v>3110</v>
      </c>
      <c r="B3112" s="45">
        <v>0.29060000000000002</v>
      </c>
      <c r="C3112" s="45">
        <v>0.3362</v>
      </c>
      <c r="D3112" s="45">
        <v>0.49430000000000002</v>
      </c>
      <c r="E3112" s="29">
        <v>1</v>
      </c>
      <c r="F3112" s="29"/>
      <c r="G3112" s="29"/>
      <c r="H3112" s="29"/>
      <c r="I3112" s="29"/>
      <c r="J3112" s="29"/>
    </row>
    <row r="3113" spans="1:10">
      <c r="A3113" s="5">
        <v>3111</v>
      </c>
      <c r="B3113" s="45">
        <v>0.22239999999999999</v>
      </c>
      <c r="C3113" s="45">
        <v>0.36820000000000003</v>
      </c>
      <c r="D3113" s="45">
        <v>0.53620000000000001</v>
      </c>
      <c r="E3113" s="29">
        <v>1</v>
      </c>
      <c r="F3113" s="29"/>
      <c r="G3113" s="29"/>
      <c r="H3113" s="29"/>
      <c r="I3113" s="29"/>
      <c r="J3113" s="29"/>
    </row>
    <row r="3114" spans="1:10">
      <c r="A3114" s="5">
        <v>3112</v>
      </c>
      <c r="B3114" s="45">
        <v>0.14860000000000001</v>
      </c>
      <c r="C3114" s="45">
        <v>0.37090000000000001</v>
      </c>
      <c r="D3114" s="45">
        <v>0.61150000000000004</v>
      </c>
      <c r="E3114" s="29">
        <v>1</v>
      </c>
      <c r="F3114" s="29"/>
      <c r="G3114" s="29"/>
      <c r="H3114" s="29"/>
      <c r="I3114" s="29"/>
      <c r="J3114" s="29"/>
    </row>
    <row r="3115" spans="1:10">
      <c r="A3115" s="5">
        <v>3113</v>
      </c>
      <c r="B3115" s="45">
        <v>7.0199999999999999E-2</v>
      </c>
      <c r="C3115" s="45">
        <v>0.33339999999999997</v>
      </c>
      <c r="D3115" s="45">
        <v>0.57189999999999996</v>
      </c>
      <c r="E3115" s="29">
        <v>1</v>
      </c>
      <c r="F3115" s="29"/>
      <c r="G3115" s="29"/>
      <c r="H3115" s="29"/>
      <c r="I3115" s="29"/>
      <c r="J3115" s="29"/>
    </row>
    <row r="3116" spans="1:10">
      <c r="A3116" s="5">
        <v>3114</v>
      </c>
      <c r="B3116" s="45">
        <v>2.4400000000000002E-2</v>
      </c>
      <c r="C3116" s="45">
        <v>0.3175</v>
      </c>
      <c r="D3116" s="45">
        <v>0.47939999999999999</v>
      </c>
      <c r="E3116" s="29">
        <v>1</v>
      </c>
      <c r="F3116" s="29"/>
      <c r="G3116" s="29"/>
      <c r="H3116" s="29"/>
      <c r="I3116" s="29"/>
      <c r="J3116" s="29"/>
    </row>
    <row r="3117" spans="1:10">
      <c r="A3117" s="5">
        <v>3115</v>
      </c>
      <c r="B3117" s="45">
        <v>1.8E-3</v>
      </c>
      <c r="C3117" s="45">
        <v>0.34860000000000002</v>
      </c>
      <c r="D3117" s="45">
        <v>0.43020000000000003</v>
      </c>
      <c r="E3117" s="29">
        <v>1</v>
      </c>
      <c r="F3117" s="29"/>
      <c r="G3117" s="29"/>
      <c r="H3117" s="29"/>
      <c r="I3117" s="29"/>
      <c r="J3117" s="29"/>
    </row>
    <row r="3118" spans="1:10">
      <c r="A3118" s="5">
        <v>3116</v>
      </c>
      <c r="B3118" s="45">
        <v>0</v>
      </c>
      <c r="C3118" s="45">
        <v>0.3876</v>
      </c>
      <c r="D3118" s="45">
        <v>0.4536</v>
      </c>
      <c r="E3118" s="29">
        <v>1</v>
      </c>
      <c r="F3118" s="29"/>
      <c r="G3118" s="29"/>
      <c r="H3118" s="29"/>
      <c r="I3118" s="29"/>
      <c r="J3118" s="29"/>
    </row>
    <row r="3119" spans="1:10">
      <c r="A3119" s="5">
        <v>3117</v>
      </c>
      <c r="B3119" s="45">
        <v>0</v>
      </c>
      <c r="C3119" s="45">
        <v>0.38729999999999998</v>
      </c>
      <c r="D3119" s="45">
        <v>0.49590000000000001</v>
      </c>
      <c r="E3119" s="29">
        <v>1</v>
      </c>
      <c r="F3119" s="29"/>
      <c r="G3119" s="29"/>
      <c r="H3119" s="29"/>
      <c r="I3119" s="29"/>
      <c r="J3119" s="29"/>
    </row>
    <row r="3120" spans="1:10">
      <c r="A3120" s="5">
        <v>3118</v>
      </c>
      <c r="B3120" s="45">
        <v>0</v>
      </c>
      <c r="C3120" s="45">
        <v>0.38419999999999999</v>
      </c>
      <c r="D3120" s="45">
        <v>0.5222</v>
      </c>
      <c r="E3120" s="29">
        <v>1</v>
      </c>
      <c r="F3120" s="29"/>
      <c r="G3120" s="29"/>
      <c r="H3120" s="29"/>
      <c r="I3120" s="29"/>
      <c r="J3120" s="29"/>
    </row>
    <row r="3121" spans="1:10">
      <c r="A3121" s="5">
        <v>3119</v>
      </c>
      <c r="B3121" s="45">
        <v>0</v>
      </c>
      <c r="C3121" s="45">
        <v>0.39379999999999998</v>
      </c>
      <c r="D3121" s="45">
        <v>0.51790000000000003</v>
      </c>
      <c r="E3121" s="29">
        <v>1</v>
      </c>
      <c r="F3121" s="29"/>
      <c r="G3121" s="29"/>
      <c r="H3121" s="29"/>
      <c r="I3121" s="29"/>
      <c r="J3121" s="29"/>
    </row>
    <row r="3122" spans="1:10">
      <c r="A3122" s="5">
        <v>3120</v>
      </c>
      <c r="B3122" s="45">
        <v>0</v>
      </c>
      <c r="C3122" s="45">
        <v>0.39879999999999999</v>
      </c>
      <c r="D3122" s="45">
        <v>0.52200000000000002</v>
      </c>
      <c r="E3122" s="29">
        <v>1</v>
      </c>
      <c r="F3122" s="29"/>
      <c r="G3122" s="29"/>
      <c r="H3122" s="29"/>
      <c r="I3122" s="29"/>
      <c r="J3122" s="29"/>
    </row>
    <row r="3123" spans="1:10">
      <c r="A3123" s="5">
        <v>3121</v>
      </c>
      <c r="B3123" s="45">
        <v>0</v>
      </c>
      <c r="C3123" s="45">
        <v>0.39539999999999997</v>
      </c>
      <c r="D3123" s="45">
        <v>0.53300000000000003</v>
      </c>
      <c r="E3123" s="29">
        <v>1</v>
      </c>
      <c r="F3123" s="29"/>
      <c r="G3123" s="29"/>
      <c r="H3123" s="29"/>
      <c r="I3123" s="29"/>
      <c r="J3123" s="29"/>
    </row>
    <row r="3124" spans="1:10">
      <c r="A3124" s="5">
        <v>3122</v>
      </c>
      <c r="B3124" s="45">
        <v>0</v>
      </c>
      <c r="C3124" s="45">
        <v>0.39939999999999998</v>
      </c>
      <c r="D3124" s="45">
        <v>0.54810000000000003</v>
      </c>
      <c r="E3124" s="29">
        <v>1</v>
      </c>
      <c r="F3124" s="29"/>
      <c r="G3124" s="29"/>
      <c r="H3124" s="29"/>
      <c r="I3124" s="29"/>
      <c r="J3124" s="29"/>
    </row>
    <row r="3125" spans="1:10">
      <c r="A3125" s="5">
        <v>3123</v>
      </c>
      <c r="B3125" s="45">
        <v>0</v>
      </c>
      <c r="C3125" s="45">
        <v>0.41120000000000001</v>
      </c>
      <c r="D3125" s="45">
        <v>0.55459999999999998</v>
      </c>
      <c r="E3125" s="29">
        <v>1</v>
      </c>
      <c r="F3125" s="29"/>
      <c r="G3125" s="29"/>
      <c r="H3125" s="29"/>
      <c r="I3125" s="29"/>
      <c r="J3125" s="29"/>
    </row>
    <row r="3126" spans="1:10">
      <c r="A3126" s="5">
        <v>3124</v>
      </c>
      <c r="B3126" s="45">
        <v>2.0000000000000001E-4</v>
      </c>
      <c r="C3126" s="45">
        <v>0.41760000000000003</v>
      </c>
      <c r="D3126" s="45">
        <v>0.55169999999999997</v>
      </c>
      <c r="E3126" s="29">
        <v>1</v>
      </c>
      <c r="F3126" s="29"/>
      <c r="G3126" s="29"/>
      <c r="H3126" s="29"/>
      <c r="I3126" s="29"/>
      <c r="J3126" s="29"/>
    </row>
    <row r="3127" spans="1:10">
      <c r="A3127" s="5">
        <v>3125</v>
      </c>
      <c r="B3127" s="45">
        <v>2.2200000000000001E-2</v>
      </c>
      <c r="C3127" s="45">
        <v>0.4128</v>
      </c>
      <c r="D3127" s="45">
        <v>0.5595</v>
      </c>
      <c r="E3127" s="29">
        <v>1</v>
      </c>
      <c r="F3127" s="29"/>
      <c r="G3127" s="29"/>
      <c r="H3127" s="29"/>
      <c r="I3127" s="29"/>
      <c r="J3127" s="29"/>
    </row>
    <row r="3128" spans="1:10">
      <c r="A3128" s="5">
        <v>3126</v>
      </c>
      <c r="B3128" s="45">
        <v>9.2399999999999996E-2</v>
      </c>
      <c r="C3128" s="45">
        <v>0.47560000000000002</v>
      </c>
      <c r="D3128" s="45">
        <v>0.56299999999999994</v>
      </c>
      <c r="E3128" s="29">
        <v>1</v>
      </c>
      <c r="F3128" s="29"/>
      <c r="G3128" s="29"/>
      <c r="H3128" s="29"/>
      <c r="I3128" s="29"/>
      <c r="J3128" s="29"/>
    </row>
    <row r="3129" spans="1:10">
      <c r="A3129" s="5">
        <v>3127</v>
      </c>
      <c r="B3129" s="45">
        <v>0.1963</v>
      </c>
      <c r="C3129" s="45">
        <v>0.61450000000000005</v>
      </c>
      <c r="D3129" s="45">
        <v>0.59899999999999998</v>
      </c>
      <c r="E3129" s="29">
        <v>1</v>
      </c>
      <c r="F3129" s="29"/>
      <c r="G3129" s="29"/>
      <c r="H3129" s="29"/>
      <c r="I3129" s="29"/>
      <c r="J3129" s="29"/>
    </row>
    <row r="3130" spans="1:10">
      <c r="A3130" s="5">
        <v>3128</v>
      </c>
      <c r="B3130" s="45">
        <v>0.33300000000000002</v>
      </c>
      <c r="C3130" s="45">
        <v>0.68089999999999995</v>
      </c>
      <c r="D3130" s="45">
        <v>0.64429999999999998</v>
      </c>
      <c r="E3130" s="29">
        <v>1</v>
      </c>
      <c r="F3130" s="29"/>
      <c r="G3130" s="29"/>
      <c r="H3130" s="29"/>
      <c r="I3130" s="29"/>
      <c r="J3130" s="29"/>
    </row>
    <row r="3131" spans="1:10">
      <c r="A3131" s="5">
        <v>3129</v>
      </c>
      <c r="B3131" s="45">
        <v>0.44180000000000003</v>
      </c>
      <c r="C3131" s="45">
        <v>0.71360000000000001</v>
      </c>
      <c r="D3131" s="45">
        <v>0.66310000000000002</v>
      </c>
      <c r="E3131" s="29">
        <v>1</v>
      </c>
      <c r="F3131" s="29"/>
      <c r="G3131" s="29"/>
      <c r="H3131" s="29"/>
      <c r="I3131" s="29"/>
      <c r="J3131" s="29"/>
    </row>
    <row r="3132" spans="1:10">
      <c r="A3132" s="5">
        <v>3130</v>
      </c>
      <c r="B3132" s="45">
        <v>0.50729999999999997</v>
      </c>
      <c r="C3132" s="45">
        <v>0.7228</v>
      </c>
      <c r="D3132" s="45">
        <v>0.66210000000000002</v>
      </c>
      <c r="E3132" s="29">
        <v>1</v>
      </c>
      <c r="F3132" s="29"/>
      <c r="G3132" s="29"/>
      <c r="H3132" s="29"/>
      <c r="I3132" s="29"/>
      <c r="J3132" s="29"/>
    </row>
    <row r="3133" spans="1:10">
      <c r="A3133" s="5">
        <v>3131</v>
      </c>
      <c r="B3133" s="45">
        <v>0.52180000000000004</v>
      </c>
      <c r="C3133" s="45">
        <v>0.72150000000000003</v>
      </c>
      <c r="D3133" s="45">
        <v>0.6401</v>
      </c>
      <c r="E3133" s="29">
        <v>1</v>
      </c>
      <c r="F3133" s="29"/>
      <c r="G3133" s="29"/>
      <c r="H3133" s="29"/>
      <c r="I3133" s="29"/>
      <c r="J3133" s="29"/>
    </row>
    <row r="3134" spans="1:10">
      <c r="A3134" s="5">
        <v>3132</v>
      </c>
      <c r="B3134" s="45">
        <v>0.50270000000000004</v>
      </c>
      <c r="C3134" s="45">
        <v>0.71350000000000002</v>
      </c>
      <c r="D3134" s="45">
        <v>0.60270000000000001</v>
      </c>
      <c r="E3134" s="29">
        <v>1</v>
      </c>
      <c r="F3134" s="29"/>
      <c r="G3134" s="29"/>
      <c r="H3134" s="29"/>
      <c r="I3134" s="29"/>
      <c r="J3134" s="29"/>
    </row>
    <row r="3135" spans="1:10">
      <c r="A3135" s="5">
        <v>3133</v>
      </c>
      <c r="B3135" s="45">
        <v>0.45650000000000002</v>
      </c>
      <c r="C3135" s="45">
        <v>0.69679999999999997</v>
      </c>
      <c r="D3135" s="45">
        <v>0.54420000000000002</v>
      </c>
      <c r="E3135" s="29">
        <v>1</v>
      </c>
      <c r="F3135" s="29"/>
      <c r="G3135" s="29"/>
      <c r="H3135" s="29"/>
      <c r="I3135" s="29"/>
      <c r="J3135" s="29"/>
    </row>
    <row r="3136" spans="1:10">
      <c r="A3136" s="5">
        <v>3134</v>
      </c>
      <c r="B3136" s="45">
        <v>0.38140000000000002</v>
      </c>
      <c r="C3136" s="45">
        <v>0.67090000000000005</v>
      </c>
      <c r="D3136" s="45">
        <v>0.5</v>
      </c>
      <c r="E3136" s="29">
        <v>1</v>
      </c>
      <c r="F3136" s="29"/>
      <c r="G3136" s="29"/>
      <c r="H3136" s="29"/>
      <c r="I3136" s="29"/>
      <c r="J3136" s="29"/>
    </row>
    <row r="3137" spans="1:10">
      <c r="A3137" s="5">
        <v>3135</v>
      </c>
      <c r="B3137" s="45">
        <v>0.29289999999999999</v>
      </c>
      <c r="C3137" s="45">
        <v>0.63660000000000005</v>
      </c>
      <c r="D3137" s="45">
        <v>0.49230000000000002</v>
      </c>
      <c r="E3137" s="29">
        <v>1</v>
      </c>
      <c r="F3137" s="29"/>
      <c r="G3137" s="29"/>
      <c r="H3137" s="29"/>
      <c r="I3137" s="29"/>
      <c r="J3137" s="29"/>
    </row>
    <row r="3138" spans="1:10">
      <c r="A3138" s="5">
        <v>3136</v>
      </c>
      <c r="B3138" s="45">
        <v>0.1948</v>
      </c>
      <c r="C3138" s="45">
        <v>0.58079999999999998</v>
      </c>
      <c r="D3138" s="45">
        <v>0.504</v>
      </c>
      <c r="E3138" s="29">
        <v>1</v>
      </c>
      <c r="F3138" s="29"/>
      <c r="G3138" s="29"/>
      <c r="H3138" s="29"/>
      <c r="I3138" s="29"/>
      <c r="J3138" s="29"/>
    </row>
    <row r="3139" spans="1:10">
      <c r="A3139" s="5">
        <v>3137</v>
      </c>
      <c r="B3139" s="45">
        <v>0.1143</v>
      </c>
      <c r="C3139" s="45">
        <v>0.50170000000000003</v>
      </c>
      <c r="D3139" s="45">
        <v>0.53779999999999994</v>
      </c>
      <c r="E3139" s="29">
        <v>1</v>
      </c>
      <c r="F3139" s="29"/>
      <c r="G3139" s="29"/>
      <c r="H3139" s="29"/>
      <c r="I3139" s="29"/>
      <c r="J3139" s="29"/>
    </row>
    <row r="3140" spans="1:10">
      <c r="A3140" s="5">
        <v>3138</v>
      </c>
      <c r="B3140" s="45">
        <v>5.1700000000000003E-2</v>
      </c>
      <c r="C3140" s="45">
        <v>0.41880000000000001</v>
      </c>
      <c r="D3140" s="45">
        <v>0.54859999999999998</v>
      </c>
      <c r="E3140" s="29">
        <v>1</v>
      </c>
      <c r="F3140" s="29"/>
      <c r="G3140" s="29"/>
      <c r="H3140" s="29"/>
      <c r="I3140" s="29"/>
      <c r="J3140" s="29"/>
    </row>
    <row r="3141" spans="1:10">
      <c r="A3141" s="5">
        <v>3139</v>
      </c>
      <c r="B3141" s="45">
        <v>5.3E-3</v>
      </c>
      <c r="C3141" s="45">
        <v>0.38369999999999999</v>
      </c>
      <c r="D3141" s="45">
        <v>0.54890000000000005</v>
      </c>
      <c r="E3141" s="29">
        <v>1</v>
      </c>
      <c r="F3141" s="29"/>
      <c r="G3141" s="29"/>
      <c r="H3141" s="29"/>
      <c r="I3141" s="29"/>
      <c r="J3141" s="29"/>
    </row>
    <row r="3142" spans="1:10">
      <c r="A3142" s="5">
        <v>3140</v>
      </c>
      <c r="B3142" s="45">
        <v>0</v>
      </c>
      <c r="C3142" s="45">
        <v>0.37190000000000001</v>
      </c>
      <c r="D3142" s="45">
        <v>0.55269999999999997</v>
      </c>
      <c r="E3142" s="29">
        <v>1</v>
      </c>
      <c r="F3142" s="29"/>
      <c r="G3142" s="29"/>
      <c r="H3142" s="29"/>
      <c r="I3142" s="29"/>
      <c r="J3142" s="29"/>
    </row>
    <row r="3143" spans="1:10">
      <c r="A3143" s="5">
        <v>3141</v>
      </c>
      <c r="B3143" s="45">
        <v>0</v>
      </c>
      <c r="C3143" s="45">
        <v>0.35260000000000002</v>
      </c>
      <c r="D3143" s="45">
        <v>0.57230000000000003</v>
      </c>
      <c r="E3143" s="29">
        <v>1</v>
      </c>
      <c r="F3143" s="29"/>
      <c r="G3143" s="29"/>
      <c r="H3143" s="29"/>
      <c r="I3143" s="29"/>
      <c r="J3143" s="29"/>
    </row>
    <row r="3144" spans="1:10">
      <c r="A3144" s="5">
        <v>3142</v>
      </c>
      <c r="B3144" s="45">
        <v>0</v>
      </c>
      <c r="C3144" s="45">
        <v>0.33700000000000002</v>
      </c>
      <c r="D3144" s="45">
        <v>0.57920000000000005</v>
      </c>
      <c r="E3144" s="29">
        <v>1</v>
      </c>
      <c r="F3144" s="29"/>
      <c r="G3144" s="29"/>
      <c r="H3144" s="29"/>
      <c r="I3144" s="29"/>
      <c r="J3144" s="29"/>
    </row>
    <row r="3145" spans="1:10">
      <c r="A3145" s="5">
        <v>3143</v>
      </c>
      <c r="B3145" s="45">
        <v>0</v>
      </c>
      <c r="C3145" s="45">
        <v>0.33639999999999998</v>
      </c>
      <c r="D3145" s="45">
        <v>0.57240000000000002</v>
      </c>
      <c r="E3145" s="29">
        <v>1</v>
      </c>
      <c r="F3145" s="29"/>
      <c r="G3145" s="29"/>
      <c r="H3145" s="29"/>
      <c r="I3145" s="29"/>
      <c r="J3145" s="29"/>
    </row>
    <row r="3146" spans="1:10">
      <c r="A3146" s="5">
        <v>3144</v>
      </c>
      <c r="B3146" s="45">
        <v>0</v>
      </c>
      <c r="C3146" s="45">
        <v>0.33929999999999999</v>
      </c>
      <c r="D3146" s="45">
        <v>0.5494</v>
      </c>
      <c r="E3146" s="29">
        <v>1</v>
      </c>
      <c r="F3146" s="29"/>
      <c r="G3146" s="29"/>
      <c r="H3146" s="29"/>
      <c r="I3146" s="29"/>
      <c r="J3146" s="29"/>
    </row>
    <row r="3147" spans="1:10">
      <c r="A3147" s="5">
        <v>3145</v>
      </c>
      <c r="B3147" s="45">
        <v>0</v>
      </c>
      <c r="C3147" s="45">
        <v>0.3392</v>
      </c>
      <c r="D3147" s="45">
        <v>0.51449999999999996</v>
      </c>
      <c r="E3147" s="29">
        <v>1</v>
      </c>
      <c r="F3147" s="29"/>
      <c r="G3147" s="29"/>
      <c r="H3147" s="29"/>
      <c r="I3147" s="29"/>
      <c r="J3147" s="29"/>
    </row>
    <row r="3148" spans="1:10">
      <c r="A3148" s="5">
        <v>3146</v>
      </c>
      <c r="B3148" s="45">
        <v>0</v>
      </c>
      <c r="C3148" s="45">
        <v>0.3377</v>
      </c>
      <c r="D3148" s="45">
        <v>0.47960000000000003</v>
      </c>
      <c r="E3148" s="29">
        <v>1</v>
      </c>
      <c r="F3148" s="29"/>
      <c r="G3148" s="29"/>
      <c r="H3148" s="29"/>
      <c r="I3148" s="29"/>
      <c r="J3148" s="29"/>
    </row>
    <row r="3149" spans="1:10">
      <c r="A3149" s="5">
        <v>3147</v>
      </c>
      <c r="B3149" s="45">
        <v>0</v>
      </c>
      <c r="C3149" s="45">
        <v>0.34439999999999998</v>
      </c>
      <c r="D3149" s="45">
        <v>0.44340000000000002</v>
      </c>
      <c r="E3149" s="29">
        <v>1</v>
      </c>
      <c r="F3149" s="29"/>
      <c r="G3149" s="29"/>
      <c r="H3149" s="29"/>
      <c r="I3149" s="29"/>
      <c r="J3149" s="29"/>
    </row>
    <row r="3150" spans="1:10">
      <c r="A3150" s="5">
        <v>3148</v>
      </c>
      <c r="B3150" s="45">
        <v>0</v>
      </c>
      <c r="C3150" s="45">
        <v>0.34549999999999997</v>
      </c>
      <c r="D3150" s="45">
        <v>0.40749999999999997</v>
      </c>
      <c r="E3150" s="29">
        <v>1</v>
      </c>
      <c r="F3150" s="29"/>
      <c r="G3150" s="29"/>
      <c r="H3150" s="29"/>
      <c r="I3150" s="29"/>
      <c r="J3150" s="29"/>
    </row>
    <row r="3151" spans="1:10">
      <c r="A3151" s="5">
        <v>3149</v>
      </c>
      <c r="B3151" s="45">
        <v>1.8800000000000001E-2</v>
      </c>
      <c r="C3151" s="45">
        <v>0.33550000000000002</v>
      </c>
      <c r="D3151" s="45">
        <v>0.37819999999999998</v>
      </c>
      <c r="E3151" s="29">
        <v>1</v>
      </c>
      <c r="F3151" s="29"/>
      <c r="G3151" s="29"/>
      <c r="H3151" s="29"/>
      <c r="I3151" s="29"/>
      <c r="J3151" s="29"/>
    </row>
    <row r="3152" spans="1:10">
      <c r="A3152" s="5">
        <v>3150</v>
      </c>
      <c r="B3152" s="45">
        <v>8.2900000000000001E-2</v>
      </c>
      <c r="C3152" s="45">
        <v>0.3669</v>
      </c>
      <c r="D3152" s="45">
        <v>0.35949999999999999</v>
      </c>
      <c r="E3152" s="29">
        <v>1</v>
      </c>
      <c r="F3152" s="29"/>
      <c r="G3152" s="29"/>
      <c r="H3152" s="29"/>
      <c r="I3152" s="29"/>
      <c r="J3152" s="29"/>
    </row>
    <row r="3153" spans="1:10">
      <c r="A3153" s="5">
        <v>3151</v>
      </c>
      <c r="B3153" s="45">
        <v>0.18629999999999999</v>
      </c>
      <c r="C3153" s="45">
        <v>0.45639999999999997</v>
      </c>
      <c r="D3153" s="45">
        <v>0.34970000000000001</v>
      </c>
      <c r="E3153" s="29">
        <v>1</v>
      </c>
      <c r="F3153" s="29"/>
      <c r="G3153" s="29"/>
      <c r="H3153" s="29"/>
      <c r="I3153" s="29"/>
      <c r="J3153" s="29"/>
    </row>
    <row r="3154" spans="1:10">
      <c r="A3154" s="5">
        <v>3152</v>
      </c>
      <c r="B3154" s="45">
        <v>0.29780000000000001</v>
      </c>
      <c r="C3154" s="45">
        <v>0.51190000000000002</v>
      </c>
      <c r="D3154" s="45">
        <v>0.3448</v>
      </c>
      <c r="E3154" s="29">
        <v>1</v>
      </c>
      <c r="F3154" s="29"/>
      <c r="G3154" s="29"/>
      <c r="H3154" s="29"/>
      <c r="I3154" s="29"/>
      <c r="J3154" s="29"/>
    </row>
    <row r="3155" spans="1:10">
      <c r="A3155" s="5">
        <v>3153</v>
      </c>
      <c r="B3155" s="45">
        <v>0.3962</v>
      </c>
      <c r="C3155" s="45">
        <v>0.52229999999999999</v>
      </c>
      <c r="D3155" s="45">
        <v>0.34050000000000002</v>
      </c>
      <c r="E3155" s="29">
        <v>1</v>
      </c>
      <c r="F3155" s="29"/>
      <c r="G3155" s="29"/>
      <c r="H3155" s="29"/>
      <c r="I3155" s="29"/>
      <c r="J3155" s="29"/>
    </row>
    <row r="3156" spans="1:10">
      <c r="A3156" s="5">
        <v>3154</v>
      </c>
      <c r="B3156" s="45">
        <v>0.45810000000000001</v>
      </c>
      <c r="C3156" s="45">
        <v>0.51170000000000004</v>
      </c>
      <c r="D3156" s="45">
        <v>0.33079999999999998</v>
      </c>
      <c r="E3156" s="29">
        <v>1</v>
      </c>
      <c r="F3156" s="29"/>
      <c r="G3156" s="29"/>
      <c r="H3156" s="29"/>
      <c r="I3156" s="29"/>
      <c r="J3156" s="29"/>
    </row>
    <row r="3157" spans="1:10">
      <c r="A3157" s="5">
        <v>3155</v>
      </c>
      <c r="B3157" s="45">
        <v>0.46970000000000001</v>
      </c>
      <c r="C3157" s="45">
        <v>0.48820000000000002</v>
      </c>
      <c r="D3157" s="45">
        <v>0.3</v>
      </c>
      <c r="E3157" s="29">
        <v>1</v>
      </c>
      <c r="F3157" s="29"/>
      <c r="G3157" s="29"/>
      <c r="H3157" s="29"/>
      <c r="I3157" s="29"/>
      <c r="J3157" s="29"/>
    </row>
    <row r="3158" spans="1:10">
      <c r="A3158" s="5">
        <v>3156</v>
      </c>
      <c r="B3158" s="45">
        <v>0.44550000000000001</v>
      </c>
      <c r="C3158" s="45">
        <v>0.45619999999999999</v>
      </c>
      <c r="D3158" s="45">
        <v>0.25929999999999997</v>
      </c>
      <c r="E3158" s="29">
        <v>1</v>
      </c>
      <c r="F3158" s="29"/>
      <c r="G3158" s="29"/>
      <c r="H3158" s="29"/>
      <c r="I3158" s="29"/>
      <c r="J3158" s="29"/>
    </row>
    <row r="3159" spans="1:10">
      <c r="A3159" s="5">
        <v>3157</v>
      </c>
      <c r="B3159" s="45">
        <v>0.40500000000000003</v>
      </c>
      <c r="C3159" s="45">
        <v>0.42220000000000002</v>
      </c>
      <c r="D3159" s="45">
        <v>0.22750000000000001</v>
      </c>
      <c r="E3159" s="29">
        <v>1</v>
      </c>
      <c r="F3159" s="29"/>
      <c r="G3159" s="29"/>
      <c r="H3159" s="29"/>
      <c r="I3159" s="29"/>
      <c r="J3159" s="29"/>
    </row>
    <row r="3160" spans="1:10">
      <c r="A3160" s="5">
        <v>3158</v>
      </c>
      <c r="B3160" s="45">
        <v>0.34179999999999999</v>
      </c>
      <c r="C3160" s="45">
        <v>0.38900000000000001</v>
      </c>
      <c r="D3160" s="45">
        <v>0.20619999999999999</v>
      </c>
      <c r="E3160" s="29">
        <v>1</v>
      </c>
      <c r="F3160" s="29"/>
      <c r="G3160" s="29"/>
      <c r="H3160" s="29"/>
      <c r="I3160" s="29"/>
      <c r="J3160" s="29"/>
    </row>
    <row r="3161" spans="1:10">
      <c r="A3161" s="5">
        <v>3159</v>
      </c>
      <c r="B3161" s="45">
        <v>0.26379999999999998</v>
      </c>
      <c r="C3161" s="45">
        <v>0.35289999999999999</v>
      </c>
      <c r="D3161" s="45">
        <v>0.19400000000000001</v>
      </c>
      <c r="E3161" s="29">
        <v>1</v>
      </c>
      <c r="F3161" s="29"/>
      <c r="G3161" s="29"/>
      <c r="H3161" s="29"/>
      <c r="I3161" s="29"/>
      <c r="J3161" s="29"/>
    </row>
    <row r="3162" spans="1:10">
      <c r="A3162" s="5">
        <v>3160</v>
      </c>
      <c r="B3162" s="45">
        <v>0.17860000000000001</v>
      </c>
      <c r="C3162" s="45">
        <v>0.29970000000000002</v>
      </c>
      <c r="D3162" s="45">
        <v>0.19009999999999999</v>
      </c>
      <c r="E3162" s="29">
        <v>1</v>
      </c>
      <c r="F3162" s="29"/>
      <c r="G3162" s="29"/>
      <c r="H3162" s="29"/>
      <c r="I3162" s="29"/>
      <c r="J3162" s="29"/>
    </row>
    <row r="3163" spans="1:10">
      <c r="A3163" s="5">
        <v>3161</v>
      </c>
      <c r="B3163" s="45">
        <v>0.1026</v>
      </c>
      <c r="C3163" s="45">
        <v>0.2374</v>
      </c>
      <c r="D3163" s="45">
        <v>0.19089999999999999</v>
      </c>
      <c r="E3163" s="29">
        <v>1</v>
      </c>
      <c r="F3163" s="29"/>
      <c r="G3163" s="29"/>
      <c r="H3163" s="29"/>
      <c r="I3163" s="29"/>
      <c r="J3163" s="29"/>
    </row>
    <row r="3164" spans="1:10">
      <c r="A3164" s="5">
        <v>3162</v>
      </c>
      <c r="B3164" s="45">
        <v>4.19E-2</v>
      </c>
      <c r="C3164" s="45">
        <v>0.19600000000000001</v>
      </c>
      <c r="D3164" s="45">
        <v>0.19889999999999999</v>
      </c>
      <c r="E3164" s="29">
        <v>1</v>
      </c>
      <c r="F3164" s="29"/>
      <c r="G3164" s="29"/>
      <c r="H3164" s="29"/>
      <c r="I3164" s="29"/>
      <c r="J3164" s="29"/>
    </row>
    <row r="3165" spans="1:10">
      <c r="A3165" s="5">
        <v>3163</v>
      </c>
      <c r="B3165" s="45">
        <v>4.4999999999999997E-3</v>
      </c>
      <c r="C3165" s="45">
        <v>0.18770000000000001</v>
      </c>
      <c r="D3165" s="45">
        <v>0.2054</v>
      </c>
      <c r="E3165" s="29">
        <v>1</v>
      </c>
      <c r="F3165" s="29"/>
      <c r="G3165" s="29"/>
      <c r="H3165" s="29"/>
      <c r="I3165" s="29"/>
      <c r="J3165" s="29"/>
    </row>
    <row r="3166" spans="1:10">
      <c r="A3166" s="5">
        <v>3164</v>
      </c>
      <c r="B3166" s="45">
        <v>0</v>
      </c>
      <c r="C3166" s="45">
        <v>0.18609999999999999</v>
      </c>
      <c r="D3166" s="45">
        <v>0.21229999999999999</v>
      </c>
      <c r="E3166" s="29">
        <v>1</v>
      </c>
      <c r="F3166" s="29"/>
      <c r="G3166" s="29"/>
      <c r="H3166" s="29"/>
      <c r="I3166" s="29"/>
      <c r="J3166" s="29"/>
    </row>
    <row r="3167" spans="1:10">
      <c r="A3167" s="5">
        <v>3165</v>
      </c>
      <c r="B3167" s="45">
        <v>0</v>
      </c>
      <c r="C3167" s="45">
        <v>0.1757</v>
      </c>
      <c r="D3167" s="45">
        <v>0.21840000000000001</v>
      </c>
      <c r="E3167" s="29">
        <v>1</v>
      </c>
      <c r="F3167" s="29"/>
      <c r="G3167" s="29"/>
      <c r="H3167" s="29"/>
      <c r="I3167" s="29"/>
      <c r="J3167" s="29"/>
    </row>
    <row r="3168" spans="1:10">
      <c r="A3168" s="5">
        <v>3166</v>
      </c>
      <c r="B3168" s="45">
        <v>0</v>
      </c>
      <c r="C3168" s="45">
        <v>0.17180000000000001</v>
      </c>
      <c r="D3168" s="45">
        <v>0.2296</v>
      </c>
      <c r="E3168" s="29">
        <v>1</v>
      </c>
      <c r="F3168" s="29"/>
      <c r="G3168" s="29"/>
      <c r="H3168" s="29"/>
      <c r="I3168" s="29"/>
      <c r="J3168" s="29"/>
    </row>
    <row r="3169" spans="1:10">
      <c r="A3169" s="5">
        <v>3167</v>
      </c>
      <c r="B3169" s="45">
        <v>0</v>
      </c>
      <c r="C3169" s="45">
        <v>0.16600000000000001</v>
      </c>
      <c r="D3169" s="45">
        <v>0.23830000000000001</v>
      </c>
      <c r="E3169" s="29">
        <v>1</v>
      </c>
      <c r="F3169" s="29"/>
      <c r="G3169" s="29"/>
      <c r="H3169" s="29"/>
      <c r="I3169" s="29"/>
      <c r="J3169" s="29"/>
    </row>
    <row r="3170" spans="1:10">
      <c r="A3170" s="5">
        <v>3168</v>
      </c>
      <c r="B3170" s="45">
        <v>0</v>
      </c>
      <c r="C3170" s="45">
        <v>0.1545</v>
      </c>
      <c r="D3170" s="45">
        <v>0.2334</v>
      </c>
      <c r="E3170" s="29">
        <v>1</v>
      </c>
      <c r="F3170" s="29"/>
      <c r="G3170" s="29"/>
      <c r="H3170" s="29"/>
      <c r="I3170" s="29"/>
      <c r="J3170" s="29"/>
    </row>
    <row r="3171" spans="1:10">
      <c r="A3171" s="5">
        <v>3169</v>
      </c>
      <c r="B3171" s="45">
        <v>0</v>
      </c>
      <c r="C3171" s="45">
        <v>0.14419999999999999</v>
      </c>
      <c r="D3171" s="45">
        <v>0.2273</v>
      </c>
      <c r="E3171" s="29">
        <v>1</v>
      </c>
      <c r="F3171" s="29"/>
      <c r="G3171" s="29"/>
      <c r="H3171" s="29"/>
      <c r="I3171" s="29"/>
      <c r="J3171" s="29"/>
    </row>
    <row r="3172" spans="1:10">
      <c r="A3172" s="5">
        <v>3170</v>
      </c>
      <c r="B3172" s="45">
        <v>0</v>
      </c>
      <c r="C3172" s="45">
        <v>0.13450000000000001</v>
      </c>
      <c r="D3172" s="45">
        <v>0.22550000000000001</v>
      </c>
      <c r="E3172" s="29">
        <v>1</v>
      </c>
      <c r="F3172" s="29"/>
      <c r="G3172" s="29"/>
      <c r="H3172" s="29"/>
      <c r="I3172" s="29"/>
      <c r="J3172" s="29"/>
    </row>
    <row r="3173" spans="1:10">
      <c r="A3173" s="5">
        <v>3171</v>
      </c>
      <c r="B3173" s="45">
        <v>0</v>
      </c>
      <c r="C3173" s="45">
        <v>0.12230000000000001</v>
      </c>
      <c r="D3173" s="45">
        <v>0.22700000000000001</v>
      </c>
      <c r="E3173" s="29">
        <v>1</v>
      </c>
      <c r="F3173" s="29"/>
      <c r="G3173" s="29"/>
      <c r="H3173" s="29"/>
      <c r="I3173" s="29"/>
      <c r="J3173" s="29"/>
    </row>
    <row r="3174" spans="1:10">
      <c r="A3174" s="5">
        <v>3172</v>
      </c>
      <c r="B3174" s="45">
        <v>1E-4</v>
      </c>
      <c r="C3174" s="45">
        <v>0.1119</v>
      </c>
      <c r="D3174" s="45">
        <v>0.23300000000000001</v>
      </c>
      <c r="E3174" s="29">
        <v>1</v>
      </c>
      <c r="F3174" s="29"/>
      <c r="G3174" s="29"/>
      <c r="H3174" s="29"/>
      <c r="I3174" s="29"/>
      <c r="J3174" s="29"/>
    </row>
    <row r="3175" spans="1:10">
      <c r="A3175" s="5">
        <v>3173</v>
      </c>
      <c r="B3175" s="45">
        <v>1.4E-2</v>
      </c>
      <c r="C3175" s="45">
        <v>9.3700000000000006E-2</v>
      </c>
      <c r="D3175" s="45">
        <v>0.2432</v>
      </c>
      <c r="E3175" s="29">
        <v>1</v>
      </c>
      <c r="F3175" s="29"/>
      <c r="G3175" s="29"/>
      <c r="H3175" s="29"/>
      <c r="I3175" s="29"/>
      <c r="J3175" s="29"/>
    </row>
    <row r="3176" spans="1:10">
      <c r="A3176" s="5">
        <v>3174</v>
      </c>
      <c r="B3176" s="45">
        <v>6.1699999999999998E-2</v>
      </c>
      <c r="C3176" s="45">
        <v>9.0800000000000006E-2</v>
      </c>
      <c r="D3176" s="45">
        <v>0.25829999999999997</v>
      </c>
      <c r="E3176" s="29">
        <v>1</v>
      </c>
      <c r="F3176" s="29"/>
      <c r="G3176" s="29"/>
      <c r="H3176" s="29"/>
      <c r="I3176" s="29"/>
      <c r="J3176" s="29"/>
    </row>
    <row r="3177" spans="1:10">
      <c r="A3177" s="5">
        <v>3175</v>
      </c>
      <c r="B3177" s="45">
        <v>0.16600000000000001</v>
      </c>
      <c r="C3177" s="45">
        <v>0.1192</v>
      </c>
      <c r="D3177" s="45">
        <v>0.2742</v>
      </c>
      <c r="E3177" s="29">
        <v>1</v>
      </c>
      <c r="F3177" s="29"/>
      <c r="G3177" s="29"/>
      <c r="H3177" s="29"/>
      <c r="I3177" s="29"/>
      <c r="J3177" s="29"/>
    </row>
    <row r="3178" spans="1:10">
      <c r="A3178" s="5">
        <v>3176</v>
      </c>
      <c r="B3178" s="45">
        <v>0.30790000000000001</v>
      </c>
      <c r="C3178" s="45">
        <v>0.13400000000000001</v>
      </c>
      <c r="D3178" s="45">
        <v>0.28939999999999999</v>
      </c>
      <c r="E3178" s="29">
        <v>1</v>
      </c>
      <c r="F3178" s="29"/>
      <c r="G3178" s="29"/>
      <c r="H3178" s="29"/>
      <c r="I3178" s="29"/>
      <c r="J3178" s="29"/>
    </row>
    <row r="3179" spans="1:10">
      <c r="A3179" s="5">
        <v>3177</v>
      </c>
      <c r="B3179" s="45">
        <v>0.39650000000000002</v>
      </c>
      <c r="C3179" s="45">
        <v>0.14549999999999999</v>
      </c>
      <c r="D3179" s="45">
        <v>0.3155</v>
      </c>
      <c r="E3179" s="29">
        <v>1</v>
      </c>
      <c r="F3179" s="29"/>
      <c r="G3179" s="29"/>
      <c r="H3179" s="29"/>
      <c r="I3179" s="29"/>
      <c r="J3179" s="29"/>
    </row>
    <row r="3180" spans="1:10">
      <c r="A3180" s="5">
        <v>3178</v>
      </c>
      <c r="B3180" s="45">
        <v>0.44540000000000002</v>
      </c>
      <c r="C3180" s="45">
        <v>0.15509999999999999</v>
      </c>
      <c r="D3180" s="45">
        <v>0.35749999999999998</v>
      </c>
      <c r="E3180" s="29">
        <v>1</v>
      </c>
      <c r="F3180" s="29"/>
      <c r="G3180" s="29"/>
      <c r="H3180" s="29"/>
      <c r="I3180" s="29"/>
      <c r="J3180" s="29"/>
    </row>
    <row r="3181" spans="1:10">
      <c r="A3181" s="5">
        <v>3179</v>
      </c>
      <c r="B3181" s="45">
        <v>0.46660000000000001</v>
      </c>
      <c r="C3181" s="45">
        <v>0.16689999999999999</v>
      </c>
      <c r="D3181" s="45">
        <v>0.39889999999999998</v>
      </c>
      <c r="E3181" s="29">
        <v>1</v>
      </c>
      <c r="F3181" s="29"/>
      <c r="G3181" s="29"/>
      <c r="H3181" s="29"/>
      <c r="I3181" s="29"/>
      <c r="J3181" s="29"/>
    </row>
    <row r="3182" spans="1:10">
      <c r="A3182" s="5">
        <v>3180</v>
      </c>
      <c r="B3182" s="45">
        <v>0.45989999999999998</v>
      </c>
      <c r="C3182" s="45">
        <v>0.1835</v>
      </c>
      <c r="D3182" s="45">
        <v>0.43640000000000001</v>
      </c>
      <c r="E3182" s="29">
        <v>1</v>
      </c>
      <c r="F3182" s="29"/>
      <c r="G3182" s="29"/>
      <c r="H3182" s="29"/>
      <c r="I3182" s="29"/>
      <c r="J3182" s="29"/>
    </row>
    <row r="3183" spans="1:10">
      <c r="A3183" s="5">
        <v>3181</v>
      </c>
      <c r="B3183" s="45">
        <v>0.42759999999999998</v>
      </c>
      <c r="C3183" s="45">
        <v>0.20250000000000001</v>
      </c>
      <c r="D3183" s="45">
        <v>0.47239999999999999</v>
      </c>
      <c r="E3183" s="29">
        <v>1</v>
      </c>
      <c r="F3183" s="29"/>
      <c r="G3183" s="29"/>
      <c r="H3183" s="29"/>
      <c r="I3183" s="29"/>
      <c r="J3183" s="29"/>
    </row>
    <row r="3184" spans="1:10">
      <c r="A3184" s="5">
        <v>3182</v>
      </c>
      <c r="B3184" s="45">
        <v>0.38159999999999999</v>
      </c>
      <c r="C3184" s="45">
        <v>0.21970000000000001</v>
      </c>
      <c r="D3184" s="45">
        <v>0.51239999999999997</v>
      </c>
      <c r="E3184" s="29">
        <v>1</v>
      </c>
      <c r="F3184" s="29"/>
      <c r="G3184" s="29"/>
      <c r="H3184" s="29"/>
      <c r="I3184" s="29"/>
      <c r="J3184" s="29"/>
    </row>
    <row r="3185" spans="1:10">
      <c r="A3185" s="5">
        <v>3183</v>
      </c>
      <c r="B3185" s="45">
        <v>0.3135</v>
      </c>
      <c r="C3185" s="45">
        <v>0.23330000000000001</v>
      </c>
      <c r="D3185" s="45">
        <v>0.55479999999999996</v>
      </c>
      <c r="E3185" s="29">
        <v>1</v>
      </c>
      <c r="F3185" s="29"/>
      <c r="G3185" s="29"/>
      <c r="H3185" s="29"/>
      <c r="I3185" s="29"/>
      <c r="J3185" s="29"/>
    </row>
    <row r="3186" spans="1:10">
      <c r="A3186" s="5">
        <v>3184</v>
      </c>
      <c r="B3186" s="45">
        <v>0.2263</v>
      </c>
      <c r="C3186" s="45">
        <v>0.24179999999999999</v>
      </c>
      <c r="D3186" s="45">
        <v>0.58779999999999999</v>
      </c>
      <c r="E3186" s="29">
        <v>1</v>
      </c>
      <c r="F3186" s="29"/>
      <c r="G3186" s="29"/>
      <c r="H3186" s="29"/>
      <c r="I3186" s="29"/>
      <c r="J3186" s="29"/>
    </row>
    <row r="3187" spans="1:10">
      <c r="A3187" s="5">
        <v>3185</v>
      </c>
      <c r="B3187" s="45">
        <v>0.1336</v>
      </c>
      <c r="C3187" s="45">
        <v>0.2389</v>
      </c>
      <c r="D3187" s="45">
        <v>0.61429999999999996</v>
      </c>
      <c r="E3187" s="29">
        <v>1</v>
      </c>
      <c r="F3187" s="29"/>
      <c r="G3187" s="29"/>
      <c r="H3187" s="29"/>
      <c r="I3187" s="29"/>
      <c r="J3187" s="29"/>
    </row>
    <row r="3188" spans="1:10">
      <c r="A3188" s="5">
        <v>3186</v>
      </c>
      <c r="B3188" s="45">
        <v>6.0199999999999997E-2</v>
      </c>
      <c r="C3188" s="45">
        <v>0.2155</v>
      </c>
      <c r="D3188" s="45">
        <v>0.63380000000000003</v>
      </c>
      <c r="E3188" s="29">
        <v>1</v>
      </c>
      <c r="F3188" s="29"/>
      <c r="G3188" s="29"/>
      <c r="H3188" s="29"/>
      <c r="I3188" s="29"/>
      <c r="J3188" s="29"/>
    </row>
    <row r="3189" spans="1:10">
      <c r="A3189" s="5">
        <v>3187</v>
      </c>
      <c r="B3189" s="45">
        <v>7.9000000000000008E-3</v>
      </c>
      <c r="C3189" s="45">
        <v>0.2064</v>
      </c>
      <c r="D3189" s="45">
        <v>0.6361</v>
      </c>
      <c r="E3189" s="29">
        <v>1</v>
      </c>
      <c r="F3189" s="29"/>
      <c r="G3189" s="29"/>
      <c r="H3189" s="29"/>
      <c r="I3189" s="29"/>
      <c r="J3189" s="29"/>
    </row>
    <row r="3190" spans="1:10">
      <c r="A3190" s="5">
        <v>3188</v>
      </c>
      <c r="B3190" s="45">
        <v>0</v>
      </c>
      <c r="C3190" s="45">
        <v>0.22489999999999999</v>
      </c>
      <c r="D3190" s="45">
        <v>0.63119999999999998</v>
      </c>
      <c r="E3190" s="29">
        <v>1</v>
      </c>
      <c r="F3190" s="29"/>
      <c r="G3190" s="29"/>
      <c r="H3190" s="29"/>
      <c r="I3190" s="29"/>
      <c r="J3190" s="29"/>
    </row>
    <row r="3191" spans="1:10">
      <c r="A3191" s="5">
        <v>3189</v>
      </c>
      <c r="B3191" s="45">
        <v>0</v>
      </c>
      <c r="C3191" s="45">
        <v>0.22939999999999999</v>
      </c>
      <c r="D3191" s="45">
        <v>0.62439999999999996</v>
      </c>
      <c r="E3191" s="29">
        <v>1</v>
      </c>
      <c r="F3191" s="29"/>
      <c r="G3191" s="29"/>
      <c r="H3191" s="29"/>
      <c r="I3191" s="29"/>
      <c r="J3191" s="29"/>
    </row>
    <row r="3192" spans="1:10">
      <c r="A3192" s="5">
        <v>3190</v>
      </c>
      <c r="B3192" s="45">
        <v>0</v>
      </c>
      <c r="C3192" s="45">
        <v>0.2336</v>
      </c>
      <c r="D3192" s="45">
        <v>0.62629999999999997</v>
      </c>
      <c r="E3192" s="29">
        <v>1</v>
      </c>
      <c r="F3192" s="29"/>
      <c r="G3192" s="29"/>
      <c r="H3192" s="29"/>
      <c r="I3192" s="29"/>
      <c r="J3192" s="29"/>
    </row>
    <row r="3193" spans="1:10">
      <c r="A3193" s="5">
        <v>3191</v>
      </c>
      <c r="B3193" s="45">
        <v>0</v>
      </c>
      <c r="C3193" s="45">
        <v>0.2346</v>
      </c>
      <c r="D3193" s="45">
        <v>0.62560000000000004</v>
      </c>
      <c r="E3193" s="29">
        <v>1</v>
      </c>
      <c r="F3193" s="29"/>
      <c r="G3193" s="29"/>
      <c r="H3193" s="29"/>
      <c r="I3193" s="29"/>
      <c r="J3193" s="29"/>
    </row>
    <row r="3194" spans="1:10">
      <c r="A3194" s="5">
        <v>3192</v>
      </c>
      <c r="B3194" s="45">
        <v>0</v>
      </c>
      <c r="C3194" s="45">
        <v>0.2298</v>
      </c>
      <c r="D3194" s="45">
        <v>0.62260000000000004</v>
      </c>
      <c r="E3194" s="29">
        <v>1</v>
      </c>
      <c r="F3194" s="29"/>
      <c r="G3194" s="29"/>
      <c r="H3194" s="29"/>
      <c r="I3194" s="29"/>
      <c r="J3194" s="29"/>
    </row>
    <row r="3195" spans="1:10">
      <c r="A3195" s="5">
        <v>3193</v>
      </c>
      <c r="B3195" s="45">
        <v>0</v>
      </c>
      <c r="C3195" s="45">
        <v>0.22170000000000001</v>
      </c>
      <c r="D3195" s="45">
        <v>0.6169</v>
      </c>
      <c r="E3195" s="29">
        <v>1</v>
      </c>
      <c r="F3195" s="29"/>
      <c r="G3195" s="29"/>
      <c r="H3195" s="29"/>
      <c r="I3195" s="29"/>
      <c r="J3195" s="29"/>
    </row>
    <row r="3196" spans="1:10">
      <c r="A3196" s="5">
        <v>3194</v>
      </c>
      <c r="B3196" s="45">
        <v>0</v>
      </c>
      <c r="C3196" s="45">
        <v>0.2122</v>
      </c>
      <c r="D3196" s="45">
        <v>0.60970000000000002</v>
      </c>
      <c r="E3196" s="29">
        <v>1</v>
      </c>
      <c r="F3196" s="29"/>
      <c r="G3196" s="29"/>
      <c r="H3196" s="29"/>
      <c r="I3196" s="29"/>
      <c r="J3196" s="29"/>
    </row>
    <row r="3197" spans="1:10">
      <c r="A3197" s="5">
        <v>3195</v>
      </c>
      <c r="B3197" s="45">
        <v>0</v>
      </c>
      <c r="C3197" s="45">
        <v>0.2112</v>
      </c>
      <c r="D3197" s="45">
        <v>0.59989999999999999</v>
      </c>
      <c r="E3197" s="29">
        <v>1</v>
      </c>
      <c r="F3197" s="29"/>
      <c r="G3197" s="29"/>
      <c r="H3197" s="29"/>
      <c r="I3197" s="29"/>
      <c r="J3197" s="29"/>
    </row>
    <row r="3198" spans="1:10">
      <c r="A3198" s="5">
        <v>3196</v>
      </c>
      <c r="B3198" s="45">
        <v>2.9999999999999997E-4</v>
      </c>
      <c r="C3198" s="45">
        <v>0.20169999999999999</v>
      </c>
      <c r="D3198" s="45">
        <v>0.58199999999999996</v>
      </c>
      <c r="E3198" s="29">
        <v>1</v>
      </c>
      <c r="F3198" s="29"/>
      <c r="G3198" s="29"/>
      <c r="H3198" s="29"/>
      <c r="I3198" s="29"/>
      <c r="J3198" s="29"/>
    </row>
    <row r="3199" spans="1:10">
      <c r="A3199" s="5">
        <v>3197</v>
      </c>
      <c r="B3199" s="45">
        <v>2.5999999999999999E-2</v>
      </c>
      <c r="C3199" s="45">
        <v>0.17330000000000001</v>
      </c>
      <c r="D3199" s="45">
        <v>0.55549999999999999</v>
      </c>
      <c r="E3199" s="29">
        <v>1</v>
      </c>
      <c r="F3199" s="29"/>
      <c r="G3199" s="29"/>
      <c r="H3199" s="29"/>
      <c r="I3199" s="29"/>
      <c r="J3199" s="29"/>
    </row>
    <row r="3200" spans="1:10">
      <c r="A3200" s="5">
        <v>3198</v>
      </c>
      <c r="B3200" s="45">
        <v>0.1099</v>
      </c>
      <c r="C3200" s="45">
        <v>0.1731</v>
      </c>
      <c r="D3200" s="45">
        <v>0.51829999999999998</v>
      </c>
      <c r="E3200" s="29">
        <v>1</v>
      </c>
      <c r="F3200" s="29"/>
      <c r="G3200" s="29"/>
      <c r="H3200" s="29"/>
      <c r="I3200" s="29"/>
      <c r="J3200" s="29"/>
    </row>
    <row r="3201" spans="1:10">
      <c r="A3201" s="5">
        <v>3199</v>
      </c>
      <c r="B3201" s="45">
        <v>0.24479999999999999</v>
      </c>
      <c r="C3201" s="45">
        <v>0.24859999999999999</v>
      </c>
      <c r="D3201" s="45">
        <v>0.47799999999999998</v>
      </c>
      <c r="E3201" s="29">
        <v>1</v>
      </c>
      <c r="F3201" s="29"/>
      <c r="G3201" s="29"/>
      <c r="H3201" s="29"/>
      <c r="I3201" s="29"/>
      <c r="J3201" s="29"/>
    </row>
    <row r="3202" spans="1:10">
      <c r="A3202" s="5">
        <v>3200</v>
      </c>
      <c r="B3202" s="45">
        <v>0.39639999999999997</v>
      </c>
      <c r="C3202" s="45">
        <v>0.26019999999999999</v>
      </c>
      <c r="D3202" s="45">
        <v>0.43619999999999998</v>
      </c>
      <c r="E3202" s="29">
        <v>1</v>
      </c>
      <c r="F3202" s="29"/>
      <c r="G3202" s="29"/>
      <c r="H3202" s="29"/>
      <c r="I3202" s="29"/>
      <c r="J3202" s="29"/>
    </row>
    <row r="3203" spans="1:10">
      <c r="A3203" s="5">
        <v>3201</v>
      </c>
      <c r="B3203" s="45">
        <v>0.51160000000000005</v>
      </c>
      <c r="C3203" s="45">
        <v>0.25990000000000002</v>
      </c>
      <c r="D3203" s="45">
        <v>0.40560000000000002</v>
      </c>
      <c r="E3203" s="29">
        <v>1</v>
      </c>
      <c r="F3203" s="29"/>
      <c r="G3203" s="29"/>
      <c r="H3203" s="29"/>
      <c r="I3203" s="29"/>
      <c r="J3203" s="29"/>
    </row>
    <row r="3204" spans="1:10">
      <c r="A3204" s="5">
        <v>3202</v>
      </c>
      <c r="B3204" s="45">
        <v>0.57689999999999997</v>
      </c>
      <c r="C3204" s="45">
        <v>0.25990000000000002</v>
      </c>
      <c r="D3204" s="45">
        <v>0.3916</v>
      </c>
      <c r="E3204" s="29">
        <v>1</v>
      </c>
      <c r="F3204" s="29"/>
      <c r="G3204" s="29"/>
      <c r="H3204" s="29"/>
      <c r="I3204" s="29"/>
      <c r="J3204" s="29"/>
    </row>
    <row r="3205" spans="1:10">
      <c r="A3205" s="5">
        <v>3203</v>
      </c>
      <c r="B3205" s="45">
        <v>0.59819999999999995</v>
      </c>
      <c r="C3205" s="45">
        <v>0.25969999999999999</v>
      </c>
      <c r="D3205" s="45">
        <v>0.39169999999999999</v>
      </c>
      <c r="E3205" s="29">
        <v>1</v>
      </c>
      <c r="F3205" s="29"/>
      <c r="G3205" s="29"/>
      <c r="H3205" s="29"/>
      <c r="I3205" s="29"/>
      <c r="J3205" s="29"/>
    </row>
    <row r="3206" spans="1:10">
      <c r="A3206" s="5">
        <v>3204</v>
      </c>
      <c r="B3206" s="45">
        <v>0.58040000000000003</v>
      </c>
      <c r="C3206" s="45">
        <v>0.26129999999999998</v>
      </c>
      <c r="D3206" s="45">
        <v>0.4037</v>
      </c>
      <c r="E3206" s="29">
        <v>1</v>
      </c>
      <c r="F3206" s="29"/>
      <c r="G3206" s="29"/>
      <c r="H3206" s="29"/>
      <c r="I3206" s="29"/>
      <c r="J3206" s="29"/>
    </row>
    <row r="3207" spans="1:10">
      <c r="A3207" s="5">
        <v>3205</v>
      </c>
      <c r="B3207" s="45">
        <v>0.52759999999999996</v>
      </c>
      <c r="C3207" s="45">
        <v>0.26400000000000001</v>
      </c>
      <c r="D3207" s="45">
        <v>0.42209999999999998</v>
      </c>
      <c r="E3207" s="29">
        <v>1</v>
      </c>
      <c r="F3207" s="29"/>
      <c r="G3207" s="29"/>
      <c r="H3207" s="29"/>
      <c r="I3207" s="29"/>
      <c r="J3207" s="29"/>
    </row>
    <row r="3208" spans="1:10">
      <c r="A3208" s="5">
        <v>3206</v>
      </c>
      <c r="B3208" s="45">
        <v>0.45689999999999997</v>
      </c>
      <c r="C3208" s="45">
        <v>0.26579999999999998</v>
      </c>
      <c r="D3208" s="45">
        <v>0.44040000000000001</v>
      </c>
      <c r="E3208" s="29">
        <v>1</v>
      </c>
      <c r="F3208" s="29"/>
      <c r="G3208" s="29"/>
      <c r="H3208" s="29"/>
      <c r="I3208" s="29"/>
      <c r="J3208" s="29"/>
    </row>
    <row r="3209" spans="1:10">
      <c r="A3209" s="5">
        <v>3207</v>
      </c>
      <c r="B3209" s="45">
        <v>0.3695</v>
      </c>
      <c r="C3209" s="45">
        <v>0.26240000000000002</v>
      </c>
      <c r="D3209" s="45">
        <v>0.4486</v>
      </c>
      <c r="E3209" s="29">
        <v>1</v>
      </c>
      <c r="F3209" s="29"/>
      <c r="G3209" s="29"/>
      <c r="H3209" s="29"/>
      <c r="I3209" s="29"/>
      <c r="J3209" s="29"/>
    </row>
    <row r="3210" spans="1:10">
      <c r="A3210" s="5">
        <v>3208</v>
      </c>
      <c r="B3210" s="45">
        <v>0.26910000000000001</v>
      </c>
      <c r="C3210" s="45">
        <v>0.24909999999999999</v>
      </c>
      <c r="D3210" s="45">
        <v>0.4451</v>
      </c>
      <c r="E3210" s="29">
        <v>1</v>
      </c>
      <c r="F3210" s="29"/>
      <c r="G3210" s="29"/>
      <c r="H3210" s="29"/>
      <c r="I3210" s="29"/>
      <c r="J3210" s="29"/>
    </row>
    <row r="3211" spans="1:10">
      <c r="A3211" s="5">
        <v>3209</v>
      </c>
      <c r="B3211" s="45">
        <v>0.16020000000000001</v>
      </c>
      <c r="C3211" s="45">
        <v>0.2223</v>
      </c>
      <c r="D3211" s="45">
        <v>0.44419999999999998</v>
      </c>
      <c r="E3211" s="29">
        <v>1</v>
      </c>
      <c r="F3211" s="29"/>
      <c r="G3211" s="29"/>
      <c r="H3211" s="29"/>
      <c r="I3211" s="29"/>
      <c r="J3211" s="29"/>
    </row>
    <row r="3212" spans="1:10">
      <c r="A3212" s="5">
        <v>3210</v>
      </c>
      <c r="B3212" s="45">
        <v>6.8500000000000005E-2</v>
      </c>
      <c r="C3212" s="45">
        <v>0.16850000000000001</v>
      </c>
      <c r="D3212" s="45">
        <v>0.45829999999999999</v>
      </c>
      <c r="E3212" s="29">
        <v>1</v>
      </c>
      <c r="F3212" s="29"/>
      <c r="G3212" s="29"/>
      <c r="H3212" s="29"/>
      <c r="I3212" s="29"/>
      <c r="J3212" s="29"/>
    </row>
    <row r="3213" spans="1:10">
      <c r="A3213" s="5">
        <v>3211</v>
      </c>
      <c r="B3213" s="45">
        <v>9.5999999999999992E-3</v>
      </c>
      <c r="C3213" s="45">
        <v>0.1406</v>
      </c>
      <c r="D3213" s="45">
        <v>0.47249999999999998</v>
      </c>
      <c r="E3213" s="29">
        <v>1</v>
      </c>
      <c r="F3213" s="29"/>
      <c r="G3213" s="29"/>
      <c r="H3213" s="29"/>
      <c r="I3213" s="29"/>
      <c r="J3213" s="29"/>
    </row>
    <row r="3214" spans="1:10">
      <c r="A3214" s="5">
        <v>3212</v>
      </c>
      <c r="B3214" s="45">
        <v>0</v>
      </c>
      <c r="C3214" s="45">
        <v>0.15329999999999999</v>
      </c>
      <c r="D3214" s="45">
        <v>0.45450000000000002</v>
      </c>
      <c r="E3214" s="29">
        <v>1</v>
      </c>
      <c r="F3214" s="29"/>
      <c r="G3214" s="29"/>
      <c r="H3214" s="29"/>
      <c r="I3214" s="29"/>
      <c r="J3214" s="29"/>
    </row>
    <row r="3215" spans="1:10">
      <c r="A3215" s="5">
        <v>3213</v>
      </c>
      <c r="B3215" s="45">
        <v>0</v>
      </c>
      <c r="C3215" s="45">
        <v>0.15970000000000001</v>
      </c>
      <c r="D3215" s="45">
        <v>0.40050000000000002</v>
      </c>
      <c r="E3215" s="29">
        <v>1</v>
      </c>
      <c r="F3215" s="29"/>
      <c r="G3215" s="29"/>
      <c r="H3215" s="29"/>
      <c r="I3215" s="29"/>
      <c r="J3215" s="29"/>
    </row>
    <row r="3216" spans="1:10">
      <c r="A3216" s="5">
        <v>3214</v>
      </c>
      <c r="B3216" s="45">
        <v>0</v>
      </c>
      <c r="C3216" s="45">
        <v>0.158</v>
      </c>
      <c r="D3216" s="45">
        <v>0.35420000000000001</v>
      </c>
      <c r="E3216" s="29">
        <v>1</v>
      </c>
      <c r="F3216" s="29"/>
      <c r="G3216" s="29"/>
      <c r="H3216" s="29"/>
      <c r="I3216" s="29"/>
      <c r="J3216" s="29"/>
    </row>
    <row r="3217" spans="1:10">
      <c r="A3217" s="5">
        <v>3215</v>
      </c>
      <c r="B3217" s="45">
        <v>0</v>
      </c>
      <c r="C3217" s="45">
        <v>0.14990000000000001</v>
      </c>
      <c r="D3217" s="45">
        <v>0.32019999999999998</v>
      </c>
      <c r="E3217" s="29">
        <v>1</v>
      </c>
      <c r="F3217" s="29"/>
      <c r="G3217" s="29"/>
      <c r="H3217" s="29"/>
      <c r="I3217" s="29"/>
      <c r="J3217" s="29"/>
    </row>
    <row r="3218" spans="1:10">
      <c r="A3218" s="5">
        <v>3216</v>
      </c>
      <c r="B3218" s="45">
        <v>0</v>
      </c>
      <c r="C3218" s="45">
        <v>0.1399</v>
      </c>
      <c r="D3218" s="45">
        <v>0.29220000000000002</v>
      </c>
      <c r="E3218" s="29">
        <v>1</v>
      </c>
      <c r="F3218" s="29"/>
      <c r="G3218" s="29"/>
      <c r="H3218" s="29"/>
      <c r="I3218" s="29"/>
      <c r="J3218" s="29"/>
    </row>
    <row r="3219" spans="1:10">
      <c r="A3219" s="5">
        <v>3217</v>
      </c>
      <c r="B3219" s="45">
        <v>0</v>
      </c>
      <c r="C3219" s="45">
        <v>0.1305</v>
      </c>
      <c r="D3219" s="45">
        <v>0.2641</v>
      </c>
      <c r="E3219" s="29">
        <v>1</v>
      </c>
      <c r="F3219" s="29"/>
      <c r="G3219" s="29"/>
      <c r="H3219" s="29"/>
      <c r="I3219" s="29"/>
      <c r="J3219" s="29"/>
    </row>
    <row r="3220" spans="1:10">
      <c r="A3220" s="5">
        <v>3218</v>
      </c>
      <c r="B3220" s="45">
        <v>0</v>
      </c>
      <c r="C3220" s="45">
        <v>0.1231</v>
      </c>
      <c r="D3220" s="45">
        <v>0.23799999999999999</v>
      </c>
      <c r="E3220" s="29">
        <v>1</v>
      </c>
      <c r="F3220" s="29"/>
      <c r="G3220" s="29"/>
      <c r="H3220" s="29"/>
      <c r="I3220" s="29"/>
      <c r="J3220" s="29"/>
    </row>
    <row r="3221" spans="1:10">
      <c r="A3221" s="5">
        <v>3219</v>
      </c>
      <c r="B3221" s="45">
        <v>0</v>
      </c>
      <c r="C3221" s="45">
        <v>0.1159</v>
      </c>
      <c r="D3221" s="45">
        <v>0.2203</v>
      </c>
      <c r="E3221" s="29">
        <v>1</v>
      </c>
      <c r="F3221" s="29"/>
      <c r="G3221" s="29"/>
      <c r="H3221" s="29"/>
      <c r="I3221" s="29"/>
      <c r="J3221" s="29"/>
    </row>
    <row r="3222" spans="1:10">
      <c r="A3222" s="5">
        <v>3220</v>
      </c>
      <c r="B3222" s="45">
        <v>1E-4</v>
      </c>
      <c r="C3222" s="45">
        <v>0.10290000000000001</v>
      </c>
      <c r="D3222" s="45">
        <v>0.1862</v>
      </c>
      <c r="E3222" s="29">
        <v>1</v>
      </c>
      <c r="F3222" s="29"/>
      <c r="G3222" s="29"/>
      <c r="H3222" s="29"/>
      <c r="I3222" s="29"/>
      <c r="J3222" s="29"/>
    </row>
    <row r="3223" spans="1:10">
      <c r="A3223" s="5">
        <v>3221</v>
      </c>
      <c r="B3223" s="45">
        <v>2.2200000000000001E-2</v>
      </c>
      <c r="C3223" s="45">
        <v>7.6499999999999999E-2</v>
      </c>
      <c r="D3223" s="45">
        <v>0.14960000000000001</v>
      </c>
      <c r="E3223" s="29">
        <v>1</v>
      </c>
      <c r="F3223" s="29"/>
      <c r="G3223" s="29"/>
      <c r="H3223" s="29"/>
      <c r="I3223" s="29"/>
      <c r="J3223" s="29"/>
    </row>
    <row r="3224" spans="1:10">
      <c r="A3224" s="5">
        <v>3222</v>
      </c>
      <c r="B3224" s="45">
        <v>9.4799999999999995E-2</v>
      </c>
      <c r="C3224" s="45">
        <v>5.8599999999999999E-2</v>
      </c>
      <c r="D3224" s="45">
        <v>0.1231</v>
      </c>
      <c r="E3224" s="29">
        <v>1</v>
      </c>
      <c r="F3224" s="29"/>
      <c r="G3224" s="29"/>
      <c r="H3224" s="29"/>
      <c r="I3224" s="29"/>
      <c r="J3224" s="29"/>
    </row>
    <row r="3225" spans="1:10">
      <c r="A3225" s="5">
        <v>3223</v>
      </c>
      <c r="B3225" s="45">
        <v>0.2152</v>
      </c>
      <c r="C3225" s="45">
        <v>7.3300000000000004E-2</v>
      </c>
      <c r="D3225" s="45">
        <v>0.10050000000000001</v>
      </c>
      <c r="E3225" s="29">
        <v>1</v>
      </c>
      <c r="F3225" s="29"/>
      <c r="G3225" s="29"/>
      <c r="H3225" s="29"/>
      <c r="I3225" s="29"/>
      <c r="J3225" s="29"/>
    </row>
    <row r="3226" spans="1:10">
      <c r="A3226" s="5">
        <v>3224</v>
      </c>
      <c r="B3226" s="45">
        <v>0.3412</v>
      </c>
      <c r="C3226" s="45">
        <v>7.0900000000000005E-2</v>
      </c>
      <c r="D3226" s="45">
        <v>8.3799999999999999E-2</v>
      </c>
      <c r="E3226" s="29">
        <v>1</v>
      </c>
      <c r="F3226" s="29"/>
      <c r="G3226" s="29"/>
      <c r="H3226" s="29"/>
      <c r="I3226" s="29"/>
      <c r="J3226" s="29"/>
    </row>
    <row r="3227" spans="1:10">
      <c r="A3227" s="5">
        <v>3225</v>
      </c>
      <c r="B3227" s="45">
        <v>0.44990000000000002</v>
      </c>
      <c r="C3227" s="45">
        <v>7.0900000000000005E-2</v>
      </c>
      <c r="D3227" s="45">
        <v>6.7199999999999996E-2</v>
      </c>
      <c r="E3227" s="29">
        <v>1</v>
      </c>
      <c r="F3227" s="29"/>
      <c r="G3227" s="29"/>
      <c r="H3227" s="29"/>
      <c r="I3227" s="29"/>
      <c r="J3227" s="29"/>
    </row>
    <row r="3228" spans="1:10">
      <c r="A3228" s="5">
        <v>3226</v>
      </c>
      <c r="B3228" s="45">
        <v>0.53979999999999995</v>
      </c>
      <c r="C3228" s="45">
        <v>7.8600000000000003E-2</v>
      </c>
      <c r="D3228" s="45">
        <v>4.65E-2</v>
      </c>
      <c r="E3228" s="29">
        <v>1</v>
      </c>
      <c r="F3228" s="29"/>
      <c r="G3228" s="29"/>
      <c r="H3228" s="29"/>
      <c r="I3228" s="29"/>
      <c r="J3228" s="29"/>
    </row>
    <row r="3229" spans="1:10">
      <c r="A3229" s="5">
        <v>3227</v>
      </c>
      <c r="B3229" s="45">
        <v>0.5907</v>
      </c>
      <c r="C3229" s="45">
        <v>9.1300000000000006E-2</v>
      </c>
      <c r="D3229" s="45">
        <v>3.0700000000000002E-2</v>
      </c>
      <c r="E3229" s="29">
        <v>1</v>
      </c>
      <c r="F3229" s="29"/>
      <c r="G3229" s="29"/>
      <c r="H3229" s="29"/>
      <c r="I3229" s="29"/>
      <c r="J3229" s="29"/>
    </row>
    <row r="3230" spans="1:10">
      <c r="A3230" s="5">
        <v>3228</v>
      </c>
      <c r="B3230" s="45">
        <v>0.60870000000000002</v>
      </c>
      <c r="C3230" s="45">
        <v>0.109</v>
      </c>
      <c r="D3230" s="45">
        <v>2.23E-2</v>
      </c>
      <c r="E3230" s="29">
        <v>1</v>
      </c>
      <c r="F3230" s="29"/>
      <c r="G3230" s="29"/>
      <c r="H3230" s="29"/>
      <c r="I3230" s="29"/>
      <c r="J3230" s="29"/>
    </row>
    <row r="3231" spans="1:10">
      <c r="A3231" s="5">
        <v>3229</v>
      </c>
      <c r="B3231" s="45">
        <v>0.58979999999999999</v>
      </c>
      <c r="C3231" s="45">
        <v>0.12970000000000001</v>
      </c>
      <c r="D3231" s="45">
        <v>2.0899999999999998E-2</v>
      </c>
      <c r="E3231" s="29">
        <v>1</v>
      </c>
      <c r="F3231" s="29"/>
      <c r="G3231" s="29"/>
      <c r="H3231" s="29"/>
      <c r="I3231" s="29"/>
      <c r="J3231" s="29"/>
    </row>
    <row r="3232" spans="1:10">
      <c r="A3232" s="5">
        <v>3230</v>
      </c>
      <c r="B3232" s="45">
        <v>0.53759999999999997</v>
      </c>
      <c r="C3232" s="45">
        <v>0.15210000000000001</v>
      </c>
      <c r="D3232" s="45">
        <v>2.3199999999999998E-2</v>
      </c>
      <c r="E3232" s="29">
        <v>1</v>
      </c>
      <c r="F3232" s="29"/>
      <c r="G3232" s="29"/>
      <c r="H3232" s="29"/>
      <c r="I3232" s="29"/>
      <c r="J3232" s="29"/>
    </row>
    <row r="3233" spans="1:10">
      <c r="A3233" s="5">
        <v>3231</v>
      </c>
      <c r="B3233" s="45">
        <v>0.44390000000000002</v>
      </c>
      <c r="C3233" s="45">
        <v>0.17419999999999999</v>
      </c>
      <c r="D3233" s="45">
        <v>2.4500000000000001E-2</v>
      </c>
      <c r="E3233" s="29">
        <v>1</v>
      </c>
      <c r="F3233" s="29"/>
      <c r="G3233" s="29"/>
      <c r="H3233" s="29"/>
      <c r="I3233" s="29"/>
      <c r="J3233" s="29"/>
    </row>
    <row r="3234" spans="1:10">
      <c r="A3234" s="5">
        <v>3232</v>
      </c>
      <c r="B3234" s="45">
        <v>0.3231</v>
      </c>
      <c r="C3234" s="45">
        <v>0.19239999999999999</v>
      </c>
      <c r="D3234" s="45">
        <v>2.7300000000000001E-2</v>
      </c>
      <c r="E3234" s="29">
        <v>1</v>
      </c>
      <c r="F3234" s="29"/>
      <c r="G3234" s="29"/>
      <c r="H3234" s="29"/>
      <c r="I3234" s="29"/>
      <c r="J3234" s="29"/>
    </row>
    <row r="3235" spans="1:10">
      <c r="A3235" s="5">
        <v>3233</v>
      </c>
      <c r="B3235" s="45">
        <v>0.18859999999999999</v>
      </c>
      <c r="C3235" s="45">
        <v>0.20150000000000001</v>
      </c>
      <c r="D3235" s="45">
        <v>3.1300000000000001E-2</v>
      </c>
      <c r="E3235" s="29">
        <v>1</v>
      </c>
      <c r="F3235" s="29"/>
      <c r="G3235" s="29"/>
      <c r="H3235" s="29"/>
      <c r="I3235" s="29"/>
      <c r="J3235" s="29"/>
    </row>
    <row r="3236" spans="1:10">
      <c r="A3236" s="5">
        <v>3234</v>
      </c>
      <c r="B3236" s="45">
        <v>7.4800000000000005E-2</v>
      </c>
      <c r="C3236" s="45">
        <v>0.18240000000000001</v>
      </c>
      <c r="D3236" s="45">
        <v>3.39E-2</v>
      </c>
      <c r="E3236" s="29">
        <v>1</v>
      </c>
      <c r="F3236" s="29"/>
      <c r="G3236" s="29"/>
      <c r="H3236" s="29"/>
      <c r="I3236" s="29"/>
      <c r="J3236" s="29"/>
    </row>
    <row r="3237" spans="1:10">
      <c r="A3237" s="5">
        <v>3235</v>
      </c>
      <c r="B3237" s="45">
        <v>1.15E-2</v>
      </c>
      <c r="C3237" s="45">
        <v>0.18559999999999999</v>
      </c>
      <c r="D3237" s="45">
        <v>3.2500000000000001E-2</v>
      </c>
      <c r="E3237" s="29">
        <v>1</v>
      </c>
      <c r="F3237" s="29"/>
      <c r="G3237" s="29"/>
      <c r="H3237" s="29"/>
      <c r="I3237" s="29"/>
      <c r="J3237" s="29"/>
    </row>
    <row r="3238" spans="1:10">
      <c r="A3238" s="5">
        <v>3236</v>
      </c>
      <c r="B3238" s="45">
        <v>0</v>
      </c>
      <c r="C3238" s="45">
        <v>0.21740000000000001</v>
      </c>
      <c r="D3238" s="45">
        <v>2.46E-2</v>
      </c>
      <c r="E3238" s="29">
        <v>1</v>
      </c>
      <c r="F3238" s="29"/>
      <c r="G3238" s="29"/>
      <c r="H3238" s="29"/>
      <c r="I3238" s="29"/>
      <c r="J3238" s="29"/>
    </row>
    <row r="3239" spans="1:10">
      <c r="A3239" s="5">
        <v>3237</v>
      </c>
      <c r="B3239" s="45">
        <v>0</v>
      </c>
      <c r="C3239" s="45">
        <v>0.2157</v>
      </c>
      <c r="D3239" s="45">
        <v>1.35E-2</v>
      </c>
      <c r="E3239" s="29">
        <v>1</v>
      </c>
      <c r="F3239" s="29"/>
      <c r="G3239" s="29"/>
      <c r="H3239" s="29"/>
      <c r="I3239" s="29"/>
      <c r="J3239" s="29"/>
    </row>
    <row r="3240" spans="1:10">
      <c r="A3240" s="5">
        <v>3238</v>
      </c>
      <c r="B3240" s="45">
        <v>0</v>
      </c>
      <c r="C3240" s="45">
        <v>0.1968</v>
      </c>
      <c r="D3240" s="45">
        <v>6.1999999999999998E-3</v>
      </c>
      <c r="E3240" s="29">
        <v>1</v>
      </c>
      <c r="F3240" s="29"/>
      <c r="G3240" s="29"/>
      <c r="H3240" s="29"/>
      <c r="I3240" s="29"/>
      <c r="J3240" s="29"/>
    </row>
    <row r="3241" spans="1:10">
      <c r="A3241" s="5">
        <v>3239</v>
      </c>
      <c r="B3241" s="45">
        <v>0</v>
      </c>
      <c r="C3241" s="45">
        <v>0.17460000000000001</v>
      </c>
      <c r="D3241" s="45">
        <v>5.8999999999999999E-3</v>
      </c>
      <c r="E3241" s="29">
        <v>1</v>
      </c>
      <c r="F3241" s="29"/>
      <c r="G3241" s="29"/>
      <c r="H3241" s="29"/>
      <c r="I3241" s="29"/>
      <c r="J3241" s="29"/>
    </row>
    <row r="3242" spans="1:10">
      <c r="A3242" s="5">
        <v>3240</v>
      </c>
      <c r="B3242" s="45">
        <v>0</v>
      </c>
      <c r="C3242" s="45">
        <v>0.1507</v>
      </c>
      <c r="D3242" s="45">
        <v>1.06E-2</v>
      </c>
      <c r="E3242" s="29">
        <v>1</v>
      </c>
      <c r="F3242" s="29"/>
      <c r="G3242" s="29"/>
      <c r="H3242" s="29"/>
      <c r="I3242" s="29"/>
      <c r="J3242" s="29"/>
    </row>
    <row r="3243" spans="1:10">
      <c r="A3243" s="5">
        <v>3241</v>
      </c>
      <c r="B3243" s="45">
        <v>0</v>
      </c>
      <c r="C3243" s="45">
        <v>0.1255</v>
      </c>
      <c r="D3243" s="45">
        <v>1.8700000000000001E-2</v>
      </c>
      <c r="E3243" s="29">
        <v>1</v>
      </c>
      <c r="F3243" s="29"/>
      <c r="G3243" s="29"/>
      <c r="H3243" s="29"/>
      <c r="I3243" s="29"/>
      <c r="J3243" s="29"/>
    </row>
    <row r="3244" spans="1:10">
      <c r="A3244" s="5">
        <v>3242</v>
      </c>
      <c r="B3244" s="45">
        <v>0</v>
      </c>
      <c r="C3244" s="45">
        <v>0.10390000000000001</v>
      </c>
      <c r="D3244" s="45">
        <v>2.9399999999999999E-2</v>
      </c>
      <c r="E3244" s="29">
        <v>1</v>
      </c>
      <c r="F3244" s="29"/>
      <c r="G3244" s="29"/>
      <c r="H3244" s="29"/>
      <c r="I3244" s="29"/>
      <c r="J3244" s="29"/>
    </row>
    <row r="3245" spans="1:10">
      <c r="A3245" s="5">
        <v>3243</v>
      </c>
      <c r="B3245" s="45">
        <v>0</v>
      </c>
      <c r="C3245" s="45">
        <v>8.9399999999999993E-2</v>
      </c>
      <c r="D3245" s="45">
        <v>4.0099999999999997E-2</v>
      </c>
      <c r="E3245" s="29">
        <v>1</v>
      </c>
      <c r="F3245" s="29"/>
      <c r="G3245" s="29"/>
      <c r="H3245" s="29"/>
      <c r="I3245" s="29"/>
      <c r="J3245" s="29"/>
    </row>
    <row r="3246" spans="1:10">
      <c r="A3246" s="5">
        <v>3244</v>
      </c>
      <c r="B3246" s="45">
        <v>8.0000000000000004E-4</v>
      </c>
      <c r="C3246" s="45">
        <v>8.3400000000000002E-2</v>
      </c>
      <c r="D3246" s="45">
        <v>4.5100000000000001E-2</v>
      </c>
      <c r="E3246" s="29">
        <v>1</v>
      </c>
      <c r="F3246" s="29"/>
      <c r="G3246" s="29"/>
      <c r="H3246" s="29"/>
      <c r="I3246" s="29"/>
      <c r="J3246" s="29"/>
    </row>
    <row r="3247" spans="1:10">
      <c r="A3247" s="5">
        <v>3245</v>
      </c>
      <c r="B3247" s="45">
        <v>2.9600000000000001E-2</v>
      </c>
      <c r="C3247" s="45">
        <v>7.0900000000000005E-2</v>
      </c>
      <c r="D3247" s="45">
        <v>4.0500000000000001E-2</v>
      </c>
      <c r="E3247" s="29">
        <v>1</v>
      </c>
      <c r="F3247" s="29"/>
      <c r="G3247" s="29"/>
      <c r="H3247" s="29"/>
      <c r="I3247" s="29"/>
      <c r="J3247" s="29"/>
    </row>
    <row r="3248" spans="1:10">
      <c r="A3248" s="5">
        <v>3246</v>
      </c>
      <c r="B3248" s="45">
        <v>0.11550000000000001</v>
      </c>
      <c r="C3248" s="45">
        <v>6.9500000000000006E-2</v>
      </c>
      <c r="D3248" s="45">
        <v>3.0099999999999998E-2</v>
      </c>
      <c r="E3248" s="29">
        <v>1</v>
      </c>
      <c r="F3248" s="29"/>
      <c r="G3248" s="29"/>
      <c r="H3248" s="29"/>
      <c r="I3248" s="29"/>
      <c r="J3248" s="29"/>
    </row>
    <row r="3249" spans="1:10">
      <c r="A3249" s="5">
        <v>3247</v>
      </c>
      <c r="B3249" s="45">
        <v>0.25369999999999998</v>
      </c>
      <c r="C3249" s="45">
        <v>9.4399999999999998E-2</v>
      </c>
      <c r="D3249" s="45">
        <v>2.1600000000000001E-2</v>
      </c>
      <c r="E3249" s="29">
        <v>1</v>
      </c>
      <c r="F3249" s="29"/>
      <c r="G3249" s="29"/>
      <c r="H3249" s="29"/>
      <c r="I3249" s="29"/>
      <c r="J3249" s="29"/>
    </row>
    <row r="3250" spans="1:10">
      <c r="A3250" s="5">
        <v>3248</v>
      </c>
      <c r="B3250" s="45">
        <v>0.41239999999999999</v>
      </c>
      <c r="C3250" s="45">
        <v>0.13250000000000001</v>
      </c>
      <c r="D3250" s="45">
        <v>1.7399999999999999E-2</v>
      </c>
      <c r="E3250" s="29">
        <v>1</v>
      </c>
      <c r="F3250" s="29"/>
      <c r="G3250" s="29"/>
      <c r="H3250" s="29"/>
      <c r="I3250" s="29"/>
      <c r="J3250" s="29"/>
    </row>
    <row r="3251" spans="1:10">
      <c r="A3251" s="5">
        <v>3249</v>
      </c>
      <c r="B3251" s="45">
        <v>0.53669999999999995</v>
      </c>
      <c r="C3251" s="45">
        <v>0.16500000000000001</v>
      </c>
      <c r="D3251" s="45">
        <v>1.6E-2</v>
      </c>
      <c r="E3251" s="29">
        <v>1</v>
      </c>
      <c r="F3251" s="29"/>
      <c r="G3251" s="29"/>
      <c r="H3251" s="29"/>
      <c r="I3251" s="29"/>
      <c r="J3251" s="29"/>
    </row>
    <row r="3252" spans="1:10">
      <c r="A3252" s="5">
        <v>3250</v>
      </c>
      <c r="B3252" s="45">
        <v>0.61709999999999998</v>
      </c>
      <c r="C3252" s="45">
        <v>0.18340000000000001</v>
      </c>
      <c r="D3252" s="45">
        <v>1.61E-2</v>
      </c>
      <c r="E3252" s="29">
        <v>1</v>
      </c>
      <c r="F3252" s="29"/>
      <c r="G3252" s="29"/>
      <c r="H3252" s="29"/>
      <c r="I3252" s="29"/>
      <c r="J3252" s="29"/>
    </row>
    <row r="3253" spans="1:10">
      <c r="A3253" s="5">
        <v>3251</v>
      </c>
      <c r="B3253" s="45">
        <v>0.65359999999999996</v>
      </c>
      <c r="C3253" s="45">
        <v>0.19500000000000001</v>
      </c>
      <c r="D3253" s="45">
        <v>1.7000000000000001E-2</v>
      </c>
      <c r="E3253" s="29">
        <v>1</v>
      </c>
      <c r="F3253" s="29"/>
      <c r="G3253" s="29"/>
      <c r="H3253" s="29"/>
      <c r="I3253" s="29"/>
      <c r="J3253" s="29"/>
    </row>
    <row r="3254" spans="1:10">
      <c r="A3254" s="5">
        <v>3252</v>
      </c>
      <c r="B3254" s="45">
        <v>0.64929999999999999</v>
      </c>
      <c r="C3254" s="45">
        <v>0.20399999999999999</v>
      </c>
      <c r="D3254" s="45">
        <v>1.8599999999999998E-2</v>
      </c>
      <c r="E3254" s="29">
        <v>1</v>
      </c>
      <c r="F3254" s="29"/>
      <c r="G3254" s="29"/>
      <c r="H3254" s="29"/>
      <c r="I3254" s="29"/>
      <c r="J3254" s="29"/>
    </row>
    <row r="3255" spans="1:10">
      <c r="A3255" s="5">
        <v>3253</v>
      </c>
      <c r="B3255" s="45">
        <v>0.61070000000000002</v>
      </c>
      <c r="C3255" s="45">
        <v>0.21299999999999999</v>
      </c>
      <c r="D3255" s="45">
        <v>1.9300000000000001E-2</v>
      </c>
      <c r="E3255" s="29">
        <v>1</v>
      </c>
      <c r="F3255" s="29"/>
      <c r="G3255" s="29"/>
      <c r="H3255" s="29"/>
      <c r="I3255" s="29"/>
      <c r="J3255" s="29"/>
    </row>
    <row r="3256" spans="1:10">
      <c r="A3256" s="5">
        <v>3254</v>
      </c>
      <c r="B3256" s="45">
        <v>0.53169999999999995</v>
      </c>
      <c r="C3256" s="45">
        <v>0.21940000000000001</v>
      </c>
      <c r="D3256" s="45">
        <v>1.95E-2</v>
      </c>
      <c r="E3256" s="29">
        <v>1</v>
      </c>
      <c r="F3256" s="29"/>
      <c r="G3256" s="29"/>
      <c r="H3256" s="29"/>
      <c r="I3256" s="29"/>
      <c r="J3256" s="29"/>
    </row>
    <row r="3257" spans="1:10">
      <c r="A3257" s="5">
        <v>3255</v>
      </c>
      <c r="B3257" s="45">
        <v>0.42870000000000003</v>
      </c>
      <c r="C3257" s="45">
        <v>0.221</v>
      </c>
      <c r="D3257" s="45">
        <v>2.1700000000000001E-2</v>
      </c>
      <c r="E3257" s="29">
        <v>1</v>
      </c>
      <c r="F3257" s="29"/>
      <c r="G3257" s="29"/>
      <c r="H3257" s="29"/>
      <c r="I3257" s="29"/>
      <c r="J3257" s="29"/>
    </row>
    <row r="3258" spans="1:10">
      <c r="A3258" s="5">
        <v>3256</v>
      </c>
      <c r="B3258" s="45">
        <v>0.31040000000000001</v>
      </c>
      <c r="C3258" s="45">
        <v>0.22120000000000001</v>
      </c>
      <c r="D3258" s="45">
        <v>2.47E-2</v>
      </c>
      <c r="E3258" s="29">
        <v>1</v>
      </c>
      <c r="F3258" s="29"/>
      <c r="G3258" s="29"/>
      <c r="H3258" s="29"/>
      <c r="I3258" s="29"/>
      <c r="J3258" s="29"/>
    </row>
    <row r="3259" spans="1:10">
      <c r="A3259" s="5">
        <v>3257</v>
      </c>
      <c r="B3259" s="45">
        <v>0.188</v>
      </c>
      <c r="C3259" s="45">
        <v>0.21049999999999999</v>
      </c>
      <c r="D3259" s="45">
        <v>2.4799999999999999E-2</v>
      </c>
      <c r="E3259" s="29">
        <v>1</v>
      </c>
      <c r="F3259" s="29"/>
      <c r="G3259" s="29"/>
      <c r="H3259" s="29"/>
      <c r="I3259" s="29"/>
      <c r="J3259" s="29"/>
    </row>
    <row r="3260" spans="1:10">
      <c r="A3260" s="5">
        <v>3258</v>
      </c>
      <c r="B3260" s="45">
        <v>8.1699999999999995E-2</v>
      </c>
      <c r="C3260" s="45">
        <v>0.17760000000000001</v>
      </c>
      <c r="D3260" s="45">
        <v>2.2200000000000001E-2</v>
      </c>
      <c r="E3260" s="29">
        <v>1</v>
      </c>
      <c r="F3260" s="29"/>
      <c r="G3260" s="29"/>
      <c r="H3260" s="29"/>
      <c r="I3260" s="29"/>
      <c r="J3260" s="29"/>
    </row>
    <row r="3261" spans="1:10">
      <c r="A3261" s="5">
        <v>3259</v>
      </c>
      <c r="B3261" s="45">
        <v>1.46E-2</v>
      </c>
      <c r="C3261" s="45">
        <v>0.16739999999999999</v>
      </c>
      <c r="D3261" s="45">
        <v>2.0799999999999999E-2</v>
      </c>
      <c r="E3261" s="29">
        <v>1</v>
      </c>
      <c r="F3261" s="29"/>
      <c r="G3261" s="29"/>
      <c r="H3261" s="29"/>
      <c r="I3261" s="29"/>
      <c r="J3261" s="29"/>
    </row>
    <row r="3262" spans="1:10">
      <c r="A3262" s="5">
        <v>3260</v>
      </c>
      <c r="B3262" s="45">
        <v>0</v>
      </c>
      <c r="C3262" s="45">
        <v>0.19020000000000001</v>
      </c>
      <c r="D3262" s="45">
        <v>2.2499999999999999E-2</v>
      </c>
      <c r="E3262" s="29">
        <v>1</v>
      </c>
      <c r="F3262" s="29"/>
      <c r="G3262" s="29"/>
      <c r="H3262" s="29"/>
      <c r="I3262" s="29"/>
      <c r="J3262" s="29"/>
    </row>
    <row r="3263" spans="1:10">
      <c r="A3263" s="5">
        <v>3261</v>
      </c>
      <c r="B3263" s="45">
        <v>0</v>
      </c>
      <c r="C3263" s="45">
        <v>0.18310000000000001</v>
      </c>
      <c r="D3263" s="45">
        <v>2.23E-2</v>
      </c>
      <c r="E3263" s="29">
        <v>1</v>
      </c>
      <c r="F3263" s="29"/>
      <c r="G3263" s="29"/>
      <c r="H3263" s="29"/>
      <c r="I3263" s="29"/>
      <c r="J3263" s="29"/>
    </row>
    <row r="3264" spans="1:10">
      <c r="A3264" s="5">
        <v>3262</v>
      </c>
      <c r="B3264" s="45">
        <v>0</v>
      </c>
      <c r="C3264" s="45">
        <v>0.1699</v>
      </c>
      <c r="D3264" s="45">
        <v>2.0199999999999999E-2</v>
      </c>
      <c r="E3264" s="29">
        <v>1</v>
      </c>
      <c r="F3264" s="29"/>
      <c r="G3264" s="29"/>
      <c r="H3264" s="29"/>
      <c r="I3264" s="29"/>
      <c r="J3264" s="29"/>
    </row>
    <row r="3265" spans="1:10">
      <c r="A3265" s="5">
        <v>3263</v>
      </c>
      <c r="B3265" s="45">
        <v>0</v>
      </c>
      <c r="C3265" s="45">
        <v>0.1527</v>
      </c>
      <c r="D3265" s="45">
        <v>1.7999999999999999E-2</v>
      </c>
      <c r="E3265" s="29">
        <v>1</v>
      </c>
      <c r="F3265" s="29"/>
      <c r="G3265" s="29"/>
      <c r="H3265" s="29"/>
      <c r="I3265" s="29"/>
      <c r="J3265" s="29"/>
    </row>
    <row r="3266" spans="1:10">
      <c r="A3266" s="5">
        <v>3264</v>
      </c>
      <c r="B3266" s="45">
        <v>0</v>
      </c>
      <c r="C3266" s="45">
        <v>0.13539999999999999</v>
      </c>
      <c r="D3266" s="45">
        <v>1.6299999999999999E-2</v>
      </c>
      <c r="E3266" s="29">
        <v>1</v>
      </c>
      <c r="F3266" s="29"/>
      <c r="G3266" s="29"/>
      <c r="H3266" s="29"/>
      <c r="I3266" s="29"/>
      <c r="J3266" s="29"/>
    </row>
    <row r="3267" spans="1:10">
      <c r="A3267" s="5">
        <v>3265</v>
      </c>
      <c r="B3267" s="45">
        <v>0</v>
      </c>
      <c r="C3267" s="45">
        <v>0.11840000000000001</v>
      </c>
      <c r="D3267" s="45">
        <v>1.43E-2</v>
      </c>
      <c r="E3267" s="29">
        <v>1</v>
      </c>
      <c r="F3267" s="29"/>
      <c r="G3267" s="29"/>
      <c r="H3267" s="29"/>
      <c r="I3267" s="29"/>
      <c r="J3267" s="29"/>
    </row>
    <row r="3268" spans="1:10">
      <c r="A3268" s="5">
        <v>3266</v>
      </c>
      <c r="B3268" s="45">
        <v>0</v>
      </c>
      <c r="C3268" s="45">
        <v>0.1021</v>
      </c>
      <c r="D3268" s="45">
        <v>1.3100000000000001E-2</v>
      </c>
      <c r="E3268" s="29">
        <v>1</v>
      </c>
      <c r="F3268" s="29"/>
      <c r="G3268" s="29"/>
      <c r="H3268" s="29"/>
      <c r="I3268" s="29"/>
      <c r="J3268" s="29"/>
    </row>
    <row r="3269" spans="1:10">
      <c r="A3269" s="5">
        <v>3267</v>
      </c>
      <c r="B3269" s="45">
        <v>0</v>
      </c>
      <c r="C3269" s="45">
        <v>8.6599999999999996E-2</v>
      </c>
      <c r="D3269" s="45">
        <v>1.38E-2</v>
      </c>
      <c r="E3269" s="29">
        <v>1</v>
      </c>
      <c r="F3269" s="29"/>
      <c r="G3269" s="29"/>
      <c r="H3269" s="29"/>
      <c r="I3269" s="29"/>
      <c r="J3269" s="29"/>
    </row>
    <row r="3270" spans="1:10">
      <c r="A3270" s="5">
        <v>3268</v>
      </c>
      <c r="B3270" s="45">
        <v>5.9999999999999995E-4</v>
      </c>
      <c r="C3270" s="45">
        <v>6.8900000000000003E-2</v>
      </c>
      <c r="D3270" s="45">
        <v>1.3599999999999999E-2</v>
      </c>
      <c r="E3270" s="29">
        <v>1</v>
      </c>
      <c r="F3270" s="29"/>
      <c r="G3270" s="29"/>
      <c r="H3270" s="29"/>
      <c r="I3270" s="29"/>
      <c r="J3270" s="29"/>
    </row>
    <row r="3271" spans="1:10">
      <c r="A3271" s="5">
        <v>3269</v>
      </c>
      <c r="B3271" s="45">
        <v>2.9700000000000001E-2</v>
      </c>
      <c r="C3271" s="45">
        <v>4.2999999999999997E-2</v>
      </c>
      <c r="D3271" s="45">
        <v>1.15E-2</v>
      </c>
      <c r="E3271" s="29">
        <v>1</v>
      </c>
      <c r="F3271" s="29"/>
      <c r="G3271" s="29"/>
      <c r="H3271" s="29"/>
      <c r="I3271" s="29"/>
      <c r="J3271" s="29"/>
    </row>
    <row r="3272" spans="1:10">
      <c r="A3272" s="5">
        <v>3270</v>
      </c>
      <c r="B3272" s="45">
        <v>0.1084</v>
      </c>
      <c r="C3272" s="45">
        <v>2.7400000000000001E-2</v>
      </c>
      <c r="D3272" s="45">
        <v>8.3000000000000001E-3</v>
      </c>
      <c r="E3272" s="29">
        <v>1</v>
      </c>
      <c r="F3272" s="29"/>
      <c r="G3272" s="29"/>
      <c r="H3272" s="29"/>
      <c r="I3272" s="29"/>
      <c r="J3272" s="29"/>
    </row>
    <row r="3273" spans="1:10">
      <c r="A3273" s="5">
        <v>3271</v>
      </c>
      <c r="B3273" s="45">
        <v>0.22489999999999999</v>
      </c>
      <c r="C3273" s="45">
        <v>3.6999999999999998E-2</v>
      </c>
      <c r="D3273" s="45">
        <v>7.1000000000000004E-3</v>
      </c>
      <c r="E3273" s="29">
        <v>1</v>
      </c>
      <c r="F3273" s="29"/>
      <c r="G3273" s="29"/>
      <c r="H3273" s="29"/>
      <c r="I3273" s="29"/>
      <c r="J3273" s="29"/>
    </row>
    <row r="3274" spans="1:10">
      <c r="A3274" s="5">
        <v>3272</v>
      </c>
      <c r="B3274" s="45">
        <v>0.3629</v>
      </c>
      <c r="C3274" s="45">
        <v>5.1200000000000002E-2</v>
      </c>
      <c r="D3274" s="45">
        <v>8.9999999999999993E-3</v>
      </c>
      <c r="E3274" s="29">
        <v>1</v>
      </c>
      <c r="F3274" s="29"/>
      <c r="G3274" s="29"/>
      <c r="H3274" s="29"/>
      <c r="I3274" s="29"/>
      <c r="J3274" s="29"/>
    </row>
    <row r="3275" spans="1:10">
      <c r="A3275" s="5">
        <v>3273</v>
      </c>
      <c r="B3275" s="45">
        <v>0.47299999999999998</v>
      </c>
      <c r="C3275" s="45">
        <v>6.6000000000000003E-2</v>
      </c>
      <c r="D3275" s="45">
        <v>1.14E-2</v>
      </c>
      <c r="E3275" s="29">
        <v>1</v>
      </c>
      <c r="F3275" s="29"/>
      <c r="G3275" s="29"/>
      <c r="H3275" s="29"/>
      <c r="I3275" s="29"/>
      <c r="J3275" s="29"/>
    </row>
    <row r="3276" spans="1:10">
      <c r="A3276" s="5">
        <v>3274</v>
      </c>
      <c r="B3276" s="45">
        <v>0.54879999999999995</v>
      </c>
      <c r="C3276" s="45">
        <v>7.6300000000000007E-2</v>
      </c>
      <c r="D3276" s="45">
        <v>1.17E-2</v>
      </c>
      <c r="E3276" s="29">
        <v>1</v>
      </c>
      <c r="F3276" s="29"/>
      <c r="G3276" s="29"/>
      <c r="H3276" s="29"/>
      <c r="I3276" s="29"/>
      <c r="J3276" s="29"/>
    </row>
    <row r="3277" spans="1:10">
      <c r="A3277" s="5">
        <v>3275</v>
      </c>
      <c r="B3277" s="45">
        <v>0.59370000000000001</v>
      </c>
      <c r="C3277" s="45">
        <v>8.4199999999999997E-2</v>
      </c>
      <c r="D3277" s="45">
        <v>1.0699999999999999E-2</v>
      </c>
      <c r="E3277" s="29">
        <v>1</v>
      </c>
      <c r="F3277" s="29"/>
      <c r="G3277" s="29"/>
      <c r="H3277" s="29"/>
      <c r="I3277" s="29"/>
      <c r="J3277" s="29"/>
    </row>
    <row r="3278" spans="1:10">
      <c r="A3278" s="5">
        <v>3276</v>
      </c>
      <c r="B3278" s="45">
        <v>0.59279999999999999</v>
      </c>
      <c r="C3278" s="45">
        <v>9.3899999999999997E-2</v>
      </c>
      <c r="D3278" s="45">
        <v>9.9000000000000008E-3</v>
      </c>
      <c r="E3278" s="29">
        <v>1</v>
      </c>
      <c r="F3278" s="29"/>
      <c r="G3278" s="29"/>
      <c r="H3278" s="29"/>
      <c r="I3278" s="29"/>
      <c r="J3278" s="29"/>
    </row>
    <row r="3279" spans="1:10">
      <c r="A3279" s="5">
        <v>3277</v>
      </c>
      <c r="B3279" s="45">
        <v>0.55789999999999995</v>
      </c>
      <c r="C3279" s="45">
        <v>0.1081</v>
      </c>
      <c r="D3279" s="45">
        <v>1.01E-2</v>
      </c>
      <c r="E3279" s="29">
        <v>1</v>
      </c>
      <c r="F3279" s="29"/>
      <c r="G3279" s="29"/>
      <c r="H3279" s="29"/>
      <c r="I3279" s="29"/>
      <c r="J3279" s="29"/>
    </row>
    <row r="3280" spans="1:10">
      <c r="A3280" s="5">
        <v>3278</v>
      </c>
      <c r="B3280" s="45">
        <v>0.48430000000000001</v>
      </c>
      <c r="C3280" s="45">
        <v>0.1249</v>
      </c>
      <c r="D3280" s="45">
        <v>1.11E-2</v>
      </c>
      <c r="E3280" s="29">
        <v>1</v>
      </c>
      <c r="F3280" s="29"/>
      <c r="G3280" s="29"/>
      <c r="H3280" s="29"/>
      <c r="I3280" s="29"/>
      <c r="J3280" s="29"/>
    </row>
    <row r="3281" spans="1:10">
      <c r="A3281" s="5">
        <v>3279</v>
      </c>
      <c r="B3281" s="45">
        <v>0.3851</v>
      </c>
      <c r="C3281" s="45">
        <v>0.14099999999999999</v>
      </c>
      <c r="D3281" s="45">
        <v>1.0999999999999999E-2</v>
      </c>
      <c r="E3281" s="29">
        <v>1</v>
      </c>
      <c r="F3281" s="29"/>
      <c r="G3281" s="29"/>
      <c r="H3281" s="29"/>
      <c r="I3281" s="29"/>
      <c r="J3281" s="29"/>
    </row>
    <row r="3282" spans="1:10">
      <c r="A3282" s="5">
        <v>3280</v>
      </c>
      <c r="B3282" s="45">
        <v>0.26919999999999999</v>
      </c>
      <c r="C3282" s="45">
        <v>0.15310000000000001</v>
      </c>
      <c r="D3282" s="45">
        <v>8.6E-3</v>
      </c>
      <c r="E3282" s="29">
        <v>1</v>
      </c>
      <c r="F3282" s="29"/>
      <c r="G3282" s="29"/>
      <c r="H3282" s="29"/>
      <c r="I3282" s="29"/>
      <c r="J3282" s="29"/>
    </row>
    <row r="3283" spans="1:10">
      <c r="A3283" s="5">
        <v>3281</v>
      </c>
      <c r="B3283" s="45">
        <v>0.1555</v>
      </c>
      <c r="C3283" s="45">
        <v>0.15479999999999999</v>
      </c>
      <c r="D3283" s="45">
        <v>4.7999999999999996E-3</v>
      </c>
      <c r="E3283" s="29">
        <v>1</v>
      </c>
      <c r="F3283" s="29"/>
      <c r="G3283" s="29"/>
      <c r="H3283" s="29"/>
      <c r="I3283" s="29"/>
      <c r="J3283" s="29"/>
    </row>
    <row r="3284" spans="1:10">
      <c r="A3284" s="5">
        <v>3282</v>
      </c>
      <c r="B3284" s="45">
        <v>6.6699999999999995E-2</v>
      </c>
      <c r="C3284" s="45">
        <v>0.1454</v>
      </c>
      <c r="D3284" s="45">
        <v>1.9E-3</v>
      </c>
      <c r="E3284" s="29">
        <v>1</v>
      </c>
      <c r="F3284" s="29"/>
      <c r="G3284" s="29"/>
      <c r="H3284" s="29"/>
      <c r="I3284" s="29"/>
      <c r="J3284" s="29"/>
    </row>
    <row r="3285" spans="1:10">
      <c r="A3285" s="5">
        <v>3283</v>
      </c>
      <c r="B3285" s="45">
        <v>1.2E-2</v>
      </c>
      <c r="C3285" s="45">
        <v>0.15040000000000001</v>
      </c>
      <c r="D3285" s="45">
        <v>2.2000000000000001E-3</v>
      </c>
      <c r="E3285" s="29">
        <v>1</v>
      </c>
      <c r="F3285" s="29"/>
      <c r="G3285" s="29"/>
      <c r="H3285" s="29"/>
      <c r="I3285" s="29"/>
      <c r="J3285" s="29"/>
    </row>
    <row r="3286" spans="1:10">
      <c r="A3286" s="5">
        <v>3284</v>
      </c>
      <c r="B3286" s="45">
        <v>0</v>
      </c>
      <c r="C3286" s="45">
        <v>0.15859999999999999</v>
      </c>
      <c r="D3286" s="45">
        <v>4.8999999999999998E-3</v>
      </c>
      <c r="E3286" s="29">
        <v>1</v>
      </c>
      <c r="F3286" s="29"/>
      <c r="G3286" s="29"/>
      <c r="H3286" s="29"/>
      <c r="I3286" s="29"/>
      <c r="J3286" s="29"/>
    </row>
    <row r="3287" spans="1:10">
      <c r="A3287" s="5">
        <v>3285</v>
      </c>
      <c r="B3287" s="45">
        <v>0</v>
      </c>
      <c r="C3287" s="45">
        <v>0.15110000000000001</v>
      </c>
      <c r="D3287" s="45">
        <v>1.04E-2</v>
      </c>
      <c r="E3287" s="29">
        <v>1</v>
      </c>
      <c r="F3287" s="29"/>
      <c r="G3287" s="29"/>
      <c r="H3287" s="29"/>
      <c r="I3287" s="29"/>
      <c r="J3287" s="29"/>
    </row>
    <row r="3288" spans="1:10">
      <c r="A3288" s="5">
        <v>3286</v>
      </c>
      <c r="B3288" s="45">
        <v>0</v>
      </c>
      <c r="C3288" s="45">
        <v>0.13589999999999999</v>
      </c>
      <c r="D3288" s="45">
        <v>1.7000000000000001E-2</v>
      </c>
      <c r="E3288" s="29">
        <v>1</v>
      </c>
      <c r="F3288" s="29"/>
      <c r="G3288" s="29"/>
      <c r="H3288" s="29"/>
      <c r="I3288" s="29"/>
      <c r="J3288" s="29"/>
    </row>
    <row r="3289" spans="1:10">
      <c r="A3289" s="5">
        <v>3287</v>
      </c>
      <c r="B3289" s="45">
        <v>0</v>
      </c>
      <c r="C3289" s="45">
        <v>0.11600000000000001</v>
      </c>
      <c r="D3289" s="45">
        <v>2.1299999999999999E-2</v>
      </c>
      <c r="E3289" s="29">
        <v>1</v>
      </c>
      <c r="F3289" s="29"/>
      <c r="G3289" s="29"/>
      <c r="H3289" s="29"/>
      <c r="I3289" s="29"/>
      <c r="J3289" s="29"/>
    </row>
    <row r="3290" spans="1:10">
      <c r="A3290" s="5">
        <v>3288</v>
      </c>
      <c r="B3290" s="45">
        <v>0</v>
      </c>
      <c r="C3290" s="45">
        <v>0.10249999999999999</v>
      </c>
      <c r="D3290" s="45">
        <v>2.4199999999999999E-2</v>
      </c>
      <c r="E3290" s="29">
        <v>1</v>
      </c>
      <c r="F3290" s="29"/>
      <c r="G3290" s="29"/>
      <c r="H3290" s="29"/>
      <c r="I3290" s="29"/>
      <c r="J3290" s="29"/>
    </row>
    <row r="3291" spans="1:10">
      <c r="A3291" s="5">
        <v>3289</v>
      </c>
      <c r="B3291" s="45">
        <v>0</v>
      </c>
      <c r="C3291" s="45">
        <v>9.1600000000000001E-2</v>
      </c>
      <c r="D3291" s="45">
        <v>2.75E-2</v>
      </c>
      <c r="E3291" s="29">
        <v>1</v>
      </c>
      <c r="F3291" s="29"/>
      <c r="G3291" s="29"/>
      <c r="H3291" s="29"/>
      <c r="I3291" s="29"/>
      <c r="J3291" s="29"/>
    </row>
    <row r="3292" spans="1:10">
      <c r="A3292" s="5">
        <v>3290</v>
      </c>
      <c r="B3292" s="45">
        <v>0</v>
      </c>
      <c r="C3292" s="45">
        <v>8.14E-2</v>
      </c>
      <c r="D3292" s="45">
        <v>3.1399999999999997E-2</v>
      </c>
      <c r="E3292" s="29">
        <v>1</v>
      </c>
      <c r="F3292" s="29"/>
      <c r="G3292" s="29"/>
      <c r="H3292" s="29"/>
      <c r="I3292" s="29"/>
      <c r="J3292" s="29"/>
    </row>
    <row r="3293" spans="1:10">
      <c r="A3293" s="5">
        <v>3291</v>
      </c>
      <c r="B3293" s="45">
        <v>0</v>
      </c>
      <c r="C3293" s="45">
        <v>7.3099999999999998E-2</v>
      </c>
      <c r="D3293" s="45">
        <v>3.44E-2</v>
      </c>
      <c r="E3293" s="29">
        <v>1</v>
      </c>
      <c r="F3293" s="29"/>
      <c r="G3293" s="29"/>
      <c r="H3293" s="29"/>
      <c r="I3293" s="29"/>
      <c r="J3293" s="29"/>
    </row>
    <row r="3294" spans="1:10">
      <c r="A3294" s="5">
        <v>3292</v>
      </c>
      <c r="B3294" s="45">
        <v>4.0000000000000002E-4</v>
      </c>
      <c r="C3294" s="45">
        <v>6.8000000000000005E-2</v>
      </c>
      <c r="D3294" s="45">
        <v>3.49E-2</v>
      </c>
      <c r="E3294" s="29">
        <v>1</v>
      </c>
      <c r="F3294" s="29"/>
      <c r="G3294" s="29"/>
      <c r="H3294" s="29"/>
      <c r="I3294" s="29"/>
      <c r="J3294" s="29"/>
    </row>
    <row r="3295" spans="1:10">
      <c r="A3295" s="5">
        <v>3293</v>
      </c>
      <c r="B3295" s="45">
        <v>3.0300000000000001E-2</v>
      </c>
      <c r="C3295" s="45">
        <v>5.7599999999999998E-2</v>
      </c>
      <c r="D3295" s="45">
        <v>3.0800000000000001E-2</v>
      </c>
      <c r="E3295" s="29">
        <v>1</v>
      </c>
      <c r="F3295" s="29"/>
      <c r="G3295" s="29"/>
      <c r="H3295" s="29"/>
      <c r="I3295" s="29"/>
      <c r="J3295" s="29"/>
    </row>
    <row r="3296" spans="1:10">
      <c r="A3296" s="5">
        <v>3294</v>
      </c>
      <c r="B3296" s="45">
        <v>0.10730000000000001</v>
      </c>
      <c r="C3296" s="45">
        <v>4.36E-2</v>
      </c>
      <c r="D3296" s="45">
        <v>2.52E-2</v>
      </c>
      <c r="E3296" s="29">
        <v>1</v>
      </c>
      <c r="F3296" s="29"/>
      <c r="G3296" s="29"/>
      <c r="H3296" s="29"/>
      <c r="I3296" s="29"/>
      <c r="J3296" s="29"/>
    </row>
    <row r="3297" spans="1:10">
      <c r="A3297" s="5">
        <v>3295</v>
      </c>
      <c r="B3297" s="45">
        <v>0.2077</v>
      </c>
      <c r="C3297" s="45">
        <v>5.21E-2</v>
      </c>
      <c r="D3297" s="45">
        <v>2.1299999999999999E-2</v>
      </c>
      <c r="E3297" s="29">
        <v>1</v>
      </c>
      <c r="F3297" s="29"/>
      <c r="G3297" s="29"/>
      <c r="H3297" s="29"/>
      <c r="I3297" s="29"/>
      <c r="J3297" s="29"/>
    </row>
    <row r="3298" spans="1:10">
      <c r="A3298" s="5">
        <v>3296</v>
      </c>
      <c r="B3298" s="45">
        <v>0.30620000000000003</v>
      </c>
      <c r="C3298" s="45">
        <v>7.0900000000000005E-2</v>
      </c>
      <c r="D3298" s="45">
        <v>0.02</v>
      </c>
      <c r="E3298" s="29">
        <v>1</v>
      </c>
      <c r="F3298" s="29"/>
      <c r="G3298" s="29"/>
      <c r="H3298" s="29"/>
      <c r="I3298" s="29"/>
      <c r="J3298" s="29"/>
    </row>
    <row r="3299" spans="1:10">
      <c r="A3299" s="5">
        <v>3297</v>
      </c>
      <c r="B3299" s="45">
        <v>0.38829999999999998</v>
      </c>
      <c r="C3299" s="45">
        <v>7.6100000000000001E-2</v>
      </c>
      <c r="D3299" s="45">
        <v>2.0299999999999999E-2</v>
      </c>
      <c r="E3299" s="29">
        <v>1</v>
      </c>
      <c r="F3299" s="29"/>
      <c r="G3299" s="29"/>
      <c r="H3299" s="29"/>
      <c r="I3299" s="29"/>
      <c r="J3299" s="29"/>
    </row>
    <row r="3300" spans="1:10">
      <c r="A3300" s="5">
        <v>3298</v>
      </c>
      <c r="B3300" s="45">
        <v>0.43530000000000002</v>
      </c>
      <c r="C3300" s="45">
        <v>7.46E-2</v>
      </c>
      <c r="D3300" s="45">
        <v>2.2200000000000001E-2</v>
      </c>
      <c r="E3300" s="29">
        <v>1</v>
      </c>
      <c r="F3300" s="29"/>
      <c r="G3300" s="29"/>
      <c r="H3300" s="29"/>
      <c r="I3300" s="29"/>
      <c r="J3300" s="29"/>
    </row>
    <row r="3301" spans="1:10">
      <c r="A3301" s="5">
        <v>3299</v>
      </c>
      <c r="B3301" s="45">
        <v>0.45600000000000002</v>
      </c>
      <c r="C3301" s="45">
        <v>7.2499999999999995E-2</v>
      </c>
      <c r="D3301" s="45">
        <v>2.3099999999999999E-2</v>
      </c>
      <c r="E3301" s="29">
        <v>1</v>
      </c>
      <c r="F3301" s="29"/>
      <c r="G3301" s="29"/>
      <c r="H3301" s="29"/>
      <c r="I3301" s="29"/>
      <c r="J3301" s="29"/>
    </row>
    <row r="3302" spans="1:10">
      <c r="A3302" s="5">
        <v>3300</v>
      </c>
      <c r="B3302" s="45">
        <v>0.45090000000000002</v>
      </c>
      <c r="C3302" s="45">
        <v>7.3599999999999999E-2</v>
      </c>
      <c r="D3302" s="45">
        <v>2.98E-2</v>
      </c>
      <c r="E3302" s="29">
        <v>1</v>
      </c>
      <c r="F3302" s="29"/>
      <c r="G3302" s="29"/>
      <c r="H3302" s="29"/>
      <c r="I3302" s="29"/>
      <c r="J3302" s="29"/>
    </row>
    <row r="3303" spans="1:10">
      <c r="A3303" s="5">
        <v>3301</v>
      </c>
      <c r="B3303" s="45">
        <v>0.42180000000000001</v>
      </c>
      <c r="C3303" s="45">
        <v>7.0599999999999996E-2</v>
      </c>
      <c r="D3303" s="45">
        <v>3.1600000000000003E-2</v>
      </c>
      <c r="E3303" s="29">
        <v>1</v>
      </c>
      <c r="F3303" s="29"/>
      <c r="G3303" s="29"/>
      <c r="H3303" s="29"/>
      <c r="I3303" s="29"/>
      <c r="J3303" s="29"/>
    </row>
    <row r="3304" spans="1:10">
      <c r="A3304" s="5">
        <v>3302</v>
      </c>
      <c r="B3304" s="45">
        <v>0.37740000000000001</v>
      </c>
      <c r="C3304" s="45">
        <v>6.3700000000000007E-2</v>
      </c>
      <c r="D3304" s="45">
        <v>3.4599999999999999E-2</v>
      </c>
      <c r="E3304" s="29">
        <v>1</v>
      </c>
      <c r="F3304" s="29"/>
      <c r="G3304" s="29"/>
      <c r="H3304" s="29"/>
      <c r="I3304" s="29"/>
      <c r="J3304" s="29"/>
    </row>
    <row r="3305" spans="1:10">
      <c r="A3305" s="5">
        <v>3303</v>
      </c>
      <c r="B3305" s="45">
        <v>0.31130000000000002</v>
      </c>
      <c r="C3305" s="45">
        <v>5.4300000000000001E-2</v>
      </c>
      <c r="D3305" s="45">
        <v>3.9300000000000002E-2</v>
      </c>
      <c r="E3305" s="29">
        <v>1</v>
      </c>
      <c r="F3305" s="29"/>
      <c r="G3305" s="29"/>
      <c r="H3305" s="29"/>
      <c r="I3305" s="29"/>
      <c r="J3305" s="29"/>
    </row>
    <row r="3306" spans="1:10">
      <c r="A3306" s="5">
        <v>3304</v>
      </c>
      <c r="B3306" s="45">
        <v>0.23150000000000001</v>
      </c>
      <c r="C3306" s="45">
        <v>4.4600000000000001E-2</v>
      </c>
      <c r="D3306" s="45">
        <v>4.2599999999999999E-2</v>
      </c>
      <c r="E3306" s="29">
        <v>1</v>
      </c>
      <c r="F3306" s="29"/>
      <c r="G3306" s="29"/>
      <c r="H3306" s="29"/>
      <c r="I3306" s="29"/>
      <c r="J3306" s="29"/>
    </row>
    <row r="3307" spans="1:10">
      <c r="A3307" s="5">
        <v>3305</v>
      </c>
      <c r="B3307" s="45">
        <v>0.14380000000000001</v>
      </c>
      <c r="C3307" s="45">
        <v>3.4799999999999998E-2</v>
      </c>
      <c r="D3307" s="45">
        <v>4.4699999999999997E-2</v>
      </c>
      <c r="E3307" s="29">
        <v>1</v>
      </c>
      <c r="F3307" s="29"/>
      <c r="G3307" s="29"/>
      <c r="H3307" s="29"/>
      <c r="I3307" s="29"/>
      <c r="J3307" s="29"/>
    </row>
    <row r="3308" spans="1:10">
      <c r="A3308" s="5">
        <v>3306</v>
      </c>
      <c r="B3308" s="45">
        <v>6.25E-2</v>
      </c>
      <c r="C3308" s="45">
        <v>2.53E-2</v>
      </c>
      <c r="D3308" s="45">
        <v>5.1799999999999999E-2</v>
      </c>
      <c r="E3308" s="29">
        <v>1</v>
      </c>
      <c r="F3308" s="29"/>
      <c r="G3308" s="29"/>
      <c r="H3308" s="29"/>
      <c r="I3308" s="29"/>
      <c r="J3308" s="29"/>
    </row>
    <row r="3309" spans="1:10">
      <c r="A3309" s="5">
        <v>3307</v>
      </c>
      <c r="B3309" s="45">
        <v>9.7000000000000003E-3</v>
      </c>
      <c r="C3309" s="45">
        <v>2.3900000000000001E-2</v>
      </c>
      <c r="D3309" s="45">
        <v>6.4100000000000004E-2</v>
      </c>
      <c r="E3309" s="29">
        <v>1</v>
      </c>
      <c r="F3309" s="29"/>
      <c r="G3309" s="29"/>
      <c r="H3309" s="29"/>
      <c r="I3309" s="29"/>
      <c r="J3309" s="29"/>
    </row>
    <row r="3310" spans="1:10">
      <c r="A3310" s="5">
        <v>3308</v>
      </c>
      <c r="B3310" s="45">
        <v>0</v>
      </c>
      <c r="C3310" s="45">
        <v>3.1E-2</v>
      </c>
      <c r="D3310" s="45">
        <v>7.6300000000000007E-2</v>
      </c>
      <c r="E3310" s="29">
        <v>1</v>
      </c>
      <c r="F3310" s="29"/>
      <c r="G3310" s="29"/>
      <c r="H3310" s="29"/>
      <c r="I3310" s="29"/>
      <c r="J3310" s="29"/>
    </row>
    <row r="3311" spans="1:10">
      <c r="A3311" s="5">
        <v>3309</v>
      </c>
      <c r="B3311" s="45">
        <v>0</v>
      </c>
      <c r="C3311" s="45">
        <v>3.5700000000000003E-2</v>
      </c>
      <c r="D3311" s="45">
        <v>8.0699999999999994E-2</v>
      </c>
      <c r="E3311" s="29">
        <v>1</v>
      </c>
      <c r="F3311" s="29"/>
      <c r="G3311" s="29"/>
      <c r="H3311" s="29"/>
      <c r="I3311" s="29"/>
      <c r="J3311" s="29"/>
    </row>
    <row r="3312" spans="1:10">
      <c r="A3312" s="5">
        <v>3310</v>
      </c>
      <c r="B3312" s="45">
        <v>0</v>
      </c>
      <c r="C3312" s="45">
        <v>3.9800000000000002E-2</v>
      </c>
      <c r="D3312" s="45">
        <v>7.1400000000000005E-2</v>
      </c>
      <c r="E3312" s="29">
        <v>1</v>
      </c>
      <c r="F3312" s="29"/>
      <c r="G3312" s="29"/>
      <c r="H3312" s="29"/>
      <c r="I3312" s="29"/>
      <c r="J3312" s="29"/>
    </row>
    <row r="3313" spans="1:10">
      <c r="A3313" s="5">
        <v>3311</v>
      </c>
      <c r="B3313" s="45">
        <v>0</v>
      </c>
      <c r="C3313" s="45">
        <v>4.3999999999999997E-2</v>
      </c>
      <c r="D3313" s="45">
        <v>6.54E-2</v>
      </c>
      <c r="E3313" s="29">
        <v>1</v>
      </c>
      <c r="F3313" s="29"/>
      <c r="G3313" s="29"/>
      <c r="H3313" s="29"/>
      <c r="I3313" s="29"/>
      <c r="J3313" s="29"/>
    </row>
    <row r="3314" spans="1:10">
      <c r="A3314" s="5">
        <v>3312</v>
      </c>
      <c r="B3314" s="45">
        <v>0</v>
      </c>
      <c r="C3314" s="45">
        <v>4.6600000000000003E-2</v>
      </c>
      <c r="D3314" s="45">
        <v>6.7900000000000002E-2</v>
      </c>
      <c r="E3314" s="29">
        <v>1</v>
      </c>
      <c r="F3314" s="29"/>
      <c r="G3314" s="29"/>
      <c r="H3314" s="29"/>
      <c r="I3314" s="29"/>
      <c r="J3314" s="29"/>
    </row>
    <row r="3315" spans="1:10">
      <c r="A3315" s="5">
        <v>3313</v>
      </c>
      <c r="B3315" s="45">
        <v>0</v>
      </c>
      <c r="C3315" s="45">
        <v>4.7500000000000001E-2</v>
      </c>
      <c r="D3315" s="45">
        <v>7.8799999999999995E-2</v>
      </c>
      <c r="E3315" s="29">
        <v>1</v>
      </c>
      <c r="F3315" s="29"/>
      <c r="G3315" s="29"/>
      <c r="H3315" s="29"/>
      <c r="I3315" s="29"/>
      <c r="J3315" s="29"/>
    </row>
    <row r="3316" spans="1:10">
      <c r="A3316" s="5">
        <v>3314</v>
      </c>
      <c r="B3316" s="45">
        <v>0</v>
      </c>
      <c r="C3316" s="45">
        <v>4.8399999999999999E-2</v>
      </c>
      <c r="D3316" s="45">
        <v>8.9499999999999996E-2</v>
      </c>
      <c r="E3316" s="29">
        <v>1</v>
      </c>
      <c r="F3316" s="29"/>
      <c r="G3316" s="29"/>
      <c r="H3316" s="29"/>
      <c r="I3316" s="29"/>
      <c r="J3316" s="29"/>
    </row>
    <row r="3317" spans="1:10">
      <c r="A3317" s="5">
        <v>3315</v>
      </c>
      <c r="B3317" s="45">
        <v>0</v>
      </c>
      <c r="C3317" s="45">
        <v>5.0299999999999997E-2</v>
      </c>
      <c r="D3317" s="45">
        <v>9.64E-2</v>
      </c>
      <c r="E3317" s="29">
        <v>1</v>
      </c>
      <c r="F3317" s="29"/>
      <c r="G3317" s="29"/>
      <c r="H3317" s="29"/>
      <c r="I3317" s="29"/>
      <c r="J3317" s="29"/>
    </row>
    <row r="3318" spans="1:10">
      <c r="A3318" s="5">
        <v>3316</v>
      </c>
      <c r="B3318" s="45">
        <v>5.0000000000000001E-4</v>
      </c>
      <c r="C3318" s="45">
        <v>4.9099999999999998E-2</v>
      </c>
      <c r="D3318" s="45">
        <v>9.4500000000000001E-2</v>
      </c>
      <c r="E3318" s="29">
        <v>1</v>
      </c>
      <c r="F3318" s="29"/>
      <c r="G3318" s="29"/>
      <c r="H3318" s="29"/>
      <c r="I3318" s="29"/>
      <c r="J3318" s="29"/>
    </row>
    <row r="3319" spans="1:10">
      <c r="A3319" s="5">
        <v>3317</v>
      </c>
      <c r="B3319" s="45">
        <v>3.4299999999999997E-2</v>
      </c>
      <c r="C3319" s="45">
        <v>3.5999999999999997E-2</v>
      </c>
      <c r="D3319" s="45">
        <v>8.0199999999999994E-2</v>
      </c>
      <c r="E3319" s="29">
        <v>1</v>
      </c>
      <c r="F3319" s="29"/>
      <c r="G3319" s="29"/>
      <c r="H3319" s="29"/>
      <c r="I3319" s="29"/>
      <c r="J3319" s="29"/>
    </row>
    <row r="3320" spans="1:10">
      <c r="A3320" s="5">
        <v>3318</v>
      </c>
      <c r="B3320" s="45">
        <v>0.1275</v>
      </c>
      <c r="C3320" s="45">
        <v>1.9E-2</v>
      </c>
      <c r="D3320" s="45">
        <v>6.1100000000000002E-2</v>
      </c>
      <c r="E3320" s="29">
        <v>1</v>
      </c>
      <c r="F3320" s="29"/>
      <c r="G3320" s="29"/>
      <c r="H3320" s="29"/>
      <c r="I3320" s="29"/>
      <c r="J3320" s="29"/>
    </row>
    <row r="3321" spans="1:10">
      <c r="A3321" s="5">
        <v>3319</v>
      </c>
      <c r="B3321" s="45">
        <v>0.26219999999999999</v>
      </c>
      <c r="C3321" s="45">
        <v>1.5599999999999999E-2</v>
      </c>
      <c r="D3321" s="45">
        <v>4.6399999999999997E-2</v>
      </c>
      <c r="E3321" s="29">
        <v>1</v>
      </c>
      <c r="F3321" s="29"/>
      <c r="G3321" s="29"/>
      <c r="H3321" s="29"/>
      <c r="I3321" s="29"/>
      <c r="J3321" s="29"/>
    </row>
    <row r="3322" spans="1:10">
      <c r="A3322" s="5">
        <v>3320</v>
      </c>
      <c r="B3322" s="45">
        <v>0.39789999999999998</v>
      </c>
      <c r="C3322" s="45">
        <v>1.78E-2</v>
      </c>
      <c r="D3322" s="45">
        <v>3.8199999999999998E-2</v>
      </c>
      <c r="E3322" s="29">
        <v>1</v>
      </c>
      <c r="F3322" s="29"/>
      <c r="G3322" s="29"/>
      <c r="H3322" s="29"/>
      <c r="I3322" s="29"/>
      <c r="J3322" s="29"/>
    </row>
    <row r="3323" spans="1:10">
      <c r="A3323" s="5">
        <v>3321</v>
      </c>
      <c r="B3323" s="45">
        <v>0.50749999999999995</v>
      </c>
      <c r="C3323" s="45">
        <v>1.9900000000000001E-2</v>
      </c>
      <c r="D3323" s="45">
        <v>3.5999999999999997E-2</v>
      </c>
      <c r="E3323" s="29">
        <v>1</v>
      </c>
      <c r="F3323" s="29"/>
      <c r="G3323" s="29"/>
      <c r="H3323" s="29"/>
      <c r="I3323" s="29"/>
      <c r="J3323" s="29"/>
    </row>
    <row r="3324" spans="1:10">
      <c r="A3324" s="5">
        <v>3322</v>
      </c>
      <c r="B3324" s="45">
        <v>0.57389999999999997</v>
      </c>
      <c r="C3324" s="45">
        <v>1.9800000000000002E-2</v>
      </c>
      <c r="D3324" s="45">
        <v>3.6200000000000003E-2</v>
      </c>
      <c r="E3324" s="29">
        <v>1</v>
      </c>
      <c r="F3324" s="29"/>
      <c r="G3324" s="29"/>
      <c r="H3324" s="29"/>
      <c r="I3324" s="29"/>
      <c r="J3324" s="29"/>
    </row>
    <row r="3325" spans="1:10">
      <c r="A3325" s="5">
        <v>3323</v>
      </c>
      <c r="B3325" s="45">
        <v>0.60140000000000005</v>
      </c>
      <c r="C3325" s="45">
        <v>1.89E-2</v>
      </c>
      <c r="D3325" s="45">
        <v>3.6999999999999998E-2</v>
      </c>
      <c r="E3325" s="29">
        <v>1</v>
      </c>
      <c r="F3325" s="29"/>
      <c r="G3325" s="29"/>
      <c r="H3325" s="29"/>
      <c r="I3325" s="29"/>
      <c r="J3325" s="29"/>
    </row>
    <row r="3326" spans="1:10">
      <c r="A3326" s="5">
        <v>3324</v>
      </c>
      <c r="B3326" s="45">
        <v>0.5948</v>
      </c>
      <c r="C3326" s="45">
        <v>1.7899999999999999E-2</v>
      </c>
      <c r="D3326" s="45">
        <v>3.6900000000000002E-2</v>
      </c>
      <c r="E3326" s="29">
        <v>1</v>
      </c>
      <c r="F3326" s="29"/>
      <c r="G3326" s="29"/>
      <c r="H3326" s="29"/>
      <c r="I3326" s="29"/>
      <c r="J3326" s="29"/>
    </row>
    <row r="3327" spans="1:10">
      <c r="A3327" s="5">
        <v>3325</v>
      </c>
      <c r="B3327" s="45">
        <v>0.56369999999999998</v>
      </c>
      <c r="C3327" s="45">
        <v>1.6799999999999999E-2</v>
      </c>
      <c r="D3327" s="45">
        <v>3.5700000000000003E-2</v>
      </c>
      <c r="E3327" s="29">
        <v>1</v>
      </c>
      <c r="F3327" s="29"/>
      <c r="G3327" s="29"/>
      <c r="H3327" s="29"/>
      <c r="I3327" s="29"/>
      <c r="J3327" s="29"/>
    </row>
    <row r="3328" spans="1:10">
      <c r="A3328" s="5">
        <v>3326</v>
      </c>
      <c r="B3328" s="45">
        <v>0.50319999999999998</v>
      </c>
      <c r="C3328" s="45">
        <v>1.5699999999999999E-2</v>
      </c>
      <c r="D3328" s="45">
        <v>3.5499999999999997E-2</v>
      </c>
      <c r="E3328" s="29">
        <v>1</v>
      </c>
      <c r="F3328" s="29"/>
      <c r="G3328" s="29"/>
      <c r="H3328" s="29"/>
      <c r="I3328" s="29"/>
      <c r="J3328" s="29"/>
    </row>
    <row r="3329" spans="1:10">
      <c r="A3329" s="5">
        <v>3327</v>
      </c>
      <c r="B3329" s="45">
        <v>0.4163</v>
      </c>
      <c r="C3329" s="45">
        <v>1.4500000000000001E-2</v>
      </c>
      <c r="D3329" s="45">
        <v>3.6200000000000003E-2</v>
      </c>
      <c r="E3329" s="29">
        <v>1</v>
      </c>
      <c r="F3329" s="29"/>
      <c r="G3329" s="29"/>
      <c r="H3329" s="29"/>
      <c r="I3329" s="29"/>
      <c r="J3329" s="29"/>
    </row>
    <row r="3330" spans="1:10">
      <c r="A3330" s="5">
        <v>3328</v>
      </c>
      <c r="B3330" s="45">
        <v>0.30659999999999998</v>
      </c>
      <c r="C3330" s="45">
        <v>1.35E-2</v>
      </c>
      <c r="D3330" s="45">
        <v>3.73E-2</v>
      </c>
      <c r="E3330" s="29">
        <v>1</v>
      </c>
      <c r="F3330" s="29"/>
      <c r="G3330" s="29"/>
      <c r="H3330" s="29"/>
      <c r="I3330" s="29"/>
      <c r="J3330" s="29"/>
    </row>
    <row r="3331" spans="1:10">
      <c r="A3331" s="5">
        <v>3329</v>
      </c>
      <c r="B3331" s="45">
        <v>0.1903</v>
      </c>
      <c r="C3331" s="45">
        <v>1.2E-2</v>
      </c>
      <c r="D3331" s="45">
        <v>3.7600000000000001E-2</v>
      </c>
      <c r="E3331" s="29">
        <v>1</v>
      </c>
      <c r="F3331" s="29"/>
      <c r="G3331" s="29"/>
      <c r="H3331" s="29"/>
      <c r="I3331" s="29"/>
      <c r="J3331" s="29"/>
    </row>
    <row r="3332" spans="1:10">
      <c r="A3332" s="5">
        <v>3330</v>
      </c>
      <c r="B3332" s="45">
        <v>8.7099999999999997E-2</v>
      </c>
      <c r="C3332" s="45">
        <v>1.18E-2</v>
      </c>
      <c r="D3332" s="45">
        <v>3.78E-2</v>
      </c>
      <c r="E3332" s="29">
        <v>1</v>
      </c>
      <c r="F3332" s="29"/>
      <c r="G3332" s="29"/>
      <c r="H3332" s="29"/>
      <c r="I3332" s="29"/>
      <c r="J3332" s="29"/>
    </row>
    <row r="3333" spans="1:10">
      <c r="A3333" s="5">
        <v>3331</v>
      </c>
      <c r="B3333" s="45">
        <v>1.6400000000000001E-2</v>
      </c>
      <c r="C3333" s="45">
        <v>3.0700000000000002E-2</v>
      </c>
      <c r="D3333" s="45">
        <v>4.1500000000000002E-2</v>
      </c>
      <c r="E3333" s="29">
        <v>1</v>
      </c>
      <c r="F3333" s="29"/>
      <c r="G3333" s="29"/>
      <c r="H3333" s="29"/>
      <c r="I3333" s="29"/>
      <c r="J3333" s="29"/>
    </row>
    <row r="3334" spans="1:10">
      <c r="A3334" s="5">
        <v>3332</v>
      </c>
      <c r="B3334" s="45">
        <v>0</v>
      </c>
      <c r="C3334" s="45">
        <v>7.6300000000000007E-2</v>
      </c>
      <c r="D3334" s="45">
        <v>5.0799999999999998E-2</v>
      </c>
      <c r="E3334" s="29">
        <v>1</v>
      </c>
      <c r="F3334" s="29"/>
      <c r="G3334" s="29"/>
      <c r="H3334" s="29"/>
      <c r="I3334" s="29"/>
      <c r="J3334" s="29"/>
    </row>
    <row r="3335" spans="1:10">
      <c r="A3335" s="5">
        <v>3333</v>
      </c>
      <c r="B3335" s="45">
        <v>0</v>
      </c>
      <c r="C3335" s="45">
        <v>0.1236</v>
      </c>
      <c r="D3335" s="45">
        <v>6.25E-2</v>
      </c>
      <c r="E3335" s="29">
        <v>1</v>
      </c>
      <c r="F3335" s="29"/>
      <c r="G3335" s="29"/>
      <c r="H3335" s="29"/>
      <c r="I3335" s="29"/>
      <c r="J3335" s="29"/>
    </row>
    <row r="3336" spans="1:10">
      <c r="A3336" s="5">
        <v>3334</v>
      </c>
      <c r="B3336" s="45">
        <v>0</v>
      </c>
      <c r="C3336" s="45">
        <v>0.1474</v>
      </c>
      <c r="D3336" s="45">
        <v>7.2599999999999998E-2</v>
      </c>
      <c r="E3336" s="29">
        <v>1</v>
      </c>
      <c r="F3336" s="29"/>
      <c r="G3336" s="29"/>
      <c r="H3336" s="29"/>
      <c r="I3336" s="29"/>
      <c r="J3336" s="29"/>
    </row>
    <row r="3337" spans="1:10">
      <c r="A3337" s="5">
        <v>3335</v>
      </c>
      <c r="B3337" s="45">
        <v>0</v>
      </c>
      <c r="C3337" s="45">
        <v>0.15090000000000001</v>
      </c>
      <c r="D3337" s="45">
        <v>8.2799999999999999E-2</v>
      </c>
      <c r="E3337" s="29">
        <v>1</v>
      </c>
      <c r="F3337" s="29"/>
      <c r="G3337" s="29"/>
      <c r="H3337" s="29"/>
      <c r="I3337" s="29"/>
      <c r="J3337" s="29"/>
    </row>
    <row r="3338" spans="1:10">
      <c r="A3338" s="5">
        <v>3336</v>
      </c>
      <c r="B3338" s="45">
        <v>0</v>
      </c>
      <c r="C3338" s="45">
        <v>0.1439</v>
      </c>
      <c r="D3338" s="45">
        <v>9.2999999999999999E-2</v>
      </c>
      <c r="E3338" s="29">
        <v>1</v>
      </c>
      <c r="F3338" s="29"/>
      <c r="G3338" s="29"/>
      <c r="H3338" s="29"/>
      <c r="I3338" s="29"/>
      <c r="J3338" s="29"/>
    </row>
    <row r="3339" spans="1:10">
      <c r="A3339" s="5">
        <v>3337</v>
      </c>
      <c r="B3339" s="45">
        <v>0</v>
      </c>
      <c r="C3339" s="45">
        <v>0.1308</v>
      </c>
      <c r="D3339" s="45">
        <v>0.1011</v>
      </c>
      <c r="E3339" s="29">
        <v>1</v>
      </c>
      <c r="F3339" s="29"/>
      <c r="G3339" s="29"/>
      <c r="H3339" s="29"/>
      <c r="I3339" s="29"/>
      <c r="J3339" s="29"/>
    </row>
    <row r="3340" spans="1:10">
      <c r="A3340" s="5">
        <v>3338</v>
      </c>
      <c r="B3340" s="45">
        <v>0</v>
      </c>
      <c r="C3340" s="45">
        <v>0.11650000000000001</v>
      </c>
      <c r="D3340" s="45">
        <v>0.1056</v>
      </c>
      <c r="E3340" s="29">
        <v>1</v>
      </c>
      <c r="F3340" s="29"/>
      <c r="G3340" s="29"/>
      <c r="H3340" s="29"/>
      <c r="I3340" s="29"/>
      <c r="J3340" s="29"/>
    </row>
    <row r="3341" spans="1:10">
      <c r="A3341" s="5">
        <v>3339</v>
      </c>
      <c r="B3341" s="45">
        <v>0</v>
      </c>
      <c r="C3341" s="45">
        <v>0.1036</v>
      </c>
      <c r="D3341" s="45">
        <v>0.1086</v>
      </c>
      <c r="E3341" s="29">
        <v>1</v>
      </c>
      <c r="F3341" s="29"/>
      <c r="G3341" s="29"/>
      <c r="H3341" s="29"/>
      <c r="I3341" s="29"/>
      <c r="J3341" s="29"/>
    </row>
    <row r="3342" spans="1:10">
      <c r="A3342" s="5">
        <v>3340</v>
      </c>
      <c r="B3342" s="45">
        <v>1.4E-3</v>
      </c>
      <c r="C3342" s="45">
        <v>9.0300000000000005E-2</v>
      </c>
      <c r="D3342" s="45">
        <v>0.1129</v>
      </c>
      <c r="E3342" s="29">
        <v>1</v>
      </c>
      <c r="F3342" s="29"/>
      <c r="G3342" s="29"/>
      <c r="H3342" s="29"/>
      <c r="I3342" s="29"/>
      <c r="J3342" s="29"/>
    </row>
    <row r="3343" spans="1:10">
      <c r="A3343" s="5">
        <v>3341</v>
      </c>
      <c r="B3343" s="45">
        <v>4.5600000000000002E-2</v>
      </c>
      <c r="C3343" s="45">
        <v>6.4899999999999999E-2</v>
      </c>
      <c r="D3343" s="45">
        <v>0.12139999999999999</v>
      </c>
      <c r="E3343" s="29">
        <v>1</v>
      </c>
      <c r="F3343" s="29"/>
      <c r="G3343" s="29"/>
      <c r="H3343" s="29"/>
      <c r="I3343" s="29"/>
      <c r="J3343" s="29"/>
    </row>
    <row r="3344" spans="1:10">
      <c r="A3344" s="5">
        <v>3342</v>
      </c>
      <c r="B3344" s="45">
        <v>0.15290000000000001</v>
      </c>
      <c r="C3344" s="45">
        <v>2.2800000000000001E-2</v>
      </c>
      <c r="D3344" s="45">
        <v>0.12470000000000001</v>
      </c>
      <c r="E3344" s="29">
        <v>1</v>
      </c>
      <c r="F3344" s="29"/>
      <c r="G3344" s="29"/>
      <c r="H3344" s="29"/>
      <c r="I3344" s="29"/>
      <c r="J3344" s="29"/>
    </row>
    <row r="3345" spans="1:10">
      <c r="A3345" s="5">
        <v>3343</v>
      </c>
      <c r="B3345" s="45">
        <v>0.28899999999999998</v>
      </c>
      <c r="C3345" s="45">
        <v>8.3999999999999995E-3</v>
      </c>
      <c r="D3345" s="45">
        <v>0.12559999999999999</v>
      </c>
      <c r="E3345" s="29">
        <v>1</v>
      </c>
      <c r="F3345" s="29"/>
      <c r="G3345" s="29"/>
      <c r="H3345" s="29"/>
      <c r="I3345" s="29"/>
      <c r="J3345" s="29"/>
    </row>
    <row r="3346" spans="1:10">
      <c r="A3346" s="5">
        <v>3344</v>
      </c>
      <c r="B3346" s="45">
        <v>0.42120000000000002</v>
      </c>
      <c r="C3346" s="45">
        <v>1.4E-2</v>
      </c>
      <c r="D3346" s="45">
        <v>0.13300000000000001</v>
      </c>
      <c r="E3346" s="29">
        <v>1</v>
      </c>
      <c r="F3346" s="29"/>
      <c r="G3346" s="29"/>
      <c r="H3346" s="29"/>
      <c r="I3346" s="29"/>
      <c r="J3346" s="29"/>
    </row>
    <row r="3347" spans="1:10">
      <c r="A3347" s="5">
        <v>3345</v>
      </c>
      <c r="B3347" s="45">
        <v>0.52829999999999999</v>
      </c>
      <c r="C3347" s="45">
        <v>1.72E-2</v>
      </c>
      <c r="D3347" s="45">
        <v>0.1479</v>
      </c>
      <c r="E3347" s="29">
        <v>1</v>
      </c>
      <c r="F3347" s="29"/>
      <c r="G3347" s="29"/>
      <c r="H3347" s="29"/>
      <c r="I3347" s="29"/>
      <c r="J3347" s="29"/>
    </row>
    <row r="3348" spans="1:10">
      <c r="A3348" s="5">
        <v>3346</v>
      </c>
      <c r="B3348" s="45">
        <v>0.60399999999999998</v>
      </c>
      <c r="C3348" s="45">
        <v>1.72E-2</v>
      </c>
      <c r="D3348" s="45">
        <v>0.1633</v>
      </c>
      <c r="E3348" s="29">
        <v>1</v>
      </c>
      <c r="F3348" s="29"/>
      <c r="G3348" s="29"/>
      <c r="H3348" s="29"/>
      <c r="I3348" s="29"/>
      <c r="J3348" s="29"/>
    </row>
    <row r="3349" spans="1:10">
      <c r="A3349" s="5">
        <v>3347</v>
      </c>
      <c r="B3349" s="45">
        <v>0.64659999999999995</v>
      </c>
      <c r="C3349" s="45">
        <v>1.61E-2</v>
      </c>
      <c r="D3349" s="45">
        <v>0.16980000000000001</v>
      </c>
      <c r="E3349" s="29">
        <v>1</v>
      </c>
      <c r="F3349" s="29"/>
      <c r="G3349" s="29"/>
      <c r="H3349" s="29"/>
      <c r="I3349" s="29"/>
      <c r="J3349" s="29"/>
    </row>
    <row r="3350" spans="1:10">
      <c r="A3350" s="5">
        <v>3348</v>
      </c>
      <c r="B3350" s="45">
        <v>0.65129999999999999</v>
      </c>
      <c r="C3350" s="45">
        <v>1.61E-2</v>
      </c>
      <c r="D3350" s="45">
        <v>0.1653</v>
      </c>
      <c r="E3350" s="29">
        <v>1</v>
      </c>
      <c r="F3350" s="29"/>
      <c r="G3350" s="29"/>
      <c r="H3350" s="29"/>
      <c r="I3350" s="29"/>
      <c r="J3350" s="29"/>
    </row>
    <row r="3351" spans="1:10">
      <c r="A3351" s="5">
        <v>3349</v>
      </c>
      <c r="B3351" s="45">
        <v>0.62139999999999995</v>
      </c>
      <c r="C3351" s="45">
        <v>1.77E-2</v>
      </c>
      <c r="D3351" s="45">
        <v>0.15429999999999999</v>
      </c>
      <c r="E3351" s="29">
        <v>1</v>
      </c>
      <c r="F3351" s="29"/>
      <c r="G3351" s="29"/>
      <c r="H3351" s="29"/>
      <c r="I3351" s="29"/>
      <c r="J3351" s="29"/>
    </row>
    <row r="3352" spans="1:10">
      <c r="A3352" s="5">
        <v>3350</v>
      </c>
      <c r="B3352" s="45">
        <v>0.55530000000000002</v>
      </c>
      <c r="C3352" s="45">
        <v>2.0299999999999999E-2</v>
      </c>
      <c r="D3352" s="45">
        <v>0.14199999999999999</v>
      </c>
      <c r="E3352" s="29">
        <v>1</v>
      </c>
      <c r="F3352" s="29"/>
      <c r="G3352" s="29"/>
      <c r="H3352" s="29"/>
      <c r="I3352" s="29"/>
      <c r="J3352" s="29"/>
    </row>
    <row r="3353" spans="1:10">
      <c r="A3353" s="5">
        <v>3351</v>
      </c>
      <c r="B3353" s="45">
        <v>0.45829999999999999</v>
      </c>
      <c r="C3353" s="45">
        <v>2.35E-2</v>
      </c>
      <c r="D3353" s="45">
        <v>0.1361</v>
      </c>
      <c r="E3353" s="29">
        <v>1</v>
      </c>
      <c r="F3353" s="29"/>
      <c r="G3353" s="29"/>
      <c r="H3353" s="29"/>
      <c r="I3353" s="29"/>
      <c r="J3353" s="29"/>
    </row>
    <row r="3354" spans="1:10">
      <c r="A3354" s="5">
        <v>3352</v>
      </c>
      <c r="B3354" s="45">
        <v>0.33400000000000002</v>
      </c>
      <c r="C3354" s="45">
        <v>2.63E-2</v>
      </c>
      <c r="D3354" s="45">
        <v>0.14149999999999999</v>
      </c>
      <c r="E3354" s="29">
        <v>1</v>
      </c>
      <c r="F3354" s="29"/>
      <c r="G3354" s="29"/>
      <c r="H3354" s="29"/>
      <c r="I3354" s="29"/>
      <c r="J3354" s="29"/>
    </row>
    <row r="3355" spans="1:10">
      <c r="A3355" s="5">
        <v>3353</v>
      </c>
      <c r="B3355" s="45">
        <v>0.19850000000000001</v>
      </c>
      <c r="C3355" s="45">
        <v>2.9499999999999998E-2</v>
      </c>
      <c r="D3355" s="45">
        <v>0.16600000000000001</v>
      </c>
      <c r="E3355" s="29">
        <v>1</v>
      </c>
      <c r="F3355" s="29"/>
      <c r="G3355" s="29"/>
      <c r="H3355" s="29"/>
      <c r="I3355" s="29"/>
      <c r="J3355" s="29"/>
    </row>
    <row r="3356" spans="1:10">
      <c r="A3356" s="5">
        <v>3354</v>
      </c>
      <c r="B3356" s="45">
        <v>8.3400000000000002E-2</v>
      </c>
      <c r="C3356" s="45">
        <v>3.7600000000000001E-2</v>
      </c>
      <c r="D3356" s="45">
        <v>0.222</v>
      </c>
      <c r="E3356" s="29">
        <v>1</v>
      </c>
      <c r="F3356" s="29"/>
      <c r="G3356" s="29"/>
      <c r="H3356" s="29"/>
      <c r="I3356" s="29"/>
      <c r="J3356" s="29"/>
    </row>
    <row r="3357" spans="1:10">
      <c r="A3357" s="5">
        <v>3355</v>
      </c>
      <c r="B3357" s="45">
        <v>1.4999999999999999E-2</v>
      </c>
      <c r="C3357" s="45">
        <v>6.6100000000000006E-2</v>
      </c>
      <c r="D3357" s="45">
        <v>0.30730000000000002</v>
      </c>
      <c r="E3357" s="29">
        <v>1</v>
      </c>
      <c r="F3357" s="29"/>
      <c r="G3357" s="29"/>
      <c r="H3357" s="29"/>
      <c r="I3357" s="29"/>
      <c r="J3357" s="29"/>
    </row>
    <row r="3358" spans="1:10">
      <c r="A3358" s="5">
        <v>3356</v>
      </c>
      <c r="B3358" s="45">
        <v>0</v>
      </c>
      <c r="C3358" s="45">
        <v>0.11</v>
      </c>
      <c r="D3358" s="45">
        <v>0.39529999999999998</v>
      </c>
      <c r="E3358" s="29">
        <v>1</v>
      </c>
      <c r="F3358" s="29"/>
      <c r="G3358" s="29"/>
      <c r="H3358" s="29"/>
      <c r="I3358" s="29"/>
      <c r="J3358" s="29"/>
    </row>
    <row r="3359" spans="1:10">
      <c r="A3359" s="5">
        <v>3357</v>
      </c>
      <c r="B3359" s="45">
        <v>0</v>
      </c>
      <c r="C3359" s="45">
        <v>0.14549999999999999</v>
      </c>
      <c r="D3359" s="45">
        <v>0.44330000000000003</v>
      </c>
      <c r="E3359" s="29">
        <v>1</v>
      </c>
      <c r="F3359" s="29"/>
      <c r="G3359" s="29"/>
      <c r="H3359" s="29"/>
      <c r="I3359" s="29"/>
      <c r="J3359" s="29"/>
    </row>
    <row r="3360" spans="1:10">
      <c r="A3360" s="5">
        <v>3358</v>
      </c>
      <c r="B3360" s="45">
        <v>0</v>
      </c>
      <c r="C3360" s="45">
        <v>0.1618</v>
      </c>
      <c r="D3360" s="45">
        <v>0.44450000000000001</v>
      </c>
      <c r="E3360" s="29">
        <v>1</v>
      </c>
      <c r="F3360" s="29"/>
      <c r="G3360" s="29"/>
      <c r="H3360" s="29"/>
      <c r="I3360" s="29"/>
      <c r="J3360" s="29"/>
    </row>
    <row r="3361" spans="1:10">
      <c r="A3361" s="5">
        <v>3359</v>
      </c>
      <c r="B3361" s="45">
        <v>0</v>
      </c>
      <c r="C3361" s="45">
        <v>0.16320000000000001</v>
      </c>
      <c r="D3361" s="45">
        <v>0.41599999999999998</v>
      </c>
      <c r="E3361" s="29">
        <v>1</v>
      </c>
      <c r="F3361" s="29"/>
      <c r="G3361" s="29"/>
      <c r="H3361" s="29"/>
      <c r="I3361" s="29"/>
      <c r="J3361" s="29"/>
    </row>
    <row r="3362" spans="1:10">
      <c r="A3362" s="5">
        <v>3360</v>
      </c>
      <c r="B3362" s="45">
        <v>0</v>
      </c>
      <c r="C3362" s="45">
        <v>0.15590000000000001</v>
      </c>
      <c r="D3362" s="45">
        <v>0.3589</v>
      </c>
      <c r="E3362" s="29">
        <v>1</v>
      </c>
      <c r="F3362" s="29"/>
      <c r="G3362" s="29"/>
      <c r="H3362" s="29"/>
      <c r="I3362" s="29"/>
      <c r="J3362" s="29"/>
    </row>
    <row r="3363" spans="1:10">
      <c r="A3363" s="5">
        <v>3361</v>
      </c>
      <c r="B3363" s="45">
        <v>0</v>
      </c>
      <c r="C3363" s="45">
        <v>0.14460000000000001</v>
      </c>
      <c r="D3363" s="45">
        <v>0.29899999999999999</v>
      </c>
      <c r="E3363" s="29">
        <v>1</v>
      </c>
      <c r="F3363" s="29"/>
      <c r="G3363" s="29"/>
      <c r="H3363" s="29"/>
      <c r="I3363" s="29"/>
      <c r="J3363" s="29"/>
    </row>
    <row r="3364" spans="1:10">
      <c r="A3364" s="5">
        <v>3362</v>
      </c>
      <c r="B3364" s="45">
        <v>0</v>
      </c>
      <c r="C3364" s="45">
        <v>0.13539999999999999</v>
      </c>
      <c r="D3364" s="45">
        <v>0.23780000000000001</v>
      </c>
      <c r="E3364" s="29">
        <v>1</v>
      </c>
      <c r="F3364" s="29"/>
      <c r="G3364" s="29"/>
      <c r="H3364" s="29"/>
      <c r="I3364" s="29"/>
      <c r="J3364" s="29"/>
    </row>
    <row r="3365" spans="1:10">
      <c r="A3365" s="5">
        <v>3363</v>
      </c>
      <c r="B3365" s="45">
        <v>0</v>
      </c>
      <c r="C3365" s="45">
        <v>0.12690000000000001</v>
      </c>
      <c r="D3365" s="45">
        <v>0.17560000000000001</v>
      </c>
      <c r="E3365" s="29">
        <v>1</v>
      </c>
      <c r="F3365" s="29"/>
      <c r="G3365" s="29"/>
      <c r="H3365" s="29"/>
      <c r="I3365" s="29"/>
      <c r="J3365" s="29"/>
    </row>
    <row r="3366" spans="1:10">
      <c r="A3366" s="5">
        <v>3364</v>
      </c>
      <c r="B3366" s="45">
        <v>1.1999999999999999E-3</v>
      </c>
      <c r="C3366" s="45">
        <v>0.11559999999999999</v>
      </c>
      <c r="D3366" s="45">
        <v>0.1381</v>
      </c>
      <c r="E3366" s="29">
        <v>1</v>
      </c>
      <c r="F3366" s="29"/>
      <c r="G3366" s="29"/>
      <c r="H3366" s="29"/>
      <c r="I3366" s="29"/>
      <c r="J3366" s="29"/>
    </row>
    <row r="3367" spans="1:10">
      <c r="A3367" s="5">
        <v>3365</v>
      </c>
      <c r="B3367" s="45">
        <v>3.4500000000000003E-2</v>
      </c>
      <c r="C3367" s="45">
        <v>9.2100000000000001E-2</v>
      </c>
      <c r="D3367" s="45">
        <v>0.1119</v>
      </c>
      <c r="E3367" s="29">
        <v>1</v>
      </c>
      <c r="F3367" s="29"/>
      <c r="G3367" s="29"/>
      <c r="H3367" s="29"/>
      <c r="I3367" s="29"/>
      <c r="J3367" s="29"/>
    </row>
    <row r="3368" spans="1:10">
      <c r="A3368" s="5">
        <v>3366</v>
      </c>
      <c r="B3368" s="45">
        <v>0.1207</v>
      </c>
      <c r="C3368" s="45">
        <v>4.9200000000000001E-2</v>
      </c>
      <c r="D3368" s="45">
        <v>8.8200000000000001E-2</v>
      </c>
      <c r="E3368" s="29">
        <v>1</v>
      </c>
      <c r="F3368" s="29"/>
      <c r="G3368" s="29"/>
      <c r="H3368" s="29"/>
      <c r="I3368" s="29"/>
      <c r="J3368" s="29"/>
    </row>
    <row r="3369" spans="1:10">
      <c r="A3369" s="5">
        <v>3367</v>
      </c>
      <c r="B3369" s="45">
        <v>0.23860000000000001</v>
      </c>
      <c r="C3369" s="45">
        <v>2.4799999999999999E-2</v>
      </c>
      <c r="D3369" s="45">
        <v>6.9500000000000006E-2</v>
      </c>
      <c r="E3369" s="29">
        <v>1</v>
      </c>
      <c r="F3369" s="29"/>
      <c r="G3369" s="29"/>
      <c r="H3369" s="29"/>
      <c r="I3369" s="29"/>
      <c r="J3369" s="29"/>
    </row>
    <row r="3370" spans="1:10">
      <c r="A3370" s="5">
        <v>3368</v>
      </c>
      <c r="B3370" s="45">
        <v>0.36709999999999998</v>
      </c>
      <c r="C3370" s="45">
        <v>2.1999999999999999E-2</v>
      </c>
      <c r="D3370" s="45">
        <v>0.06</v>
      </c>
      <c r="E3370" s="29">
        <v>1</v>
      </c>
      <c r="F3370" s="29"/>
      <c r="G3370" s="29"/>
      <c r="H3370" s="29"/>
      <c r="I3370" s="29"/>
      <c r="J3370" s="29"/>
    </row>
    <row r="3371" spans="1:10">
      <c r="A3371" s="5">
        <v>3369</v>
      </c>
      <c r="B3371" s="45">
        <v>0.48049999999999998</v>
      </c>
      <c r="C3371" s="45">
        <v>3.73E-2</v>
      </c>
      <c r="D3371" s="45">
        <v>6.6199999999999995E-2</v>
      </c>
      <c r="E3371" s="29">
        <v>1</v>
      </c>
      <c r="F3371" s="29"/>
      <c r="G3371" s="29"/>
      <c r="H3371" s="29"/>
      <c r="I3371" s="29"/>
      <c r="J3371" s="29"/>
    </row>
    <row r="3372" spans="1:10">
      <c r="A3372" s="5">
        <v>3370</v>
      </c>
      <c r="B3372" s="45">
        <v>0.55940000000000001</v>
      </c>
      <c r="C3372" s="45">
        <v>4.9099999999999998E-2</v>
      </c>
      <c r="D3372" s="45">
        <v>8.2000000000000003E-2</v>
      </c>
      <c r="E3372" s="29">
        <v>1</v>
      </c>
      <c r="F3372" s="29"/>
      <c r="G3372" s="29"/>
      <c r="H3372" s="29"/>
      <c r="I3372" s="29"/>
      <c r="J3372" s="29"/>
    </row>
    <row r="3373" spans="1:10">
      <c r="A3373" s="5">
        <v>3371</v>
      </c>
      <c r="B3373" s="45">
        <v>0.60960000000000003</v>
      </c>
      <c r="C3373" s="45">
        <v>5.6000000000000001E-2</v>
      </c>
      <c r="D3373" s="45">
        <v>8.1799999999999998E-2</v>
      </c>
      <c r="E3373" s="29">
        <v>1</v>
      </c>
      <c r="F3373" s="29"/>
      <c r="G3373" s="29"/>
      <c r="H3373" s="29"/>
      <c r="I3373" s="29"/>
      <c r="J3373" s="29"/>
    </row>
    <row r="3374" spans="1:10">
      <c r="A3374" s="5">
        <v>3372</v>
      </c>
      <c r="B3374" s="45">
        <v>0.61670000000000003</v>
      </c>
      <c r="C3374" s="45">
        <v>6.0499999999999998E-2</v>
      </c>
      <c r="D3374" s="45">
        <v>6.4799999999999996E-2</v>
      </c>
      <c r="E3374" s="29">
        <v>1</v>
      </c>
      <c r="F3374" s="29"/>
      <c r="G3374" s="29"/>
      <c r="H3374" s="29"/>
      <c r="I3374" s="29"/>
      <c r="J3374" s="29"/>
    </row>
    <row r="3375" spans="1:10">
      <c r="A3375" s="5">
        <v>3373</v>
      </c>
      <c r="B3375" s="45">
        <v>0.58279999999999998</v>
      </c>
      <c r="C3375" s="45">
        <v>6.0999999999999999E-2</v>
      </c>
      <c r="D3375" s="45">
        <v>5.0500000000000003E-2</v>
      </c>
      <c r="E3375" s="29">
        <v>1</v>
      </c>
      <c r="F3375" s="29"/>
      <c r="G3375" s="29"/>
      <c r="H3375" s="29"/>
      <c r="I3375" s="29"/>
      <c r="J3375" s="29"/>
    </row>
    <row r="3376" spans="1:10">
      <c r="A3376" s="5">
        <v>3374</v>
      </c>
      <c r="B3376" s="45">
        <v>0.5212</v>
      </c>
      <c r="C3376" s="45">
        <v>6.0400000000000002E-2</v>
      </c>
      <c r="D3376" s="45">
        <v>4.5499999999999999E-2</v>
      </c>
      <c r="E3376" s="29">
        <v>1</v>
      </c>
      <c r="F3376" s="29"/>
      <c r="G3376" s="29"/>
      <c r="H3376" s="29"/>
      <c r="I3376" s="29"/>
      <c r="J3376" s="29"/>
    </row>
    <row r="3377" spans="1:10">
      <c r="A3377" s="5">
        <v>3375</v>
      </c>
      <c r="B3377" s="45">
        <v>0.42720000000000002</v>
      </c>
      <c r="C3377" s="45">
        <v>6.1600000000000002E-2</v>
      </c>
      <c r="D3377" s="45">
        <v>4.2599999999999999E-2</v>
      </c>
      <c r="E3377" s="29">
        <v>1</v>
      </c>
      <c r="F3377" s="29"/>
      <c r="G3377" s="29"/>
      <c r="H3377" s="29"/>
      <c r="I3377" s="29"/>
      <c r="J3377" s="29"/>
    </row>
    <row r="3378" spans="1:10">
      <c r="A3378" s="5">
        <v>3376</v>
      </c>
      <c r="B3378" s="45">
        <v>0.307</v>
      </c>
      <c r="C3378" s="45">
        <v>6.5699999999999995E-2</v>
      </c>
      <c r="D3378" s="45">
        <v>4.3799999999999999E-2</v>
      </c>
      <c r="E3378" s="29">
        <v>1</v>
      </c>
      <c r="F3378" s="29"/>
      <c r="G3378" s="29"/>
      <c r="H3378" s="29"/>
      <c r="I3378" s="29"/>
      <c r="J3378" s="29"/>
    </row>
    <row r="3379" spans="1:10">
      <c r="A3379" s="5">
        <v>3377</v>
      </c>
      <c r="B3379" s="45">
        <v>0.18160000000000001</v>
      </c>
      <c r="C3379" s="45">
        <v>7.2599999999999998E-2</v>
      </c>
      <c r="D3379" s="45">
        <v>4.9399999999999999E-2</v>
      </c>
      <c r="E3379" s="29">
        <v>1</v>
      </c>
      <c r="F3379" s="29"/>
      <c r="G3379" s="29"/>
      <c r="H3379" s="29"/>
      <c r="I3379" s="29"/>
      <c r="J3379" s="29"/>
    </row>
    <row r="3380" spans="1:10">
      <c r="A3380" s="5">
        <v>3378</v>
      </c>
      <c r="B3380" s="45">
        <v>7.7299999999999994E-2</v>
      </c>
      <c r="C3380" s="45">
        <v>9.5200000000000007E-2</v>
      </c>
      <c r="D3380" s="45">
        <v>5.9299999999999999E-2</v>
      </c>
      <c r="E3380" s="29">
        <v>1</v>
      </c>
      <c r="F3380" s="29"/>
      <c r="G3380" s="29"/>
      <c r="H3380" s="29"/>
      <c r="I3380" s="29"/>
      <c r="J3380" s="29"/>
    </row>
    <row r="3381" spans="1:10">
      <c r="A3381" s="5">
        <v>3379</v>
      </c>
      <c r="B3381" s="45">
        <v>1.34E-2</v>
      </c>
      <c r="C3381" s="45">
        <v>0.1663</v>
      </c>
      <c r="D3381" s="45">
        <v>9.0700000000000003E-2</v>
      </c>
      <c r="E3381" s="29">
        <v>1</v>
      </c>
      <c r="F3381" s="29"/>
      <c r="G3381" s="29"/>
      <c r="H3381" s="29"/>
      <c r="I3381" s="29"/>
      <c r="J3381" s="29"/>
    </row>
    <row r="3382" spans="1:10">
      <c r="A3382" s="5">
        <v>3380</v>
      </c>
      <c r="B3382" s="45">
        <v>0</v>
      </c>
      <c r="C3382" s="45">
        <v>0.26140000000000002</v>
      </c>
      <c r="D3382" s="45">
        <v>0.15809999999999999</v>
      </c>
      <c r="E3382" s="29">
        <v>1</v>
      </c>
      <c r="F3382" s="29"/>
      <c r="G3382" s="29"/>
      <c r="H3382" s="29"/>
      <c r="I3382" s="29"/>
      <c r="J3382" s="29"/>
    </row>
    <row r="3383" spans="1:10">
      <c r="A3383" s="5">
        <v>3381</v>
      </c>
      <c r="B3383" s="45">
        <v>0</v>
      </c>
      <c r="C3383" s="45">
        <v>0.32740000000000002</v>
      </c>
      <c r="D3383" s="45">
        <v>0.2482</v>
      </c>
      <c r="E3383" s="29">
        <v>1</v>
      </c>
      <c r="F3383" s="29"/>
      <c r="G3383" s="29"/>
      <c r="H3383" s="29"/>
      <c r="I3383" s="29"/>
      <c r="J3383" s="29"/>
    </row>
    <row r="3384" spans="1:10">
      <c r="A3384" s="5">
        <v>3382</v>
      </c>
      <c r="B3384" s="45">
        <v>0</v>
      </c>
      <c r="C3384" s="45">
        <v>0.3503</v>
      </c>
      <c r="D3384" s="45">
        <v>0.29049999999999998</v>
      </c>
      <c r="E3384" s="29">
        <v>1</v>
      </c>
      <c r="F3384" s="29"/>
      <c r="G3384" s="29"/>
      <c r="H3384" s="29"/>
      <c r="I3384" s="29"/>
      <c r="J3384" s="29"/>
    </row>
    <row r="3385" spans="1:10">
      <c r="A3385" s="5">
        <v>3383</v>
      </c>
      <c r="B3385" s="45">
        <v>0</v>
      </c>
      <c r="C3385" s="45">
        <v>0.34460000000000002</v>
      </c>
      <c r="D3385" s="45">
        <v>0.33579999999999999</v>
      </c>
      <c r="E3385" s="29">
        <v>1</v>
      </c>
      <c r="F3385" s="29"/>
      <c r="G3385" s="29"/>
      <c r="H3385" s="29"/>
      <c r="I3385" s="29"/>
      <c r="J3385" s="29"/>
    </row>
    <row r="3386" spans="1:10">
      <c r="A3386" s="5">
        <v>3384</v>
      </c>
      <c r="B3386" s="45">
        <v>0</v>
      </c>
      <c r="C3386" s="45">
        <v>0.33389999999999997</v>
      </c>
      <c r="D3386" s="45">
        <v>0.42920000000000003</v>
      </c>
      <c r="E3386" s="29">
        <v>1</v>
      </c>
      <c r="F3386" s="29"/>
      <c r="G3386" s="29"/>
      <c r="H3386" s="29"/>
      <c r="I3386" s="29"/>
      <c r="J3386" s="29"/>
    </row>
    <row r="3387" spans="1:10">
      <c r="A3387" s="5">
        <v>3385</v>
      </c>
      <c r="B3387" s="45">
        <v>0</v>
      </c>
      <c r="C3387" s="45">
        <v>0.33029999999999998</v>
      </c>
      <c r="D3387" s="45">
        <v>0.58209999999999995</v>
      </c>
      <c r="E3387" s="29">
        <v>1</v>
      </c>
      <c r="F3387" s="29"/>
      <c r="G3387" s="29"/>
      <c r="H3387" s="29"/>
      <c r="I3387" s="29"/>
      <c r="J3387" s="29"/>
    </row>
    <row r="3388" spans="1:10">
      <c r="A3388" s="5">
        <v>3386</v>
      </c>
      <c r="B3388" s="45">
        <v>0</v>
      </c>
      <c r="C3388" s="45">
        <v>0.31509999999999999</v>
      </c>
      <c r="D3388" s="45">
        <v>0.70579999999999998</v>
      </c>
      <c r="E3388" s="29">
        <v>1</v>
      </c>
      <c r="F3388" s="29"/>
      <c r="G3388" s="29"/>
      <c r="H3388" s="29"/>
      <c r="I3388" s="29"/>
      <c r="J3388" s="29"/>
    </row>
    <row r="3389" spans="1:10">
      <c r="A3389" s="5">
        <v>3387</v>
      </c>
      <c r="B3389" s="45">
        <v>0</v>
      </c>
      <c r="C3389" s="45">
        <v>0.28960000000000002</v>
      </c>
      <c r="D3389" s="45">
        <v>0.7621</v>
      </c>
      <c r="E3389" s="29">
        <v>1</v>
      </c>
      <c r="F3389" s="29"/>
      <c r="G3389" s="29"/>
      <c r="H3389" s="29"/>
      <c r="I3389" s="29"/>
      <c r="J3389" s="29"/>
    </row>
    <row r="3390" spans="1:10">
      <c r="A3390" s="5">
        <v>3388</v>
      </c>
      <c r="B3390" s="45">
        <v>1.2999999999999999E-3</v>
      </c>
      <c r="C3390" s="45">
        <v>0.25259999999999999</v>
      </c>
      <c r="D3390" s="45">
        <v>0.72289999999999999</v>
      </c>
      <c r="E3390" s="29">
        <v>1</v>
      </c>
      <c r="F3390" s="29"/>
      <c r="G3390" s="29"/>
      <c r="H3390" s="29"/>
      <c r="I3390" s="29"/>
      <c r="J3390" s="29"/>
    </row>
    <row r="3391" spans="1:10">
      <c r="A3391" s="5">
        <v>3389</v>
      </c>
      <c r="B3391" s="45">
        <v>3.8300000000000001E-2</v>
      </c>
      <c r="C3391" s="45">
        <v>0.1696</v>
      </c>
      <c r="D3391" s="45">
        <v>0.55669999999999997</v>
      </c>
      <c r="E3391" s="29">
        <v>1</v>
      </c>
      <c r="F3391" s="29"/>
      <c r="G3391" s="29"/>
      <c r="H3391" s="29"/>
      <c r="I3391" s="29"/>
      <c r="J3391" s="29"/>
    </row>
    <row r="3392" spans="1:10">
      <c r="A3392" s="5">
        <v>3390</v>
      </c>
      <c r="B3392" s="45">
        <v>0.13650000000000001</v>
      </c>
      <c r="C3392" s="45">
        <v>9.8199999999999996E-2</v>
      </c>
      <c r="D3392" s="45">
        <v>0.48070000000000002</v>
      </c>
      <c r="E3392" s="29">
        <v>1</v>
      </c>
      <c r="F3392" s="29"/>
      <c r="G3392" s="29"/>
      <c r="H3392" s="29"/>
      <c r="I3392" s="29"/>
      <c r="J3392" s="29"/>
    </row>
    <row r="3393" spans="1:10">
      <c r="A3393" s="5">
        <v>3391</v>
      </c>
      <c r="B3393" s="45">
        <v>0.26929999999999998</v>
      </c>
      <c r="C3393" s="45">
        <v>0.1018</v>
      </c>
      <c r="D3393" s="45">
        <v>0.4753</v>
      </c>
      <c r="E3393" s="29">
        <v>1</v>
      </c>
      <c r="F3393" s="29"/>
      <c r="G3393" s="29"/>
      <c r="H3393" s="29"/>
      <c r="I3393" s="29"/>
      <c r="J3393" s="29"/>
    </row>
    <row r="3394" spans="1:10">
      <c r="A3394" s="5">
        <v>3392</v>
      </c>
      <c r="B3394" s="45">
        <v>0.40400000000000003</v>
      </c>
      <c r="C3394" s="45">
        <v>0.12239999999999999</v>
      </c>
      <c r="D3394" s="45">
        <v>0.50090000000000001</v>
      </c>
      <c r="E3394" s="29">
        <v>1</v>
      </c>
      <c r="F3394" s="29"/>
      <c r="G3394" s="29"/>
      <c r="H3394" s="29"/>
      <c r="I3394" s="29"/>
      <c r="J3394" s="29"/>
    </row>
    <row r="3395" spans="1:10">
      <c r="A3395" s="5">
        <v>3393</v>
      </c>
      <c r="B3395" s="45">
        <v>0.51819999999999999</v>
      </c>
      <c r="C3395" s="45">
        <v>0.11219999999999999</v>
      </c>
      <c r="D3395" s="45">
        <v>0.43630000000000002</v>
      </c>
      <c r="E3395" s="29">
        <v>1</v>
      </c>
      <c r="F3395" s="29"/>
      <c r="G3395" s="29"/>
      <c r="H3395" s="29"/>
      <c r="I3395" s="29"/>
      <c r="J3395" s="29"/>
    </row>
    <row r="3396" spans="1:10">
      <c r="A3396" s="5">
        <v>3394</v>
      </c>
      <c r="B3396" s="45">
        <v>0.60129999999999995</v>
      </c>
      <c r="C3396" s="45">
        <v>9.6500000000000002E-2</v>
      </c>
      <c r="D3396" s="45">
        <v>0.373</v>
      </c>
      <c r="E3396" s="29">
        <v>1</v>
      </c>
      <c r="F3396" s="29"/>
      <c r="G3396" s="29"/>
      <c r="H3396" s="29"/>
      <c r="I3396" s="29"/>
      <c r="J3396" s="29"/>
    </row>
    <row r="3397" spans="1:10">
      <c r="A3397" s="5">
        <v>3395</v>
      </c>
      <c r="B3397" s="45">
        <v>0.64319999999999999</v>
      </c>
      <c r="C3397" s="45">
        <v>8.2799999999999999E-2</v>
      </c>
      <c r="D3397" s="45">
        <v>0.31709999999999999</v>
      </c>
      <c r="E3397" s="29">
        <v>1</v>
      </c>
      <c r="F3397" s="29"/>
      <c r="G3397" s="29"/>
      <c r="H3397" s="29"/>
      <c r="I3397" s="29"/>
      <c r="J3397" s="29"/>
    </row>
    <row r="3398" spans="1:10">
      <c r="A3398" s="5">
        <v>3396</v>
      </c>
      <c r="B3398" s="45">
        <v>0.64510000000000001</v>
      </c>
      <c r="C3398" s="45">
        <v>7.2400000000000006E-2</v>
      </c>
      <c r="D3398" s="45">
        <v>0.25609999999999999</v>
      </c>
      <c r="E3398" s="29">
        <v>1</v>
      </c>
      <c r="F3398" s="29"/>
      <c r="G3398" s="29"/>
      <c r="H3398" s="29"/>
      <c r="I3398" s="29"/>
      <c r="J3398" s="29"/>
    </row>
    <row r="3399" spans="1:10">
      <c r="A3399" s="5">
        <v>3397</v>
      </c>
      <c r="B3399" s="45">
        <v>0.62050000000000005</v>
      </c>
      <c r="C3399" s="45">
        <v>6.1199999999999997E-2</v>
      </c>
      <c r="D3399" s="45">
        <v>0.19220000000000001</v>
      </c>
      <c r="E3399" s="29">
        <v>1</v>
      </c>
      <c r="F3399" s="29"/>
      <c r="G3399" s="29"/>
      <c r="H3399" s="29"/>
      <c r="I3399" s="29"/>
      <c r="J3399" s="29"/>
    </row>
    <row r="3400" spans="1:10">
      <c r="A3400" s="5">
        <v>3398</v>
      </c>
      <c r="B3400" s="45">
        <v>0.54430000000000001</v>
      </c>
      <c r="C3400" s="45">
        <v>5.1499999999999997E-2</v>
      </c>
      <c r="D3400" s="45">
        <v>0.1275</v>
      </c>
      <c r="E3400" s="29">
        <v>1</v>
      </c>
      <c r="F3400" s="29"/>
      <c r="G3400" s="29"/>
      <c r="H3400" s="29"/>
      <c r="I3400" s="29"/>
      <c r="J3400" s="29"/>
    </row>
    <row r="3401" spans="1:10">
      <c r="A3401" s="5">
        <v>3399</v>
      </c>
      <c r="B3401" s="45">
        <v>0.43090000000000001</v>
      </c>
      <c r="C3401" s="45">
        <v>4.02E-2</v>
      </c>
      <c r="D3401" s="45">
        <v>6.4399999999999999E-2</v>
      </c>
      <c r="E3401" s="29">
        <v>1</v>
      </c>
      <c r="F3401" s="29"/>
      <c r="G3401" s="29"/>
      <c r="H3401" s="29"/>
      <c r="I3401" s="29"/>
      <c r="J3401" s="29"/>
    </row>
    <row r="3402" spans="1:10">
      <c r="A3402" s="5">
        <v>3400</v>
      </c>
      <c r="B3402" s="45">
        <v>0.3039</v>
      </c>
      <c r="C3402" s="45">
        <v>3.2099999999999997E-2</v>
      </c>
      <c r="D3402" s="45">
        <v>3.6999999999999998E-2</v>
      </c>
      <c r="E3402" s="29">
        <v>1</v>
      </c>
      <c r="F3402" s="29"/>
      <c r="G3402" s="29"/>
      <c r="H3402" s="29"/>
      <c r="I3402" s="29"/>
      <c r="J3402" s="29"/>
    </row>
    <row r="3403" spans="1:10">
      <c r="A3403" s="5">
        <v>3401</v>
      </c>
      <c r="B3403" s="45">
        <v>0.17330000000000001</v>
      </c>
      <c r="C3403" s="45">
        <v>3.2000000000000001E-2</v>
      </c>
      <c r="D3403" s="45">
        <v>2.8400000000000002E-2</v>
      </c>
      <c r="E3403" s="29">
        <v>1</v>
      </c>
      <c r="F3403" s="29"/>
      <c r="G3403" s="29"/>
      <c r="H3403" s="29"/>
      <c r="I3403" s="29"/>
      <c r="J3403" s="29"/>
    </row>
    <row r="3404" spans="1:10">
      <c r="A3404" s="5">
        <v>3402</v>
      </c>
      <c r="B3404" s="45">
        <v>7.2700000000000001E-2</v>
      </c>
      <c r="C3404" s="45">
        <v>4.1700000000000001E-2</v>
      </c>
      <c r="D3404" s="45">
        <v>3.2599999999999997E-2</v>
      </c>
      <c r="E3404" s="29">
        <v>1</v>
      </c>
      <c r="F3404" s="29"/>
      <c r="G3404" s="29"/>
      <c r="H3404" s="29"/>
      <c r="I3404" s="29"/>
      <c r="J3404" s="29"/>
    </row>
    <row r="3405" spans="1:10">
      <c r="A3405" s="5">
        <v>3403</v>
      </c>
      <c r="B3405" s="45">
        <v>1.15E-2</v>
      </c>
      <c r="C3405" s="45">
        <v>7.6300000000000007E-2</v>
      </c>
      <c r="D3405" s="45">
        <v>5.1299999999999998E-2</v>
      </c>
      <c r="E3405" s="29">
        <v>1</v>
      </c>
      <c r="F3405" s="29"/>
      <c r="G3405" s="29"/>
      <c r="H3405" s="29"/>
      <c r="I3405" s="29"/>
      <c r="J3405" s="29"/>
    </row>
    <row r="3406" spans="1:10">
      <c r="A3406" s="5">
        <v>3404</v>
      </c>
      <c r="B3406" s="45">
        <v>0</v>
      </c>
      <c r="C3406" s="45">
        <v>0.1234</v>
      </c>
      <c r="D3406" s="45">
        <v>8.4400000000000003E-2</v>
      </c>
      <c r="E3406" s="29">
        <v>1</v>
      </c>
      <c r="F3406" s="29"/>
      <c r="G3406" s="29"/>
      <c r="H3406" s="29"/>
      <c r="I3406" s="29"/>
      <c r="J3406" s="29"/>
    </row>
    <row r="3407" spans="1:10">
      <c r="A3407" s="5">
        <v>3405</v>
      </c>
      <c r="B3407" s="45">
        <v>0</v>
      </c>
      <c r="C3407" s="45">
        <v>0.15379999999999999</v>
      </c>
      <c r="D3407" s="45">
        <v>0.1115</v>
      </c>
      <c r="E3407" s="29">
        <v>1</v>
      </c>
      <c r="F3407" s="29"/>
      <c r="G3407" s="29"/>
      <c r="H3407" s="29"/>
      <c r="I3407" s="29"/>
      <c r="J3407" s="29"/>
    </row>
    <row r="3408" spans="1:10">
      <c r="A3408" s="5">
        <v>3406</v>
      </c>
      <c r="B3408" s="45">
        <v>0</v>
      </c>
      <c r="C3408" s="45">
        <v>0.16800000000000001</v>
      </c>
      <c r="D3408" s="45">
        <v>0.1227</v>
      </c>
      <c r="E3408" s="29">
        <v>1</v>
      </c>
      <c r="F3408" s="29"/>
      <c r="G3408" s="29"/>
      <c r="H3408" s="29"/>
      <c r="I3408" s="29"/>
      <c r="J3408" s="29"/>
    </row>
    <row r="3409" spans="1:10">
      <c r="A3409" s="5">
        <v>3407</v>
      </c>
      <c r="B3409" s="45">
        <v>0</v>
      </c>
      <c r="C3409" s="45">
        <v>0.187</v>
      </c>
      <c r="D3409" s="45">
        <v>0.14019999999999999</v>
      </c>
      <c r="E3409" s="29">
        <v>1</v>
      </c>
      <c r="F3409" s="29"/>
      <c r="G3409" s="29"/>
      <c r="H3409" s="29"/>
      <c r="I3409" s="29"/>
      <c r="J3409" s="29"/>
    </row>
    <row r="3410" spans="1:10">
      <c r="A3410" s="5">
        <v>3408</v>
      </c>
      <c r="B3410" s="45">
        <v>0</v>
      </c>
      <c r="C3410" s="45">
        <v>0.19900000000000001</v>
      </c>
      <c r="D3410" s="45">
        <v>0.1913</v>
      </c>
      <c r="E3410" s="29">
        <v>1</v>
      </c>
      <c r="F3410" s="29"/>
      <c r="G3410" s="29"/>
      <c r="H3410" s="29"/>
      <c r="I3410" s="29"/>
      <c r="J3410" s="29"/>
    </row>
    <row r="3411" spans="1:10">
      <c r="A3411" s="5">
        <v>3409</v>
      </c>
      <c r="B3411" s="45">
        <v>0</v>
      </c>
      <c r="C3411" s="45">
        <v>0.2039</v>
      </c>
      <c r="D3411" s="45">
        <v>0.1764</v>
      </c>
      <c r="E3411" s="29">
        <v>1</v>
      </c>
      <c r="F3411" s="29"/>
      <c r="G3411" s="29"/>
      <c r="H3411" s="29"/>
      <c r="I3411" s="29"/>
      <c r="J3411" s="29"/>
    </row>
    <row r="3412" spans="1:10">
      <c r="A3412" s="5">
        <v>3410</v>
      </c>
      <c r="B3412" s="45">
        <v>0</v>
      </c>
      <c r="C3412" s="45">
        <v>0.19739999999999999</v>
      </c>
      <c r="D3412" s="45">
        <v>0.19259999999999999</v>
      </c>
      <c r="E3412" s="29">
        <v>1</v>
      </c>
      <c r="F3412" s="29"/>
      <c r="G3412" s="29"/>
      <c r="H3412" s="29"/>
      <c r="I3412" s="29"/>
      <c r="J3412" s="29"/>
    </row>
    <row r="3413" spans="1:10">
      <c r="A3413" s="5">
        <v>3411</v>
      </c>
      <c r="B3413" s="45">
        <v>0</v>
      </c>
      <c r="C3413" s="45">
        <v>0.18579999999999999</v>
      </c>
      <c r="D3413" s="45">
        <v>0.18459999999999999</v>
      </c>
      <c r="E3413" s="29">
        <v>1</v>
      </c>
      <c r="F3413" s="29"/>
      <c r="G3413" s="29"/>
      <c r="H3413" s="29"/>
      <c r="I3413" s="29"/>
      <c r="J3413" s="29"/>
    </row>
    <row r="3414" spans="1:10">
      <c r="A3414" s="5">
        <v>3412</v>
      </c>
      <c r="B3414" s="45">
        <v>1.4E-3</v>
      </c>
      <c r="C3414" s="45">
        <v>0.14649999999999999</v>
      </c>
      <c r="D3414" s="45">
        <v>0.13150000000000001</v>
      </c>
      <c r="E3414" s="29">
        <v>1</v>
      </c>
      <c r="F3414" s="29"/>
      <c r="G3414" s="29"/>
      <c r="H3414" s="29"/>
      <c r="I3414" s="29"/>
      <c r="J3414" s="29"/>
    </row>
    <row r="3415" spans="1:10">
      <c r="A3415" s="5">
        <v>3413</v>
      </c>
      <c r="B3415" s="45">
        <v>4.0399999999999998E-2</v>
      </c>
      <c r="C3415" s="45">
        <v>9.0399999999999994E-2</v>
      </c>
      <c r="D3415" s="45">
        <v>0.1459</v>
      </c>
      <c r="E3415" s="29">
        <v>1</v>
      </c>
      <c r="F3415" s="29"/>
      <c r="G3415" s="29"/>
      <c r="H3415" s="29"/>
      <c r="I3415" s="29"/>
      <c r="J3415" s="29"/>
    </row>
    <row r="3416" spans="1:10">
      <c r="A3416" s="5">
        <v>3414</v>
      </c>
      <c r="B3416" s="45">
        <v>0.13009999999999999</v>
      </c>
      <c r="C3416" s="45">
        <v>6.0699999999999997E-2</v>
      </c>
      <c r="D3416" s="45">
        <v>0.1111</v>
      </c>
      <c r="E3416" s="29">
        <v>1</v>
      </c>
      <c r="F3416" s="29"/>
      <c r="G3416" s="29"/>
      <c r="H3416" s="29"/>
      <c r="I3416" s="29"/>
      <c r="J3416" s="29"/>
    </row>
    <row r="3417" spans="1:10">
      <c r="A3417" s="5">
        <v>3415</v>
      </c>
      <c r="B3417" s="45">
        <v>0.24060000000000001</v>
      </c>
      <c r="C3417" s="45">
        <v>4.4999999999999998E-2</v>
      </c>
      <c r="D3417" s="45">
        <v>8.5300000000000001E-2</v>
      </c>
      <c r="E3417" s="29">
        <v>1</v>
      </c>
      <c r="F3417" s="29"/>
      <c r="G3417" s="29"/>
      <c r="H3417" s="29"/>
      <c r="I3417" s="29"/>
      <c r="J3417" s="29"/>
    </row>
    <row r="3418" spans="1:10">
      <c r="A3418" s="5">
        <v>3416</v>
      </c>
      <c r="B3418" s="45">
        <v>0.34179999999999999</v>
      </c>
      <c r="C3418" s="45">
        <v>3.85E-2</v>
      </c>
      <c r="D3418" s="45">
        <v>7.7200000000000005E-2</v>
      </c>
      <c r="E3418" s="29">
        <v>1</v>
      </c>
      <c r="F3418" s="29"/>
      <c r="G3418" s="29"/>
      <c r="H3418" s="29"/>
      <c r="I3418" s="29"/>
      <c r="J3418" s="29"/>
    </row>
    <row r="3419" spans="1:10">
      <c r="A3419" s="5">
        <v>3417</v>
      </c>
      <c r="B3419" s="45">
        <v>0.41799999999999998</v>
      </c>
      <c r="C3419" s="45">
        <v>3.7999999999999999E-2</v>
      </c>
      <c r="D3419" s="45">
        <v>6.5799999999999997E-2</v>
      </c>
      <c r="E3419" s="29">
        <v>1</v>
      </c>
      <c r="F3419" s="29"/>
      <c r="G3419" s="29"/>
      <c r="H3419" s="29"/>
      <c r="I3419" s="29"/>
      <c r="J3419" s="29"/>
    </row>
    <row r="3420" spans="1:10">
      <c r="A3420" s="5">
        <v>3418</v>
      </c>
      <c r="B3420" s="45">
        <v>0.46450000000000002</v>
      </c>
      <c r="C3420" s="45">
        <v>3.61E-2</v>
      </c>
      <c r="D3420" s="45">
        <v>5.3600000000000002E-2</v>
      </c>
      <c r="E3420" s="29">
        <v>1</v>
      </c>
      <c r="F3420" s="29"/>
      <c r="G3420" s="29"/>
      <c r="H3420" s="29"/>
      <c r="I3420" s="29"/>
      <c r="J3420" s="29"/>
    </row>
    <row r="3421" spans="1:10">
      <c r="A3421" s="5">
        <v>3419</v>
      </c>
      <c r="B3421" s="45">
        <v>0.48570000000000002</v>
      </c>
      <c r="C3421" s="45">
        <v>3.1399999999999997E-2</v>
      </c>
      <c r="D3421" s="45">
        <v>3.9800000000000002E-2</v>
      </c>
      <c r="E3421" s="29">
        <v>1</v>
      </c>
      <c r="F3421" s="29"/>
      <c r="G3421" s="29"/>
      <c r="H3421" s="29"/>
      <c r="I3421" s="29"/>
      <c r="J3421" s="29"/>
    </row>
    <row r="3422" spans="1:10">
      <c r="A3422" s="5">
        <v>3420</v>
      </c>
      <c r="B3422" s="45">
        <v>0.47070000000000001</v>
      </c>
      <c r="C3422" s="45">
        <v>2.7799999999999998E-2</v>
      </c>
      <c r="D3422" s="45">
        <v>2.6100000000000002E-2</v>
      </c>
      <c r="E3422" s="29">
        <v>1</v>
      </c>
      <c r="F3422" s="29"/>
      <c r="G3422" s="29"/>
      <c r="H3422" s="29"/>
      <c r="I3422" s="29"/>
      <c r="J3422" s="29"/>
    </row>
    <row r="3423" spans="1:10">
      <c r="A3423" s="5">
        <v>3421</v>
      </c>
      <c r="B3423" s="45">
        <v>0.42930000000000001</v>
      </c>
      <c r="C3423" s="45">
        <v>2.9000000000000001E-2</v>
      </c>
      <c r="D3423" s="45">
        <v>1.9099999999999999E-2</v>
      </c>
      <c r="E3423" s="29">
        <v>1</v>
      </c>
      <c r="F3423" s="29"/>
      <c r="G3423" s="29"/>
      <c r="H3423" s="29"/>
      <c r="I3423" s="29"/>
      <c r="J3423" s="29"/>
    </row>
    <row r="3424" spans="1:10">
      <c r="A3424" s="5">
        <v>3422</v>
      </c>
      <c r="B3424" s="45">
        <v>0.37090000000000001</v>
      </c>
      <c r="C3424" s="45">
        <v>3.5200000000000002E-2</v>
      </c>
      <c r="D3424" s="45">
        <v>1.6799999999999999E-2</v>
      </c>
      <c r="E3424" s="29">
        <v>1</v>
      </c>
      <c r="F3424" s="29"/>
      <c r="G3424" s="29"/>
      <c r="H3424" s="29"/>
      <c r="I3424" s="29"/>
      <c r="J3424" s="29"/>
    </row>
    <row r="3425" spans="1:10">
      <c r="A3425" s="5">
        <v>3423</v>
      </c>
      <c r="B3425" s="45">
        <v>0.29260000000000003</v>
      </c>
      <c r="C3425" s="45">
        <v>4.4699999999999997E-2</v>
      </c>
      <c r="D3425" s="45">
        <v>1.4200000000000001E-2</v>
      </c>
      <c r="E3425" s="29">
        <v>1</v>
      </c>
      <c r="F3425" s="29"/>
      <c r="G3425" s="29"/>
      <c r="H3425" s="29"/>
      <c r="I3425" s="29"/>
      <c r="J3425" s="29"/>
    </row>
    <row r="3426" spans="1:10">
      <c r="A3426" s="5">
        <v>3424</v>
      </c>
      <c r="B3426" s="45">
        <v>0.21640000000000001</v>
      </c>
      <c r="C3426" s="45">
        <v>5.0599999999999999E-2</v>
      </c>
      <c r="D3426" s="45">
        <v>1.23E-2</v>
      </c>
      <c r="E3426" s="29">
        <v>1</v>
      </c>
      <c r="F3426" s="29"/>
      <c r="G3426" s="29"/>
      <c r="H3426" s="29"/>
      <c r="I3426" s="29"/>
      <c r="J3426" s="29"/>
    </row>
    <row r="3427" spans="1:10">
      <c r="A3427" s="5">
        <v>3425</v>
      </c>
      <c r="B3427" s="45">
        <v>0.1401</v>
      </c>
      <c r="C3427" s="45">
        <v>4.9399999999999999E-2</v>
      </c>
      <c r="D3427" s="45">
        <v>1.83E-2</v>
      </c>
      <c r="E3427" s="29">
        <v>1</v>
      </c>
      <c r="F3427" s="29"/>
      <c r="G3427" s="29"/>
      <c r="H3427" s="29"/>
      <c r="I3427" s="29"/>
      <c r="J3427" s="29"/>
    </row>
    <row r="3428" spans="1:10">
      <c r="A3428" s="5">
        <v>3426</v>
      </c>
      <c r="B3428" s="45">
        <v>6.6100000000000006E-2</v>
      </c>
      <c r="C3428" s="45">
        <v>4.1000000000000002E-2</v>
      </c>
      <c r="D3428" s="45">
        <v>0.03</v>
      </c>
      <c r="E3428" s="29">
        <v>1</v>
      </c>
      <c r="F3428" s="29"/>
      <c r="G3428" s="29"/>
      <c r="H3428" s="29"/>
      <c r="I3428" s="29"/>
      <c r="J3428" s="29"/>
    </row>
    <row r="3429" spans="1:10">
      <c r="A3429" s="5">
        <v>3427</v>
      </c>
      <c r="B3429" s="45">
        <v>1.34E-2</v>
      </c>
      <c r="C3429" s="45">
        <v>3.7499999999999999E-2</v>
      </c>
      <c r="D3429" s="45">
        <v>3.6999999999999998E-2</v>
      </c>
      <c r="E3429" s="29">
        <v>1</v>
      </c>
      <c r="F3429" s="29"/>
      <c r="G3429" s="29"/>
      <c r="H3429" s="29"/>
      <c r="I3429" s="29"/>
      <c r="J3429" s="29"/>
    </row>
    <row r="3430" spans="1:10">
      <c r="A3430" s="5">
        <v>3428</v>
      </c>
      <c r="B3430" s="45">
        <v>0</v>
      </c>
      <c r="C3430" s="45">
        <v>4.0800000000000003E-2</v>
      </c>
      <c r="D3430" s="45">
        <v>3.6700000000000003E-2</v>
      </c>
      <c r="E3430" s="29">
        <v>1</v>
      </c>
      <c r="F3430" s="29"/>
      <c r="G3430" s="29"/>
      <c r="H3430" s="29"/>
      <c r="I3430" s="29"/>
      <c r="J3430" s="29"/>
    </row>
    <row r="3431" spans="1:10">
      <c r="A3431" s="5">
        <v>3429</v>
      </c>
      <c r="B3431" s="45">
        <v>0</v>
      </c>
      <c r="C3431" s="45">
        <v>4.48E-2</v>
      </c>
      <c r="D3431" s="45">
        <v>3.3799999999999997E-2</v>
      </c>
      <c r="E3431" s="29">
        <v>1</v>
      </c>
      <c r="F3431" s="29"/>
      <c r="G3431" s="29"/>
      <c r="H3431" s="29"/>
      <c r="I3431" s="29"/>
      <c r="J3431" s="29"/>
    </row>
    <row r="3432" spans="1:10">
      <c r="A3432" s="5">
        <v>3430</v>
      </c>
      <c r="B3432" s="45">
        <v>0</v>
      </c>
      <c r="C3432" s="45">
        <v>4.7899999999999998E-2</v>
      </c>
      <c r="D3432" s="45">
        <v>2.8799999999999999E-2</v>
      </c>
      <c r="E3432" s="29">
        <v>1</v>
      </c>
      <c r="F3432" s="29"/>
      <c r="G3432" s="29"/>
      <c r="H3432" s="29"/>
      <c r="I3432" s="29"/>
      <c r="J3432" s="29"/>
    </row>
    <row r="3433" spans="1:10">
      <c r="A3433" s="5">
        <v>3431</v>
      </c>
      <c r="B3433" s="45">
        <v>0</v>
      </c>
      <c r="C3433" s="45">
        <v>5.0999999999999997E-2</v>
      </c>
      <c r="D3433" s="45">
        <v>2.3099999999999999E-2</v>
      </c>
      <c r="E3433" s="29">
        <v>1</v>
      </c>
      <c r="F3433" s="29"/>
      <c r="G3433" s="29"/>
      <c r="H3433" s="29"/>
      <c r="I3433" s="29"/>
      <c r="J3433" s="29"/>
    </row>
    <row r="3434" spans="1:10">
      <c r="A3434" s="5">
        <v>3432</v>
      </c>
      <c r="B3434" s="45">
        <v>0</v>
      </c>
      <c r="C3434" s="45">
        <v>5.5800000000000002E-2</v>
      </c>
      <c r="D3434" s="45">
        <v>2.0500000000000001E-2</v>
      </c>
      <c r="E3434" s="29">
        <v>1</v>
      </c>
      <c r="F3434" s="29"/>
      <c r="G3434" s="29"/>
      <c r="H3434" s="29"/>
      <c r="I3434" s="29"/>
      <c r="J3434" s="29"/>
    </row>
    <row r="3435" spans="1:10">
      <c r="A3435" s="5">
        <v>3433</v>
      </c>
      <c r="B3435" s="45">
        <v>0</v>
      </c>
      <c r="C3435" s="45">
        <v>5.6399999999999999E-2</v>
      </c>
      <c r="D3435" s="45">
        <v>2.46E-2</v>
      </c>
      <c r="E3435" s="29">
        <v>1</v>
      </c>
      <c r="F3435" s="29"/>
      <c r="G3435" s="29"/>
      <c r="H3435" s="29"/>
      <c r="I3435" s="29"/>
      <c r="J3435" s="29"/>
    </row>
    <row r="3436" spans="1:10">
      <c r="A3436" s="5">
        <v>3434</v>
      </c>
      <c r="B3436" s="45">
        <v>0</v>
      </c>
      <c r="C3436" s="45">
        <v>5.3100000000000001E-2</v>
      </c>
      <c r="D3436" s="45">
        <v>2.76E-2</v>
      </c>
      <c r="E3436" s="29">
        <v>1</v>
      </c>
      <c r="F3436" s="29"/>
      <c r="G3436" s="29"/>
      <c r="H3436" s="29"/>
      <c r="I3436" s="29"/>
      <c r="J3436" s="29"/>
    </row>
    <row r="3437" spans="1:10">
      <c r="A3437" s="5">
        <v>3435</v>
      </c>
      <c r="B3437" s="45">
        <v>0</v>
      </c>
      <c r="C3437" s="45">
        <v>4.5900000000000003E-2</v>
      </c>
      <c r="D3437" s="45">
        <v>3.32E-2</v>
      </c>
      <c r="E3437" s="29">
        <v>1</v>
      </c>
      <c r="F3437" s="29"/>
      <c r="G3437" s="29"/>
      <c r="H3437" s="29"/>
      <c r="I3437" s="29"/>
      <c r="J3437" s="29"/>
    </row>
    <row r="3438" spans="1:10">
      <c r="A3438" s="5">
        <v>3436</v>
      </c>
      <c r="B3438" s="45">
        <v>5.9999999999999995E-4</v>
      </c>
      <c r="C3438" s="45">
        <v>3.8699999999999998E-2</v>
      </c>
      <c r="D3438" s="45">
        <v>3.3399999999999999E-2</v>
      </c>
      <c r="E3438" s="29">
        <v>1</v>
      </c>
      <c r="F3438" s="29"/>
      <c r="G3438" s="29"/>
      <c r="H3438" s="29"/>
      <c r="I3438" s="29"/>
      <c r="J3438" s="29"/>
    </row>
    <row r="3439" spans="1:10">
      <c r="A3439" s="5">
        <v>3437</v>
      </c>
      <c r="B3439" s="45">
        <v>3.44E-2</v>
      </c>
      <c r="C3439" s="45">
        <v>2.75E-2</v>
      </c>
      <c r="D3439" s="45">
        <v>2.9600000000000001E-2</v>
      </c>
      <c r="E3439" s="29">
        <v>1</v>
      </c>
      <c r="F3439" s="29"/>
      <c r="G3439" s="29"/>
      <c r="H3439" s="29"/>
      <c r="I3439" s="29"/>
      <c r="J3439" s="29"/>
    </row>
    <row r="3440" spans="1:10">
      <c r="A3440" s="5">
        <v>3438</v>
      </c>
      <c r="B3440" s="45">
        <v>0.1138</v>
      </c>
      <c r="C3440" s="45">
        <v>1.7999999999999999E-2</v>
      </c>
      <c r="D3440" s="45">
        <v>2.6800000000000001E-2</v>
      </c>
      <c r="E3440" s="29">
        <v>1</v>
      </c>
      <c r="F3440" s="29"/>
      <c r="G3440" s="29"/>
      <c r="H3440" s="29"/>
      <c r="I3440" s="29"/>
      <c r="J3440" s="29"/>
    </row>
    <row r="3441" spans="1:10">
      <c r="A3441" s="5">
        <v>3439</v>
      </c>
      <c r="B3441" s="45">
        <v>0.22040000000000001</v>
      </c>
      <c r="C3441" s="45">
        <v>2.0899999999999998E-2</v>
      </c>
      <c r="D3441" s="45">
        <v>3.2199999999999999E-2</v>
      </c>
      <c r="E3441" s="29">
        <v>1</v>
      </c>
      <c r="F3441" s="29"/>
      <c r="G3441" s="29"/>
      <c r="H3441" s="29"/>
      <c r="I3441" s="29"/>
      <c r="J3441" s="29"/>
    </row>
    <row r="3442" spans="1:10">
      <c r="A3442" s="5">
        <v>3440</v>
      </c>
      <c r="B3442" s="45">
        <v>0.33069999999999999</v>
      </c>
      <c r="C3442" s="45">
        <v>2.52E-2</v>
      </c>
      <c r="D3442" s="45">
        <v>4.7300000000000002E-2</v>
      </c>
      <c r="E3442" s="29">
        <v>1</v>
      </c>
      <c r="F3442" s="29"/>
      <c r="G3442" s="29"/>
      <c r="H3442" s="29"/>
      <c r="I3442" s="29"/>
      <c r="J3442" s="29"/>
    </row>
    <row r="3443" spans="1:10">
      <c r="A3443" s="5">
        <v>3441</v>
      </c>
      <c r="B3443" s="45">
        <v>0.42709999999999998</v>
      </c>
      <c r="C3443" s="45">
        <v>2.8899999999999999E-2</v>
      </c>
      <c r="D3443" s="45">
        <v>6.13E-2</v>
      </c>
      <c r="E3443" s="29">
        <v>1</v>
      </c>
      <c r="F3443" s="29"/>
      <c r="G3443" s="29"/>
      <c r="H3443" s="29"/>
      <c r="I3443" s="29"/>
      <c r="J3443" s="29"/>
    </row>
    <row r="3444" spans="1:10">
      <c r="A3444" s="5">
        <v>3442</v>
      </c>
      <c r="B3444" s="45">
        <v>0.49659999999999999</v>
      </c>
      <c r="C3444" s="45">
        <v>2.93E-2</v>
      </c>
      <c r="D3444" s="45">
        <v>6.3899999999999998E-2</v>
      </c>
      <c r="E3444" s="29">
        <v>1</v>
      </c>
      <c r="F3444" s="29"/>
      <c r="G3444" s="29"/>
      <c r="H3444" s="29"/>
      <c r="I3444" s="29"/>
      <c r="J3444" s="29"/>
    </row>
    <row r="3445" spans="1:10">
      <c r="A3445" s="5">
        <v>3443</v>
      </c>
      <c r="B3445" s="45">
        <v>0.52990000000000004</v>
      </c>
      <c r="C3445" s="45">
        <v>2.6599999999999999E-2</v>
      </c>
      <c r="D3445" s="45">
        <v>6.08E-2</v>
      </c>
      <c r="E3445" s="29">
        <v>1</v>
      </c>
      <c r="F3445" s="29"/>
      <c r="G3445" s="29"/>
      <c r="H3445" s="29"/>
      <c r="I3445" s="29"/>
      <c r="J3445" s="29"/>
    </row>
    <row r="3446" spans="1:10">
      <c r="A3446" s="5">
        <v>3444</v>
      </c>
      <c r="B3446" s="45">
        <v>0.52</v>
      </c>
      <c r="C3446" s="45">
        <v>2.4E-2</v>
      </c>
      <c r="D3446" s="45">
        <v>5.3999999999999999E-2</v>
      </c>
      <c r="E3446" s="29">
        <v>1</v>
      </c>
      <c r="F3446" s="29"/>
      <c r="G3446" s="29"/>
      <c r="H3446" s="29"/>
      <c r="I3446" s="29"/>
      <c r="J3446" s="29"/>
    </row>
    <row r="3447" spans="1:10">
      <c r="A3447" s="5">
        <v>3445</v>
      </c>
      <c r="B3447" s="45">
        <v>0.47560000000000002</v>
      </c>
      <c r="C3447" s="45">
        <v>2.24E-2</v>
      </c>
      <c r="D3447" s="45">
        <v>4.3099999999999999E-2</v>
      </c>
      <c r="E3447" s="29">
        <v>1</v>
      </c>
      <c r="F3447" s="29"/>
      <c r="G3447" s="29"/>
      <c r="H3447" s="29"/>
      <c r="I3447" s="29"/>
      <c r="J3447" s="29"/>
    </row>
    <row r="3448" spans="1:10">
      <c r="A3448" s="5">
        <v>3446</v>
      </c>
      <c r="B3448" s="45">
        <v>0.39879999999999999</v>
      </c>
      <c r="C3448" s="45">
        <v>2.12E-2</v>
      </c>
      <c r="D3448" s="45">
        <v>3.1899999999999998E-2</v>
      </c>
      <c r="E3448" s="29">
        <v>1</v>
      </c>
      <c r="F3448" s="29"/>
      <c r="G3448" s="29"/>
      <c r="H3448" s="29"/>
      <c r="I3448" s="29"/>
      <c r="J3448" s="29"/>
    </row>
    <row r="3449" spans="1:10">
      <c r="A3449" s="5">
        <v>3447</v>
      </c>
      <c r="B3449" s="45">
        <v>0.32940000000000003</v>
      </c>
      <c r="C3449" s="45">
        <v>2.06E-2</v>
      </c>
      <c r="D3449" s="45">
        <v>2.41E-2</v>
      </c>
      <c r="E3449" s="29">
        <v>1</v>
      </c>
      <c r="F3449" s="29"/>
      <c r="G3449" s="29"/>
      <c r="H3449" s="29"/>
      <c r="I3449" s="29"/>
      <c r="J3449" s="29"/>
    </row>
    <row r="3450" spans="1:10">
      <c r="A3450" s="5">
        <v>3448</v>
      </c>
      <c r="B3450" s="45">
        <v>0.25109999999999999</v>
      </c>
      <c r="C3450" s="45">
        <v>2.1000000000000001E-2</v>
      </c>
      <c r="D3450" s="45">
        <v>1.4800000000000001E-2</v>
      </c>
      <c r="E3450" s="29">
        <v>1</v>
      </c>
      <c r="F3450" s="29"/>
      <c r="G3450" s="29"/>
      <c r="H3450" s="29"/>
      <c r="I3450" s="29"/>
      <c r="J3450" s="29"/>
    </row>
    <row r="3451" spans="1:10">
      <c r="A3451" s="5">
        <v>3449</v>
      </c>
      <c r="B3451" s="45">
        <v>0.16450000000000001</v>
      </c>
      <c r="C3451" s="45">
        <v>2.1299999999999999E-2</v>
      </c>
      <c r="D3451" s="45">
        <v>6.0000000000000001E-3</v>
      </c>
      <c r="E3451" s="29">
        <v>1</v>
      </c>
      <c r="F3451" s="29"/>
      <c r="G3451" s="29"/>
      <c r="H3451" s="29"/>
      <c r="I3451" s="29"/>
      <c r="J3451" s="29"/>
    </row>
    <row r="3452" spans="1:10">
      <c r="A3452" s="5">
        <v>3450</v>
      </c>
      <c r="B3452" s="45">
        <v>7.5700000000000003E-2</v>
      </c>
      <c r="C3452" s="45">
        <v>2.0799999999999999E-2</v>
      </c>
      <c r="D3452" s="45">
        <v>2E-3</v>
      </c>
      <c r="E3452" s="29">
        <v>1</v>
      </c>
      <c r="F3452" s="29"/>
      <c r="G3452" s="29"/>
      <c r="H3452" s="29"/>
      <c r="I3452" s="29"/>
      <c r="J3452" s="29"/>
    </row>
    <row r="3453" spans="1:10">
      <c r="A3453" s="5">
        <v>3451</v>
      </c>
      <c r="B3453" s="45">
        <v>1.4200000000000001E-2</v>
      </c>
      <c r="C3453" s="45">
        <v>2.41E-2</v>
      </c>
      <c r="D3453" s="45">
        <v>2.2000000000000001E-3</v>
      </c>
      <c r="E3453" s="29">
        <v>1</v>
      </c>
      <c r="F3453" s="29"/>
      <c r="G3453" s="29"/>
      <c r="H3453" s="29"/>
      <c r="I3453" s="29"/>
      <c r="J3453" s="29"/>
    </row>
    <row r="3454" spans="1:10">
      <c r="A3454" s="5">
        <v>3452</v>
      </c>
      <c r="B3454" s="45">
        <v>0</v>
      </c>
      <c r="C3454" s="45">
        <v>3.3500000000000002E-2</v>
      </c>
      <c r="D3454" s="45">
        <v>3.3999999999999998E-3</v>
      </c>
      <c r="E3454" s="29">
        <v>1</v>
      </c>
      <c r="F3454" s="29"/>
      <c r="G3454" s="29"/>
      <c r="H3454" s="29"/>
      <c r="I3454" s="29"/>
      <c r="J3454" s="29"/>
    </row>
    <row r="3455" spans="1:10">
      <c r="A3455" s="5">
        <v>3453</v>
      </c>
      <c r="B3455" s="45">
        <v>0</v>
      </c>
      <c r="C3455" s="45">
        <v>4.2200000000000001E-2</v>
      </c>
      <c r="D3455" s="45">
        <v>4.0000000000000001E-3</v>
      </c>
      <c r="E3455" s="29">
        <v>1</v>
      </c>
      <c r="F3455" s="29"/>
      <c r="G3455" s="29"/>
      <c r="H3455" s="29"/>
      <c r="I3455" s="29"/>
      <c r="J3455" s="29"/>
    </row>
    <row r="3456" spans="1:10">
      <c r="A3456" s="5">
        <v>3454</v>
      </c>
      <c r="B3456" s="45">
        <v>0</v>
      </c>
      <c r="C3456" s="45">
        <v>4.8599999999999997E-2</v>
      </c>
      <c r="D3456" s="45">
        <v>3.5000000000000001E-3</v>
      </c>
      <c r="E3456" s="29">
        <v>1</v>
      </c>
      <c r="F3456" s="29"/>
      <c r="G3456" s="29"/>
      <c r="H3456" s="29"/>
      <c r="I3456" s="29"/>
      <c r="J3456" s="29"/>
    </row>
    <row r="3457" spans="1:10">
      <c r="A3457" s="5">
        <v>3455</v>
      </c>
      <c r="B3457" s="45">
        <v>0</v>
      </c>
      <c r="C3457" s="45">
        <v>5.5E-2</v>
      </c>
      <c r="D3457" s="45">
        <v>3.7000000000000002E-3</v>
      </c>
      <c r="E3457" s="29">
        <v>1</v>
      </c>
      <c r="F3457" s="29"/>
      <c r="G3457" s="29"/>
      <c r="H3457" s="29"/>
      <c r="I3457" s="29"/>
      <c r="J3457" s="29"/>
    </row>
    <row r="3458" spans="1:10">
      <c r="A3458" s="5">
        <v>3456</v>
      </c>
      <c r="B3458" s="45">
        <v>0</v>
      </c>
      <c r="C3458" s="45">
        <v>6.25E-2</v>
      </c>
      <c r="D3458" s="45">
        <v>5.0000000000000001E-3</v>
      </c>
      <c r="E3458" s="29">
        <v>1</v>
      </c>
      <c r="F3458" s="29"/>
      <c r="G3458" s="29"/>
      <c r="H3458" s="29"/>
      <c r="I3458" s="29"/>
      <c r="J3458" s="29"/>
    </row>
    <row r="3459" spans="1:10">
      <c r="A3459" s="5">
        <v>3457</v>
      </c>
      <c r="B3459" s="45">
        <v>0</v>
      </c>
      <c r="C3459" s="45">
        <v>6.9400000000000003E-2</v>
      </c>
      <c r="D3459" s="45">
        <v>5.8999999999999999E-3</v>
      </c>
      <c r="E3459" s="29">
        <v>1</v>
      </c>
      <c r="F3459" s="29"/>
      <c r="G3459" s="29"/>
      <c r="H3459" s="29"/>
      <c r="I3459" s="29"/>
      <c r="J3459" s="29"/>
    </row>
    <row r="3460" spans="1:10">
      <c r="A3460" s="5">
        <v>3458</v>
      </c>
      <c r="B3460" s="45">
        <v>0</v>
      </c>
      <c r="C3460" s="45">
        <v>7.7200000000000005E-2</v>
      </c>
      <c r="D3460" s="45">
        <v>6.1000000000000004E-3</v>
      </c>
      <c r="E3460" s="29">
        <v>1</v>
      </c>
      <c r="F3460" s="29"/>
      <c r="G3460" s="29"/>
      <c r="H3460" s="29"/>
      <c r="I3460" s="29"/>
      <c r="J3460" s="29"/>
    </row>
    <row r="3461" spans="1:10">
      <c r="A3461" s="5">
        <v>3459</v>
      </c>
      <c r="B3461" s="45">
        <v>0</v>
      </c>
      <c r="C3461" s="45">
        <v>8.6999999999999994E-2</v>
      </c>
      <c r="D3461" s="45">
        <v>5.7999999999999996E-3</v>
      </c>
      <c r="E3461" s="29">
        <v>1</v>
      </c>
      <c r="F3461" s="29"/>
      <c r="G3461" s="29"/>
      <c r="H3461" s="29"/>
      <c r="I3461" s="29"/>
      <c r="J3461" s="29"/>
    </row>
    <row r="3462" spans="1:10">
      <c r="A3462" s="5">
        <v>3460</v>
      </c>
      <c r="B3462" s="45">
        <v>2E-3</v>
      </c>
      <c r="C3462" s="45">
        <v>9.1300000000000006E-2</v>
      </c>
      <c r="D3462" s="45">
        <v>6.1000000000000004E-3</v>
      </c>
      <c r="E3462" s="29">
        <v>1</v>
      </c>
      <c r="F3462" s="29"/>
      <c r="G3462" s="29"/>
      <c r="H3462" s="29"/>
      <c r="I3462" s="29"/>
      <c r="J3462" s="29"/>
    </row>
    <row r="3463" spans="1:10">
      <c r="A3463" s="5">
        <v>3461</v>
      </c>
      <c r="B3463" s="45">
        <v>5.04E-2</v>
      </c>
      <c r="C3463" s="45">
        <v>5.9900000000000002E-2</v>
      </c>
      <c r="D3463" s="45">
        <v>7.7000000000000002E-3</v>
      </c>
      <c r="E3463" s="29">
        <v>1</v>
      </c>
      <c r="F3463" s="29"/>
      <c r="G3463" s="29"/>
      <c r="H3463" s="29"/>
      <c r="I3463" s="29"/>
      <c r="J3463" s="29"/>
    </row>
    <row r="3464" spans="1:10">
      <c r="A3464" s="5">
        <v>3462</v>
      </c>
      <c r="B3464" s="45">
        <v>0.15859999999999999</v>
      </c>
      <c r="C3464" s="45">
        <v>2.3E-2</v>
      </c>
      <c r="D3464" s="45">
        <v>8.9999999999999993E-3</v>
      </c>
      <c r="E3464" s="29">
        <v>1</v>
      </c>
      <c r="F3464" s="29"/>
      <c r="G3464" s="29"/>
      <c r="H3464" s="29"/>
      <c r="I3464" s="29"/>
      <c r="J3464" s="29"/>
    </row>
    <row r="3465" spans="1:10">
      <c r="A3465" s="5">
        <v>3463</v>
      </c>
      <c r="B3465" s="45">
        <v>0.29530000000000001</v>
      </c>
      <c r="C3465" s="45">
        <v>1.9099999999999999E-2</v>
      </c>
      <c r="D3465" s="45">
        <v>1.0200000000000001E-2</v>
      </c>
      <c r="E3465" s="29">
        <v>1</v>
      </c>
      <c r="F3465" s="29"/>
      <c r="G3465" s="29"/>
      <c r="H3465" s="29"/>
      <c r="I3465" s="29"/>
      <c r="J3465" s="29"/>
    </row>
    <row r="3466" spans="1:10">
      <c r="A3466" s="5">
        <v>3464</v>
      </c>
      <c r="B3466" s="45">
        <v>0.43209999999999998</v>
      </c>
      <c r="C3466" s="45">
        <v>1.8700000000000001E-2</v>
      </c>
      <c r="D3466" s="45">
        <v>1.0200000000000001E-2</v>
      </c>
      <c r="E3466" s="29">
        <v>1</v>
      </c>
      <c r="F3466" s="29"/>
      <c r="G3466" s="29"/>
      <c r="H3466" s="29"/>
      <c r="I3466" s="29"/>
      <c r="J3466" s="29"/>
    </row>
    <row r="3467" spans="1:10">
      <c r="A3467" s="5">
        <v>3465</v>
      </c>
      <c r="B3467" s="45">
        <v>0.54649999999999999</v>
      </c>
      <c r="C3467" s="45">
        <v>1.6799999999999999E-2</v>
      </c>
      <c r="D3467" s="45">
        <v>8.6999999999999994E-3</v>
      </c>
      <c r="E3467" s="29">
        <v>1</v>
      </c>
      <c r="F3467" s="29"/>
      <c r="G3467" s="29"/>
      <c r="H3467" s="29"/>
      <c r="I3467" s="29"/>
      <c r="J3467" s="29"/>
    </row>
    <row r="3468" spans="1:10">
      <c r="A3468" s="5">
        <v>3466</v>
      </c>
      <c r="B3468" s="45">
        <v>0.62070000000000003</v>
      </c>
      <c r="C3468" s="45">
        <v>1.4999999999999999E-2</v>
      </c>
      <c r="D3468" s="45">
        <v>7.6E-3</v>
      </c>
      <c r="E3468" s="29">
        <v>1</v>
      </c>
      <c r="F3468" s="29"/>
      <c r="G3468" s="29"/>
      <c r="H3468" s="29"/>
      <c r="I3468" s="29"/>
      <c r="J3468" s="29"/>
    </row>
    <row r="3469" spans="1:10">
      <c r="A3469" s="5">
        <v>3467</v>
      </c>
      <c r="B3469" s="45">
        <v>0.6593</v>
      </c>
      <c r="C3469" s="45">
        <v>1.24E-2</v>
      </c>
      <c r="D3469" s="45">
        <v>6.7000000000000002E-3</v>
      </c>
      <c r="E3469" s="29">
        <v>1</v>
      </c>
      <c r="F3469" s="29"/>
      <c r="G3469" s="29"/>
      <c r="H3469" s="29"/>
      <c r="I3469" s="29"/>
      <c r="J3469" s="29"/>
    </row>
    <row r="3470" spans="1:10">
      <c r="A3470" s="5">
        <v>3468</v>
      </c>
      <c r="B3470" s="45">
        <v>0.65920000000000001</v>
      </c>
      <c r="C3470" s="45">
        <v>9.5999999999999992E-3</v>
      </c>
      <c r="D3470" s="45">
        <v>6.1999999999999998E-3</v>
      </c>
      <c r="E3470" s="29">
        <v>1</v>
      </c>
      <c r="F3470" s="29"/>
      <c r="G3470" s="29"/>
      <c r="H3470" s="29"/>
      <c r="I3470" s="29"/>
      <c r="J3470" s="29"/>
    </row>
    <row r="3471" spans="1:10">
      <c r="A3471" s="5">
        <v>3469</v>
      </c>
      <c r="B3471" s="45">
        <v>0.62</v>
      </c>
      <c r="C3471" s="45">
        <v>7.3000000000000001E-3</v>
      </c>
      <c r="D3471" s="45">
        <v>6.4000000000000003E-3</v>
      </c>
      <c r="E3471" s="29">
        <v>1</v>
      </c>
      <c r="F3471" s="29"/>
      <c r="G3471" s="29"/>
      <c r="H3471" s="29"/>
      <c r="I3471" s="29"/>
      <c r="J3471" s="29"/>
    </row>
    <row r="3472" spans="1:10">
      <c r="A3472" s="5">
        <v>3470</v>
      </c>
      <c r="B3472" s="45">
        <v>0.55649999999999999</v>
      </c>
      <c r="C3472" s="45">
        <v>6.0000000000000001E-3</v>
      </c>
      <c r="D3472" s="45">
        <v>6.4000000000000003E-3</v>
      </c>
      <c r="E3472" s="29">
        <v>1</v>
      </c>
      <c r="F3472" s="29"/>
      <c r="G3472" s="29"/>
      <c r="H3472" s="29"/>
      <c r="I3472" s="29"/>
      <c r="J3472" s="29"/>
    </row>
    <row r="3473" spans="1:10">
      <c r="A3473" s="5">
        <v>3471</v>
      </c>
      <c r="B3473" s="45">
        <v>0.4501</v>
      </c>
      <c r="C3473" s="45">
        <v>6.0000000000000001E-3</v>
      </c>
      <c r="D3473" s="45">
        <v>5.7000000000000002E-3</v>
      </c>
      <c r="E3473" s="29">
        <v>1</v>
      </c>
      <c r="F3473" s="29"/>
      <c r="G3473" s="29"/>
      <c r="H3473" s="29"/>
      <c r="I3473" s="29"/>
      <c r="J3473" s="29"/>
    </row>
    <row r="3474" spans="1:10">
      <c r="A3474" s="5">
        <v>3472</v>
      </c>
      <c r="B3474" s="45">
        <v>0.32679999999999998</v>
      </c>
      <c r="C3474" s="45">
        <v>6.4000000000000003E-3</v>
      </c>
      <c r="D3474" s="45">
        <v>4.5999999999999999E-3</v>
      </c>
      <c r="E3474" s="29">
        <v>1</v>
      </c>
      <c r="F3474" s="29"/>
      <c r="G3474" s="29"/>
      <c r="H3474" s="29"/>
      <c r="I3474" s="29"/>
      <c r="J3474" s="29"/>
    </row>
    <row r="3475" spans="1:10">
      <c r="A3475" s="5">
        <v>3473</v>
      </c>
      <c r="B3475" s="45">
        <v>0.19750000000000001</v>
      </c>
      <c r="C3475" s="45">
        <v>8.3999999999999995E-3</v>
      </c>
      <c r="D3475" s="45">
        <v>4.7999999999999996E-3</v>
      </c>
      <c r="E3475" s="29">
        <v>1</v>
      </c>
      <c r="F3475" s="29"/>
      <c r="G3475" s="29"/>
      <c r="H3475" s="29"/>
      <c r="I3475" s="29"/>
      <c r="J3475" s="29"/>
    </row>
    <row r="3476" spans="1:10">
      <c r="A3476" s="5">
        <v>3474</v>
      </c>
      <c r="B3476" s="45">
        <v>8.5300000000000001E-2</v>
      </c>
      <c r="C3476" s="45">
        <v>1.3899999999999999E-2</v>
      </c>
      <c r="D3476" s="45">
        <v>6.4999999999999997E-3</v>
      </c>
      <c r="E3476" s="29">
        <v>1</v>
      </c>
      <c r="F3476" s="29"/>
      <c r="G3476" s="29"/>
      <c r="H3476" s="29"/>
      <c r="I3476" s="29"/>
      <c r="J3476" s="29"/>
    </row>
    <row r="3477" spans="1:10">
      <c r="A3477" s="5">
        <v>3475</v>
      </c>
      <c r="B3477" s="45">
        <v>1.66E-2</v>
      </c>
      <c r="C3477" s="45">
        <v>3.27E-2</v>
      </c>
      <c r="D3477" s="45">
        <v>1.0999999999999999E-2</v>
      </c>
      <c r="E3477" s="29">
        <v>1</v>
      </c>
      <c r="F3477" s="29"/>
      <c r="G3477" s="29"/>
      <c r="H3477" s="29"/>
      <c r="I3477" s="29"/>
      <c r="J3477" s="29"/>
    </row>
    <row r="3478" spans="1:10">
      <c r="A3478" s="5">
        <v>3476</v>
      </c>
      <c r="B3478" s="45">
        <v>1E-4</v>
      </c>
      <c r="C3478" s="45">
        <v>6.5500000000000003E-2</v>
      </c>
      <c r="D3478" s="45">
        <v>1.8800000000000001E-2</v>
      </c>
      <c r="E3478" s="29">
        <v>1</v>
      </c>
      <c r="F3478" s="29"/>
      <c r="G3478" s="29"/>
      <c r="H3478" s="29"/>
      <c r="I3478" s="29"/>
      <c r="J3478" s="29"/>
    </row>
    <row r="3479" spans="1:10">
      <c r="A3479" s="5">
        <v>3477</v>
      </c>
      <c r="B3479" s="45">
        <v>0</v>
      </c>
      <c r="C3479" s="45">
        <v>9.4799999999999995E-2</v>
      </c>
      <c r="D3479" s="45">
        <v>2.7900000000000001E-2</v>
      </c>
      <c r="E3479" s="29">
        <v>1</v>
      </c>
      <c r="F3479" s="29"/>
      <c r="G3479" s="29"/>
      <c r="H3479" s="29"/>
      <c r="I3479" s="29"/>
      <c r="J3479" s="29"/>
    </row>
    <row r="3480" spans="1:10">
      <c r="A3480" s="5">
        <v>3478</v>
      </c>
      <c r="B3480" s="45">
        <v>0</v>
      </c>
      <c r="C3480" s="45">
        <v>0.1171</v>
      </c>
      <c r="D3480" s="45">
        <v>3.7100000000000001E-2</v>
      </c>
      <c r="E3480" s="29">
        <v>1</v>
      </c>
      <c r="F3480" s="29"/>
      <c r="G3480" s="29"/>
      <c r="H3480" s="29"/>
      <c r="I3480" s="29"/>
      <c r="J3480" s="29"/>
    </row>
    <row r="3481" spans="1:10">
      <c r="A3481" s="5">
        <v>3479</v>
      </c>
      <c r="B3481" s="45">
        <v>0</v>
      </c>
      <c r="C3481" s="45">
        <v>0.13289999999999999</v>
      </c>
      <c r="D3481" s="45">
        <v>4.7899999999999998E-2</v>
      </c>
      <c r="E3481" s="29">
        <v>1</v>
      </c>
      <c r="F3481" s="29"/>
      <c r="G3481" s="29"/>
      <c r="H3481" s="29"/>
      <c r="I3481" s="29"/>
      <c r="J3481" s="29"/>
    </row>
    <row r="3482" spans="1:10">
      <c r="A3482" s="5">
        <v>3480</v>
      </c>
      <c r="B3482" s="45">
        <v>0</v>
      </c>
      <c r="C3482" s="45">
        <v>0.14219999999999999</v>
      </c>
      <c r="D3482" s="45">
        <v>6.1800000000000001E-2</v>
      </c>
      <c r="E3482" s="29">
        <v>1</v>
      </c>
      <c r="F3482" s="29"/>
      <c r="G3482" s="29"/>
      <c r="H3482" s="29"/>
      <c r="I3482" s="29"/>
      <c r="J3482" s="29"/>
    </row>
    <row r="3483" spans="1:10">
      <c r="A3483" s="5">
        <v>3481</v>
      </c>
      <c r="B3483" s="45">
        <v>0</v>
      </c>
      <c r="C3483" s="45">
        <v>0.14560000000000001</v>
      </c>
      <c r="D3483" s="45">
        <v>7.5899999999999995E-2</v>
      </c>
      <c r="E3483" s="29">
        <v>1</v>
      </c>
      <c r="F3483" s="29"/>
      <c r="G3483" s="29"/>
      <c r="H3483" s="29"/>
      <c r="I3483" s="29"/>
      <c r="J3483" s="29"/>
    </row>
    <row r="3484" spans="1:10">
      <c r="A3484" s="5">
        <v>3482</v>
      </c>
      <c r="B3484" s="45">
        <v>0</v>
      </c>
      <c r="C3484" s="45">
        <v>0.14449999999999999</v>
      </c>
      <c r="D3484" s="45">
        <v>8.8300000000000003E-2</v>
      </c>
      <c r="E3484" s="29">
        <v>1</v>
      </c>
      <c r="F3484" s="29"/>
      <c r="G3484" s="29"/>
      <c r="H3484" s="29"/>
      <c r="I3484" s="29"/>
      <c r="J3484" s="29"/>
    </row>
    <row r="3485" spans="1:10">
      <c r="A3485" s="5">
        <v>3483</v>
      </c>
      <c r="B3485" s="45">
        <v>0</v>
      </c>
      <c r="C3485" s="45">
        <v>0.1421</v>
      </c>
      <c r="D3485" s="45">
        <v>9.7199999999999995E-2</v>
      </c>
      <c r="E3485" s="29">
        <v>1</v>
      </c>
      <c r="F3485" s="29"/>
      <c r="G3485" s="29"/>
      <c r="H3485" s="29"/>
      <c r="I3485" s="29"/>
      <c r="J3485" s="29"/>
    </row>
    <row r="3486" spans="1:10">
      <c r="A3486" s="5">
        <v>3484</v>
      </c>
      <c r="B3486" s="45">
        <v>1.9E-3</v>
      </c>
      <c r="C3486" s="45">
        <v>0.13500000000000001</v>
      </c>
      <c r="D3486" s="45">
        <v>9.6500000000000002E-2</v>
      </c>
      <c r="E3486" s="29">
        <v>1</v>
      </c>
      <c r="F3486" s="29"/>
      <c r="G3486" s="29"/>
      <c r="H3486" s="29"/>
      <c r="I3486" s="29"/>
      <c r="J3486" s="29"/>
    </row>
    <row r="3487" spans="1:10">
      <c r="A3487" s="5">
        <v>3485</v>
      </c>
      <c r="B3487" s="45">
        <v>3.9E-2</v>
      </c>
      <c r="C3487" s="45">
        <v>9.1899999999999996E-2</v>
      </c>
      <c r="D3487" s="45">
        <v>8.9200000000000002E-2</v>
      </c>
      <c r="E3487" s="29">
        <v>1</v>
      </c>
      <c r="F3487" s="29"/>
      <c r="G3487" s="29"/>
      <c r="H3487" s="29"/>
      <c r="I3487" s="29"/>
      <c r="J3487" s="29"/>
    </row>
    <row r="3488" spans="1:10">
      <c r="A3488" s="5">
        <v>3486</v>
      </c>
      <c r="B3488" s="45">
        <v>0.121</v>
      </c>
      <c r="C3488" s="45">
        <v>5.0700000000000002E-2</v>
      </c>
      <c r="D3488" s="45">
        <v>8.3599999999999994E-2</v>
      </c>
      <c r="E3488" s="29">
        <v>1</v>
      </c>
      <c r="F3488" s="29"/>
      <c r="G3488" s="29"/>
      <c r="H3488" s="29"/>
      <c r="I3488" s="29"/>
      <c r="J3488" s="29"/>
    </row>
    <row r="3489" spans="1:10">
      <c r="A3489" s="5">
        <v>3487</v>
      </c>
      <c r="B3489" s="45">
        <v>0.2296</v>
      </c>
      <c r="C3489" s="45">
        <v>6.4500000000000002E-2</v>
      </c>
      <c r="D3489" s="45">
        <v>8.1600000000000006E-2</v>
      </c>
      <c r="E3489" s="29">
        <v>1</v>
      </c>
      <c r="F3489" s="29"/>
      <c r="G3489" s="29"/>
      <c r="H3489" s="29"/>
      <c r="I3489" s="29"/>
      <c r="J3489" s="29"/>
    </row>
    <row r="3490" spans="1:10">
      <c r="A3490" s="5">
        <v>3488</v>
      </c>
      <c r="B3490" s="45">
        <v>0.34320000000000001</v>
      </c>
      <c r="C3490" s="45">
        <v>0.1075</v>
      </c>
      <c r="D3490" s="45">
        <v>8.6599999999999996E-2</v>
      </c>
      <c r="E3490" s="29">
        <v>1</v>
      </c>
      <c r="F3490" s="29"/>
      <c r="G3490" s="29"/>
      <c r="H3490" s="29"/>
      <c r="I3490" s="29"/>
      <c r="J3490" s="29"/>
    </row>
    <row r="3491" spans="1:10">
      <c r="A3491" s="5">
        <v>3489</v>
      </c>
      <c r="B3491" s="45">
        <v>0.4395</v>
      </c>
      <c r="C3491" s="45">
        <v>0.1348</v>
      </c>
      <c r="D3491" s="45">
        <v>0.10059999999999999</v>
      </c>
      <c r="E3491" s="29">
        <v>1</v>
      </c>
      <c r="F3491" s="29"/>
      <c r="G3491" s="29"/>
      <c r="H3491" s="29"/>
      <c r="I3491" s="29"/>
      <c r="J3491" s="29"/>
    </row>
    <row r="3492" spans="1:10">
      <c r="A3492" s="5">
        <v>3490</v>
      </c>
      <c r="B3492" s="45">
        <v>0.50619999999999998</v>
      </c>
      <c r="C3492" s="45">
        <v>0.1537</v>
      </c>
      <c r="D3492" s="45">
        <v>0.12529999999999999</v>
      </c>
      <c r="E3492" s="29">
        <v>1</v>
      </c>
      <c r="F3492" s="29"/>
      <c r="G3492" s="29"/>
      <c r="H3492" s="29"/>
      <c r="I3492" s="29"/>
      <c r="J3492" s="29"/>
    </row>
    <row r="3493" spans="1:10">
      <c r="A3493" s="5">
        <v>3491</v>
      </c>
      <c r="B3493" s="45">
        <v>0.53390000000000004</v>
      </c>
      <c r="C3493" s="45">
        <v>0.17280000000000001</v>
      </c>
      <c r="D3493" s="45">
        <v>0.15659999999999999</v>
      </c>
      <c r="E3493" s="29">
        <v>1</v>
      </c>
      <c r="F3493" s="29"/>
      <c r="G3493" s="29"/>
      <c r="H3493" s="29"/>
      <c r="I3493" s="29"/>
      <c r="J3493" s="29"/>
    </row>
    <row r="3494" spans="1:10">
      <c r="A3494" s="5">
        <v>3492</v>
      </c>
      <c r="B3494" s="45">
        <v>0.50590000000000002</v>
      </c>
      <c r="C3494" s="45">
        <v>0.19539999999999999</v>
      </c>
      <c r="D3494" s="45">
        <v>0.1925</v>
      </c>
      <c r="E3494" s="29">
        <v>1</v>
      </c>
      <c r="F3494" s="29"/>
      <c r="G3494" s="29"/>
      <c r="H3494" s="29"/>
      <c r="I3494" s="29"/>
      <c r="J3494" s="29"/>
    </row>
    <row r="3495" spans="1:10">
      <c r="A3495" s="5">
        <v>3493</v>
      </c>
      <c r="B3495" s="45">
        <v>0.43790000000000001</v>
      </c>
      <c r="C3495" s="45">
        <v>0.217</v>
      </c>
      <c r="D3495" s="45">
        <v>0.23880000000000001</v>
      </c>
      <c r="E3495" s="29">
        <v>1</v>
      </c>
      <c r="F3495" s="29"/>
      <c r="G3495" s="29"/>
      <c r="H3495" s="29"/>
      <c r="I3495" s="29"/>
      <c r="J3495" s="29"/>
    </row>
    <row r="3496" spans="1:10">
      <c r="A3496" s="5">
        <v>3494</v>
      </c>
      <c r="B3496" s="45">
        <v>0.3695</v>
      </c>
      <c r="C3496" s="45">
        <v>0.23219999999999999</v>
      </c>
      <c r="D3496" s="45">
        <v>0.28810000000000002</v>
      </c>
      <c r="E3496" s="29">
        <v>1</v>
      </c>
      <c r="F3496" s="29"/>
      <c r="G3496" s="29"/>
      <c r="H3496" s="29"/>
      <c r="I3496" s="29"/>
      <c r="J3496" s="29"/>
    </row>
    <row r="3497" spans="1:10">
      <c r="A3497" s="5">
        <v>3495</v>
      </c>
      <c r="B3497" s="45">
        <v>0.28910000000000002</v>
      </c>
      <c r="C3497" s="45">
        <v>0.2392</v>
      </c>
      <c r="D3497" s="45">
        <v>0.32690000000000002</v>
      </c>
      <c r="E3497" s="29">
        <v>1</v>
      </c>
      <c r="F3497" s="29"/>
      <c r="G3497" s="29"/>
      <c r="H3497" s="29"/>
      <c r="I3497" s="29"/>
      <c r="J3497" s="29"/>
    </row>
    <row r="3498" spans="1:10">
      <c r="A3498" s="5">
        <v>3496</v>
      </c>
      <c r="B3498" s="45">
        <v>0.20319999999999999</v>
      </c>
      <c r="C3498" s="45">
        <v>0.24740000000000001</v>
      </c>
      <c r="D3498" s="45">
        <v>0.34460000000000002</v>
      </c>
      <c r="E3498" s="29">
        <v>1</v>
      </c>
      <c r="F3498" s="29"/>
      <c r="G3498" s="29"/>
      <c r="H3498" s="29"/>
      <c r="I3498" s="29"/>
      <c r="J3498" s="29"/>
    </row>
    <row r="3499" spans="1:10">
      <c r="A3499" s="5">
        <v>3497</v>
      </c>
      <c r="B3499" s="45">
        <v>0.1192</v>
      </c>
      <c r="C3499" s="45">
        <v>0.24379999999999999</v>
      </c>
      <c r="D3499" s="45">
        <v>0.36870000000000003</v>
      </c>
      <c r="E3499" s="29">
        <v>1</v>
      </c>
      <c r="F3499" s="29"/>
      <c r="G3499" s="29"/>
      <c r="H3499" s="29"/>
      <c r="I3499" s="29"/>
      <c r="J3499" s="29"/>
    </row>
    <row r="3500" spans="1:10">
      <c r="A3500" s="5">
        <v>3498</v>
      </c>
      <c r="B3500" s="45">
        <v>5.3900000000000003E-2</v>
      </c>
      <c r="C3500" s="45">
        <v>0.2349</v>
      </c>
      <c r="D3500" s="45">
        <v>0.4088</v>
      </c>
      <c r="E3500" s="29">
        <v>1</v>
      </c>
      <c r="F3500" s="29"/>
      <c r="G3500" s="29"/>
      <c r="H3500" s="29"/>
      <c r="I3500" s="29"/>
      <c r="J3500" s="29"/>
    </row>
    <row r="3501" spans="1:10">
      <c r="A3501" s="5">
        <v>3499</v>
      </c>
      <c r="B3501" s="45">
        <v>1.0699999999999999E-2</v>
      </c>
      <c r="C3501" s="45">
        <v>0.25800000000000001</v>
      </c>
      <c r="D3501" s="45">
        <v>0.4496</v>
      </c>
      <c r="E3501" s="29">
        <v>1</v>
      </c>
      <c r="F3501" s="29"/>
      <c r="G3501" s="29"/>
      <c r="H3501" s="29"/>
      <c r="I3501" s="29"/>
      <c r="J3501" s="29"/>
    </row>
    <row r="3502" spans="1:10">
      <c r="A3502" s="5">
        <v>3500</v>
      </c>
      <c r="B3502" s="45">
        <v>0</v>
      </c>
      <c r="C3502" s="45">
        <v>0.28749999999999998</v>
      </c>
      <c r="D3502" s="45">
        <v>0.497</v>
      </c>
      <c r="E3502" s="29">
        <v>1</v>
      </c>
      <c r="F3502" s="29"/>
      <c r="G3502" s="29"/>
      <c r="H3502" s="29"/>
      <c r="I3502" s="29"/>
      <c r="J3502" s="29"/>
    </row>
    <row r="3503" spans="1:10">
      <c r="A3503" s="5">
        <v>3501</v>
      </c>
      <c r="B3503" s="45">
        <v>0</v>
      </c>
      <c r="C3503" s="45">
        <v>0.29070000000000001</v>
      </c>
      <c r="D3503" s="45">
        <v>0.52959999999999996</v>
      </c>
      <c r="E3503" s="29">
        <v>1</v>
      </c>
      <c r="F3503" s="29"/>
      <c r="G3503" s="29"/>
      <c r="H3503" s="29"/>
      <c r="I3503" s="29"/>
      <c r="J3503" s="29"/>
    </row>
    <row r="3504" spans="1:10">
      <c r="A3504" s="5">
        <v>3502</v>
      </c>
      <c r="B3504" s="45">
        <v>0</v>
      </c>
      <c r="C3504" s="45">
        <v>0.27300000000000002</v>
      </c>
      <c r="D3504" s="45">
        <v>0.53049999999999997</v>
      </c>
      <c r="E3504" s="29">
        <v>1</v>
      </c>
      <c r="F3504" s="29"/>
      <c r="G3504" s="29"/>
      <c r="H3504" s="29"/>
      <c r="I3504" s="29"/>
      <c r="J3504" s="29"/>
    </row>
    <row r="3505" spans="1:10">
      <c r="A3505" s="5">
        <v>3503</v>
      </c>
      <c r="B3505" s="45">
        <v>0</v>
      </c>
      <c r="C3505" s="45">
        <v>0.25059999999999999</v>
      </c>
      <c r="D3505" s="45">
        <v>0.52270000000000005</v>
      </c>
      <c r="E3505" s="29">
        <v>1</v>
      </c>
      <c r="F3505" s="29"/>
      <c r="G3505" s="29"/>
      <c r="H3505" s="29"/>
      <c r="I3505" s="29"/>
      <c r="J3505" s="29"/>
    </row>
    <row r="3506" spans="1:10">
      <c r="A3506" s="5">
        <v>3504</v>
      </c>
      <c r="B3506" s="45">
        <v>0</v>
      </c>
      <c r="C3506" s="45">
        <v>0.22409999999999999</v>
      </c>
      <c r="D3506" s="45">
        <v>0.51380000000000003</v>
      </c>
      <c r="E3506" s="29">
        <v>1</v>
      </c>
      <c r="F3506" s="29"/>
      <c r="G3506" s="29"/>
      <c r="H3506" s="29"/>
      <c r="I3506" s="29"/>
      <c r="J3506" s="29"/>
    </row>
    <row r="3507" spans="1:10">
      <c r="A3507" s="5">
        <v>3505</v>
      </c>
      <c r="B3507" s="45">
        <v>0</v>
      </c>
      <c r="C3507" s="45">
        <v>0.21190000000000001</v>
      </c>
      <c r="D3507" s="45">
        <v>0.49309999999999998</v>
      </c>
      <c r="E3507" s="29">
        <v>1</v>
      </c>
      <c r="F3507" s="29"/>
      <c r="G3507" s="29"/>
      <c r="H3507" s="29"/>
      <c r="I3507" s="29"/>
      <c r="J3507" s="29"/>
    </row>
    <row r="3508" spans="1:10">
      <c r="A3508" s="5">
        <v>3506</v>
      </c>
      <c r="B3508" s="45">
        <v>0</v>
      </c>
      <c r="C3508" s="45">
        <v>0.19309999999999999</v>
      </c>
      <c r="D3508" s="45">
        <v>0.46560000000000001</v>
      </c>
      <c r="E3508" s="29">
        <v>1</v>
      </c>
      <c r="F3508" s="29"/>
      <c r="G3508" s="29"/>
      <c r="H3508" s="29"/>
      <c r="I3508" s="29"/>
      <c r="J3508" s="29"/>
    </row>
    <row r="3509" spans="1:10">
      <c r="A3509" s="5">
        <v>3507</v>
      </c>
      <c r="B3509" s="45">
        <v>0</v>
      </c>
      <c r="C3509" s="45">
        <v>0.18110000000000001</v>
      </c>
      <c r="D3509" s="45">
        <v>0.44479999999999997</v>
      </c>
      <c r="E3509" s="29">
        <v>1</v>
      </c>
      <c r="F3509" s="29"/>
      <c r="G3509" s="29"/>
      <c r="H3509" s="29"/>
      <c r="I3509" s="29"/>
      <c r="J3509" s="29"/>
    </row>
    <row r="3510" spans="1:10">
      <c r="A3510" s="5">
        <v>3508</v>
      </c>
      <c r="B3510" s="45">
        <v>1.4E-3</v>
      </c>
      <c r="C3510" s="45">
        <v>0.17349999999999999</v>
      </c>
      <c r="D3510" s="45">
        <v>0.43559999999999999</v>
      </c>
      <c r="E3510" s="29">
        <v>1</v>
      </c>
      <c r="F3510" s="29"/>
      <c r="G3510" s="29"/>
      <c r="H3510" s="29"/>
      <c r="I3510" s="29"/>
      <c r="J3510" s="29"/>
    </row>
    <row r="3511" spans="1:10">
      <c r="A3511" s="5">
        <v>3509</v>
      </c>
      <c r="B3511" s="45">
        <v>2.6499999999999999E-2</v>
      </c>
      <c r="C3511" s="45">
        <v>0.14560000000000001</v>
      </c>
      <c r="D3511" s="45">
        <v>0.44359999999999999</v>
      </c>
      <c r="E3511" s="29">
        <v>1</v>
      </c>
      <c r="F3511" s="29"/>
      <c r="G3511" s="29"/>
      <c r="H3511" s="29"/>
      <c r="I3511" s="29"/>
      <c r="J3511" s="29"/>
    </row>
    <row r="3512" spans="1:10">
      <c r="A3512" s="5">
        <v>3510</v>
      </c>
      <c r="B3512" s="45">
        <v>8.2199999999999995E-2</v>
      </c>
      <c r="C3512" s="45">
        <v>0.1497</v>
      </c>
      <c r="D3512" s="45">
        <v>0.45290000000000002</v>
      </c>
      <c r="E3512" s="29">
        <v>1</v>
      </c>
      <c r="F3512" s="29"/>
      <c r="G3512" s="29"/>
      <c r="H3512" s="29"/>
      <c r="I3512" s="29"/>
      <c r="J3512" s="29"/>
    </row>
    <row r="3513" spans="1:10">
      <c r="A3513" s="5">
        <v>3511</v>
      </c>
      <c r="B3513" s="45">
        <v>0.15640000000000001</v>
      </c>
      <c r="C3513" s="45">
        <v>0.18160000000000001</v>
      </c>
      <c r="D3513" s="45">
        <v>0.44419999999999998</v>
      </c>
      <c r="E3513" s="29">
        <v>1</v>
      </c>
      <c r="F3513" s="29"/>
      <c r="G3513" s="29"/>
      <c r="H3513" s="29"/>
      <c r="I3513" s="29"/>
      <c r="J3513" s="29"/>
    </row>
    <row r="3514" spans="1:10">
      <c r="A3514" s="5">
        <v>3512</v>
      </c>
      <c r="B3514" s="45">
        <v>0.23169999999999999</v>
      </c>
      <c r="C3514" s="45">
        <v>0.21729999999999999</v>
      </c>
      <c r="D3514" s="45">
        <v>0.45250000000000001</v>
      </c>
      <c r="E3514" s="29">
        <v>1</v>
      </c>
      <c r="F3514" s="29"/>
      <c r="G3514" s="29"/>
      <c r="H3514" s="29"/>
      <c r="I3514" s="29"/>
      <c r="J3514" s="29"/>
    </row>
    <row r="3515" spans="1:10">
      <c r="A3515" s="5">
        <v>3513</v>
      </c>
      <c r="B3515" s="45">
        <v>0.28670000000000001</v>
      </c>
      <c r="C3515" s="45">
        <v>0.24979999999999999</v>
      </c>
      <c r="D3515" s="45">
        <v>0.46870000000000001</v>
      </c>
      <c r="E3515" s="29">
        <v>1</v>
      </c>
      <c r="F3515" s="29"/>
      <c r="G3515" s="29"/>
      <c r="H3515" s="29"/>
      <c r="I3515" s="29"/>
      <c r="J3515" s="29"/>
    </row>
    <row r="3516" spans="1:10">
      <c r="A3516" s="5">
        <v>3514</v>
      </c>
      <c r="B3516" s="45">
        <v>0.31630000000000003</v>
      </c>
      <c r="C3516" s="45">
        <v>0.2782</v>
      </c>
      <c r="D3516" s="45">
        <v>0.51480000000000004</v>
      </c>
      <c r="E3516" s="29">
        <v>1</v>
      </c>
      <c r="F3516" s="29"/>
      <c r="G3516" s="29"/>
      <c r="H3516" s="29"/>
      <c r="I3516" s="29"/>
      <c r="J3516" s="29"/>
    </row>
    <row r="3517" spans="1:10">
      <c r="A3517" s="5">
        <v>3515</v>
      </c>
      <c r="B3517" s="45">
        <v>0.33929999999999999</v>
      </c>
      <c r="C3517" s="45">
        <v>0.29959999999999998</v>
      </c>
      <c r="D3517" s="45">
        <v>0.56510000000000005</v>
      </c>
      <c r="E3517" s="29">
        <v>1</v>
      </c>
      <c r="F3517" s="29"/>
      <c r="G3517" s="29"/>
      <c r="H3517" s="29"/>
      <c r="I3517" s="29"/>
      <c r="J3517" s="29"/>
    </row>
    <row r="3518" spans="1:10">
      <c r="A3518" s="5">
        <v>3516</v>
      </c>
      <c r="B3518" s="45">
        <v>0.34449999999999997</v>
      </c>
      <c r="C3518" s="45">
        <v>0.31130000000000002</v>
      </c>
      <c r="D3518" s="45">
        <v>0.5887</v>
      </c>
      <c r="E3518" s="29">
        <v>1</v>
      </c>
      <c r="F3518" s="29"/>
      <c r="G3518" s="29"/>
      <c r="H3518" s="29"/>
      <c r="I3518" s="29"/>
      <c r="J3518" s="29"/>
    </row>
    <row r="3519" spans="1:10">
      <c r="A3519" s="5">
        <v>3517</v>
      </c>
      <c r="B3519" s="45">
        <v>0.32379999999999998</v>
      </c>
      <c r="C3519" s="45">
        <v>0.31459999999999999</v>
      </c>
      <c r="D3519" s="45">
        <v>0.63300000000000001</v>
      </c>
      <c r="E3519" s="29">
        <v>1</v>
      </c>
      <c r="F3519" s="29"/>
      <c r="G3519" s="29"/>
      <c r="H3519" s="29"/>
      <c r="I3519" s="29"/>
      <c r="J3519" s="29"/>
    </row>
    <row r="3520" spans="1:10">
      <c r="A3520" s="5">
        <v>3518</v>
      </c>
      <c r="B3520" s="45">
        <v>0.27710000000000001</v>
      </c>
      <c r="C3520" s="45">
        <v>0.30859999999999999</v>
      </c>
      <c r="D3520" s="45">
        <v>0.66479999999999995</v>
      </c>
      <c r="E3520" s="29">
        <v>1</v>
      </c>
      <c r="F3520" s="29"/>
      <c r="G3520" s="29"/>
      <c r="H3520" s="29"/>
      <c r="I3520" s="29"/>
      <c r="J3520" s="29"/>
    </row>
    <row r="3521" spans="1:10">
      <c r="A3521" s="5">
        <v>3519</v>
      </c>
      <c r="B3521" s="45">
        <v>0.2167</v>
      </c>
      <c r="C3521" s="45">
        <v>0.3009</v>
      </c>
      <c r="D3521" s="45">
        <v>0.68869999999999998</v>
      </c>
      <c r="E3521" s="29">
        <v>1</v>
      </c>
      <c r="F3521" s="29"/>
      <c r="G3521" s="29"/>
      <c r="H3521" s="29"/>
      <c r="I3521" s="29"/>
      <c r="J3521" s="29"/>
    </row>
    <row r="3522" spans="1:10">
      <c r="A3522" s="5">
        <v>3520</v>
      </c>
      <c r="B3522" s="45">
        <v>0.1487</v>
      </c>
      <c r="C3522" s="45">
        <v>0.29959999999999998</v>
      </c>
      <c r="D3522" s="45">
        <v>0.70809999999999995</v>
      </c>
      <c r="E3522" s="29">
        <v>1</v>
      </c>
      <c r="F3522" s="29"/>
      <c r="G3522" s="29"/>
      <c r="H3522" s="29"/>
      <c r="I3522" s="29"/>
      <c r="J3522" s="29"/>
    </row>
    <row r="3523" spans="1:10">
      <c r="A3523" s="5">
        <v>3521</v>
      </c>
      <c r="B3523" s="45">
        <v>9.1200000000000003E-2</v>
      </c>
      <c r="C3523" s="45">
        <v>0.29899999999999999</v>
      </c>
      <c r="D3523" s="45">
        <v>0.73109999999999997</v>
      </c>
      <c r="E3523" s="29">
        <v>1</v>
      </c>
      <c r="F3523" s="29"/>
      <c r="G3523" s="29"/>
      <c r="H3523" s="29"/>
      <c r="I3523" s="29"/>
      <c r="J3523" s="29"/>
    </row>
    <row r="3524" spans="1:10">
      <c r="A3524" s="5">
        <v>3522</v>
      </c>
      <c r="B3524" s="45">
        <v>4.3900000000000002E-2</v>
      </c>
      <c r="C3524" s="45">
        <v>0.29399999999999998</v>
      </c>
      <c r="D3524" s="45">
        <v>0.72560000000000002</v>
      </c>
      <c r="E3524" s="29">
        <v>1</v>
      </c>
      <c r="F3524" s="29"/>
      <c r="G3524" s="29"/>
      <c r="H3524" s="29"/>
      <c r="I3524" s="29"/>
      <c r="J3524" s="29"/>
    </row>
    <row r="3525" spans="1:10">
      <c r="A3525" s="5">
        <v>3523</v>
      </c>
      <c r="B3525" s="45">
        <v>8.6E-3</v>
      </c>
      <c r="C3525" s="45">
        <v>0.29549999999999998</v>
      </c>
      <c r="D3525" s="45">
        <v>0.71160000000000001</v>
      </c>
      <c r="E3525" s="29">
        <v>1</v>
      </c>
      <c r="F3525" s="29"/>
      <c r="G3525" s="29"/>
      <c r="H3525" s="29"/>
      <c r="I3525" s="29"/>
      <c r="J3525" s="29"/>
    </row>
    <row r="3526" spans="1:10">
      <c r="A3526" s="5">
        <v>3524</v>
      </c>
      <c r="B3526" s="45">
        <v>0</v>
      </c>
      <c r="C3526" s="45">
        <v>0.30709999999999998</v>
      </c>
      <c r="D3526" s="45">
        <v>0.73619999999999997</v>
      </c>
      <c r="E3526" s="29">
        <v>1</v>
      </c>
      <c r="F3526" s="29"/>
      <c r="G3526" s="29"/>
      <c r="H3526" s="29"/>
      <c r="I3526" s="29"/>
      <c r="J3526" s="29"/>
    </row>
    <row r="3527" spans="1:10">
      <c r="A3527" s="5">
        <v>3525</v>
      </c>
      <c r="B3527" s="45">
        <v>0</v>
      </c>
      <c r="C3527" s="45">
        <v>0.314</v>
      </c>
      <c r="D3527" s="45">
        <v>0.74550000000000005</v>
      </c>
      <c r="E3527" s="29">
        <v>1</v>
      </c>
      <c r="F3527" s="29"/>
      <c r="G3527" s="29"/>
      <c r="H3527" s="29"/>
      <c r="I3527" s="29"/>
      <c r="J3527" s="29"/>
    </row>
    <row r="3528" spans="1:10">
      <c r="A3528" s="5">
        <v>3526</v>
      </c>
      <c r="B3528" s="45">
        <v>0</v>
      </c>
      <c r="C3528" s="45">
        <v>0.3075</v>
      </c>
      <c r="D3528" s="45">
        <v>0.75380000000000003</v>
      </c>
      <c r="E3528" s="29">
        <v>1</v>
      </c>
      <c r="F3528" s="29"/>
      <c r="G3528" s="29"/>
      <c r="H3528" s="29"/>
      <c r="I3528" s="29"/>
      <c r="J3528" s="29"/>
    </row>
    <row r="3529" spans="1:10">
      <c r="A3529" s="5">
        <v>3527</v>
      </c>
      <c r="B3529" s="45">
        <v>0</v>
      </c>
      <c r="C3529" s="45">
        <v>0.30070000000000002</v>
      </c>
      <c r="D3529" s="45">
        <v>0.7651</v>
      </c>
      <c r="E3529" s="29">
        <v>1</v>
      </c>
      <c r="F3529" s="29"/>
      <c r="G3529" s="29"/>
      <c r="H3529" s="29"/>
      <c r="I3529" s="29"/>
      <c r="J3529" s="29"/>
    </row>
    <row r="3530" spans="1:10">
      <c r="A3530" s="5">
        <v>3528</v>
      </c>
      <c r="B3530" s="45">
        <v>0</v>
      </c>
      <c r="C3530" s="45">
        <v>0.28870000000000001</v>
      </c>
      <c r="D3530" s="45">
        <v>0.77200000000000002</v>
      </c>
      <c r="E3530" s="29">
        <v>1</v>
      </c>
      <c r="F3530" s="29"/>
      <c r="G3530" s="29"/>
      <c r="H3530" s="29"/>
      <c r="I3530" s="29"/>
      <c r="J3530" s="29"/>
    </row>
    <row r="3531" spans="1:10">
      <c r="A3531" s="5">
        <v>3529</v>
      </c>
      <c r="B3531" s="45">
        <v>0</v>
      </c>
      <c r="C3531" s="45">
        <v>0.27010000000000001</v>
      </c>
      <c r="D3531" s="45">
        <v>0.77049999999999996</v>
      </c>
      <c r="E3531" s="29">
        <v>1</v>
      </c>
      <c r="F3531" s="29"/>
      <c r="G3531" s="29"/>
      <c r="H3531" s="29"/>
      <c r="I3531" s="29"/>
      <c r="J3531" s="29"/>
    </row>
    <row r="3532" spans="1:10">
      <c r="A3532" s="5">
        <v>3530</v>
      </c>
      <c r="B3532" s="45">
        <v>0</v>
      </c>
      <c r="C3532" s="45">
        <v>0.2571</v>
      </c>
      <c r="D3532" s="45">
        <v>0.76290000000000002</v>
      </c>
      <c r="E3532" s="29">
        <v>1</v>
      </c>
      <c r="F3532" s="29"/>
      <c r="G3532" s="29"/>
      <c r="H3532" s="29"/>
      <c r="I3532" s="29"/>
      <c r="J3532" s="29"/>
    </row>
    <row r="3533" spans="1:10">
      <c r="A3533" s="5">
        <v>3531</v>
      </c>
      <c r="B3533" s="45">
        <v>0</v>
      </c>
      <c r="C3533" s="45">
        <v>0.2487</v>
      </c>
      <c r="D3533" s="45">
        <v>0.75519999999999998</v>
      </c>
      <c r="E3533" s="29">
        <v>1</v>
      </c>
      <c r="F3533" s="29"/>
      <c r="G3533" s="29"/>
      <c r="H3533" s="29"/>
      <c r="I3533" s="29"/>
      <c r="J3533" s="29"/>
    </row>
    <row r="3534" spans="1:10">
      <c r="A3534" s="5">
        <v>3532</v>
      </c>
      <c r="B3534" s="45">
        <v>5.9999999999999995E-4</v>
      </c>
      <c r="C3534" s="45">
        <v>0.23860000000000001</v>
      </c>
      <c r="D3534" s="45">
        <v>0.746</v>
      </c>
      <c r="E3534" s="29">
        <v>1</v>
      </c>
      <c r="F3534" s="29"/>
      <c r="G3534" s="29"/>
      <c r="H3534" s="29"/>
      <c r="I3534" s="29"/>
      <c r="J3534" s="29"/>
    </row>
    <row r="3535" spans="1:10">
      <c r="A3535" s="5">
        <v>3533</v>
      </c>
      <c r="B3535" s="45">
        <v>1.84E-2</v>
      </c>
      <c r="C3535" s="45">
        <v>0.2344</v>
      </c>
      <c r="D3535" s="45">
        <v>0.74260000000000004</v>
      </c>
      <c r="E3535" s="29">
        <v>1</v>
      </c>
      <c r="F3535" s="29"/>
      <c r="G3535" s="29"/>
      <c r="H3535" s="29"/>
      <c r="I3535" s="29"/>
      <c r="J3535" s="29"/>
    </row>
    <row r="3536" spans="1:10">
      <c r="A3536" s="5">
        <v>3534</v>
      </c>
      <c r="B3536" s="45">
        <v>6.0400000000000002E-2</v>
      </c>
      <c r="C3536" s="45">
        <v>0.25259999999999999</v>
      </c>
      <c r="D3536" s="45">
        <v>0.74680000000000002</v>
      </c>
      <c r="E3536" s="29">
        <v>1</v>
      </c>
      <c r="F3536" s="29"/>
      <c r="G3536" s="29"/>
      <c r="H3536" s="29"/>
      <c r="I3536" s="29"/>
      <c r="J3536" s="29"/>
    </row>
    <row r="3537" spans="1:10">
      <c r="A3537" s="5">
        <v>3535</v>
      </c>
      <c r="B3537" s="45">
        <v>0.1166</v>
      </c>
      <c r="C3537" s="45">
        <v>0.27029999999999998</v>
      </c>
      <c r="D3537" s="45">
        <v>0.7429</v>
      </c>
      <c r="E3537" s="29">
        <v>1</v>
      </c>
      <c r="F3537" s="29"/>
      <c r="G3537" s="29"/>
      <c r="H3537" s="29"/>
      <c r="I3537" s="29"/>
      <c r="J3537" s="29"/>
    </row>
    <row r="3538" spans="1:10">
      <c r="A3538" s="5">
        <v>3536</v>
      </c>
      <c r="B3538" s="45">
        <v>0.18590000000000001</v>
      </c>
      <c r="C3538" s="45">
        <v>0.27089999999999997</v>
      </c>
      <c r="D3538" s="45">
        <v>0.71830000000000005</v>
      </c>
      <c r="E3538" s="29">
        <v>1</v>
      </c>
      <c r="F3538" s="29"/>
      <c r="G3538" s="29"/>
      <c r="H3538" s="29"/>
      <c r="I3538" s="29"/>
      <c r="J3538" s="29"/>
    </row>
    <row r="3539" spans="1:10">
      <c r="A3539" s="5">
        <v>3537</v>
      </c>
      <c r="B3539" s="45">
        <v>0.24340000000000001</v>
      </c>
      <c r="C3539" s="45">
        <v>0.26769999999999999</v>
      </c>
      <c r="D3539" s="45">
        <v>0.67359999999999998</v>
      </c>
      <c r="E3539" s="29">
        <v>1</v>
      </c>
      <c r="F3539" s="29"/>
      <c r="G3539" s="29"/>
      <c r="H3539" s="29"/>
      <c r="I3539" s="29"/>
      <c r="J3539" s="29"/>
    </row>
    <row r="3540" spans="1:10">
      <c r="A3540" s="5">
        <v>3538</v>
      </c>
      <c r="B3540" s="45">
        <v>0.28239999999999998</v>
      </c>
      <c r="C3540" s="45">
        <v>0.26540000000000002</v>
      </c>
      <c r="D3540" s="45">
        <v>0.64839999999999998</v>
      </c>
      <c r="E3540" s="29">
        <v>1</v>
      </c>
      <c r="F3540" s="29"/>
      <c r="G3540" s="29"/>
      <c r="H3540" s="29"/>
      <c r="I3540" s="29"/>
      <c r="J3540" s="29"/>
    </row>
    <row r="3541" spans="1:10">
      <c r="A3541" s="5">
        <v>3539</v>
      </c>
      <c r="B3541" s="45">
        <v>0.29730000000000001</v>
      </c>
      <c r="C3541" s="45">
        <v>0.25740000000000002</v>
      </c>
      <c r="D3541" s="45">
        <v>0.64059999999999995</v>
      </c>
      <c r="E3541" s="29">
        <v>1</v>
      </c>
      <c r="F3541" s="29"/>
      <c r="G3541" s="29"/>
      <c r="H3541" s="29"/>
      <c r="I3541" s="29"/>
      <c r="J3541" s="29"/>
    </row>
    <row r="3542" spans="1:10">
      <c r="A3542" s="5">
        <v>3540</v>
      </c>
      <c r="B3542" s="45">
        <v>0.29820000000000002</v>
      </c>
      <c r="C3542" s="45">
        <v>0.24809999999999999</v>
      </c>
      <c r="D3542" s="45">
        <v>0.63009999999999999</v>
      </c>
      <c r="E3542" s="29">
        <v>1</v>
      </c>
      <c r="F3542" s="29"/>
      <c r="G3542" s="29"/>
      <c r="H3542" s="29"/>
      <c r="I3542" s="29"/>
      <c r="J3542" s="29"/>
    </row>
    <row r="3543" spans="1:10">
      <c r="A3543" s="5">
        <v>3541</v>
      </c>
      <c r="B3543" s="45">
        <v>0.28270000000000001</v>
      </c>
      <c r="C3543" s="45">
        <v>0.24060000000000001</v>
      </c>
      <c r="D3543" s="45">
        <v>0.62839999999999996</v>
      </c>
      <c r="E3543" s="29">
        <v>1</v>
      </c>
      <c r="F3543" s="29"/>
      <c r="G3543" s="29"/>
      <c r="H3543" s="29"/>
      <c r="I3543" s="29"/>
      <c r="J3543" s="29"/>
    </row>
    <row r="3544" spans="1:10">
      <c r="A3544" s="5">
        <v>3542</v>
      </c>
      <c r="B3544" s="45">
        <v>0.24829999999999999</v>
      </c>
      <c r="C3544" s="45">
        <v>0.2354</v>
      </c>
      <c r="D3544" s="45">
        <v>0.63339999999999996</v>
      </c>
      <c r="E3544" s="29">
        <v>1</v>
      </c>
      <c r="F3544" s="29"/>
      <c r="G3544" s="29"/>
      <c r="H3544" s="29"/>
      <c r="I3544" s="29"/>
      <c r="J3544" s="29"/>
    </row>
    <row r="3545" spans="1:10">
      <c r="A3545" s="5">
        <v>3543</v>
      </c>
      <c r="B3545" s="45">
        <v>0.19409999999999999</v>
      </c>
      <c r="C3545" s="45">
        <v>0.23130000000000001</v>
      </c>
      <c r="D3545" s="45">
        <v>0.63400000000000001</v>
      </c>
      <c r="E3545" s="29">
        <v>1</v>
      </c>
      <c r="F3545" s="29"/>
      <c r="G3545" s="29"/>
      <c r="H3545" s="29"/>
      <c r="I3545" s="29"/>
      <c r="J3545" s="29"/>
    </row>
    <row r="3546" spans="1:10">
      <c r="A3546" s="5">
        <v>3544</v>
      </c>
      <c r="B3546" s="45">
        <v>0.1358</v>
      </c>
      <c r="C3546" s="45">
        <v>0.22339999999999999</v>
      </c>
      <c r="D3546" s="45">
        <v>0.63390000000000002</v>
      </c>
      <c r="E3546" s="29">
        <v>1</v>
      </c>
      <c r="F3546" s="29"/>
      <c r="G3546" s="29"/>
      <c r="H3546" s="29"/>
      <c r="I3546" s="29"/>
      <c r="J3546" s="29"/>
    </row>
    <row r="3547" spans="1:10">
      <c r="A3547" s="5">
        <v>3545</v>
      </c>
      <c r="B3547" s="45">
        <v>8.6300000000000002E-2</v>
      </c>
      <c r="C3547" s="45">
        <v>0.20849999999999999</v>
      </c>
      <c r="D3547" s="45">
        <v>0.63970000000000005</v>
      </c>
      <c r="E3547" s="29">
        <v>1</v>
      </c>
      <c r="F3547" s="29"/>
      <c r="G3547" s="29"/>
      <c r="H3547" s="29"/>
      <c r="I3547" s="29"/>
      <c r="J3547" s="29"/>
    </row>
    <row r="3548" spans="1:10">
      <c r="A3548" s="5">
        <v>3546</v>
      </c>
      <c r="B3548" s="45">
        <v>4.07E-2</v>
      </c>
      <c r="C3548" s="45">
        <v>0.19040000000000001</v>
      </c>
      <c r="D3548" s="45">
        <v>0.6391</v>
      </c>
      <c r="E3548" s="29">
        <v>1</v>
      </c>
      <c r="F3548" s="29"/>
      <c r="G3548" s="29"/>
      <c r="H3548" s="29"/>
      <c r="I3548" s="29"/>
      <c r="J3548" s="29"/>
    </row>
    <row r="3549" spans="1:10">
      <c r="A3549" s="5">
        <v>3547</v>
      </c>
      <c r="B3549" s="45">
        <v>8.5000000000000006E-3</v>
      </c>
      <c r="C3549" s="45">
        <v>0.18</v>
      </c>
      <c r="D3549" s="45">
        <v>0.62909999999999999</v>
      </c>
      <c r="E3549" s="29">
        <v>1</v>
      </c>
      <c r="F3549" s="29"/>
      <c r="G3549" s="29"/>
      <c r="H3549" s="29"/>
      <c r="I3549" s="29"/>
      <c r="J3549" s="29"/>
    </row>
    <row r="3550" spans="1:10">
      <c r="A3550" s="5">
        <v>3548</v>
      </c>
      <c r="B3550" s="45">
        <v>0</v>
      </c>
      <c r="C3550" s="45">
        <v>0.17879999999999999</v>
      </c>
      <c r="D3550" s="45">
        <v>0.61929999999999996</v>
      </c>
      <c r="E3550" s="29">
        <v>1</v>
      </c>
      <c r="F3550" s="29"/>
      <c r="G3550" s="29"/>
      <c r="H3550" s="29"/>
      <c r="I3550" s="29"/>
      <c r="J3550" s="29"/>
    </row>
    <row r="3551" spans="1:10">
      <c r="A3551" s="5">
        <v>3549</v>
      </c>
      <c r="B3551" s="45">
        <v>0</v>
      </c>
      <c r="C3551" s="45">
        <v>0.17610000000000001</v>
      </c>
      <c r="D3551" s="45">
        <v>0.60160000000000002</v>
      </c>
      <c r="E3551" s="29">
        <v>1</v>
      </c>
      <c r="F3551" s="29"/>
      <c r="G3551" s="29"/>
      <c r="H3551" s="29"/>
      <c r="I3551" s="29"/>
      <c r="J3551" s="29"/>
    </row>
    <row r="3552" spans="1:10">
      <c r="A3552" s="5">
        <v>3550</v>
      </c>
      <c r="B3552" s="45">
        <v>0</v>
      </c>
      <c r="C3552" s="45">
        <v>0.1739</v>
      </c>
      <c r="D3552" s="45">
        <v>0.57389999999999997</v>
      </c>
      <c r="E3552" s="29">
        <v>1</v>
      </c>
      <c r="F3552" s="29"/>
      <c r="G3552" s="29"/>
      <c r="H3552" s="29"/>
      <c r="I3552" s="29"/>
      <c r="J3552" s="29"/>
    </row>
    <row r="3553" spans="1:10">
      <c r="A3553" s="5">
        <v>3551</v>
      </c>
      <c r="B3553" s="45">
        <v>0</v>
      </c>
      <c r="C3553" s="45">
        <v>0.17349999999999999</v>
      </c>
      <c r="D3553" s="45">
        <v>0.54569999999999996</v>
      </c>
      <c r="E3553" s="29">
        <v>1</v>
      </c>
      <c r="F3553" s="29"/>
      <c r="G3553" s="29"/>
      <c r="H3553" s="29"/>
      <c r="I3553" s="29"/>
      <c r="J3553" s="29"/>
    </row>
    <row r="3554" spans="1:10">
      <c r="A3554" s="5">
        <v>3552</v>
      </c>
      <c r="B3554" s="45">
        <v>0</v>
      </c>
      <c r="C3554" s="45">
        <v>0.16500000000000001</v>
      </c>
      <c r="D3554" s="45">
        <v>0.51080000000000003</v>
      </c>
      <c r="E3554" s="29">
        <v>1</v>
      </c>
      <c r="F3554" s="29"/>
      <c r="G3554" s="29"/>
      <c r="H3554" s="29"/>
      <c r="I3554" s="29"/>
      <c r="J3554" s="29"/>
    </row>
    <row r="3555" spans="1:10">
      <c r="A3555" s="5">
        <v>3553</v>
      </c>
      <c r="B3555" s="45">
        <v>0</v>
      </c>
      <c r="C3555" s="45">
        <v>0.15720000000000001</v>
      </c>
      <c r="D3555" s="45">
        <v>0.48280000000000001</v>
      </c>
      <c r="E3555" s="29">
        <v>1</v>
      </c>
      <c r="F3555" s="29"/>
      <c r="G3555" s="29"/>
      <c r="H3555" s="29"/>
      <c r="I3555" s="29"/>
      <c r="J3555" s="29"/>
    </row>
    <row r="3556" spans="1:10">
      <c r="A3556" s="5">
        <v>3554</v>
      </c>
      <c r="B3556" s="45">
        <v>0</v>
      </c>
      <c r="C3556" s="45">
        <v>0.1507</v>
      </c>
      <c r="D3556" s="45">
        <v>0.45350000000000001</v>
      </c>
      <c r="E3556" s="29">
        <v>1</v>
      </c>
      <c r="F3556" s="29"/>
      <c r="G3556" s="29"/>
      <c r="H3556" s="29"/>
      <c r="I3556" s="29"/>
      <c r="J3556" s="29"/>
    </row>
    <row r="3557" spans="1:10">
      <c r="A3557" s="5">
        <v>3555</v>
      </c>
      <c r="B3557" s="45">
        <v>0</v>
      </c>
      <c r="C3557" s="45">
        <v>0.1444</v>
      </c>
      <c r="D3557" s="45">
        <v>0.42099999999999999</v>
      </c>
      <c r="E3557" s="29">
        <v>1</v>
      </c>
      <c r="F3557" s="29"/>
      <c r="G3557" s="29"/>
      <c r="H3557" s="29"/>
      <c r="I3557" s="29"/>
      <c r="J3557" s="29"/>
    </row>
    <row r="3558" spans="1:10">
      <c r="A3558" s="5">
        <v>3556</v>
      </c>
      <c r="B3558" s="45">
        <v>8.9999999999999998E-4</v>
      </c>
      <c r="C3558" s="45">
        <v>0.13289999999999999</v>
      </c>
      <c r="D3558" s="45">
        <v>0.39429999999999998</v>
      </c>
      <c r="E3558" s="29">
        <v>1</v>
      </c>
      <c r="F3558" s="29"/>
      <c r="G3558" s="29"/>
      <c r="H3558" s="29"/>
      <c r="I3558" s="29"/>
      <c r="J3558" s="29"/>
    </row>
    <row r="3559" spans="1:10">
      <c r="A3559" s="5">
        <v>3557</v>
      </c>
      <c r="B3559" s="45">
        <v>2.81E-2</v>
      </c>
      <c r="C3559" s="45">
        <v>0.1249</v>
      </c>
      <c r="D3559" s="45">
        <v>0.37109999999999999</v>
      </c>
      <c r="E3559" s="29">
        <v>1</v>
      </c>
      <c r="F3559" s="29"/>
      <c r="G3559" s="29"/>
      <c r="H3559" s="29"/>
      <c r="I3559" s="29"/>
      <c r="J3559" s="29"/>
    </row>
    <row r="3560" spans="1:10">
      <c r="A3560" s="5">
        <v>3558</v>
      </c>
      <c r="B3560" s="45">
        <v>9.1800000000000007E-2</v>
      </c>
      <c r="C3560" s="45">
        <v>0.153</v>
      </c>
      <c r="D3560" s="45">
        <v>0.34370000000000001</v>
      </c>
      <c r="E3560" s="29">
        <v>1</v>
      </c>
      <c r="F3560" s="29"/>
      <c r="G3560" s="29"/>
      <c r="H3560" s="29"/>
      <c r="I3560" s="29"/>
      <c r="J3560" s="29"/>
    </row>
    <row r="3561" spans="1:10">
      <c r="A3561" s="5">
        <v>3559</v>
      </c>
      <c r="B3561" s="45">
        <v>0.1802</v>
      </c>
      <c r="C3561" s="45">
        <v>0.16</v>
      </c>
      <c r="D3561" s="45">
        <v>0.31140000000000001</v>
      </c>
      <c r="E3561" s="29">
        <v>1</v>
      </c>
      <c r="F3561" s="29"/>
      <c r="G3561" s="29"/>
      <c r="H3561" s="29"/>
      <c r="I3561" s="29"/>
      <c r="J3561" s="29"/>
    </row>
    <row r="3562" spans="1:10">
      <c r="A3562" s="5">
        <v>3560</v>
      </c>
      <c r="B3562" s="45">
        <v>0.2707</v>
      </c>
      <c r="C3562" s="45">
        <v>0.14319999999999999</v>
      </c>
      <c r="D3562" s="45">
        <v>0.27800000000000002</v>
      </c>
      <c r="E3562" s="29">
        <v>1</v>
      </c>
      <c r="F3562" s="29"/>
      <c r="G3562" s="29"/>
      <c r="H3562" s="29"/>
      <c r="I3562" s="29"/>
      <c r="J3562" s="29"/>
    </row>
    <row r="3563" spans="1:10">
      <c r="A3563" s="5">
        <v>3561</v>
      </c>
      <c r="B3563" s="45">
        <v>0.3538</v>
      </c>
      <c r="C3563" s="45">
        <v>0.12709999999999999</v>
      </c>
      <c r="D3563" s="45">
        <v>0.24940000000000001</v>
      </c>
      <c r="E3563" s="29">
        <v>1</v>
      </c>
      <c r="F3563" s="29"/>
      <c r="G3563" s="29"/>
      <c r="H3563" s="29"/>
      <c r="I3563" s="29"/>
      <c r="J3563" s="29"/>
    </row>
    <row r="3564" spans="1:10">
      <c r="A3564" s="5">
        <v>3562</v>
      </c>
      <c r="B3564" s="45">
        <v>0.4168</v>
      </c>
      <c r="C3564" s="45">
        <v>0.11269999999999999</v>
      </c>
      <c r="D3564" s="45">
        <v>0.2177</v>
      </c>
      <c r="E3564" s="29">
        <v>1</v>
      </c>
      <c r="F3564" s="29"/>
      <c r="G3564" s="29"/>
      <c r="H3564" s="29"/>
      <c r="I3564" s="29"/>
      <c r="J3564" s="29"/>
    </row>
    <row r="3565" spans="1:10">
      <c r="A3565" s="5">
        <v>3563</v>
      </c>
      <c r="B3565" s="45">
        <v>0.45490000000000003</v>
      </c>
      <c r="C3565" s="45">
        <v>0.10100000000000001</v>
      </c>
      <c r="D3565" s="45">
        <v>0.19109999999999999</v>
      </c>
      <c r="E3565" s="29">
        <v>1</v>
      </c>
      <c r="F3565" s="29"/>
      <c r="G3565" s="29"/>
      <c r="H3565" s="29"/>
      <c r="I3565" s="29"/>
      <c r="J3565" s="29"/>
    </row>
    <row r="3566" spans="1:10">
      <c r="A3566" s="5">
        <v>3564</v>
      </c>
      <c r="B3566" s="45">
        <v>0.46779999999999999</v>
      </c>
      <c r="C3566" s="45">
        <v>9.3899999999999997E-2</v>
      </c>
      <c r="D3566" s="45">
        <v>0.16220000000000001</v>
      </c>
      <c r="E3566" s="29">
        <v>1</v>
      </c>
      <c r="F3566" s="29"/>
      <c r="G3566" s="29"/>
      <c r="H3566" s="29"/>
      <c r="I3566" s="29"/>
      <c r="J3566" s="29"/>
    </row>
    <row r="3567" spans="1:10">
      <c r="A3567" s="5">
        <v>3565</v>
      </c>
      <c r="B3567" s="45">
        <v>0.45219999999999999</v>
      </c>
      <c r="C3567" s="45">
        <v>9.0300000000000005E-2</v>
      </c>
      <c r="D3567" s="45">
        <v>0.13900000000000001</v>
      </c>
      <c r="E3567" s="29">
        <v>1</v>
      </c>
      <c r="F3567" s="29"/>
      <c r="G3567" s="29"/>
      <c r="H3567" s="29"/>
      <c r="I3567" s="29"/>
      <c r="J3567" s="29"/>
    </row>
    <row r="3568" spans="1:10">
      <c r="A3568" s="5">
        <v>3566</v>
      </c>
      <c r="B3568" s="45">
        <v>0.39860000000000001</v>
      </c>
      <c r="C3568" s="45">
        <v>8.8700000000000001E-2</v>
      </c>
      <c r="D3568" s="45">
        <v>0.12239999999999999</v>
      </c>
      <c r="E3568" s="29">
        <v>1</v>
      </c>
      <c r="F3568" s="29"/>
      <c r="G3568" s="29"/>
      <c r="H3568" s="29"/>
      <c r="I3568" s="29"/>
      <c r="J3568" s="29"/>
    </row>
    <row r="3569" spans="1:10">
      <c r="A3569" s="5">
        <v>3567</v>
      </c>
      <c r="B3569" s="45">
        <v>0.33379999999999999</v>
      </c>
      <c r="C3569" s="45">
        <v>8.7300000000000003E-2</v>
      </c>
      <c r="D3569" s="45">
        <v>0.10780000000000001</v>
      </c>
      <c r="E3569" s="29">
        <v>1</v>
      </c>
      <c r="F3569" s="29"/>
      <c r="G3569" s="29"/>
      <c r="H3569" s="29"/>
      <c r="I3569" s="29"/>
      <c r="J3569" s="29"/>
    </row>
    <row r="3570" spans="1:10">
      <c r="A3570" s="5">
        <v>3568</v>
      </c>
      <c r="B3570" s="45">
        <v>0.245</v>
      </c>
      <c r="C3570" s="45">
        <v>8.3900000000000002E-2</v>
      </c>
      <c r="D3570" s="45">
        <v>8.2100000000000006E-2</v>
      </c>
      <c r="E3570" s="29">
        <v>1</v>
      </c>
      <c r="F3570" s="29"/>
      <c r="G3570" s="29"/>
      <c r="H3570" s="29"/>
      <c r="I3570" s="29"/>
      <c r="J3570" s="29"/>
    </row>
    <row r="3571" spans="1:10">
      <c r="A3571" s="5">
        <v>3569</v>
      </c>
      <c r="B3571" s="45">
        <v>0.15609999999999999</v>
      </c>
      <c r="C3571" s="45">
        <v>7.7799999999999994E-2</v>
      </c>
      <c r="D3571" s="45">
        <v>5.4100000000000002E-2</v>
      </c>
      <c r="E3571" s="29">
        <v>1</v>
      </c>
      <c r="F3571" s="29"/>
      <c r="G3571" s="29"/>
      <c r="H3571" s="29"/>
      <c r="I3571" s="29"/>
      <c r="J3571" s="29"/>
    </row>
    <row r="3572" spans="1:10">
      <c r="A3572" s="5">
        <v>3570</v>
      </c>
      <c r="B3572" s="45">
        <v>7.4899999999999994E-2</v>
      </c>
      <c r="C3572" s="45">
        <v>6.6299999999999998E-2</v>
      </c>
      <c r="D3572" s="45">
        <v>4.1599999999999998E-2</v>
      </c>
      <c r="E3572" s="29">
        <v>1</v>
      </c>
      <c r="F3572" s="29"/>
      <c r="G3572" s="29"/>
      <c r="H3572" s="29"/>
      <c r="I3572" s="29"/>
      <c r="J3572" s="29"/>
    </row>
    <row r="3573" spans="1:10">
      <c r="A3573" s="5">
        <v>3571</v>
      </c>
      <c r="B3573" s="45">
        <v>1.7399999999999999E-2</v>
      </c>
      <c r="C3573" s="45">
        <v>4.8300000000000003E-2</v>
      </c>
      <c r="D3573" s="45">
        <v>4.2000000000000003E-2</v>
      </c>
      <c r="E3573" s="29">
        <v>1</v>
      </c>
      <c r="F3573" s="29"/>
      <c r="G3573" s="29"/>
      <c r="H3573" s="29"/>
      <c r="I3573" s="29"/>
      <c r="J3573" s="29"/>
    </row>
    <row r="3574" spans="1:10">
      <c r="A3574" s="5">
        <v>3572</v>
      </c>
      <c r="B3574" s="45">
        <v>2.0000000000000001E-4</v>
      </c>
      <c r="C3574" s="45">
        <v>4.7500000000000001E-2</v>
      </c>
      <c r="D3574" s="45">
        <v>5.0099999999999999E-2</v>
      </c>
      <c r="E3574" s="29">
        <v>1</v>
      </c>
      <c r="F3574" s="29"/>
      <c r="G3574" s="29"/>
      <c r="H3574" s="29"/>
      <c r="I3574" s="29"/>
      <c r="J3574" s="29"/>
    </row>
    <row r="3575" spans="1:10">
      <c r="A3575" s="5">
        <v>3573</v>
      </c>
      <c r="B3575" s="45">
        <v>0</v>
      </c>
      <c r="C3575" s="45">
        <v>4.3499999999999997E-2</v>
      </c>
      <c r="D3575" s="45">
        <v>5.6599999999999998E-2</v>
      </c>
      <c r="E3575" s="29">
        <v>1</v>
      </c>
      <c r="F3575" s="29"/>
      <c r="G3575" s="29"/>
      <c r="H3575" s="29"/>
      <c r="I3575" s="29"/>
      <c r="J3575" s="29"/>
    </row>
    <row r="3576" spans="1:10">
      <c r="A3576" s="5">
        <v>3574</v>
      </c>
      <c r="B3576" s="45">
        <v>0</v>
      </c>
      <c r="C3576" s="45">
        <v>4.0599999999999997E-2</v>
      </c>
      <c r="D3576" s="45">
        <v>5.6300000000000003E-2</v>
      </c>
      <c r="E3576" s="29">
        <v>1</v>
      </c>
      <c r="F3576" s="29"/>
      <c r="G3576" s="29"/>
      <c r="H3576" s="29"/>
      <c r="I3576" s="29"/>
      <c r="J3576" s="29"/>
    </row>
    <row r="3577" spans="1:10">
      <c r="A3577" s="5">
        <v>3575</v>
      </c>
      <c r="B3577" s="45">
        <v>0</v>
      </c>
      <c r="C3577" s="45">
        <v>4.2099999999999999E-2</v>
      </c>
      <c r="D3577" s="45">
        <v>5.0099999999999999E-2</v>
      </c>
      <c r="E3577" s="29">
        <v>1</v>
      </c>
      <c r="F3577" s="29"/>
      <c r="G3577" s="29"/>
      <c r="H3577" s="29"/>
      <c r="I3577" s="29"/>
      <c r="J3577" s="29"/>
    </row>
    <row r="3578" spans="1:10">
      <c r="A3578" s="5">
        <v>3576</v>
      </c>
      <c r="B3578" s="45">
        <v>0</v>
      </c>
      <c r="C3578" s="45">
        <v>4.5100000000000001E-2</v>
      </c>
      <c r="D3578" s="45">
        <v>4.1700000000000001E-2</v>
      </c>
      <c r="E3578" s="29">
        <v>1</v>
      </c>
      <c r="F3578" s="29"/>
      <c r="G3578" s="29"/>
      <c r="H3578" s="29"/>
      <c r="I3578" s="29"/>
      <c r="J3578" s="29"/>
    </row>
    <row r="3579" spans="1:10">
      <c r="A3579" s="5">
        <v>3577</v>
      </c>
      <c r="B3579" s="45">
        <v>0</v>
      </c>
      <c r="C3579" s="45">
        <v>4.9099999999999998E-2</v>
      </c>
      <c r="D3579" s="45">
        <v>3.6499999999999998E-2</v>
      </c>
      <c r="E3579" s="29">
        <v>1</v>
      </c>
      <c r="F3579" s="29"/>
      <c r="G3579" s="29"/>
      <c r="H3579" s="29"/>
      <c r="I3579" s="29"/>
      <c r="J3579" s="29"/>
    </row>
    <row r="3580" spans="1:10">
      <c r="A3580" s="5">
        <v>3578</v>
      </c>
      <c r="B3580" s="45">
        <v>0</v>
      </c>
      <c r="C3580" s="45">
        <v>5.3699999999999998E-2</v>
      </c>
      <c r="D3580" s="45">
        <v>3.1199999999999999E-2</v>
      </c>
      <c r="E3580" s="29">
        <v>1</v>
      </c>
      <c r="F3580" s="29"/>
      <c r="G3580" s="29"/>
      <c r="H3580" s="29"/>
      <c r="I3580" s="29"/>
      <c r="J3580" s="29"/>
    </row>
    <row r="3581" spans="1:10">
      <c r="A3581" s="5">
        <v>3579</v>
      </c>
      <c r="B3581" s="45">
        <v>0</v>
      </c>
      <c r="C3581" s="45">
        <v>5.8099999999999999E-2</v>
      </c>
      <c r="D3581" s="45">
        <v>2.7699999999999999E-2</v>
      </c>
      <c r="E3581" s="29">
        <v>1</v>
      </c>
      <c r="F3581" s="29"/>
      <c r="G3581" s="29"/>
      <c r="H3581" s="29"/>
      <c r="I3581" s="29"/>
      <c r="J3581" s="29"/>
    </row>
    <row r="3582" spans="1:10">
      <c r="A3582" s="5">
        <v>3580</v>
      </c>
      <c r="B3582" s="45">
        <v>2.8999999999999998E-3</v>
      </c>
      <c r="C3582" s="45">
        <v>5.5199999999999999E-2</v>
      </c>
      <c r="D3582" s="45">
        <v>2.5600000000000001E-2</v>
      </c>
      <c r="E3582" s="29">
        <v>1</v>
      </c>
      <c r="F3582" s="29"/>
      <c r="G3582" s="29"/>
      <c r="H3582" s="29"/>
      <c r="I3582" s="29"/>
      <c r="J3582" s="29"/>
    </row>
    <row r="3583" spans="1:10">
      <c r="A3583" s="5">
        <v>3581</v>
      </c>
      <c r="B3583" s="45">
        <v>4.5499999999999999E-2</v>
      </c>
      <c r="C3583" s="45">
        <v>3.5799999999999998E-2</v>
      </c>
      <c r="D3583" s="45">
        <v>2.1499999999999998E-2</v>
      </c>
      <c r="E3583" s="29">
        <v>1</v>
      </c>
      <c r="F3583" s="29"/>
      <c r="G3583" s="29"/>
      <c r="H3583" s="29"/>
      <c r="I3583" s="29"/>
      <c r="J3583" s="29"/>
    </row>
    <row r="3584" spans="1:10">
      <c r="A3584" s="5">
        <v>3582</v>
      </c>
      <c r="B3584" s="45">
        <v>0.1487</v>
      </c>
      <c r="C3584" s="45">
        <v>2.86E-2</v>
      </c>
      <c r="D3584" s="45">
        <v>1.95E-2</v>
      </c>
      <c r="E3584" s="29">
        <v>1</v>
      </c>
      <c r="F3584" s="29"/>
      <c r="G3584" s="29"/>
      <c r="H3584" s="29"/>
      <c r="I3584" s="29"/>
      <c r="J3584" s="29"/>
    </row>
    <row r="3585" spans="1:10">
      <c r="A3585" s="5">
        <v>3583</v>
      </c>
      <c r="B3585" s="45">
        <v>0.2873</v>
      </c>
      <c r="C3585" s="45">
        <v>3.8300000000000001E-2</v>
      </c>
      <c r="D3585" s="45">
        <v>2.8000000000000001E-2</v>
      </c>
      <c r="E3585" s="29">
        <v>1</v>
      </c>
      <c r="F3585" s="29"/>
      <c r="G3585" s="29"/>
      <c r="H3585" s="29"/>
      <c r="I3585" s="29"/>
      <c r="J3585" s="29"/>
    </row>
    <row r="3586" spans="1:10">
      <c r="A3586" s="5">
        <v>3584</v>
      </c>
      <c r="B3586" s="45">
        <v>0.42349999999999999</v>
      </c>
      <c r="C3586" s="45">
        <v>4.2700000000000002E-2</v>
      </c>
      <c r="D3586" s="45">
        <v>4.7600000000000003E-2</v>
      </c>
      <c r="E3586" s="29">
        <v>1</v>
      </c>
      <c r="F3586" s="29"/>
      <c r="G3586" s="29"/>
      <c r="H3586" s="29"/>
      <c r="I3586" s="29"/>
      <c r="J3586" s="29"/>
    </row>
    <row r="3587" spans="1:10">
      <c r="A3587" s="5">
        <v>3585</v>
      </c>
      <c r="B3587" s="45">
        <v>0.54959999999999998</v>
      </c>
      <c r="C3587" s="45">
        <v>4.7399999999999998E-2</v>
      </c>
      <c r="D3587" s="45">
        <v>7.17E-2</v>
      </c>
      <c r="E3587" s="29">
        <v>1</v>
      </c>
      <c r="F3587" s="29"/>
      <c r="G3587" s="29"/>
      <c r="H3587" s="29"/>
      <c r="I3587" s="29"/>
      <c r="J3587" s="29"/>
    </row>
    <row r="3588" spans="1:10">
      <c r="A3588" s="5">
        <v>3586</v>
      </c>
      <c r="B3588" s="45">
        <v>0.63149999999999995</v>
      </c>
      <c r="C3588" s="45">
        <v>5.1799999999999999E-2</v>
      </c>
      <c r="D3588" s="45">
        <v>9.5500000000000002E-2</v>
      </c>
      <c r="E3588" s="29">
        <v>1</v>
      </c>
      <c r="F3588" s="29"/>
      <c r="G3588" s="29"/>
      <c r="H3588" s="29"/>
      <c r="I3588" s="29"/>
      <c r="J3588" s="29"/>
    </row>
    <row r="3589" spans="1:10">
      <c r="A3589" s="5">
        <v>3587</v>
      </c>
      <c r="B3589" s="45">
        <v>0.6704</v>
      </c>
      <c r="C3589" s="45">
        <v>5.5100000000000003E-2</v>
      </c>
      <c r="D3589" s="45">
        <v>0.1172</v>
      </c>
      <c r="E3589" s="29">
        <v>1</v>
      </c>
      <c r="F3589" s="29"/>
      <c r="G3589" s="29"/>
      <c r="H3589" s="29"/>
      <c r="I3589" s="29"/>
      <c r="J3589" s="29"/>
    </row>
    <row r="3590" spans="1:10">
      <c r="A3590" s="5">
        <v>3588</v>
      </c>
      <c r="B3590" s="45">
        <v>0.67359999999999998</v>
      </c>
      <c r="C3590" s="45">
        <v>5.8599999999999999E-2</v>
      </c>
      <c r="D3590" s="45">
        <v>0.1348</v>
      </c>
      <c r="E3590" s="29">
        <v>1</v>
      </c>
      <c r="F3590" s="29"/>
      <c r="G3590" s="29"/>
      <c r="H3590" s="29"/>
      <c r="I3590" s="29"/>
      <c r="J3590" s="29"/>
    </row>
    <row r="3591" spans="1:10">
      <c r="A3591" s="5">
        <v>3589</v>
      </c>
      <c r="B3591" s="45">
        <v>0.64459999999999995</v>
      </c>
      <c r="C3591" s="45">
        <v>6.2399999999999997E-2</v>
      </c>
      <c r="D3591" s="45">
        <v>0.14760000000000001</v>
      </c>
      <c r="E3591" s="29">
        <v>1</v>
      </c>
      <c r="F3591" s="29"/>
      <c r="G3591" s="29"/>
      <c r="H3591" s="29"/>
      <c r="I3591" s="29"/>
      <c r="J3591" s="29"/>
    </row>
    <row r="3592" spans="1:10">
      <c r="A3592" s="5">
        <v>3590</v>
      </c>
      <c r="B3592" s="45">
        <v>0.58309999999999995</v>
      </c>
      <c r="C3592" s="45">
        <v>6.6299999999999998E-2</v>
      </c>
      <c r="D3592" s="45">
        <v>0.1575</v>
      </c>
      <c r="E3592" s="29">
        <v>1</v>
      </c>
      <c r="F3592" s="29"/>
      <c r="G3592" s="29"/>
      <c r="H3592" s="29"/>
      <c r="I3592" s="29"/>
      <c r="J3592" s="29"/>
    </row>
    <row r="3593" spans="1:10">
      <c r="A3593" s="5">
        <v>3591</v>
      </c>
      <c r="B3593" s="45">
        <v>0.48520000000000002</v>
      </c>
      <c r="C3593" s="45">
        <v>6.9800000000000001E-2</v>
      </c>
      <c r="D3593" s="45">
        <v>0.1694</v>
      </c>
      <c r="E3593" s="29">
        <v>1</v>
      </c>
      <c r="F3593" s="29"/>
      <c r="G3593" s="29"/>
      <c r="H3593" s="29"/>
      <c r="I3593" s="29"/>
      <c r="J3593" s="29"/>
    </row>
    <row r="3594" spans="1:10">
      <c r="A3594" s="5">
        <v>3592</v>
      </c>
      <c r="B3594" s="45">
        <v>0.36</v>
      </c>
      <c r="C3594" s="45">
        <v>7.2099999999999997E-2</v>
      </c>
      <c r="D3594" s="45">
        <v>0.17610000000000001</v>
      </c>
      <c r="E3594" s="29">
        <v>1</v>
      </c>
      <c r="F3594" s="29"/>
      <c r="G3594" s="29"/>
      <c r="H3594" s="29"/>
      <c r="I3594" s="29"/>
      <c r="J3594" s="29"/>
    </row>
    <row r="3595" spans="1:10">
      <c r="A3595" s="5">
        <v>3593</v>
      </c>
      <c r="B3595" s="45">
        <v>0.22639999999999999</v>
      </c>
      <c r="C3595" s="45">
        <v>7.2599999999999998E-2</v>
      </c>
      <c r="D3595" s="45">
        <v>0.1782</v>
      </c>
      <c r="E3595" s="29">
        <v>1</v>
      </c>
      <c r="F3595" s="29"/>
      <c r="G3595" s="29"/>
      <c r="H3595" s="29"/>
      <c r="I3595" s="29"/>
      <c r="J3595" s="29"/>
    </row>
    <row r="3596" spans="1:10">
      <c r="A3596" s="5">
        <v>3594</v>
      </c>
      <c r="B3596" s="45">
        <v>0.1056</v>
      </c>
      <c r="C3596" s="45">
        <v>6.5100000000000005E-2</v>
      </c>
      <c r="D3596" s="45">
        <v>0.18179999999999999</v>
      </c>
      <c r="E3596" s="29">
        <v>1</v>
      </c>
      <c r="F3596" s="29"/>
      <c r="G3596" s="29"/>
      <c r="H3596" s="29"/>
      <c r="I3596" s="29"/>
      <c r="J3596" s="29"/>
    </row>
    <row r="3597" spans="1:10">
      <c r="A3597" s="5">
        <v>3595</v>
      </c>
      <c r="B3597" s="45">
        <v>2.5700000000000001E-2</v>
      </c>
      <c r="C3597" s="45">
        <v>7.2700000000000001E-2</v>
      </c>
      <c r="D3597" s="45">
        <v>0.19400000000000001</v>
      </c>
      <c r="E3597" s="29">
        <v>1</v>
      </c>
      <c r="F3597" s="29"/>
      <c r="G3597" s="29"/>
      <c r="H3597" s="29"/>
      <c r="I3597" s="29"/>
      <c r="J3597" s="29"/>
    </row>
    <row r="3598" spans="1:10">
      <c r="A3598" s="5">
        <v>3596</v>
      </c>
      <c r="B3598" s="45">
        <v>4.0000000000000002E-4</v>
      </c>
      <c r="C3598" s="45">
        <v>9.6100000000000005E-2</v>
      </c>
      <c r="D3598" s="45">
        <v>0.2107</v>
      </c>
      <c r="E3598" s="29">
        <v>1</v>
      </c>
      <c r="F3598" s="29"/>
      <c r="G3598" s="29"/>
      <c r="H3598" s="29"/>
      <c r="I3598" s="29"/>
      <c r="J3598" s="29"/>
    </row>
    <row r="3599" spans="1:10">
      <c r="A3599" s="5">
        <v>3597</v>
      </c>
      <c r="B3599" s="45">
        <v>0</v>
      </c>
      <c r="C3599" s="45">
        <v>0.1153</v>
      </c>
      <c r="D3599" s="45">
        <v>0.22539999999999999</v>
      </c>
      <c r="E3599" s="29">
        <v>1</v>
      </c>
      <c r="F3599" s="29"/>
      <c r="G3599" s="29"/>
      <c r="H3599" s="29"/>
      <c r="I3599" s="29"/>
      <c r="J3599" s="29"/>
    </row>
    <row r="3600" spans="1:10">
      <c r="A3600" s="5">
        <v>3598</v>
      </c>
      <c r="B3600" s="45">
        <v>0</v>
      </c>
      <c r="C3600" s="45">
        <v>0.12809999999999999</v>
      </c>
      <c r="D3600" s="45">
        <v>0.24179999999999999</v>
      </c>
      <c r="E3600" s="29">
        <v>1</v>
      </c>
      <c r="F3600" s="29"/>
      <c r="G3600" s="29"/>
      <c r="H3600" s="29"/>
      <c r="I3600" s="29"/>
      <c r="J3600" s="29"/>
    </row>
    <row r="3601" spans="1:10">
      <c r="A3601" s="5">
        <v>3599</v>
      </c>
      <c r="B3601" s="45">
        <v>0</v>
      </c>
      <c r="C3601" s="45">
        <v>0.13489999999999999</v>
      </c>
      <c r="D3601" s="45">
        <v>0.25169999999999998</v>
      </c>
      <c r="E3601" s="29">
        <v>1</v>
      </c>
      <c r="F3601" s="29"/>
      <c r="G3601" s="29"/>
      <c r="H3601" s="29"/>
      <c r="I3601" s="29"/>
      <c r="J3601" s="29"/>
    </row>
    <row r="3602" spans="1:10">
      <c r="A3602" s="5">
        <v>3600</v>
      </c>
      <c r="B3602" s="45">
        <v>0</v>
      </c>
      <c r="C3602" s="45">
        <v>0.1361</v>
      </c>
      <c r="D3602" s="45">
        <v>0.25580000000000003</v>
      </c>
      <c r="E3602" s="29">
        <v>1</v>
      </c>
      <c r="F3602" s="29"/>
      <c r="G3602" s="29"/>
      <c r="H3602" s="29"/>
      <c r="I3602" s="29"/>
      <c r="J3602" s="29"/>
    </row>
    <row r="3603" spans="1:10">
      <c r="A3603" s="5">
        <v>3601</v>
      </c>
      <c r="B3603" s="45">
        <v>0</v>
      </c>
      <c r="C3603" s="45">
        <v>0.13780000000000001</v>
      </c>
      <c r="D3603" s="45">
        <v>0.26700000000000002</v>
      </c>
      <c r="E3603" s="29">
        <v>1</v>
      </c>
      <c r="F3603" s="29"/>
      <c r="G3603" s="29"/>
      <c r="H3603" s="29"/>
      <c r="I3603" s="29"/>
      <c r="J3603" s="29"/>
    </row>
    <row r="3604" spans="1:10">
      <c r="A3604" s="5">
        <v>3602</v>
      </c>
      <c r="B3604" s="45">
        <v>0</v>
      </c>
      <c r="C3604" s="45">
        <v>0.1411</v>
      </c>
      <c r="D3604" s="45">
        <v>0.28870000000000001</v>
      </c>
      <c r="E3604" s="29">
        <v>1</v>
      </c>
      <c r="F3604" s="29"/>
      <c r="G3604" s="29"/>
      <c r="H3604" s="29"/>
      <c r="I3604" s="29"/>
      <c r="J3604" s="29"/>
    </row>
    <row r="3605" spans="1:10">
      <c r="A3605" s="5">
        <v>3603</v>
      </c>
      <c r="B3605" s="45">
        <v>0</v>
      </c>
      <c r="C3605" s="45">
        <v>0.14460000000000001</v>
      </c>
      <c r="D3605" s="45">
        <v>0.31709999999999999</v>
      </c>
      <c r="E3605" s="29">
        <v>1</v>
      </c>
      <c r="F3605" s="29"/>
      <c r="G3605" s="29"/>
      <c r="H3605" s="29"/>
      <c r="I3605" s="29"/>
      <c r="J3605" s="29"/>
    </row>
    <row r="3606" spans="1:10">
      <c r="A3606" s="5">
        <v>3604</v>
      </c>
      <c r="B3606" s="45">
        <v>3.0000000000000001E-3</v>
      </c>
      <c r="C3606" s="45">
        <v>0.1333</v>
      </c>
      <c r="D3606" s="45">
        <v>0.34599999999999997</v>
      </c>
      <c r="E3606" s="29">
        <v>1</v>
      </c>
      <c r="F3606" s="29"/>
      <c r="G3606" s="29"/>
      <c r="H3606" s="29"/>
      <c r="I3606" s="29"/>
      <c r="J3606" s="29"/>
    </row>
    <row r="3607" spans="1:10">
      <c r="A3607" s="5">
        <v>3605</v>
      </c>
      <c r="B3607" s="45">
        <v>5.4600000000000003E-2</v>
      </c>
      <c r="C3607" s="45">
        <v>9.4399999999999998E-2</v>
      </c>
      <c r="D3607" s="45">
        <v>0.36849999999999999</v>
      </c>
      <c r="E3607" s="29">
        <v>1</v>
      </c>
      <c r="F3607" s="29"/>
      <c r="G3607" s="29"/>
      <c r="H3607" s="29"/>
      <c r="I3607" s="29"/>
      <c r="J3607" s="29"/>
    </row>
    <row r="3608" spans="1:10">
      <c r="A3608" s="5">
        <v>3606</v>
      </c>
      <c r="B3608" s="45">
        <v>0.16719999999999999</v>
      </c>
      <c r="C3608" s="45">
        <v>9.0999999999999998E-2</v>
      </c>
      <c r="D3608" s="45">
        <v>0.37840000000000001</v>
      </c>
      <c r="E3608" s="29">
        <v>1</v>
      </c>
      <c r="F3608" s="29"/>
      <c r="G3608" s="29"/>
      <c r="H3608" s="29"/>
      <c r="I3608" s="29"/>
      <c r="J3608" s="29"/>
    </row>
    <row r="3609" spans="1:10">
      <c r="A3609" s="5">
        <v>3607</v>
      </c>
      <c r="B3609" s="45">
        <v>0.30640000000000001</v>
      </c>
      <c r="C3609" s="45">
        <v>0.11650000000000001</v>
      </c>
      <c r="D3609" s="45">
        <v>0.38529999999999998</v>
      </c>
      <c r="E3609" s="29">
        <v>1</v>
      </c>
      <c r="F3609" s="29"/>
      <c r="G3609" s="29"/>
      <c r="H3609" s="29"/>
      <c r="I3609" s="29"/>
      <c r="J3609" s="29"/>
    </row>
    <row r="3610" spans="1:10">
      <c r="A3610" s="5">
        <v>3608</v>
      </c>
      <c r="B3610" s="45">
        <v>0.44419999999999998</v>
      </c>
      <c r="C3610" s="45">
        <v>0.13589999999999999</v>
      </c>
      <c r="D3610" s="45">
        <v>0.40389999999999998</v>
      </c>
      <c r="E3610" s="29">
        <v>1</v>
      </c>
      <c r="F3610" s="29"/>
      <c r="G3610" s="29"/>
      <c r="H3610" s="29"/>
      <c r="I3610" s="29"/>
      <c r="J3610" s="29"/>
    </row>
    <row r="3611" spans="1:10">
      <c r="A3611" s="5">
        <v>3609</v>
      </c>
      <c r="B3611" s="45">
        <v>0.55430000000000001</v>
      </c>
      <c r="C3611" s="45">
        <v>0.14899999999999999</v>
      </c>
      <c r="D3611" s="45">
        <v>0.41799999999999998</v>
      </c>
      <c r="E3611" s="29">
        <v>1</v>
      </c>
      <c r="F3611" s="29"/>
      <c r="G3611" s="29"/>
      <c r="H3611" s="29"/>
      <c r="I3611" s="29"/>
      <c r="J3611" s="29"/>
    </row>
    <row r="3612" spans="1:10">
      <c r="A3612" s="5">
        <v>3610</v>
      </c>
      <c r="B3612" s="45">
        <v>0.63419999999999999</v>
      </c>
      <c r="C3612" s="45">
        <v>0.15310000000000001</v>
      </c>
      <c r="D3612" s="45">
        <v>0.40489999999999998</v>
      </c>
      <c r="E3612" s="29">
        <v>1</v>
      </c>
      <c r="F3612" s="29"/>
      <c r="G3612" s="29"/>
      <c r="H3612" s="29"/>
      <c r="I3612" s="29"/>
      <c r="J3612" s="29"/>
    </row>
    <row r="3613" spans="1:10">
      <c r="A3613" s="5">
        <v>3611</v>
      </c>
      <c r="B3613" s="45">
        <v>0.68059999999999998</v>
      </c>
      <c r="C3613" s="45">
        <v>0.1537</v>
      </c>
      <c r="D3613" s="45">
        <v>0.37519999999999998</v>
      </c>
      <c r="E3613" s="29">
        <v>1</v>
      </c>
      <c r="F3613" s="29"/>
      <c r="G3613" s="29"/>
      <c r="H3613" s="29"/>
      <c r="I3613" s="29"/>
      <c r="J3613" s="29"/>
    </row>
    <row r="3614" spans="1:10">
      <c r="A3614" s="5">
        <v>3612</v>
      </c>
      <c r="B3614" s="45">
        <v>0.69130000000000003</v>
      </c>
      <c r="C3614" s="45">
        <v>0.15440000000000001</v>
      </c>
      <c r="D3614" s="45">
        <v>0.34839999999999999</v>
      </c>
      <c r="E3614" s="29">
        <v>1</v>
      </c>
      <c r="F3614" s="29"/>
      <c r="G3614" s="29"/>
      <c r="H3614" s="29"/>
      <c r="I3614" s="29"/>
      <c r="J3614" s="29"/>
    </row>
    <row r="3615" spans="1:10">
      <c r="A3615" s="5">
        <v>3613</v>
      </c>
      <c r="B3615" s="45">
        <v>0.66300000000000003</v>
      </c>
      <c r="C3615" s="45">
        <v>0.15620000000000001</v>
      </c>
      <c r="D3615" s="45">
        <v>0.32890000000000003</v>
      </c>
      <c r="E3615" s="29">
        <v>1</v>
      </c>
      <c r="F3615" s="29"/>
      <c r="G3615" s="29"/>
      <c r="H3615" s="29"/>
      <c r="I3615" s="29"/>
      <c r="J3615" s="29"/>
    </row>
    <row r="3616" spans="1:10">
      <c r="A3616" s="5">
        <v>3614</v>
      </c>
      <c r="B3616" s="45">
        <v>0.59530000000000005</v>
      </c>
      <c r="C3616" s="45">
        <v>0.1583</v>
      </c>
      <c r="D3616" s="45">
        <v>0.31680000000000003</v>
      </c>
      <c r="E3616" s="29">
        <v>1</v>
      </c>
      <c r="F3616" s="29"/>
      <c r="G3616" s="29"/>
      <c r="H3616" s="29"/>
      <c r="I3616" s="29"/>
      <c r="J3616" s="29"/>
    </row>
    <row r="3617" spans="1:10">
      <c r="A3617" s="5">
        <v>3615</v>
      </c>
      <c r="B3617" s="45">
        <v>0.49249999999999999</v>
      </c>
      <c r="C3617" s="45">
        <v>0.1595</v>
      </c>
      <c r="D3617" s="45">
        <v>0.30109999999999998</v>
      </c>
      <c r="E3617" s="29">
        <v>1</v>
      </c>
      <c r="F3617" s="29"/>
      <c r="G3617" s="29"/>
      <c r="H3617" s="29"/>
      <c r="I3617" s="29"/>
      <c r="J3617" s="29"/>
    </row>
    <row r="3618" spans="1:10">
      <c r="A3618" s="5">
        <v>3616</v>
      </c>
      <c r="B3618" s="45">
        <v>0.36420000000000002</v>
      </c>
      <c r="C3618" s="45">
        <v>0.16009999999999999</v>
      </c>
      <c r="D3618" s="45">
        <v>0.28570000000000001</v>
      </c>
      <c r="E3618" s="29">
        <v>1</v>
      </c>
      <c r="F3618" s="29"/>
      <c r="G3618" s="29"/>
      <c r="H3618" s="29"/>
      <c r="I3618" s="29"/>
      <c r="J3618" s="29"/>
    </row>
    <row r="3619" spans="1:10">
      <c r="A3619" s="5">
        <v>3617</v>
      </c>
      <c r="B3619" s="45">
        <v>0.2306</v>
      </c>
      <c r="C3619" s="45">
        <v>0.15570000000000001</v>
      </c>
      <c r="D3619" s="45">
        <v>0.26989999999999997</v>
      </c>
      <c r="E3619" s="29">
        <v>1</v>
      </c>
      <c r="F3619" s="29"/>
      <c r="G3619" s="29"/>
      <c r="H3619" s="29"/>
      <c r="I3619" s="29"/>
      <c r="J3619" s="29"/>
    </row>
    <row r="3620" spans="1:10">
      <c r="A3620" s="5">
        <v>3618</v>
      </c>
      <c r="B3620" s="45">
        <v>0.11</v>
      </c>
      <c r="C3620" s="45">
        <v>0.13639999999999999</v>
      </c>
      <c r="D3620" s="45">
        <v>0.25130000000000002</v>
      </c>
      <c r="E3620" s="29">
        <v>1</v>
      </c>
      <c r="F3620" s="29"/>
      <c r="G3620" s="29"/>
      <c r="H3620" s="29"/>
      <c r="I3620" s="29"/>
      <c r="J3620" s="29"/>
    </row>
    <row r="3621" spans="1:10">
      <c r="A3621" s="5">
        <v>3619</v>
      </c>
      <c r="B3621" s="45">
        <v>2.7199999999999998E-2</v>
      </c>
      <c r="C3621" s="45">
        <v>0.12859999999999999</v>
      </c>
      <c r="D3621" s="45">
        <v>0.23269999999999999</v>
      </c>
      <c r="E3621" s="29">
        <v>1</v>
      </c>
      <c r="F3621" s="29"/>
      <c r="G3621" s="29"/>
      <c r="H3621" s="29"/>
      <c r="I3621" s="29"/>
      <c r="J3621" s="29"/>
    </row>
    <row r="3622" spans="1:10">
      <c r="A3622" s="5">
        <v>3620</v>
      </c>
      <c r="B3622" s="45">
        <v>4.0000000000000002E-4</v>
      </c>
      <c r="C3622" s="45">
        <v>0.14530000000000001</v>
      </c>
      <c r="D3622" s="45">
        <v>0.21290000000000001</v>
      </c>
      <c r="E3622" s="29">
        <v>1</v>
      </c>
      <c r="F3622" s="29"/>
      <c r="G3622" s="29"/>
      <c r="H3622" s="29"/>
      <c r="I3622" s="29"/>
      <c r="J3622" s="29"/>
    </row>
    <row r="3623" spans="1:10">
      <c r="A3623" s="5">
        <v>3621</v>
      </c>
      <c r="B3623" s="45">
        <v>0</v>
      </c>
      <c r="C3623" s="45">
        <v>0.15490000000000001</v>
      </c>
      <c r="D3623" s="45">
        <v>0.19389999999999999</v>
      </c>
      <c r="E3623" s="29">
        <v>1</v>
      </c>
      <c r="F3623" s="29"/>
      <c r="G3623" s="29"/>
      <c r="H3623" s="29"/>
      <c r="I3623" s="29"/>
      <c r="J3623" s="29"/>
    </row>
    <row r="3624" spans="1:10">
      <c r="A3624" s="5">
        <v>3622</v>
      </c>
      <c r="B3624" s="45">
        <v>0</v>
      </c>
      <c r="C3624" s="45">
        <v>0.14879999999999999</v>
      </c>
      <c r="D3624" s="45">
        <v>0.17780000000000001</v>
      </c>
      <c r="E3624" s="29">
        <v>1</v>
      </c>
      <c r="F3624" s="29"/>
      <c r="G3624" s="29"/>
      <c r="H3624" s="29"/>
      <c r="I3624" s="29"/>
      <c r="J3624" s="29"/>
    </row>
    <row r="3625" spans="1:10">
      <c r="A3625" s="5">
        <v>3623</v>
      </c>
      <c r="B3625" s="45">
        <v>0</v>
      </c>
      <c r="C3625" s="45">
        <v>0.1341</v>
      </c>
      <c r="D3625" s="45">
        <v>0.16450000000000001</v>
      </c>
      <c r="E3625" s="29">
        <v>1</v>
      </c>
      <c r="F3625" s="29"/>
      <c r="G3625" s="29"/>
      <c r="H3625" s="29"/>
      <c r="I3625" s="29"/>
      <c r="J3625" s="29"/>
    </row>
    <row r="3626" spans="1:10">
      <c r="A3626" s="5">
        <v>3624</v>
      </c>
      <c r="B3626" s="45">
        <v>0</v>
      </c>
      <c r="C3626" s="45">
        <v>0.1133</v>
      </c>
      <c r="D3626" s="45">
        <v>0.15240000000000001</v>
      </c>
      <c r="E3626" s="29">
        <v>1</v>
      </c>
      <c r="F3626" s="29"/>
      <c r="G3626" s="29"/>
      <c r="H3626" s="29"/>
      <c r="I3626" s="29"/>
      <c r="J3626" s="29"/>
    </row>
    <row r="3627" spans="1:10">
      <c r="A3627" s="5">
        <v>3625</v>
      </c>
      <c r="B3627" s="45">
        <v>0</v>
      </c>
      <c r="C3627" s="45">
        <v>9.4700000000000006E-2</v>
      </c>
      <c r="D3627" s="45">
        <v>0.14169999999999999</v>
      </c>
      <c r="E3627" s="29">
        <v>1</v>
      </c>
      <c r="F3627" s="29"/>
      <c r="G3627" s="29"/>
      <c r="H3627" s="29"/>
      <c r="I3627" s="29"/>
      <c r="J3627" s="29"/>
    </row>
    <row r="3628" spans="1:10">
      <c r="A3628" s="5">
        <v>3626</v>
      </c>
      <c r="B3628" s="45">
        <v>0</v>
      </c>
      <c r="C3628" s="45">
        <v>7.9100000000000004E-2</v>
      </c>
      <c r="D3628" s="45">
        <v>0.13109999999999999</v>
      </c>
      <c r="E3628" s="29">
        <v>1</v>
      </c>
      <c r="F3628" s="29"/>
      <c r="G3628" s="29"/>
      <c r="H3628" s="29"/>
      <c r="I3628" s="29"/>
      <c r="J3628" s="29"/>
    </row>
    <row r="3629" spans="1:10">
      <c r="A3629" s="5">
        <v>3627</v>
      </c>
      <c r="B3629" s="45">
        <v>0</v>
      </c>
      <c r="C3629" s="45">
        <v>6.5100000000000005E-2</v>
      </c>
      <c r="D3629" s="45">
        <v>0.1225</v>
      </c>
      <c r="E3629" s="29">
        <v>1</v>
      </c>
      <c r="F3629" s="29"/>
      <c r="G3629" s="29"/>
      <c r="H3629" s="29"/>
      <c r="I3629" s="29"/>
      <c r="J3629" s="29"/>
    </row>
    <row r="3630" spans="1:10">
      <c r="A3630" s="5">
        <v>3628</v>
      </c>
      <c r="B3630" s="45">
        <v>2.5999999999999999E-3</v>
      </c>
      <c r="C3630" s="45">
        <v>4.7699999999999999E-2</v>
      </c>
      <c r="D3630" s="45">
        <v>0.10829999999999999</v>
      </c>
      <c r="E3630" s="29">
        <v>1</v>
      </c>
      <c r="F3630" s="29"/>
      <c r="G3630" s="29"/>
      <c r="H3630" s="29"/>
      <c r="I3630" s="29"/>
      <c r="J3630" s="29"/>
    </row>
    <row r="3631" spans="1:10">
      <c r="A3631" s="5">
        <v>3629</v>
      </c>
      <c r="B3631" s="45">
        <v>4.5199999999999997E-2</v>
      </c>
      <c r="C3631" s="45">
        <v>2.4199999999999999E-2</v>
      </c>
      <c r="D3631" s="45">
        <v>9.3100000000000002E-2</v>
      </c>
      <c r="E3631" s="29">
        <v>1</v>
      </c>
      <c r="F3631" s="29"/>
      <c r="G3631" s="29"/>
      <c r="H3631" s="29"/>
      <c r="I3631" s="29"/>
      <c r="J3631" s="29"/>
    </row>
    <row r="3632" spans="1:10">
      <c r="A3632" s="5">
        <v>3630</v>
      </c>
      <c r="B3632" s="45">
        <v>0.1396</v>
      </c>
      <c r="C3632" s="45">
        <v>1.66E-2</v>
      </c>
      <c r="D3632" s="45">
        <v>0.08</v>
      </c>
      <c r="E3632" s="29">
        <v>1</v>
      </c>
      <c r="F3632" s="29"/>
      <c r="G3632" s="29"/>
      <c r="H3632" s="29"/>
      <c r="I3632" s="29"/>
      <c r="J3632" s="29"/>
    </row>
    <row r="3633" spans="1:10">
      <c r="A3633" s="5">
        <v>3631</v>
      </c>
      <c r="B3633" s="45">
        <v>0.2681</v>
      </c>
      <c r="C3633" s="45">
        <v>1.4500000000000001E-2</v>
      </c>
      <c r="D3633" s="45">
        <v>6.7400000000000002E-2</v>
      </c>
      <c r="E3633" s="29">
        <v>1</v>
      </c>
      <c r="F3633" s="29"/>
      <c r="G3633" s="29"/>
      <c r="H3633" s="29"/>
      <c r="I3633" s="29"/>
      <c r="J3633" s="29"/>
    </row>
    <row r="3634" spans="1:10">
      <c r="A3634" s="5">
        <v>3632</v>
      </c>
      <c r="B3634" s="45">
        <v>0.40379999999999999</v>
      </c>
      <c r="C3634" s="45">
        <v>1.44E-2</v>
      </c>
      <c r="D3634" s="45">
        <v>5.3100000000000001E-2</v>
      </c>
      <c r="E3634" s="29">
        <v>1</v>
      </c>
      <c r="F3634" s="29"/>
      <c r="G3634" s="29"/>
      <c r="H3634" s="29"/>
      <c r="I3634" s="29"/>
      <c r="J3634" s="29"/>
    </row>
    <row r="3635" spans="1:10">
      <c r="A3635" s="5">
        <v>3633</v>
      </c>
      <c r="B3635" s="45">
        <v>0.51780000000000004</v>
      </c>
      <c r="C3635" s="45">
        <v>1.6799999999999999E-2</v>
      </c>
      <c r="D3635" s="45">
        <v>3.7900000000000003E-2</v>
      </c>
      <c r="E3635" s="29">
        <v>1</v>
      </c>
      <c r="F3635" s="29"/>
      <c r="G3635" s="29"/>
      <c r="H3635" s="29"/>
      <c r="I3635" s="29"/>
      <c r="J3635" s="29"/>
    </row>
    <row r="3636" spans="1:10">
      <c r="A3636" s="5">
        <v>3634</v>
      </c>
      <c r="B3636" s="45">
        <v>0.58750000000000002</v>
      </c>
      <c r="C3636" s="45">
        <v>1.95E-2</v>
      </c>
      <c r="D3636" s="45">
        <v>2.6700000000000002E-2</v>
      </c>
      <c r="E3636" s="29">
        <v>1</v>
      </c>
      <c r="F3636" s="29"/>
      <c r="G3636" s="29"/>
      <c r="H3636" s="29"/>
      <c r="I3636" s="29"/>
      <c r="J3636" s="29"/>
    </row>
    <row r="3637" spans="1:10">
      <c r="A3637" s="5">
        <v>3635</v>
      </c>
      <c r="B3637" s="45">
        <v>0.62609999999999999</v>
      </c>
      <c r="C3637" s="45">
        <v>2.0299999999999999E-2</v>
      </c>
      <c r="D3637" s="45">
        <v>1.9699999999999999E-2</v>
      </c>
      <c r="E3637" s="29">
        <v>1</v>
      </c>
      <c r="F3637" s="29"/>
      <c r="G3637" s="29"/>
      <c r="H3637" s="29"/>
      <c r="I3637" s="29"/>
      <c r="J3637" s="29"/>
    </row>
    <row r="3638" spans="1:10">
      <c r="A3638" s="5">
        <v>3636</v>
      </c>
      <c r="B3638" s="45">
        <v>0.63149999999999995</v>
      </c>
      <c r="C3638" s="45">
        <v>1.9300000000000001E-2</v>
      </c>
      <c r="D3638" s="45">
        <v>1.7000000000000001E-2</v>
      </c>
      <c r="E3638" s="29">
        <v>1</v>
      </c>
      <c r="F3638" s="29"/>
      <c r="G3638" s="29"/>
      <c r="H3638" s="29"/>
      <c r="I3638" s="29"/>
      <c r="J3638" s="29"/>
    </row>
    <row r="3639" spans="1:10">
      <c r="A3639" s="5">
        <v>3637</v>
      </c>
      <c r="B3639" s="45">
        <v>0.60350000000000004</v>
      </c>
      <c r="C3639" s="45">
        <v>1.7299999999999999E-2</v>
      </c>
      <c r="D3639" s="45">
        <v>1.7299999999999999E-2</v>
      </c>
      <c r="E3639" s="29">
        <v>1</v>
      </c>
      <c r="F3639" s="29"/>
      <c r="G3639" s="29"/>
      <c r="H3639" s="29"/>
      <c r="I3639" s="29"/>
      <c r="J3639" s="29"/>
    </row>
    <row r="3640" spans="1:10">
      <c r="A3640" s="5">
        <v>3638</v>
      </c>
      <c r="B3640" s="45">
        <v>0.54600000000000004</v>
      </c>
      <c r="C3640" s="45">
        <v>1.49E-2</v>
      </c>
      <c r="D3640" s="45">
        <v>1.89E-2</v>
      </c>
      <c r="E3640" s="29">
        <v>1</v>
      </c>
      <c r="F3640" s="29"/>
      <c r="G3640" s="29"/>
      <c r="H3640" s="29"/>
      <c r="I3640" s="29"/>
      <c r="J3640" s="29"/>
    </row>
    <row r="3641" spans="1:10">
      <c r="A3641" s="5">
        <v>3639</v>
      </c>
      <c r="B3641" s="45">
        <v>0.44350000000000001</v>
      </c>
      <c r="C3641" s="45">
        <v>1.2800000000000001E-2</v>
      </c>
      <c r="D3641" s="45">
        <v>1.8700000000000001E-2</v>
      </c>
      <c r="E3641" s="29">
        <v>1</v>
      </c>
      <c r="F3641" s="29"/>
      <c r="G3641" s="29"/>
      <c r="H3641" s="29"/>
      <c r="I3641" s="29"/>
      <c r="J3641" s="29"/>
    </row>
    <row r="3642" spans="1:10">
      <c r="A3642" s="5">
        <v>3640</v>
      </c>
      <c r="B3642" s="45">
        <v>0.32300000000000001</v>
      </c>
      <c r="C3642" s="45">
        <v>1.18E-2</v>
      </c>
      <c r="D3642" s="45">
        <v>1.6E-2</v>
      </c>
      <c r="E3642" s="29">
        <v>1</v>
      </c>
      <c r="F3642" s="29"/>
      <c r="G3642" s="29"/>
      <c r="H3642" s="29"/>
      <c r="I3642" s="29"/>
      <c r="J3642" s="29"/>
    </row>
    <row r="3643" spans="1:10">
      <c r="A3643" s="5">
        <v>3641</v>
      </c>
      <c r="B3643" s="45">
        <v>0.19700000000000001</v>
      </c>
      <c r="C3643" s="45">
        <v>1.17E-2</v>
      </c>
      <c r="D3643" s="45">
        <v>1.23E-2</v>
      </c>
      <c r="E3643" s="29">
        <v>1</v>
      </c>
      <c r="F3643" s="29"/>
      <c r="G3643" s="29"/>
      <c r="H3643" s="29"/>
      <c r="I3643" s="29"/>
      <c r="J3643" s="29"/>
    </row>
    <row r="3644" spans="1:10">
      <c r="A3644" s="5">
        <v>3642</v>
      </c>
      <c r="B3644" s="45">
        <v>9.0200000000000002E-2</v>
      </c>
      <c r="C3644" s="45">
        <v>1.29E-2</v>
      </c>
      <c r="D3644" s="45">
        <v>8.0999999999999996E-3</v>
      </c>
      <c r="E3644" s="29">
        <v>1</v>
      </c>
      <c r="F3644" s="29"/>
      <c r="G3644" s="29"/>
      <c r="H3644" s="29"/>
      <c r="I3644" s="29"/>
      <c r="J3644" s="29"/>
    </row>
    <row r="3645" spans="1:10">
      <c r="A3645" s="5">
        <v>3643</v>
      </c>
      <c r="B3645" s="45">
        <v>1.9900000000000001E-2</v>
      </c>
      <c r="C3645" s="45">
        <v>2.0799999999999999E-2</v>
      </c>
      <c r="D3645" s="45">
        <v>3.8999999999999998E-3</v>
      </c>
      <c r="E3645" s="29">
        <v>1</v>
      </c>
      <c r="F3645" s="29"/>
      <c r="G3645" s="29"/>
      <c r="H3645" s="29"/>
      <c r="I3645" s="29"/>
      <c r="J3645" s="29"/>
    </row>
    <row r="3646" spans="1:10">
      <c r="A3646" s="5">
        <v>3644</v>
      </c>
      <c r="B3646" s="45">
        <v>1E-4</v>
      </c>
      <c r="C3646" s="45">
        <v>3.4299999999999997E-2</v>
      </c>
      <c r="D3646" s="45">
        <v>1.1000000000000001E-3</v>
      </c>
      <c r="E3646" s="29">
        <v>1</v>
      </c>
      <c r="F3646" s="29"/>
      <c r="G3646" s="29"/>
      <c r="H3646" s="29"/>
      <c r="I3646" s="29"/>
      <c r="J3646" s="29"/>
    </row>
    <row r="3647" spans="1:10">
      <c r="A3647" s="5">
        <v>3645</v>
      </c>
      <c r="B3647" s="45">
        <v>0</v>
      </c>
      <c r="C3647" s="45">
        <v>4.07E-2</v>
      </c>
      <c r="D3647" s="45">
        <v>0</v>
      </c>
      <c r="E3647" s="29">
        <v>1</v>
      </c>
      <c r="F3647" s="29"/>
      <c r="G3647" s="29"/>
      <c r="H3647" s="29"/>
      <c r="I3647" s="29"/>
      <c r="J3647" s="29"/>
    </row>
    <row r="3648" spans="1:10">
      <c r="A3648" s="5">
        <v>3646</v>
      </c>
      <c r="B3648" s="45">
        <v>0</v>
      </c>
      <c r="C3648" s="45">
        <v>3.9399999999999998E-2</v>
      </c>
      <c r="D3648" s="45">
        <v>0</v>
      </c>
      <c r="E3648" s="29">
        <v>1</v>
      </c>
      <c r="F3648" s="29"/>
      <c r="G3648" s="29"/>
      <c r="H3648" s="29"/>
      <c r="I3648" s="29"/>
      <c r="J3648" s="29"/>
    </row>
    <row r="3649" spans="1:10">
      <c r="A3649" s="5">
        <v>3647</v>
      </c>
      <c r="B3649" s="45">
        <v>0</v>
      </c>
      <c r="C3649" s="45">
        <v>3.44E-2</v>
      </c>
      <c r="D3649" s="45">
        <v>0</v>
      </c>
      <c r="E3649" s="29">
        <v>1</v>
      </c>
      <c r="F3649" s="29"/>
      <c r="G3649" s="29"/>
      <c r="H3649" s="29"/>
      <c r="I3649" s="29"/>
      <c r="J3649" s="29"/>
    </row>
    <row r="3650" spans="1:10">
      <c r="A3650" s="5">
        <v>3648</v>
      </c>
      <c r="B3650" s="45">
        <v>0</v>
      </c>
      <c r="C3650" s="45">
        <v>2.7900000000000001E-2</v>
      </c>
      <c r="D3650" s="45">
        <v>0</v>
      </c>
      <c r="E3650" s="29">
        <v>1</v>
      </c>
      <c r="F3650" s="29"/>
      <c r="G3650" s="29"/>
      <c r="H3650" s="29"/>
      <c r="I3650" s="29"/>
      <c r="J3650" s="29"/>
    </row>
    <row r="3651" spans="1:10">
      <c r="A3651" s="5">
        <v>3649</v>
      </c>
      <c r="B3651" s="45">
        <v>0</v>
      </c>
      <c r="C3651" s="45">
        <v>2.2200000000000001E-2</v>
      </c>
      <c r="D3651" s="45">
        <v>0</v>
      </c>
      <c r="E3651" s="29">
        <v>1</v>
      </c>
      <c r="F3651" s="29"/>
      <c r="G3651" s="29"/>
      <c r="H3651" s="29"/>
      <c r="I3651" s="29"/>
      <c r="J3651" s="29"/>
    </row>
    <row r="3652" spans="1:10">
      <c r="A3652" s="5">
        <v>3650</v>
      </c>
      <c r="B3652" s="45">
        <v>0</v>
      </c>
      <c r="C3652" s="45">
        <v>1.7600000000000001E-2</v>
      </c>
      <c r="D3652" s="45">
        <v>0</v>
      </c>
      <c r="E3652" s="29">
        <v>1</v>
      </c>
      <c r="F3652" s="29"/>
      <c r="G3652" s="29"/>
      <c r="H3652" s="29"/>
      <c r="I3652" s="29"/>
      <c r="J3652" s="29"/>
    </row>
    <row r="3653" spans="1:10">
      <c r="A3653" s="5">
        <v>3651</v>
      </c>
      <c r="B3653" s="45">
        <v>0</v>
      </c>
      <c r="C3653" s="45">
        <v>1.3599999999999999E-2</v>
      </c>
      <c r="D3653" s="45">
        <v>0</v>
      </c>
      <c r="E3653" s="29">
        <v>1</v>
      </c>
      <c r="F3653" s="29"/>
      <c r="G3653" s="29"/>
      <c r="H3653" s="29"/>
      <c r="I3653" s="29"/>
      <c r="J3653" s="29"/>
    </row>
    <row r="3654" spans="1:10">
      <c r="A3654" s="5">
        <v>3652</v>
      </c>
      <c r="B3654" s="45">
        <v>3.8E-3</v>
      </c>
      <c r="C3654" s="45">
        <v>9.4999999999999998E-3</v>
      </c>
      <c r="D3654" s="45">
        <v>0</v>
      </c>
      <c r="E3654" s="29">
        <v>1</v>
      </c>
      <c r="F3654" s="29"/>
      <c r="G3654" s="29"/>
      <c r="H3654" s="29"/>
      <c r="I3654" s="29"/>
      <c r="J3654" s="29"/>
    </row>
    <row r="3655" spans="1:10">
      <c r="A3655" s="5">
        <v>3653</v>
      </c>
      <c r="B3655" s="45">
        <v>5.2999999999999999E-2</v>
      </c>
      <c r="C3655" s="45">
        <v>3.8999999999999998E-3</v>
      </c>
      <c r="D3655" s="45">
        <v>0</v>
      </c>
      <c r="E3655" s="29">
        <v>1</v>
      </c>
      <c r="F3655" s="29"/>
      <c r="G3655" s="29"/>
      <c r="H3655" s="29"/>
      <c r="I3655" s="29"/>
      <c r="J3655" s="29"/>
    </row>
    <row r="3656" spans="1:10">
      <c r="A3656" s="5">
        <v>3654</v>
      </c>
      <c r="B3656" s="45">
        <v>0.15590000000000001</v>
      </c>
      <c r="C3656" s="45">
        <v>8.9999999999999998E-4</v>
      </c>
      <c r="D3656" s="45">
        <v>0</v>
      </c>
      <c r="E3656" s="29">
        <v>1</v>
      </c>
      <c r="F3656" s="29"/>
      <c r="G3656" s="29"/>
      <c r="H3656" s="29"/>
      <c r="I3656" s="29"/>
      <c r="J3656" s="29"/>
    </row>
    <row r="3657" spans="1:10">
      <c r="A3657" s="5">
        <v>3655</v>
      </c>
      <c r="B3657" s="45">
        <v>0.2898</v>
      </c>
      <c r="C3657" s="45">
        <v>2.3E-3</v>
      </c>
      <c r="D3657" s="45">
        <v>0</v>
      </c>
      <c r="E3657" s="29">
        <v>1</v>
      </c>
      <c r="F3657" s="29"/>
      <c r="G3657" s="29"/>
      <c r="H3657" s="29"/>
      <c r="I3657" s="29"/>
      <c r="J3657" s="29"/>
    </row>
    <row r="3658" spans="1:10">
      <c r="A3658" s="5">
        <v>3656</v>
      </c>
      <c r="B3658" s="45">
        <v>0.42520000000000002</v>
      </c>
      <c r="C3658" s="45">
        <v>4.4999999999999997E-3</v>
      </c>
      <c r="D3658" s="45">
        <v>0</v>
      </c>
      <c r="E3658" s="29">
        <v>1</v>
      </c>
      <c r="F3658" s="29"/>
      <c r="G3658" s="29"/>
      <c r="H3658" s="29"/>
      <c r="I3658" s="29"/>
      <c r="J3658" s="29"/>
    </row>
    <row r="3659" spans="1:10">
      <c r="A3659" s="5">
        <v>3657</v>
      </c>
      <c r="B3659" s="45">
        <v>0.52869999999999995</v>
      </c>
      <c r="C3659" s="45">
        <v>5.7999999999999996E-3</v>
      </c>
      <c r="D3659" s="45">
        <v>0</v>
      </c>
      <c r="E3659" s="29">
        <v>1</v>
      </c>
      <c r="F3659" s="29"/>
      <c r="G3659" s="29"/>
      <c r="H3659" s="29"/>
      <c r="I3659" s="29"/>
      <c r="J3659" s="29"/>
    </row>
    <row r="3660" spans="1:10">
      <c r="A3660" s="5">
        <v>3658</v>
      </c>
      <c r="B3660" s="45">
        <v>0.5948</v>
      </c>
      <c r="C3660" s="45">
        <v>6.8999999999999999E-3</v>
      </c>
      <c r="D3660" s="45">
        <v>0</v>
      </c>
      <c r="E3660" s="29">
        <v>1</v>
      </c>
      <c r="F3660" s="29"/>
      <c r="G3660" s="29"/>
      <c r="H3660" s="29"/>
      <c r="I3660" s="29"/>
      <c r="J3660" s="29"/>
    </row>
    <row r="3661" spans="1:10">
      <c r="A3661" s="5">
        <v>3659</v>
      </c>
      <c r="B3661" s="45">
        <v>0.62609999999999999</v>
      </c>
      <c r="C3661" s="45">
        <v>8.5000000000000006E-3</v>
      </c>
      <c r="D3661" s="45">
        <v>1E-4</v>
      </c>
      <c r="E3661" s="29">
        <v>1</v>
      </c>
      <c r="F3661" s="29"/>
      <c r="G3661" s="29"/>
      <c r="H3661" s="29"/>
      <c r="I3661" s="29"/>
      <c r="J3661" s="29"/>
    </row>
    <row r="3662" spans="1:10">
      <c r="A3662" s="5">
        <v>3660</v>
      </c>
      <c r="B3662" s="45">
        <v>0.63160000000000005</v>
      </c>
      <c r="C3662" s="45">
        <v>1.0800000000000001E-2</v>
      </c>
      <c r="D3662" s="45">
        <v>1E-4</v>
      </c>
      <c r="E3662" s="29">
        <v>1</v>
      </c>
      <c r="F3662" s="29"/>
      <c r="G3662" s="29"/>
      <c r="H3662" s="29"/>
      <c r="I3662" s="29"/>
      <c r="J3662" s="29"/>
    </row>
    <row r="3663" spans="1:10">
      <c r="A3663" s="5">
        <v>3661</v>
      </c>
      <c r="B3663" s="45">
        <v>0.59819999999999995</v>
      </c>
      <c r="C3663" s="45">
        <v>1.3599999999999999E-2</v>
      </c>
      <c r="D3663" s="45">
        <v>2.0000000000000001E-4</v>
      </c>
      <c r="E3663" s="29">
        <v>1</v>
      </c>
      <c r="F3663" s="29"/>
      <c r="G3663" s="29"/>
      <c r="H3663" s="29"/>
      <c r="I3663" s="29"/>
      <c r="J3663" s="29"/>
    </row>
    <row r="3664" spans="1:10">
      <c r="A3664" s="5">
        <v>3662</v>
      </c>
      <c r="B3664" s="45">
        <v>0.53549999999999998</v>
      </c>
      <c r="C3664" s="45">
        <v>1.6400000000000001E-2</v>
      </c>
      <c r="D3664" s="45">
        <v>2.0000000000000001E-4</v>
      </c>
      <c r="E3664" s="29">
        <v>1</v>
      </c>
      <c r="F3664" s="29"/>
      <c r="G3664" s="29"/>
      <c r="H3664" s="29"/>
      <c r="I3664" s="29"/>
      <c r="J3664" s="29"/>
    </row>
    <row r="3665" spans="1:10">
      <c r="A3665" s="5">
        <v>3663</v>
      </c>
      <c r="B3665" s="45">
        <v>0.43330000000000002</v>
      </c>
      <c r="C3665" s="45">
        <v>1.9E-2</v>
      </c>
      <c r="D3665" s="45">
        <v>1E-4</v>
      </c>
      <c r="E3665" s="29">
        <v>1</v>
      </c>
      <c r="F3665" s="29"/>
      <c r="G3665" s="29"/>
      <c r="H3665" s="29"/>
      <c r="I3665" s="29"/>
      <c r="J3665" s="29"/>
    </row>
    <row r="3666" spans="1:10">
      <c r="A3666" s="5">
        <v>3664</v>
      </c>
      <c r="B3666" s="45">
        <v>0.31130000000000002</v>
      </c>
      <c r="C3666" s="45">
        <v>2.12E-2</v>
      </c>
      <c r="D3666" s="45">
        <v>0</v>
      </c>
      <c r="E3666" s="29">
        <v>1</v>
      </c>
      <c r="F3666" s="29"/>
      <c r="G3666" s="29"/>
      <c r="H3666" s="29"/>
      <c r="I3666" s="29"/>
      <c r="J3666" s="29"/>
    </row>
    <row r="3667" spans="1:10">
      <c r="A3667" s="5">
        <v>3665</v>
      </c>
      <c r="B3667" s="45">
        <v>0.18909999999999999</v>
      </c>
      <c r="C3667" s="45">
        <v>2.2700000000000001E-2</v>
      </c>
      <c r="D3667" s="45">
        <v>0</v>
      </c>
      <c r="E3667" s="29">
        <v>1</v>
      </c>
      <c r="F3667" s="29"/>
      <c r="G3667" s="29"/>
      <c r="H3667" s="29"/>
      <c r="I3667" s="29"/>
      <c r="J3667" s="29"/>
    </row>
    <row r="3668" spans="1:10">
      <c r="A3668" s="5">
        <v>3666</v>
      </c>
      <c r="B3668" s="45">
        <v>8.4900000000000003E-2</v>
      </c>
      <c r="C3668" s="45">
        <v>2.2499999999999999E-2</v>
      </c>
      <c r="D3668" s="45">
        <v>0</v>
      </c>
      <c r="E3668" s="29">
        <v>1</v>
      </c>
      <c r="F3668" s="29"/>
      <c r="G3668" s="29"/>
      <c r="H3668" s="29"/>
      <c r="I3668" s="29"/>
      <c r="J3668" s="29"/>
    </row>
    <row r="3669" spans="1:10">
      <c r="A3669" s="5">
        <v>3667</v>
      </c>
      <c r="B3669" s="45">
        <v>1.9900000000000001E-2</v>
      </c>
      <c r="C3669" s="45">
        <v>2.5600000000000001E-2</v>
      </c>
      <c r="D3669" s="45">
        <v>6.9999999999999999E-4</v>
      </c>
      <c r="E3669" s="29">
        <v>1</v>
      </c>
      <c r="F3669" s="29"/>
      <c r="G3669" s="29"/>
      <c r="H3669" s="29"/>
      <c r="I3669" s="29"/>
      <c r="J3669" s="29"/>
    </row>
    <row r="3670" spans="1:10">
      <c r="A3670" s="5">
        <v>3668</v>
      </c>
      <c r="B3670" s="45">
        <v>2.0000000000000001E-4</v>
      </c>
      <c r="C3670" s="45">
        <v>3.1399999999999997E-2</v>
      </c>
      <c r="D3670" s="45">
        <v>2.3999999999999998E-3</v>
      </c>
      <c r="E3670" s="29">
        <v>1</v>
      </c>
      <c r="F3670" s="29"/>
      <c r="G3670" s="29"/>
      <c r="H3670" s="29"/>
      <c r="I3670" s="29"/>
      <c r="J3670" s="29"/>
    </row>
    <row r="3671" spans="1:10">
      <c r="A3671" s="5">
        <v>3669</v>
      </c>
      <c r="B3671" s="45">
        <v>0</v>
      </c>
      <c r="C3671" s="45">
        <v>3.0700000000000002E-2</v>
      </c>
      <c r="D3671" s="45">
        <v>4.1999999999999997E-3</v>
      </c>
      <c r="E3671" s="29">
        <v>1</v>
      </c>
      <c r="F3671" s="29"/>
      <c r="G3671" s="29"/>
      <c r="H3671" s="29"/>
      <c r="I3671" s="29"/>
      <c r="J3671" s="29"/>
    </row>
    <row r="3672" spans="1:10">
      <c r="A3672" s="5">
        <v>3670</v>
      </c>
      <c r="B3672" s="45">
        <v>0</v>
      </c>
      <c r="C3672" s="45">
        <v>2.81E-2</v>
      </c>
      <c r="D3672" s="45">
        <v>5.1999999999999998E-3</v>
      </c>
      <c r="E3672" s="29">
        <v>1</v>
      </c>
      <c r="F3672" s="29"/>
      <c r="G3672" s="29"/>
      <c r="H3672" s="29"/>
      <c r="I3672" s="29"/>
      <c r="J3672" s="29"/>
    </row>
    <row r="3673" spans="1:10">
      <c r="A3673" s="5">
        <v>3671</v>
      </c>
      <c r="B3673" s="45">
        <v>0</v>
      </c>
      <c r="C3673" s="45">
        <v>2.4500000000000001E-2</v>
      </c>
      <c r="D3673" s="45">
        <v>7.1999999999999998E-3</v>
      </c>
      <c r="E3673" s="29">
        <v>1</v>
      </c>
      <c r="F3673" s="29"/>
      <c r="G3673" s="29"/>
      <c r="H3673" s="29"/>
      <c r="I3673" s="29"/>
      <c r="J3673" s="29"/>
    </row>
    <row r="3674" spans="1:10">
      <c r="A3674" s="5">
        <v>3672</v>
      </c>
      <c r="B3674" s="45">
        <v>0</v>
      </c>
      <c r="C3674" s="45">
        <v>2.0299999999999999E-2</v>
      </c>
      <c r="D3674" s="45">
        <v>1.03E-2</v>
      </c>
      <c r="E3674" s="29">
        <v>1</v>
      </c>
      <c r="F3674" s="29"/>
      <c r="G3674" s="29"/>
      <c r="H3674" s="29"/>
      <c r="I3674" s="29"/>
      <c r="J3674" s="29"/>
    </row>
    <row r="3675" spans="1:10">
      <c r="A3675" s="5">
        <v>3673</v>
      </c>
      <c r="B3675" s="45">
        <v>0</v>
      </c>
      <c r="C3675" s="45">
        <v>1.66E-2</v>
      </c>
      <c r="D3675" s="45">
        <v>1.3599999999999999E-2</v>
      </c>
      <c r="E3675" s="29">
        <v>1</v>
      </c>
      <c r="F3675" s="29"/>
      <c r="G3675" s="29"/>
      <c r="H3675" s="29"/>
      <c r="I3675" s="29"/>
      <c r="J3675" s="29"/>
    </row>
    <row r="3676" spans="1:10">
      <c r="A3676" s="5">
        <v>3674</v>
      </c>
      <c r="B3676" s="45">
        <v>0</v>
      </c>
      <c r="C3676" s="45">
        <v>1.44E-2</v>
      </c>
      <c r="D3676" s="45">
        <v>1.78E-2</v>
      </c>
      <c r="E3676" s="29">
        <v>1</v>
      </c>
      <c r="F3676" s="29"/>
      <c r="G3676" s="29"/>
      <c r="H3676" s="29"/>
      <c r="I3676" s="29"/>
      <c r="J3676" s="29"/>
    </row>
    <row r="3677" spans="1:10">
      <c r="A3677" s="5">
        <v>3675</v>
      </c>
      <c r="B3677" s="45">
        <v>0</v>
      </c>
      <c r="C3677" s="45">
        <v>1.35E-2</v>
      </c>
      <c r="D3677" s="45">
        <v>2.23E-2</v>
      </c>
      <c r="E3677" s="29">
        <v>1</v>
      </c>
      <c r="F3677" s="29"/>
      <c r="G3677" s="29"/>
      <c r="H3677" s="29"/>
      <c r="I3677" s="29"/>
      <c r="J3677" s="29"/>
    </row>
    <row r="3678" spans="1:10">
      <c r="A3678" s="5">
        <v>3676</v>
      </c>
      <c r="B3678" s="45">
        <v>2.3E-3</v>
      </c>
      <c r="C3678" s="45">
        <v>1.1900000000000001E-2</v>
      </c>
      <c r="D3678" s="45">
        <v>2.5899999999999999E-2</v>
      </c>
      <c r="E3678" s="29">
        <v>1</v>
      </c>
      <c r="F3678" s="29"/>
      <c r="G3678" s="29"/>
      <c r="H3678" s="29"/>
      <c r="I3678" s="29"/>
      <c r="J3678" s="29"/>
    </row>
    <row r="3679" spans="1:10">
      <c r="A3679" s="5">
        <v>3677</v>
      </c>
      <c r="B3679" s="45">
        <v>4.6199999999999998E-2</v>
      </c>
      <c r="C3679" s="45">
        <v>8.2000000000000007E-3</v>
      </c>
      <c r="D3679" s="45">
        <v>2.7199999999999998E-2</v>
      </c>
      <c r="E3679" s="29">
        <v>1</v>
      </c>
      <c r="F3679" s="29"/>
      <c r="G3679" s="29"/>
      <c r="H3679" s="29"/>
      <c r="I3679" s="29"/>
      <c r="J3679" s="29"/>
    </row>
    <row r="3680" spans="1:10">
      <c r="A3680" s="5">
        <v>3678</v>
      </c>
      <c r="B3680" s="45">
        <v>0.13850000000000001</v>
      </c>
      <c r="C3680" s="45">
        <v>2.7000000000000001E-3</v>
      </c>
      <c r="D3680" s="45">
        <v>2.53E-2</v>
      </c>
      <c r="E3680" s="29">
        <v>1</v>
      </c>
      <c r="F3680" s="29"/>
      <c r="G3680" s="29"/>
      <c r="H3680" s="29"/>
      <c r="I3680" s="29"/>
      <c r="J3680" s="29"/>
    </row>
    <row r="3681" spans="1:10">
      <c r="A3681" s="5">
        <v>3679</v>
      </c>
      <c r="B3681" s="45">
        <v>0.25700000000000001</v>
      </c>
      <c r="C3681" s="45">
        <v>2E-3</v>
      </c>
      <c r="D3681" s="45">
        <v>1.9199999999999998E-2</v>
      </c>
      <c r="E3681" s="29">
        <v>1</v>
      </c>
      <c r="F3681" s="29"/>
      <c r="G3681" s="29"/>
      <c r="H3681" s="29"/>
      <c r="I3681" s="29"/>
      <c r="J3681" s="29"/>
    </row>
    <row r="3682" spans="1:10">
      <c r="A3682" s="5">
        <v>3680</v>
      </c>
      <c r="B3682" s="45">
        <v>0.373</v>
      </c>
      <c r="C3682" s="45">
        <v>2.8E-3</v>
      </c>
      <c r="D3682" s="45">
        <v>1.6199999999999999E-2</v>
      </c>
      <c r="E3682" s="29">
        <v>1</v>
      </c>
      <c r="F3682" s="29"/>
      <c r="G3682" s="29"/>
      <c r="H3682" s="29"/>
      <c r="I3682" s="29"/>
      <c r="J3682" s="29"/>
    </row>
    <row r="3683" spans="1:10">
      <c r="A3683" s="5">
        <v>3681</v>
      </c>
      <c r="B3683" s="45">
        <v>0.46529999999999999</v>
      </c>
      <c r="C3683" s="45">
        <v>3.2000000000000002E-3</v>
      </c>
      <c r="D3683" s="45">
        <v>1.6299999999999999E-2</v>
      </c>
      <c r="E3683" s="29">
        <v>1</v>
      </c>
      <c r="F3683" s="29"/>
      <c r="G3683" s="29"/>
      <c r="H3683" s="29"/>
      <c r="I3683" s="29"/>
      <c r="J3683" s="29"/>
    </row>
    <row r="3684" spans="1:10">
      <c r="A3684" s="5">
        <v>3682</v>
      </c>
      <c r="B3684" s="45">
        <v>0.52869999999999995</v>
      </c>
      <c r="C3684" s="45">
        <v>3.3999999999999998E-3</v>
      </c>
      <c r="D3684" s="45">
        <v>1.4800000000000001E-2</v>
      </c>
      <c r="E3684" s="29">
        <v>1</v>
      </c>
      <c r="F3684" s="29"/>
      <c r="G3684" s="29"/>
      <c r="H3684" s="29"/>
      <c r="I3684" s="29"/>
      <c r="J3684" s="29"/>
    </row>
    <row r="3685" spans="1:10">
      <c r="A3685" s="5">
        <v>3683</v>
      </c>
      <c r="B3685" s="45">
        <v>0.56640000000000001</v>
      </c>
      <c r="C3685" s="45">
        <v>3.3999999999999998E-3</v>
      </c>
      <c r="D3685" s="45">
        <v>9.4000000000000004E-3</v>
      </c>
      <c r="E3685" s="29">
        <v>1</v>
      </c>
      <c r="F3685" s="29"/>
      <c r="G3685" s="29"/>
      <c r="H3685" s="29"/>
      <c r="I3685" s="29"/>
      <c r="J3685" s="29"/>
    </row>
    <row r="3686" spans="1:10">
      <c r="A3686" s="5">
        <v>3684</v>
      </c>
      <c r="B3686" s="45">
        <v>0.56989999999999996</v>
      </c>
      <c r="C3686" s="45">
        <v>3.2000000000000002E-3</v>
      </c>
      <c r="D3686" s="45">
        <v>4.3E-3</v>
      </c>
      <c r="E3686" s="29">
        <v>1</v>
      </c>
      <c r="F3686" s="29"/>
      <c r="G3686" s="29"/>
      <c r="H3686" s="29"/>
      <c r="I3686" s="29"/>
      <c r="J3686" s="29"/>
    </row>
    <row r="3687" spans="1:10">
      <c r="A3687" s="5">
        <v>3685</v>
      </c>
      <c r="B3687" s="45">
        <v>0.54310000000000003</v>
      </c>
      <c r="C3687" s="45">
        <v>2.8E-3</v>
      </c>
      <c r="D3687" s="45">
        <v>1E-3</v>
      </c>
      <c r="E3687" s="29">
        <v>1</v>
      </c>
      <c r="F3687" s="29"/>
      <c r="G3687" s="29"/>
      <c r="H3687" s="29"/>
      <c r="I3687" s="29"/>
      <c r="J3687" s="29"/>
    </row>
    <row r="3688" spans="1:10">
      <c r="A3688" s="5">
        <v>3686</v>
      </c>
      <c r="B3688" s="45">
        <v>0.4859</v>
      </c>
      <c r="C3688" s="45">
        <v>2.5000000000000001E-3</v>
      </c>
      <c r="D3688" s="45">
        <v>1E-4</v>
      </c>
      <c r="E3688" s="29">
        <v>1</v>
      </c>
      <c r="F3688" s="29"/>
      <c r="G3688" s="29"/>
      <c r="H3688" s="29"/>
      <c r="I3688" s="29"/>
      <c r="J3688" s="29"/>
    </row>
    <row r="3689" spans="1:10">
      <c r="A3689" s="5">
        <v>3687</v>
      </c>
      <c r="B3689" s="45">
        <v>0.40089999999999998</v>
      </c>
      <c r="C3689" s="45">
        <v>2E-3</v>
      </c>
      <c r="D3689" s="45">
        <v>0</v>
      </c>
      <c r="E3689" s="29">
        <v>1</v>
      </c>
      <c r="F3689" s="29"/>
      <c r="G3689" s="29"/>
      <c r="H3689" s="29"/>
      <c r="I3689" s="29"/>
      <c r="J3689" s="29"/>
    </row>
    <row r="3690" spans="1:10">
      <c r="A3690" s="5">
        <v>3688</v>
      </c>
      <c r="B3690" s="45">
        <v>0.29389999999999999</v>
      </c>
      <c r="C3690" s="45">
        <v>1.2999999999999999E-3</v>
      </c>
      <c r="D3690" s="45">
        <v>0</v>
      </c>
      <c r="E3690" s="29">
        <v>1</v>
      </c>
      <c r="F3690" s="29"/>
      <c r="G3690" s="29"/>
      <c r="H3690" s="29"/>
      <c r="I3690" s="29"/>
      <c r="J3690" s="29"/>
    </row>
    <row r="3691" spans="1:10">
      <c r="A3691" s="5">
        <v>3689</v>
      </c>
      <c r="B3691" s="45">
        <v>0.18379999999999999</v>
      </c>
      <c r="C3691" s="45">
        <v>6.9999999999999999E-4</v>
      </c>
      <c r="D3691" s="45">
        <v>0</v>
      </c>
      <c r="E3691" s="29">
        <v>1</v>
      </c>
      <c r="F3691" s="29"/>
      <c r="G3691" s="29"/>
      <c r="H3691" s="29"/>
      <c r="I3691" s="29"/>
      <c r="J3691" s="29"/>
    </row>
    <row r="3692" spans="1:10">
      <c r="A3692" s="5">
        <v>3690</v>
      </c>
      <c r="B3692" s="45">
        <v>8.6199999999999999E-2</v>
      </c>
      <c r="C3692" s="45">
        <v>1E-3</v>
      </c>
      <c r="D3692" s="45">
        <v>1E-4</v>
      </c>
      <c r="E3692" s="29">
        <v>1</v>
      </c>
      <c r="F3692" s="29"/>
      <c r="G3692" s="29"/>
      <c r="H3692" s="29"/>
      <c r="I3692" s="29"/>
      <c r="J3692" s="29"/>
    </row>
    <row r="3693" spans="1:10">
      <c r="A3693" s="5">
        <v>3691</v>
      </c>
      <c r="B3693" s="45">
        <v>2.07E-2</v>
      </c>
      <c r="C3693" s="45">
        <v>4.4999999999999997E-3</v>
      </c>
      <c r="D3693" s="45">
        <v>2.5000000000000001E-3</v>
      </c>
      <c r="E3693" s="29">
        <v>1</v>
      </c>
      <c r="F3693" s="29"/>
      <c r="G3693" s="29"/>
      <c r="H3693" s="29"/>
      <c r="I3693" s="29"/>
      <c r="J3693" s="29"/>
    </row>
    <row r="3694" spans="1:10">
      <c r="A3694" s="5">
        <v>3692</v>
      </c>
      <c r="B3694" s="45">
        <v>2.0000000000000001E-4</v>
      </c>
      <c r="C3694" s="45">
        <v>1.3599999999999999E-2</v>
      </c>
      <c r="D3694" s="45">
        <v>1.0500000000000001E-2</v>
      </c>
      <c r="E3694" s="29">
        <v>1</v>
      </c>
      <c r="F3694" s="29"/>
      <c r="G3694" s="29"/>
      <c r="H3694" s="29"/>
      <c r="I3694" s="29"/>
      <c r="J3694" s="29"/>
    </row>
    <row r="3695" spans="1:10">
      <c r="A3695" s="5">
        <v>3693</v>
      </c>
      <c r="B3695" s="45">
        <v>0</v>
      </c>
      <c r="C3695" s="45">
        <v>2.76E-2</v>
      </c>
      <c r="D3695" s="45">
        <v>2.5600000000000001E-2</v>
      </c>
      <c r="E3695" s="29">
        <v>1</v>
      </c>
      <c r="F3695" s="29"/>
      <c r="G3695" s="29"/>
      <c r="H3695" s="29"/>
      <c r="I3695" s="29"/>
      <c r="J3695" s="29"/>
    </row>
    <row r="3696" spans="1:10">
      <c r="A3696" s="5">
        <v>3694</v>
      </c>
      <c r="B3696" s="45">
        <v>0</v>
      </c>
      <c r="C3696" s="45">
        <v>4.24E-2</v>
      </c>
      <c r="D3696" s="45">
        <v>4.6199999999999998E-2</v>
      </c>
      <c r="E3696" s="29">
        <v>1</v>
      </c>
      <c r="F3696" s="29"/>
      <c r="G3696" s="29"/>
      <c r="H3696" s="29"/>
      <c r="I3696" s="29"/>
      <c r="J3696" s="29"/>
    </row>
    <row r="3697" spans="1:10">
      <c r="A3697" s="5">
        <v>3695</v>
      </c>
      <c r="B3697" s="45">
        <v>0</v>
      </c>
      <c r="C3697" s="45">
        <v>5.4199999999999998E-2</v>
      </c>
      <c r="D3697" s="45">
        <v>7.3099999999999998E-2</v>
      </c>
      <c r="E3697" s="29">
        <v>1</v>
      </c>
      <c r="F3697" s="29"/>
      <c r="G3697" s="29"/>
      <c r="H3697" s="29"/>
      <c r="I3697" s="29"/>
      <c r="J3697" s="29"/>
    </row>
    <row r="3698" spans="1:10">
      <c r="A3698" s="5">
        <v>3696</v>
      </c>
      <c r="B3698" s="45">
        <v>0</v>
      </c>
      <c r="C3698" s="45">
        <v>6.2600000000000003E-2</v>
      </c>
      <c r="D3698" s="45">
        <v>0.1037</v>
      </c>
      <c r="E3698" s="29">
        <v>1</v>
      </c>
      <c r="F3698" s="29"/>
      <c r="G3698" s="29"/>
      <c r="H3698" s="29"/>
      <c r="I3698" s="29"/>
      <c r="J3698" s="29"/>
    </row>
    <row r="3699" spans="1:10">
      <c r="A3699" s="5">
        <v>3697</v>
      </c>
      <c r="B3699" s="45">
        <v>0</v>
      </c>
      <c r="C3699" s="45">
        <v>6.7000000000000004E-2</v>
      </c>
      <c r="D3699" s="45">
        <v>0.12670000000000001</v>
      </c>
      <c r="E3699" s="29">
        <v>1</v>
      </c>
      <c r="F3699" s="29"/>
      <c r="G3699" s="29"/>
      <c r="H3699" s="29"/>
      <c r="I3699" s="29"/>
      <c r="J3699" s="29"/>
    </row>
    <row r="3700" spans="1:10">
      <c r="A3700" s="5">
        <v>3698</v>
      </c>
      <c r="B3700" s="45">
        <v>0</v>
      </c>
      <c r="C3700" s="45">
        <v>6.8000000000000005E-2</v>
      </c>
      <c r="D3700" s="45">
        <v>0.1333</v>
      </c>
      <c r="E3700" s="29">
        <v>1</v>
      </c>
      <c r="F3700" s="29"/>
      <c r="G3700" s="29"/>
      <c r="H3700" s="29"/>
      <c r="I3700" s="29"/>
      <c r="J3700" s="29"/>
    </row>
    <row r="3701" spans="1:10">
      <c r="A3701" s="5">
        <v>3699</v>
      </c>
      <c r="B3701" s="45">
        <v>0</v>
      </c>
      <c r="C3701" s="45">
        <v>6.7500000000000004E-2</v>
      </c>
      <c r="D3701" s="45">
        <v>0.1295</v>
      </c>
      <c r="E3701" s="29">
        <v>1</v>
      </c>
      <c r="F3701" s="29"/>
      <c r="G3701" s="29"/>
      <c r="H3701" s="29"/>
      <c r="I3701" s="29"/>
      <c r="J3701" s="29"/>
    </row>
    <row r="3702" spans="1:10">
      <c r="A3702" s="5">
        <v>3700</v>
      </c>
      <c r="B3702" s="45">
        <v>3.8E-3</v>
      </c>
      <c r="C3702" s="45">
        <v>6.3799999999999996E-2</v>
      </c>
      <c r="D3702" s="45">
        <v>0.1227</v>
      </c>
      <c r="E3702" s="29">
        <v>1</v>
      </c>
      <c r="F3702" s="29"/>
      <c r="G3702" s="29"/>
      <c r="H3702" s="29"/>
      <c r="I3702" s="29"/>
      <c r="J3702" s="29"/>
    </row>
    <row r="3703" spans="1:10">
      <c r="A3703" s="5">
        <v>3701</v>
      </c>
      <c r="B3703" s="45">
        <v>5.2499999999999998E-2</v>
      </c>
      <c r="C3703" s="45">
        <v>4.4900000000000002E-2</v>
      </c>
      <c r="D3703" s="45">
        <v>0.1171</v>
      </c>
      <c r="E3703" s="29">
        <v>1</v>
      </c>
      <c r="F3703" s="29"/>
      <c r="G3703" s="29"/>
      <c r="H3703" s="29"/>
      <c r="I3703" s="29"/>
      <c r="J3703" s="29"/>
    </row>
    <row r="3704" spans="1:10">
      <c r="A3704" s="5">
        <v>3702</v>
      </c>
      <c r="B3704" s="45">
        <v>0.15079999999999999</v>
      </c>
      <c r="C3704" s="45">
        <v>1.72E-2</v>
      </c>
      <c r="D3704" s="45">
        <v>0.11899999999999999</v>
      </c>
      <c r="E3704" s="29">
        <v>1</v>
      </c>
      <c r="F3704" s="29"/>
      <c r="G3704" s="29"/>
      <c r="H3704" s="29"/>
      <c r="I3704" s="29"/>
      <c r="J3704" s="29"/>
    </row>
    <row r="3705" spans="1:10">
      <c r="A3705" s="5">
        <v>3703</v>
      </c>
      <c r="B3705" s="45">
        <v>0.2767</v>
      </c>
      <c r="C3705" s="45">
        <v>1.52E-2</v>
      </c>
      <c r="D3705" s="45">
        <v>0.1263</v>
      </c>
      <c r="E3705" s="29">
        <v>1</v>
      </c>
      <c r="F3705" s="29"/>
      <c r="G3705" s="29"/>
      <c r="H3705" s="29"/>
      <c r="I3705" s="29"/>
      <c r="J3705" s="29"/>
    </row>
    <row r="3706" spans="1:10">
      <c r="A3706" s="5">
        <v>3704</v>
      </c>
      <c r="B3706" s="45">
        <v>0.40429999999999999</v>
      </c>
      <c r="C3706" s="45">
        <v>3.7400000000000003E-2</v>
      </c>
      <c r="D3706" s="45">
        <v>0.14299999999999999</v>
      </c>
      <c r="E3706" s="29">
        <v>1</v>
      </c>
      <c r="F3706" s="29"/>
      <c r="G3706" s="29"/>
      <c r="H3706" s="29"/>
      <c r="I3706" s="29"/>
      <c r="J3706" s="29"/>
    </row>
    <row r="3707" spans="1:10">
      <c r="A3707" s="5">
        <v>3705</v>
      </c>
      <c r="B3707" s="45">
        <v>0.50129999999999997</v>
      </c>
      <c r="C3707" s="45">
        <v>4.9700000000000001E-2</v>
      </c>
      <c r="D3707" s="45">
        <v>0.1701</v>
      </c>
      <c r="E3707" s="29">
        <v>1</v>
      </c>
      <c r="F3707" s="29"/>
      <c r="G3707" s="29"/>
      <c r="H3707" s="29"/>
      <c r="I3707" s="29"/>
      <c r="J3707" s="29"/>
    </row>
    <row r="3708" spans="1:10">
      <c r="A3708" s="5">
        <v>3706</v>
      </c>
      <c r="B3708" s="45">
        <v>0.55110000000000003</v>
      </c>
      <c r="C3708" s="45">
        <v>5.4100000000000002E-2</v>
      </c>
      <c r="D3708" s="45">
        <v>0.19489999999999999</v>
      </c>
      <c r="E3708" s="29">
        <v>1</v>
      </c>
      <c r="F3708" s="29"/>
      <c r="G3708" s="29"/>
      <c r="H3708" s="29"/>
      <c r="I3708" s="29"/>
      <c r="J3708" s="29"/>
    </row>
    <row r="3709" spans="1:10">
      <c r="A3709" s="5">
        <v>3707</v>
      </c>
      <c r="B3709" s="45">
        <v>0.56159999999999999</v>
      </c>
      <c r="C3709" s="45">
        <v>5.6599999999999998E-2</v>
      </c>
      <c r="D3709" s="45">
        <v>0.21129999999999999</v>
      </c>
      <c r="E3709" s="29">
        <v>1</v>
      </c>
      <c r="F3709" s="29"/>
      <c r="G3709" s="29"/>
      <c r="H3709" s="29"/>
      <c r="I3709" s="29"/>
      <c r="J3709" s="29"/>
    </row>
    <row r="3710" spans="1:10">
      <c r="A3710" s="5">
        <v>3708</v>
      </c>
      <c r="B3710" s="45">
        <v>0.53320000000000001</v>
      </c>
      <c r="C3710" s="45">
        <v>6.1600000000000002E-2</v>
      </c>
      <c r="D3710" s="45">
        <v>0.2137</v>
      </c>
      <c r="E3710" s="29">
        <v>1</v>
      </c>
      <c r="F3710" s="29"/>
      <c r="G3710" s="29"/>
      <c r="H3710" s="29"/>
      <c r="I3710" s="29"/>
      <c r="J3710" s="29"/>
    </row>
    <row r="3711" spans="1:10">
      <c r="A3711" s="5">
        <v>3709</v>
      </c>
      <c r="B3711" s="45">
        <v>0.46229999999999999</v>
      </c>
      <c r="C3711" s="45">
        <v>6.5100000000000005E-2</v>
      </c>
      <c r="D3711" s="45">
        <v>0.21149999999999999</v>
      </c>
      <c r="E3711" s="29">
        <v>1</v>
      </c>
      <c r="F3711" s="29"/>
      <c r="G3711" s="29"/>
      <c r="H3711" s="29"/>
      <c r="I3711" s="29"/>
      <c r="J3711" s="29"/>
    </row>
    <row r="3712" spans="1:10">
      <c r="A3712" s="5">
        <v>3710</v>
      </c>
      <c r="B3712" s="45">
        <v>0.38640000000000002</v>
      </c>
      <c r="C3712" s="45">
        <v>6.59E-2</v>
      </c>
      <c r="D3712" s="45">
        <v>0.20799999999999999</v>
      </c>
      <c r="E3712" s="29">
        <v>1</v>
      </c>
      <c r="F3712" s="29"/>
      <c r="G3712" s="29"/>
      <c r="H3712" s="29"/>
      <c r="I3712" s="29"/>
      <c r="J3712" s="29"/>
    </row>
    <row r="3713" spans="1:10">
      <c r="A3713" s="5">
        <v>3711</v>
      </c>
      <c r="B3713" s="45">
        <v>0.30270000000000002</v>
      </c>
      <c r="C3713" s="45">
        <v>6.5100000000000005E-2</v>
      </c>
      <c r="D3713" s="45">
        <v>0.20480000000000001</v>
      </c>
      <c r="E3713" s="29">
        <v>1</v>
      </c>
      <c r="F3713" s="29"/>
      <c r="G3713" s="29"/>
      <c r="H3713" s="29"/>
      <c r="I3713" s="29"/>
      <c r="J3713" s="29"/>
    </row>
    <row r="3714" spans="1:10">
      <c r="A3714" s="5">
        <v>3712</v>
      </c>
      <c r="B3714" s="45">
        <v>0.21360000000000001</v>
      </c>
      <c r="C3714" s="45">
        <v>6.2600000000000003E-2</v>
      </c>
      <c r="D3714" s="45">
        <v>0.2092</v>
      </c>
      <c r="E3714" s="29">
        <v>1</v>
      </c>
      <c r="F3714" s="29"/>
      <c r="G3714" s="29"/>
      <c r="H3714" s="29"/>
      <c r="I3714" s="29"/>
      <c r="J3714" s="29"/>
    </row>
    <row r="3715" spans="1:10">
      <c r="A3715" s="5">
        <v>3713</v>
      </c>
      <c r="B3715" s="45">
        <v>0.12959999999999999</v>
      </c>
      <c r="C3715" s="45">
        <v>6.0600000000000001E-2</v>
      </c>
      <c r="D3715" s="45">
        <v>0.20749999999999999</v>
      </c>
      <c r="E3715" s="29">
        <v>1</v>
      </c>
      <c r="F3715" s="29"/>
      <c r="G3715" s="29"/>
      <c r="H3715" s="29"/>
      <c r="I3715" s="29"/>
      <c r="J3715" s="29"/>
    </row>
    <row r="3716" spans="1:10">
      <c r="A3716" s="5">
        <v>3714</v>
      </c>
      <c r="B3716" s="45">
        <v>6.0100000000000001E-2</v>
      </c>
      <c r="C3716" s="45">
        <v>6.6799999999999998E-2</v>
      </c>
      <c r="D3716" s="45">
        <v>0.2104</v>
      </c>
      <c r="E3716" s="29">
        <v>1</v>
      </c>
      <c r="F3716" s="29"/>
      <c r="G3716" s="29"/>
      <c r="H3716" s="29"/>
      <c r="I3716" s="29"/>
      <c r="J3716" s="29"/>
    </row>
    <row r="3717" spans="1:10">
      <c r="A3717" s="5">
        <v>3715</v>
      </c>
      <c r="B3717" s="45">
        <v>1.41E-2</v>
      </c>
      <c r="C3717" s="45">
        <v>9.7600000000000006E-2</v>
      </c>
      <c r="D3717" s="45">
        <v>0.2155</v>
      </c>
      <c r="E3717" s="29">
        <v>1</v>
      </c>
      <c r="F3717" s="29"/>
      <c r="G3717" s="29"/>
      <c r="H3717" s="29"/>
      <c r="I3717" s="29"/>
      <c r="J3717" s="29"/>
    </row>
    <row r="3718" spans="1:10">
      <c r="A3718" s="5">
        <v>3716</v>
      </c>
      <c r="B3718" s="45">
        <v>0</v>
      </c>
      <c r="C3718" s="45">
        <v>0.14349999999999999</v>
      </c>
      <c r="D3718" s="45">
        <v>0.22500000000000001</v>
      </c>
      <c r="E3718" s="29">
        <v>1</v>
      </c>
      <c r="F3718" s="29"/>
      <c r="G3718" s="29"/>
      <c r="H3718" s="29"/>
      <c r="I3718" s="29"/>
      <c r="J3718" s="29"/>
    </row>
    <row r="3719" spans="1:10">
      <c r="A3719" s="5">
        <v>3717</v>
      </c>
      <c r="B3719" s="45">
        <v>0</v>
      </c>
      <c r="C3719" s="45">
        <v>0.1734</v>
      </c>
      <c r="D3719" s="45">
        <v>0.2404</v>
      </c>
      <c r="E3719" s="29">
        <v>1</v>
      </c>
      <c r="F3719" s="29"/>
      <c r="G3719" s="29"/>
      <c r="H3719" s="29"/>
      <c r="I3719" s="29"/>
      <c r="J3719" s="29"/>
    </row>
    <row r="3720" spans="1:10">
      <c r="A3720" s="5">
        <v>3718</v>
      </c>
      <c r="B3720" s="45">
        <v>0</v>
      </c>
      <c r="C3720" s="45">
        <v>0.1898</v>
      </c>
      <c r="D3720" s="45">
        <v>0.26879999999999998</v>
      </c>
      <c r="E3720" s="29">
        <v>1</v>
      </c>
      <c r="F3720" s="29"/>
      <c r="G3720" s="29"/>
      <c r="H3720" s="29"/>
      <c r="I3720" s="29"/>
      <c r="J3720" s="29"/>
    </row>
    <row r="3721" spans="1:10">
      <c r="A3721" s="5">
        <v>3719</v>
      </c>
      <c r="B3721" s="45">
        <v>0</v>
      </c>
      <c r="C3721" s="45">
        <v>0.18970000000000001</v>
      </c>
      <c r="D3721" s="45">
        <v>0.27210000000000001</v>
      </c>
      <c r="E3721" s="29">
        <v>1</v>
      </c>
      <c r="F3721" s="29"/>
      <c r="G3721" s="29"/>
      <c r="H3721" s="29"/>
      <c r="I3721" s="29"/>
      <c r="J3721" s="29"/>
    </row>
    <row r="3722" spans="1:10">
      <c r="A3722" s="5">
        <v>3720</v>
      </c>
      <c r="B3722" s="45">
        <v>0</v>
      </c>
      <c r="C3722" s="45">
        <v>0.18809999999999999</v>
      </c>
      <c r="D3722" s="45">
        <v>0.26929999999999998</v>
      </c>
      <c r="E3722" s="29">
        <v>1</v>
      </c>
      <c r="F3722" s="29"/>
      <c r="G3722" s="29"/>
      <c r="H3722" s="29"/>
      <c r="I3722" s="29"/>
      <c r="J3722" s="29"/>
    </row>
    <row r="3723" spans="1:10">
      <c r="A3723" s="5">
        <v>3721</v>
      </c>
      <c r="B3723" s="45">
        <v>0</v>
      </c>
      <c r="C3723" s="45">
        <v>0.17829999999999999</v>
      </c>
      <c r="D3723" s="45">
        <v>0.2366</v>
      </c>
      <c r="E3723" s="29">
        <v>1</v>
      </c>
      <c r="F3723" s="29"/>
      <c r="G3723" s="29"/>
      <c r="H3723" s="29"/>
      <c r="I3723" s="29"/>
      <c r="J3723" s="29"/>
    </row>
    <row r="3724" spans="1:10">
      <c r="A3724" s="5">
        <v>3722</v>
      </c>
      <c r="B3724" s="45">
        <v>0</v>
      </c>
      <c r="C3724" s="45">
        <v>0.17549999999999999</v>
      </c>
      <c r="D3724" s="45">
        <v>0.19400000000000001</v>
      </c>
      <c r="E3724" s="29">
        <v>1</v>
      </c>
      <c r="F3724" s="29"/>
      <c r="G3724" s="29"/>
      <c r="H3724" s="29"/>
      <c r="I3724" s="29"/>
      <c r="J3724" s="29"/>
    </row>
    <row r="3725" spans="1:10">
      <c r="A3725" s="5">
        <v>3723</v>
      </c>
      <c r="B3725" s="45">
        <v>0</v>
      </c>
      <c r="C3725" s="45">
        <v>0.17580000000000001</v>
      </c>
      <c r="D3725" s="45">
        <v>0.16750000000000001</v>
      </c>
      <c r="E3725" s="29">
        <v>1</v>
      </c>
      <c r="F3725" s="29"/>
      <c r="G3725" s="29"/>
      <c r="H3725" s="29"/>
      <c r="I3725" s="29"/>
      <c r="J3725" s="29"/>
    </row>
    <row r="3726" spans="1:10">
      <c r="A3726" s="5">
        <v>3724</v>
      </c>
      <c r="B3726" s="45">
        <v>2.7000000000000001E-3</v>
      </c>
      <c r="C3726" s="45">
        <v>0.17580000000000001</v>
      </c>
      <c r="D3726" s="45">
        <v>0.159</v>
      </c>
      <c r="E3726" s="29">
        <v>1</v>
      </c>
      <c r="F3726" s="29"/>
      <c r="G3726" s="29"/>
      <c r="H3726" s="29"/>
      <c r="I3726" s="29"/>
      <c r="J3726" s="29"/>
    </row>
    <row r="3727" spans="1:10">
      <c r="A3727" s="5">
        <v>3725</v>
      </c>
      <c r="B3727" s="45">
        <v>4.2200000000000001E-2</v>
      </c>
      <c r="C3727" s="45">
        <v>0.16270000000000001</v>
      </c>
      <c r="D3727" s="45">
        <v>0.16370000000000001</v>
      </c>
      <c r="E3727" s="29">
        <v>1</v>
      </c>
      <c r="F3727" s="29"/>
      <c r="G3727" s="29"/>
      <c r="H3727" s="29"/>
      <c r="I3727" s="29"/>
      <c r="J3727" s="29"/>
    </row>
    <row r="3728" spans="1:10">
      <c r="A3728" s="5">
        <v>3726</v>
      </c>
      <c r="B3728" s="45">
        <v>0.12959999999999999</v>
      </c>
      <c r="C3728" s="45">
        <v>0.19</v>
      </c>
      <c r="D3728" s="45">
        <v>0.19139999999999999</v>
      </c>
      <c r="E3728" s="29">
        <v>1</v>
      </c>
      <c r="F3728" s="29"/>
      <c r="G3728" s="29"/>
      <c r="H3728" s="29"/>
      <c r="I3728" s="29"/>
      <c r="J3728" s="29"/>
    </row>
    <row r="3729" spans="1:10">
      <c r="A3729" s="5">
        <v>3727</v>
      </c>
      <c r="B3729" s="45">
        <v>0.2409</v>
      </c>
      <c r="C3729" s="45">
        <v>0.27300000000000002</v>
      </c>
      <c r="D3729" s="45">
        <v>0.2487</v>
      </c>
      <c r="E3729" s="29">
        <v>1</v>
      </c>
      <c r="F3729" s="29"/>
      <c r="G3729" s="29"/>
      <c r="H3729" s="29"/>
      <c r="I3729" s="29"/>
      <c r="J3729" s="29"/>
    </row>
    <row r="3730" spans="1:10">
      <c r="A3730" s="5">
        <v>3728</v>
      </c>
      <c r="B3730" s="45">
        <v>0.3594</v>
      </c>
      <c r="C3730" s="45">
        <v>0.3271</v>
      </c>
      <c r="D3730" s="45">
        <v>0.30230000000000001</v>
      </c>
      <c r="E3730" s="29">
        <v>1</v>
      </c>
      <c r="F3730" s="29"/>
      <c r="G3730" s="29"/>
      <c r="H3730" s="29"/>
      <c r="I3730" s="29"/>
      <c r="J3730" s="29"/>
    </row>
    <row r="3731" spans="1:10">
      <c r="A3731" s="5">
        <v>3729</v>
      </c>
      <c r="B3731" s="45">
        <v>0.46250000000000002</v>
      </c>
      <c r="C3731" s="45">
        <v>0.36820000000000003</v>
      </c>
      <c r="D3731" s="45">
        <v>0.34429999999999999</v>
      </c>
      <c r="E3731" s="29">
        <v>1</v>
      </c>
      <c r="F3731" s="29"/>
      <c r="G3731" s="29"/>
      <c r="H3731" s="29"/>
      <c r="I3731" s="29"/>
      <c r="J3731" s="29"/>
    </row>
    <row r="3732" spans="1:10">
      <c r="A3732" s="5">
        <v>3730</v>
      </c>
      <c r="B3732" s="45">
        <v>0.54569999999999996</v>
      </c>
      <c r="C3732" s="45">
        <v>0.37980000000000003</v>
      </c>
      <c r="D3732" s="45">
        <v>0.37509999999999999</v>
      </c>
      <c r="E3732" s="29">
        <v>1</v>
      </c>
      <c r="F3732" s="29"/>
      <c r="G3732" s="29"/>
      <c r="H3732" s="29"/>
      <c r="I3732" s="29"/>
      <c r="J3732" s="29"/>
    </row>
    <row r="3733" spans="1:10">
      <c r="A3733" s="5">
        <v>3731</v>
      </c>
      <c r="B3733" s="45">
        <v>0.58379999999999999</v>
      </c>
      <c r="C3733" s="45">
        <v>0.372</v>
      </c>
      <c r="D3733" s="45">
        <v>0.38700000000000001</v>
      </c>
      <c r="E3733" s="29">
        <v>1</v>
      </c>
      <c r="F3733" s="29"/>
      <c r="G3733" s="29"/>
      <c r="H3733" s="29"/>
      <c r="I3733" s="29"/>
      <c r="J3733" s="29"/>
    </row>
    <row r="3734" spans="1:10">
      <c r="A3734" s="5">
        <v>3732</v>
      </c>
      <c r="B3734" s="45">
        <v>0.58560000000000001</v>
      </c>
      <c r="C3734" s="45">
        <v>0.36320000000000002</v>
      </c>
      <c r="D3734" s="45">
        <v>0.36580000000000001</v>
      </c>
      <c r="E3734" s="29">
        <v>1</v>
      </c>
      <c r="F3734" s="29"/>
      <c r="G3734" s="29"/>
      <c r="H3734" s="29"/>
      <c r="I3734" s="29"/>
      <c r="J3734" s="29"/>
    </row>
    <row r="3735" spans="1:10">
      <c r="A3735" s="5">
        <v>3733</v>
      </c>
      <c r="B3735" s="45">
        <v>0.54910000000000003</v>
      </c>
      <c r="C3735" s="45">
        <v>0.35170000000000001</v>
      </c>
      <c r="D3735" s="45">
        <v>0.32200000000000001</v>
      </c>
      <c r="E3735" s="29">
        <v>1</v>
      </c>
      <c r="F3735" s="29"/>
      <c r="G3735" s="29"/>
      <c r="H3735" s="29"/>
      <c r="I3735" s="29"/>
      <c r="J3735" s="29"/>
    </row>
    <row r="3736" spans="1:10">
      <c r="A3736" s="5">
        <v>3734</v>
      </c>
      <c r="B3736" s="45">
        <v>0.48709999999999998</v>
      </c>
      <c r="C3736" s="45">
        <v>0.33410000000000001</v>
      </c>
      <c r="D3736" s="45">
        <v>0.26669999999999999</v>
      </c>
      <c r="E3736" s="29">
        <v>1</v>
      </c>
      <c r="F3736" s="29"/>
      <c r="G3736" s="29"/>
      <c r="H3736" s="29"/>
      <c r="I3736" s="29"/>
      <c r="J3736" s="29"/>
    </row>
    <row r="3737" spans="1:10">
      <c r="A3737" s="5">
        <v>3735</v>
      </c>
      <c r="B3737" s="45">
        <v>0.40799999999999997</v>
      </c>
      <c r="C3737" s="45">
        <v>0.31009999999999999</v>
      </c>
      <c r="D3737" s="45">
        <v>0.21779999999999999</v>
      </c>
      <c r="E3737" s="29">
        <v>1</v>
      </c>
      <c r="F3737" s="29"/>
      <c r="G3737" s="29"/>
      <c r="H3737" s="29"/>
      <c r="I3737" s="29"/>
      <c r="J3737" s="29"/>
    </row>
    <row r="3738" spans="1:10">
      <c r="A3738" s="5">
        <v>3736</v>
      </c>
      <c r="B3738" s="45">
        <v>0.29980000000000001</v>
      </c>
      <c r="C3738" s="45">
        <v>0.27579999999999999</v>
      </c>
      <c r="D3738" s="45">
        <v>0.1943</v>
      </c>
      <c r="E3738" s="29">
        <v>1</v>
      </c>
      <c r="F3738" s="29"/>
      <c r="G3738" s="29"/>
      <c r="H3738" s="29"/>
      <c r="I3738" s="29"/>
      <c r="J3738" s="29"/>
    </row>
    <row r="3739" spans="1:10">
      <c r="A3739" s="5">
        <v>3737</v>
      </c>
      <c r="B3739" s="45">
        <v>0.1862</v>
      </c>
      <c r="C3739" s="45">
        <v>0.22450000000000001</v>
      </c>
      <c r="D3739" s="45">
        <v>0.19289999999999999</v>
      </c>
      <c r="E3739" s="29">
        <v>1</v>
      </c>
      <c r="F3739" s="29"/>
      <c r="G3739" s="29"/>
      <c r="H3739" s="29"/>
      <c r="I3739" s="29"/>
      <c r="J3739" s="29"/>
    </row>
    <row r="3740" spans="1:10">
      <c r="A3740" s="5">
        <v>3738</v>
      </c>
      <c r="B3740" s="45">
        <v>9.1200000000000003E-2</v>
      </c>
      <c r="C3740" s="45">
        <v>0.16270000000000001</v>
      </c>
      <c r="D3740" s="45">
        <v>0.2223</v>
      </c>
      <c r="E3740" s="29">
        <v>1</v>
      </c>
      <c r="F3740" s="29"/>
      <c r="G3740" s="29"/>
      <c r="H3740" s="29"/>
      <c r="I3740" s="29"/>
      <c r="J3740" s="29"/>
    </row>
    <row r="3741" spans="1:10">
      <c r="A3741" s="5">
        <v>3739</v>
      </c>
      <c r="B3741" s="45">
        <v>2.4899999999999999E-2</v>
      </c>
      <c r="C3741" s="45">
        <v>0.13009999999999999</v>
      </c>
      <c r="D3741" s="45">
        <v>0.27789999999999998</v>
      </c>
      <c r="E3741" s="29">
        <v>1</v>
      </c>
      <c r="F3741" s="29"/>
      <c r="G3741" s="29"/>
      <c r="H3741" s="29"/>
      <c r="I3741" s="29"/>
      <c r="J3741" s="29"/>
    </row>
    <row r="3742" spans="1:10">
      <c r="A3742" s="5">
        <v>3740</v>
      </c>
      <c r="B3742" s="45">
        <v>2.9999999999999997E-4</v>
      </c>
      <c r="C3742" s="45">
        <v>0.1273</v>
      </c>
      <c r="D3742" s="45">
        <v>0.35370000000000001</v>
      </c>
      <c r="E3742" s="29">
        <v>1</v>
      </c>
      <c r="F3742" s="29"/>
      <c r="G3742" s="29"/>
      <c r="H3742" s="29"/>
      <c r="I3742" s="29"/>
      <c r="J3742" s="29"/>
    </row>
    <row r="3743" spans="1:10">
      <c r="A3743" s="5">
        <v>3741</v>
      </c>
      <c r="B3743" s="45">
        <v>0</v>
      </c>
      <c r="C3743" s="45">
        <v>0.13</v>
      </c>
      <c r="D3743" s="45">
        <v>0.435</v>
      </c>
      <c r="E3743" s="29">
        <v>1</v>
      </c>
      <c r="F3743" s="29"/>
      <c r="G3743" s="29"/>
      <c r="H3743" s="29"/>
      <c r="I3743" s="29"/>
      <c r="J3743" s="29"/>
    </row>
    <row r="3744" spans="1:10">
      <c r="A3744" s="5">
        <v>3742</v>
      </c>
      <c r="B3744" s="45">
        <v>0</v>
      </c>
      <c r="C3744" s="45">
        <v>0.1341</v>
      </c>
      <c r="D3744" s="45">
        <v>0.48609999999999998</v>
      </c>
      <c r="E3744" s="29">
        <v>1</v>
      </c>
      <c r="F3744" s="29"/>
      <c r="G3744" s="29"/>
      <c r="H3744" s="29"/>
      <c r="I3744" s="29"/>
      <c r="J3744" s="29"/>
    </row>
    <row r="3745" spans="1:10">
      <c r="A3745" s="5">
        <v>3743</v>
      </c>
      <c r="B3745" s="45">
        <v>0</v>
      </c>
      <c r="C3745" s="45">
        <v>0.1389</v>
      </c>
      <c r="D3745" s="45">
        <v>0.51739999999999997</v>
      </c>
      <c r="E3745" s="29">
        <v>1</v>
      </c>
      <c r="F3745" s="29"/>
      <c r="G3745" s="29"/>
      <c r="H3745" s="29"/>
      <c r="I3745" s="29"/>
      <c r="J3745" s="29"/>
    </row>
    <row r="3746" spans="1:10">
      <c r="A3746" s="5">
        <v>3744</v>
      </c>
      <c r="B3746" s="45">
        <v>0</v>
      </c>
      <c r="C3746" s="45">
        <v>0.13869999999999999</v>
      </c>
      <c r="D3746" s="45">
        <v>0.54479999999999995</v>
      </c>
      <c r="E3746" s="29">
        <v>1</v>
      </c>
      <c r="F3746" s="29"/>
      <c r="G3746" s="29"/>
      <c r="H3746" s="29"/>
      <c r="I3746" s="29"/>
      <c r="J3746" s="29"/>
    </row>
    <row r="3747" spans="1:10">
      <c r="A3747" s="5">
        <v>3745</v>
      </c>
      <c r="B3747" s="45">
        <v>0</v>
      </c>
      <c r="C3747" s="45">
        <v>0.14360000000000001</v>
      </c>
      <c r="D3747" s="45">
        <v>0.54869999999999997</v>
      </c>
      <c r="E3747" s="29">
        <v>1</v>
      </c>
      <c r="F3747" s="29"/>
      <c r="G3747" s="29"/>
      <c r="H3747" s="29"/>
      <c r="I3747" s="29"/>
      <c r="J3747" s="29"/>
    </row>
    <row r="3748" spans="1:10">
      <c r="A3748" s="5">
        <v>3746</v>
      </c>
      <c r="B3748" s="45">
        <v>0</v>
      </c>
      <c r="C3748" s="45">
        <v>0.14990000000000001</v>
      </c>
      <c r="D3748" s="45">
        <v>0.54730000000000001</v>
      </c>
      <c r="E3748" s="29">
        <v>1</v>
      </c>
      <c r="F3748" s="29"/>
      <c r="G3748" s="29"/>
      <c r="H3748" s="29"/>
      <c r="I3748" s="29"/>
      <c r="J3748" s="29"/>
    </row>
    <row r="3749" spans="1:10">
      <c r="A3749" s="5">
        <v>3747</v>
      </c>
      <c r="B3749" s="45">
        <v>0</v>
      </c>
      <c r="C3749" s="45">
        <v>0.15609999999999999</v>
      </c>
      <c r="D3749" s="45">
        <v>0.55289999999999995</v>
      </c>
      <c r="E3749" s="29">
        <v>1</v>
      </c>
      <c r="F3749" s="29"/>
      <c r="G3749" s="29"/>
      <c r="H3749" s="29"/>
      <c r="I3749" s="29"/>
      <c r="J3749" s="29"/>
    </row>
    <row r="3750" spans="1:10">
      <c r="A3750" s="5">
        <v>3748</v>
      </c>
      <c r="B3750" s="45">
        <v>5.1999999999999998E-3</v>
      </c>
      <c r="C3750" s="45">
        <v>0.14680000000000001</v>
      </c>
      <c r="D3750" s="45">
        <v>0.55759999999999998</v>
      </c>
      <c r="E3750" s="29">
        <v>1</v>
      </c>
      <c r="F3750" s="29"/>
      <c r="G3750" s="29"/>
      <c r="H3750" s="29"/>
      <c r="I3750" s="29"/>
      <c r="J3750" s="29"/>
    </row>
    <row r="3751" spans="1:10">
      <c r="A3751" s="5">
        <v>3749</v>
      </c>
      <c r="B3751" s="45">
        <v>6.1400000000000003E-2</v>
      </c>
      <c r="C3751" s="45">
        <v>0.10539999999999999</v>
      </c>
      <c r="D3751" s="45">
        <v>0.54879999999999995</v>
      </c>
      <c r="E3751" s="29">
        <v>1</v>
      </c>
      <c r="F3751" s="29"/>
      <c r="G3751" s="29"/>
      <c r="H3751" s="29"/>
      <c r="I3751" s="29"/>
      <c r="J3751" s="29"/>
    </row>
    <row r="3752" spans="1:10">
      <c r="A3752" s="5">
        <v>3750</v>
      </c>
      <c r="B3752" s="45">
        <v>0.1741</v>
      </c>
      <c r="C3752" s="45">
        <v>6.3500000000000001E-2</v>
      </c>
      <c r="D3752" s="45">
        <v>0.54259999999999997</v>
      </c>
      <c r="E3752" s="29">
        <v>1</v>
      </c>
      <c r="F3752" s="29"/>
      <c r="G3752" s="29"/>
      <c r="H3752" s="29"/>
      <c r="I3752" s="29"/>
      <c r="J3752" s="29"/>
    </row>
    <row r="3753" spans="1:10">
      <c r="A3753" s="5">
        <v>3751</v>
      </c>
      <c r="B3753" s="45">
        <v>0.31109999999999999</v>
      </c>
      <c r="C3753" s="45">
        <v>7.46E-2</v>
      </c>
      <c r="D3753" s="45">
        <v>0.53690000000000004</v>
      </c>
      <c r="E3753" s="29">
        <v>1</v>
      </c>
      <c r="F3753" s="29"/>
      <c r="G3753" s="29"/>
      <c r="H3753" s="29"/>
      <c r="I3753" s="29"/>
      <c r="J3753" s="29"/>
    </row>
    <row r="3754" spans="1:10">
      <c r="A3754" s="5">
        <v>3752</v>
      </c>
      <c r="B3754" s="45">
        <v>0.44500000000000001</v>
      </c>
      <c r="C3754" s="45">
        <v>9.5699999999999993E-2</v>
      </c>
      <c r="D3754" s="45">
        <v>0.53239999999999998</v>
      </c>
      <c r="E3754" s="29">
        <v>1</v>
      </c>
      <c r="F3754" s="29"/>
      <c r="G3754" s="29"/>
      <c r="H3754" s="29"/>
      <c r="I3754" s="29"/>
      <c r="J3754" s="29"/>
    </row>
    <row r="3755" spans="1:10">
      <c r="A3755" s="5">
        <v>3753</v>
      </c>
      <c r="B3755" s="45">
        <v>0.55769999999999997</v>
      </c>
      <c r="C3755" s="45">
        <v>0.1003</v>
      </c>
      <c r="D3755" s="45">
        <v>0.52239999999999998</v>
      </c>
      <c r="E3755" s="29">
        <v>1</v>
      </c>
      <c r="F3755" s="29"/>
      <c r="G3755" s="29"/>
      <c r="H3755" s="29"/>
      <c r="I3755" s="29"/>
      <c r="J3755" s="29"/>
    </row>
    <row r="3756" spans="1:10">
      <c r="A3756" s="5">
        <v>3754</v>
      </c>
      <c r="B3756" s="45">
        <v>0.64119999999999999</v>
      </c>
      <c r="C3756" s="45">
        <v>9.3799999999999994E-2</v>
      </c>
      <c r="D3756" s="45">
        <v>0.50290000000000001</v>
      </c>
      <c r="E3756" s="29">
        <v>1</v>
      </c>
      <c r="F3756" s="29"/>
      <c r="G3756" s="29"/>
      <c r="H3756" s="29"/>
      <c r="I3756" s="29"/>
      <c r="J3756" s="29"/>
    </row>
    <row r="3757" spans="1:10">
      <c r="A3757" s="5">
        <v>3755</v>
      </c>
      <c r="B3757" s="45">
        <v>0.68810000000000004</v>
      </c>
      <c r="C3757" s="45">
        <v>8.0799999999999997E-2</v>
      </c>
      <c r="D3757" s="45">
        <v>0.46510000000000001</v>
      </c>
      <c r="E3757" s="29">
        <v>1</v>
      </c>
      <c r="F3757" s="29"/>
      <c r="G3757" s="29"/>
      <c r="H3757" s="29"/>
      <c r="I3757" s="29"/>
      <c r="J3757" s="29"/>
    </row>
    <row r="3758" spans="1:10">
      <c r="A3758" s="5">
        <v>3756</v>
      </c>
      <c r="B3758" s="45">
        <v>0.69569999999999999</v>
      </c>
      <c r="C3758" s="45">
        <v>6.6299999999999998E-2</v>
      </c>
      <c r="D3758" s="45">
        <v>0.4032</v>
      </c>
      <c r="E3758" s="29">
        <v>1</v>
      </c>
      <c r="F3758" s="29"/>
      <c r="G3758" s="29"/>
      <c r="H3758" s="29"/>
      <c r="I3758" s="29"/>
      <c r="J3758" s="29"/>
    </row>
    <row r="3759" spans="1:10">
      <c r="A3759" s="5">
        <v>3757</v>
      </c>
      <c r="B3759" s="45">
        <v>0.66620000000000001</v>
      </c>
      <c r="C3759" s="45">
        <v>5.21E-2</v>
      </c>
      <c r="D3759" s="45">
        <v>0.33229999999999998</v>
      </c>
      <c r="E3759" s="29">
        <v>1</v>
      </c>
      <c r="F3759" s="29"/>
      <c r="G3759" s="29"/>
      <c r="H3759" s="29"/>
      <c r="I3759" s="29"/>
      <c r="J3759" s="29"/>
    </row>
    <row r="3760" spans="1:10">
      <c r="A3760" s="5">
        <v>3758</v>
      </c>
      <c r="B3760" s="45">
        <v>0.60250000000000004</v>
      </c>
      <c r="C3760" s="45">
        <v>3.95E-2</v>
      </c>
      <c r="D3760" s="45">
        <v>0.26129999999999998</v>
      </c>
      <c r="E3760" s="29">
        <v>1</v>
      </c>
      <c r="F3760" s="29"/>
      <c r="G3760" s="29"/>
      <c r="H3760" s="29"/>
      <c r="I3760" s="29"/>
      <c r="J3760" s="29"/>
    </row>
    <row r="3761" spans="1:10">
      <c r="A3761" s="5">
        <v>3759</v>
      </c>
      <c r="B3761" s="45">
        <v>0.50370000000000004</v>
      </c>
      <c r="C3761" s="45">
        <v>2.8899999999999999E-2</v>
      </c>
      <c r="D3761" s="45">
        <v>0.19650000000000001</v>
      </c>
      <c r="E3761" s="29">
        <v>1</v>
      </c>
      <c r="F3761" s="29"/>
      <c r="G3761" s="29"/>
      <c r="H3761" s="29"/>
      <c r="I3761" s="29"/>
      <c r="J3761" s="29"/>
    </row>
    <row r="3762" spans="1:10">
      <c r="A3762" s="5">
        <v>3760</v>
      </c>
      <c r="B3762" s="45">
        <v>0.37569999999999998</v>
      </c>
      <c r="C3762" s="45">
        <v>1.9900000000000001E-2</v>
      </c>
      <c r="D3762" s="45">
        <v>0.14230000000000001</v>
      </c>
      <c r="E3762" s="29">
        <v>1</v>
      </c>
      <c r="F3762" s="29"/>
      <c r="G3762" s="29"/>
      <c r="H3762" s="29"/>
      <c r="I3762" s="29"/>
      <c r="J3762" s="29"/>
    </row>
    <row r="3763" spans="1:10">
      <c r="A3763" s="5">
        <v>3761</v>
      </c>
      <c r="B3763" s="45">
        <v>0.23580000000000001</v>
      </c>
      <c r="C3763" s="45">
        <v>1.26E-2</v>
      </c>
      <c r="D3763" s="45">
        <v>9.4700000000000006E-2</v>
      </c>
      <c r="E3763" s="29">
        <v>1</v>
      </c>
      <c r="F3763" s="29"/>
      <c r="G3763" s="29"/>
      <c r="H3763" s="29"/>
      <c r="I3763" s="29"/>
      <c r="J3763" s="29"/>
    </row>
    <row r="3764" spans="1:10">
      <c r="A3764" s="5">
        <v>3762</v>
      </c>
      <c r="B3764" s="45">
        <v>0.1109</v>
      </c>
      <c r="C3764" s="45">
        <v>7.7000000000000002E-3</v>
      </c>
      <c r="D3764" s="45">
        <v>5.7799999999999997E-2</v>
      </c>
      <c r="E3764" s="29">
        <v>1</v>
      </c>
      <c r="F3764" s="29"/>
      <c r="G3764" s="29"/>
      <c r="H3764" s="29"/>
      <c r="I3764" s="29"/>
      <c r="J3764" s="29"/>
    </row>
    <row r="3765" spans="1:10">
      <c r="A3765" s="5">
        <v>3763</v>
      </c>
      <c r="B3765" s="45">
        <v>2.86E-2</v>
      </c>
      <c r="C3765" s="45">
        <v>9.1000000000000004E-3</v>
      </c>
      <c r="D3765" s="45">
        <v>3.7199999999999997E-2</v>
      </c>
      <c r="E3765" s="29">
        <v>1</v>
      </c>
      <c r="F3765" s="29"/>
      <c r="G3765" s="29"/>
      <c r="H3765" s="29"/>
      <c r="I3765" s="29"/>
      <c r="J3765" s="29"/>
    </row>
    <row r="3766" spans="1:10">
      <c r="A3766" s="5">
        <v>3764</v>
      </c>
      <c r="B3766" s="45">
        <v>6.9999999999999999E-4</v>
      </c>
      <c r="C3766" s="45">
        <v>2.6800000000000001E-2</v>
      </c>
      <c r="D3766" s="45">
        <v>2.52E-2</v>
      </c>
      <c r="E3766" s="29">
        <v>1</v>
      </c>
      <c r="F3766" s="29"/>
      <c r="G3766" s="29"/>
      <c r="H3766" s="29"/>
      <c r="I3766" s="29"/>
      <c r="J3766" s="29"/>
    </row>
    <row r="3767" spans="1:10">
      <c r="A3767" s="5">
        <v>3765</v>
      </c>
      <c r="B3767" s="45">
        <v>0</v>
      </c>
      <c r="C3767" s="45">
        <v>5.4199999999999998E-2</v>
      </c>
      <c r="D3767" s="45">
        <v>1.7299999999999999E-2</v>
      </c>
      <c r="E3767" s="29">
        <v>1</v>
      </c>
      <c r="F3767" s="29"/>
      <c r="G3767" s="29"/>
      <c r="H3767" s="29"/>
      <c r="I3767" s="29"/>
      <c r="J3767" s="29"/>
    </row>
    <row r="3768" spans="1:10">
      <c r="A3768" s="5">
        <v>3766</v>
      </c>
      <c r="B3768" s="45">
        <v>0</v>
      </c>
      <c r="C3768" s="45">
        <v>7.5800000000000006E-2</v>
      </c>
      <c r="D3768" s="45">
        <v>1.17E-2</v>
      </c>
      <c r="E3768" s="29">
        <v>1</v>
      </c>
      <c r="F3768" s="29"/>
      <c r="G3768" s="29"/>
      <c r="H3768" s="29"/>
      <c r="I3768" s="29"/>
      <c r="J3768" s="29"/>
    </row>
    <row r="3769" spans="1:10">
      <c r="A3769" s="5">
        <v>3767</v>
      </c>
      <c r="B3769" s="45">
        <v>0</v>
      </c>
      <c r="C3769" s="45">
        <v>8.72E-2</v>
      </c>
      <c r="D3769" s="45">
        <v>7.3000000000000001E-3</v>
      </c>
      <c r="E3769" s="29">
        <v>1</v>
      </c>
      <c r="F3769" s="29"/>
      <c r="G3769" s="29"/>
      <c r="H3769" s="29"/>
      <c r="I3769" s="29"/>
      <c r="J3769" s="29"/>
    </row>
    <row r="3770" spans="1:10">
      <c r="A3770" s="5">
        <v>3768</v>
      </c>
      <c r="B3770" s="45">
        <v>0</v>
      </c>
      <c r="C3770" s="45">
        <v>9.0999999999999998E-2</v>
      </c>
      <c r="D3770" s="45">
        <v>4.7000000000000002E-3</v>
      </c>
      <c r="E3770" s="29">
        <v>1</v>
      </c>
      <c r="F3770" s="29"/>
      <c r="G3770" s="29"/>
      <c r="H3770" s="29"/>
      <c r="I3770" s="29"/>
      <c r="J3770" s="29"/>
    </row>
    <row r="3771" spans="1:10">
      <c r="A3771" s="5">
        <v>3769</v>
      </c>
      <c r="B3771" s="45">
        <v>0</v>
      </c>
      <c r="C3771" s="45">
        <v>8.8900000000000007E-2</v>
      </c>
      <c r="D3771" s="45">
        <v>3.8E-3</v>
      </c>
      <c r="E3771" s="29">
        <v>1</v>
      </c>
      <c r="F3771" s="29"/>
      <c r="G3771" s="29"/>
      <c r="H3771" s="29"/>
      <c r="I3771" s="29"/>
      <c r="J3771" s="29"/>
    </row>
    <row r="3772" spans="1:10">
      <c r="A3772" s="5">
        <v>3770</v>
      </c>
      <c r="B3772" s="45">
        <v>0</v>
      </c>
      <c r="C3772" s="45">
        <v>8.5599999999999996E-2</v>
      </c>
      <c r="D3772" s="45">
        <v>4.1999999999999997E-3</v>
      </c>
      <c r="E3772" s="29">
        <v>1</v>
      </c>
      <c r="F3772" s="29"/>
      <c r="G3772" s="29"/>
      <c r="H3772" s="29"/>
      <c r="I3772" s="29"/>
      <c r="J3772" s="29"/>
    </row>
    <row r="3773" spans="1:10">
      <c r="A3773" s="5">
        <v>3771</v>
      </c>
      <c r="B3773" s="45">
        <v>0</v>
      </c>
      <c r="C3773" s="45">
        <v>8.2900000000000001E-2</v>
      </c>
      <c r="D3773" s="45">
        <v>5.3E-3</v>
      </c>
      <c r="E3773" s="29">
        <v>1</v>
      </c>
      <c r="F3773" s="29"/>
      <c r="G3773" s="29"/>
      <c r="H3773" s="29"/>
      <c r="I3773" s="29"/>
      <c r="J3773" s="29"/>
    </row>
    <row r="3774" spans="1:10">
      <c r="A3774" s="5">
        <v>3772</v>
      </c>
      <c r="B3774" s="45">
        <v>5.4000000000000003E-3</v>
      </c>
      <c r="C3774" s="45">
        <v>7.5200000000000003E-2</v>
      </c>
      <c r="D3774" s="45">
        <v>6.7999999999999996E-3</v>
      </c>
      <c r="E3774" s="29">
        <v>1</v>
      </c>
      <c r="F3774" s="29"/>
      <c r="G3774" s="29"/>
      <c r="H3774" s="29"/>
      <c r="I3774" s="29"/>
      <c r="J3774" s="29"/>
    </row>
    <row r="3775" spans="1:10">
      <c r="A3775" s="5">
        <v>3773</v>
      </c>
      <c r="B3775" s="45">
        <v>6.0699999999999997E-2</v>
      </c>
      <c r="C3775" s="45">
        <v>4.9200000000000001E-2</v>
      </c>
      <c r="D3775" s="45">
        <v>9.7999999999999997E-3</v>
      </c>
      <c r="E3775" s="29">
        <v>1</v>
      </c>
      <c r="F3775" s="29"/>
      <c r="G3775" s="29"/>
      <c r="H3775" s="29"/>
      <c r="I3775" s="29"/>
      <c r="J3775" s="29"/>
    </row>
    <row r="3776" spans="1:10">
      <c r="A3776" s="5">
        <v>3774</v>
      </c>
      <c r="B3776" s="45">
        <v>0.1686</v>
      </c>
      <c r="C3776" s="45">
        <v>1.8700000000000001E-2</v>
      </c>
      <c r="D3776" s="45">
        <v>1.37E-2</v>
      </c>
      <c r="E3776" s="29">
        <v>1</v>
      </c>
      <c r="F3776" s="29"/>
      <c r="G3776" s="29"/>
      <c r="H3776" s="29"/>
      <c r="I3776" s="29"/>
      <c r="J3776" s="29"/>
    </row>
    <row r="3777" spans="1:10">
      <c r="A3777" s="5">
        <v>3775</v>
      </c>
      <c r="B3777" s="45">
        <v>0.29959999999999998</v>
      </c>
      <c r="C3777" s="45">
        <v>1.2200000000000001E-2</v>
      </c>
      <c r="D3777" s="45">
        <v>2.3300000000000001E-2</v>
      </c>
      <c r="E3777" s="29">
        <v>1</v>
      </c>
      <c r="F3777" s="29"/>
      <c r="G3777" s="29"/>
      <c r="H3777" s="29"/>
      <c r="I3777" s="29"/>
      <c r="J3777" s="29"/>
    </row>
    <row r="3778" spans="1:10">
      <c r="A3778" s="5">
        <v>3776</v>
      </c>
      <c r="B3778" s="45">
        <v>0.42759999999999998</v>
      </c>
      <c r="C3778" s="45">
        <v>1.5800000000000002E-2</v>
      </c>
      <c r="D3778" s="45">
        <v>3.7999999999999999E-2</v>
      </c>
      <c r="E3778" s="29">
        <v>1</v>
      </c>
      <c r="F3778" s="29"/>
      <c r="G3778" s="29"/>
      <c r="H3778" s="29"/>
      <c r="I3778" s="29"/>
      <c r="J3778" s="29"/>
    </row>
    <row r="3779" spans="1:10">
      <c r="A3779" s="5">
        <v>3777</v>
      </c>
      <c r="B3779" s="45">
        <v>0.53369999999999995</v>
      </c>
      <c r="C3779" s="45">
        <v>1.43E-2</v>
      </c>
      <c r="D3779" s="45">
        <v>3.85E-2</v>
      </c>
      <c r="E3779" s="29">
        <v>1</v>
      </c>
      <c r="F3779" s="29"/>
      <c r="G3779" s="29"/>
      <c r="H3779" s="29"/>
      <c r="I3779" s="29"/>
      <c r="J3779" s="29"/>
    </row>
    <row r="3780" spans="1:10">
      <c r="A3780" s="5">
        <v>3778</v>
      </c>
      <c r="B3780" s="45">
        <v>0.6038</v>
      </c>
      <c r="C3780" s="45">
        <v>1.18E-2</v>
      </c>
      <c r="D3780" s="45">
        <v>3.1800000000000002E-2</v>
      </c>
      <c r="E3780" s="29">
        <v>1</v>
      </c>
      <c r="F3780" s="29"/>
      <c r="G3780" s="29"/>
      <c r="H3780" s="29"/>
      <c r="I3780" s="29"/>
      <c r="J3780" s="29"/>
    </row>
    <row r="3781" spans="1:10">
      <c r="A3781" s="5">
        <v>3779</v>
      </c>
      <c r="B3781" s="45">
        <v>0.64710000000000001</v>
      </c>
      <c r="C3781" s="45">
        <v>1.2E-2</v>
      </c>
      <c r="D3781" s="45">
        <v>3.8699999999999998E-2</v>
      </c>
      <c r="E3781" s="29">
        <v>1</v>
      </c>
      <c r="F3781" s="29"/>
      <c r="G3781" s="29"/>
      <c r="H3781" s="29"/>
      <c r="I3781" s="29"/>
      <c r="J3781" s="29"/>
    </row>
    <row r="3782" spans="1:10">
      <c r="A3782" s="5">
        <v>3780</v>
      </c>
      <c r="B3782" s="45">
        <v>0.6552</v>
      </c>
      <c r="C3782" s="45">
        <v>1.4800000000000001E-2</v>
      </c>
      <c r="D3782" s="45">
        <v>5.8200000000000002E-2</v>
      </c>
      <c r="E3782" s="29">
        <v>1</v>
      </c>
      <c r="F3782" s="29"/>
      <c r="G3782" s="29"/>
      <c r="H3782" s="29"/>
      <c r="I3782" s="29"/>
      <c r="J3782" s="29"/>
    </row>
    <row r="3783" spans="1:10">
      <c r="A3783" s="5">
        <v>3781</v>
      </c>
      <c r="B3783" s="45">
        <v>0.63109999999999999</v>
      </c>
      <c r="C3783" s="45">
        <v>1.8100000000000002E-2</v>
      </c>
      <c r="D3783" s="45">
        <v>8.9399999999999993E-2</v>
      </c>
      <c r="E3783" s="29">
        <v>1</v>
      </c>
      <c r="F3783" s="29"/>
      <c r="G3783" s="29"/>
      <c r="H3783" s="29"/>
      <c r="I3783" s="29"/>
      <c r="J3783" s="29"/>
    </row>
    <row r="3784" spans="1:10">
      <c r="A3784" s="5">
        <v>3782</v>
      </c>
      <c r="B3784" s="45">
        <v>0.56330000000000002</v>
      </c>
      <c r="C3784" s="45">
        <v>2.0799999999999999E-2</v>
      </c>
      <c r="D3784" s="45">
        <v>0.12479999999999999</v>
      </c>
      <c r="E3784" s="29">
        <v>1</v>
      </c>
      <c r="F3784" s="29"/>
      <c r="G3784" s="29"/>
      <c r="H3784" s="29"/>
      <c r="I3784" s="29"/>
      <c r="J3784" s="29"/>
    </row>
    <row r="3785" spans="1:10">
      <c r="A3785" s="5">
        <v>3783</v>
      </c>
      <c r="B3785" s="45">
        <v>0.45200000000000001</v>
      </c>
      <c r="C3785" s="45">
        <v>2.06E-2</v>
      </c>
      <c r="D3785" s="45">
        <v>0.11749999999999999</v>
      </c>
      <c r="E3785" s="29">
        <v>1</v>
      </c>
      <c r="F3785" s="29"/>
      <c r="G3785" s="29"/>
      <c r="H3785" s="29"/>
      <c r="I3785" s="29"/>
      <c r="J3785" s="29"/>
    </row>
    <row r="3786" spans="1:10">
      <c r="A3786" s="5">
        <v>3784</v>
      </c>
      <c r="B3786" s="45">
        <v>0.31819999999999998</v>
      </c>
      <c r="C3786" s="45">
        <v>1.66E-2</v>
      </c>
      <c r="D3786" s="45">
        <v>5.0599999999999999E-2</v>
      </c>
      <c r="E3786" s="29">
        <v>1</v>
      </c>
      <c r="F3786" s="29"/>
      <c r="G3786" s="29"/>
      <c r="H3786" s="29"/>
      <c r="I3786" s="29"/>
      <c r="J3786" s="29"/>
    </row>
    <row r="3787" spans="1:10">
      <c r="A3787" s="5">
        <v>3785</v>
      </c>
      <c r="B3787" s="45">
        <v>0.1837</v>
      </c>
      <c r="C3787" s="45">
        <v>1.15E-2</v>
      </c>
      <c r="D3787" s="45">
        <v>1.9E-2</v>
      </c>
      <c r="E3787" s="29">
        <v>1</v>
      </c>
      <c r="F3787" s="29"/>
      <c r="G3787" s="29"/>
      <c r="H3787" s="29"/>
      <c r="I3787" s="29"/>
      <c r="J3787" s="29"/>
    </row>
    <row r="3788" spans="1:10">
      <c r="A3788" s="5">
        <v>3786</v>
      </c>
      <c r="B3788" s="45">
        <v>7.9100000000000004E-2</v>
      </c>
      <c r="C3788" s="45">
        <v>8.3000000000000001E-3</v>
      </c>
      <c r="D3788" s="45">
        <v>5.91E-2</v>
      </c>
      <c r="E3788" s="29">
        <v>1</v>
      </c>
      <c r="F3788" s="29"/>
      <c r="G3788" s="29"/>
      <c r="H3788" s="29"/>
      <c r="I3788" s="29"/>
      <c r="J3788" s="29"/>
    </row>
    <row r="3789" spans="1:10">
      <c r="A3789" s="5">
        <v>3787</v>
      </c>
      <c r="B3789" s="45">
        <v>1.78E-2</v>
      </c>
      <c r="C3789" s="45">
        <v>2.1999999999999999E-2</v>
      </c>
      <c r="D3789" s="45">
        <v>0.13880000000000001</v>
      </c>
      <c r="E3789" s="29">
        <v>1</v>
      </c>
      <c r="F3789" s="29"/>
      <c r="G3789" s="29"/>
      <c r="H3789" s="29"/>
      <c r="I3789" s="29"/>
      <c r="J3789" s="29"/>
    </row>
    <row r="3790" spans="1:10">
      <c r="A3790" s="5">
        <v>3788</v>
      </c>
      <c r="B3790" s="45">
        <v>1E-4</v>
      </c>
      <c r="C3790" s="45">
        <v>4.4200000000000003E-2</v>
      </c>
      <c r="D3790" s="45">
        <v>0.18990000000000001</v>
      </c>
      <c r="E3790" s="29">
        <v>1</v>
      </c>
      <c r="F3790" s="29"/>
      <c r="G3790" s="29"/>
      <c r="H3790" s="29"/>
      <c r="I3790" s="29"/>
      <c r="J3790" s="29"/>
    </row>
    <row r="3791" spans="1:10">
      <c r="A3791" s="5">
        <v>3789</v>
      </c>
      <c r="B3791" s="45">
        <v>0</v>
      </c>
      <c r="C3791" s="45">
        <v>5.7500000000000002E-2</v>
      </c>
      <c r="D3791" s="45">
        <v>0.2059</v>
      </c>
      <c r="E3791" s="29">
        <v>1</v>
      </c>
      <c r="F3791" s="29"/>
      <c r="G3791" s="29"/>
      <c r="H3791" s="29"/>
      <c r="I3791" s="29"/>
      <c r="J3791" s="29"/>
    </row>
    <row r="3792" spans="1:10">
      <c r="A3792" s="5">
        <v>3790</v>
      </c>
      <c r="B3792" s="45">
        <v>0</v>
      </c>
      <c r="C3792" s="45">
        <v>6.3600000000000004E-2</v>
      </c>
      <c r="D3792" s="45">
        <v>0.2079</v>
      </c>
      <c r="E3792" s="29">
        <v>1</v>
      </c>
      <c r="F3792" s="29"/>
      <c r="G3792" s="29"/>
      <c r="H3792" s="29"/>
      <c r="I3792" s="29"/>
      <c r="J3792" s="29"/>
    </row>
    <row r="3793" spans="1:10">
      <c r="A3793" s="5">
        <v>3791</v>
      </c>
      <c r="B3793" s="45">
        <v>0</v>
      </c>
      <c r="C3793" s="45">
        <v>7.46E-2</v>
      </c>
      <c r="D3793" s="45">
        <v>0.19839999999999999</v>
      </c>
      <c r="E3793" s="29">
        <v>1</v>
      </c>
      <c r="F3793" s="29"/>
      <c r="G3793" s="29"/>
      <c r="H3793" s="29"/>
      <c r="I3793" s="29"/>
      <c r="J3793" s="29"/>
    </row>
    <row r="3794" spans="1:10">
      <c r="A3794" s="5">
        <v>3792</v>
      </c>
      <c r="B3794" s="45">
        <v>0</v>
      </c>
      <c r="C3794" s="45">
        <v>8.6499999999999994E-2</v>
      </c>
      <c r="D3794" s="45">
        <v>0.15909999999999999</v>
      </c>
      <c r="E3794" s="29">
        <v>1</v>
      </c>
      <c r="F3794" s="29"/>
      <c r="G3794" s="29"/>
      <c r="H3794" s="29"/>
      <c r="I3794" s="29"/>
      <c r="J3794" s="29"/>
    </row>
    <row r="3795" spans="1:10">
      <c r="A3795" s="5">
        <v>3793</v>
      </c>
      <c r="B3795" s="45">
        <v>0</v>
      </c>
      <c r="C3795" s="45">
        <v>9.2299999999999993E-2</v>
      </c>
      <c r="D3795" s="45">
        <v>0.109</v>
      </c>
      <c r="E3795" s="29">
        <v>1</v>
      </c>
      <c r="F3795" s="29"/>
      <c r="G3795" s="29"/>
      <c r="H3795" s="29"/>
      <c r="I3795" s="29"/>
      <c r="J3795" s="29"/>
    </row>
    <row r="3796" spans="1:10">
      <c r="A3796" s="5">
        <v>3794</v>
      </c>
      <c r="B3796" s="45">
        <v>0</v>
      </c>
      <c r="C3796" s="45">
        <v>9.1600000000000001E-2</v>
      </c>
      <c r="D3796" s="45">
        <v>6.5799999999999997E-2</v>
      </c>
      <c r="E3796" s="29">
        <v>1</v>
      </c>
      <c r="F3796" s="29"/>
      <c r="G3796" s="29"/>
      <c r="H3796" s="29"/>
      <c r="I3796" s="29"/>
      <c r="J3796" s="29"/>
    </row>
    <row r="3797" spans="1:10">
      <c r="A3797" s="5">
        <v>3795</v>
      </c>
      <c r="B3797" s="45">
        <v>0</v>
      </c>
      <c r="C3797" s="45">
        <v>8.9300000000000004E-2</v>
      </c>
      <c r="D3797" s="45">
        <v>4.3099999999999999E-2</v>
      </c>
      <c r="E3797" s="29">
        <v>1</v>
      </c>
      <c r="F3797" s="29"/>
      <c r="G3797" s="29"/>
      <c r="H3797" s="29"/>
      <c r="I3797" s="29"/>
      <c r="J3797" s="29"/>
    </row>
    <row r="3798" spans="1:10">
      <c r="A3798" s="5">
        <v>3796</v>
      </c>
      <c r="B3798" s="45">
        <v>4.4000000000000003E-3</v>
      </c>
      <c r="C3798" s="45">
        <v>8.5199999999999998E-2</v>
      </c>
      <c r="D3798" s="45">
        <v>2.8299999999999999E-2</v>
      </c>
      <c r="E3798" s="29">
        <v>1</v>
      </c>
      <c r="F3798" s="29"/>
      <c r="G3798" s="29"/>
      <c r="H3798" s="29"/>
      <c r="I3798" s="29"/>
      <c r="J3798" s="29"/>
    </row>
    <row r="3799" spans="1:10">
      <c r="A3799" s="5">
        <v>3797</v>
      </c>
      <c r="B3799" s="45">
        <v>5.62E-2</v>
      </c>
      <c r="C3799" s="45">
        <v>6.0900000000000003E-2</v>
      </c>
      <c r="D3799" s="45">
        <v>2.29E-2</v>
      </c>
      <c r="E3799" s="29">
        <v>1</v>
      </c>
      <c r="F3799" s="29"/>
      <c r="G3799" s="29"/>
      <c r="H3799" s="29"/>
      <c r="I3799" s="29"/>
      <c r="J3799" s="29"/>
    </row>
    <row r="3800" spans="1:10">
      <c r="A3800" s="5">
        <v>3798</v>
      </c>
      <c r="B3800" s="45">
        <v>0.156</v>
      </c>
      <c r="C3800" s="45">
        <v>2.4299999999999999E-2</v>
      </c>
      <c r="D3800" s="45">
        <v>1.5100000000000001E-2</v>
      </c>
      <c r="E3800" s="29">
        <v>1</v>
      </c>
      <c r="F3800" s="29"/>
      <c r="G3800" s="29"/>
      <c r="H3800" s="29"/>
      <c r="I3800" s="29"/>
      <c r="J3800" s="29"/>
    </row>
    <row r="3801" spans="1:10">
      <c r="A3801" s="5">
        <v>3799</v>
      </c>
      <c r="B3801" s="45">
        <v>0.28010000000000002</v>
      </c>
      <c r="C3801" s="45">
        <v>1.0800000000000001E-2</v>
      </c>
      <c r="D3801" s="45">
        <v>6.4999999999999997E-3</v>
      </c>
      <c r="E3801" s="29">
        <v>1</v>
      </c>
      <c r="F3801" s="29"/>
      <c r="G3801" s="29"/>
      <c r="H3801" s="29"/>
      <c r="I3801" s="29"/>
      <c r="J3801" s="29"/>
    </row>
    <row r="3802" spans="1:10">
      <c r="A3802" s="5">
        <v>3800</v>
      </c>
      <c r="B3802" s="45">
        <v>0.4047</v>
      </c>
      <c r="C3802" s="45">
        <v>1.38E-2</v>
      </c>
      <c r="D3802" s="45">
        <v>5.1000000000000004E-3</v>
      </c>
      <c r="E3802" s="29">
        <v>1</v>
      </c>
      <c r="F3802" s="29"/>
      <c r="G3802" s="29"/>
      <c r="H3802" s="29"/>
      <c r="I3802" s="29"/>
      <c r="J3802" s="29"/>
    </row>
    <row r="3803" spans="1:10">
      <c r="A3803" s="5">
        <v>3801</v>
      </c>
      <c r="B3803" s="45">
        <v>0.51219999999999999</v>
      </c>
      <c r="C3803" s="45">
        <v>1.9699999999999999E-2</v>
      </c>
      <c r="D3803" s="45">
        <v>1.3599999999999999E-2</v>
      </c>
      <c r="E3803" s="29">
        <v>1</v>
      </c>
      <c r="F3803" s="29"/>
      <c r="G3803" s="29"/>
      <c r="H3803" s="29"/>
      <c r="I3803" s="29"/>
      <c r="J3803" s="29"/>
    </row>
    <row r="3804" spans="1:10">
      <c r="A3804" s="5">
        <v>3802</v>
      </c>
      <c r="B3804" s="45">
        <v>0.58640000000000003</v>
      </c>
      <c r="C3804" s="45">
        <v>2.63E-2</v>
      </c>
      <c r="D3804" s="45">
        <v>3.1600000000000003E-2</v>
      </c>
      <c r="E3804" s="29">
        <v>1</v>
      </c>
      <c r="F3804" s="29"/>
      <c r="G3804" s="29"/>
      <c r="H3804" s="29"/>
      <c r="I3804" s="29"/>
      <c r="J3804" s="29"/>
    </row>
    <row r="3805" spans="1:10">
      <c r="A3805" s="5">
        <v>3803</v>
      </c>
      <c r="B3805" s="45">
        <v>0.62460000000000004</v>
      </c>
      <c r="C3805" s="45">
        <v>3.1600000000000003E-2</v>
      </c>
      <c r="D3805" s="45">
        <v>4.1099999999999998E-2</v>
      </c>
      <c r="E3805" s="29">
        <v>1</v>
      </c>
      <c r="F3805" s="29"/>
      <c r="G3805" s="29"/>
      <c r="H3805" s="29"/>
      <c r="I3805" s="29"/>
      <c r="J3805" s="29"/>
    </row>
    <row r="3806" spans="1:10">
      <c r="A3806" s="5">
        <v>3804</v>
      </c>
      <c r="B3806" s="45">
        <v>0.627</v>
      </c>
      <c r="C3806" s="45">
        <v>3.44E-2</v>
      </c>
      <c r="D3806" s="45">
        <v>5.2200000000000003E-2</v>
      </c>
      <c r="E3806" s="29">
        <v>1</v>
      </c>
      <c r="F3806" s="29"/>
      <c r="G3806" s="29"/>
      <c r="H3806" s="29"/>
      <c r="I3806" s="29"/>
      <c r="J3806" s="29"/>
    </row>
    <row r="3807" spans="1:10">
      <c r="A3807" s="5">
        <v>3805</v>
      </c>
      <c r="B3807" s="45">
        <v>0.5948</v>
      </c>
      <c r="C3807" s="45">
        <v>3.73E-2</v>
      </c>
      <c r="D3807" s="45">
        <v>6.0400000000000002E-2</v>
      </c>
      <c r="E3807" s="29">
        <v>1</v>
      </c>
      <c r="F3807" s="29"/>
      <c r="G3807" s="29"/>
      <c r="H3807" s="29"/>
      <c r="I3807" s="29"/>
      <c r="J3807" s="29"/>
    </row>
    <row r="3808" spans="1:10">
      <c r="A3808" s="5">
        <v>3806</v>
      </c>
      <c r="B3808" s="45">
        <v>0.5252</v>
      </c>
      <c r="C3808" s="45">
        <v>4.6699999999999998E-2</v>
      </c>
      <c r="D3808" s="45">
        <v>6.3899999999999998E-2</v>
      </c>
      <c r="E3808" s="29">
        <v>1</v>
      </c>
      <c r="F3808" s="29"/>
      <c r="G3808" s="29"/>
      <c r="H3808" s="29"/>
      <c r="I3808" s="29"/>
      <c r="J3808" s="29"/>
    </row>
    <row r="3809" spans="1:10">
      <c r="A3809" s="5">
        <v>3807</v>
      </c>
      <c r="B3809" s="45">
        <v>0.42549999999999999</v>
      </c>
      <c r="C3809" s="45">
        <v>6.5799999999999997E-2</v>
      </c>
      <c r="D3809" s="45">
        <v>4.7100000000000003E-2</v>
      </c>
      <c r="E3809" s="29">
        <v>1</v>
      </c>
      <c r="F3809" s="29"/>
      <c r="G3809" s="29"/>
      <c r="H3809" s="29"/>
      <c r="I3809" s="29"/>
      <c r="J3809" s="29"/>
    </row>
    <row r="3810" spans="1:10">
      <c r="A3810" s="5">
        <v>3808</v>
      </c>
      <c r="B3810" s="45">
        <v>0.31130000000000002</v>
      </c>
      <c r="C3810" s="45">
        <v>8.8300000000000003E-2</v>
      </c>
      <c r="D3810" s="45">
        <v>2.3699999999999999E-2</v>
      </c>
      <c r="E3810" s="29">
        <v>1</v>
      </c>
      <c r="F3810" s="29"/>
      <c r="G3810" s="29"/>
      <c r="H3810" s="29"/>
      <c r="I3810" s="29"/>
      <c r="J3810" s="29"/>
    </row>
    <row r="3811" spans="1:10">
      <c r="A3811" s="5">
        <v>3809</v>
      </c>
      <c r="B3811" s="45">
        <v>0.19139999999999999</v>
      </c>
      <c r="C3811" s="45">
        <v>8.8599999999999998E-2</v>
      </c>
      <c r="D3811" s="45">
        <v>1.7399999999999999E-2</v>
      </c>
      <c r="E3811" s="29">
        <v>1</v>
      </c>
      <c r="F3811" s="29"/>
      <c r="G3811" s="29"/>
      <c r="H3811" s="29"/>
      <c r="I3811" s="29"/>
      <c r="J3811" s="29"/>
    </row>
    <row r="3812" spans="1:10">
      <c r="A3812" s="5">
        <v>3810</v>
      </c>
      <c r="B3812" s="45">
        <v>8.5500000000000007E-2</v>
      </c>
      <c r="C3812" s="45">
        <v>7.1199999999999999E-2</v>
      </c>
      <c r="D3812" s="45">
        <v>1.83E-2</v>
      </c>
      <c r="E3812" s="29">
        <v>1</v>
      </c>
      <c r="F3812" s="29"/>
      <c r="G3812" s="29"/>
      <c r="H3812" s="29"/>
      <c r="I3812" s="29"/>
      <c r="J3812" s="29"/>
    </row>
    <row r="3813" spans="1:10">
      <c r="A3813" s="5">
        <v>3811</v>
      </c>
      <c r="B3813" s="45">
        <v>0.02</v>
      </c>
      <c r="C3813" s="45">
        <v>6.5000000000000002E-2</v>
      </c>
      <c r="D3813" s="45">
        <v>2.12E-2</v>
      </c>
      <c r="E3813" s="29">
        <v>1</v>
      </c>
      <c r="F3813" s="29"/>
      <c r="G3813" s="29"/>
      <c r="H3813" s="29"/>
      <c r="I3813" s="29"/>
      <c r="J3813" s="29"/>
    </row>
    <row r="3814" spans="1:10">
      <c r="A3814" s="5">
        <v>3812</v>
      </c>
      <c r="B3814" s="45">
        <v>1E-4</v>
      </c>
      <c r="C3814" s="45">
        <v>7.1900000000000006E-2</v>
      </c>
      <c r="D3814" s="45">
        <v>2.4799999999999999E-2</v>
      </c>
      <c r="E3814" s="29">
        <v>1</v>
      </c>
      <c r="F3814" s="29"/>
      <c r="G3814" s="29"/>
      <c r="H3814" s="29"/>
      <c r="I3814" s="29"/>
      <c r="J3814" s="29"/>
    </row>
    <row r="3815" spans="1:10">
      <c r="A3815" s="5">
        <v>3813</v>
      </c>
      <c r="B3815" s="45">
        <v>0</v>
      </c>
      <c r="C3815" s="45">
        <v>8.0699999999999994E-2</v>
      </c>
      <c r="D3815" s="45">
        <v>2.92E-2</v>
      </c>
      <c r="E3815" s="29">
        <v>1</v>
      </c>
      <c r="F3815" s="29"/>
      <c r="G3815" s="29"/>
      <c r="H3815" s="29"/>
      <c r="I3815" s="29"/>
      <c r="J3815" s="29"/>
    </row>
    <row r="3816" spans="1:10">
      <c r="A3816" s="5">
        <v>3814</v>
      </c>
      <c r="B3816" s="45">
        <v>0</v>
      </c>
      <c r="C3816" s="45">
        <v>8.2500000000000004E-2</v>
      </c>
      <c r="D3816" s="45">
        <v>2.7E-2</v>
      </c>
      <c r="E3816" s="29">
        <v>1</v>
      </c>
      <c r="F3816" s="29"/>
      <c r="G3816" s="29"/>
      <c r="H3816" s="29"/>
      <c r="I3816" s="29"/>
      <c r="J3816" s="29"/>
    </row>
    <row r="3817" spans="1:10">
      <c r="A3817" s="5">
        <v>3815</v>
      </c>
      <c r="B3817" s="45">
        <v>0</v>
      </c>
      <c r="C3817" s="45">
        <v>8.2500000000000004E-2</v>
      </c>
      <c r="D3817" s="45">
        <v>2.1299999999999999E-2</v>
      </c>
      <c r="E3817" s="29">
        <v>1</v>
      </c>
      <c r="F3817" s="29"/>
      <c r="G3817" s="29"/>
      <c r="H3817" s="29"/>
      <c r="I3817" s="29"/>
      <c r="J3817" s="29"/>
    </row>
    <row r="3818" spans="1:10">
      <c r="A3818" s="5">
        <v>3816</v>
      </c>
      <c r="B3818" s="45">
        <v>0</v>
      </c>
      <c r="C3818" s="45">
        <v>8.2699999999999996E-2</v>
      </c>
      <c r="D3818" s="45">
        <v>1.9599999999999999E-2</v>
      </c>
      <c r="E3818" s="29">
        <v>1</v>
      </c>
      <c r="F3818" s="29"/>
      <c r="G3818" s="29"/>
      <c r="H3818" s="29"/>
      <c r="I3818" s="29"/>
      <c r="J3818" s="29"/>
    </row>
    <row r="3819" spans="1:10">
      <c r="A3819" s="5">
        <v>3817</v>
      </c>
      <c r="B3819" s="45">
        <v>0</v>
      </c>
      <c r="C3819" s="45">
        <v>8.2199999999999995E-2</v>
      </c>
      <c r="D3819" s="45">
        <v>1.95E-2</v>
      </c>
      <c r="E3819" s="29">
        <v>1</v>
      </c>
      <c r="F3819" s="29"/>
      <c r="G3819" s="29"/>
      <c r="H3819" s="29"/>
      <c r="I3819" s="29"/>
      <c r="J3819" s="29"/>
    </row>
    <row r="3820" spans="1:10">
      <c r="A3820" s="5">
        <v>3818</v>
      </c>
      <c r="B3820" s="45">
        <v>0</v>
      </c>
      <c r="C3820" s="45">
        <v>7.9299999999999995E-2</v>
      </c>
      <c r="D3820" s="45">
        <v>2.0799999999999999E-2</v>
      </c>
      <c r="E3820" s="29">
        <v>1</v>
      </c>
      <c r="F3820" s="29"/>
      <c r="G3820" s="29"/>
      <c r="H3820" s="29"/>
      <c r="I3820" s="29"/>
      <c r="J3820" s="29"/>
    </row>
    <row r="3821" spans="1:10">
      <c r="A3821" s="5">
        <v>3819</v>
      </c>
      <c r="B3821" s="45">
        <v>0</v>
      </c>
      <c r="C3821" s="45">
        <v>7.3200000000000001E-2</v>
      </c>
      <c r="D3821" s="45">
        <v>2.3300000000000001E-2</v>
      </c>
      <c r="E3821" s="29">
        <v>1</v>
      </c>
      <c r="F3821" s="29"/>
      <c r="G3821" s="29"/>
      <c r="H3821" s="29"/>
      <c r="I3821" s="29"/>
      <c r="J3821" s="29"/>
    </row>
    <row r="3822" spans="1:10">
      <c r="A3822" s="5">
        <v>3820</v>
      </c>
      <c r="B3822" s="45">
        <v>4.0000000000000001E-3</v>
      </c>
      <c r="C3822" s="45">
        <v>5.8400000000000001E-2</v>
      </c>
      <c r="D3822" s="45">
        <v>2.9100000000000001E-2</v>
      </c>
      <c r="E3822" s="29">
        <v>1</v>
      </c>
      <c r="F3822" s="29"/>
      <c r="G3822" s="29"/>
      <c r="H3822" s="29"/>
      <c r="I3822" s="29"/>
      <c r="J3822" s="29"/>
    </row>
    <row r="3823" spans="1:10">
      <c r="A3823" s="5">
        <v>3821</v>
      </c>
      <c r="B3823" s="45">
        <v>5.1499999999999997E-2</v>
      </c>
      <c r="C3823" s="45">
        <v>2.7300000000000001E-2</v>
      </c>
      <c r="D3823" s="45">
        <v>3.7900000000000003E-2</v>
      </c>
      <c r="E3823" s="29">
        <v>1</v>
      </c>
      <c r="F3823" s="29"/>
      <c r="G3823" s="29"/>
      <c r="H3823" s="29"/>
      <c r="I3823" s="29"/>
      <c r="J3823" s="29"/>
    </row>
    <row r="3824" spans="1:10">
      <c r="A3824" s="5">
        <v>3822</v>
      </c>
      <c r="B3824" s="45">
        <v>0.1492</v>
      </c>
      <c r="C3824" s="45">
        <v>8.3000000000000001E-3</v>
      </c>
      <c r="D3824" s="45">
        <v>4.7800000000000002E-2</v>
      </c>
      <c r="E3824" s="29">
        <v>1</v>
      </c>
      <c r="F3824" s="29"/>
      <c r="G3824" s="29"/>
      <c r="H3824" s="29"/>
      <c r="I3824" s="29"/>
      <c r="J3824" s="29"/>
    </row>
    <row r="3825" spans="1:10">
      <c r="A3825" s="5">
        <v>3823</v>
      </c>
      <c r="B3825" s="45">
        <v>0.27300000000000002</v>
      </c>
      <c r="C3825" s="45">
        <v>8.0000000000000002E-3</v>
      </c>
      <c r="D3825" s="45">
        <v>6.3399999999999998E-2</v>
      </c>
      <c r="E3825" s="29">
        <v>1</v>
      </c>
      <c r="F3825" s="29"/>
      <c r="G3825" s="29"/>
      <c r="H3825" s="29"/>
      <c r="I3825" s="29"/>
      <c r="J3825" s="29"/>
    </row>
    <row r="3826" spans="1:10">
      <c r="A3826" s="5">
        <v>3824</v>
      </c>
      <c r="B3826" s="45">
        <v>0.39829999999999999</v>
      </c>
      <c r="C3826" s="45">
        <v>1.17E-2</v>
      </c>
      <c r="D3826" s="45">
        <v>8.4699999999999998E-2</v>
      </c>
      <c r="E3826" s="29">
        <v>1</v>
      </c>
      <c r="F3826" s="29"/>
      <c r="G3826" s="29"/>
      <c r="H3826" s="29"/>
      <c r="I3826" s="29"/>
      <c r="J3826" s="29"/>
    </row>
    <row r="3827" spans="1:10">
      <c r="A3827" s="5">
        <v>3825</v>
      </c>
      <c r="B3827" s="45">
        <v>0.50449999999999995</v>
      </c>
      <c r="C3827" s="45">
        <v>1.7399999999999999E-2</v>
      </c>
      <c r="D3827" s="45">
        <v>0.1174</v>
      </c>
      <c r="E3827" s="29">
        <v>1</v>
      </c>
      <c r="F3827" s="29"/>
      <c r="G3827" s="29"/>
      <c r="H3827" s="29"/>
      <c r="I3827" s="29"/>
      <c r="J3827" s="29"/>
    </row>
    <row r="3828" spans="1:10">
      <c r="A3828" s="5">
        <v>3826</v>
      </c>
      <c r="B3828" s="45">
        <v>0.57850000000000001</v>
      </c>
      <c r="C3828" s="45">
        <v>2.4299999999999999E-2</v>
      </c>
      <c r="D3828" s="45">
        <v>0.1578</v>
      </c>
      <c r="E3828" s="29">
        <v>1</v>
      </c>
      <c r="F3828" s="29"/>
      <c r="G3828" s="29"/>
      <c r="H3828" s="29"/>
      <c r="I3828" s="29"/>
      <c r="J3828" s="29"/>
    </row>
    <row r="3829" spans="1:10">
      <c r="A3829" s="5">
        <v>3827</v>
      </c>
      <c r="B3829" s="45">
        <v>0.6099</v>
      </c>
      <c r="C3829" s="45">
        <v>2.4400000000000002E-2</v>
      </c>
      <c r="D3829" s="45">
        <v>0.15029999999999999</v>
      </c>
      <c r="E3829" s="29">
        <v>1</v>
      </c>
      <c r="F3829" s="29"/>
      <c r="G3829" s="29"/>
      <c r="H3829" s="29"/>
      <c r="I3829" s="29"/>
      <c r="J3829" s="29"/>
    </row>
    <row r="3830" spans="1:10">
      <c r="A3830" s="5">
        <v>3828</v>
      </c>
      <c r="B3830" s="45">
        <v>0.61439999999999995</v>
      </c>
      <c r="C3830" s="45">
        <v>2.0899999999999998E-2</v>
      </c>
      <c r="D3830" s="45">
        <v>0.14019999999999999</v>
      </c>
      <c r="E3830" s="29">
        <v>1</v>
      </c>
      <c r="F3830" s="29"/>
      <c r="G3830" s="29"/>
      <c r="H3830" s="29"/>
      <c r="I3830" s="29"/>
      <c r="J3830" s="29"/>
    </row>
    <row r="3831" spans="1:10">
      <c r="A3831" s="5">
        <v>3829</v>
      </c>
      <c r="B3831" s="45">
        <v>0.58560000000000001</v>
      </c>
      <c r="C3831" s="45">
        <v>1.89E-2</v>
      </c>
      <c r="D3831" s="45">
        <v>0.15770000000000001</v>
      </c>
      <c r="E3831" s="29">
        <v>1</v>
      </c>
      <c r="F3831" s="29"/>
      <c r="G3831" s="29"/>
      <c r="H3831" s="29"/>
      <c r="I3831" s="29"/>
      <c r="J3831" s="29"/>
    </row>
    <row r="3832" spans="1:10">
      <c r="A3832" s="5">
        <v>3830</v>
      </c>
      <c r="B3832" s="45">
        <v>0.51919999999999999</v>
      </c>
      <c r="C3832" s="45">
        <v>1.9800000000000002E-2</v>
      </c>
      <c r="D3832" s="45">
        <v>0.17349999999999999</v>
      </c>
      <c r="E3832" s="29">
        <v>1</v>
      </c>
      <c r="F3832" s="29"/>
      <c r="G3832" s="29"/>
      <c r="H3832" s="29"/>
      <c r="I3832" s="29"/>
      <c r="J3832" s="29"/>
    </row>
    <row r="3833" spans="1:10">
      <c r="A3833" s="5">
        <v>3831</v>
      </c>
      <c r="B3833" s="45">
        <v>0.42170000000000002</v>
      </c>
      <c r="C3833" s="45">
        <v>2.12E-2</v>
      </c>
      <c r="D3833" s="45">
        <v>0.1867</v>
      </c>
      <c r="E3833" s="29">
        <v>1</v>
      </c>
      <c r="F3833" s="29"/>
      <c r="G3833" s="29"/>
      <c r="H3833" s="29"/>
      <c r="I3833" s="29"/>
      <c r="J3833" s="29"/>
    </row>
    <row r="3834" spans="1:10">
      <c r="A3834" s="5">
        <v>3832</v>
      </c>
      <c r="B3834" s="45">
        <v>0.307</v>
      </c>
      <c r="C3834" s="45">
        <v>2.3E-2</v>
      </c>
      <c r="D3834" s="45">
        <v>0.2046</v>
      </c>
      <c r="E3834" s="29">
        <v>1</v>
      </c>
      <c r="F3834" s="29"/>
      <c r="G3834" s="29"/>
      <c r="H3834" s="29"/>
      <c r="I3834" s="29"/>
      <c r="J3834" s="29"/>
    </row>
    <row r="3835" spans="1:10">
      <c r="A3835" s="5">
        <v>3833</v>
      </c>
      <c r="B3835" s="45">
        <v>0.1898</v>
      </c>
      <c r="C3835" s="45">
        <v>2.87E-2</v>
      </c>
      <c r="D3835" s="45">
        <v>0.23180000000000001</v>
      </c>
      <c r="E3835" s="29">
        <v>1</v>
      </c>
      <c r="F3835" s="29"/>
      <c r="G3835" s="29"/>
      <c r="H3835" s="29"/>
      <c r="I3835" s="29"/>
      <c r="J3835" s="29"/>
    </row>
    <row r="3836" spans="1:10">
      <c r="A3836" s="5">
        <v>3834</v>
      </c>
      <c r="B3836" s="45">
        <v>8.8800000000000004E-2</v>
      </c>
      <c r="C3836" s="45">
        <v>4.8300000000000003E-2</v>
      </c>
      <c r="D3836" s="45">
        <v>0.29520000000000002</v>
      </c>
      <c r="E3836" s="29">
        <v>1</v>
      </c>
      <c r="F3836" s="29"/>
      <c r="G3836" s="29"/>
      <c r="H3836" s="29"/>
      <c r="I3836" s="29"/>
      <c r="J3836" s="29"/>
    </row>
    <row r="3837" spans="1:10">
      <c r="A3837" s="5">
        <v>3835</v>
      </c>
      <c r="B3837" s="45">
        <v>2.1999999999999999E-2</v>
      </c>
      <c r="C3837" s="45">
        <v>9.1700000000000004E-2</v>
      </c>
      <c r="D3837" s="45">
        <v>0.3029</v>
      </c>
      <c r="E3837" s="29">
        <v>1</v>
      </c>
      <c r="F3837" s="29"/>
      <c r="G3837" s="29"/>
      <c r="H3837" s="29"/>
      <c r="I3837" s="29"/>
      <c r="J3837" s="29"/>
    </row>
    <row r="3838" spans="1:10">
      <c r="A3838" s="5">
        <v>3836</v>
      </c>
      <c r="B3838" s="45">
        <v>1E-4</v>
      </c>
      <c r="C3838" s="45">
        <v>0.14560000000000001</v>
      </c>
      <c r="D3838" s="45">
        <v>0.3014</v>
      </c>
      <c r="E3838" s="29">
        <v>1</v>
      </c>
      <c r="F3838" s="29"/>
      <c r="G3838" s="29"/>
      <c r="H3838" s="29"/>
      <c r="I3838" s="29"/>
      <c r="J3838" s="29"/>
    </row>
    <row r="3839" spans="1:10">
      <c r="A3839" s="5">
        <v>3837</v>
      </c>
      <c r="B3839" s="45">
        <v>0</v>
      </c>
      <c r="C3839" s="45">
        <v>0.17580000000000001</v>
      </c>
      <c r="D3839" s="45">
        <v>0.31830000000000003</v>
      </c>
      <c r="E3839" s="29">
        <v>1</v>
      </c>
      <c r="F3839" s="29"/>
      <c r="G3839" s="29"/>
      <c r="H3839" s="29"/>
      <c r="I3839" s="29"/>
      <c r="J3839" s="29"/>
    </row>
    <row r="3840" spans="1:10">
      <c r="A3840" s="5">
        <v>3838</v>
      </c>
      <c r="B3840" s="45">
        <v>0</v>
      </c>
      <c r="C3840" s="45">
        <v>0.16339999999999999</v>
      </c>
      <c r="D3840" s="45">
        <v>0.31569999999999998</v>
      </c>
      <c r="E3840" s="29">
        <v>1</v>
      </c>
      <c r="F3840" s="29"/>
      <c r="G3840" s="29"/>
      <c r="H3840" s="29"/>
      <c r="I3840" s="29"/>
      <c r="J3840" s="29"/>
    </row>
    <row r="3841" spans="1:10">
      <c r="A3841" s="5">
        <v>3839</v>
      </c>
      <c r="B3841" s="45">
        <v>0</v>
      </c>
      <c r="C3841" s="45">
        <v>0.1444</v>
      </c>
      <c r="D3841" s="45">
        <v>0.30709999999999998</v>
      </c>
      <c r="E3841" s="29">
        <v>1</v>
      </c>
      <c r="F3841" s="29"/>
      <c r="G3841" s="29"/>
      <c r="H3841" s="29"/>
      <c r="I3841" s="29"/>
      <c r="J3841" s="29"/>
    </row>
    <row r="3842" spans="1:10">
      <c r="A3842" s="5">
        <v>3840</v>
      </c>
      <c r="B3842" s="45">
        <v>0</v>
      </c>
      <c r="C3842" s="45">
        <v>0.13519999999999999</v>
      </c>
      <c r="D3842" s="45">
        <v>0.3367</v>
      </c>
      <c r="E3842" s="29">
        <v>1</v>
      </c>
      <c r="F3842" s="29"/>
      <c r="G3842" s="29"/>
      <c r="H3842" s="29"/>
      <c r="I3842" s="29"/>
      <c r="J3842" s="29"/>
    </row>
    <row r="3843" spans="1:10">
      <c r="A3843" s="5">
        <v>3841</v>
      </c>
      <c r="B3843" s="45">
        <v>0</v>
      </c>
      <c r="C3843" s="45">
        <v>0.13009999999999999</v>
      </c>
      <c r="D3843" s="45">
        <v>0.35310000000000002</v>
      </c>
      <c r="E3843" s="29">
        <v>1</v>
      </c>
      <c r="F3843" s="29"/>
      <c r="G3843" s="29"/>
      <c r="H3843" s="29"/>
      <c r="I3843" s="29"/>
      <c r="J3843" s="29"/>
    </row>
    <row r="3844" spans="1:10">
      <c r="A3844" s="5">
        <v>3842</v>
      </c>
      <c r="B3844" s="45">
        <v>0</v>
      </c>
      <c r="C3844" s="45">
        <v>0.12089999999999999</v>
      </c>
      <c r="D3844" s="45">
        <v>0.31509999999999999</v>
      </c>
      <c r="E3844" s="29">
        <v>1</v>
      </c>
      <c r="F3844" s="29"/>
      <c r="G3844" s="29"/>
      <c r="H3844" s="29"/>
      <c r="I3844" s="29"/>
      <c r="J3844" s="29"/>
    </row>
    <row r="3845" spans="1:10">
      <c r="A3845" s="5">
        <v>3843</v>
      </c>
      <c r="B3845" s="45">
        <v>0</v>
      </c>
      <c r="C3845" s="45">
        <v>0.1067</v>
      </c>
      <c r="D3845" s="45">
        <v>0.3165</v>
      </c>
      <c r="E3845" s="29">
        <v>1</v>
      </c>
      <c r="F3845" s="29"/>
      <c r="G3845" s="29"/>
      <c r="H3845" s="29"/>
      <c r="I3845" s="29"/>
      <c r="J3845" s="29"/>
    </row>
    <row r="3846" spans="1:10">
      <c r="A3846" s="5">
        <v>3844</v>
      </c>
      <c r="B3846" s="45">
        <v>4.4000000000000003E-3</v>
      </c>
      <c r="C3846" s="45">
        <v>9.0800000000000006E-2</v>
      </c>
      <c r="D3846" s="45">
        <v>0.31419999999999998</v>
      </c>
      <c r="E3846" s="29">
        <v>1</v>
      </c>
      <c r="F3846" s="29"/>
      <c r="G3846" s="29"/>
      <c r="H3846" s="29"/>
      <c r="I3846" s="29"/>
      <c r="J3846" s="29"/>
    </row>
    <row r="3847" spans="1:10">
      <c r="A3847" s="5">
        <v>3845</v>
      </c>
      <c r="B3847" s="45">
        <v>4.9799999999999997E-2</v>
      </c>
      <c r="C3847" s="45">
        <v>5.11E-2</v>
      </c>
      <c r="D3847" s="45">
        <v>0.25990000000000002</v>
      </c>
      <c r="E3847" s="29">
        <v>1</v>
      </c>
      <c r="F3847" s="29"/>
      <c r="G3847" s="29"/>
      <c r="H3847" s="29"/>
      <c r="I3847" s="29"/>
      <c r="J3847" s="29"/>
    </row>
    <row r="3848" spans="1:10">
      <c r="A3848" s="5">
        <v>3846</v>
      </c>
      <c r="B3848" s="45">
        <v>0.13950000000000001</v>
      </c>
      <c r="C3848" s="45">
        <v>2.06E-2</v>
      </c>
      <c r="D3848" s="45">
        <v>0.19359999999999999</v>
      </c>
      <c r="E3848" s="29">
        <v>1</v>
      </c>
      <c r="F3848" s="29"/>
      <c r="G3848" s="29"/>
      <c r="H3848" s="29"/>
      <c r="I3848" s="29"/>
      <c r="J3848" s="29"/>
    </row>
    <row r="3849" spans="1:10">
      <c r="A3849" s="5">
        <v>3847</v>
      </c>
      <c r="B3849" s="45">
        <v>0.25430000000000003</v>
      </c>
      <c r="C3849" s="45">
        <v>1.17E-2</v>
      </c>
      <c r="D3849" s="45">
        <v>0.14849999999999999</v>
      </c>
      <c r="E3849" s="29">
        <v>1</v>
      </c>
      <c r="F3849" s="29"/>
      <c r="G3849" s="29"/>
      <c r="H3849" s="29"/>
      <c r="I3849" s="29"/>
      <c r="J3849" s="29"/>
    </row>
    <row r="3850" spans="1:10">
      <c r="A3850" s="5">
        <v>3848</v>
      </c>
      <c r="B3850" s="45">
        <v>0.36759999999999998</v>
      </c>
      <c r="C3850" s="45">
        <v>1.3100000000000001E-2</v>
      </c>
      <c r="D3850" s="45">
        <v>0.13250000000000001</v>
      </c>
      <c r="E3850" s="29">
        <v>1</v>
      </c>
      <c r="F3850" s="29"/>
      <c r="G3850" s="29"/>
      <c r="H3850" s="29"/>
      <c r="I3850" s="29"/>
      <c r="J3850" s="29"/>
    </row>
    <row r="3851" spans="1:10">
      <c r="A3851" s="5">
        <v>3849</v>
      </c>
      <c r="B3851" s="45">
        <v>0.4582</v>
      </c>
      <c r="C3851" s="45">
        <v>9.4999999999999998E-3</v>
      </c>
      <c r="D3851" s="45">
        <v>0.11940000000000001</v>
      </c>
      <c r="E3851" s="29">
        <v>1</v>
      </c>
      <c r="F3851" s="29"/>
      <c r="G3851" s="29"/>
      <c r="H3851" s="29"/>
      <c r="I3851" s="29"/>
      <c r="J3851" s="29"/>
    </row>
    <row r="3852" spans="1:10">
      <c r="A3852" s="5">
        <v>3850</v>
      </c>
      <c r="B3852" s="45">
        <v>0.51990000000000003</v>
      </c>
      <c r="C3852" s="45">
        <v>6.1000000000000004E-3</v>
      </c>
      <c r="D3852" s="45">
        <v>9.6100000000000005E-2</v>
      </c>
      <c r="E3852" s="29">
        <v>1</v>
      </c>
      <c r="F3852" s="29"/>
      <c r="G3852" s="29"/>
      <c r="H3852" s="29"/>
      <c r="I3852" s="29"/>
      <c r="J3852" s="29"/>
    </row>
    <row r="3853" spans="1:10">
      <c r="A3853" s="5">
        <v>3851</v>
      </c>
      <c r="B3853" s="45">
        <v>0.55510000000000004</v>
      </c>
      <c r="C3853" s="45">
        <v>7.1000000000000004E-3</v>
      </c>
      <c r="D3853" s="45">
        <v>7.8899999999999998E-2</v>
      </c>
      <c r="E3853" s="29">
        <v>1</v>
      </c>
      <c r="F3853" s="29"/>
      <c r="G3853" s="29"/>
      <c r="H3853" s="29"/>
      <c r="I3853" s="29"/>
      <c r="J3853" s="29"/>
    </row>
    <row r="3854" spans="1:10">
      <c r="A3854" s="5">
        <v>3852</v>
      </c>
      <c r="B3854" s="45">
        <v>0.55530000000000002</v>
      </c>
      <c r="C3854" s="45">
        <v>1.03E-2</v>
      </c>
      <c r="D3854" s="45">
        <v>7.6100000000000001E-2</v>
      </c>
      <c r="E3854" s="29">
        <v>1</v>
      </c>
      <c r="F3854" s="29"/>
      <c r="G3854" s="29"/>
      <c r="H3854" s="29"/>
      <c r="I3854" s="29"/>
      <c r="J3854" s="29"/>
    </row>
    <row r="3855" spans="1:10">
      <c r="A3855" s="5">
        <v>3853</v>
      </c>
      <c r="B3855" s="45">
        <v>0.52500000000000002</v>
      </c>
      <c r="C3855" s="45">
        <v>1.3899999999999999E-2</v>
      </c>
      <c r="D3855" s="45">
        <v>6.8400000000000002E-2</v>
      </c>
      <c r="E3855" s="29">
        <v>1</v>
      </c>
      <c r="F3855" s="29"/>
      <c r="G3855" s="29"/>
      <c r="H3855" s="29"/>
      <c r="I3855" s="29"/>
      <c r="J3855" s="29"/>
    </row>
    <row r="3856" spans="1:10">
      <c r="A3856" s="5">
        <v>3854</v>
      </c>
      <c r="B3856" s="45">
        <v>0.4713</v>
      </c>
      <c r="C3856" s="45">
        <v>1.9699999999999999E-2</v>
      </c>
      <c r="D3856" s="45">
        <v>6.4000000000000001E-2</v>
      </c>
      <c r="E3856" s="29">
        <v>1</v>
      </c>
      <c r="F3856" s="29"/>
      <c r="G3856" s="29"/>
      <c r="H3856" s="29"/>
      <c r="I3856" s="29"/>
      <c r="J3856" s="29"/>
    </row>
    <row r="3857" spans="1:10">
      <c r="A3857" s="5">
        <v>3855</v>
      </c>
      <c r="B3857" s="45">
        <v>0.38700000000000001</v>
      </c>
      <c r="C3857" s="45">
        <v>2.7699999999999999E-2</v>
      </c>
      <c r="D3857" s="45">
        <v>9.0200000000000002E-2</v>
      </c>
      <c r="E3857" s="29">
        <v>1</v>
      </c>
      <c r="F3857" s="29"/>
      <c r="G3857" s="29"/>
      <c r="H3857" s="29"/>
      <c r="I3857" s="29"/>
      <c r="J3857" s="29"/>
    </row>
    <row r="3858" spans="1:10">
      <c r="A3858" s="5">
        <v>3856</v>
      </c>
      <c r="B3858" s="45">
        <v>0.27889999999999998</v>
      </c>
      <c r="C3858" s="45">
        <v>3.4799999999999998E-2</v>
      </c>
      <c r="D3858" s="45">
        <v>0.1004</v>
      </c>
      <c r="E3858" s="29">
        <v>1</v>
      </c>
      <c r="F3858" s="29"/>
      <c r="G3858" s="29"/>
      <c r="H3858" s="29"/>
      <c r="I3858" s="29"/>
      <c r="J3858" s="29"/>
    </row>
    <row r="3859" spans="1:10">
      <c r="A3859" s="5">
        <v>3857</v>
      </c>
      <c r="B3859" s="45">
        <v>0.1741</v>
      </c>
      <c r="C3859" s="45">
        <v>4.2700000000000002E-2</v>
      </c>
      <c r="D3859" s="45">
        <v>9.1899999999999996E-2</v>
      </c>
      <c r="E3859" s="29">
        <v>1</v>
      </c>
      <c r="F3859" s="29"/>
      <c r="G3859" s="29"/>
      <c r="H3859" s="29"/>
      <c r="I3859" s="29"/>
      <c r="J3859" s="29"/>
    </row>
    <row r="3860" spans="1:10">
      <c r="A3860" s="5">
        <v>3858</v>
      </c>
      <c r="B3860" s="45">
        <v>8.0799999999999997E-2</v>
      </c>
      <c r="C3860" s="45">
        <v>4.8800000000000003E-2</v>
      </c>
      <c r="D3860" s="45">
        <v>7.7200000000000005E-2</v>
      </c>
      <c r="E3860" s="29">
        <v>1</v>
      </c>
      <c r="F3860" s="29"/>
      <c r="G3860" s="29"/>
      <c r="H3860" s="29"/>
      <c r="I3860" s="29"/>
      <c r="J3860" s="29"/>
    </row>
    <row r="3861" spans="1:10">
      <c r="A3861" s="5">
        <v>3859</v>
      </c>
      <c r="B3861" s="45">
        <v>1.8800000000000001E-2</v>
      </c>
      <c r="C3861" s="45">
        <v>6.2100000000000002E-2</v>
      </c>
      <c r="D3861" s="45">
        <v>5.8500000000000003E-2</v>
      </c>
      <c r="E3861" s="29">
        <v>1</v>
      </c>
      <c r="F3861" s="29"/>
      <c r="G3861" s="29"/>
      <c r="H3861" s="29"/>
      <c r="I3861" s="29"/>
      <c r="J3861" s="29"/>
    </row>
    <row r="3862" spans="1:10">
      <c r="A3862" s="5">
        <v>3860</v>
      </c>
      <c r="B3862" s="45">
        <v>0</v>
      </c>
      <c r="C3862" s="45">
        <v>7.8899999999999998E-2</v>
      </c>
      <c r="D3862" s="45">
        <v>4.3999999999999997E-2</v>
      </c>
      <c r="E3862" s="29">
        <v>1</v>
      </c>
      <c r="F3862" s="29"/>
      <c r="G3862" s="29"/>
      <c r="H3862" s="29"/>
      <c r="I3862" s="29"/>
      <c r="J3862" s="29"/>
    </row>
    <row r="3863" spans="1:10">
      <c r="A3863" s="5">
        <v>3861</v>
      </c>
      <c r="B3863" s="45">
        <v>0</v>
      </c>
      <c r="C3863" s="45">
        <v>8.3699999999999997E-2</v>
      </c>
      <c r="D3863" s="45">
        <v>4.4699999999999997E-2</v>
      </c>
      <c r="E3863" s="29">
        <v>1</v>
      </c>
      <c r="F3863" s="29"/>
      <c r="G3863" s="29"/>
      <c r="H3863" s="29"/>
      <c r="I3863" s="29"/>
      <c r="J3863" s="29"/>
    </row>
    <row r="3864" spans="1:10">
      <c r="A3864" s="5">
        <v>3862</v>
      </c>
      <c r="B3864" s="45">
        <v>0</v>
      </c>
      <c r="C3864" s="45">
        <v>7.6300000000000007E-2</v>
      </c>
      <c r="D3864" s="45">
        <v>4.5499999999999999E-2</v>
      </c>
      <c r="E3864" s="29">
        <v>1</v>
      </c>
      <c r="F3864" s="29"/>
      <c r="G3864" s="29"/>
      <c r="H3864" s="29"/>
      <c r="I3864" s="29"/>
      <c r="J3864" s="29"/>
    </row>
    <row r="3865" spans="1:10">
      <c r="A3865" s="5">
        <v>3863</v>
      </c>
      <c r="B3865" s="45">
        <v>0</v>
      </c>
      <c r="C3865" s="45">
        <v>6.88E-2</v>
      </c>
      <c r="D3865" s="45">
        <v>4.7899999999999998E-2</v>
      </c>
      <c r="E3865" s="29">
        <v>1</v>
      </c>
      <c r="F3865" s="29"/>
      <c r="G3865" s="29"/>
      <c r="H3865" s="29"/>
      <c r="I3865" s="29"/>
      <c r="J3865" s="29"/>
    </row>
    <row r="3866" spans="1:10">
      <c r="A3866" s="5">
        <v>3864</v>
      </c>
      <c r="B3866" s="45">
        <v>0</v>
      </c>
      <c r="C3866" s="45">
        <v>6.3399999999999998E-2</v>
      </c>
      <c r="D3866" s="45">
        <v>6.08E-2</v>
      </c>
      <c r="E3866" s="29">
        <v>1</v>
      </c>
      <c r="F3866" s="29"/>
      <c r="G3866" s="29"/>
      <c r="H3866" s="29"/>
      <c r="I3866" s="29"/>
      <c r="J3866" s="29"/>
    </row>
    <row r="3867" spans="1:10">
      <c r="A3867" s="5">
        <v>3865</v>
      </c>
      <c r="B3867" s="45">
        <v>0</v>
      </c>
      <c r="C3867" s="45">
        <v>0.06</v>
      </c>
      <c r="D3867" s="45">
        <v>8.0299999999999996E-2</v>
      </c>
      <c r="E3867" s="29">
        <v>1</v>
      </c>
      <c r="F3867" s="29"/>
      <c r="G3867" s="29"/>
      <c r="H3867" s="29"/>
      <c r="I3867" s="29"/>
      <c r="J3867" s="29"/>
    </row>
    <row r="3868" spans="1:10">
      <c r="A3868" s="5">
        <v>3866</v>
      </c>
      <c r="B3868" s="45">
        <v>0</v>
      </c>
      <c r="C3868" s="45">
        <v>5.8799999999999998E-2</v>
      </c>
      <c r="D3868" s="45">
        <v>9.4200000000000006E-2</v>
      </c>
      <c r="E3868" s="29">
        <v>1</v>
      </c>
      <c r="F3868" s="29"/>
      <c r="G3868" s="29"/>
      <c r="H3868" s="29"/>
      <c r="I3868" s="29"/>
      <c r="J3868" s="29"/>
    </row>
    <row r="3869" spans="1:10">
      <c r="A3869" s="5">
        <v>3867</v>
      </c>
      <c r="B3869" s="45">
        <v>0</v>
      </c>
      <c r="C3869" s="45">
        <v>5.9700000000000003E-2</v>
      </c>
      <c r="D3869" s="45">
        <v>9.2999999999999999E-2</v>
      </c>
      <c r="E3869" s="29">
        <v>1</v>
      </c>
      <c r="F3869" s="29"/>
      <c r="G3869" s="29"/>
      <c r="H3869" s="29"/>
      <c r="I3869" s="29"/>
      <c r="J3869" s="29"/>
    </row>
    <row r="3870" spans="1:10">
      <c r="A3870" s="5">
        <v>3868</v>
      </c>
      <c r="B3870" s="45">
        <v>3.5999999999999999E-3</v>
      </c>
      <c r="C3870" s="45">
        <v>5.8500000000000003E-2</v>
      </c>
      <c r="D3870" s="45">
        <v>7.5499999999999998E-2</v>
      </c>
      <c r="E3870" s="29">
        <v>1</v>
      </c>
      <c r="F3870" s="29"/>
      <c r="G3870" s="29"/>
      <c r="H3870" s="29"/>
      <c r="I3870" s="29"/>
      <c r="J3870" s="29"/>
    </row>
    <row r="3871" spans="1:10">
      <c r="A3871" s="5">
        <v>3869</v>
      </c>
      <c r="B3871" s="45">
        <v>4.2000000000000003E-2</v>
      </c>
      <c r="C3871" s="45">
        <v>3.95E-2</v>
      </c>
      <c r="D3871" s="45">
        <v>5.5399999999999998E-2</v>
      </c>
      <c r="E3871" s="29">
        <v>1</v>
      </c>
      <c r="F3871" s="29"/>
      <c r="G3871" s="29"/>
      <c r="H3871" s="29"/>
      <c r="I3871" s="29"/>
      <c r="J3871" s="29"/>
    </row>
    <row r="3872" spans="1:10">
      <c r="A3872" s="5">
        <v>3870</v>
      </c>
      <c r="B3872" s="45">
        <v>0.1113</v>
      </c>
      <c r="C3872" s="45">
        <v>2.3300000000000001E-2</v>
      </c>
      <c r="D3872" s="45">
        <v>4.19E-2</v>
      </c>
      <c r="E3872" s="29">
        <v>1</v>
      </c>
      <c r="F3872" s="29"/>
      <c r="G3872" s="29"/>
      <c r="H3872" s="29"/>
      <c r="I3872" s="29"/>
      <c r="J3872" s="29"/>
    </row>
    <row r="3873" spans="1:10">
      <c r="A3873" s="5">
        <v>3871</v>
      </c>
      <c r="B3873" s="45">
        <v>0.20180000000000001</v>
      </c>
      <c r="C3873" s="45">
        <v>2.41E-2</v>
      </c>
      <c r="D3873" s="45">
        <v>3.3399999999999999E-2</v>
      </c>
      <c r="E3873" s="29">
        <v>1</v>
      </c>
      <c r="F3873" s="29"/>
      <c r="G3873" s="29"/>
      <c r="H3873" s="29"/>
      <c r="I3873" s="29"/>
      <c r="J3873" s="29"/>
    </row>
    <row r="3874" spans="1:10">
      <c r="A3874" s="5">
        <v>3872</v>
      </c>
      <c r="B3874" s="45">
        <v>0.28370000000000001</v>
      </c>
      <c r="C3874" s="45">
        <v>2.8400000000000002E-2</v>
      </c>
      <c r="D3874" s="45">
        <v>2.7900000000000001E-2</v>
      </c>
      <c r="E3874" s="29">
        <v>1</v>
      </c>
      <c r="F3874" s="29"/>
      <c r="G3874" s="29"/>
      <c r="H3874" s="29"/>
      <c r="I3874" s="29"/>
      <c r="J3874" s="29"/>
    </row>
    <row r="3875" spans="1:10">
      <c r="A3875" s="5">
        <v>3873</v>
      </c>
      <c r="B3875" s="45">
        <v>0.34749999999999998</v>
      </c>
      <c r="C3875" s="45">
        <v>2.8500000000000001E-2</v>
      </c>
      <c r="D3875" s="45">
        <v>2.5100000000000001E-2</v>
      </c>
      <c r="E3875" s="29">
        <v>1</v>
      </c>
      <c r="F3875" s="29"/>
      <c r="G3875" s="29"/>
      <c r="H3875" s="29"/>
      <c r="I3875" s="29"/>
      <c r="J3875" s="29"/>
    </row>
    <row r="3876" spans="1:10">
      <c r="A3876" s="5">
        <v>3874</v>
      </c>
      <c r="B3876" s="45">
        <v>0.3851</v>
      </c>
      <c r="C3876" s="45">
        <v>2.5700000000000001E-2</v>
      </c>
      <c r="D3876" s="45">
        <v>2.9499999999999998E-2</v>
      </c>
      <c r="E3876" s="29">
        <v>1</v>
      </c>
      <c r="F3876" s="29"/>
      <c r="G3876" s="29"/>
      <c r="H3876" s="29"/>
      <c r="I3876" s="29"/>
      <c r="J3876" s="29"/>
    </row>
    <row r="3877" spans="1:10">
      <c r="A3877" s="5">
        <v>3875</v>
      </c>
      <c r="B3877" s="45">
        <v>0.40089999999999998</v>
      </c>
      <c r="C3877" s="45">
        <v>2.4299999999999999E-2</v>
      </c>
      <c r="D3877" s="45">
        <v>3.9E-2</v>
      </c>
      <c r="E3877" s="29">
        <v>1</v>
      </c>
      <c r="F3877" s="29"/>
      <c r="G3877" s="29"/>
      <c r="H3877" s="29"/>
      <c r="I3877" s="29"/>
      <c r="J3877" s="29"/>
    </row>
    <row r="3878" spans="1:10">
      <c r="A3878" s="5">
        <v>3876</v>
      </c>
      <c r="B3878" s="45">
        <v>0.39629999999999999</v>
      </c>
      <c r="C3878" s="45">
        <v>2.6700000000000002E-2</v>
      </c>
      <c r="D3878" s="45">
        <v>4.7800000000000002E-2</v>
      </c>
      <c r="E3878" s="29">
        <v>1</v>
      </c>
      <c r="F3878" s="29"/>
      <c r="G3878" s="29"/>
      <c r="H3878" s="29"/>
      <c r="I3878" s="29"/>
      <c r="J3878" s="29"/>
    </row>
    <row r="3879" spans="1:10">
      <c r="A3879" s="5">
        <v>3877</v>
      </c>
      <c r="B3879" s="45">
        <v>0.36870000000000003</v>
      </c>
      <c r="C3879" s="45">
        <v>3.27E-2</v>
      </c>
      <c r="D3879" s="45">
        <v>5.4399999999999997E-2</v>
      </c>
      <c r="E3879" s="29">
        <v>1</v>
      </c>
      <c r="F3879" s="29"/>
      <c r="G3879" s="29"/>
      <c r="H3879" s="29"/>
      <c r="I3879" s="29"/>
      <c r="J3879" s="29"/>
    </row>
    <row r="3880" spans="1:10">
      <c r="A3880" s="5">
        <v>3878</v>
      </c>
      <c r="B3880" s="45">
        <v>0.33539999999999998</v>
      </c>
      <c r="C3880" s="45">
        <v>4.3700000000000003E-2</v>
      </c>
      <c r="D3880" s="45">
        <v>5.5599999999999997E-2</v>
      </c>
      <c r="E3880" s="29">
        <v>1</v>
      </c>
      <c r="F3880" s="29"/>
      <c r="G3880" s="29"/>
      <c r="H3880" s="29"/>
      <c r="I3880" s="29"/>
      <c r="J3880" s="29"/>
    </row>
    <row r="3881" spans="1:10">
      <c r="A3881" s="5">
        <v>3879</v>
      </c>
      <c r="B3881" s="45">
        <v>0.28620000000000001</v>
      </c>
      <c r="C3881" s="45">
        <v>6.1199999999999997E-2</v>
      </c>
      <c r="D3881" s="45">
        <v>6.1199999999999997E-2</v>
      </c>
      <c r="E3881" s="29">
        <v>1</v>
      </c>
      <c r="F3881" s="29"/>
      <c r="G3881" s="29"/>
      <c r="H3881" s="29"/>
      <c r="I3881" s="29"/>
      <c r="J3881" s="29"/>
    </row>
    <row r="3882" spans="1:10">
      <c r="A3882" s="5">
        <v>3880</v>
      </c>
      <c r="B3882" s="45">
        <v>0.2291</v>
      </c>
      <c r="C3882" s="45">
        <v>7.8299999999999995E-2</v>
      </c>
      <c r="D3882" s="45">
        <v>7.8E-2</v>
      </c>
      <c r="E3882" s="29">
        <v>1</v>
      </c>
      <c r="F3882" s="29"/>
      <c r="G3882" s="29"/>
      <c r="H3882" s="29"/>
      <c r="I3882" s="29"/>
      <c r="J3882" s="29"/>
    </row>
    <row r="3883" spans="1:10">
      <c r="A3883" s="5">
        <v>3881</v>
      </c>
      <c r="B3883" s="45">
        <v>0.1575</v>
      </c>
      <c r="C3883" s="45">
        <v>9.0499999999999997E-2</v>
      </c>
      <c r="D3883" s="45">
        <v>9.6500000000000002E-2</v>
      </c>
      <c r="E3883" s="29">
        <v>1</v>
      </c>
      <c r="F3883" s="29"/>
      <c r="G3883" s="29"/>
      <c r="H3883" s="29"/>
      <c r="I3883" s="29"/>
      <c r="J3883" s="29"/>
    </row>
    <row r="3884" spans="1:10">
      <c r="A3884" s="5">
        <v>3882</v>
      </c>
      <c r="B3884" s="45">
        <v>8.3199999999999996E-2</v>
      </c>
      <c r="C3884" s="45">
        <v>9.8699999999999996E-2</v>
      </c>
      <c r="D3884" s="45">
        <v>0.1075</v>
      </c>
      <c r="E3884" s="29">
        <v>1</v>
      </c>
      <c r="F3884" s="29"/>
      <c r="G3884" s="29"/>
      <c r="H3884" s="29"/>
      <c r="I3884" s="29"/>
      <c r="J3884" s="29"/>
    </row>
    <row r="3885" spans="1:10">
      <c r="A3885" s="5">
        <v>3883</v>
      </c>
      <c r="B3885" s="45">
        <v>2.5399999999999999E-2</v>
      </c>
      <c r="C3885" s="45">
        <v>0.1037</v>
      </c>
      <c r="D3885" s="45">
        <v>0.12</v>
      </c>
      <c r="E3885" s="29">
        <v>1</v>
      </c>
      <c r="F3885" s="29"/>
      <c r="G3885" s="29"/>
      <c r="H3885" s="29"/>
      <c r="I3885" s="29"/>
      <c r="J3885" s="29"/>
    </row>
    <row r="3886" spans="1:10">
      <c r="A3886" s="5">
        <v>3884</v>
      </c>
      <c r="B3886" s="45">
        <v>8.9999999999999998E-4</v>
      </c>
      <c r="C3886" s="45">
        <v>0.12670000000000001</v>
      </c>
      <c r="D3886" s="45">
        <v>0.13780000000000001</v>
      </c>
      <c r="E3886" s="29">
        <v>1</v>
      </c>
      <c r="F3886" s="29"/>
      <c r="G3886" s="29"/>
      <c r="H3886" s="29"/>
      <c r="I3886" s="29"/>
      <c r="J3886" s="29"/>
    </row>
    <row r="3887" spans="1:10">
      <c r="A3887" s="5">
        <v>3885</v>
      </c>
      <c r="B3887" s="45">
        <v>0</v>
      </c>
      <c r="C3887" s="45">
        <v>0.13969999999999999</v>
      </c>
      <c r="D3887" s="45">
        <v>0.15629999999999999</v>
      </c>
      <c r="E3887" s="29">
        <v>1</v>
      </c>
      <c r="F3887" s="29"/>
      <c r="G3887" s="29"/>
      <c r="H3887" s="29"/>
      <c r="I3887" s="29"/>
      <c r="J3887" s="29"/>
    </row>
    <row r="3888" spans="1:10">
      <c r="A3888" s="5">
        <v>3886</v>
      </c>
      <c r="B3888" s="45">
        <v>0</v>
      </c>
      <c r="C3888" s="45">
        <v>0.13850000000000001</v>
      </c>
      <c r="D3888" s="45">
        <v>0.1731</v>
      </c>
      <c r="E3888" s="29">
        <v>1</v>
      </c>
      <c r="F3888" s="29"/>
      <c r="G3888" s="29"/>
      <c r="H3888" s="29"/>
      <c r="I3888" s="29"/>
      <c r="J3888" s="29"/>
    </row>
    <row r="3889" spans="1:10">
      <c r="A3889" s="5">
        <v>3887</v>
      </c>
      <c r="B3889" s="45">
        <v>0</v>
      </c>
      <c r="C3889" s="45">
        <v>0.13450000000000001</v>
      </c>
      <c r="D3889" s="45">
        <v>0.19</v>
      </c>
      <c r="E3889" s="29">
        <v>1</v>
      </c>
      <c r="F3889" s="29"/>
      <c r="G3889" s="29"/>
      <c r="H3889" s="29"/>
      <c r="I3889" s="29"/>
      <c r="J3889" s="29"/>
    </row>
    <row r="3890" spans="1:10">
      <c r="A3890" s="5">
        <v>3888</v>
      </c>
      <c r="B3890" s="45">
        <v>0</v>
      </c>
      <c r="C3890" s="45">
        <v>0.126</v>
      </c>
      <c r="D3890" s="45">
        <v>0.1953</v>
      </c>
      <c r="E3890" s="29">
        <v>1</v>
      </c>
      <c r="F3890" s="29"/>
      <c r="G3890" s="29"/>
      <c r="H3890" s="29"/>
      <c r="I3890" s="29"/>
      <c r="J3890" s="29"/>
    </row>
    <row r="3891" spans="1:10">
      <c r="A3891" s="5">
        <v>3889</v>
      </c>
      <c r="B3891" s="45">
        <v>0</v>
      </c>
      <c r="C3891" s="45">
        <v>0.1147</v>
      </c>
      <c r="D3891" s="45">
        <v>0.17760000000000001</v>
      </c>
      <c r="E3891" s="29">
        <v>1</v>
      </c>
      <c r="F3891" s="29"/>
      <c r="G3891" s="29"/>
      <c r="H3891" s="29"/>
      <c r="I3891" s="29"/>
      <c r="J3891" s="29"/>
    </row>
    <row r="3892" spans="1:10">
      <c r="A3892" s="5">
        <v>3890</v>
      </c>
      <c r="B3892" s="45">
        <v>0</v>
      </c>
      <c r="C3892" s="45">
        <v>0.10440000000000001</v>
      </c>
      <c r="D3892" s="45">
        <v>0.14960000000000001</v>
      </c>
      <c r="E3892" s="29">
        <v>1</v>
      </c>
      <c r="F3892" s="29"/>
      <c r="G3892" s="29"/>
      <c r="H3892" s="29"/>
      <c r="I3892" s="29"/>
      <c r="J3892" s="29"/>
    </row>
    <row r="3893" spans="1:10">
      <c r="A3893" s="5">
        <v>3891</v>
      </c>
      <c r="B3893" s="45">
        <v>0</v>
      </c>
      <c r="C3893" s="45">
        <v>9.5200000000000007E-2</v>
      </c>
      <c r="D3893" s="45">
        <v>0.12809999999999999</v>
      </c>
      <c r="E3893" s="29">
        <v>1</v>
      </c>
      <c r="F3893" s="29"/>
      <c r="G3893" s="29"/>
      <c r="H3893" s="29"/>
      <c r="I3893" s="29"/>
      <c r="J3893" s="29"/>
    </row>
    <row r="3894" spans="1:10">
      <c r="A3894" s="5">
        <v>3892</v>
      </c>
      <c r="B3894" s="45">
        <v>4.4999999999999997E-3</v>
      </c>
      <c r="C3894" s="45">
        <v>7.8299999999999995E-2</v>
      </c>
      <c r="D3894" s="45">
        <v>0.1079</v>
      </c>
      <c r="E3894" s="29">
        <v>1</v>
      </c>
      <c r="F3894" s="29"/>
      <c r="G3894" s="29"/>
      <c r="H3894" s="29"/>
      <c r="I3894" s="29"/>
      <c r="J3894" s="29"/>
    </row>
    <row r="3895" spans="1:10">
      <c r="A3895" s="5">
        <v>3893</v>
      </c>
      <c r="B3895" s="45">
        <v>5.5E-2</v>
      </c>
      <c r="C3895" s="45">
        <v>5.0999999999999997E-2</v>
      </c>
      <c r="D3895" s="45">
        <v>8.7800000000000003E-2</v>
      </c>
      <c r="E3895" s="29">
        <v>1</v>
      </c>
      <c r="F3895" s="29"/>
      <c r="G3895" s="29"/>
      <c r="H3895" s="29"/>
      <c r="I3895" s="29"/>
      <c r="J3895" s="29"/>
    </row>
    <row r="3896" spans="1:10">
      <c r="A3896" s="5">
        <v>3894</v>
      </c>
      <c r="B3896" s="45">
        <v>0.15029999999999999</v>
      </c>
      <c r="C3896" s="45">
        <v>4.7800000000000002E-2</v>
      </c>
      <c r="D3896" s="45">
        <v>7.4399999999999994E-2</v>
      </c>
      <c r="E3896" s="29">
        <v>1</v>
      </c>
      <c r="F3896" s="29"/>
      <c r="G3896" s="29"/>
      <c r="H3896" s="29"/>
      <c r="I3896" s="29"/>
      <c r="J3896" s="29"/>
    </row>
    <row r="3897" spans="1:10">
      <c r="A3897" s="5">
        <v>3895</v>
      </c>
      <c r="B3897" s="45">
        <v>0.26679999999999998</v>
      </c>
      <c r="C3897" s="45">
        <v>4.6899999999999997E-2</v>
      </c>
      <c r="D3897" s="45">
        <v>6.4899999999999999E-2</v>
      </c>
      <c r="E3897" s="29">
        <v>1</v>
      </c>
      <c r="F3897" s="29"/>
      <c r="G3897" s="29"/>
      <c r="H3897" s="29"/>
      <c r="I3897" s="29"/>
      <c r="J3897" s="29"/>
    </row>
    <row r="3898" spans="1:10">
      <c r="A3898" s="5">
        <v>3896</v>
      </c>
      <c r="B3898" s="45">
        <v>0.37730000000000002</v>
      </c>
      <c r="C3898" s="45">
        <v>4.1399999999999999E-2</v>
      </c>
      <c r="D3898" s="45">
        <v>5.9700000000000003E-2</v>
      </c>
      <c r="E3898" s="29">
        <v>1</v>
      </c>
      <c r="F3898" s="29"/>
      <c r="G3898" s="29"/>
      <c r="H3898" s="29"/>
      <c r="I3898" s="29"/>
      <c r="J3898" s="29"/>
    </row>
    <row r="3899" spans="1:10">
      <c r="A3899" s="5">
        <v>3897</v>
      </c>
      <c r="B3899" s="45">
        <v>0.46679999999999999</v>
      </c>
      <c r="C3899" s="45">
        <v>4.1200000000000001E-2</v>
      </c>
      <c r="D3899" s="45">
        <v>5.6000000000000001E-2</v>
      </c>
      <c r="E3899" s="29">
        <v>1</v>
      </c>
      <c r="F3899" s="29"/>
      <c r="G3899" s="29"/>
      <c r="H3899" s="29"/>
      <c r="I3899" s="29"/>
      <c r="J3899" s="29"/>
    </row>
    <row r="3900" spans="1:10">
      <c r="A3900" s="5">
        <v>3898</v>
      </c>
      <c r="B3900" s="45">
        <v>0.54090000000000005</v>
      </c>
      <c r="C3900" s="45">
        <v>4.5699999999999998E-2</v>
      </c>
      <c r="D3900" s="45">
        <v>5.5399999999999998E-2</v>
      </c>
      <c r="E3900" s="29">
        <v>1</v>
      </c>
      <c r="F3900" s="29"/>
      <c r="G3900" s="29"/>
      <c r="H3900" s="29"/>
      <c r="I3900" s="29"/>
      <c r="J3900" s="29"/>
    </row>
    <row r="3901" spans="1:10">
      <c r="A3901" s="5">
        <v>3899</v>
      </c>
      <c r="B3901" s="45">
        <v>0.58979999999999999</v>
      </c>
      <c r="C3901" s="45">
        <v>5.3499999999999999E-2</v>
      </c>
      <c r="D3901" s="45">
        <v>5.8099999999999999E-2</v>
      </c>
      <c r="E3901" s="29">
        <v>1</v>
      </c>
      <c r="F3901" s="29"/>
      <c r="G3901" s="29"/>
      <c r="H3901" s="29"/>
      <c r="I3901" s="29"/>
      <c r="J3901" s="29"/>
    </row>
    <row r="3902" spans="1:10">
      <c r="A3902" s="5">
        <v>3900</v>
      </c>
      <c r="B3902" s="45">
        <v>0.60419999999999996</v>
      </c>
      <c r="C3902" s="45">
        <v>6.4299999999999996E-2</v>
      </c>
      <c r="D3902" s="45">
        <v>6.4799999999999996E-2</v>
      </c>
      <c r="E3902" s="29">
        <v>1</v>
      </c>
      <c r="F3902" s="29"/>
      <c r="G3902" s="29"/>
      <c r="H3902" s="29"/>
      <c r="I3902" s="29"/>
      <c r="J3902" s="29"/>
    </row>
    <row r="3903" spans="1:10">
      <c r="A3903" s="5">
        <v>3901</v>
      </c>
      <c r="B3903" s="45">
        <v>0.58289999999999997</v>
      </c>
      <c r="C3903" s="45">
        <v>7.6499999999999999E-2</v>
      </c>
      <c r="D3903" s="45">
        <v>7.6799999999999993E-2</v>
      </c>
      <c r="E3903" s="29">
        <v>1</v>
      </c>
      <c r="F3903" s="29"/>
      <c r="G3903" s="29"/>
      <c r="H3903" s="29"/>
      <c r="I3903" s="29"/>
      <c r="J3903" s="29"/>
    </row>
    <row r="3904" spans="1:10">
      <c r="A3904" s="5">
        <v>3902</v>
      </c>
      <c r="B3904" s="45">
        <v>0.5282</v>
      </c>
      <c r="C3904" s="45">
        <v>8.8599999999999998E-2</v>
      </c>
      <c r="D3904" s="45">
        <v>9.2299999999999993E-2</v>
      </c>
      <c r="E3904" s="29">
        <v>1</v>
      </c>
      <c r="F3904" s="29"/>
      <c r="G3904" s="29"/>
      <c r="H3904" s="29"/>
      <c r="I3904" s="29"/>
      <c r="J3904" s="29"/>
    </row>
    <row r="3905" spans="1:10">
      <c r="A3905" s="5">
        <v>3903</v>
      </c>
      <c r="B3905" s="45">
        <v>0.44600000000000001</v>
      </c>
      <c r="C3905" s="45">
        <v>9.9500000000000005E-2</v>
      </c>
      <c r="D3905" s="45">
        <v>0.1077</v>
      </c>
      <c r="E3905" s="29">
        <v>1</v>
      </c>
      <c r="F3905" s="29"/>
      <c r="G3905" s="29"/>
      <c r="H3905" s="29"/>
      <c r="I3905" s="29"/>
      <c r="J3905" s="29"/>
    </row>
    <row r="3906" spans="1:10">
      <c r="A3906" s="5">
        <v>3904</v>
      </c>
      <c r="B3906" s="45">
        <v>0.33750000000000002</v>
      </c>
      <c r="C3906" s="45">
        <v>0.10829999999999999</v>
      </c>
      <c r="D3906" s="45">
        <v>0.124</v>
      </c>
      <c r="E3906" s="29">
        <v>1</v>
      </c>
      <c r="F3906" s="29"/>
      <c r="G3906" s="29"/>
      <c r="H3906" s="29"/>
      <c r="I3906" s="29"/>
      <c r="J3906" s="29"/>
    </row>
    <row r="3907" spans="1:10">
      <c r="A3907" s="5">
        <v>3905</v>
      </c>
      <c r="B3907" s="45">
        <v>0.22409999999999999</v>
      </c>
      <c r="C3907" s="45">
        <v>0.1138</v>
      </c>
      <c r="D3907" s="45">
        <v>0.13800000000000001</v>
      </c>
      <c r="E3907" s="29">
        <v>1</v>
      </c>
      <c r="F3907" s="29"/>
      <c r="G3907" s="29"/>
      <c r="H3907" s="29"/>
      <c r="I3907" s="29"/>
      <c r="J3907" s="29"/>
    </row>
    <row r="3908" spans="1:10">
      <c r="A3908" s="5">
        <v>3906</v>
      </c>
      <c r="B3908" s="45">
        <v>0.1113</v>
      </c>
      <c r="C3908" s="45">
        <v>0.11</v>
      </c>
      <c r="D3908" s="45">
        <v>0.14080000000000001</v>
      </c>
      <c r="E3908" s="29">
        <v>1</v>
      </c>
      <c r="F3908" s="29"/>
      <c r="G3908" s="29"/>
      <c r="H3908" s="29"/>
      <c r="I3908" s="29"/>
      <c r="J3908" s="29"/>
    </row>
    <row r="3909" spans="1:10">
      <c r="A3909" s="5">
        <v>3907</v>
      </c>
      <c r="B3909" s="45">
        <v>3.1600000000000003E-2</v>
      </c>
      <c r="C3909" s="45">
        <v>0.1037</v>
      </c>
      <c r="D3909" s="45">
        <v>0.1472</v>
      </c>
      <c r="E3909" s="29">
        <v>1</v>
      </c>
      <c r="F3909" s="29"/>
      <c r="G3909" s="29"/>
      <c r="H3909" s="29"/>
      <c r="I3909" s="29"/>
      <c r="J3909" s="29"/>
    </row>
    <row r="3910" spans="1:10">
      <c r="A3910" s="5">
        <v>3908</v>
      </c>
      <c r="B3910" s="45">
        <v>1.1000000000000001E-3</v>
      </c>
      <c r="C3910" s="45">
        <v>0.123</v>
      </c>
      <c r="D3910" s="45">
        <v>0.14899999999999999</v>
      </c>
      <c r="E3910" s="29">
        <v>1</v>
      </c>
      <c r="F3910" s="29"/>
      <c r="G3910" s="29"/>
      <c r="H3910" s="29"/>
      <c r="I3910" s="29"/>
      <c r="J3910" s="29"/>
    </row>
    <row r="3911" spans="1:10">
      <c r="A3911" s="5">
        <v>3909</v>
      </c>
      <c r="B3911" s="45">
        <v>0</v>
      </c>
      <c r="C3911" s="45">
        <v>0.1341</v>
      </c>
      <c r="D3911" s="45">
        <v>0.15110000000000001</v>
      </c>
      <c r="E3911" s="29">
        <v>1</v>
      </c>
      <c r="F3911" s="29"/>
      <c r="G3911" s="29"/>
      <c r="H3911" s="29"/>
      <c r="I3911" s="29"/>
      <c r="J3911" s="29"/>
    </row>
    <row r="3912" spans="1:10">
      <c r="A3912" s="5">
        <v>3910</v>
      </c>
      <c r="B3912" s="45">
        <v>0</v>
      </c>
      <c r="C3912" s="45">
        <v>0.1298</v>
      </c>
      <c r="D3912" s="45">
        <v>0.15970000000000001</v>
      </c>
      <c r="E3912" s="29">
        <v>1</v>
      </c>
      <c r="F3912" s="29"/>
      <c r="G3912" s="29"/>
      <c r="H3912" s="29"/>
      <c r="I3912" s="29"/>
      <c r="J3912" s="29"/>
    </row>
    <row r="3913" spans="1:10">
      <c r="A3913" s="5">
        <v>3911</v>
      </c>
      <c r="B3913" s="45">
        <v>0</v>
      </c>
      <c r="C3913" s="45">
        <v>0.1195</v>
      </c>
      <c r="D3913" s="45">
        <v>0.1663</v>
      </c>
      <c r="E3913" s="29">
        <v>1</v>
      </c>
      <c r="F3913" s="29"/>
      <c r="G3913" s="29"/>
      <c r="H3913" s="29"/>
      <c r="I3913" s="29"/>
      <c r="J3913" s="29"/>
    </row>
    <row r="3914" spans="1:10">
      <c r="A3914" s="5">
        <v>3912</v>
      </c>
      <c r="B3914" s="45">
        <v>0</v>
      </c>
      <c r="C3914" s="45">
        <v>0.1072</v>
      </c>
      <c r="D3914" s="45">
        <v>0.17899999999999999</v>
      </c>
      <c r="E3914" s="29">
        <v>1</v>
      </c>
      <c r="F3914" s="29"/>
      <c r="G3914" s="29"/>
      <c r="H3914" s="29"/>
      <c r="I3914" s="29"/>
      <c r="J3914" s="29"/>
    </row>
    <row r="3915" spans="1:10">
      <c r="A3915" s="5">
        <v>3913</v>
      </c>
      <c r="B3915" s="45">
        <v>0</v>
      </c>
      <c r="C3915" s="45">
        <v>0.1008</v>
      </c>
      <c r="D3915" s="45">
        <v>0.19939999999999999</v>
      </c>
      <c r="E3915" s="29">
        <v>1</v>
      </c>
      <c r="F3915" s="29"/>
      <c r="G3915" s="29"/>
      <c r="H3915" s="29"/>
      <c r="I3915" s="29"/>
      <c r="J3915" s="29"/>
    </row>
    <row r="3916" spans="1:10">
      <c r="A3916" s="5">
        <v>3914</v>
      </c>
      <c r="B3916" s="45">
        <v>0</v>
      </c>
      <c r="C3916" s="45">
        <v>0.10199999999999999</v>
      </c>
      <c r="D3916" s="45">
        <v>0.21490000000000001</v>
      </c>
      <c r="E3916" s="29">
        <v>1</v>
      </c>
      <c r="F3916" s="29"/>
      <c r="G3916" s="29"/>
      <c r="H3916" s="29"/>
      <c r="I3916" s="29"/>
      <c r="J3916" s="29"/>
    </row>
    <row r="3917" spans="1:10">
      <c r="A3917" s="5">
        <v>3915</v>
      </c>
      <c r="B3917" s="45">
        <v>0</v>
      </c>
      <c r="C3917" s="45">
        <v>0.1079</v>
      </c>
      <c r="D3917" s="45">
        <v>0.22589999999999999</v>
      </c>
      <c r="E3917" s="29">
        <v>1</v>
      </c>
      <c r="F3917" s="29"/>
      <c r="G3917" s="29"/>
      <c r="H3917" s="29"/>
      <c r="I3917" s="29"/>
      <c r="J3917" s="29"/>
    </row>
    <row r="3918" spans="1:10">
      <c r="A3918" s="5">
        <v>3916</v>
      </c>
      <c r="B3918" s="45">
        <v>5.7000000000000002E-3</v>
      </c>
      <c r="C3918" s="45">
        <v>0.10290000000000001</v>
      </c>
      <c r="D3918" s="45">
        <v>0.24660000000000001</v>
      </c>
      <c r="E3918" s="29">
        <v>1</v>
      </c>
      <c r="F3918" s="29"/>
      <c r="G3918" s="29"/>
      <c r="H3918" s="29"/>
      <c r="I3918" s="29"/>
      <c r="J3918" s="29"/>
    </row>
    <row r="3919" spans="1:10">
      <c r="A3919" s="5">
        <v>3917</v>
      </c>
      <c r="B3919" s="45">
        <v>5.96E-2</v>
      </c>
      <c r="C3919" s="45">
        <v>7.5399999999999995E-2</v>
      </c>
      <c r="D3919" s="45">
        <v>0.27900000000000003</v>
      </c>
      <c r="E3919" s="29">
        <v>1</v>
      </c>
      <c r="F3919" s="29"/>
      <c r="G3919" s="29"/>
      <c r="H3919" s="29"/>
      <c r="I3919" s="29"/>
      <c r="J3919" s="29"/>
    </row>
    <row r="3920" spans="1:10">
      <c r="A3920" s="5">
        <v>3918</v>
      </c>
      <c r="B3920" s="45">
        <v>0.1638</v>
      </c>
      <c r="C3920" s="45">
        <v>0.1011</v>
      </c>
      <c r="D3920" s="45">
        <v>0.30330000000000001</v>
      </c>
      <c r="E3920" s="29">
        <v>1</v>
      </c>
      <c r="F3920" s="29"/>
      <c r="G3920" s="29"/>
      <c r="H3920" s="29"/>
      <c r="I3920" s="29"/>
      <c r="J3920" s="29"/>
    </row>
    <row r="3921" spans="1:10">
      <c r="A3921" s="5">
        <v>3919</v>
      </c>
      <c r="B3921" s="45">
        <v>0.2848</v>
      </c>
      <c r="C3921" s="45">
        <v>0.13619999999999999</v>
      </c>
      <c r="D3921" s="45">
        <v>0.31080000000000002</v>
      </c>
      <c r="E3921" s="29">
        <v>1</v>
      </c>
      <c r="F3921" s="29"/>
      <c r="G3921" s="29"/>
      <c r="H3921" s="29"/>
      <c r="I3921" s="29"/>
      <c r="J3921" s="29"/>
    </row>
    <row r="3922" spans="1:10">
      <c r="A3922" s="5">
        <v>3920</v>
      </c>
      <c r="B3922" s="45">
        <v>0.39829999999999999</v>
      </c>
      <c r="C3922" s="45">
        <v>0.16309999999999999</v>
      </c>
      <c r="D3922" s="45">
        <v>0.33069999999999999</v>
      </c>
      <c r="E3922" s="29">
        <v>1</v>
      </c>
      <c r="F3922" s="29"/>
      <c r="G3922" s="29"/>
      <c r="H3922" s="29"/>
      <c r="I3922" s="29"/>
      <c r="J3922" s="29"/>
    </row>
    <row r="3923" spans="1:10">
      <c r="A3923" s="5">
        <v>3921</v>
      </c>
      <c r="B3923" s="45">
        <v>0.50080000000000002</v>
      </c>
      <c r="C3923" s="45">
        <v>0.19489999999999999</v>
      </c>
      <c r="D3923" s="45">
        <v>0.3634</v>
      </c>
      <c r="E3923" s="29">
        <v>1</v>
      </c>
      <c r="F3923" s="29"/>
      <c r="G3923" s="29"/>
      <c r="H3923" s="29"/>
      <c r="I3923" s="29"/>
      <c r="J3923" s="29"/>
    </row>
    <row r="3924" spans="1:10">
      <c r="A3924" s="5">
        <v>3922</v>
      </c>
      <c r="B3924" s="45">
        <v>0.58230000000000004</v>
      </c>
      <c r="C3924" s="45">
        <v>0.2329</v>
      </c>
      <c r="D3924" s="45">
        <v>0.40310000000000001</v>
      </c>
      <c r="E3924" s="29">
        <v>1</v>
      </c>
      <c r="F3924" s="29"/>
      <c r="G3924" s="29"/>
      <c r="H3924" s="29"/>
      <c r="I3924" s="29"/>
      <c r="J3924" s="29"/>
    </row>
    <row r="3925" spans="1:10">
      <c r="A3925" s="5">
        <v>3923</v>
      </c>
      <c r="B3925" s="45">
        <v>0.63009999999999999</v>
      </c>
      <c r="C3925" s="45">
        <v>0.27710000000000001</v>
      </c>
      <c r="D3925" s="45">
        <v>0.43980000000000002</v>
      </c>
      <c r="E3925" s="29">
        <v>1</v>
      </c>
      <c r="F3925" s="29"/>
      <c r="G3925" s="29"/>
      <c r="H3925" s="29"/>
      <c r="I3925" s="29"/>
      <c r="J3925" s="29"/>
    </row>
    <row r="3926" spans="1:10">
      <c r="A3926" s="5">
        <v>3924</v>
      </c>
      <c r="B3926" s="45">
        <v>0.62480000000000002</v>
      </c>
      <c r="C3926" s="45">
        <v>0.32450000000000001</v>
      </c>
      <c r="D3926" s="45">
        <v>0.47049999999999997</v>
      </c>
      <c r="E3926" s="29">
        <v>1</v>
      </c>
      <c r="F3926" s="29"/>
      <c r="G3926" s="29"/>
      <c r="H3926" s="29"/>
      <c r="I3926" s="29"/>
      <c r="J3926" s="29"/>
    </row>
    <row r="3927" spans="1:10">
      <c r="A3927" s="5">
        <v>3925</v>
      </c>
      <c r="B3927" s="45">
        <v>0.58340000000000003</v>
      </c>
      <c r="C3927" s="45">
        <v>0.36749999999999999</v>
      </c>
      <c r="D3927" s="45">
        <v>0.496</v>
      </c>
      <c r="E3927" s="29">
        <v>1</v>
      </c>
      <c r="F3927" s="29"/>
      <c r="G3927" s="29"/>
      <c r="H3927" s="29"/>
      <c r="I3927" s="29"/>
      <c r="J3927" s="29"/>
    </row>
    <row r="3928" spans="1:10">
      <c r="A3928" s="5">
        <v>3926</v>
      </c>
      <c r="B3928" s="45">
        <v>0.52729999999999999</v>
      </c>
      <c r="C3928" s="45">
        <v>0.39860000000000001</v>
      </c>
      <c r="D3928" s="45">
        <v>0.5121</v>
      </c>
      <c r="E3928" s="29">
        <v>1</v>
      </c>
      <c r="F3928" s="29"/>
      <c r="G3928" s="29"/>
      <c r="H3928" s="29"/>
      <c r="I3928" s="29"/>
      <c r="J3928" s="29"/>
    </row>
    <row r="3929" spans="1:10">
      <c r="A3929" s="5">
        <v>3927</v>
      </c>
      <c r="B3929" s="45">
        <v>0.4415</v>
      </c>
      <c r="C3929" s="45">
        <v>0.41289999999999999</v>
      </c>
      <c r="D3929" s="45">
        <v>0.5151</v>
      </c>
      <c r="E3929" s="29">
        <v>1</v>
      </c>
      <c r="F3929" s="29"/>
      <c r="G3929" s="29"/>
      <c r="H3929" s="29"/>
      <c r="I3929" s="29"/>
      <c r="J3929" s="29"/>
    </row>
    <row r="3930" spans="1:10">
      <c r="A3930" s="5">
        <v>3928</v>
      </c>
      <c r="B3930" s="45">
        <v>0.32379999999999998</v>
      </c>
      <c r="C3930" s="45">
        <v>0.40689999999999998</v>
      </c>
      <c r="D3930" s="45">
        <v>0.503</v>
      </c>
      <c r="E3930" s="29">
        <v>1</v>
      </c>
      <c r="F3930" s="29"/>
      <c r="G3930" s="29"/>
      <c r="H3930" s="29"/>
      <c r="I3930" s="29"/>
      <c r="J3930" s="29"/>
    </row>
    <row r="3931" spans="1:10">
      <c r="A3931" s="5">
        <v>3929</v>
      </c>
      <c r="B3931" s="45">
        <v>0.2044</v>
      </c>
      <c r="C3931" s="45">
        <v>0.38030000000000003</v>
      </c>
      <c r="D3931" s="45">
        <v>0.48409999999999997</v>
      </c>
      <c r="E3931" s="29">
        <v>1</v>
      </c>
      <c r="F3931" s="29"/>
      <c r="G3931" s="29"/>
      <c r="H3931" s="29"/>
      <c r="I3931" s="29"/>
      <c r="J3931" s="29"/>
    </row>
    <row r="3932" spans="1:10">
      <c r="A3932" s="5">
        <v>3930</v>
      </c>
      <c r="B3932" s="45">
        <v>0.1027</v>
      </c>
      <c r="C3932" s="45">
        <v>0.32419999999999999</v>
      </c>
      <c r="D3932" s="45">
        <v>0.46200000000000002</v>
      </c>
      <c r="E3932" s="29">
        <v>1</v>
      </c>
      <c r="F3932" s="29"/>
      <c r="G3932" s="29"/>
      <c r="H3932" s="29"/>
      <c r="I3932" s="29"/>
      <c r="J3932" s="29"/>
    </row>
    <row r="3933" spans="1:10">
      <c r="A3933" s="5">
        <v>3931</v>
      </c>
      <c r="B3933" s="45">
        <v>2.81E-2</v>
      </c>
      <c r="C3933" s="45">
        <v>0.2515</v>
      </c>
      <c r="D3933" s="45">
        <v>0.43709999999999999</v>
      </c>
      <c r="E3933" s="29">
        <v>1</v>
      </c>
      <c r="F3933" s="29"/>
      <c r="G3933" s="29"/>
      <c r="H3933" s="29"/>
      <c r="I3933" s="29"/>
      <c r="J3933" s="29"/>
    </row>
    <row r="3934" spans="1:10">
      <c r="A3934" s="5">
        <v>3932</v>
      </c>
      <c r="B3934" s="45">
        <v>2.9999999999999997E-4</v>
      </c>
      <c r="C3934" s="45">
        <v>0.22239999999999999</v>
      </c>
      <c r="D3934" s="45">
        <v>0.4168</v>
      </c>
      <c r="E3934" s="29">
        <v>1</v>
      </c>
      <c r="F3934" s="29"/>
      <c r="G3934" s="29"/>
      <c r="H3934" s="29"/>
      <c r="I3934" s="29"/>
      <c r="J3934" s="29"/>
    </row>
    <row r="3935" spans="1:10">
      <c r="A3935" s="5">
        <v>3933</v>
      </c>
      <c r="B3935" s="45">
        <v>0</v>
      </c>
      <c r="C3935" s="45">
        <v>0.2142</v>
      </c>
      <c r="D3935" s="45">
        <v>0.40239999999999998</v>
      </c>
      <c r="E3935" s="29">
        <v>1</v>
      </c>
      <c r="F3935" s="29"/>
      <c r="G3935" s="29"/>
      <c r="H3935" s="29"/>
      <c r="I3935" s="29"/>
      <c r="J3935" s="29"/>
    </row>
    <row r="3936" spans="1:10">
      <c r="A3936" s="5">
        <v>3934</v>
      </c>
      <c r="B3936" s="45">
        <v>0</v>
      </c>
      <c r="C3936" s="45">
        <v>0.21379999999999999</v>
      </c>
      <c r="D3936" s="45">
        <v>0.40860000000000002</v>
      </c>
      <c r="E3936" s="29">
        <v>1</v>
      </c>
      <c r="F3936" s="29"/>
      <c r="G3936" s="29"/>
      <c r="H3936" s="29"/>
      <c r="I3936" s="29"/>
      <c r="J3936" s="29"/>
    </row>
    <row r="3937" spans="1:10">
      <c r="A3937" s="5">
        <v>3935</v>
      </c>
      <c r="B3937" s="45">
        <v>0</v>
      </c>
      <c r="C3937" s="45">
        <v>0.2097</v>
      </c>
      <c r="D3937" s="45">
        <v>0.41749999999999998</v>
      </c>
      <c r="E3937" s="29">
        <v>1</v>
      </c>
      <c r="F3937" s="29"/>
      <c r="G3937" s="29"/>
      <c r="H3937" s="29"/>
      <c r="I3937" s="29"/>
      <c r="J3937" s="29"/>
    </row>
    <row r="3938" spans="1:10">
      <c r="A3938" s="5">
        <v>3936</v>
      </c>
      <c r="B3938" s="45">
        <v>0</v>
      </c>
      <c r="C3938" s="45">
        <v>0.19839999999999999</v>
      </c>
      <c r="D3938" s="45">
        <v>0.4</v>
      </c>
      <c r="E3938" s="29">
        <v>1</v>
      </c>
      <c r="F3938" s="29"/>
      <c r="G3938" s="29"/>
      <c r="H3938" s="29"/>
      <c r="I3938" s="29"/>
      <c r="J3938" s="29"/>
    </row>
    <row r="3939" spans="1:10">
      <c r="A3939" s="5">
        <v>3937</v>
      </c>
      <c r="B3939" s="45">
        <v>0</v>
      </c>
      <c r="C3939" s="45">
        <v>0.17910000000000001</v>
      </c>
      <c r="D3939" s="45">
        <v>0.37359999999999999</v>
      </c>
      <c r="E3939" s="29">
        <v>1</v>
      </c>
      <c r="F3939" s="29"/>
      <c r="G3939" s="29"/>
      <c r="H3939" s="29"/>
      <c r="I3939" s="29"/>
      <c r="J3939" s="29"/>
    </row>
    <row r="3940" spans="1:10">
      <c r="A3940" s="5">
        <v>3938</v>
      </c>
      <c r="B3940" s="45">
        <v>0</v>
      </c>
      <c r="C3940" s="45">
        <v>0.1613</v>
      </c>
      <c r="D3940" s="45">
        <v>0.34329999999999999</v>
      </c>
      <c r="E3940" s="29">
        <v>1</v>
      </c>
      <c r="F3940" s="29"/>
      <c r="G3940" s="29"/>
      <c r="H3940" s="29"/>
      <c r="I3940" s="29"/>
      <c r="J3940" s="29"/>
    </row>
    <row r="3941" spans="1:10">
      <c r="A3941" s="5">
        <v>3939</v>
      </c>
      <c r="B3941" s="45">
        <v>0</v>
      </c>
      <c r="C3941" s="45">
        <v>0.1469</v>
      </c>
      <c r="D3941" s="45">
        <v>0.30840000000000001</v>
      </c>
      <c r="E3941" s="29">
        <v>1</v>
      </c>
      <c r="F3941" s="29"/>
      <c r="G3941" s="29"/>
      <c r="H3941" s="29"/>
      <c r="I3941" s="29"/>
      <c r="J3941" s="29"/>
    </row>
    <row r="3942" spans="1:10">
      <c r="A3942" s="5">
        <v>3940</v>
      </c>
      <c r="B3942" s="45">
        <v>5.1000000000000004E-3</v>
      </c>
      <c r="C3942" s="45">
        <v>0.12470000000000001</v>
      </c>
      <c r="D3942" s="45">
        <v>0.2777</v>
      </c>
      <c r="E3942" s="29">
        <v>1</v>
      </c>
      <c r="F3942" s="29"/>
      <c r="G3942" s="29"/>
      <c r="H3942" s="29"/>
      <c r="I3942" s="29"/>
      <c r="J3942" s="29"/>
    </row>
    <row r="3943" spans="1:10">
      <c r="A3943" s="5">
        <v>3941</v>
      </c>
      <c r="B3943" s="45">
        <v>5.3999999999999999E-2</v>
      </c>
      <c r="C3943" s="45">
        <v>9.1999999999999998E-2</v>
      </c>
      <c r="D3943" s="45">
        <v>0.25159999999999999</v>
      </c>
      <c r="E3943" s="29">
        <v>1</v>
      </c>
      <c r="F3943" s="29"/>
      <c r="G3943" s="29"/>
      <c r="H3943" s="29"/>
      <c r="I3943" s="29"/>
      <c r="J3943" s="29"/>
    </row>
    <row r="3944" spans="1:10">
      <c r="A3944" s="5">
        <v>3942</v>
      </c>
      <c r="B3944" s="45">
        <v>0.15870000000000001</v>
      </c>
      <c r="C3944" s="45">
        <v>9.2299999999999993E-2</v>
      </c>
      <c r="D3944" s="45">
        <v>0.22489999999999999</v>
      </c>
      <c r="E3944" s="29">
        <v>1</v>
      </c>
      <c r="F3944" s="29"/>
      <c r="G3944" s="29"/>
      <c r="H3944" s="29"/>
      <c r="I3944" s="29"/>
      <c r="J3944" s="29"/>
    </row>
    <row r="3945" spans="1:10">
      <c r="A3945" s="5">
        <v>3943</v>
      </c>
      <c r="B3945" s="45">
        <v>0.29649999999999999</v>
      </c>
      <c r="C3945" s="45">
        <v>9.2299999999999993E-2</v>
      </c>
      <c r="D3945" s="45">
        <v>0.2056</v>
      </c>
      <c r="E3945" s="29">
        <v>1</v>
      </c>
      <c r="F3945" s="29"/>
      <c r="G3945" s="29"/>
      <c r="H3945" s="29"/>
      <c r="I3945" s="29"/>
      <c r="J3945" s="29"/>
    </row>
    <row r="3946" spans="1:10">
      <c r="A3946" s="5">
        <v>3944</v>
      </c>
      <c r="B3946" s="45">
        <v>0.4214</v>
      </c>
      <c r="C3946" s="45">
        <v>9.1999999999999998E-2</v>
      </c>
      <c r="D3946" s="45">
        <v>0.19139999999999999</v>
      </c>
      <c r="E3946" s="29">
        <v>1</v>
      </c>
      <c r="F3946" s="29"/>
      <c r="G3946" s="29"/>
      <c r="H3946" s="29"/>
      <c r="I3946" s="29"/>
      <c r="J3946" s="29"/>
    </row>
    <row r="3947" spans="1:10">
      <c r="A3947" s="5">
        <v>3945</v>
      </c>
      <c r="B3947" s="45">
        <v>0.5161</v>
      </c>
      <c r="C3947" s="45">
        <v>9.6500000000000002E-2</v>
      </c>
      <c r="D3947" s="45">
        <v>0.18440000000000001</v>
      </c>
      <c r="E3947" s="29">
        <v>1</v>
      </c>
      <c r="F3947" s="29"/>
      <c r="G3947" s="29"/>
      <c r="H3947" s="29"/>
      <c r="I3947" s="29"/>
      <c r="J3947" s="29"/>
    </row>
    <row r="3948" spans="1:10">
      <c r="A3948" s="5">
        <v>3946</v>
      </c>
      <c r="B3948" s="45">
        <v>0.58830000000000005</v>
      </c>
      <c r="C3948" s="45">
        <v>0.1021</v>
      </c>
      <c r="D3948" s="45">
        <v>0.1749</v>
      </c>
      <c r="E3948" s="29">
        <v>1</v>
      </c>
      <c r="F3948" s="29"/>
      <c r="G3948" s="29"/>
      <c r="H3948" s="29"/>
      <c r="I3948" s="29"/>
      <c r="J3948" s="29"/>
    </row>
    <row r="3949" spans="1:10">
      <c r="A3949" s="5">
        <v>3947</v>
      </c>
      <c r="B3949" s="45">
        <v>0.61439999999999995</v>
      </c>
      <c r="C3949" s="45">
        <v>0.1074</v>
      </c>
      <c r="D3949" s="45">
        <v>0.16750000000000001</v>
      </c>
      <c r="E3949" s="29">
        <v>1</v>
      </c>
      <c r="F3949" s="29"/>
      <c r="G3949" s="29"/>
      <c r="H3949" s="29"/>
      <c r="I3949" s="29"/>
      <c r="J3949" s="29"/>
    </row>
    <row r="3950" spans="1:10">
      <c r="A3950" s="5">
        <v>3948</v>
      </c>
      <c r="B3950" s="45">
        <v>0.60740000000000005</v>
      </c>
      <c r="C3950" s="45">
        <v>0.1137</v>
      </c>
      <c r="D3950" s="45">
        <v>0.16800000000000001</v>
      </c>
      <c r="E3950" s="29">
        <v>1</v>
      </c>
      <c r="F3950" s="29"/>
      <c r="G3950" s="29"/>
      <c r="H3950" s="29"/>
      <c r="I3950" s="29"/>
      <c r="J3950" s="29"/>
    </row>
    <row r="3951" spans="1:10">
      <c r="A3951" s="5">
        <v>3949</v>
      </c>
      <c r="B3951" s="45">
        <v>0.5736</v>
      </c>
      <c r="C3951" s="45">
        <v>0.1196</v>
      </c>
      <c r="D3951" s="45">
        <v>0.17169999999999999</v>
      </c>
      <c r="E3951" s="29">
        <v>1</v>
      </c>
      <c r="F3951" s="29"/>
      <c r="G3951" s="29"/>
      <c r="H3951" s="29"/>
      <c r="I3951" s="29"/>
      <c r="J3951" s="29"/>
    </row>
    <row r="3952" spans="1:10">
      <c r="A3952" s="5">
        <v>3950</v>
      </c>
      <c r="B3952" s="45">
        <v>0.50900000000000001</v>
      </c>
      <c r="C3952" s="45">
        <v>0.1235</v>
      </c>
      <c r="D3952" s="45">
        <v>0.1754</v>
      </c>
      <c r="E3952" s="29">
        <v>1</v>
      </c>
      <c r="F3952" s="29"/>
      <c r="G3952" s="29"/>
      <c r="H3952" s="29"/>
      <c r="I3952" s="29"/>
      <c r="J3952" s="29"/>
    </row>
    <row r="3953" spans="1:10">
      <c r="A3953" s="5">
        <v>3951</v>
      </c>
      <c r="B3953" s="45">
        <v>0.42470000000000002</v>
      </c>
      <c r="C3953" s="45">
        <v>0.1236</v>
      </c>
      <c r="D3953" s="45">
        <v>0.17430000000000001</v>
      </c>
      <c r="E3953" s="29">
        <v>1</v>
      </c>
      <c r="F3953" s="29"/>
      <c r="G3953" s="29"/>
      <c r="H3953" s="29"/>
      <c r="I3953" s="29"/>
      <c r="J3953" s="29"/>
    </row>
    <row r="3954" spans="1:10">
      <c r="A3954" s="5">
        <v>3952</v>
      </c>
      <c r="B3954" s="45">
        <v>0.31609999999999999</v>
      </c>
      <c r="C3954" s="45">
        <v>0.1197</v>
      </c>
      <c r="D3954" s="45">
        <v>0.17219999999999999</v>
      </c>
      <c r="E3954" s="29">
        <v>1</v>
      </c>
      <c r="F3954" s="29"/>
      <c r="G3954" s="29"/>
      <c r="H3954" s="29"/>
      <c r="I3954" s="29"/>
      <c r="J3954" s="29"/>
    </row>
    <row r="3955" spans="1:10">
      <c r="A3955" s="5">
        <v>3953</v>
      </c>
      <c r="B3955" s="45">
        <v>0.19339999999999999</v>
      </c>
      <c r="C3955" s="45">
        <v>0.11459999999999999</v>
      </c>
      <c r="D3955" s="45">
        <v>0.16869999999999999</v>
      </c>
      <c r="E3955" s="29">
        <v>1</v>
      </c>
      <c r="F3955" s="29"/>
      <c r="G3955" s="29"/>
      <c r="H3955" s="29"/>
      <c r="I3955" s="29"/>
      <c r="J3955" s="29"/>
    </row>
    <row r="3956" spans="1:10">
      <c r="A3956" s="5">
        <v>3954</v>
      </c>
      <c r="B3956" s="45">
        <v>9.5299999999999996E-2</v>
      </c>
      <c r="C3956" s="45">
        <v>0.1024</v>
      </c>
      <c r="D3956" s="45">
        <v>0.16220000000000001</v>
      </c>
      <c r="E3956" s="29">
        <v>1</v>
      </c>
      <c r="F3956" s="29"/>
      <c r="G3956" s="29"/>
      <c r="H3956" s="29"/>
      <c r="I3956" s="29"/>
      <c r="J3956" s="29"/>
    </row>
    <row r="3957" spans="1:10">
      <c r="A3957" s="5">
        <v>3955</v>
      </c>
      <c r="B3957" s="45">
        <v>2.6599999999999999E-2</v>
      </c>
      <c r="C3957" s="45">
        <v>8.5599999999999996E-2</v>
      </c>
      <c r="D3957" s="45">
        <v>0.15210000000000001</v>
      </c>
      <c r="E3957" s="29">
        <v>1</v>
      </c>
      <c r="F3957" s="29"/>
      <c r="G3957" s="29"/>
      <c r="H3957" s="29"/>
      <c r="I3957" s="29"/>
      <c r="J3957" s="29"/>
    </row>
    <row r="3958" spans="1:10">
      <c r="A3958" s="5">
        <v>3956</v>
      </c>
      <c r="B3958" s="45">
        <v>8.0000000000000004E-4</v>
      </c>
      <c r="C3958" s="45">
        <v>8.7999999999999995E-2</v>
      </c>
      <c r="D3958" s="45">
        <v>0.13320000000000001</v>
      </c>
      <c r="E3958" s="29">
        <v>1</v>
      </c>
      <c r="F3958" s="29"/>
      <c r="G3958" s="29"/>
      <c r="H3958" s="29"/>
      <c r="I3958" s="29"/>
      <c r="J3958" s="29"/>
    </row>
    <row r="3959" spans="1:10">
      <c r="A3959" s="5">
        <v>3957</v>
      </c>
      <c r="B3959" s="45">
        <v>0</v>
      </c>
      <c r="C3959" s="45">
        <v>8.7499999999999994E-2</v>
      </c>
      <c r="D3959" s="45">
        <v>0.1118</v>
      </c>
      <c r="E3959" s="29">
        <v>1</v>
      </c>
      <c r="F3959" s="29"/>
      <c r="G3959" s="29"/>
      <c r="H3959" s="29"/>
      <c r="I3959" s="29"/>
      <c r="J3959" s="29"/>
    </row>
    <row r="3960" spans="1:10">
      <c r="A3960" s="5">
        <v>3958</v>
      </c>
      <c r="B3960" s="45">
        <v>0</v>
      </c>
      <c r="C3960" s="45">
        <v>7.8799999999999995E-2</v>
      </c>
      <c r="D3960" s="45">
        <v>9.5699999999999993E-2</v>
      </c>
      <c r="E3960" s="29">
        <v>1</v>
      </c>
      <c r="F3960" s="29"/>
      <c r="G3960" s="29"/>
      <c r="H3960" s="29"/>
      <c r="I3960" s="29"/>
      <c r="J3960" s="29"/>
    </row>
    <row r="3961" spans="1:10">
      <c r="A3961" s="5">
        <v>3959</v>
      </c>
      <c r="B3961" s="45">
        <v>0</v>
      </c>
      <c r="C3961" s="45">
        <v>6.5600000000000006E-2</v>
      </c>
      <c r="D3961" s="45">
        <v>8.5900000000000004E-2</v>
      </c>
      <c r="E3961" s="29">
        <v>1</v>
      </c>
      <c r="F3961" s="29"/>
      <c r="G3961" s="29"/>
      <c r="H3961" s="29"/>
      <c r="I3961" s="29"/>
      <c r="J3961" s="29"/>
    </row>
    <row r="3962" spans="1:10">
      <c r="A3962" s="5">
        <v>3960</v>
      </c>
      <c r="B3962" s="45">
        <v>0</v>
      </c>
      <c r="C3962" s="45">
        <v>5.21E-2</v>
      </c>
      <c r="D3962" s="45">
        <v>8.1699999999999995E-2</v>
      </c>
      <c r="E3962" s="29">
        <v>1</v>
      </c>
      <c r="F3962" s="29"/>
      <c r="G3962" s="29"/>
      <c r="H3962" s="29"/>
      <c r="I3962" s="29"/>
      <c r="J3962" s="29"/>
    </row>
    <row r="3963" spans="1:10">
      <c r="A3963" s="5">
        <v>3961</v>
      </c>
      <c r="B3963" s="45">
        <v>0</v>
      </c>
      <c r="C3963" s="45">
        <v>4.3700000000000003E-2</v>
      </c>
      <c r="D3963" s="45">
        <v>7.8200000000000006E-2</v>
      </c>
      <c r="E3963" s="29">
        <v>1</v>
      </c>
      <c r="F3963" s="29"/>
      <c r="G3963" s="29"/>
      <c r="H3963" s="29"/>
      <c r="I3963" s="29"/>
      <c r="J3963" s="29"/>
    </row>
    <row r="3964" spans="1:10">
      <c r="A3964" s="5">
        <v>3962</v>
      </c>
      <c r="B3964" s="45">
        <v>0</v>
      </c>
      <c r="C3964" s="45">
        <v>3.9899999999999998E-2</v>
      </c>
      <c r="D3964" s="45">
        <v>7.4899999999999994E-2</v>
      </c>
      <c r="E3964" s="29">
        <v>1</v>
      </c>
      <c r="F3964" s="29"/>
      <c r="G3964" s="29"/>
      <c r="H3964" s="29"/>
      <c r="I3964" s="29"/>
      <c r="J3964" s="29"/>
    </row>
    <row r="3965" spans="1:10">
      <c r="A3965" s="5">
        <v>3963</v>
      </c>
      <c r="B3965" s="45">
        <v>0</v>
      </c>
      <c r="C3965" s="45">
        <v>3.9800000000000002E-2</v>
      </c>
      <c r="D3965" s="45">
        <v>7.3899999999999993E-2</v>
      </c>
      <c r="E3965" s="29">
        <v>1</v>
      </c>
      <c r="F3965" s="29"/>
      <c r="G3965" s="29"/>
      <c r="H3965" s="29"/>
      <c r="I3965" s="29"/>
      <c r="J3965" s="29"/>
    </row>
    <row r="3966" spans="1:10">
      <c r="A3966" s="5">
        <v>3964</v>
      </c>
      <c r="B3966" s="45">
        <v>6.0000000000000001E-3</v>
      </c>
      <c r="C3966" s="45">
        <v>4.02E-2</v>
      </c>
      <c r="D3966" s="45">
        <v>7.4399999999999994E-2</v>
      </c>
      <c r="E3966" s="29">
        <v>1</v>
      </c>
      <c r="F3966" s="29"/>
      <c r="G3966" s="29"/>
      <c r="H3966" s="29"/>
      <c r="I3966" s="29"/>
      <c r="J3966" s="29"/>
    </row>
    <row r="3967" spans="1:10">
      <c r="A3967" s="5">
        <v>3965</v>
      </c>
      <c r="B3967" s="45">
        <v>6.2899999999999998E-2</v>
      </c>
      <c r="C3967" s="45">
        <v>2.5600000000000001E-2</v>
      </c>
      <c r="D3967" s="45">
        <v>7.5399999999999995E-2</v>
      </c>
      <c r="E3967" s="29">
        <v>1</v>
      </c>
      <c r="F3967" s="29"/>
      <c r="G3967" s="29"/>
      <c r="H3967" s="29"/>
      <c r="I3967" s="29"/>
      <c r="J3967" s="29"/>
    </row>
    <row r="3968" spans="1:10">
      <c r="A3968" s="5">
        <v>3966</v>
      </c>
      <c r="B3968" s="45">
        <v>0.1719</v>
      </c>
      <c r="C3968" s="45">
        <v>2.3900000000000001E-2</v>
      </c>
      <c r="D3968" s="45">
        <v>7.2700000000000001E-2</v>
      </c>
      <c r="E3968" s="29">
        <v>1</v>
      </c>
      <c r="F3968" s="29"/>
      <c r="G3968" s="29"/>
      <c r="H3968" s="29"/>
      <c r="I3968" s="29"/>
      <c r="J3968" s="29"/>
    </row>
    <row r="3969" spans="1:10">
      <c r="A3969" s="5">
        <v>3967</v>
      </c>
      <c r="B3969" s="45">
        <v>0.31080000000000002</v>
      </c>
      <c r="C3969" s="45">
        <v>2.9100000000000001E-2</v>
      </c>
      <c r="D3969" s="45">
        <v>6.7299999999999999E-2</v>
      </c>
      <c r="E3969" s="29">
        <v>1</v>
      </c>
      <c r="F3969" s="29"/>
      <c r="G3969" s="29"/>
      <c r="H3969" s="29"/>
      <c r="I3969" s="29"/>
      <c r="J3969" s="29"/>
    </row>
    <row r="3970" spans="1:10">
      <c r="A3970" s="5">
        <v>3968</v>
      </c>
      <c r="B3970" s="45">
        <v>0.44309999999999999</v>
      </c>
      <c r="C3970" s="45">
        <v>3.04E-2</v>
      </c>
      <c r="D3970" s="45">
        <v>6.25E-2</v>
      </c>
      <c r="E3970" s="29">
        <v>1</v>
      </c>
      <c r="F3970" s="29"/>
      <c r="G3970" s="29"/>
      <c r="H3970" s="29"/>
      <c r="I3970" s="29"/>
      <c r="J3970" s="29"/>
    </row>
    <row r="3971" spans="1:10">
      <c r="A3971" s="5">
        <v>3969</v>
      </c>
      <c r="B3971" s="45">
        <v>0.54220000000000002</v>
      </c>
      <c r="C3971" s="45">
        <v>3.1099999999999999E-2</v>
      </c>
      <c r="D3971" s="45">
        <v>6.0699999999999997E-2</v>
      </c>
      <c r="E3971" s="29">
        <v>1</v>
      </c>
      <c r="F3971" s="29"/>
      <c r="G3971" s="29"/>
      <c r="H3971" s="29"/>
      <c r="I3971" s="29"/>
      <c r="J3971" s="29"/>
    </row>
    <row r="3972" spans="1:10">
      <c r="A3972" s="5">
        <v>3970</v>
      </c>
      <c r="B3972" s="45">
        <v>0.59660000000000002</v>
      </c>
      <c r="C3972" s="45">
        <v>3.1E-2</v>
      </c>
      <c r="D3972" s="45">
        <v>6.4699999999999994E-2</v>
      </c>
      <c r="E3972" s="29">
        <v>1</v>
      </c>
      <c r="F3972" s="29"/>
      <c r="G3972" s="29"/>
      <c r="H3972" s="29"/>
      <c r="I3972" s="29"/>
      <c r="J3972" s="29"/>
    </row>
    <row r="3973" spans="1:10">
      <c r="A3973" s="5">
        <v>3971</v>
      </c>
      <c r="B3973" s="45">
        <v>0.63100000000000001</v>
      </c>
      <c r="C3973" s="45">
        <v>3.1E-2</v>
      </c>
      <c r="D3973" s="45">
        <v>7.1800000000000003E-2</v>
      </c>
      <c r="E3973" s="29">
        <v>1</v>
      </c>
      <c r="F3973" s="29"/>
      <c r="G3973" s="29"/>
      <c r="H3973" s="29"/>
      <c r="I3973" s="29"/>
      <c r="J3973" s="29"/>
    </row>
    <row r="3974" spans="1:10">
      <c r="A3974" s="5">
        <v>3972</v>
      </c>
      <c r="B3974" s="45">
        <v>0.64090000000000003</v>
      </c>
      <c r="C3974" s="45">
        <v>3.2800000000000003E-2</v>
      </c>
      <c r="D3974" s="45">
        <v>7.5200000000000003E-2</v>
      </c>
      <c r="E3974" s="29">
        <v>1</v>
      </c>
      <c r="F3974" s="29"/>
      <c r="G3974" s="29"/>
      <c r="H3974" s="29"/>
      <c r="I3974" s="29"/>
      <c r="J3974" s="29"/>
    </row>
    <row r="3975" spans="1:10">
      <c r="A3975" s="5">
        <v>3973</v>
      </c>
      <c r="B3975" s="45">
        <v>0.61180000000000001</v>
      </c>
      <c r="C3975" s="45">
        <v>3.6400000000000002E-2</v>
      </c>
      <c r="D3975" s="45">
        <v>7.3599999999999999E-2</v>
      </c>
      <c r="E3975" s="29">
        <v>1</v>
      </c>
      <c r="F3975" s="29"/>
      <c r="G3975" s="29"/>
      <c r="H3975" s="29"/>
      <c r="I3975" s="29"/>
      <c r="J3975" s="29"/>
    </row>
    <row r="3976" spans="1:10">
      <c r="A3976" s="5">
        <v>3974</v>
      </c>
      <c r="B3976" s="45">
        <v>0.56369999999999998</v>
      </c>
      <c r="C3976" s="45">
        <v>4.0599999999999997E-2</v>
      </c>
      <c r="D3976" s="45">
        <v>7.1499999999999994E-2</v>
      </c>
      <c r="E3976" s="29">
        <v>1</v>
      </c>
      <c r="F3976" s="29"/>
      <c r="G3976" s="29"/>
      <c r="H3976" s="29"/>
      <c r="I3976" s="29"/>
      <c r="J3976" s="29"/>
    </row>
    <row r="3977" spans="1:10">
      <c r="A3977" s="5">
        <v>3975</v>
      </c>
      <c r="B3977" s="45">
        <v>0.47510000000000002</v>
      </c>
      <c r="C3977" s="45">
        <v>4.4699999999999997E-2</v>
      </c>
      <c r="D3977" s="45">
        <v>7.7700000000000005E-2</v>
      </c>
      <c r="E3977" s="29">
        <v>1</v>
      </c>
      <c r="F3977" s="29"/>
      <c r="G3977" s="29"/>
      <c r="H3977" s="29"/>
      <c r="I3977" s="29"/>
      <c r="J3977" s="29"/>
    </row>
    <row r="3978" spans="1:10">
      <c r="A3978" s="5">
        <v>3976</v>
      </c>
      <c r="B3978" s="45">
        <v>0.35589999999999999</v>
      </c>
      <c r="C3978" s="45">
        <v>5.0099999999999999E-2</v>
      </c>
      <c r="D3978" s="45">
        <v>9.11E-2</v>
      </c>
      <c r="E3978" s="29">
        <v>1</v>
      </c>
      <c r="F3978" s="29"/>
      <c r="G3978" s="29"/>
      <c r="H3978" s="29"/>
      <c r="I3978" s="29"/>
      <c r="J3978" s="29"/>
    </row>
    <row r="3979" spans="1:10">
      <c r="A3979" s="5">
        <v>3977</v>
      </c>
      <c r="B3979" s="45">
        <v>0.22500000000000001</v>
      </c>
      <c r="C3979" s="45">
        <v>5.7700000000000001E-2</v>
      </c>
      <c r="D3979" s="45">
        <v>0.111</v>
      </c>
      <c r="E3979" s="29">
        <v>1</v>
      </c>
      <c r="F3979" s="29"/>
      <c r="G3979" s="29"/>
      <c r="H3979" s="29"/>
      <c r="I3979" s="29"/>
      <c r="J3979" s="29"/>
    </row>
    <row r="3980" spans="1:10">
      <c r="A3980" s="5">
        <v>3978</v>
      </c>
      <c r="B3980" s="45">
        <v>0.106</v>
      </c>
      <c r="C3980" s="45">
        <v>6.6100000000000006E-2</v>
      </c>
      <c r="D3980" s="45">
        <v>0.13719999999999999</v>
      </c>
      <c r="E3980" s="29">
        <v>1</v>
      </c>
      <c r="F3980" s="29"/>
      <c r="G3980" s="29"/>
      <c r="H3980" s="29"/>
      <c r="I3980" s="29"/>
      <c r="J3980" s="29"/>
    </row>
    <row r="3981" spans="1:10">
      <c r="A3981" s="5">
        <v>3979</v>
      </c>
      <c r="B3981" s="45">
        <v>2.75E-2</v>
      </c>
      <c r="C3981" s="45">
        <v>7.4200000000000002E-2</v>
      </c>
      <c r="D3981" s="45">
        <v>0.15759999999999999</v>
      </c>
      <c r="E3981" s="29">
        <v>1</v>
      </c>
      <c r="F3981" s="29"/>
      <c r="G3981" s="29"/>
      <c r="H3981" s="29"/>
      <c r="I3981" s="29"/>
      <c r="J3981" s="29"/>
    </row>
    <row r="3982" spans="1:10">
      <c r="A3982" s="5">
        <v>3980</v>
      </c>
      <c r="B3982" s="45">
        <v>8.9999999999999998E-4</v>
      </c>
      <c r="C3982" s="45">
        <v>9.0999999999999998E-2</v>
      </c>
      <c r="D3982" s="45">
        <v>0.1777</v>
      </c>
      <c r="E3982" s="29">
        <v>1</v>
      </c>
      <c r="F3982" s="29"/>
      <c r="G3982" s="29"/>
      <c r="H3982" s="29"/>
      <c r="I3982" s="29"/>
      <c r="J3982" s="29"/>
    </row>
    <row r="3983" spans="1:10">
      <c r="A3983" s="5">
        <v>3981</v>
      </c>
      <c r="B3983" s="45">
        <v>0</v>
      </c>
      <c r="C3983" s="45">
        <v>9.8799999999999999E-2</v>
      </c>
      <c r="D3983" s="45">
        <v>0.20100000000000001</v>
      </c>
      <c r="E3983" s="29">
        <v>1</v>
      </c>
      <c r="F3983" s="29"/>
      <c r="G3983" s="29"/>
      <c r="H3983" s="29"/>
      <c r="I3983" s="29"/>
      <c r="J3983" s="29"/>
    </row>
    <row r="3984" spans="1:10">
      <c r="A3984" s="5">
        <v>3982</v>
      </c>
      <c r="B3984" s="45">
        <v>0</v>
      </c>
      <c r="C3984" s="45">
        <v>9.4100000000000003E-2</v>
      </c>
      <c r="D3984" s="45">
        <v>0.20230000000000001</v>
      </c>
      <c r="E3984" s="29">
        <v>1</v>
      </c>
      <c r="F3984" s="29"/>
      <c r="G3984" s="29"/>
      <c r="H3984" s="29"/>
      <c r="I3984" s="29"/>
      <c r="J3984" s="29"/>
    </row>
    <row r="3985" spans="1:10">
      <c r="A3985" s="5">
        <v>3983</v>
      </c>
      <c r="B3985" s="45">
        <v>0</v>
      </c>
      <c r="C3985" s="45">
        <v>8.3500000000000005E-2</v>
      </c>
      <c r="D3985" s="45">
        <v>0.19620000000000001</v>
      </c>
      <c r="E3985" s="29">
        <v>1</v>
      </c>
      <c r="F3985" s="29"/>
      <c r="G3985" s="29"/>
      <c r="H3985" s="29"/>
      <c r="I3985" s="29"/>
      <c r="J3985" s="29"/>
    </row>
    <row r="3986" spans="1:10">
      <c r="A3986" s="5">
        <v>3984</v>
      </c>
      <c r="B3986" s="45">
        <v>0</v>
      </c>
      <c r="C3986" s="45">
        <v>7.2999999999999995E-2</v>
      </c>
      <c r="D3986" s="45">
        <v>0.2235</v>
      </c>
      <c r="E3986" s="29">
        <v>1</v>
      </c>
      <c r="F3986" s="29"/>
      <c r="G3986" s="29"/>
      <c r="H3986" s="29"/>
      <c r="I3986" s="29"/>
      <c r="J3986" s="29"/>
    </row>
    <row r="3987" spans="1:10">
      <c r="A3987" s="5">
        <v>3985</v>
      </c>
      <c r="B3987" s="45">
        <v>0</v>
      </c>
      <c r="C3987" s="45">
        <v>6.5000000000000002E-2</v>
      </c>
      <c r="D3987" s="45">
        <v>0.24590000000000001</v>
      </c>
      <c r="E3987" s="29">
        <v>1</v>
      </c>
      <c r="F3987" s="29"/>
      <c r="G3987" s="29"/>
      <c r="H3987" s="29"/>
      <c r="I3987" s="29"/>
      <c r="J3987" s="29"/>
    </row>
    <row r="3988" spans="1:10">
      <c r="A3988" s="5">
        <v>3986</v>
      </c>
      <c r="B3988" s="45">
        <v>0</v>
      </c>
      <c r="C3988" s="45">
        <v>6.1699999999999998E-2</v>
      </c>
      <c r="D3988" s="45">
        <v>0.26640000000000003</v>
      </c>
      <c r="E3988" s="29">
        <v>1</v>
      </c>
      <c r="F3988" s="29"/>
      <c r="G3988" s="29"/>
      <c r="H3988" s="29"/>
      <c r="I3988" s="29"/>
      <c r="J3988" s="29"/>
    </row>
    <row r="3989" spans="1:10">
      <c r="A3989" s="5">
        <v>3987</v>
      </c>
      <c r="B3989" s="45">
        <v>0</v>
      </c>
      <c r="C3989" s="45">
        <v>6.1800000000000001E-2</v>
      </c>
      <c r="D3989" s="45">
        <v>0.2979</v>
      </c>
      <c r="E3989" s="29">
        <v>1</v>
      </c>
      <c r="F3989" s="29"/>
      <c r="G3989" s="29"/>
      <c r="H3989" s="29"/>
      <c r="I3989" s="29"/>
      <c r="J3989" s="29"/>
    </row>
    <row r="3990" spans="1:10">
      <c r="A3990" s="5">
        <v>3988</v>
      </c>
      <c r="B3990" s="45">
        <v>5.7999999999999996E-3</v>
      </c>
      <c r="C3990" s="45">
        <v>5.8099999999999999E-2</v>
      </c>
      <c r="D3990" s="45">
        <v>0.32479999999999998</v>
      </c>
      <c r="E3990" s="29">
        <v>1</v>
      </c>
      <c r="F3990" s="29"/>
      <c r="G3990" s="29"/>
      <c r="H3990" s="29"/>
      <c r="I3990" s="29"/>
      <c r="J3990" s="29"/>
    </row>
    <row r="3991" spans="1:10">
      <c r="A3991" s="5">
        <v>3989</v>
      </c>
      <c r="B3991" s="45">
        <v>5.8900000000000001E-2</v>
      </c>
      <c r="C3991" s="45">
        <v>4.0800000000000003E-2</v>
      </c>
      <c r="D3991" s="45">
        <v>0.36270000000000002</v>
      </c>
      <c r="E3991" s="29">
        <v>1</v>
      </c>
      <c r="F3991" s="29"/>
      <c r="G3991" s="29"/>
      <c r="H3991" s="29"/>
      <c r="I3991" s="29"/>
      <c r="J3991" s="29"/>
    </row>
    <row r="3992" spans="1:10">
      <c r="A3992" s="5">
        <v>3990</v>
      </c>
      <c r="B3992" s="45">
        <v>0.158</v>
      </c>
      <c r="C3992" s="45">
        <v>4.1099999999999998E-2</v>
      </c>
      <c r="D3992" s="45">
        <v>0.42330000000000001</v>
      </c>
      <c r="E3992" s="29">
        <v>1</v>
      </c>
      <c r="F3992" s="29"/>
      <c r="G3992" s="29"/>
      <c r="H3992" s="29"/>
      <c r="I3992" s="29"/>
      <c r="J3992" s="29"/>
    </row>
    <row r="3993" spans="1:10">
      <c r="A3993" s="5">
        <v>3991</v>
      </c>
      <c r="B3993" s="45">
        <v>0.27800000000000002</v>
      </c>
      <c r="C3993" s="45">
        <v>5.2999999999999999E-2</v>
      </c>
      <c r="D3993" s="45">
        <v>0.49380000000000002</v>
      </c>
      <c r="E3993" s="29">
        <v>1</v>
      </c>
      <c r="F3993" s="29"/>
      <c r="G3993" s="29"/>
      <c r="H3993" s="29"/>
      <c r="I3993" s="29"/>
      <c r="J3993" s="29"/>
    </row>
    <row r="3994" spans="1:10">
      <c r="A3994" s="5">
        <v>3992</v>
      </c>
      <c r="B3994" s="45">
        <v>0.38600000000000001</v>
      </c>
      <c r="C3994" s="45">
        <v>6.93E-2</v>
      </c>
      <c r="D3994" s="45">
        <v>0.5423</v>
      </c>
      <c r="E3994" s="29">
        <v>1</v>
      </c>
      <c r="F3994" s="29"/>
      <c r="G3994" s="29"/>
      <c r="H3994" s="29"/>
      <c r="I3994" s="29"/>
      <c r="J3994" s="29"/>
    </row>
    <row r="3995" spans="1:10">
      <c r="A3995" s="5">
        <v>3993</v>
      </c>
      <c r="B3995" s="45">
        <v>0.46550000000000002</v>
      </c>
      <c r="C3995" s="45">
        <v>8.77E-2</v>
      </c>
      <c r="D3995" s="45">
        <v>0.56340000000000001</v>
      </c>
      <c r="E3995" s="29">
        <v>1</v>
      </c>
      <c r="F3995" s="29"/>
      <c r="G3995" s="29"/>
      <c r="H3995" s="29"/>
      <c r="I3995" s="29"/>
      <c r="J3995" s="29"/>
    </row>
    <row r="3996" spans="1:10">
      <c r="A3996" s="5">
        <v>3994</v>
      </c>
      <c r="B3996" s="45">
        <v>0.50700000000000001</v>
      </c>
      <c r="C3996" s="45">
        <v>0.106</v>
      </c>
      <c r="D3996" s="45">
        <v>0.58220000000000005</v>
      </c>
      <c r="E3996" s="29">
        <v>1</v>
      </c>
      <c r="F3996" s="29"/>
      <c r="G3996" s="29"/>
      <c r="H3996" s="29"/>
      <c r="I3996" s="29"/>
      <c r="J3996" s="29"/>
    </row>
    <row r="3997" spans="1:10">
      <c r="A3997" s="5">
        <v>3995</v>
      </c>
      <c r="B3997" s="45">
        <v>0.5181</v>
      </c>
      <c r="C3997" s="45">
        <v>0.1211</v>
      </c>
      <c r="D3997" s="45">
        <v>0.59179999999999999</v>
      </c>
      <c r="E3997" s="29">
        <v>1</v>
      </c>
      <c r="F3997" s="29"/>
      <c r="G3997" s="29"/>
      <c r="H3997" s="29"/>
      <c r="I3997" s="29"/>
      <c r="J3997" s="29"/>
    </row>
    <row r="3998" spans="1:10">
      <c r="A3998" s="5">
        <v>3996</v>
      </c>
      <c r="B3998" s="45">
        <v>0.49390000000000001</v>
      </c>
      <c r="C3998" s="45">
        <v>0.13170000000000001</v>
      </c>
      <c r="D3998" s="45">
        <v>0.60729999999999995</v>
      </c>
      <c r="E3998" s="29">
        <v>1</v>
      </c>
      <c r="F3998" s="29"/>
      <c r="G3998" s="29"/>
      <c r="H3998" s="29"/>
      <c r="I3998" s="29"/>
      <c r="J3998" s="29"/>
    </row>
    <row r="3999" spans="1:10">
      <c r="A3999" s="5">
        <v>3997</v>
      </c>
      <c r="B3999" s="45">
        <v>0.45119999999999999</v>
      </c>
      <c r="C3999" s="45">
        <v>0.14249999999999999</v>
      </c>
      <c r="D3999" s="45">
        <v>0.62760000000000005</v>
      </c>
      <c r="E3999" s="29">
        <v>1</v>
      </c>
      <c r="F3999" s="29"/>
      <c r="G3999" s="29"/>
      <c r="H3999" s="29"/>
      <c r="I3999" s="29"/>
      <c r="J3999" s="29"/>
    </row>
    <row r="4000" spans="1:10">
      <c r="A4000" s="5">
        <v>3998</v>
      </c>
      <c r="B4000" s="45">
        <v>0.38629999999999998</v>
      </c>
      <c r="C4000" s="45">
        <v>0.15029999999999999</v>
      </c>
      <c r="D4000" s="45">
        <v>0.62680000000000002</v>
      </c>
      <c r="E4000" s="29">
        <v>1</v>
      </c>
      <c r="F4000" s="29"/>
      <c r="G4000" s="29"/>
      <c r="H4000" s="29"/>
      <c r="I4000" s="29"/>
      <c r="J4000" s="29"/>
    </row>
    <row r="4001" spans="1:10">
      <c r="A4001" s="5">
        <v>3999</v>
      </c>
      <c r="B4001" s="45">
        <v>0.30630000000000002</v>
      </c>
      <c r="C4001" s="45">
        <v>0.15079999999999999</v>
      </c>
      <c r="D4001" s="45">
        <v>0.62980000000000003</v>
      </c>
      <c r="E4001" s="29">
        <v>1</v>
      </c>
      <c r="F4001" s="29"/>
      <c r="G4001" s="29"/>
      <c r="H4001" s="29"/>
      <c r="I4001" s="29"/>
      <c r="J4001" s="29"/>
    </row>
    <row r="4002" spans="1:10">
      <c r="A4002" s="5">
        <v>4000</v>
      </c>
      <c r="B4002" s="45">
        <v>0.214</v>
      </c>
      <c r="C4002" s="45">
        <v>0.1482</v>
      </c>
      <c r="D4002" s="45">
        <v>0.60860000000000003</v>
      </c>
      <c r="E4002" s="29">
        <v>1</v>
      </c>
      <c r="F4002" s="29"/>
      <c r="G4002" s="29"/>
      <c r="H4002" s="29"/>
      <c r="I4002" s="29"/>
      <c r="J4002" s="29"/>
    </row>
    <row r="4003" spans="1:10">
      <c r="A4003" s="5">
        <v>4001</v>
      </c>
      <c r="B4003" s="45">
        <v>0.1283</v>
      </c>
      <c r="C4003" s="45">
        <v>0.1406</v>
      </c>
      <c r="D4003" s="45">
        <v>0.59730000000000005</v>
      </c>
      <c r="E4003" s="29">
        <v>1</v>
      </c>
      <c r="F4003" s="29"/>
      <c r="G4003" s="29"/>
      <c r="H4003" s="29"/>
      <c r="I4003" s="29"/>
      <c r="J4003" s="29"/>
    </row>
    <row r="4004" spans="1:10">
      <c r="A4004" s="5">
        <v>4002</v>
      </c>
      <c r="B4004" s="45">
        <v>6.0999999999999999E-2</v>
      </c>
      <c r="C4004" s="45">
        <v>0.12570000000000001</v>
      </c>
      <c r="D4004" s="45">
        <v>0.58520000000000005</v>
      </c>
      <c r="E4004" s="29">
        <v>1</v>
      </c>
      <c r="F4004" s="29"/>
      <c r="G4004" s="29"/>
      <c r="H4004" s="29"/>
      <c r="I4004" s="29"/>
      <c r="J4004" s="29"/>
    </row>
    <row r="4005" spans="1:10">
      <c r="A4005" s="5">
        <v>4003</v>
      </c>
      <c r="B4005" s="45">
        <v>1.7399999999999999E-2</v>
      </c>
      <c r="C4005" s="45">
        <v>0.10630000000000001</v>
      </c>
      <c r="D4005" s="45">
        <v>0.56299999999999994</v>
      </c>
      <c r="E4005" s="29">
        <v>1</v>
      </c>
      <c r="F4005" s="29"/>
      <c r="G4005" s="29"/>
      <c r="H4005" s="29"/>
      <c r="I4005" s="29"/>
      <c r="J4005" s="29"/>
    </row>
    <row r="4006" spans="1:10">
      <c r="A4006" s="5">
        <v>4004</v>
      </c>
      <c r="B4006" s="45">
        <v>2.9999999999999997E-4</v>
      </c>
      <c r="C4006" s="45">
        <v>9.9500000000000005E-2</v>
      </c>
      <c r="D4006" s="45">
        <v>0.5252</v>
      </c>
      <c r="E4006" s="29">
        <v>1</v>
      </c>
      <c r="F4006" s="29"/>
      <c r="G4006" s="29"/>
      <c r="H4006" s="29"/>
      <c r="I4006" s="29"/>
      <c r="J4006" s="29"/>
    </row>
    <row r="4007" spans="1:10">
      <c r="A4007" s="5">
        <v>4005</v>
      </c>
      <c r="B4007" s="45">
        <v>0</v>
      </c>
      <c r="C4007" s="45">
        <v>9.7500000000000003E-2</v>
      </c>
      <c r="D4007" s="45">
        <v>0.45989999999999998</v>
      </c>
      <c r="E4007" s="29">
        <v>1</v>
      </c>
      <c r="F4007" s="29"/>
      <c r="G4007" s="29"/>
      <c r="H4007" s="29"/>
      <c r="I4007" s="29"/>
      <c r="J4007" s="29"/>
    </row>
    <row r="4008" spans="1:10">
      <c r="A4008" s="5">
        <v>4006</v>
      </c>
      <c r="B4008" s="45">
        <v>0</v>
      </c>
      <c r="C4008" s="45">
        <v>9.3700000000000006E-2</v>
      </c>
      <c r="D4008" s="45">
        <v>0.40439999999999998</v>
      </c>
      <c r="E4008" s="29">
        <v>1</v>
      </c>
      <c r="F4008" s="29"/>
      <c r="G4008" s="29"/>
      <c r="H4008" s="29"/>
      <c r="I4008" s="29"/>
      <c r="J4008" s="29"/>
    </row>
    <row r="4009" spans="1:10">
      <c r="A4009" s="5">
        <v>4007</v>
      </c>
      <c r="B4009" s="45">
        <v>0</v>
      </c>
      <c r="C4009" s="45">
        <v>8.4400000000000003E-2</v>
      </c>
      <c r="D4009" s="45">
        <v>0.3846</v>
      </c>
      <c r="E4009" s="29">
        <v>1</v>
      </c>
      <c r="F4009" s="29"/>
      <c r="G4009" s="29"/>
      <c r="H4009" s="29"/>
      <c r="I4009" s="29"/>
      <c r="J4009" s="29"/>
    </row>
    <row r="4010" spans="1:10">
      <c r="A4010" s="5">
        <v>4008</v>
      </c>
      <c r="B4010" s="45">
        <v>0</v>
      </c>
      <c r="C4010" s="45">
        <v>7.7100000000000002E-2</v>
      </c>
      <c r="D4010" s="45">
        <v>0.33040000000000003</v>
      </c>
      <c r="E4010" s="29">
        <v>1</v>
      </c>
      <c r="F4010" s="29"/>
      <c r="G4010" s="29"/>
      <c r="H4010" s="29"/>
      <c r="I4010" s="29"/>
      <c r="J4010" s="29"/>
    </row>
    <row r="4011" spans="1:10">
      <c r="A4011" s="5">
        <v>4009</v>
      </c>
      <c r="B4011" s="45">
        <v>0</v>
      </c>
      <c r="C4011" s="45">
        <v>6.8699999999999997E-2</v>
      </c>
      <c r="D4011" s="45">
        <v>0.26640000000000003</v>
      </c>
      <c r="E4011" s="29">
        <v>1</v>
      </c>
      <c r="F4011" s="29"/>
      <c r="G4011" s="29"/>
      <c r="H4011" s="29"/>
      <c r="I4011" s="29"/>
      <c r="J4011" s="29"/>
    </row>
    <row r="4012" spans="1:10">
      <c r="A4012" s="5">
        <v>4010</v>
      </c>
      <c r="B4012" s="45">
        <v>0</v>
      </c>
      <c r="C4012" s="45">
        <v>6.0699999999999997E-2</v>
      </c>
      <c r="D4012" s="45">
        <v>0.21790000000000001</v>
      </c>
      <c r="E4012" s="29">
        <v>1</v>
      </c>
      <c r="F4012" s="29"/>
      <c r="G4012" s="29"/>
      <c r="H4012" s="29"/>
      <c r="I4012" s="29"/>
      <c r="J4012" s="29"/>
    </row>
    <row r="4013" spans="1:10">
      <c r="A4013" s="5">
        <v>4011</v>
      </c>
      <c r="B4013" s="45">
        <v>0</v>
      </c>
      <c r="C4013" s="45">
        <v>5.33E-2</v>
      </c>
      <c r="D4013" s="45">
        <v>0.19800000000000001</v>
      </c>
      <c r="E4013" s="29">
        <v>1</v>
      </c>
      <c r="F4013" s="29"/>
      <c r="G4013" s="29"/>
      <c r="H4013" s="29"/>
      <c r="I4013" s="29"/>
      <c r="J4013" s="29"/>
    </row>
    <row r="4014" spans="1:10">
      <c r="A4014" s="5">
        <v>4012</v>
      </c>
      <c r="B4014" s="45">
        <v>4.4999999999999997E-3</v>
      </c>
      <c r="C4014" s="45">
        <v>4.4499999999999998E-2</v>
      </c>
      <c r="D4014" s="45">
        <v>0.18479999999999999</v>
      </c>
      <c r="E4014" s="29">
        <v>1</v>
      </c>
      <c r="F4014" s="29"/>
      <c r="G4014" s="29"/>
      <c r="H4014" s="29"/>
      <c r="I4014" s="29"/>
      <c r="J4014" s="29"/>
    </row>
    <row r="4015" spans="1:10">
      <c r="A4015" s="5">
        <v>4013</v>
      </c>
      <c r="B4015" s="45">
        <v>4.8000000000000001E-2</v>
      </c>
      <c r="C4015" s="45">
        <v>2.81E-2</v>
      </c>
      <c r="D4015" s="45">
        <v>0.16850000000000001</v>
      </c>
      <c r="E4015" s="29">
        <v>1</v>
      </c>
      <c r="F4015" s="29"/>
      <c r="G4015" s="29"/>
      <c r="H4015" s="29"/>
      <c r="I4015" s="29"/>
      <c r="J4015" s="29"/>
    </row>
    <row r="4016" spans="1:10">
      <c r="A4016" s="5">
        <v>4014</v>
      </c>
      <c r="B4016" s="45">
        <v>0.13550000000000001</v>
      </c>
      <c r="C4016" s="45">
        <v>2.1700000000000001E-2</v>
      </c>
      <c r="D4016" s="45">
        <v>0.14130000000000001</v>
      </c>
      <c r="E4016" s="29">
        <v>1</v>
      </c>
      <c r="F4016" s="29"/>
      <c r="G4016" s="29"/>
      <c r="H4016" s="29"/>
      <c r="I4016" s="29"/>
      <c r="J4016" s="29"/>
    </row>
    <row r="4017" spans="1:10">
      <c r="A4017" s="5">
        <v>4015</v>
      </c>
      <c r="B4017" s="45">
        <v>0.25209999999999999</v>
      </c>
      <c r="C4017" s="45">
        <v>1.8800000000000001E-2</v>
      </c>
      <c r="D4017" s="45">
        <v>0.10680000000000001</v>
      </c>
      <c r="E4017" s="29">
        <v>1</v>
      </c>
      <c r="F4017" s="29"/>
      <c r="G4017" s="29"/>
      <c r="H4017" s="29"/>
      <c r="I4017" s="29"/>
      <c r="J4017" s="29"/>
    </row>
    <row r="4018" spans="1:10">
      <c r="A4018" s="5">
        <v>4016</v>
      </c>
      <c r="B4018" s="45">
        <v>0.37340000000000001</v>
      </c>
      <c r="C4018" s="45">
        <v>1.7100000000000001E-2</v>
      </c>
      <c r="D4018" s="45">
        <v>8.9499999999999996E-2</v>
      </c>
      <c r="E4018" s="29">
        <v>1</v>
      </c>
      <c r="F4018" s="29"/>
      <c r="G4018" s="29"/>
      <c r="H4018" s="29"/>
      <c r="I4018" s="29"/>
      <c r="J4018" s="29"/>
    </row>
    <row r="4019" spans="1:10">
      <c r="A4019" s="5">
        <v>4017</v>
      </c>
      <c r="B4019" s="45">
        <v>0.47839999999999999</v>
      </c>
      <c r="C4019" s="45">
        <v>1.7299999999999999E-2</v>
      </c>
      <c r="D4019" s="45">
        <v>9.3600000000000003E-2</v>
      </c>
      <c r="E4019" s="29">
        <v>1</v>
      </c>
      <c r="F4019" s="29"/>
      <c r="G4019" s="29"/>
      <c r="H4019" s="29"/>
      <c r="I4019" s="29"/>
      <c r="J4019" s="29"/>
    </row>
    <row r="4020" spans="1:10">
      <c r="A4020" s="5">
        <v>4018</v>
      </c>
      <c r="B4020" s="45">
        <v>0.56630000000000003</v>
      </c>
      <c r="C4020" s="45">
        <v>1.8499999999999999E-2</v>
      </c>
      <c r="D4020" s="45">
        <v>0.10680000000000001</v>
      </c>
      <c r="E4020" s="29">
        <v>1</v>
      </c>
      <c r="F4020" s="29"/>
      <c r="G4020" s="29"/>
      <c r="H4020" s="29"/>
      <c r="I4020" s="29"/>
      <c r="J4020" s="29"/>
    </row>
    <row r="4021" spans="1:10">
      <c r="A4021" s="5">
        <v>4019</v>
      </c>
      <c r="B4021" s="45">
        <v>0.6079</v>
      </c>
      <c r="C4021" s="45">
        <v>2.0500000000000001E-2</v>
      </c>
      <c r="D4021" s="45">
        <v>0.121</v>
      </c>
      <c r="E4021" s="29">
        <v>1</v>
      </c>
      <c r="F4021" s="29"/>
      <c r="G4021" s="29"/>
      <c r="H4021" s="29"/>
      <c r="I4021" s="29"/>
      <c r="J4021" s="29"/>
    </row>
    <row r="4022" spans="1:10">
      <c r="A4022" s="5">
        <v>4020</v>
      </c>
      <c r="B4022" s="45">
        <v>0.61209999999999998</v>
      </c>
      <c r="C4022" s="45">
        <v>2.47E-2</v>
      </c>
      <c r="D4022" s="45">
        <v>0.13780000000000001</v>
      </c>
      <c r="E4022" s="29">
        <v>1</v>
      </c>
      <c r="F4022" s="29"/>
      <c r="G4022" s="29"/>
      <c r="H4022" s="29"/>
      <c r="I4022" s="29"/>
      <c r="J4022" s="29"/>
    </row>
    <row r="4023" spans="1:10">
      <c r="A4023" s="5">
        <v>4021</v>
      </c>
      <c r="B4023" s="45">
        <v>0.58330000000000004</v>
      </c>
      <c r="C4023" s="45">
        <v>3.2199999999999999E-2</v>
      </c>
      <c r="D4023" s="45">
        <v>0.153</v>
      </c>
      <c r="E4023" s="29">
        <v>1</v>
      </c>
      <c r="F4023" s="29"/>
      <c r="G4023" s="29"/>
      <c r="H4023" s="29"/>
      <c r="I4023" s="29"/>
      <c r="J4023" s="29"/>
    </row>
    <row r="4024" spans="1:10">
      <c r="A4024" s="5">
        <v>4022</v>
      </c>
      <c r="B4024" s="45">
        <v>0.52229999999999999</v>
      </c>
      <c r="C4024" s="45">
        <v>4.2299999999999997E-2</v>
      </c>
      <c r="D4024" s="45">
        <v>0.1671</v>
      </c>
      <c r="E4024" s="29">
        <v>1</v>
      </c>
      <c r="F4024" s="29"/>
      <c r="G4024" s="29"/>
      <c r="H4024" s="29"/>
      <c r="I4024" s="29"/>
      <c r="J4024" s="29"/>
    </row>
    <row r="4025" spans="1:10">
      <c r="A4025" s="5">
        <v>4023</v>
      </c>
      <c r="B4025" s="45">
        <v>0.43419999999999997</v>
      </c>
      <c r="C4025" s="45">
        <v>5.2400000000000002E-2</v>
      </c>
      <c r="D4025" s="45">
        <v>0.18290000000000001</v>
      </c>
      <c r="E4025" s="29">
        <v>1</v>
      </c>
      <c r="F4025" s="29"/>
      <c r="G4025" s="29"/>
      <c r="H4025" s="29"/>
      <c r="I4025" s="29"/>
      <c r="J4025" s="29"/>
    </row>
    <row r="4026" spans="1:10">
      <c r="A4026" s="5">
        <v>4024</v>
      </c>
      <c r="B4026" s="45">
        <v>0.32640000000000002</v>
      </c>
      <c r="C4026" s="45">
        <v>6.2899999999999998E-2</v>
      </c>
      <c r="D4026" s="45">
        <v>0.20050000000000001</v>
      </c>
      <c r="E4026" s="29">
        <v>1</v>
      </c>
      <c r="F4026" s="29"/>
      <c r="G4026" s="29"/>
      <c r="H4026" s="29"/>
      <c r="I4026" s="29"/>
      <c r="J4026" s="29"/>
    </row>
    <row r="4027" spans="1:10">
      <c r="A4027" s="5">
        <v>4025</v>
      </c>
      <c r="B4027" s="45">
        <v>0.20680000000000001</v>
      </c>
      <c r="C4027" s="45">
        <v>7.3400000000000007E-2</v>
      </c>
      <c r="D4027" s="45">
        <v>0.2213</v>
      </c>
      <c r="E4027" s="29">
        <v>1</v>
      </c>
      <c r="F4027" s="29"/>
      <c r="G4027" s="29"/>
      <c r="H4027" s="29"/>
      <c r="I4027" s="29"/>
      <c r="J4027" s="29"/>
    </row>
    <row r="4028" spans="1:10">
      <c r="A4028" s="5">
        <v>4026</v>
      </c>
      <c r="B4028" s="45">
        <v>9.9599999999999994E-2</v>
      </c>
      <c r="C4028" s="45">
        <v>7.9399999999999998E-2</v>
      </c>
      <c r="D4028" s="45">
        <v>0.23530000000000001</v>
      </c>
      <c r="E4028" s="29">
        <v>1</v>
      </c>
      <c r="F4028" s="29"/>
      <c r="G4028" s="29"/>
      <c r="H4028" s="29"/>
      <c r="I4028" s="29"/>
      <c r="J4028" s="29"/>
    </row>
    <row r="4029" spans="1:10">
      <c r="A4029" s="5">
        <v>4027</v>
      </c>
      <c r="B4029" s="45">
        <v>2.6800000000000001E-2</v>
      </c>
      <c r="C4029" s="45">
        <v>8.2699999999999996E-2</v>
      </c>
      <c r="D4029" s="45">
        <v>0.23519999999999999</v>
      </c>
      <c r="E4029" s="29">
        <v>1</v>
      </c>
      <c r="F4029" s="29"/>
      <c r="G4029" s="29"/>
      <c r="H4029" s="29"/>
      <c r="I4029" s="29"/>
      <c r="J4029" s="29"/>
    </row>
    <row r="4030" spans="1:10">
      <c r="A4030" s="5">
        <v>4028</v>
      </c>
      <c r="B4030" s="45">
        <v>1E-3</v>
      </c>
      <c r="C4030" s="45">
        <v>9.4E-2</v>
      </c>
      <c r="D4030" s="45">
        <v>0.23150000000000001</v>
      </c>
      <c r="E4030" s="29">
        <v>1</v>
      </c>
      <c r="F4030" s="29"/>
      <c r="G4030" s="29"/>
      <c r="H4030" s="29"/>
      <c r="I4030" s="29"/>
      <c r="J4030" s="29"/>
    </row>
    <row r="4031" spans="1:10">
      <c r="A4031" s="5">
        <v>4029</v>
      </c>
      <c r="B4031" s="45">
        <v>0</v>
      </c>
      <c r="C4031" s="45">
        <v>9.7600000000000006E-2</v>
      </c>
      <c r="D4031" s="45">
        <v>0.22550000000000001</v>
      </c>
      <c r="E4031" s="29">
        <v>1</v>
      </c>
      <c r="F4031" s="29"/>
      <c r="G4031" s="29"/>
      <c r="H4031" s="29"/>
      <c r="I4031" s="29"/>
      <c r="J4031" s="29"/>
    </row>
    <row r="4032" spans="1:10">
      <c r="A4032" s="5">
        <v>4030</v>
      </c>
      <c r="B4032" s="45">
        <v>0</v>
      </c>
      <c r="C4032" s="45">
        <v>8.9499999999999996E-2</v>
      </c>
      <c r="D4032" s="45">
        <v>0.23300000000000001</v>
      </c>
      <c r="E4032" s="29">
        <v>1</v>
      </c>
      <c r="F4032" s="29"/>
      <c r="G4032" s="29"/>
      <c r="H4032" s="29"/>
      <c r="I4032" s="29"/>
      <c r="J4032" s="29"/>
    </row>
    <row r="4033" spans="1:10">
      <c r="A4033" s="5">
        <v>4031</v>
      </c>
      <c r="B4033" s="45">
        <v>0</v>
      </c>
      <c r="C4033" s="45">
        <v>7.8299999999999995E-2</v>
      </c>
      <c r="D4033" s="45">
        <v>0.2485</v>
      </c>
      <c r="E4033" s="29">
        <v>1</v>
      </c>
      <c r="F4033" s="29"/>
      <c r="G4033" s="29"/>
      <c r="H4033" s="29"/>
      <c r="I4033" s="29"/>
      <c r="J4033" s="29"/>
    </row>
    <row r="4034" spans="1:10">
      <c r="A4034" s="5">
        <v>4032</v>
      </c>
      <c r="B4034" s="45">
        <v>0</v>
      </c>
      <c r="C4034" s="45">
        <v>6.9199999999999998E-2</v>
      </c>
      <c r="D4034" s="45">
        <v>0.25940000000000002</v>
      </c>
      <c r="E4034" s="29">
        <v>1</v>
      </c>
      <c r="F4034" s="29"/>
      <c r="G4034" s="29"/>
      <c r="H4034" s="29"/>
      <c r="I4034" s="29"/>
      <c r="J4034" s="29"/>
    </row>
    <row r="4035" spans="1:10">
      <c r="A4035" s="5">
        <v>4033</v>
      </c>
      <c r="B4035" s="45">
        <v>0</v>
      </c>
      <c r="C4035" s="45">
        <v>6.25E-2</v>
      </c>
      <c r="D4035" s="45">
        <v>0.26500000000000001</v>
      </c>
      <c r="E4035" s="29">
        <v>1</v>
      </c>
      <c r="F4035" s="29"/>
      <c r="G4035" s="29"/>
      <c r="H4035" s="29"/>
      <c r="I4035" s="29"/>
      <c r="J4035" s="29"/>
    </row>
    <row r="4036" spans="1:10">
      <c r="A4036" s="5">
        <v>4034</v>
      </c>
      <c r="B4036" s="45">
        <v>0</v>
      </c>
      <c r="C4036" s="45">
        <v>5.7700000000000001E-2</v>
      </c>
      <c r="D4036" s="45">
        <v>0.27810000000000001</v>
      </c>
      <c r="E4036" s="29">
        <v>1</v>
      </c>
      <c r="F4036" s="29"/>
      <c r="G4036" s="29"/>
      <c r="H4036" s="29"/>
      <c r="I4036" s="29"/>
      <c r="J4036" s="29"/>
    </row>
    <row r="4037" spans="1:10">
      <c r="A4037" s="5">
        <v>4035</v>
      </c>
      <c r="B4037" s="45">
        <v>0</v>
      </c>
      <c r="C4037" s="45">
        <v>5.6399999999999999E-2</v>
      </c>
      <c r="D4037" s="45">
        <v>0.2848</v>
      </c>
      <c r="E4037" s="29">
        <v>1</v>
      </c>
      <c r="F4037" s="29"/>
      <c r="G4037" s="29"/>
      <c r="H4037" s="29"/>
      <c r="I4037" s="29"/>
      <c r="J4037" s="29"/>
    </row>
    <row r="4038" spans="1:10">
      <c r="A4038" s="5">
        <v>4036</v>
      </c>
      <c r="B4038" s="45">
        <v>5.1000000000000004E-3</v>
      </c>
      <c r="C4038" s="45">
        <v>5.5E-2</v>
      </c>
      <c r="D4038" s="45">
        <v>0.2797</v>
      </c>
      <c r="E4038" s="29">
        <v>1</v>
      </c>
      <c r="F4038" s="29"/>
      <c r="G4038" s="29"/>
      <c r="H4038" s="29"/>
      <c r="I4038" s="29"/>
      <c r="J4038" s="29"/>
    </row>
    <row r="4039" spans="1:10">
      <c r="A4039" s="5">
        <v>4037</v>
      </c>
      <c r="B4039" s="45">
        <v>5.5100000000000003E-2</v>
      </c>
      <c r="C4039" s="45">
        <v>3.4099999999999998E-2</v>
      </c>
      <c r="D4039" s="45">
        <v>0.27950000000000003</v>
      </c>
      <c r="E4039" s="29">
        <v>1</v>
      </c>
      <c r="F4039" s="29"/>
      <c r="G4039" s="29"/>
      <c r="H4039" s="29"/>
      <c r="I4039" s="29"/>
      <c r="J4039" s="29"/>
    </row>
    <row r="4040" spans="1:10">
      <c r="A4040" s="5">
        <v>4038</v>
      </c>
      <c r="B4040" s="45">
        <v>0.1578</v>
      </c>
      <c r="C4040" s="45">
        <v>2.93E-2</v>
      </c>
      <c r="D4040" s="45">
        <v>0.28620000000000001</v>
      </c>
      <c r="E4040" s="29">
        <v>1</v>
      </c>
      <c r="F4040" s="29"/>
      <c r="G4040" s="29"/>
      <c r="H4040" s="29"/>
      <c r="I4040" s="29"/>
      <c r="J4040" s="29"/>
    </row>
    <row r="4041" spans="1:10">
      <c r="A4041" s="5">
        <v>4039</v>
      </c>
      <c r="B4041" s="45">
        <v>0.2858</v>
      </c>
      <c r="C4041" s="45">
        <v>3.5000000000000003E-2</v>
      </c>
      <c r="D4041" s="45">
        <v>0.29010000000000002</v>
      </c>
      <c r="E4041" s="29">
        <v>1</v>
      </c>
      <c r="F4041" s="29"/>
      <c r="G4041" s="29"/>
      <c r="H4041" s="29"/>
      <c r="I4041" s="29"/>
      <c r="J4041" s="29"/>
    </row>
    <row r="4042" spans="1:10">
      <c r="A4042" s="5">
        <v>4040</v>
      </c>
      <c r="B4042" s="45">
        <v>0.4168</v>
      </c>
      <c r="C4042" s="45">
        <v>0.04</v>
      </c>
      <c r="D4042" s="45">
        <v>0.2858</v>
      </c>
      <c r="E4042" s="29">
        <v>1</v>
      </c>
      <c r="F4042" s="29"/>
      <c r="G4042" s="29"/>
      <c r="H4042" s="29"/>
      <c r="I4042" s="29"/>
      <c r="J4042" s="29"/>
    </row>
    <row r="4043" spans="1:10">
      <c r="A4043" s="5">
        <v>4041</v>
      </c>
      <c r="B4043" s="45">
        <v>0.52039999999999997</v>
      </c>
      <c r="C4043" s="45">
        <v>4.7E-2</v>
      </c>
      <c r="D4043" s="45">
        <v>0.2828</v>
      </c>
      <c r="E4043" s="29">
        <v>1</v>
      </c>
      <c r="F4043" s="29"/>
      <c r="G4043" s="29"/>
      <c r="H4043" s="29"/>
      <c r="I4043" s="29"/>
      <c r="J4043" s="29"/>
    </row>
    <row r="4044" spans="1:10">
      <c r="A4044" s="5">
        <v>4042</v>
      </c>
      <c r="B4044" s="45">
        <v>0.59050000000000002</v>
      </c>
      <c r="C4044" s="45">
        <v>5.4600000000000003E-2</v>
      </c>
      <c r="D4044" s="45">
        <v>0.28029999999999999</v>
      </c>
      <c r="E4044" s="29">
        <v>1</v>
      </c>
      <c r="F4044" s="29"/>
      <c r="G4044" s="29"/>
      <c r="H4044" s="29"/>
      <c r="I4044" s="29"/>
      <c r="J4044" s="29"/>
    </row>
    <row r="4045" spans="1:10">
      <c r="A4045" s="5">
        <v>4043</v>
      </c>
      <c r="B4045" s="45">
        <v>0.62819999999999998</v>
      </c>
      <c r="C4045" s="45">
        <v>6.3100000000000003E-2</v>
      </c>
      <c r="D4045" s="45">
        <v>0.27610000000000001</v>
      </c>
      <c r="E4045" s="29">
        <v>1</v>
      </c>
      <c r="F4045" s="29"/>
      <c r="G4045" s="29"/>
      <c r="H4045" s="29"/>
      <c r="I4045" s="29"/>
      <c r="J4045" s="29"/>
    </row>
    <row r="4046" spans="1:10">
      <c r="A4046" s="5">
        <v>4044</v>
      </c>
      <c r="B4046" s="45">
        <v>0.62760000000000005</v>
      </c>
      <c r="C4046" s="45">
        <v>7.2599999999999998E-2</v>
      </c>
      <c r="D4046" s="45">
        <v>0.26619999999999999</v>
      </c>
      <c r="E4046" s="29">
        <v>1</v>
      </c>
      <c r="F4046" s="29"/>
      <c r="G4046" s="29"/>
      <c r="H4046" s="29"/>
      <c r="I4046" s="29"/>
      <c r="J4046" s="29"/>
    </row>
    <row r="4047" spans="1:10">
      <c r="A4047" s="5">
        <v>4045</v>
      </c>
      <c r="B4047" s="45">
        <v>0.59609999999999996</v>
      </c>
      <c r="C4047" s="45">
        <v>8.2299999999999998E-2</v>
      </c>
      <c r="D4047" s="45">
        <v>0.254</v>
      </c>
      <c r="E4047" s="29">
        <v>1</v>
      </c>
      <c r="F4047" s="29"/>
      <c r="G4047" s="29"/>
      <c r="H4047" s="29"/>
      <c r="I4047" s="29"/>
      <c r="J4047" s="29"/>
    </row>
    <row r="4048" spans="1:10">
      <c r="A4048" s="5">
        <v>4046</v>
      </c>
      <c r="B4048" s="45">
        <v>0.5363</v>
      </c>
      <c r="C4048" s="45">
        <v>9.2399999999999996E-2</v>
      </c>
      <c r="D4048" s="45">
        <v>0.25369999999999998</v>
      </c>
      <c r="E4048" s="29">
        <v>1</v>
      </c>
      <c r="F4048" s="29"/>
      <c r="G4048" s="29"/>
      <c r="H4048" s="29"/>
      <c r="I4048" s="29"/>
      <c r="J4048" s="29"/>
    </row>
    <row r="4049" spans="1:10">
      <c r="A4049" s="5">
        <v>4047</v>
      </c>
      <c r="B4049" s="45">
        <v>0.45240000000000002</v>
      </c>
      <c r="C4049" s="45">
        <v>0.1038</v>
      </c>
      <c r="D4049" s="45">
        <v>0.27089999999999997</v>
      </c>
      <c r="E4049" s="29">
        <v>1</v>
      </c>
      <c r="F4049" s="29"/>
      <c r="G4049" s="29"/>
      <c r="H4049" s="29"/>
      <c r="I4049" s="29"/>
      <c r="J4049" s="29"/>
    </row>
    <row r="4050" spans="1:10">
      <c r="A4050" s="5">
        <v>4048</v>
      </c>
      <c r="B4050" s="45">
        <v>0.33910000000000001</v>
      </c>
      <c r="C4050" s="45">
        <v>0.1171</v>
      </c>
      <c r="D4050" s="45">
        <v>0.29189999999999999</v>
      </c>
      <c r="E4050" s="29">
        <v>1</v>
      </c>
      <c r="F4050" s="29"/>
      <c r="G4050" s="29"/>
      <c r="H4050" s="29"/>
      <c r="I4050" s="29"/>
      <c r="J4050" s="29"/>
    </row>
    <row r="4051" spans="1:10">
      <c r="A4051" s="5">
        <v>4049</v>
      </c>
      <c r="B4051" s="45">
        <v>0.21329999999999999</v>
      </c>
      <c r="C4051" s="45">
        <v>0.12970000000000001</v>
      </c>
      <c r="D4051" s="45">
        <v>0.30549999999999999</v>
      </c>
      <c r="E4051" s="29">
        <v>1</v>
      </c>
      <c r="F4051" s="29"/>
      <c r="G4051" s="29"/>
      <c r="H4051" s="29"/>
      <c r="I4051" s="29"/>
      <c r="J4051" s="29"/>
    </row>
    <row r="4052" spans="1:10">
      <c r="A4052" s="5">
        <v>4050</v>
      </c>
      <c r="B4052" s="45">
        <v>0.10059999999999999</v>
      </c>
      <c r="C4052" s="45">
        <v>0.13550000000000001</v>
      </c>
      <c r="D4052" s="45">
        <v>0.31609999999999999</v>
      </c>
      <c r="E4052" s="29">
        <v>1</v>
      </c>
      <c r="F4052" s="29"/>
      <c r="G4052" s="29"/>
      <c r="H4052" s="29"/>
      <c r="I4052" s="29"/>
      <c r="J4052" s="29"/>
    </row>
    <row r="4053" spans="1:10">
      <c r="A4053" s="5">
        <v>4051</v>
      </c>
      <c r="B4053" s="45">
        <v>2.5899999999999999E-2</v>
      </c>
      <c r="C4053" s="45">
        <v>0.13639999999999999</v>
      </c>
      <c r="D4053" s="45">
        <v>0.32479999999999998</v>
      </c>
      <c r="E4053" s="29">
        <v>1</v>
      </c>
      <c r="F4053" s="29"/>
      <c r="G4053" s="29"/>
      <c r="H4053" s="29"/>
      <c r="I4053" s="29"/>
      <c r="J4053" s="29"/>
    </row>
    <row r="4054" spans="1:10">
      <c r="A4054" s="5">
        <v>4052</v>
      </c>
      <c r="B4054" s="45">
        <v>4.0000000000000002E-4</v>
      </c>
      <c r="C4054" s="45">
        <v>0.15090000000000001</v>
      </c>
      <c r="D4054" s="45">
        <v>0.33489999999999998</v>
      </c>
      <c r="E4054" s="29">
        <v>1</v>
      </c>
      <c r="F4054" s="29"/>
      <c r="G4054" s="29"/>
      <c r="H4054" s="29"/>
      <c r="I4054" s="29"/>
      <c r="J4054" s="29"/>
    </row>
    <row r="4055" spans="1:10">
      <c r="A4055" s="5">
        <v>4053</v>
      </c>
      <c r="B4055" s="45">
        <v>0</v>
      </c>
      <c r="C4055" s="45">
        <v>0.1628</v>
      </c>
      <c r="D4055" s="45">
        <v>0.36</v>
      </c>
      <c r="E4055" s="29">
        <v>1</v>
      </c>
      <c r="F4055" s="29"/>
      <c r="G4055" s="29"/>
      <c r="H4055" s="29"/>
      <c r="I4055" s="29"/>
      <c r="J4055" s="29"/>
    </row>
    <row r="4056" spans="1:10">
      <c r="A4056" s="5">
        <v>4054</v>
      </c>
      <c r="B4056" s="45">
        <v>0</v>
      </c>
      <c r="C4056" s="45">
        <v>0.16120000000000001</v>
      </c>
      <c r="D4056" s="45">
        <v>0.39660000000000001</v>
      </c>
      <c r="E4056" s="29">
        <v>1</v>
      </c>
      <c r="F4056" s="29"/>
      <c r="G4056" s="29"/>
      <c r="H4056" s="29"/>
      <c r="I4056" s="29"/>
      <c r="J4056" s="29"/>
    </row>
    <row r="4057" spans="1:10">
      <c r="A4057" s="5">
        <v>4055</v>
      </c>
      <c r="B4057" s="45">
        <v>0</v>
      </c>
      <c r="C4057" s="45">
        <v>0.15890000000000001</v>
      </c>
      <c r="D4057" s="45">
        <v>0.42609999999999998</v>
      </c>
      <c r="E4057" s="29">
        <v>1</v>
      </c>
      <c r="F4057" s="29"/>
      <c r="G4057" s="29"/>
      <c r="H4057" s="29"/>
      <c r="I4057" s="29"/>
      <c r="J4057" s="29"/>
    </row>
    <row r="4058" spans="1:10">
      <c r="A4058" s="5">
        <v>4056</v>
      </c>
      <c r="B4058" s="45">
        <v>0</v>
      </c>
      <c r="C4058" s="45">
        <v>0.15809999999999999</v>
      </c>
      <c r="D4058" s="45">
        <v>0.43990000000000001</v>
      </c>
      <c r="E4058" s="29">
        <v>1</v>
      </c>
      <c r="F4058" s="29"/>
      <c r="G4058" s="29"/>
      <c r="H4058" s="29"/>
      <c r="I4058" s="29"/>
      <c r="J4058" s="29"/>
    </row>
    <row r="4059" spans="1:10">
      <c r="A4059" s="5">
        <v>4057</v>
      </c>
      <c r="B4059" s="45">
        <v>0</v>
      </c>
      <c r="C4059" s="45">
        <v>0.15970000000000001</v>
      </c>
      <c r="D4059" s="45">
        <v>0.43149999999999999</v>
      </c>
      <c r="E4059" s="29">
        <v>1</v>
      </c>
      <c r="F4059" s="29"/>
      <c r="G4059" s="29"/>
      <c r="H4059" s="29"/>
      <c r="I4059" s="29"/>
      <c r="J4059" s="29"/>
    </row>
    <row r="4060" spans="1:10">
      <c r="A4060" s="5">
        <v>4058</v>
      </c>
      <c r="B4060" s="45">
        <v>0</v>
      </c>
      <c r="C4060" s="45">
        <v>0.1583</v>
      </c>
      <c r="D4060" s="45">
        <v>0.40570000000000001</v>
      </c>
      <c r="E4060" s="29">
        <v>1</v>
      </c>
      <c r="F4060" s="29"/>
      <c r="G4060" s="29"/>
      <c r="H4060" s="29"/>
      <c r="I4060" s="29"/>
      <c r="J4060" s="29"/>
    </row>
    <row r="4061" spans="1:10">
      <c r="A4061" s="5">
        <v>4059</v>
      </c>
      <c r="B4061" s="45">
        <v>0</v>
      </c>
      <c r="C4061" s="45">
        <v>0.1547</v>
      </c>
      <c r="D4061" s="45">
        <v>0.39300000000000002</v>
      </c>
      <c r="E4061" s="29">
        <v>1</v>
      </c>
      <c r="F4061" s="29"/>
      <c r="G4061" s="29"/>
      <c r="H4061" s="29"/>
      <c r="I4061" s="29"/>
      <c r="J4061" s="29"/>
    </row>
    <row r="4062" spans="1:10">
      <c r="A4062" s="5">
        <v>4060</v>
      </c>
      <c r="B4062" s="45">
        <v>4.0000000000000001E-3</v>
      </c>
      <c r="C4062" s="45">
        <v>0.14169999999999999</v>
      </c>
      <c r="D4062" s="45">
        <v>0.41020000000000001</v>
      </c>
      <c r="E4062" s="29">
        <v>1</v>
      </c>
      <c r="F4062" s="29"/>
      <c r="G4062" s="29"/>
      <c r="H4062" s="29"/>
      <c r="I4062" s="29"/>
      <c r="J4062" s="29"/>
    </row>
    <row r="4063" spans="1:10">
      <c r="A4063" s="5">
        <v>4061</v>
      </c>
      <c r="B4063" s="45">
        <v>4.5699999999999998E-2</v>
      </c>
      <c r="C4063" s="45">
        <v>0.14729999999999999</v>
      </c>
      <c r="D4063" s="45">
        <v>0.45400000000000001</v>
      </c>
      <c r="E4063" s="29">
        <v>1</v>
      </c>
      <c r="F4063" s="29"/>
      <c r="G4063" s="29"/>
      <c r="H4063" s="29"/>
      <c r="I4063" s="29"/>
      <c r="J4063" s="29"/>
    </row>
    <row r="4064" spans="1:10">
      <c r="A4064" s="5">
        <v>4062</v>
      </c>
      <c r="B4064" s="45">
        <v>0.121</v>
      </c>
      <c r="C4064" s="45">
        <v>0.1968</v>
      </c>
      <c r="D4064" s="45">
        <v>0.505</v>
      </c>
      <c r="E4064" s="29">
        <v>1</v>
      </c>
      <c r="F4064" s="29"/>
      <c r="G4064" s="29"/>
      <c r="H4064" s="29"/>
      <c r="I4064" s="29"/>
      <c r="J4064" s="29"/>
    </row>
    <row r="4065" spans="1:10">
      <c r="A4065" s="5">
        <v>4063</v>
      </c>
      <c r="B4065" s="45">
        <v>0.21959999999999999</v>
      </c>
      <c r="C4065" s="45">
        <v>0.2402</v>
      </c>
      <c r="D4065" s="45">
        <v>0.55979999999999996</v>
      </c>
      <c r="E4065" s="29">
        <v>1</v>
      </c>
      <c r="F4065" s="29"/>
      <c r="G4065" s="29"/>
      <c r="H4065" s="29"/>
      <c r="I4065" s="29"/>
      <c r="J4065" s="29"/>
    </row>
    <row r="4066" spans="1:10">
      <c r="A4066" s="5">
        <v>4064</v>
      </c>
      <c r="B4066" s="45">
        <v>0.32050000000000001</v>
      </c>
      <c r="C4066" s="45">
        <v>0.27239999999999998</v>
      </c>
      <c r="D4066" s="45">
        <v>0.60299999999999998</v>
      </c>
      <c r="E4066" s="29">
        <v>1</v>
      </c>
      <c r="F4066" s="29"/>
      <c r="G4066" s="29"/>
      <c r="H4066" s="29"/>
      <c r="I4066" s="29"/>
      <c r="J4066" s="29"/>
    </row>
    <row r="4067" spans="1:10">
      <c r="A4067" s="5">
        <v>4065</v>
      </c>
      <c r="B4067" s="45">
        <v>0.41049999999999998</v>
      </c>
      <c r="C4067" s="45">
        <v>0.2959</v>
      </c>
      <c r="D4067" s="45">
        <v>0.63660000000000005</v>
      </c>
      <c r="E4067" s="29">
        <v>1</v>
      </c>
      <c r="F4067" s="29"/>
      <c r="G4067" s="29"/>
      <c r="H4067" s="29"/>
      <c r="I4067" s="29"/>
      <c r="J4067" s="29"/>
    </row>
    <row r="4068" spans="1:10">
      <c r="A4068" s="5">
        <v>4066</v>
      </c>
      <c r="B4068" s="45">
        <v>0.47810000000000002</v>
      </c>
      <c r="C4068" s="45">
        <v>0.31659999999999999</v>
      </c>
      <c r="D4068" s="45">
        <v>0.66610000000000003</v>
      </c>
      <c r="E4068" s="29">
        <v>1</v>
      </c>
      <c r="F4068" s="29"/>
      <c r="G4068" s="29"/>
      <c r="H4068" s="29"/>
      <c r="I4068" s="29"/>
      <c r="J4068" s="29"/>
    </row>
    <row r="4069" spans="1:10">
      <c r="A4069" s="5">
        <v>4067</v>
      </c>
      <c r="B4069" s="45">
        <v>0.51380000000000003</v>
      </c>
      <c r="C4069" s="45">
        <v>0.34100000000000003</v>
      </c>
      <c r="D4069" s="45">
        <v>0.69710000000000005</v>
      </c>
      <c r="E4069" s="29">
        <v>1</v>
      </c>
      <c r="F4069" s="29"/>
      <c r="G4069" s="29"/>
      <c r="H4069" s="29"/>
      <c r="I4069" s="29"/>
      <c r="J4069" s="29"/>
    </row>
    <row r="4070" spans="1:10">
      <c r="A4070" s="5">
        <v>4068</v>
      </c>
      <c r="B4070" s="45">
        <v>0.51329999999999998</v>
      </c>
      <c r="C4070" s="45">
        <v>0.371</v>
      </c>
      <c r="D4070" s="45">
        <v>0.73129999999999995</v>
      </c>
      <c r="E4070" s="29">
        <v>1</v>
      </c>
      <c r="F4070" s="29"/>
      <c r="G4070" s="29"/>
      <c r="H4070" s="29"/>
      <c r="I4070" s="29"/>
      <c r="J4070" s="29"/>
    </row>
    <row r="4071" spans="1:10">
      <c r="A4071" s="5">
        <v>4069</v>
      </c>
      <c r="B4071" s="45">
        <v>0.48409999999999997</v>
      </c>
      <c r="C4071" s="45">
        <v>0.40770000000000001</v>
      </c>
      <c r="D4071" s="45">
        <v>0.76739999999999997</v>
      </c>
      <c r="E4071" s="29">
        <v>1</v>
      </c>
      <c r="F4071" s="29"/>
      <c r="G4071" s="29"/>
      <c r="H4071" s="29"/>
      <c r="I4071" s="29"/>
      <c r="J4071" s="29"/>
    </row>
    <row r="4072" spans="1:10">
      <c r="A4072" s="5">
        <v>4070</v>
      </c>
      <c r="B4072" s="45">
        <v>0.42349999999999999</v>
      </c>
      <c r="C4072" s="45">
        <v>0.43959999999999999</v>
      </c>
      <c r="D4072" s="45">
        <v>0.78990000000000005</v>
      </c>
      <c r="E4072" s="29">
        <v>1</v>
      </c>
      <c r="F4072" s="29"/>
      <c r="G4072" s="29"/>
      <c r="H4072" s="29"/>
      <c r="I4072" s="29"/>
      <c r="J4072" s="29"/>
    </row>
    <row r="4073" spans="1:10">
      <c r="A4073" s="5">
        <v>4071</v>
      </c>
      <c r="B4073" s="45">
        <v>0.34710000000000002</v>
      </c>
      <c r="C4073" s="45">
        <v>0.46579999999999999</v>
      </c>
      <c r="D4073" s="45">
        <v>0.79220000000000002</v>
      </c>
      <c r="E4073" s="29">
        <v>1</v>
      </c>
      <c r="F4073" s="29"/>
      <c r="G4073" s="29"/>
      <c r="H4073" s="29"/>
      <c r="I4073" s="29"/>
      <c r="J4073" s="29"/>
    </row>
    <row r="4074" spans="1:10">
      <c r="A4074" s="5">
        <v>4072</v>
      </c>
      <c r="B4074" s="45">
        <v>0.2535</v>
      </c>
      <c r="C4074" s="45">
        <v>0.48099999999999998</v>
      </c>
      <c r="D4074" s="45">
        <v>0.78820000000000001</v>
      </c>
      <c r="E4074" s="29">
        <v>1</v>
      </c>
      <c r="F4074" s="29"/>
      <c r="G4074" s="29"/>
      <c r="H4074" s="29"/>
      <c r="I4074" s="29"/>
      <c r="J4074" s="29"/>
    </row>
    <row r="4075" spans="1:10">
      <c r="A4075" s="5">
        <v>4073</v>
      </c>
      <c r="B4075" s="45">
        <v>0.16</v>
      </c>
      <c r="C4075" s="45">
        <v>0.47549999999999998</v>
      </c>
      <c r="D4075" s="45">
        <v>0.77980000000000005</v>
      </c>
      <c r="E4075" s="29">
        <v>1</v>
      </c>
      <c r="F4075" s="29"/>
      <c r="G4075" s="29"/>
      <c r="H4075" s="29"/>
      <c r="I4075" s="29"/>
      <c r="J4075" s="29"/>
    </row>
    <row r="4076" spans="1:10">
      <c r="A4076" s="5">
        <v>4074</v>
      </c>
      <c r="B4076" s="45">
        <v>7.6899999999999996E-2</v>
      </c>
      <c r="C4076" s="45">
        <v>0.43509999999999999</v>
      </c>
      <c r="D4076" s="45">
        <v>0.77680000000000005</v>
      </c>
      <c r="E4076" s="29">
        <v>1</v>
      </c>
      <c r="F4076" s="29"/>
      <c r="G4076" s="29"/>
      <c r="H4076" s="29"/>
      <c r="I4076" s="29"/>
      <c r="J4076" s="29"/>
    </row>
    <row r="4077" spans="1:10">
      <c r="A4077" s="5">
        <v>4075</v>
      </c>
      <c r="B4077" s="45">
        <v>2.24E-2</v>
      </c>
      <c r="C4077" s="45">
        <v>0.37969999999999998</v>
      </c>
      <c r="D4077" s="45">
        <v>0.77769999999999995</v>
      </c>
      <c r="E4077" s="29">
        <v>1</v>
      </c>
      <c r="F4077" s="29"/>
      <c r="G4077" s="29"/>
      <c r="H4077" s="29"/>
      <c r="I4077" s="29"/>
      <c r="J4077" s="29"/>
    </row>
    <row r="4078" spans="1:10">
      <c r="A4078" s="5">
        <v>4076</v>
      </c>
      <c r="B4078" s="45">
        <v>4.0000000000000002E-4</v>
      </c>
      <c r="C4078" s="45">
        <v>0.36130000000000001</v>
      </c>
      <c r="D4078" s="45">
        <v>0.77890000000000004</v>
      </c>
      <c r="E4078" s="29">
        <v>1</v>
      </c>
      <c r="F4078" s="29"/>
      <c r="G4078" s="29"/>
      <c r="H4078" s="29"/>
      <c r="I4078" s="29"/>
      <c r="J4078" s="29"/>
    </row>
    <row r="4079" spans="1:10">
      <c r="A4079" s="5">
        <v>4077</v>
      </c>
      <c r="B4079" s="45">
        <v>0</v>
      </c>
      <c r="C4079" s="45">
        <v>0.35020000000000001</v>
      </c>
      <c r="D4079" s="45">
        <v>0.77900000000000003</v>
      </c>
      <c r="E4079" s="29">
        <v>1</v>
      </c>
      <c r="F4079" s="29"/>
      <c r="G4079" s="29"/>
      <c r="H4079" s="29"/>
      <c r="I4079" s="29"/>
      <c r="J4079" s="29"/>
    </row>
    <row r="4080" spans="1:10">
      <c r="A4080" s="5">
        <v>4078</v>
      </c>
      <c r="B4080" s="45">
        <v>0</v>
      </c>
      <c r="C4080" s="45">
        <v>0.34100000000000003</v>
      </c>
      <c r="D4080" s="45">
        <v>0.78290000000000004</v>
      </c>
      <c r="E4080" s="29">
        <v>1</v>
      </c>
      <c r="F4080" s="29"/>
      <c r="G4080" s="29"/>
      <c r="H4080" s="29"/>
      <c r="I4080" s="29"/>
      <c r="J4080" s="29"/>
    </row>
    <row r="4081" spans="1:10">
      <c r="A4081" s="5">
        <v>4079</v>
      </c>
      <c r="B4081" s="45">
        <v>0</v>
      </c>
      <c r="C4081" s="45">
        <v>0.35060000000000002</v>
      </c>
      <c r="D4081" s="45">
        <v>0.78290000000000004</v>
      </c>
      <c r="E4081" s="29">
        <v>1</v>
      </c>
      <c r="F4081" s="29"/>
      <c r="G4081" s="29"/>
      <c r="H4081" s="29"/>
      <c r="I4081" s="29"/>
      <c r="J4081" s="29"/>
    </row>
    <row r="4082" spans="1:10">
      <c r="A4082" s="5">
        <v>4080</v>
      </c>
      <c r="B4082" s="45">
        <v>0</v>
      </c>
      <c r="C4082" s="45">
        <v>0.33879999999999999</v>
      </c>
      <c r="D4082" s="45">
        <v>0.77680000000000005</v>
      </c>
      <c r="E4082" s="29">
        <v>1</v>
      </c>
      <c r="F4082" s="29"/>
      <c r="G4082" s="29"/>
      <c r="H4082" s="29"/>
      <c r="I4082" s="29"/>
      <c r="J4082" s="29"/>
    </row>
    <row r="4083" spans="1:10">
      <c r="A4083" s="5">
        <v>4081</v>
      </c>
      <c r="B4083" s="45">
        <v>0</v>
      </c>
      <c r="C4083" s="45">
        <v>0.33040000000000003</v>
      </c>
      <c r="D4083" s="45">
        <v>0.76400000000000001</v>
      </c>
      <c r="E4083" s="29">
        <v>1</v>
      </c>
      <c r="F4083" s="29"/>
      <c r="G4083" s="29"/>
      <c r="H4083" s="29"/>
      <c r="I4083" s="29"/>
      <c r="J4083" s="29"/>
    </row>
    <row r="4084" spans="1:10">
      <c r="A4084" s="5">
        <v>4082</v>
      </c>
      <c r="B4084" s="45">
        <v>0</v>
      </c>
      <c r="C4084" s="45">
        <v>0.31609999999999999</v>
      </c>
      <c r="D4084" s="45">
        <v>0.74490000000000001</v>
      </c>
      <c r="E4084" s="29">
        <v>1</v>
      </c>
      <c r="F4084" s="29"/>
      <c r="G4084" s="29"/>
      <c r="H4084" s="29"/>
      <c r="I4084" s="29"/>
      <c r="J4084" s="29"/>
    </row>
    <row r="4085" spans="1:10">
      <c r="A4085" s="5">
        <v>4083</v>
      </c>
      <c r="B4085" s="45">
        <v>0</v>
      </c>
      <c r="C4085" s="45">
        <v>0.3024</v>
      </c>
      <c r="D4085" s="45">
        <v>0.72209999999999996</v>
      </c>
      <c r="E4085" s="29">
        <v>1</v>
      </c>
      <c r="F4085" s="29"/>
      <c r="G4085" s="29"/>
      <c r="H4085" s="29"/>
      <c r="I4085" s="29"/>
      <c r="J4085" s="29"/>
    </row>
    <row r="4086" spans="1:10">
      <c r="A4086" s="5">
        <v>4084</v>
      </c>
      <c r="B4086" s="45">
        <v>4.1999999999999997E-3</v>
      </c>
      <c r="C4086" s="45">
        <v>0.28170000000000001</v>
      </c>
      <c r="D4086" s="45">
        <v>0.71350000000000002</v>
      </c>
      <c r="E4086" s="29">
        <v>1</v>
      </c>
      <c r="F4086" s="29"/>
      <c r="G4086" s="29"/>
      <c r="H4086" s="29"/>
      <c r="I4086" s="29"/>
      <c r="J4086" s="29"/>
    </row>
    <row r="4087" spans="1:10">
      <c r="A4087" s="5">
        <v>4085</v>
      </c>
      <c r="B4087" s="45">
        <v>4.1399999999999999E-2</v>
      </c>
      <c r="C4087" s="45">
        <v>0.26579999999999998</v>
      </c>
      <c r="D4087" s="45">
        <v>0.71150000000000002</v>
      </c>
      <c r="E4087" s="29">
        <v>1</v>
      </c>
      <c r="F4087" s="29"/>
      <c r="G4087" s="29"/>
      <c r="H4087" s="29"/>
      <c r="I4087" s="29"/>
      <c r="J4087" s="29"/>
    </row>
    <row r="4088" spans="1:10">
      <c r="A4088" s="5">
        <v>4086</v>
      </c>
      <c r="B4088" s="45">
        <v>0.11210000000000001</v>
      </c>
      <c r="C4088" s="45">
        <v>0.31819999999999998</v>
      </c>
      <c r="D4088" s="45">
        <v>0.70099999999999996</v>
      </c>
      <c r="E4088" s="29">
        <v>1</v>
      </c>
      <c r="F4088" s="29"/>
      <c r="G4088" s="29"/>
      <c r="H4088" s="29"/>
      <c r="I4088" s="29"/>
      <c r="J4088" s="29"/>
    </row>
    <row r="4089" spans="1:10">
      <c r="A4089" s="5">
        <v>4087</v>
      </c>
      <c r="B4089" s="45">
        <v>0.21149999999999999</v>
      </c>
      <c r="C4089" s="45">
        <v>0.3533</v>
      </c>
      <c r="D4089" s="45">
        <v>0.68389999999999995</v>
      </c>
      <c r="E4089" s="29">
        <v>1</v>
      </c>
      <c r="F4089" s="29"/>
      <c r="G4089" s="29"/>
      <c r="H4089" s="29"/>
      <c r="I4089" s="29"/>
      <c r="J4089" s="29"/>
    </row>
    <row r="4090" spans="1:10">
      <c r="A4090" s="5">
        <v>4088</v>
      </c>
      <c r="B4090" s="45">
        <v>0.30570000000000003</v>
      </c>
      <c r="C4090" s="45">
        <v>0.3594</v>
      </c>
      <c r="D4090" s="45">
        <v>0.66549999999999998</v>
      </c>
      <c r="E4090" s="29">
        <v>1</v>
      </c>
      <c r="F4090" s="29"/>
      <c r="G4090" s="29"/>
      <c r="H4090" s="29"/>
      <c r="I4090" s="29"/>
      <c r="J4090" s="29"/>
    </row>
    <row r="4091" spans="1:10">
      <c r="A4091" s="5">
        <v>4089</v>
      </c>
      <c r="B4091" s="45">
        <v>0.36730000000000002</v>
      </c>
      <c r="C4091" s="45">
        <v>0.36259999999999998</v>
      </c>
      <c r="D4091" s="45">
        <v>0.64690000000000003</v>
      </c>
      <c r="E4091" s="29">
        <v>1</v>
      </c>
      <c r="F4091" s="29"/>
      <c r="G4091" s="29"/>
      <c r="H4091" s="29"/>
      <c r="I4091" s="29"/>
      <c r="J4091" s="29"/>
    </row>
    <row r="4092" spans="1:10">
      <c r="A4092" s="5">
        <v>4090</v>
      </c>
      <c r="B4092" s="45">
        <v>0.43080000000000002</v>
      </c>
      <c r="C4092" s="45">
        <v>0.36349999999999999</v>
      </c>
      <c r="D4092" s="45">
        <v>0.627</v>
      </c>
      <c r="E4092" s="29">
        <v>1</v>
      </c>
      <c r="F4092" s="29"/>
      <c r="G4092" s="29"/>
      <c r="H4092" s="29"/>
      <c r="I4092" s="29"/>
      <c r="J4092" s="29"/>
    </row>
    <row r="4093" spans="1:10">
      <c r="A4093" s="5">
        <v>4091</v>
      </c>
      <c r="B4093" s="45">
        <v>0.49540000000000001</v>
      </c>
      <c r="C4093" s="45">
        <v>0.36459999999999998</v>
      </c>
      <c r="D4093" s="45">
        <v>0.60050000000000003</v>
      </c>
      <c r="E4093" s="29">
        <v>1</v>
      </c>
      <c r="F4093" s="29"/>
      <c r="G4093" s="29"/>
      <c r="H4093" s="29"/>
      <c r="I4093" s="29"/>
      <c r="J4093" s="29"/>
    </row>
    <row r="4094" spans="1:10">
      <c r="A4094" s="5">
        <v>4092</v>
      </c>
      <c r="B4094" s="45">
        <v>0.52849999999999997</v>
      </c>
      <c r="C4094" s="45">
        <v>0.371</v>
      </c>
      <c r="D4094" s="45">
        <v>0.57730000000000004</v>
      </c>
      <c r="E4094" s="29">
        <v>1</v>
      </c>
      <c r="F4094" s="29"/>
      <c r="G4094" s="29"/>
      <c r="H4094" s="29"/>
      <c r="I4094" s="29"/>
      <c r="J4094" s="29"/>
    </row>
    <row r="4095" spans="1:10">
      <c r="A4095" s="5">
        <v>4093</v>
      </c>
      <c r="B4095" s="45">
        <v>0.50800000000000001</v>
      </c>
      <c r="C4095" s="45">
        <v>0.3755</v>
      </c>
      <c r="D4095" s="45">
        <v>0.55979999999999996</v>
      </c>
      <c r="E4095" s="29">
        <v>1</v>
      </c>
      <c r="F4095" s="29"/>
      <c r="G4095" s="29"/>
      <c r="H4095" s="29"/>
      <c r="I4095" s="29"/>
      <c r="J4095" s="29"/>
    </row>
    <row r="4096" spans="1:10">
      <c r="A4096" s="5">
        <v>4094</v>
      </c>
      <c r="B4096" s="45">
        <v>0.4592</v>
      </c>
      <c r="C4096" s="45">
        <v>0.37790000000000001</v>
      </c>
      <c r="D4096" s="45">
        <v>0.54869999999999997</v>
      </c>
      <c r="E4096" s="29">
        <v>1</v>
      </c>
      <c r="F4096" s="29"/>
      <c r="G4096" s="29"/>
      <c r="H4096" s="29"/>
      <c r="I4096" s="29"/>
      <c r="J4096" s="29"/>
    </row>
    <row r="4097" spans="1:10">
      <c r="A4097" s="5">
        <v>4095</v>
      </c>
      <c r="B4097" s="45">
        <v>0.38650000000000001</v>
      </c>
      <c r="C4097" s="45">
        <v>0.37330000000000002</v>
      </c>
      <c r="D4097" s="45">
        <v>0.54169999999999996</v>
      </c>
      <c r="E4097" s="29">
        <v>1</v>
      </c>
      <c r="F4097" s="29"/>
      <c r="G4097" s="29"/>
      <c r="H4097" s="29"/>
      <c r="I4097" s="29"/>
      <c r="J4097" s="29"/>
    </row>
    <row r="4098" spans="1:10">
      <c r="A4098" s="5">
        <v>4096</v>
      </c>
      <c r="B4098" s="45">
        <v>0.28670000000000001</v>
      </c>
      <c r="C4098" s="45">
        <v>0.3639</v>
      </c>
      <c r="D4098" s="45">
        <v>0.53510000000000002</v>
      </c>
      <c r="E4098" s="29">
        <v>1</v>
      </c>
      <c r="F4098" s="29"/>
      <c r="G4098" s="29"/>
      <c r="H4098" s="29"/>
      <c r="I4098" s="29"/>
      <c r="J4098" s="29"/>
    </row>
    <row r="4099" spans="1:10">
      <c r="A4099" s="5">
        <v>4097</v>
      </c>
      <c r="B4099" s="45">
        <v>0.1845</v>
      </c>
      <c r="C4099" s="45">
        <v>0.35139999999999999</v>
      </c>
      <c r="D4099" s="45">
        <v>0.51849999999999996</v>
      </c>
      <c r="E4099" s="29">
        <v>1</v>
      </c>
      <c r="F4099" s="29"/>
      <c r="G4099" s="29"/>
      <c r="H4099" s="29"/>
      <c r="I4099" s="29"/>
      <c r="J4099" s="29"/>
    </row>
    <row r="4100" spans="1:10">
      <c r="A4100" s="5">
        <v>4098</v>
      </c>
      <c r="B4100" s="45">
        <v>8.7400000000000005E-2</v>
      </c>
      <c r="C4100" s="45">
        <v>0.31990000000000002</v>
      </c>
      <c r="D4100" s="45">
        <v>0.49769999999999998</v>
      </c>
      <c r="E4100" s="29">
        <v>1</v>
      </c>
      <c r="F4100" s="29"/>
      <c r="G4100" s="29"/>
      <c r="H4100" s="29"/>
      <c r="I4100" s="29"/>
      <c r="J4100" s="29"/>
    </row>
    <row r="4101" spans="1:10">
      <c r="A4101" s="5">
        <v>4099</v>
      </c>
      <c r="B4101" s="45">
        <v>2.29E-2</v>
      </c>
      <c r="C4101" s="45">
        <v>0.2671</v>
      </c>
      <c r="D4101" s="45">
        <v>0.48110000000000003</v>
      </c>
      <c r="E4101" s="29">
        <v>1</v>
      </c>
      <c r="F4101" s="29"/>
      <c r="G4101" s="29"/>
      <c r="H4101" s="29"/>
      <c r="I4101" s="29"/>
      <c r="J4101" s="29"/>
    </row>
    <row r="4102" spans="1:10">
      <c r="A4102" s="5">
        <v>4100</v>
      </c>
      <c r="B4102" s="45">
        <v>4.0000000000000002E-4</v>
      </c>
      <c r="C4102" s="45">
        <v>0.24329999999999999</v>
      </c>
      <c r="D4102" s="45">
        <v>0.46689999999999998</v>
      </c>
      <c r="E4102" s="29">
        <v>1</v>
      </c>
      <c r="F4102" s="29"/>
      <c r="G4102" s="29"/>
      <c r="H4102" s="29"/>
      <c r="I4102" s="29"/>
      <c r="J4102" s="29"/>
    </row>
    <row r="4103" spans="1:10">
      <c r="A4103" s="5">
        <v>4101</v>
      </c>
      <c r="B4103" s="45">
        <v>0</v>
      </c>
      <c r="C4103" s="45">
        <v>0.2329</v>
      </c>
      <c r="D4103" s="45">
        <v>0.4607</v>
      </c>
      <c r="E4103" s="29">
        <v>1</v>
      </c>
      <c r="F4103" s="29"/>
      <c r="G4103" s="29"/>
      <c r="H4103" s="29"/>
      <c r="I4103" s="29"/>
      <c r="J4103" s="29"/>
    </row>
    <row r="4104" spans="1:10">
      <c r="A4104" s="5">
        <v>4102</v>
      </c>
      <c r="B4104" s="45">
        <v>0</v>
      </c>
      <c r="C4104" s="45">
        <v>0.2205</v>
      </c>
      <c r="D4104" s="45">
        <v>0.46379999999999999</v>
      </c>
      <c r="E4104" s="29">
        <v>1</v>
      </c>
      <c r="F4104" s="29"/>
      <c r="G4104" s="29"/>
      <c r="H4104" s="29"/>
      <c r="I4104" s="29"/>
      <c r="J4104" s="29"/>
    </row>
    <row r="4105" spans="1:10">
      <c r="A4105" s="5">
        <v>4103</v>
      </c>
      <c r="B4105" s="45">
        <v>0</v>
      </c>
      <c r="C4105" s="45">
        <v>0.2102</v>
      </c>
      <c r="D4105" s="45">
        <v>0.46800000000000003</v>
      </c>
      <c r="E4105" s="29">
        <v>1</v>
      </c>
      <c r="F4105" s="29"/>
      <c r="G4105" s="29"/>
      <c r="H4105" s="29"/>
      <c r="I4105" s="29"/>
      <c r="J4105" s="29"/>
    </row>
    <row r="4106" spans="1:10">
      <c r="A4106" s="5">
        <v>4104</v>
      </c>
      <c r="B4106" s="45">
        <v>0</v>
      </c>
      <c r="C4106" s="45">
        <v>0.20119999999999999</v>
      </c>
      <c r="D4106" s="45">
        <v>0.47220000000000001</v>
      </c>
      <c r="E4106" s="29">
        <v>1</v>
      </c>
      <c r="F4106" s="29"/>
      <c r="G4106" s="29"/>
      <c r="H4106" s="29"/>
      <c r="I4106" s="29"/>
      <c r="J4106" s="29"/>
    </row>
    <row r="4107" spans="1:10">
      <c r="A4107" s="5">
        <v>4105</v>
      </c>
      <c r="B4107" s="45">
        <v>0</v>
      </c>
      <c r="C4107" s="45">
        <v>0.19889999999999999</v>
      </c>
      <c r="D4107" s="45">
        <v>0.47639999999999999</v>
      </c>
      <c r="E4107" s="29">
        <v>1</v>
      </c>
      <c r="F4107" s="29"/>
      <c r="G4107" s="29"/>
      <c r="H4107" s="29"/>
      <c r="I4107" s="29"/>
      <c r="J4107" s="29"/>
    </row>
    <row r="4108" spans="1:10">
      <c r="A4108" s="5">
        <v>4106</v>
      </c>
      <c r="B4108" s="45">
        <v>0</v>
      </c>
      <c r="C4108" s="45">
        <v>0.19850000000000001</v>
      </c>
      <c r="D4108" s="45">
        <v>0.48680000000000001</v>
      </c>
      <c r="E4108" s="29">
        <v>1</v>
      </c>
      <c r="F4108" s="29"/>
      <c r="G4108" s="29"/>
      <c r="H4108" s="29"/>
      <c r="I4108" s="29"/>
      <c r="J4108" s="29"/>
    </row>
    <row r="4109" spans="1:10">
      <c r="A4109" s="5">
        <v>4107</v>
      </c>
      <c r="B4109" s="45">
        <v>0</v>
      </c>
      <c r="C4109" s="45">
        <v>0.18640000000000001</v>
      </c>
      <c r="D4109" s="45">
        <v>0.50180000000000002</v>
      </c>
      <c r="E4109" s="29">
        <v>1</v>
      </c>
      <c r="F4109" s="29"/>
      <c r="G4109" s="29"/>
      <c r="H4109" s="29"/>
      <c r="I4109" s="29"/>
      <c r="J4109" s="29"/>
    </row>
    <row r="4110" spans="1:10">
      <c r="A4110" s="5">
        <v>4108</v>
      </c>
      <c r="B4110" s="45">
        <v>4.1999999999999997E-3</v>
      </c>
      <c r="C4110" s="45">
        <v>0.1709</v>
      </c>
      <c r="D4110" s="45">
        <v>0.51349999999999996</v>
      </c>
      <c r="E4110" s="29">
        <v>1</v>
      </c>
      <c r="F4110" s="29"/>
      <c r="G4110" s="29"/>
      <c r="H4110" s="29"/>
      <c r="I4110" s="29"/>
      <c r="J4110" s="29"/>
    </row>
    <row r="4111" spans="1:10">
      <c r="A4111" s="5">
        <v>4109</v>
      </c>
      <c r="B4111" s="45">
        <v>4.8599999999999997E-2</v>
      </c>
      <c r="C4111" s="45">
        <v>0.15260000000000001</v>
      </c>
      <c r="D4111" s="45">
        <v>0.50960000000000005</v>
      </c>
      <c r="E4111" s="29">
        <v>1</v>
      </c>
      <c r="F4111" s="29"/>
      <c r="G4111" s="29"/>
      <c r="H4111" s="29"/>
      <c r="I4111" s="29"/>
      <c r="J4111" s="29"/>
    </row>
    <row r="4112" spans="1:10">
      <c r="A4112" s="5">
        <v>4110</v>
      </c>
      <c r="B4112" s="45">
        <v>0.1391</v>
      </c>
      <c r="C4112" s="45">
        <v>0.19139999999999999</v>
      </c>
      <c r="D4112" s="45">
        <v>0.50649999999999995</v>
      </c>
      <c r="E4112" s="29">
        <v>1</v>
      </c>
      <c r="F4112" s="29"/>
      <c r="G4112" s="29"/>
      <c r="H4112" s="29"/>
      <c r="I4112" s="29"/>
      <c r="J4112" s="29"/>
    </row>
    <row r="4113" spans="1:10">
      <c r="A4113" s="5">
        <v>4111</v>
      </c>
      <c r="B4113" s="45">
        <v>0.2671</v>
      </c>
      <c r="C4113" s="45">
        <v>0.2475</v>
      </c>
      <c r="D4113" s="45">
        <v>0.50680000000000003</v>
      </c>
      <c r="E4113" s="29">
        <v>1</v>
      </c>
      <c r="F4113" s="29"/>
      <c r="G4113" s="29"/>
      <c r="H4113" s="29"/>
      <c r="I4113" s="29"/>
      <c r="J4113" s="29"/>
    </row>
    <row r="4114" spans="1:10">
      <c r="A4114" s="5">
        <v>4112</v>
      </c>
      <c r="B4114" s="45">
        <v>0.39760000000000001</v>
      </c>
      <c r="C4114" s="45">
        <v>0.27629999999999999</v>
      </c>
      <c r="D4114" s="45">
        <v>0.50419999999999998</v>
      </c>
      <c r="E4114" s="29">
        <v>1</v>
      </c>
      <c r="F4114" s="29"/>
      <c r="G4114" s="29"/>
      <c r="H4114" s="29"/>
      <c r="I4114" s="29"/>
      <c r="J4114" s="29"/>
    </row>
    <row r="4115" spans="1:10">
      <c r="A4115" s="5">
        <v>4113</v>
      </c>
      <c r="B4115" s="45">
        <v>0.50429999999999997</v>
      </c>
      <c r="C4115" s="45">
        <v>0.29759999999999998</v>
      </c>
      <c r="D4115" s="45">
        <v>0.49769999999999998</v>
      </c>
      <c r="E4115" s="29">
        <v>1</v>
      </c>
      <c r="F4115" s="29"/>
      <c r="G4115" s="29"/>
      <c r="H4115" s="29"/>
      <c r="I4115" s="29"/>
      <c r="J4115" s="29"/>
    </row>
    <row r="4116" spans="1:10">
      <c r="A4116" s="5">
        <v>4114</v>
      </c>
      <c r="B4116" s="45">
        <v>0.58950000000000002</v>
      </c>
      <c r="C4116" s="45">
        <v>0.32100000000000001</v>
      </c>
      <c r="D4116" s="45">
        <v>0.49419999999999997</v>
      </c>
      <c r="E4116" s="29">
        <v>1</v>
      </c>
      <c r="F4116" s="29"/>
      <c r="G4116" s="29"/>
      <c r="H4116" s="29"/>
      <c r="I4116" s="29"/>
      <c r="J4116" s="29"/>
    </row>
    <row r="4117" spans="1:10">
      <c r="A4117" s="5">
        <v>4115</v>
      </c>
      <c r="B4117" s="45">
        <v>0.63790000000000002</v>
      </c>
      <c r="C4117" s="45">
        <v>0.34360000000000002</v>
      </c>
      <c r="D4117" s="45">
        <v>0.4904</v>
      </c>
      <c r="E4117" s="29">
        <v>1</v>
      </c>
      <c r="F4117" s="29"/>
      <c r="G4117" s="29"/>
      <c r="H4117" s="29"/>
      <c r="I4117" s="29"/>
      <c r="J4117" s="29"/>
    </row>
    <row r="4118" spans="1:10">
      <c r="A4118" s="5">
        <v>4116</v>
      </c>
      <c r="B4118" s="45">
        <v>0.63600000000000001</v>
      </c>
      <c r="C4118" s="45">
        <v>0.36559999999999998</v>
      </c>
      <c r="D4118" s="45">
        <v>0.49249999999999999</v>
      </c>
      <c r="E4118" s="29">
        <v>1</v>
      </c>
      <c r="F4118" s="29"/>
      <c r="G4118" s="29"/>
      <c r="H4118" s="29"/>
      <c r="I4118" s="29"/>
      <c r="J4118" s="29"/>
    </row>
    <row r="4119" spans="1:10">
      <c r="A4119" s="5">
        <v>4117</v>
      </c>
      <c r="B4119" s="45">
        <v>0.59989999999999999</v>
      </c>
      <c r="C4119" s="45">
        <v>0.38400000000000001</v>
      </c>
      <c r="D4119" s="45">
        <v>0.505</v>
      </c>
      <c r="E4119" s="29">
        <v>1</v>
      </c>
      <c r="F4119" s="29"/>
      <c r="G4119" s="29"/>
      <c r="H4119" s="29"/>
      <c r="I4119" s="29"/>
      <c r="J4119" s="29"/>
    </row>
    <row r="4120" spans="1:10">
      <c r="A4120" s="5">
        <v>4118</v>
      </c>
      <c r="B4120" s="45">
        <v>0.53800000000000003</v>
      </c>
      <c r="C4120" s="45">
        <v>0.39710000000000001</v>
      </c>
      <c r="D4120" s="45">
        <v>0.51680000000000004</v>
      </c>
      <c r="E4120" s="29">
        <v>1</v>
      </c>
      <c r="F4120" s="29"/>
      <c r="G4120" s="29"/>
      <c r="H4120" s="29"/>
      <c r="I4120" s="29"/>
      <c r="J4120" s="29"/>
    </row>
    <row r="4121" spans="1:10">
      <c r="A4121" s="5">
        <v>4119</v>
      </c>
      <c r="B4121" s="45">
        <v>0.4471</v>
      </c>
      <c r="C4121" s="45">
        <v>0.40250000000000002</v>
      </c>
      <c r="D4121" s="45">
        <v>0.52580000000000005</v>
      </c>
      <c r="E4121" s="29">
        <v>1</v>
      </c>
      <c r="F4121" s="29"/>
      <c r="G4121" s="29"/>
      <c r="H4121" s="29"/>
      <c r="I4121" s="29"/>
      <c r="J4121" s="29"/>
    </row>
    <row r="4122" spans="1:10">
      <c r="A4122" s="5">
        <v>4120</v>
      </c>
      <c r="B4122" s="45">
        <v>0.33110000000000001</v>
      </c>
      <c r="C4122" s="45">
        <v>0.3972</v>
      </c>
      <c r="D4122" s="45">
        <v>0.52880000000000005</v>
      </c>
      <c r="E4122" s="29">
        <v>1</v>
      </c>
      <c r="F4122" s="29"/>
      <c r="G4122" s="29"/>
      <c r="H4122" s="29"/>
      <c r="I4122" s="29"/>
      <c r="J4122" s="29"/>
    </row>
    <row r="4123" spans="1:10">
      <c r="A4123" s="5">
        <v>4121</v>
      </c>
      <c r="B4123" s="45">
        <v>0.21099999999999999</v>
      </c>
      <c r="C4123" s="45">
        <v>0.37769999999999998</v>
      </c>
      <c r="D4123" s="45">
        <v>0.52139999999999997</v>
      </c>
      <c r="E4123" s="29">
        <v>1</v>
      </c>
      <c r="F4123" s="29"/>
      <c r="G4123" s="29"/>
      <c r="H4123" s="29"/>
      <c r="I4123" s="29"/>
      <c r="J4123" s="29"/>
    </row>
    <row r="4124" spans="1:10">
      <c r="A4124" s="5">
        <v>4122</v>
      </c>
      <c r="B4124" s="45">
        <v>0.10440000000000001</v>
      </c>
      <c r="C4124" s="45">
        <v>0.318</v>
      </c>
      <c r="D4124" s="45">
        <v>0.50960000000000005</v>
      </c>
      <c r="E4124" s="29">
        <v>1</v>
      </c>
      <c r="F4124" s="29"/>
      <c r="G4124" s="29"/>
      <c r="H4124" s="29"/>
      <c r="I4124" s="29"/>
      <c r="J4124" s="29"/>
    </row>
    <row r="4125" spans="1:10">
      <c r="A4125" s="5">
        <v>4123</v>
      </c>
      <c r="B4125" s="45">
        <v>3.1099999999999999E-2</v>
      </c>
      <c r="C4125" s="45">
        <v>0.2238</v>
      </c>
      <c r="D4125" s="45">
        <v>0.48749999999999999</v>
      </c>
      <c r="E4125" s="29">
        <v>1</v>
      </c>
      <c r="F4125" s="29"/>
      <c r="G4125" s="29"/>
      <c r="H4125" s="29"/>
      <c r="I4125" s="29"/>
      <c r="J4125" s="29"/>
    </row>
    <row r="4126" spans="1:10">
      <c r="A4126" s="5">
        <v>4124</v>
      </c>
      <c r="B4126" s="45">
        <v>1E-3</v>
      </c>
      <c r="C4126" s="45">
        <v>0.1925</v>
      </c>
      <c r="D4126" s="45">
        <v>0.46150000000000002</v>
      </c>
      <c r="E4126" s="29">
        <v>1</v>
      </c>
      <c r="F4126" s="29"/>
      <c r="G4126" s="29"/>
      <c r="H4126" s="29"/>
      <c r="I4126" s="29"/>
      <c r="J4126" s="29"/>
    </row>
    <row r="4127" spans="1:10">
      <c r="A4127" s="5">
        <v>4125</v>
      </c>
      <c r="B4127" s="45">
        <v>0</v>
      </c>
      <c r="C4127" s="45">
        <v>0.17510000000000001</v>
      </c>
      <c r="D4127" s="45">
        <v>0.44779999999999998</v>
      </c>
      <c r="E4127" s="29">
        <v>1</v>
      </c>
      <c r="F4127" s="29"/>
      <c r="G4127" s="29"/>
      <c r="H4127" s="29"/>
      <c r="I4127" s="29"/>
      <c r="J4127" s="29"/>
    </row>
    <row r="4128" spans="1:10">
      <c r="A4128" s="5">
        <v>4126</v>
      </c>
      <c r="B4128" s="45">
        <v>0</v>
      </c>
      <c r="C4128" s="45">
        <v>0.17150000000000001</v>
      </c>
      <c r="D4128" s="45">
        <v>0.45140000000000002</v>
      </c>
      <c r="E4128" s="29">
        <v>1</v>
      </c>
      <c r="F4128" s="29"/>
      <c r="G4128" s="29"/>
      <c r="H4128" s="29"/>
      <c r="I4128" s="29"/>
      <c r="J4128" s="29"/>
    </row>
    <row r="4129" spans="1:10">
      <c r="A4129" s="5">
        <v>4127</v>
      </c>
      <c r="B4129" s="45">
        <v>0</v>
      </c>
      <c r="C4129" s="45">
        <v>0.17219999999999999</v>
      </c>
      <c r="D4129" s="45">
        <v>0.4617</v>
      </c>
      <c r="E4129" s="29">
        <v>1</v>
      </c>
      <c r="F4129" s="29"/>
      <c r="G4129" s="29"/>
      <c r="H4129" s="29"/>
      <c r="I4129" s="29"/>
      <c r="J4129" s="29"/>
    </row>
    <row r="4130" spans="1:10">
      <c r="A4130" s="5">
        <v>4128</v>
      </c>
      <c r="B4130" s="45">
        <v>0</v>
      </c>
      <c r="C4130" s="45">
        <v>0.1741</v>
      </c>
      <c r="D4130" s="45">
        <v>0.46210000000000001</v>
      </c>
      <c r="E4130" s="29">
        <v>1</v>
      </c>
      <c r="F4130" s="29"/>
      <c r="G4130" s="29"/>
      <c r="H4130" s="29"/>
      <c r="I4130" s="29"/>
      <c r="J4130" s="29"/>
    </row>
    <row r="4131" spans="1:10">
      <c r="A4131" s="5">
        <v>4129</v>
      </c>
      <c r="B4131" s="45">
        <v>0</v>
      </c>
      <c r="C4131" s="45">
        <v>0.17460000000000001</v>
      </c>
      <c r="D4131" s="45">
        <v>0.4546</v>
      </c>
      <c r="E4131" s="29">
        <v>1</v>
      </c>
      <c r="F4131" s="29"/>
      <c r="G4131" s="29"/>
      <c r="H4131" s="29"/>
      <c r="I4131" s="29"/>
      <c r="J4131" s="29"/>
    </row>
    <row r="4132" spans="1:10">
      <c r="A4132" s="5">
        <v>4130</v>
      </c>
      <c r="B4132" s="45">
        <v>0</v>
      </c>
      <c r="C4132" s="45">
        <v>0.1741</v>
      </c>
      <c r="D4132" s="45">
        <v>0.44729999999999998</v>
      </c>
      <c r="E4132" s="29">
        <v>1</v>
      </c>
      <c r="F4132" s="29"/>
      <c r="G4132" s="29"/>
      <c r="H4132" s="29"/>
      <c r="I4132" s="29"/>
      <c r="J4132" s="29"/>
    </row>
    <row r="4133" spans="1:10">
      <c r="A4133" s="5">
        <v>4131</v>
      </c>
      <c r="B4133" s="45">
        <v>0</v>
      </c>
      <c r="C4133" s="45">
        <v>0.1787</v>
      </c>
      <c r="D4133" s="45">
        <v>0.44340000000000002</v>
      </c>
      <c r="E4133" s="29">
        <v>1</v>
      </c>
      <c r="F4133" s="29"/>
      <c r="G4133" s="29"/>
      <c r="H4133" s="29"/>
      <c r="I4133" s="29"/>
      <c r="J4133" s="29"/>
    </row>
    <row r="4134" spans="1:10">
      <c r="A4134" s="5">
        <v>4132</v>
      </c>
      <c r="B4134" s="45">
        <v>5.8999999999999999E-3</v>
      </c>
      <c r="C4134" s="45">
        <v>0.1653</v>
      </c>
      <c r="D4134" s="45">
        <v>0.4294</v>
      </c>
      <c r="E4134" s="29">
        <v>1</v>
      </c>
      <c r="F4134" s="29"/>
      <c r="G4134" s="29"/>
      <c r="H4134" s="29"/>
      <c r="I4134" s="29"/>
      <c r="J4134" s="29"/>
    </row>
    <row r="4135" spans="1:10">
      <c r="A4135" s="5">
        <v>4133</v>
      </c>
      <c r="B4135" s="45">
        <v>6.1800000000000001E-2</v>
      </c>
      <c r="C4135" s="45">
        <v>0.1338</v>
      </c>
      <c r="D4135" s="45">
        <v>0.4052</v>
      </c>
      <c r="E4135" s="29">
        <v>1</v>
      </c>
      <c r="F4135" s="29"/>
      <c r="G4135" s="29"/>
      <c r="H4135" s="29"/>
      <c r="I4135" s="29"/>
      <c r="J4135" s="29"/>
    </row>
    <row r="4136" spans="1:10">
      <c r="A4136" s="5">
        <v>4134</v>
      </c>
      <c r="B4136" s="45">
        <v>0.16719999999999999</v>
      </c>
      <c r="C4136" s="45">
        <v>0.17219999999999999</v>
      </c>
      <c r="D4136" s="45">
        <v>0.3886</v>
      </c>
      <c r="E4136" s="29">
        <v>1</v>
      </c>
      <c r="F4136" s="29"/>
      <c r="G4136" s="29"/>
      <c r="H4136" s="29"/>
      <c r="I4136" s="29"/>
      <c r="J4136" s="29"/>
    </row>
    <row r="4137" spans="1:10">
      <c r="A4137" s="5">
        <v>4135</v>
      </c>
      <c r="B4137" s="45">
        <v>0.29899999999999999</v>
      </c>
      <c r="C4137" s="45">
        <v>0.21920000000000001</v>
      </c>
      <c r="D4137" s="45">
        <v>0.36730000000000002</v>
      </c>
      <c r="E4137" s="29">
        <v>1</v>
      </c>
      <c r="F4137" s="29"/>
      <c r="G4137" s="29"/>
      <c r="H4137" s="29"/>
      <c r="I4137" s="29"/>
      <c r="J4137" s="29"/>
    </row>
    <row r="4138" spans="1:10">
      <c r="A4138" s="5">
        <v>4136</v>
      </c>
      <c r="B4138" s="45">
        <v>0.4289</v>
      </c>
      <c r="C4138" s="45">
        <v>0.25309999999999999</v>
      </c>
      <c r="D4138" s="45">
        <v>0.35220000000000001</v>
      </c>
      <c r="E4138" s="29">
        <v>1</v>
      </c>
      <c r="F4138" s="29"/>
      <c r="G4138" s="29"/>
      <c r="H4138" s="29"/>
      <c r="I4138" s="29"/>
      <c r="J4138" s="29"/>
    </row>
    <row r="4139" spans="1:10">
      <c r="A4139" s="5">
        <v>4137</v>
      </c>
      <c r="B4139" s="45">
        <v>0.52470000000000006</v>
      </c>
      <c r="C4139" s="45">
        <v>0.28260000000000002</v>
      </c>
      <c r="D4139" s="45">
        <v>0.3488</v>
      </c>
      <c r="E4139" s="29">
        <v>1</v>
      </c>
      <c r="F4139" s="29"/>
      <c r="G4139" s="29"/>
      <c r="H4139" s="29"/>
      <c r="I4139" s="29"/>
      <c r="J4139" s="29"/>
    </row>
    <row r="4140" spans="1:10">
      <c r="A4140" s="5">
        <v>4138</v>
      </c>
      <c r="B4140" s="45">
        <v>0.59589999999999999</v>
      </c>
      <c r="C4140" s="45">
        <v>0.29859999999999998</v>
      </c>
      <c r="D4140" s="45">
        <v>0.35339999999999999</v>
      </c>
      <c r="E4140" s="29">
        <v>1</v>
      </c>
      <c r="F4140" s="29"/>
      <c r="G4140" s="29"/>
      <c r="H4140" s="29"/>
      <c r="I4140" s="29"/>
      <c r="J4140" s="29"/>
    </row>
    <row r="4141" spans="1:10">
      <c r="A4141" s="5">
        <v>4139</v>
      </c>
      <c r="B4141" s="45">
        <v>0.63639999999999997</v>
      </c>
      <c r="C4141" s="45">
        <v>0.30959999999999999</v>
      </c>
      <c r="D4141" s="45">
        <v>0.36799999999999999</v>
      </c>
      <c r="E4141" s="29">
        <v>1</v>
      </c>
      <c r="F4141" s="29"/>
      <c r="G4141" s="29"/>
      <c r="H4141" s="29"/>
      <c r="I4141" s="29"/>
      <c r="J4141" s="29"/>
    </row>
    <row r="4142" spans="1:10">
      <c r="A4142" s="5">
        <v>4140</v>
      </c>
      <c r="B4142" s="45">
        <v>0.63800000000000001</v>
      </c>
      <c r="C4142" s="45">
        <v>0.32350000000000001</v>
      </c>
      <c r="D4142" s="45">
        <v>0.38979999999999998</v>
      </c>
      <c r="E4142" s="29">
        <v>1</v>
      </c>
      <c r="F4142" s="29"/>
      <c r="G4142" s="29"/>
      <c r="H4142" s="29"/>
      <c r="I4142" s="29"/>
      <c r="J4142" s="29"/>
    </row>
    <row r="4143" spans="1:10">
      <c r="A4143" s="5">
        <v>4141</v>
      </c>
      <c r="B4143" s="45">
        <v>0.61150000000000004</v>
      </c>
      <c r="C4143" s="45">
        <v>0.34139999999999998</v>
      </c>
      <c r="D4143" s="45">
        <v>0.4118</v>
      </c>
      <c r="E4143" s="29">
        <v>1</v>
      </c>
      <c r="F4143" s="29"/>
      <c r="G4143" s="29"/>
      <c r="H4143" s="29"/>
      <c r="I4143" s="29"/>
      <c r="J4143" s="29"/>
    </row>
    <row r="4144" spans="1:10">
      <c r="A4144" s="5">
        <v>4142</v>
      </c>
      <c r="B4144" s="45">
        <v>0.55359999999999998</v>
      </c>
      <c r="C4144" s="45">
        <v>0.35510000000000003</v>
      </c>
      <c r="D4144" s="45">
        <v>0.43359999999999999</v>
      </c>
      <c r="E4144" s="29">
        <v>1</v>
      </c>
      <c r="F4144" s="29"/>
      <c r="G4144" s="29"/>
      <c r="H4144" s="29"/>
      <c r="I4144" s="29"/>
      <c r="J4144" s="29"/>
    </row>
    <row r="4145" spans="1:10">
      <c r="A4145" s="5">
        <v>4143</v>
      </c>
      <c r="B4145" s="45">
        <v>0.47160000000000002</v>
      </c>
      <c r="C4145" s="45">
        <v>0.36230000000000001</v>
      </c>
      <c r="D4145" s="45">
        <v>0.45400000000000001</v>
      </c>
      <c r="E4145" s="29">
        <v>1</v>
      </c>
      <c r="F4145" s="29"/>
      <c r="G4145" s="29"/>
      <c r="H4145" s="29"/>
      <c r="I4145" s="29"/>
      <c r="J4145" s="29"/>
    </row>
    <row r="4146" spans="1:10">
      <c r="A4146" s="5">
        <v>4144</v>
      </c>
      <c r="B4146" s="45">
        <v>0.35420000000000001</v>
      </c>
      <c r="C4146" s="45">
        <v>0.36180000000000001</v>
      </c>
      <c r="D4146" s="45">
        <v>0.46260000000000001</v>
      </c>
      <c r="E4146" s="29">
        <v>1</v>
      </c>
      <c r="F4146" s="29"/>
      <c r="G4146" s="29"/>
      <c r="H4146" s="29"/>
      <c r="I4146" s="29"/>
      <c r="J4146" s="29"/>
    </row>
    <row r="4147" spans="1:10">
      <c r="A4147" s="5">
        <v>4145</v>
      </c>
      <c r="B4147" s="45">
        <v>0.22689999999999999</v>
      </c>
      <c r="C4147" s="45">
        <v>0.34960000000000002</v>
      </c>
      <c r="D4147" s="45">
        <v>0.46229999999999999</v>
      </c>
      <c r="E4147" s="29">
        <v>1</v>
      </c>
      <c r="F4147" s="29"/>
      <c r="G4147" s="29"/>
      <c r="H4147" s="29"/>
      <c r="I4147" s="29"/>
      <c r="J4147" s="29"/>
    </row>
    <row r="4148" spans="1:10">
      <c r="A4148" s="5">
        <v>4146</v>
      </c>
      <c r="B4148" s="45">
        <v>0.1113</v>
      </c>
      <c r="C4148" s="45">
        <v>0.31340000000000001</v>
      </c>
      <c r="D4148" s="45">
        <v>0.45329999999999998</v>
      </c>
      <c r="E4148" s="29">
        <v>1</v>
      </c>
      <c r="F4148" s="29"/>
      <c r="G4148" s="29"/>
      <c r="H4148" s="29"/>
      <c r="I4148" s="29"/>
      <c r="J4148" s="29"/>
    </row>
    <row r="4149" spans="1:10">
      <c r="A4149" s="5">
        <v>4147</v>
      </c>
      <c r="B4149" s="45">
        <v>3.2300000000000002E-2</v>
      </c>
      <c r="C4149" s="45">
        <v>0.25769999999999998</v>
      </c>
      <c r="D4149" s="45">
        <v>0.43859999999999999</v>
      </c>
      <c r="E4149" s="29">
        <v>1</v>
      </c>
      <c r="F4149" s="29"/>
      <c r="G4149" s="29"/>
      <c r="H4149" s="29"/>
      <c r="I4149" s="29"/>
      <c r="J4149" s="29"/>
    </row>
    <row r="4150" spans="1:10">
      <c r="A4150" s="5">
        <v>4148</v>
      </c>
      <c r="B4150" s="45">
        <v>1.2999999999999999E-3</v>
      </c>
      <c r="C4150" s="45">
        <v>0.23230000000000001</v>
      </c>
      <c r="D4150" s="45">
        <v>0.42130000000000001</v>
      </c>
      <c r="E4150" s="29">
        <v>1</v>
      </c>
      <c r="F4150" s="29"/>
      <c r="G4150" s="29"/>
      <c r="H4150" s="29"/>
      <c r="I4150" s="29"/>
      <c r="J4150" s="29"/>
    </row>
    <row r="4151" spans="1:10">
      <c r="A4151" s="5">
        <v>4149</v>
      </c>
      <c r="B4151" s="45">
        <v>0</v>
      </c>
      <c r="C4151" s="45">
        <v>0.21840000000000001</v>
      </c>
      <c r="D4151" s="45">
        <v>0.39950000000000002</v>
      </c>
      <c r="E4151" s="29">
        <v>1</v>
      </c>
      <c r="F4151" s="29"/>
      <c r="G4151" s="29"/>
      <c r="H4151" s="29"/>
      <c r="I4151" s="29"/>
      <c r="J4151" s="29"/>
    </row>
    <row r="4152" spans="1:10">
      <c r="A4152" s="5">
        <v>4150</v>
      </c>
      <c r="B4152" s="45">
        <v>0</v>
      </c>
      <c r="C4152" s="45">
        <v>0.2001</v>
      </c>
      <c r="D4152" s="45">
        <v>0.3921</v>
      </c>
      <c r="E4152" s="29">
        <v>1</v>
      </c>
      <c r="F4152" s="29"/>
      <c r="G4152" s="29"/>
      <c r="H4152" s="29"/>
      <c r="I4152" s="29"/>
      <c r="J4152" s="29"/>
    </row>
    <row r="4153" spans="1:10">
      <c r="A4153" s="5">
        <v>4151</v>
      </c>
      <c r="B4153" s="45">
        <v>0</v>
      </c>
      <c r="C4153" s="45">
        <v>0.18559999999999999</v>
      </c>
      <c r="D4153" s="45">
        <v>0.38740000000000002</v>
      </c>
      <c r="E4153" s="29">
        <v>1</v>
      </c>
      <c r="F4153" s="29"/>
      <c r="G4153" s="29"/>
      <c r="H4153" s="29"/>
      <c r="I4153" s="29"/>
      <c r="J4153" s="29"/>
    </row>
    <row r="4154" spans="1:10">
      <c r="A4154" s="5">
        <v>4152</v>
      </c>
      <c r="B4154" s="45">
        <v>0</v>
      </c>
      <c r="C4154" s="45">
        <v>0.1721</v>
      </c>
      <c r="D4154" s="45">
        <v>0.37909999999999999</v>
      </c>
      <c r="E4154" s="29">
        <v>1</v>
      </c>
      <c r="F4154" s="29"/>
      <c r="G4154" s="29"/>
      <c r="H4154" s="29"/>
      <c r="I4154" s="29"/>
      <c r="J4154" s="29"/>
    </row>
    <row r="4155" spans="1:10">
      <c r="A4155" s="5">
        <v>4153</v>
      </c>
      <c r="B4155" s="45">
        <v>0</v>
      </c>
      <c r="C4155" s="45">
        <v>0.16470000000000001</v>
      </c>
      <c r="D4155" s="45">
        <v>0.37640000000000001</v>
      </c>
      <c r="E4155" s="29">
        <v>1</v>
      </c>
      <c r="F4155" s="29"/>
      <c r="G4155" s="29"/>
      <c r="H4155" s="29"/>
      <c r="I4155" s="29"/>
      <c r="J4155" s="29"/>
    </row>
    <row r="4156" spans="1:10">
      <c r="A4156" s="5">
        <v>4154</v>
      </c>
      <c r="B4156" s="45">
        <v>0</v>
      </c>
      <c r="C4156" s="45">
        <v>0.15720000000000001</v>
      </c>
      <c r="D4156" s="45">
        <v>0.38719999999999999</v>
      </c>
      <c r="E4156" s="29">
        <v>1</v>
      </c>
      <c r="F4156" s="29"/>
      <c r="G4156" s="29"/>
      <c r="H4156" s="29"/>
      <c r="I4156" s="29"/>
      <c r="J4156" s="29"/>
    </row>
    <row r="4157" spans="1:10">
      <c r="A4157" s="5">
        <v>4155</v>
      </c>
      <c r="B4157" s="45">
        <v>0</v>
      </c>
      <c r="C4157" s="45">
        <v>0.153</v>
      </c>
      <c r="D4157" s="45">
        <v>0.4088</v>
      </c>
      <c r="E4157" s="29">
        <v>1</v>
      </c>
      <c r="F4157" s="29"/>
      <c r="G4157" s="29"/>
      <c r="H4157" s="29"/>
      <c r="I4157" s="29"/>
      <c r="J4157" s="29"/>
    </row>
    <row r="4158" spans="1:10">
      <c r="A4158" s="5">
        <v>4156</v>
      </c>
      <c r="B4158" s="45">
        <v>5.5999999999999999E-3</v>
      </c>
      <c r="C4158" s="45">
        <v>0.1363</v>
      </c>
      <c r="D4158" s="45">
        <v>0.4047</v>
      </c>
      <c r="E4158" s="29">
        <v>1</v>
      </c>
      <c r="F4158" s="29"/>
      <c r="G4158" s="29"/>
      <c r="H4158" s="29"/>
      <c r="I4158" s="29"/>
      <c r="J4158" s="29"/>
    </row>
    <row r="4159" spans="1:10">
      <c r="A4159" s="5">
        <v>4157</v>
      </c>
      <c r="B4159" s="45">
        <v>5.8900000000000001E-2</v>
      </c>
      <c r="C4159" s="45">
        <v>0.1111</v>
      </c>
      <c r="D4159" s="45">
        <v>0.3831</v>
      </c>
      <c r="E4159" s="29">
        <v>1</v>
      </c>
      <c r="F4159" s="29"/>
      <c r="G4159" s="29"/>
      <c r="H4159" s="29"/>
      <c r="I4159" s="29"/>
      <c r="J4159" s="29"/>
    </row>
    <row r="4160" spans="1:10">
      <c r="A4160" s="5">
        <v>4158</v>
      </c>
      <c r="B4160" s="45">
        <v>0.16539999999999999</v>
      </c>
      <c r="C4160" s="45">
        <v>0.14829999999999999</v>
      </c>
      <c r="D4160" s="45">
        <v>0.3614</v>
      </c>
      <c r="E4160" s="29">
        <v>1</v>
      </c>
      <c r="F4160" s="29"/>
      <c r="G4160" s="29"/>
      <c r="H4160" s="29"/>
      <c r="I4160" s="29"/>
      <c r="J4160" s="29"/>
    </row>
    <row r="4161" spans="1:10">
      <c r="A4161" s="5">
        <v>4159</v>
      </c>
      <c r="B4161" s="45">
        <v>0.30509999999999998</v>
      </c>
      <c r="C4161" s="45">
        <v>0.16470000000000001</v>
      </c>
      <c r="D4161" s="45">
        <v>0.33229999999999998</v>
      </c>
      <c r="E4161" s="29">
        <v>1</v>
      </c>
      <c r="F4161" s="29"/>
      <c r="G4161" s="29"/>
      <c r="H4161" s="29"/>
      <c r="I4161" s="29"/>
      <c r="J4161" s="29"/>
    </row>
    <row r="4162" spans="1:10">
      <c r="A4162" s="5">
        <v>4160</v>
      </c>
      <c r="B4162" s="45">
        <v>0.43980000000000002</v>
      </c>
      <c r="C4162" s="45">
        <v>0.1593</v>
      </c>
      <c r="D4162" s="45">
        <v>0.2999</v>
      </c>
      <c r="E4162" s="29">
        <v>1</v>
      </c>
      <c r="F4162" s="29"/>
      <c r="G4162" s="29"/>
      <c r="H4162" s="29"/>
      <c r="I4162" s="29"/>
      <c r="J4162" s="29"/>
    </row>
    <row r="4163" spans="1:10">
      <c r="A4163" s="5">
        <v>4161</v>
      </c>
      <c r="B4163" s="45">
        <v>0.54749999999999999</v>
      </c>
      <c r="C4163" s="45">
        <v>0.15989999999999999</v>
      </c>
      <c r="D4163" s="45">
        <v>0.2596</v>
      </c>
      <c r="E4163" s="29">
        <v>1</v>
      </c>
      <c r="F4163" s="29"/>
      <c r="G4163" s="29"/>
      <c r="H4163" s="29"/>
      <c r="I4163" s="29"/>
      <c r="J4163" s="29"/>
    </row>
    <row r="4164" spans="1:10">
      <c r="A4164" s="5">
        <v>4162</v>
      </c>
      <c r="B4164" s="45">
        <v>0.62719999999999998</v>
      </c>
      <c r="C4164" s="45">
        <v>0.16439999999999999</v>
      </c>
      <c r="D4164" s="45">
        <v>0.22550000000000001</v>
      </c>
      <c r="E4164" s="29">
        <v>1</v>
      </c>
      <c r="F4164" s="29"/>
      <c r="G4164" s="29"/>
      <c r="H4164" s="29"/>
      <c r="I4164" s="29"/>
      <c r="J4164" s="29"/>
    </row>
    <row r="4165" spans="1:10">
      <c r="A4165" s="5">
        <v>4163</v>
      </c>
      <c r="B4165" s="45">
        <v>0.67749999999999999</v>
      </c>
      <c r="C4165" s="45">
        <v>0.1658</v>
      </c>
      <c r="D4165" s="45">
        <v>0.20730000000000001</v>
      </c>
      <c r="E4165" s="29">
        <v>1</v>
      </c>
      <c r="F4165" s="29"/>
      <c r="G4165" s="29"/>
      <c r="H4165" s="29"/>
      <c r="I4165" s="29"/>
      <c r="J4165" s="29"/>
    </row>
    <row r="4166" spans="1:10">
      <c r="A4166" s="5">
        <v>4164</v>
      </c>
      <c r="B4166" s="45">
        <v>0.6885</v>
      </c>
      <c r="C4166" s="45">
        <v>0.16650000000000001</v>
      </c>
      <c r="D4166" s="45">
        <v>0.20019999999999999</v>
      </c>
      <c r="E4166" s="29">
        <v>1</v>
      </c>
      <c r="F4166" s="29"/>
      <c r="G4166" s="29"/>
      <c r="H4166" s="29"/>
      <c r="I4166" s="29"/>
      <c r="J4166" s="29"/>
    </row>
    <row r="4167" spans="1:10">
      <c r="A4167" s="5">
        <v>4165</v>
      </c>
      <c r="B4167" s="45">
        <v>0.66020000000000001</v>
      </c>
      <c r="C4167" s="45">
        <v>0.1694</v>
      </c>
      <c r="D4167" s="45">
        <v>0.19589999999999999</v>
      </c>
      <c r="E4167" s="29">
        <v>1</v>
      </c>
      <c r="F4167" s="29"/>
      <c r="G4167" s="29"/>
      <c r="H4167" s="29"/>
      <c r="I4167" s="29"/>
      <c r="J4167" s="29"/>
    </row>
    <row r="4168" spans="1:10">
      <c r="A4168" s="5">
        <v>4166</v>
      </c>
      <c r="B4168" s="45">
        <v>0.59099999999999997</v>
      </c>
      <c r="C4168" s="45">
        <v>0.1754</v>
      </c>
      <c r="D4168" s="45">
        <v>0.19409999999999999</v>
      </c>
      <c r="E4168" s="29">
        <v>1</v>
      </c>
      <c r="F4168" s="29"/>
      <c r="G4168" s="29"/>
      <c r="H4168" s="29"/>
      <c r="I4168" s="29"/>
      <c r="J4168" s="29"/>
    </row>
    <row r="4169" spans="1:10">
      <c r="A4169" s="5">
        <v>4167</v>
      </c>
      <c r="B4169" s="45">
        <v>0.48520000000000002</v>
      </c>
      <c r="C4169" s="45">
        <v>0.17910000000000001</v>
      </c>
      <c r="D4169" s="45">
        <v>0.19689999999999999</v>
      </c>
      <c r="E4169" s="29">
        <v>1</v>
      </c>
      <c r="F4169" s="29"/>
      <c r="G4169" s="29"/>
      <c r="H4169" s="29"/>
      <c r="I4169" s="29"/>
      <c r="J4169" s="29"/>
    </row>
    <row r="4170" spans="1:10">
      <c r="A4170" s="5">
        <v>4168</v>
      </c>
      <c r="B4170" s="45">
        <v>0.35310000000000002</v>
      </c>
      <c r="C4170" s="45">
        <v>0.1777</v>
      </c>
      <c r="D4170" s="45">
        <v>0.19769999999999999</v>
      </c>
      <c r="E4170" s="29">
        <v>1</v>
      </c>
      <c r="F4170" s="29"/>
      <c r="G4170" s="29"/>
      <c r="H4170" s="29"/>
      <c r="I4170" s="29"/>
      <c r="J4170" s="29"/>
    </row>
    <row r="4171" spans="1:10">
      <c r="A4171" s="5">
        <v>4169</v>
      </c>
      <c r="B4171" s="45">
        <v>0.2185</v>
      </c>
      <c r="C4171" s="45">
        <v>0.16930000000000001</v>
      </c>
      <c r="D4171" s="45">
        <v>0.19650000000000001</v>
      </c>
      <c r="E4171" s="29">
        <v>1</v>
      </c>
      <c r="F4171" s="29"/>
      <c r="G4171" s="29"/>
      <c r="H4171" s="29"/>
      <c r="I4171" s="29"/>
      <c r="J4171" s="29"/>
    </row>
    <row r="4172" spans="1:10">
      <c r="A4172" s="5">
        <v>4170</v>
      </c>
      <c r="B4172" s="45">
        <v>0.1014</v>
      </c>
      <c r="C4172" s="45">
        <v>0.1507</v>
      </c>
      <c r="D4172" s="45">
        <v>0.1928</v>
      </c>
      <c r="E4172" s="29">
        <v>1</v>
      </c>
      <c r="F4172" s="29"/>
      <c r="G4172" s="29"/>
      <c r="H4172" s="29"/>
      <c r="I4172" s="29"/>
      <c r="J4172" s="29"/>
    </row>
    <row r="4173" spans="1:10">
      <c r="A4173" s="5">
        <v>4171</v>
      </c>
      <c r="B4173" s="45">
        <v>2.5399999999999999E-2</v>
      </c>
      <c r="C4173" s="45">
        <v>0.11990000000000001</v>
      </c>
      <c r="D4173" s="45">
        <v>0.19420000000000001</v>
      </c>
      <c r="E4173" s="29">
        <v>1</v>
      </c>
      <c r="F4173" s="29"/>
      <c r="G4173" s="29"/>
      <c r="H4173" s="29"/>
      <c r="I4173" s="29"/>
      <c r="J4173" s="29"/>
    </row>
    <row r="4174" spans="1:10">
      <c r="A4174" s="5">
        <v>4172</v>
      </c>
      <c r="B4174" s="45">
        <v>5.9999999999999995E-4</v>
      </c>
      <c r="C4174" s="45">
        <v>0.1114</v>
      </c>
      <c r="D4174" s="45">
        <v>0.18729999999999999</v>
      </c>
      <c r="E4174" s="29">
        <v>1</v>
      </c>
      <c r="F4174" s="29"/>
      <c r="G4174" s="29"/>
      <c r="H4174" s="29"/>
      <c r="I4174" s="29"/>
      <c r="J4174" s="29"/>
    </row>
    <row r="4175" spans="1:10">
      <c r="A4175" s="5">
        <v>4173</v>
      </c>
      <c r="B4175" s="45">
        <v>0</v>
      </c>
      <c r="C4175" s="45">
        <v>0.1109</v>
      </c>
      <c r="D4175" s="45">
        <v>0.17019999999999999</v>
      </c>
      <c r="E4175" s="29">
        <v>1</v>
      </c>
      <c r="F4175" s="29"/>
      <c r="G4175" s="29"/>
      <c r="H4175" s="29"/>
      <c r="I4175" s="29"/>
      <c r="J4175" s="29"/>
    </row>
    <row r="4176" spans="1:10">
      <c r="A4176" s="5">
        <v>4174</v>
      </c>
      <c r="B4176" s="45">
        <v>0</v>
      </c>
      <c r="C4176" s="45">
        <v>0.1048</v>
      </c>
      <c r="D4176" s="45">
        <v>0.15759999999999999</v>
      </c>
      <c r="E4176" s="29">
        <v>1</v>
      </c>
      <c r="F4176" s="29"/>
      <c r="G4176" s="29"/>
      <c r="H4176" s="29"/>
      <c r="I4176" s="29"/>
      <c r="J4176" s="29"/>
    </row>
    <row r="4177" spans="1:10">
      <c r="A4177" s="5">
        <v>4175</v>
      </c>
      <c r="B4177" s="45">
        <v>0</v>
      </c>
      <c r="C4177" s="45">
        <v>9.5299999999999996E-2</v>
      </c>
      <c r="D4177" s="45">
        <v>0.14549999999999999</v>
      </c>
      <c r="E4177" s="29">
        <v>1</v>
      </c>
      <c r="F4177" s="29"/>
      <c r="G4177" s="29"/>
      <c r="H4177" s="29"/>
      <c r="I4177" s="29"/>
      <c r="J4177" s="29"/>
    </row>
    <row r="4178" spans="1:10">
      <c r="A4178" s="5">
        <v>4176</v>
      </c>
      <c r="B4178" s="45">
        <v>0</v>
      </c>
      <c r="C4178" s="45">
        <v>8.5699999999999998E-2</v>
      </c>
      <c r="D4178" s="45">
        <v>0.1328</v>
      </c>
      <c r="E4178" s="29">
        <v>1</v>
      </c>
      <c r="F4178" s="29"/>
      <c r="G4178" s="29"/>
      <c r="H4178" s="29"/>
      <c r="I4178" s="29"/>
      <c r="J4178" s="29"/>
    </row>
    <row r="4179" spans="1:10">
      <c r="A4179" s="5">
        <v>4177</v>
      </c>
      <c r="B4179" s="45">
        <v>0</v>
      </c>
      <c r="C4179" s="45">
        <v>8.0100000000000005E-2</v>
      </c>
      <c r="D4179" s="45">
        <v>0.1222</v>
      </c>
      <c r="E4179" s="29">
        <v>1</v>
      </c>
      <c r="F4179" s="29"/>
      <c r="G4179" s="29"/>
      <c r="H4179" s="29"/>
      <c r="I4179" s="29"/>
      <c r="J4179" s="29"/>
    </row>
    <row r="4180" spans="1:10">
      <c r="A4180" s="5">
        <v>4178</v>
      </c>
      <c r="B4180" s="45">
        <v>0</v>
      </c>
      <c r="C4180" s="45">
        <v>7.8100000000000003E-2</v>
      </c>
      <c r="D4180" s="45">
        <v>0.1182</v>
      </c>
      <c r="E4180" s="29">
        <v>1</v>
      </c>
      <c r="F4180" s="29"/>
      <c r="G4180" s="29"/>
      <c r="H4180" s="29"/>
      <c r="I4180" s="29"/>
      <c r="J4180" s="29"/>
    </row>
    <row r="4181" spans="1:10">
      <c r="A4181" s="5">
        <v>4179</v>
      </c>
      <c r="B4181" s="45">
        <v>0</v>
      </c>
      <c r="C4181" s="45">
        <v>7.9699999999999993E-2</v>
      </c>
      <c r="D4181" s="45">
        <v>0.1163</v>
      </c>
      <c r="E4181" s="29">
        <v>1</v>
      </c>
      <c r="F4181" s="29"/>
      <c r="G4181" s="29"/>
      <c r="H4181" s="29"/>
      <c r="I4181" s="29"/>
      <c r="J4181" s="29"/>
    </row>
    <row r="4182" spans="1:10">
      <c r="A4182" s="5">
        <v>4180</v>
      </c>
      <c r="B4182" s="45">
        <v>4.4999999999999997E-3</v>
      </c>
      <c r="C4182" s="45">
        <v>6.8400000000000002E-2</v>
      </c>
      <c r="D4182" s="45">
        <v>0.10730000000000001</v>
      </c>
      <c r="E4182" s="29">
        <v>1</v>
      </c>
      <c r="F4182" s="29"/>
      <c r="G4182" s="29"/>
      <c r="H4182" s="29"/>
      <c r="I4182" s="29"/>
      <c r="J4182" s="29"/>
    </row>
    <row r="4183" spans="1:10">
      <c r="A4183" s="5">
        <v>4181</v>
      </c>
      <c r="B4183" s="45">
        <v>4.87E-2</v>
      </c>
      <c r="C4183" s="45">
        <v>3.9699999999999999E-2</v>
      </c>
      <c r="D4183" s="45">
        <v>8.9899999999999994E-2</v>
      </c>
      <c r="E4183" s="29">
        <v>1</v>
      </c>
      <c r="F4183" s="29"/>
      <c r="G4183" s="29"/>
      <c r="H4183" s="29"/>
      <c r="I4183" s="29"/>
      <c r="J4183" s="29"/>
    </row>
    <row r="4184" spans="1:10">
      <c r="A4184" s="5">
        <v>4182</v>
      </c>
      <c r="B4184" s="45">
        <v>0.1346</v>
      </c>
      <c r="C4184" s="45">
        <v>3.6299999999999999E-2</v>
      </c>
      <c r="D4184" s="45">
        <v>7.0300000000000001E-2</v>
      </c>
      <c r="E4184" s="29">
        <v>1</v>
      </c>
      <c r="F4184" s="29"/>
      <c r="G4184" s="29"/>
      <c r="H4184" s="29"/>
      <c r="I4184" s="29"/>
      <c r="J4184" s="29"/>
    </row>
    <row r="4185" spans="1:10">
      <c r="A4185" s="5">
        <v>4183</v>
      </c>
      <c r="B4185" s="45">
        <v>0.24990000000000001</v>
      </c>
      <c r="C4185" s="45">
        <v>4.2200000000000001E-2</v>
      </c>
      <c r="D4185" s="45">
        <v>5.3999999999999999E-2</v>
      </c>
      <c r="E4185" s="29">
        <v>1</v>
      </c>
      <c r="F4185" s="29"/>
      <c r="G4185" s="29"/>
      <c r="H4185" s="29"/>
      <c r="I4185" s="29"/>
      <c r="J4185" s="29"/>
    </row>
    <row r="4186" spans="1:10">
      <c r="A4186" s="5">
        <v>4184</v>
      </c>
      <c r="B4186" s="45">
        <v>0.38519999999999999</v>
      </c>
      <c r="C4186" s="45">
        <v>4.6100000000000002E-2</v>
      </c>
      <c r="D4186" s="45">
        <v>4.2000000000000003E-2</v>
      </c>
      <c r="E4186" s="29">
        <v>1</v>
      </c>
      <c r="F4186" s="29"/>
      <c r="G4186" s="29"/>
      <c r="H4186" s="29"/>
      <c r="I4186" s="29"/>
      <c r="J4186" s="29"/>
    </row>
    <row r="4187" spans="1:10">
      <c r="A4187" s="5">
        <v>4185</v>
      </c>
      <c r="B4187" s="45">
        <v>0.49969999999999998</v>
      </c>
      <c r="C4187" s="45">
        <v>4.9299999999999997E-2</v>
      </c>
      <c r="D4187" s="45">
        <v>3.3500000000000002E-2</v>
      </c>
      <c r="E4187" s="29">
        <v>1</v>
      </c>
      <c r="F4187" s="29"/>
      <c r="G4187" s="29"/>
      <c r="H4187" s="29"/>
      <c r="I4187" s="29"/>
      <c r="J4187" s="29"/>
    </row>
    <row r="4188" spans="1:10">
      <c r="A4188" s="5">
        <v>4186</v>
      </c>
      <c r="B4188" s="45">
        <v>0.56779999999999997</v>
      </c>
      <c r="C4188" s="45">
        <v>4.9000000000000002E-2</v>
      </c>
      <c r="D4188" s="45">
        <v>2.98E-2</v>
      </c>
      <c r="E4188" s="29">
        <v>1</v>
      </c>
      <c r="F4188" s="29"/>
      <c r="G4188" s="29"/>
      <c r="H4188" s="29"/>
      <c r="I4188" s="29"/>
      <c r="J4188" s="29"/>
    </row>
    <row r="4189" spans="1:10">
      <c r="A4189" s="5">
        <v>4187</v>
      </c>
      <c r="B4189" s="45">
        <v>0.59589999999999999</v>
      </c>
      <c r="C4189" s="45">
        <v>4.8300000000000003E-2</v>
      </c>
      <c r="D4189" s="45">
        <v>3.0300000000000001E-2</v>
      </c>
      <c r="E4189" s="29">
        <v>1</v>
      </c>
      <c r="F4189" s="29"/>
      <c r="G4189" s="29"/>
      <c r="H4189" s="29"/>
      <c r="I4189" s="29"/>
      <c r="J4189" s="29"/>
    </row>
    <row r="4190" spans="1:10">
      <c r="A4190" s="5">
        <v>4188</v>
      </c>
      <c r="B4190" s="45">
        <v>0.57999999999999996</v>
      </c>
      <c r="C4190" s="45">
        <v>5.0999999999999997E-2</v>
      </c>
      <c r="D4190" s="45">
        <v>3.5499999999999997E-2</v>
      </c>
      <c r="E4190" s="29">
        <v>1</v>
      </c>
      <c r="F4190" s="29"/>
      <c r="G4190" s="29"/>
      <c r="H4190" s="29"/>
      <c r="I4190" s="29"/>
      <c r="J4190" s="29"/>
    </row>
    <row r="4191" spans="1:10">
      <c r="A4191" s="5">
        <v>4189</v>
      </c>
      <c r="B4191" s="45">
        <v>0.53110000000000002</v>
      </c>
      <c r="C4191" s="45">
        <v>5.5500000000000001E-2</v>
      </c>
      <c r="D4191" s="45">
        <v>4.3999999999999997E-2</v>
      </c>
      <c r="E4191" s="29">
        <v>1</v>
      </c>
      <c r="F4191" s="29"/>
      <c r="G4191" s="29"/>
      <c r="H4191" s="29"/>
      <c r="I4191" s="29"/>
      <c r="J4191" s="29"/>
    </row>
    <row r="4192" spans="1:10">
      <c r="A4192" s="5">
        <v>4190</v>
      </c>
      <c r="B4192" s="45">
        <v>0.46010000000000001</v>
      </c>
      <c r="C4192" s="45">
        <v>5.8799999999999998E-2</v>
      </c>
      <c r="D4192" s="45">
        <v>5.5E-2</v>
      </c>
      <c r="E4192" s="29">
        <v>1</v>
      </c>
      <c r="F4192" s="29"/>
      <c r="G4192" s="29"/>
      <c r="H4192" s="29"/>
      <c r="I4192" s="29"/>
      <c r="J4192" s="29"/>
    </row>
    <row r="4193" spans="1:10">
      <c r="A4193" s="5">
        <v>4191</v>
      </c>
      <c r="B4193" s="45">
        <v>0.37180000000000002</v>
      </c>
      <c r="C4193" s="45">
        <v>5.8999999999999997E-2</v>
      </c>
      <c r="D4193" s="45">
        <v>6.3E-2</v>
      </c>
      <c r="E4193" s="29">
        <v>1</v>
      </c>
      <c r="F4193" s="29"/>
      <c r="G4193" s="29"/>
      <c r="H4193" s="29"/>
      <c r="I4193" s="29"/>
      <c r="J4193" s="29"/>
    </row>
    <row r="4194" spans="1:10">
      <c r="A4194" s="5">
        <v>4192</v>
      </c>
      <c r="B4194" s="45">
        <v>0.26690000000000003</v>
      </c>
      <c r="C4194" s="45">
        <v>5.8799999999999998E-2</v>
      </c>
      <c r="D4194" s="45">
        <v>7.3300000000000004E-2</v>
      </c>
      <c r="E4194" s="29">
        <v>1</v>
      </c>
      <c r="F4194" s="29"/>
      <c r="G4194" s="29"/>
      <c r="H4194" s="29"/>
      <c r="I4194" s="29"/>
      <c r="J4194" s="29"/>
    </row>
    <row r="4195" spans="1:10">
      <c r="A4195" s="5">
        <v>4193</v>
      </c>
      <c r="B4195" s="45">
        <v>0.16439999999999999</v>
      </c>
      <c r="C4195" s="45">
        <v>5.7799999999999997E-2</v>
      </c>
      <c r="D4195" s="45">
        <v>8.1199999999999994E-2</v>
      </c>
      <c r="E4195" s="29">
        <v>1</v>
      </c>
      <c r="F4195" s="29"/>
      <c r="G4195" s="29"/>
      <c r="H4195" s="29"/>
      <c r="I4195" s="29"/>
      <c r="J4195" s="29"/>
    </row>
    <row r="4196" spans="1:10">
      <c r="A4196" s="5">
        <v>4194</v>
      </c>
      <c r="B4196" s="45">
        <v>8.0399999999999999E-2</v>
      </c>
      <c r="C4196" s="45">
        <v>5.1700000000000003E-2</v>
      </c>
      <c r="D4196" s="45">
        <v>8.1799999999999998E-2</v>
      </c>
      <c r="E4196" s="29">
        <v>1</v>
      </c>
      <c r="F4196" s="29"/>
      <c r="G4196" s="29"/>
      <c r="H4196" s="29"/>
      <c r="I4196" s="29"/>
      <c r="J4196" s="29"/>
    </row>
    <row r="4197" spans="1:10">
      <c r="A4197" s="5">
        <v>4195</v>
      </c>
      <c r="B4197" s="45">
        <v>2.3E-2</v>
      </c>
      <c r="C4197" s="45">
        <v>4.4200000000000003E-2</v>
      </c>
      <c r="D4197" s="45">
        <v>7.8E-2</v>
      </c>
      <c r="E4197" s="29">
        <v>1</v>
      </c>
      <c r="F4197" s="29"/>
      <c r="G4197" s="29"/>
      <c r="H4197" s="29"/>
      <c r="I4197" s="29"/>
      <c r="J4197" s="29"/>
    </row>
    <row r="4198" spans="1:10">
      <c r="A4198" s="5">
        <v>4196</v>
      </c>
      <c r="B4198" s="45">
        <v>5.0000000000000001E-4</v>
      </c>
      <c r="C4198" s="45">
        <v>4.48E-2</v>
      </c>
      <c r="D4198" s="45">
        <v>7.2900000000000006E-2</v>
      </c>
      <c r="E4198" s="29">
        <v>1</v>
      </c>
      <c r="F4198" s="29"/>
      <c r="G4198" s="29"/>
      <c r="H4198" s="29"/>
      <c r="I4198" s="29"/>
      <c r="J4198" s="29"/>
    </row>
    <row r="4199" spans="1:10">
      <c r="A4199" s="5">
        <v>4197</v>
      </c>
      <c r="B4199" s="45">
        <v>0</v>
      </c>
      <c r="C4199" s="45">
        <v>4.2299999999999997E-2</v>
      </c>
      <c r="D4199" s="45">
        <v>6.3299999999999995E-2</v>
      </c>
      <c r="E4199" s="29">
        <v>1</v>
      </c>
      <c r="F4199" s="29"/>
      <c r="G4199" s="29"/>
      <c r="H4199" s="29"/>
      <c r="I4199" s="29"/>
      <c r="J4199" s="29"/>
    </row>
    <row r="4200" spans="1:10">
      <c r="A4200" s="5">
        <v>4198</v>
      </c>
      <c r="B4200" s="45">
        <v>0</v>
      </c>
      <c r="C4200" s="45">
        <v>3.8699999999999998E-2</v>
      </c>
      <c r="D4200" s="45">
        <v>5.2400000000000002E-2</v>
      </c>
      <c r="E4200" s="29">
        <v>1</v>
      </c>
      <c r="F4200" s="29"/>
      <c r="G4200" s="29"/>
      <c r="H4200" s="29"/>
      <c r="I4200" s="29"/>
      <c r="J4200" s="29"/>
    </row>
    <row r="4201" spans="1:10">
      <c r="A4201" s="5">
        <v>4199</v>
      </c>
      <c r="B4201" s="45">
        <v>0</v>
      </c>
      <c r="C4201" s="45">
        <v>3.8300000000000001E-2</v>
      </c>
      <c r="D4201" s="45">
        <v>4.2299999999999997E-2</v>
      </c>
      <c r="E4201" s="29">
        <v>1</v>
      </c>
      <c r="F4201" s="29"/>
      <c r="G4201" s="29"/>
      <c r="H4201" s="29"/>
      <c r="I4201" s="29"/>
      <c r="J4201" s="29"/>
    </row>
    <row r="4202" spans="1:10">
      <c r="A4202" s="5">
        <v>4200</v>
      </c>
      <c r="B4202" s="45">
        <v>0</v>
      </c>
      <c r="C4202" s="45">
        <v>3.9399999999999998E-2</v>
      </c>
      <c r="D4202" s="45">
        <v>3.5999999999999997E-2</v>
      </c>
      <c r="E4202" s="29">
        <v>1</v>
      </c>
      <c r="F4202" s="29"/>
      <c r="G4202" s="29"/>
      <c r="H4202" s="29"/>
      <c r="I4202" s="29"/>
      <c r="J4202" s="29"/>
    </row>
    <row r="4203" spans="1:10">
      <c r="A4203" s="5">
        <v>4201</v>
      </c>
      <c r="B4203" s="45">
        <v>0</v>
      </c>
      <c r="C4203" s="45">
        <v>4.2999999999999997E-2</v>
      </c>
      <c r="D4203" s="45">
        <v>3.4200000000000001E-2</v>
      </c>
      <c r="E4203" s="29">
        <v>1</v>
      </c>
      <c r="F4203" s="29"/>
      <c r="G4203" s="29"/>
      <c r="H4203" s="29"/>
      <c r="I4203" s="29"/>
      <c r="J4203" s="29"/>
    </row>
    <row r="4204" spans="1:10">
      <c r="A4204" s="5">
        <v>4202</v>
      </c>
      <c r="B4204" s="45">
        <v>0</v>
      </c>
      <c r="C4204" s="45">
        <v>4.8399999999999999E-2</v>
      </c>
      <c r="D4204" s="45">
        <v>3.5700000000000003E-2</v>
      </c>
      <c r="E4204" s="29">
        <v>1</v>
      </c>
      <c r="F4204" s="29"/>
      <c r="G4204" s="29"/>
      <c r="H4204" s="29"/>
      <c r="I4204" s="29"/>
      <c r="J4204" s="29"/>
    </row>
    <row r="4205" spans="1:10">
      <c r="A4205" s="5">
        <v>4203</v>
      </c>
      <c r="B4205" s="45">
        <v>0</v>
      </c>
      <c r="C4205" s="45">
        <v>5.4399999999999997E-2</v>
      </c>
      <c r="D4205" s="45">
        <v>3.85E-2</v>
      </c>
      <c r="E4205" s="29">
        <v>1</v>
      </c>
      <c r="F4205" s="29"/>
      <c r="G4205" s="29"/>
      <c r="H4205" s="29"/>
      <c r="I4205" s="29"/>
      <c r="J4205" s="29"/>
    </row>
    <row r="4206" spans="1:10">
      <c r="A4206" s="5">
        <v>4204</v>
      </c>
      <c r="B4206" s="45">
        <v>5.0000000000000001E-3</v>
      </c>
      <c r="C4206" s="45">
        <v>5.2900000000000003E-2</v>
      </c>
      <c r="D4206" s="45">
        <v>3.8699999999999998E-2</v>
      </c>
      <c r="E4206" s="29">
        <v>1</v>
      </c>
      <c r="F4206" s="29"/>
      <c r="G4206" s="29"/>
      <c r="H4206" s="29"/>
      <c r="I4206" s="29"/>
      <c r="J4206" s="29"/>
    </row>
    <row r="4207" spans="1:10">
      <c r="A4207" s="5">
        <v>4205</v>
      </c>
      <c r="B4207" s="45">
        <v>5.1200000000000002E-2</v>
      </c>
      <c r="C4207" s="45">
        <v>3.8899999999999997E-2</v>
      </c>
      <c r="D4207" s="45">
        <v>3.5299999999999998E-2</v>
      </c>
      <c r="E4207" s="29">
        <v>1</v>
      </c>
      <c r="F4207" s="29"/>
      <c r="G4207" s="29"/>
      <c r="H4207" s="29"/>
      <c r="I4207" s="29"/>
      <c r="J4207" s="29"/>
    </row>
    <row r="4208" spans="1:10">
      <c r="A4208" s="5">
        <v>4206</v>
      </c>
      <c r="B4208" s="45">
        <v>0.13650000000000001</v>
      </c>
      <c r="C4208" s="45">
        <v>4.07E-2</v>
      </c>
      <c r="D4208" s="45">
        <v>2.9100000000000001E-2</v>
      </c>
      <c r="E4208" s="29">
        <v>1</v>
      </c>
      <c r="F4208" s="29"/>
      <c r="G4208" s="29"/>
      <c r="H4208" s="29"/>
      <c r="I4208" s="29"/>
      <c r="J4208" s="29"/>
    </row>
    <row r="4209" spans="1:10">
      <c r="A4209" s="5">
        <v>4207</v>
      </c>
      <c r="B4209" s="45">
        <v>0.2445</v>
      </c>
      <c r="C4209" s="45">
        <v>4.53E-2</v>
      </c>
      <c r="D4209" s="45">
        <v>2.2599999999999999E-2</v>
      </c>
      <c r="E4209" s="29">
        <v>1</v>
      </c>
      <c r="F4209" s="29"/>
      <c r="G4209" s="29"/>
      <c r="H4209" s="29"/>
      <c r="I4209" s="29"/>
      <c r="J4209" s="29"/>
    </row>
    <row r="4210" spans="1:10">
      <c r="A4210" s="5">
        <v>4208</v>
      </c>
      <c r="B4210" s="45">
        <v>0.35120000000000001</v>
      </c>
      <c r="C4210" s="45">
        <v>4.7800000000000002E-2</v>
      </c>
      <c r="D4210" s="45">
        <v>1.77E-2</v>
      </c>
      <c r="E4210" s="29">
        <v>1</v>
      </c>
      <c r="F4210" s="29"/>
      <c r="G4210" s="29"/>
      <c r="H4210" s="29"/>
      <c r="I4210" s="29"/>
      <c r="J4210" s="29"/>
    </row>
    <row r="4211" spans="1:10">
      <c r="A4211" s="5">
        <v>4209</v>
      </c>
      <c r="B4211" s="45">
        <v>0.42349999999999999</v>
      </c>
      <c r="C4211" s="45">
        <v>5.1999999999999998E-2</v>
      </c>
      <c r="D4211" s="45">
        <v>1.37E-2</v>
      </c>
      <c r="E4211" s="29">
        <v>1</v>
      </c>
      <c r="F4211" s="29"/>
      <c r="G4211" s="29"/>
      <c r="H4211" s="29"/>
      <c r="I4211" s="29"/>
      <c r="J4211" s="29"/>
    </row>
    <row r="4212" spans="1:10">
      <c r="A4212" s="5">
        <v>4210</v>
      </c>
      <c r="B4212" s="45">
        <v>0.46679999999999999</v>
      </c>
      <c r="C4212" s="45">
        <v>5.8000000000000003E-2</v>
      </c>
      <c r="D4212" s="45">
        <v>1.0699999999999999E-2</v>
      </c>
      <c r="E4212" s="29">
        <v>1</v>
      </c>
      <c r="F4212" s="29"/>
      <c r="G4212" s="29"/>
      <c r="H4212" s="29"/>
      <c r="I4212" s="29"/>
      <c r="J4212" s="29"/>
    </row>
    <row r="4213" spans="1:10">
      <c r="A4213" s="5">
        <v>4211</v>
      </c>
      <c r="B4213" s="45">
        <v>0.48680000000000001</v>
      </c>
      <c r="C4213" s="45">
        <v>6.54E-2</v>
      </c>
      <c r="D4213" s="45">
        <v>8.5000000000000006E-3</v>
      </c>
      <c r="E4213" s="29">
        <v>1</v>
      </c>
      <c r="F4213" s="29"/>
      <c r="G4213" s="29"/>
      <c r="H4213" s="29"/>
      <c r="I4213" s="29"/>
      <c r="J4213" s="29"/>
    </row>
    <row r="4214" spans="1:10">
      <c r="A4214" s="5">
        <v>4212</v>
      </c>
      <c r="B4214" s="45">
        <v>0.4904</v>
      </c>
      <c r="C4214" s="45">
        <v>7.3999999999999996E-2</v>
      </c>
      <c r="D4214" s="45">
        <v>7.1999999999999998E-3</v>
      </c>
      <c r="E4214" s="29">
        <v>1</v>
      </c>
      <c r="F4214" s="29"/>
      <c r="G4214" s="29"/>
      <c r="H4214" s="29"/>
      <c r="I4214" s="29"/>
      <c r="J4214" s="29"/>
    </row>
    <row r="4215" spans="1:10">
      <c r="A4215" s="5">
        <v>4213</v>
      </c>
      <c r="B4215" s="45">
        <v>0.4698</v>
      </c>
      <c r="C4215" s="45">
        <v>8.1100000000000005E-2</v>
      </c>
      <c r="D4215" s="45">
        <v>6.8999999999999999E-3</v>
      </c>
      <c r="E4215" s="29">
        <v>1</v>
      </c>
      <c r="F4215" s="29"/>
      <c r="G4215" s="29"/>
      <c r="H4215" s="29"/>
      <c r="I4215" s="29"/>
      <c r="J4215" s="29"/>
    </row>
    <row r="4216" spans="1:10">
      <c r="A4216" s="5">
        <v>4214</v>
      </c>
      <c r="B4216" s="45">
        <v>0.434</v>
      </c>
      <c r="C4216" s="45">
        <v>8.5300000000000001E-2</v>
      </c>
      <c r="D4216" s="45">
        <v>7.1999999999999998E-3</v>
      </c>
      <c r="E4216" s="29">
        <v>1</v>
      </c>
      <c r="F4216" s="29"/>
      <c r="G4216" s="29"/>
      <c r="H4216" s="29"/>
      <c r="I4216" s="29"/>
      <c r="J4216" s="29"/>
    </row>
    <row r="4217" spans="1:10">
      <c r="A4217" s="5">
        <v>4215</v>
      </c>
      <c r="B4217" s="45">
        <v>0.37269999999999998</v>
      </c>
      <c r="C4217" s="45">
        <v>8.6099999999999996E-2</v>
      </c>
      <c r="D4217" s="45">
        <v>7.3000000000000001E-3</v>
      </c>
      <c r="E4217" s="29">
        <v>1</v>
      </c>
      <c r="F4217" s="29"/>
      <c r="G4217" s="29"/>
      <c r="H4217" s="29"/>
      <c r="I4217" s="29"/>
      <c r="J4217" s="29"/>
    </row>
    <row r="4218" spans="1:10">
      <c r="A4218" s="5">
        <v>4216</v>
      </c>
      <c r="B4218" s="45">
        <v>0.29020000000000001</v>
      </c>
      <c r="C4218" s="45">
        <v>7.9799999999999996E-2</v>
      </c>
      <c r="D4218" s="45">
        <v>9.2999999999999992E-3</v>
      </c>
      <c r="E4218" s="29">
        <v>1</v>
      </c>
      <c r="F4218" s="29"/>
      <c r="G4218" s="29"/>
      <c r="H4218" s="29"/>
      <c r="I4218" s="29"/>
      <c r="J4218" s="29"/>
    </row>
    <row r="4219" spans="1:10">
      <c r="A4219" s="5">
        <v>4217</v>
      </c>
      <c r="B4219" s="45">
        <v>0.1953</v>
      </c>
      <c r="C4219" s="45">
        <v>7.1400000000000005E-2</v>
      </c>
      <c r="D4219" s="45">
        <v>1.3899999999999999E-2</v>
      </c>
      <c r="E4219" s="29">
        <v>1</v>
      </c>
      <c r="F4219" s="29"/>
      <c r="G4219" s="29"/>
      <c r="H4219" s="29"/>
      <c r="I4219" s="29"/>
      <c r="J4219" s="29"/>
    </row>
    <row r="4220" spans="1:10">
      <c r="A4220" s="5">
        <v>4218</v>
      </c>
      <c r="B4220" s="45">
        <v>0.10440000000000001</v>
      </c>
      <c r="C4220" s="45">
        <v>5.9799999999999999E-2</v>
      </c>
      <c r="D4220" s="45">
        <v>2.0500000000000001E-2</v>
      </c>
      <c r="E4220" s="29">
        <v>1</v>
      </c>
      <c r="F4220" s="29"/>
      <c r="G4220" s="29"/>
      <c r="H4220" s="29"/>
      <c r="I4220" s="29"/>
      <c r="J4220" s="29"/>
    </row>
    <row r="4221" spans="1:10">
      <c r="A4221" s="5">
        <v>4219</v>
      </c>
      <c r="B4221" s="45">
        <v>3.1899999999999998E-2</v>
      </c>
      <c r="C4221" s="45">
        <v>4.9200000000000001E-2</v>
      </c>
      <c r="D4221" s="45">
        <v>2.69E-2</v>
      </c>
      <c r="E4221" s="29">
        <v>1</v>
      </c>
      <c r="F4221" s="29"/>
      <c r="G4221" s="29"/>
      <c r="H4221" s="29"/>
      <c r="I4221" s="29"/>
      <c r="J4221" s="29"/>
    </row>
    <row r="4222" spans="1:10">
      <c r="A4222" s="5">
        <v>4220</v>
      </c>
      <c r="B4222" s="45">
        <v>1.1999999999999999E-3</v>
      </c>
      <c r="C4222" s="45">
        <v>5.0799999999999998E-2</v>
      </c>
      <c r="D4222" s="45">
        <v>3.27E-2</v>
      </c>
      <c r="E4222" s="29">
        <v>1</v>
      </c>
      <c r="F4222" s="29"/>
      <c r="G4222" s="29"/>
      <c r="H4222" s="29"/>
      <c r="I4222" s="29"/>
      <c r="J4222" s="29"/>
    </row>
    <row r="4223" spans="1:10">
      <c r="A4223" s="5">
        <v>4221</v>
      </c>
      <c r="B4223" s="45">
        <v>0</v>
      </c>
      <c r="C4223" s="45">
        <v>5.0299999999999997E-2</v>
      </c>
      <c r="D4223" s="45">
        <v>3.49E-2</v>
      </c>
      <c r="E4223" s="29">
        <v>1</v>
      </c>
      <c r="F4223" s="29"/>
      <c r="G4223" s="29"/>
      <c r="H4223" s="29"/>
      <c r="I4223" s="29"/>
      <c r="J4223" s="29"/>
    </row>
    <row r="4224" spans="1:10">
      <c r="A4224" s="5">
        <v>4222</v>
      </c>
      <c r="B4224" s="45">
        <v>0</v>
      </c>
      <c r="C4224" s="45">
        <v>4.8800000000000003E-2</v>
      </c>
      <c r="D4224" s="45">
        <v>2.9499999999999998E-2</v>
      </c>
      <c r="E4224" s="29">
        <v>1</v>
      </c>
      <c r="F4224" s="29"/>
      <c r="G4224" s="29"/>
      <c r="H4224" s="29"/>
      <c r="I4224" s="29"/>
      <c r="J4224" s="29"/>
    </row>
    <row r="4225" spans="1:10">
      <c r="A4225" s="5">
        <v>4223</v>
      </c>
      <c r="B4225" s="45">
        <v>0</v>
      </c>
      <c r="C4225" s="45">
        <v>4.58E-2</v>
      </c>
      <c r="D4225" s="45">
        <v>1.9199999999999998E-2</v>
      </c>
      <c r="E4225" s="29">
        <v>1</v>
      </c>
      <c r="F4225" s="29"/>
      <c r="G4225" s="29"/>
      <c r="H4225" s="29"/>
      <c r="I4225" s="29"/>
      <c r="J4225" s="29"/>
    </row>
    <row r="4226" spans="1:10">
      <c r="A4226" s="5">
        <v>4224</v>
      </c>
      <c r="B4226" s="45">
        <v>0</v>
      </c>
      <c r="C4226" s="45">
        <v>4.0500000000000001E-2</v>
      </c>
      <c r="D4226" s="45">
        <v>0.01</v>
      </c>
      <c r="E4226" s="29">
        <v>1</v>
      </c>
      <c r="F4226" s="29"/>
      <c r="G4226" s="29"/>
      <c r="H4226" s="29"/>
      <c r="I4226" s="29"/>
      <c r="J4226" s="29"/>
    </row>
    <row r="4227" spans="1:10">
      <c r="A4227" s="5">
        <v>4225</v>
      </c>
      <c r="B4227" s="45">
        <v>0</v>
      </c>
      <c r="C4227" s="45">
        <v>3.3099999999999997E-2</v>
      </c>
      <c r="D4227" s="45">
        <v>4.1999999999999997E-3</v>
      </c>
      <c r="E4227" s="29">
        <v>1</v>
      </c>
      <c r="F4227" s="29"/>
      <c r="G4227" s="29"/>
      <c r="H4227" s="29"/>
      <c r="I4227" s="29"/>
      <c r="J4227" s="29"/>
    </row>
    <row r="4228" spans="1:10">
      <c r="A4228" s="5">
        <v>4226</v>
      </c>
      <c r="B4228" s="45">
        <v>0</v>
      </c>
      <c r="C4228" s="45">
        <v>2.5499999999999998E-2</v>
      </c>
      <c r="D4228" s="45">
        <v>2E-3</v>
      </c>
      <c r="E4228" s="29">
        <v>1</v>
      </c>
      <c r="F4228" s="29"/>
      <c r="G4228" s="29"/>
      <c r="H4228" s="29"/>
      <c r="I4228" s="29"/>
      <c r="J4228" s="29"/>
    </row>
    <row r="4229" spans="1:10">
      <c r="A4229" s="5">
        <v>4227</v>
      </c>
      <c r="B4229" s="45">
        <v>0</v>
      </c>
      <c r="C4229" s="45">
        <v>1.9900000000000001E-2</v>
      </c>
      <c r="D4229" s="45">
        <v>1E-3</v>
      </c>
      <c r="E4229" s="29">
        <v>1</v>
      </c>
      <c r="F4229" s="29"/>
      <c r="G4229" s="29"/>
      <c r="H4229" s="29"/>
      <c r="I4229" s="29"/>
      <c r="J4229" s="29"/>
    </row>
    <row r="4230" spans="1:10">
      <c r="A4230" s="5">
        <v>4228</v>
      </c>
      <c r="B4230" s="45">
        <v>5.3E-3</v>
      </c>
      <c r="C4230" s="45">
        <v>1.41E-2</v>
      </c>
      <c r="D4230" s="45">
        <v>5.9999999999999995E-4</v>
      </c>
      <c r="E4230" s="29">
        <v>1</v>
      </c>
      <c r="F4230" s="29"/>
      <c r="G4230" s="29"/>
      <c r="H4230" s="29"/>
      <c r="I4230" s="29"/>
      <c r="J4230" s="29"/>
    </row>
    <row r="4231" spans="1:10">
      <c r="A4231" s="5">
        <v>4229</v>
      </c>
      <c r="B4231" s="45">
        <v>4.9799999999999997E-2</v>
      </c>
      <c r="C4231" s="45">
        <v>5.8999999999999999E-3</v>
      </c>
      <c r="D4231" s="45">
        <v>2.9999999999999997E-4</v>
      </c>
      <c r="E4231" s="29">
        <v>1</v>
      </c>
      <c r="F4231" s="29"/>
      <c r="G4231" s="29"/>
      <c r="H4231" s="29"/>
      <c r="I4231" s="29"/>
      <c r="J4231" s="29"/>
    </row>
    <row r="4232" spans="1:10">
      <c r="A4232" s="5">
        <v>4230</v>
      </c>
      <c r="B4232" s="45">
        <v>0.13519999999999999</v>
      </c>
      <c r="C4232" s="45">
        <v>2.5000000000000001E-3</v>
      </c>
      <c r="D4232" s="45">
        <v>0</v>
      </c>
      <c r="E4232" s="29">
        <v>1</v>
      </c>
      <c r="F4232" s="29"/>
      <c r="G4232" s="29"/>
      <c r="H4232" s="29"/>
      <c r="I4232" s="29"/>
      <c r="J4232" s="29"/>
    </row>
    <row r="4233" spans="1:10">
      <c r="A4233" s="5">
        <v>4231</v>
      </c>
      <c r="B4233" s="45">
        <v>0.23380000000000001</v>
      </c>
      <c r="C4233" s="45">
        <v>1.1999999999999999E-3</v>
      </c>
      <c r="D4233" s="45">
        <v>0</v>
      </c>
      <c r="E4233" s="29">
        <v>1</v>
      </c>
      <c r="F4233" s="29"/>
      <c r="G4233" s="29"/>
      <c r="H4233" s="29"/>
      <c r="I4233" s="29"/>
      <c r="J4233" s="29"/>
    </row>
    <row r="4234" spans="1:10">
      <c r="A4234" s="5">
        <v>4232</v>
      </c>
      <c r="B4234" s="45">
        <v>0.32869999999999999</v>
      </c>
      <c r="C4234" s="45">
        <v>8.0000000000000004E-4</v>
      </c>
      <c r="D4234" s="45">
        <v>0</v>
      </c>
      <c r="E4234" s="29">
        <v>1</v>
      </c>
      <c r="F4234" s="29"/>
      <c r="G4234" s="29"/>
      <c r="H4234" s="29"/>
      <c r="I4234" s="29"/>
      <c r="J4234" s="29"/>
    </row>
    <row r="4235" spans="1:10">
      <c r="A4235" s="5">
        <v>4233</v>
      </c>
      <c r="B4235" s="45">
        <v>0.42009999999999997</v>
      </c>
      <c r="C4235" s="45">
        <v>5.9999999999999995E-4</v>
      </c>
      <c r="D4235" s="45">
        <v>0</v>
      </c>
      <c r="E4235" s="29">
        <v>1</v>
      </c>
      <c r="F4235" s="29"/>
      <c r="G4235" s="29"/>
      <c r="H4235" s="29"/>
      <c r="I4235" s="29"/>
      <c r="J4235" s="29"/>
    </row>
    <row r="4236" spans="1:10">
      <c r="A4236" s="5">
        <v>4234</v>
      </c>
      <c r="B4236" s="45">
        <v>0.4914</v>
      </c>
      <c r="C4236" s="45">
        <v>2.9999999999999997E-4</v>
      </c>
      <c r="D4236" s="45">
        <v>0</v>
      </c>
      <c r="E4236" s="29">
        <v>1</v>
      </c>
      <c r="F4236" s="29"/>
      <c r="G4236" s="29"/>
      <c r="H4236" s="29"/>
      <c r="I4236" s="29"/>
      <c r="J4236" s="29"/>
    </row>
    <row r="4237" spans="1:10">
      <c r="A4237" s="5">
        <v>4235</v>
      </c>
      <c r="B4237" s="45">
        <v>0.54120000000000001</v>
      </c>
      <c r="C4237" s="45">
        <v>2.0000000000000001E-4</v>
      </c>
      <c r="D4237" s="45">
        <v>0</v>
      </c>
      <c r="E4237" s="29">
        <v>1</v>
      </c>
      <c r="F4237" s="29"/>
      <c r="G4237" s="29"/>
      <c r="H4237" s="29"/>
      <c r="I4237" s="29"/>
      <c r="J4237" s="29"/>
    </row>
    <row r="4238" spans="1:10">
      <c r="A4238" s="5">
        <v>4236</v>
      </c>
      <c r="B4238" s="45">
        <v>0.55189999999999995</v>
      </c>
      <c r="C4238" s="45">
        <v>1E-4</v>
      </c>
      <c r="D4238" s="45">
        <v>0</v>
      </c>
      <c r="E4238" s="29">
        <v>1</v>
      </c>
      <c r="F4238" s="29"/>
      <c r="G4238" s="29"/>
      <c r="H4238" s="29"/>
      <c r="I4238" s="29"/>
      <c r="J4238" s="29"/>
    </row>
    <row r="4239" spans="1:10">
      <c r="A4239" s="5">
        <v>4237</v>
      </c>
      <c r="B4239" s="45">
        <v>0.53849999999999998</v>
      </c>
      <c r="C4239" s="45">
        <v>1E-4</v>
      </c>
      <c r="D4239" s="45">
        <v>0</v>
      </c>
      <c r="E4239" s="29">
        <v>1</v>
      </c>
      <c r="F4239" s="29"/>
      <c r="G4239" s="29"/>
      <c r="H4239" s="29"/>
      <c r="I4239" s="29"/>
      <c r="J4239" s="29"/>
    </row>
    <row r="4240" spans="1:10">
      <c r="A4240" s="5">
        <v>4238</v>
      </c>
      <c r="B4240" s="45">
        <v>0.49519999999999997</v>
      </c>
      <c r="C4240" s="45">
        <v>1E-4</v>
      </c>
      <c r="D4240" s="45">
        <v>0</v>
      </c>
      <c r="E4240" s="29">
        <v>1</v>
      </c>
      <c r="F4240" s="29"/>
      <c r="G4240" s="29"/>
      <c r="H4240" s="29"/>
      <c r="I4240" s="29"/>
      <c r="J4240" s="29"/>
    </row>
    <row r="4241" spans="1:10">
      <c r="A4241" s="5">
        <v>4239</v>
      </c>
      <c r="B4241" s="45">
        <v>0.42099999999999999</v>
      </c>
      <c r="C4241" s="45">
        <v>2.9999999999999997E-4</v>
      </c>
      <c r="D4241" s="45">
        <v>0</v>
      </c>
      <c r="E4241" s="29">
        <v>1</v>
      </c>
      <c r="F4241" s="29"/>
      <c r="G4241" s="29"/>
      <c r="H4241" s="29"/>
      <c r="I4241" s="29"/>
      <c r="J4241" s="29"/>
    </row>
    <row r="4242" spans="1:10">
      <c r="A4242" s="5">
        <v>4240</v>
      </c>
      <c r="B4242" s="45">
        <v>0.32100000000000001</v>
      </c>
      <c r="C4242" s="45">
        <v>8.0000000000000004E-4</v>
      </c>
      <c r="D4242" s="45">
        <v>0</v>
      </c>
      <c r="E4242" s="29">
        <v>1</v>
      </c>
      <c r="F4242" s="29"/>
      <c r="G4242" s="29"/>
      <c r="H4242" s="29"/>
      <c r="I4242" s="29"/>
      <c r="J4242" s="29"/>
    </row>
    <row r="4243" spans="1:10">
      <c r="A4243" s="5">
        <v>4241</v>
      </c>
      <c r="B4243" s="45">
        <v>0.2132</v>
      </c>
      <c r="C4243" s="45">
        <v>1.2999999999999999E-3</v>
      </c>
      <c r="D4243" s="45">
        <v>0</v>
      </c>
      <c r="E4243" s="29">
        <v>1</v>
      </c>
      <c r="F4243" s="29"/>
      <c r="G4243" s="29"/>
      <c r="H4243" s="29"/>
      <c r="I4243" s="29"/>
      <c r="J4243" s="29"/>
    </row>
    <row r="4244" spans="1:10">
      <c r="A4244" s="5">
        <v>4242</v>
      </c>
      <c r="B4244" s="45">
        <v>0.1075</v>
      </c>
      <c r="C4244" s="45">
        <v>2E-3</v>
      </c>
      <c r="D4244" s="45">
        <v>0</v>
      </c>
      <c r="E4244" s="29">
        <v>1</v>
      </c>
      <c r="F4244" s="29"/>
      <c r="G4244" s="29"/>
      <c r="H4244" s="29"/>
      <c r="I4244" s="29"/>
      <c r="J4244" s="29"/>
    </row>
    <row r="4245" spans="1:10">
      <c r="A4245" s="5">
        <v>4243</v>
      </c>
      <c r="B4245" s="45">
        <v>3.1E-2</v>
      </c>
      <c r="C4245" s="45">
        <v>5.4999999999999997E-3</v>
      </c>
      <c r="D4245" s="45">
        <v>0</v>
      </c>
      <c r="E4245" s="29">
        <v>1</v>
      </c>
      <c r="F4245" s="29"/>
      <c r="G4245" s="29"/>
      <c r="H4245" s="29"/>
      <c r="I4245" s="29"/>
      <c r="J4245" s="29"/>
    </row>
    <row r="4246" spans="1:10">
      <c r="A4246" s="5">
        <v>4244</v>
      </c>
      <c r="B4246" s="45">
        <v>8.0000000000000004E-4</v>
      </c>
      <c r="C4246" s="45">
        <v>1.52E-2</v>
      </c>
      <c r="D4246" s="45">
        <v>0</v>
      </c>
      <c r="E4246" s="29">
        <v>1</v>
      </c>
      <c r="F4246" s="29"/>
      <c r="G4246" s="29"/>
      <c r="H4246" s="29"/>
      <c r="I4246" s="29"/>
      <c r="J4246" s="29"/>
    </row>
    <row r="4247" spans="1:10">
      <c r="A4247" s="5">
        <v>4245</v>
      </c>
      <c r="B4247" s="45">
        <v>0</v>
      </c>
      <c r="C4247" s="45">
        <v>2.58E-2</v>
      </c>
      <c r="D4247" s="45">
        <v>1E-4</v>
      </c>
      <c r="E4247" s="29">
        <v>1</v>
      </c>
      <c r="F4247" s="29"/>
      <c r="G4247" s="29"/>
      <c r="H4247" s="29"/>
      <c r="I4247" s="29"/>
      <c r="J4247" s="29"/>
    </row>
    <row r="4248" spans="1:10">
      <c r="A4248" s="5">
        <v>4246</v>
      </c>
      <c r="B4248" s="45">
        <v>0</v>
      </c>
      <c r="C4248" s="45">
        <v>3.7199999999999997E-2</v>
      </c>
      <c r="D4248" s="45">
        <v>4.0000000000000002E-4</v>
      </c>
      <c r="E4248" s="29">
        <v>1</v>
      </c>
      <c r="F4248" s="29"/>
      <c r="G4248" s="29"/>
      <c r="H4248" s="29"/>
      <c r="I4248" s="29"/>
      <c r="J4248" s="29"/>
    </row>
    <row r="4249" spans="1:10">
      <c r="A4249" s="5">
        <v>4247</v>
      </c>
      <c r="B4249" s="45">
        <v>0</v>
      </c>
      <c r="C4249" s="45">
        <v>4.9099999999999998E-2</v>
      </c>
      <c r="D4249" s="45">
        <v>1E-3</v>
      </c>
      <c r="E4249" s="29">
        <v>1</v>
      </c>
      <c r="F4249" s="29"/>
      <c r="G4249" s="29"/>
      <c r="H4249" s="29"/>
      <c r="I4249" s="29"/>
      <c r="J4249" s="29"/>
    </row>
    <row r="4250" spans="1:10">
      <c r="A4250" s="5">
        <v>4248</v>
      </c>
      <c r="B4250" s="45">
        <v>0</v>
      </c>
      <c r="C4250" s="45">
        <v>5.8500000000000003E-2</v>
      </c>
      <c r="D4250" s="45">
        <v>2.2000000000000001E-3</v>
      </c>
      <c r="E4250" s="29">
        <v>1</v>
      </c>
      <c r="F4250" s="29"/>
      <c r="G4250" s="29"/>
      <c r="H4250" s="29"/>
      <c r="I4250" s="29"/>
      <c r="J4250" s="29"/>
    </row>
    <row r="4251" spans="1:10">
      <c r="A4251" s="5">
        <v>4249</v>
      </c>
      <c r="B4251" s="45">
        <v>0</v>
      </c>
      <c r="C4251" s="45">
        <v>6.3500000000000001E-2</v>
      </c>
      <c r="D4251" s="45">
        <v>4.3E-3</v>
      </c>
      <c r="E4251" s="29">
        <v>1</v>
      </c>
      <c r="F4251" s="29"/>
      <c r="G4251" s="29"/>
      <c r="H4251" s="29"/>
      <c r="I4251" s="29"/>
      <c r="J4251" s="29"/>
    </row>
    <row r="4252" spans="1:10">
      <c r="A4252" s="5">
        <v>4250</v>
      </c>
      <c r="B4252" s="45">
        <v>0</v>
      </c>
      <c r="C4252" s="45">
        <v>6.5199999999999994E-2</v>
      </c>
      <c r="D4252" s="45">
        <v>7.9000000000000008E-3</v>
      </c>
      <c r="E4252" s="29">
        <v>1</v>
      </c>
      <c r="F4252" s="29"/>
      <c r="G4252" s="29"/>
      <c r="H4252" s="29"/>
      <c r="I4252" s="29"/>
      <c r="J4252" s="29"/>
    </row>
    <row r="4253" spans="1:10">
      <c r="A4253" s="5">
        <v>4251</v>
      </c>
      <c r="B4253" s="45">
        <v>0</v>
      </c>
      <c r="C4253" s="45">
        <v>6.3799999999999996E-2</v>
      </c>
      <c r="D4253" s="45">
        <v>1.21E-2</v>
      </c>
      <c r="E4253" s="29">
        <v>1</v>
      </c>
      <c r="F4253" s="29"/>
      <c r="G4253" s="29"/>
      <c r="H4253" s="29"/>
      <c r="I4253" s="29"/>
      <c r="J4253" s="29"/>
    </row>
    <row r="4254" spans="1:10">
      <c r="A4254" s="5">
        <v>4252</v>
      </c>
      <c r="B4254" s="45">
        <v>5.4999999999999997E-3</v>
      </c>
      <c r="C4254" s="45">
        <v>5.6500000000000002E-2</v>
      </c>
      <c r="D4254" s="45">
        <v>1.6199999999999999E-2</v>
      </c>
      <c r="E4254" s="29">
        <v>1</v>
      </c>
      <c r="F4254" s="29"/>
      <c r="G4254" s="29"/>
      <c r="H4254" s="29"/>
      <c r="I4254" s="29"/>
      <c r="J4254" s="29"/>
    </row>
    <row r="4255" spans="1:10">
      <c r="A4255" s="5">
        <v>4253</v>
      </c>
      <c r="B4255" s="45">
        <v>5.6099999999999997E-2</v>
      </c>
      <c r="C4255" s="45">
        <v>3.32E-2</v>
      </c>
      <c r="D4255" s="45">
        <v>1.9800000000000002E-2</v>
      </c>
      <c r="E4255" s="29">
        <v>1</v>
      </c>
      <c r="F4255" s="29"/>
      <c r="G4255" s="29"/>
      <c r="H4255" s="29"/>
      <c r="I4255" s="29"/>
      <c r="J4255" s="29"/>
    </row>
    <row r="4256" spans="1:10">
      <c r="A4256" s="5">
        <v>4254</v>
      </c>
      <c r="B4256" s="45">
        <v>0.15490000000000001</v>
      </c>
      <c r="C4256" s="45">
        <v>1.2999999999999999E-2</v>
      </c>
      <c r="D4256" s="45">
        <v>2.47E-2</v>
      </c>
      <c r="E4256" s="29">
        <v>1</v>
      </c>
      <c r="F4256" s="29"/>
      <c r="G4256" s="29"/>
      <c r="H4256" s="29"/>
      <c r="I4256" s="29"/>
      <c r="J4256" s="29"/>
    </row>
    <row r="4257" spans="1:10">
      <c r="A4257" s="5">
        <v>4255</v>
      </c>
      <c r="B4257" s="45">
        <v>0.27260000000000001</v>
      </c>
      <c r="C4257" s="45">
        <v>9.7000000000000003E-3</v>
      </c>
      <c r="D4257" s="45">
        <v>3.2300000000000002E-2</v>
      </c>
      <c r="E4257" s="29">
        <v>1</v>
      </c>
      <c r="F4257" s="29"/>
      <c r="G4257" s="29"/>
      <c r="H4257" s="29"/>
      <c r="I4257" s="29"/>
      <c r="J4257" s="29"/>
    </row>
    <row r="4258" spans="1:10">
      <c r="A4258" s="5">
        <v>4256</v>
      </c>
      <c r="B4258" s="45">
        <v>0.3891</v>
      </c>
      <c r="C4258" s="45">
        <v>1.52E-2</v>
      </c>
      <c r="D4258" s="45">
        <v>4.5499999999999999E-2</v>
      </c>
      <c r="E4258" s="29">
        <v>1</v>
      </c>
      <c r="F4258" s="29"/>
      <c r="G4258" s="29"/>
      <c r="H4258" s="29"/>
      <c r="I4258" s="29"/>
      <c r="J4258" s="29"/>
    </row>
    <row r="4259" spans="1:10">
      <c r="A4259" s="5">
        <v>4257</v>
      </c>
      <c r="B4259" s="45">
        <v>0.4874</v>
      </c>
      <c r="C4259" s="45">
        <v>2.2100000000000002E-2</v>
      </c>
      <c r="D4259" s="45">
        <v>6.1100000000000002E-2</v>
      </c>
      <c r="E4259" s="29">
        <v>1</v>
      </c>
      <c r="F4259" s="29"/>
      <c r="G4259" s="29"/>
      <c r="H4259" s="29"/>
      <c r="I4259" s="29"/>
      <c r="J4259" s="29"/>
    </row>
    <row r="4260" spans="1:10">
      <c r="A4260" s="5">
        <v>4258</v>
      </c>
      <c r="B4260" s="45">
        <v>0.5585</v>
      </c>
      <c r="C4260" s="45">
        <v>2.69E-2</v>
      </c>
      <c r="D4260" s="45">
        <v>7.2099999999999997E-2</v>
      </c>
      <c r="E4260" s="29">
        <v>1</v>
      </c>
      <c r="F4260" s="29"/>
      <c r="G4260" s="29"/>
      <c r="H4260" s="29"/>
      <c r="I4260" s="29"/>
      <c r="J4260" s="29"/>
    </row>
    <row r="4261" spans="1:10">
      <c r="A4261" s="5">
        <v>4259</v>
      </c>
      <c r="B4261" s="45">
        <v>0.59470000000000001</v>
      </c>
      <c r="C4261" s="45">
        <v>2.9600000000000001E-2</v>
      </c>
      <c r="D4261" s="45">
        <v>8.0799999999999997E-2</v>
      </c>
      <c r="E4261" s="29">
        <v>1</v>
      </c>
      <c r="F4261" s="29"/>
      <c r="G4261" s="29"/>
      <c r="H4261" s="29"/>
      <c r="I4261" s="29"/>
      <c r="J4261" s="29"/>
    </row>
    <row r="4262" spans="1:10">
      <c r="A4262" s="5">
        <v>4260</v>
      </c>
      <c r="B4262" s="45">
        <v>0.59660000000000002</v>
      </c>
      <c r="C4262" s="45">
        <v>3.04E-2</v>
      </c>
      <c r="D4262" s="45">
        <v>7.9500000000000001E-2</v>
      </c>
      <c r="E4262" s="29">
        <v>1</v>
      </c>
      <c r="F4262" s="29"/>
      <c r="G4262" s="29"/>
      <c r="H4262" s="29"/>
      <c r="I4262" s="29"/>
      <c r="J4262" s="29"/>
    </row>
    <row r="4263" spans="1:10">
      <c r="A4263" s="5">
        <v>4261</v>
      </c>
      <c r="B4263" s="45">
        <v>0.55149999999999999</v>
      </c>
      <c r="C4263" s="45">
        <v>3.04E-2</v>
      </c>
      <c r="D4263" s="45">
        <v>7.2499999999999995E-2</v>
      </c>
      <c r="E4263" s="29">
        <v>1</v>
      </c>
      <c r="F4263" s="29"/>
      <c r="G4263" s="29"/>
      <c r="H4263" s="29"/>
      <c r="I4263" s="29"/>
      <c r="J4263" s="29"/>
    </row>
    <row r="4264" spans="1:10">
      <c r="A4264" s="5">
        <v>4262</v>
      </c>
      <c r="B4264" s="45">
        <v>0.47270000000000001</v>
      </c>
      <c r="C4264" s="45">
        <v>0.03</v>
      </c>
      <c r="D4264" s="45">
        <v>6.1499999999999999E-2</v>
      </c>
      <c r="E4264" s="29">
        <v>1</v>
      </c>
      <c r="F4264" s="29"/>
      <c r="G4264" s="29"/>
      <c r="H4264" s="29"/>
      <c r="I4264" s="29"/>
      <c r="J4264" s="29"/>
    </row>
    <row r="4265" spans="1:10">
      <c r="A4265" s="5">
        <v>4263</v>
      </c>
      <c r="B4265" s="45">
        <v>0.36570000000000003</v>
      </c>
      <c r="C4265" s="45">
        <v>2.86E-2</v>
      </c>
      <c r="D4265" s="45">
        <v>4.7E-2</v>
      </c>
      <c r="E4265" s="29">
        <v>1</v>
      </c>
      <c r="F4265" s="29"/>
      <c r="G4265" s="29"/>
      <c r="H4265" s="29"/>
      <c r="I4265" s="29"/>
      <c r="J4265" s="29"/>
    </row>
    <row r="4266" spans="1:10">
      <c r="A4266" s="5">
        <v>4264</v>
      </c>
      <c r="B4266" s="45">
        <v>0.24629999999999999</v>
      </c>
      <c r="C4266" s="45">
        <v>2.53E-2</v>
      </c>
      <c r="D4266" s="45">
        <v>3.5299999999999998E-2</v>
      </c>
      <c r="E4266" s="29">
        <v>1</v>
      </c>
      <c r="F4266" s="29"/>
      <c r="G4266" s="29"/>
      <c r="H4266" s="29"/>
      <c r="I4266" s="29"/>
      <c r="J4266" s="29"/>
    </row>
    <row r="4267" spans="1:10">
      <c r="A4267" s="5">
        <v>4265</v>
      </c>
      <c r="B4267" s="45">
        <v>0.13830000000000001</v>
      </c>
      <c r="C4267" s="45">
        <v>2.0299999999999999E-2</v>
      </c>
      <c r="D4267" s="45">
        <v>2.92E-2</v>
      </c>
      <c r="E4267" s="29">
        <v>1</v>
      </c>
      <c r="F4267" s="29"/>
      <c r="G4267" s="29"/>
      <c r="H4267" s="29"/>
      <c r="I4267" s="29"/>
      <c r="J4267" s="29"/>
    </row>
    <row r="4268" spans="1:10">
      <c r="A4268" s="5">
        <v>4266</v>
      </c>
      <c r="B4268" s="45">
        <v>6.0900000000000003E-2</v>
      </c>
      <c r="C4268" s="45">
        <v>1.4999999999999999E-2</v>
      </c>
      <c r="D4268" s="45">
        <v>2.9000000000000001E-2</v>
      </c>
      <c r="E4268" s="29">
        <v>1</v>
      </c>
      <c r="F4268" s="29"/>
      <c r="G4268" s="29"/>
      <c r="H4268" s="29"/>
      <c r="I4268" s="29"/>
      <c r="J4268" s="29"/>
    </row>
    <row r="4269" spans="1:10">
      <c r="A4269" s="5">
        <v>4267</v>
      </c>
      <c r="B4269" s="45">
        <v>1.4500000000000001E-2</v>
      </c>
      <c r="C4269" s="45">
        <v>1.77E-2</v>
      </c>
      <c r="D4269" s="45">
        <v>3.3099999999999997E-2</v>
      </c>
      <c r="E4269" s="29">
        <v>1</v>
      </c>
      <c r="F4269" s="29"/>
      <c r="G4269" s="29"/>
      <c r="H4269" s="29"/>
      <c r="I4269" s="29"/>
      <c r="J4269" s="29"/>
    </row>
    <row r="4270" spans="1:10">
      <c r="A4270" s="5">
        <v>4268</v>
      </c>
      <c r="B4270" s="45">
        <v>0</v>
      </c>
      <c r="C4270" s="45">
        <v>3.1399999999999997E-2</v>
      </c>
      <c r="D4270" s="45">
        <v>3.5200000000000002E-2</v>
      </c>
      <c r="E4270" s="29">
        <v>1</v>
      </c>
      <c r="F4270" s="29"/>
      <c r="G4270" s="29"/>
      <c r="H4270" s="29"/>
      <c r="I4270" s="29"/>
      <c r="J4270" s="29"/>
    </row>
    <row r="4271" spans="1:10">
      <c r="A4271" s="5">
        <v>4269</v>
      </c>
      <c r="B4271" s="45">
        <v>0</v>
      </c>
      <c r="C4271" s="45">
        <v>5.04E-2</v>
      </c>
      <c r="D4271" s="45">
        <v>3.2500000000000001E-2</v>
      </c>
      <c r="E4271" s="29">
        <v>1</v>
      </c>
      <c r="F4271" s="29"/>
      <c r="G4271" s="29"/>
      <c r="H4271" s="29"/>
      <c r="I4271" s="29"/>
      <c r="J4271" s="29"/>
    </row>
    <row r="4272" spans="1:10">
      <c r="A4272" s="5">
        <v>4270</v>
      </c>
      <c r="B4272" s="45">
        <v>0</v>
      </c>
      <c r="C4272" s="45">
        <v>6.9699999999999998E-2</v>
      </c>
      <c r="D4272" s="45">
        <v>2.8899999999999999E-2</v>
      </c>
      <c r="E4272" s="29">
        <v>1</v>
      </c>
      <c r="F4272" s="29"/>
      <c r="G4272" s="29"/>
      <c r="H4272" s="29"/>
      <c r="I4272" s="29"/>
      <c r="J4272" s="29"/>
    </row>
    <row r="4273" spans="1:10">
      <c r="A4273" s="5">
        <v>4271</v>
      </c>
      <c r="B4273" s="45">
        <v>0</v>
      </c>
      <c r="C4273" s="45">
        <v>8.6999999999999994E-2</v>
      </c>
      <c r="D4273" s="45">
        <v>3.0099999999999998E-2</v>
      </c>
      <c r="E4273" s="29">
        <v>1</v>
      </c>
      <c r="F4273" s="29"/>
      <c r="G4273" s="29"/>
      <c r="H4273" s="29"/>
      <c r="I4273" s="29"/>
      <c r="J4273" s="29"/>
    </row>
    <row r="4274" spans="1:10">
      <c r="A4274" s="5">
        <v>4272</v>
      </c>
      <c r="B4274" s="45">
        <v>0</v>
      </c>
      <c r="C4274" s="45">
        <v>9.9299999999999999E-2</v>
      </c>
      <c r="D4274" s="45">
        <v>3.39E-2</v>
      </c>
      <c r="E4274" s="29">
        <v>1</v>
      </c>
      <c r="F4274" s="29"/>
      <c r="G4274" s="29"/>
      <c r="H4274" s="29"/>
      <c r="I4274" s="29"/>
      <c r="J4274" s="29"/>
    </row>
    <row r="4275" spans="1:10">
      <c r="A4275" s="5">
        <v>4273</v>
      </c>
      <c r="B4275" s="45">
        <v>0</v>
      </c>
      <c r="C4275" s="45">
        <v>0.10290000000000001</v>
      </c>
      <c r="D4275" s="45">
        <v>3.49E-2</v>
      </c>
      <c r="E4275" s="29">
        <v>1</v>
      </c>
      <c r="F4275" s="29"/>
      <c r="G4275" s="29"/>
      <c r="H4275" s="29"/>
      <c r="I4275" s="29"/>
      <c r="J4275" s="29"/>
    </row>
    <row r="4276" spans="1:10">
      <c r="A4276" s="5">
        <v>4274</v>
      </c>
      <c r="B4276" s="45">
        <v>0</v>
      </c>
      <c r="C4276" s="45">
        <v>9.98E-2</v>
      </c>
      <c r="D4276" s="45">
        <v>3.3599999999999998E-2</v>
      </c>
      <c r="E4276" s="29">
        <v>1</v>
      </c>
      <c r="F4276" s="29"/>
      <c r="G4276" s="29"/>
      <c r="H4276" s="29"/>
      <c r="I4276" s="29"/>
      <c r="J4276" s="29"/>
    </row>
    <row r="4277" spans="1:10">
      <c r="A4277" s="5">
        <v>4275</v>
      </c>
      <c r="B4277" s="45">
        <v>0</v>
      </c>
      <c r="C4277" s="45">
        <v>9.3100000000000002E-2</v>
      </c>
      <c r="D4277" s="45">
        <v>3.56E-2</v>
      </c>
      <c r="E4277" s="29">
        <v>1</v>
      </c>
      <c r="F4277" s="29"/>
      <c r="G4277" s="29"/>
      <c r="H4277" s="29"/>
      <c r="I4277" s="29"/>
      <c r="J4277" s="29"/>
    </row>
    <row r="4278" spans="1:10">
      <c r="A4278" s="5">
        <v>4276</v>
      </c>
      <c r="B4278" s="45">
        <v>1.9E-3</v>
      </c>
      <c r="C4278" s="45">
        <v>8.4699999999999998E-2</v>
      </c>
      <c r="D4278" s="45">
        <v>3.6999999999999998E-2</v>
      </c>
      <c r="E4278" s="29">
        <v>1</v>
      </c>
      <c r="F4278" s="29"/>
      <c r="G4278" s="29"/>
      <c r="H4278" s="29"/>
      <c r="I4278" s="29"/>
      <c r="J4278" s="29"/>
    </row>
    <row r="4279" spans="1:10">
      <c r="A4279" s="5">
        <v>4277</v>
      </c>
      <c r="B4279" s="45">
        <v>3.6200000000000003E-2</v>
      </c>
      <c r="C4279" s="45">
        <v>5.6300000000000003E-2</v>
      </c>
      <c r="D4279" s="45">
        <v>2.86E-2</v>
      </c>
      <c r="E4279" s="29">
        <v>1</v>
      </c>
      <c r="F4279" s="29"/>
      <c r="G4279" s="29"/>
      <c r="H4279" s="29"/>
      <c r="I4279" s="29"/>
      <c r="J4279" s="29"/>
    </row>
    <row r="4280" spans="1:10">
      <c r="A4280" s="5">
        <v>4278</v>
      </c>
      <c r="B4280" s="45">
        <v>0.1036</v>
      </c>
      <c r="C4280" s="45">
        <v>3.1699999999999999E-2</v>
      </c>
      <c r="D4280" s="45">
        <v>2.18E-2</v>
      </c>
      <c r="E4280" s="29">
        <v>1</v>
      </c>
      <c r="F4280" s="29"/>
      <c r="G4280" s="29"/>
      <c r="H4280" s="29"/>
      <c r="I4280" s="29"/>
      <c r="J4280" s="29"/>
    </row>
    <row r="4281" spans="1:10">
      <c r="A4281" s="5">
        <v>4279</v>
      </c>
      <c r="B4281" s="45">
        <v>0.186</v>
      </c>
      <c r="C4281" s="45">
        <v>3.9600000000000003E-2</v>
      </c>
      <c r="D4281" s="45">
        <v>1.84E-2</v>
      </c>
      <c r="E4281" s="29">
        <v>1</v>
      </c>
      <c r="F4281" s="29"/>
      <c r="G4281" s="29"/>
      <c r="H4281" s="29"/>
      <c r="I4281" s="29"/>
      <c r="J4281" s="29"/>
    </row>
    <row r="4282" spans="1:10">
      <c r="A4282" s="5">
        <v>4280</v>
      </c>
      <c r="B4282" s="45">
        <v>0.2596</v>
      </c>
      <c r="C4282" s="45">
        <v>5.0900000000000001E-2</v>
      </c>
      <c r="D4282" s="45">
        <v>1.5299999999999999E-2</v>
      </c>
      <c r="E4282" s="29">
        <v>1</v>
      </c>
      <c r="F4282" s="29"/>
      <c r="G4282" s="29"/>
      <c r="H4282" s="29"/>
      <c r="I4282" s="29"/>
      <c r="J4282" s="29"/>
    </row>
    <row r="4283" spans="1:10">
      <c r="A4283" s="5">
        <v>4281</v>
      </c>
      <c r="B4283" s="45">
        <v>0.31190000000000001</v>
      </c>
      <c r="C4283" s="45">
        <v>5.8999999999999997E-2</v>
      </c>
      <c r="D4283" s="45">
        <v>1.32E-2</v>
      </c>
      <c r="E4283" s="29">
        <v>1</v>
      </c>
      <c r="F4283" s="29"/>
      <c r="G4283" s="29"/>
      <c r="H4283" s="29"/>
      <c r="I4283" s="29"/>
      <c r="J4283" s="29"/>
    </row>
    <row r="4284" spans="1:10">
      <c r="A4284" s="5">
        <v>4282</v>
      </c>
      <c r="B4284" s="45">
        <v>0.35020000000000001</v>
      </c>
      <c r="C4284" s="45">
        <v>6.5500000000000003E-2</v>
      </c>
      <c r="D4284" s="45">
        <v>1.1299999999999999E-2</v>
      </c>
      <c r="E4284" s="29">
        <v>1</v>
      </c>
      <c r="F4284" s="29"/>
      <c r="G4284" s="29"/>
      <c r="H4284" s="29"/>
      <c r="I4284" s="29"/>
      <c r="J4284" s="29"/>
    </row>
    <row r="4285" spans="1:10">
      <c r="A4285" s="5">
        <v>4283</v>
      </c>
      <c r="B4285" s="45">
        <v>0.37740000000000001</v>
      </c>
      <c r="C4285" s="45">
        <v>7.1800000000000003E-2</v>
      </c>
      <c r="D4285" s="45">
        <v>9.5999999999999992E-3</v>
      </c>
      <c r="E4285" s="29">
        <v>1</v>
      </c>
      <c r="F4285" s="29"/>
      <c r="G4285" s="29"/>
      <c r="H4285" s="29"/>
      <c r="I4285" s="29"/>
      <c r="J4285" s="29"/>
    </row>
    <row r="4286" spans="1:10">
      <c r="A4286" s="5">
        <v>4284</v>
      </c>
      <c r="B4286" s="45">
        <v>0.38059999999999999</v>
      </c>
      <c r="C4286" s="45">
        <v>7.4099999999999999E-2</v>
      </c>
      <c r="D4286" s="45">
        <v>9.4999999999999998E-3</v>
      </c>
      <c r="E4286" s="29">
        <v>1</v>
      </c>
      <c r="F4286" s="29"/>
      <c r="G4286" s="29"/>
      <c r="H4286" s="29"/>
      <c r="I4286" s="29"/>
      <c r="J4286" s="29"/>
    </row>
    <row r="4287" spans="1:10">
      <c r="A4287" s="5">
        <v>4285</v>
      </c>
      <c r="B4287" s="45">
        <v>0.36209999999999998</v>
      </c>
      <c r="C4287" s="45">
        <v>6.8699999999999997E-2</v>
      </c>
      <c r="D4287" s="45">
        <v>8.6E-3</v>
      </c>
      <c r="E4287" s="29">
        <v>1</v>
      </c>
      <c r="F4287" s="29"/>
      <c r="G4287" s="29"/>
      <c r="H4287" s="29"/>
      <c r="I4287" s="29"/>
      <c r="J4287" s="29"/>
    </row>
    <row r="4288" spans="1:10">
      <c r="A4288" s="5">
        <v>4286</v>
      </c>
      <c r="B4288" s="45">
        <v>0.31719999999999998</v>
      </c>
      <c r="C4288" s="45">
        <v>5.8599999999999999E-2</v>
      </c>
      <c r="D4288" s="45">
        <v>7.6E-3</v>
      </c>
      <c r="E4288" s="29">
        <v>1</v>
      </c>
      <c r="F4288" s="29"/>
      <c r="G4288" s="29"/>
      <c r="H4288" s="29"/>
      <c r="I4288" s="29"/>
      <c r="J4288" s="29"/>
    </row>
    <row r="4289" spans="1:10">
      <c r="A4289" s="5">
        <v>4287</v>
      </c>
      <c r="B4289" s="45">
        <v>0.24560000000000001</v>
      </c>
      <c r="C4289" s="45">
        <v>5.1200000000000002E-2</v>
      </c>
      <c r="D4289" s="45">
        <v>6.6E-3</v>
      </c>
      <c r="E4289" s="29">
        <v>1</v>
      </c>
      <c r="F4289" s="29"/>
      <c r="G4289" s="29"/>
      <c r="H4289" s="29"/>
      <c r="I4289" s="29"/>
      <c r="J4289" s="29"/>
    </row>
    <row r="4290" spans="1:10">
      <c r="A4290" s="5">
        <v>4288</v>
      </c>
      <c r="B4290" s="45">
        <v>0.16250000000000001</v>
      </c>
      <c r="C4290" s="45">
        <v>4.3799999999999999E-2</v>
      </c>
      <c r="D4290" s="45">
        <v>5.7000000000000002E-3</v>
      </c>
      <c r="E4290" s="29">
        <v>1</v>
      </c>
      <c r="F4290" s="29"/>
      <c r="G4290" s="29"/>
      <c r="H4290" s="29"/>
      <c r="I4290" s="29"/>
      <c r="J4290" s="29"/>
    </row>
    <row r="4291" spans="1:10">
      <c r="A4291" s="5">
        <v>4289</v>
      </c>
      <c r="B4291" s="45">
        <v>8.9099999999999999E-2</v>
      </c>
      <c r="C4291" s="45">
        <v>3.1899999999999998E-2</v>
      </c>
      <c r="D4291" s="45">
        <v>4.1000000000000003E-3</v>
      </c>
      <c r="E4291" s="29">
        <v>1</v>
      </c>
      <c r="F4291" s="29"/>
      <c r="G4291" s="29"/>
      <c r="H4291" s="29"/>
      <c r="I4291" s="29"/>
      <c r="J4291" s="29"/>
    </row>
    <row r="4292" spans="1:10">
      <c r="A4292" s="5">
        <v>4290</v>
      </c>
      <c r="B4292" s="45">
        <v>3.8899999999999997E-2</v>
      </c>
      <c r="C4292" s="45">
        <v>2.1000000000000001E-2</v>
      </c>
      <c r="D4292" s="45">
        <v>2.7000000000000001E-3</v>
      </c>
      <c r="E4292" s="29">
        <v>1</v>
      </c>
      <c r="F4292" s="29"/>
      <c r="G4292" s="29"/>
      <c r="H4292" s="29"/>
      <c r="I4292" s="29"/>
      <c r="J4292" s="29"/>
    </row>
    <row r="4293" spans="1:10">
      <c r="A4293" s="5">
        <v>4291</v>
      </c>
      <c r="B4293" s="45">
        <v>8.6999999999999994E-3</v>
      </c>
      <c r="C4293" s="45">
        <v>1.7299999999999999E-2</v>
      </c>
      <c r="D4293" s="45">
        <v>3.3E-3</v>
      </c>
      <c r="E4293" s="29">
        <v>1</v>
      </c>
      <c r="F4293" s="29"/>
      <c r="G4293" s="29"/>
      <c r="H4293" s="29"/>
      <c r="I4293" s="29"/>
      <c r="J4293" s="29"/>
    </row>
    <row r="4294" spans="1:10">
      <c r="A4294" s="5">
        <v>4292</v>
      </c>
      <c r="B4294" s="45">
        <v>0</v>
      </c>
      <c r="C4294" s="45">
        <v>1.9699999999999999E-2</v>
      </c>
      <c r="D4294" s="45">
        <v>5.7000000000000002E-3</v>
      </c>
      <c r="E4294" s="29">
        <v>1</v>
      </c>
      <c r="F4294" s="29"/>
      <c r="G4294" s="29"/>
      <c r="H4294" s="29"/>
      <c r="I4294" s="29"/>
      <c r="J4294" s="29"/>
    </row>
    <row r="4295" spans="1:10">
      <c r="A4295" s="5">
        <v>4293</v>
      </c>
      <c r="B4295" s="45">
        <v>0</v>
      </c>
      <c r="C4295" s="45">
        <v>2.3E-2</v>
      </c>
      <c r="D4295" s="45">
        <v>7.6E-3</v>
      </c>
      <c r="E4295" s="29">
        <v>1</v>
      </c>
      <c r="F4295" s="29"/>
      <c r="G4295" s="29"/>
      <c r="H4295" s="29"/>
      <c r="I4295" s="29"/>
      <c r="J4295" s="29"/>
    </row>
    <row r="4296" spans="1:10">
      <c r="A4296" s="5">
        <v>4294</v>
      </c>
      <c r="B4296" s="45">
        <v>0</v>
      </c>
      <c r="C4296" s="45">
        <v>2.6100000000000002E-2</v>
      </c>
      <c r="D4296" s="45">
        <v>8.0999999999999996E-3</v>
      </c>
      <c r="E4296" s="29">
        <v>1</v>
      </c>
      <c r="F4296" s="29"/>
      <c r="G4296" s="29"/>
      <c r="H4296" s="29"/>
      <c r="I4296" s="29"/>
      <c r="J4296" s="29"/>
    </row>
    <row r="4297" spans="1:10">
      <c r="A4297" s="5">
        <v>4295</v>
      </c>
      <c r="B4297" s="45">
        <v>0</v>
      </c>
      <c r="C4297" s="45">
        <v>2.7699999999999999E-2</v>
      </c>
      <c r="D4297" s="45">
        <v>7.6E-3</v>
      </c>
      <c r="E4297" s="29">
        <v>1</v>
      </c>
      <c r="F4297" s="29"/>
      <c r="G4297" s="29"/>
      <c r="H4297" s="29"/>
      <c r="I4297" s="29"/>
      <c r="J4297" s="29"/>
    </row>
    <row r="4298" spans="1:10">
      <c r="A4298" s="5">
        <v>4296</v>
      </c>
      <c r="B4298" s="45">
        <v>0</v>
      </c>
      <c r="C4298" s="45">
        <v>3.3300000000000003E-2</v>
      </c>
      <c r="D4298" s="45">
        <v>8.3999999999999995E-3</v>
      </c>
      <c r="E4298" s="29">
        <v>1</v>
      </c>
      <c r="F4298" s="29"/>
      <c r="G4298" s="29"/>
      <c r="H4298" s="29"/>
      <c r="I4298" s="29"/>
      <c r="J4298" s="29"/>
    </row>
    <row r="4299" spans="1:10">
      <c r="A4299" s="5">
        <v>4297</v>
      </c>
      <c r="B4299" s="45">
        <v>0</v>
      </c>
      <c r="C4299" s="45">
        <v>4.4600000000000001E-2</v>
      </c>
      <c r="D4299" s="45">
        <v>9.1000000000000004E-3</v>
      </c>
      <c r="E4299" s="29">
        <v>1</v>
      </c>
      <c r="F4299" s="29"/>
      <c r="G4299" s="29"/>
      <c r="H4299" s="29"/>
      <c r="I4299" s="29"/>
      <c r="J4299" s="29"/>
    </row>
    <row r="4300" spans="1:10">
      <c r="A4300" s="5">
        <v>4298</v>
      </c>
      <c r="B4300" s="45">
        <v>0</v>
      </c>
      <c r="C4300" s="45">
        <v>5.1999999999999998E-2</v>
      </c>
      <c r="D4300" s="45">
        <v>7.3000000000000001E-3</v>
      </c>
      <c r="E4300" s="29">
        <v>1</v>
      </c>
      <c r="F4300" s="29"/>
      <c r="G4300" s="29"/>
      <c r="H4300" s="29"/>
      <c r="I4300" s="29"/>
      <c r="J4300" s="29"/>
    </row>
    <row r="4301" spans="1:10">
      <c r="A4301" s="5">
        <v>4299</v>
      </c>
      <c r="B4301" s="45">
        <v>0</v>
      </c>
      <c r="C4301" s="45">
        <v>6.3700000000000007E-2</v>
      </c>
      <c r="D4301" s="45">
        <v>5.7000000000000002E-3</v>
      </c>
      <c r="E4301" s="29">
        <v>1</v>
      </c>
      <c r="F4301" s="29"/>
      <c r="G4301" s="29"/>
      <c r="H4301" s="29"/>
      <c r="I4301" s="29"/>
      <c r="J4301" s="29"/>
    </row>
    <row r="4302" spans="1:10">
      <c r="A4302" s="5">
        <v>4300</v>
      </c>
      <c r="B4302" s="45">
        <v>8.0000000000000004E-4</v>
      </c>
      <c r="C4302" s="45">
        <v>7.4800000000000005E-2</v>
      </c>
      <c r="D4302" s="45">
        <v>3.5999999999999999E-3</v>
      </c>
      <c r="E4302" s="29">
        <v>1</v>
      </c>
      <c r="F4302" s="29"/>
      <c r="G4302" s="29"/>
      <c r="H4302" s="29"/>
      <c r="I4302" s="29"/>
      <c r="J4302" s="29"/>
    </row>
    <row r="4303" spans="1:10">
      <c r="A4303" s="5">
        <v>4301</v>
      </c>
      <c r="B4303" s="45">
        <v>1.7100000000000001E-2</v>
      </c>
      <c r="C4303" s="45">
        <v>7.5399999999999995E-2</v>
      </c>
      <c r="D4303" s="45">
        <v>5.9999999999999995E-4</v>
      </c>
      <c r="E4303" s="29">
        <v>1</v>
      </c>
      <c r="F4303" s="29"/>
      <c r="G4303" s="29"/>
      <c r="H4303" s="29"/>
      <c r="I4303" s="29"/>
      <c r="J4303" s="29"/>
    </row>
    <row r="4304" spans="1:10">
      <c r="A4304" s="5">
        <v>4302</v>
      </c>
      <c r="B4304" s="45">
        <v>5.4199999999999998E-2</v>
      </c>
      <c r="C4304" s="45">
        <v>7.2099999999999997E-2</v>
      </c>
      <c r="D4304" s="45">
        <v>5.0000000000000001E-4</v>
      </c>
      <c r="E4304" s="29">
        <v>1</v>
      </c>
      <c r="F4304" s="29"/>
      <c r="G4304" s="29"/>
      <c r="H4304" s="29"/>
      <c r="I4304" s="29"/>
      <c r="J4304" s="29"/>
    </row>
    <row r="4305" spans="1:10">
      <c r="A4305" s="5">
        <v>4303</v>
      </c>
      <c r="B4305" s="45">
        <v>0.10979999999999999</v>
      </c>
      <c r="C4305" s="45">
        <v>8.5500000000000007E-2</v>
      </c>
      <c r="D4305" s="45">
        <v>1.9E-3</v>
      </c>
      <c r="E4305" s="29">
        <v>1</v>
      </c>
      <c r="F4305" s="29"/>
      <c r="G4305" s="29"/>
      <c r="H4305" s="29"/>
      <c r="I4305" s="29"/>
      <c r="J4305" s="29"/>
    </row>
    <row r="4306" spans="1:10">
      <c r="A4306" s="5">
        <v>4304</v>
      </c>
      <c r="B4306" s="45">
        <v>0.1767</v>
      </c>
      <c r="C4306" s="45">
        <v>0.10299999999999999</v>
      </c>
      <c r="D4306" s="45">
        <v>5.3E-3</v>
      </c>
      <c r="E4306" s="29">
        <v>1</v>
      </c>
      <c r="F4306" s="29"/>
      <c r="G4306" s="29"/>
      <c r="H4306" s="29"/>
      <c r="I4306" s="29"/>
      <c r="J4306" s="29"/>
    </row>
    <row r="4307" spans="1:10">
      <c r="A4307" s="5">
        <v>4305</v>
      </c>
      <c r="B4307" s="45">
        <v>0.2422</v>
      </c>
      <c r="C4307" s="45">
        <v>0.1111</v>
      </c>
      <c r="D4307" s="45">
        <v>8.3999999999999995E-3</v>
      </c>
      <c r="E4307" s="29">
        <v>1</v>
      </c>
      <c r="F4307" s="29"/>
      <c r="G4307" s="29"/>
      <c r="H4307" s="29"/>
      <c r="I4307" s="29"/>
      <c r="J4307" s="29"/>
    </row>
    <row r="4308" spans="1:10">
      <c r="A4308" s="5">
        <v>4306</v>
      </c>
      <c r="B4308" s="45">
        <v>0.28960000000000002</v>
      </c>
      <c r="C4308" s="45">
        <v>0.1111</v>
      </c>
      <c r="D4308" s="45">
        <v>1.06E-2</v>
      </c>
      <c r="E4308" s="29">
        <v>1</v>
      </c>
      <c r="F4308" s="29"/>
      <c r="G4308" s="29"/>
      <c r="H4308" s="29"/>
      <c r="I4308" s="29"/>
      <c r="J4308" s="29"/>
    </row>
    <row r="4309" spans="1:10">
      <c r="A4309" s="5">
        <v>4307</v>
      </c>
      <c r="B4309" s="45">
        <v>0.3246</v>
      </c>
      <c r="C4309" s="45">
        <v>0.107</v>
      </c>
      <c r="D4309" s="45">
        <v>1.3100000000000001E-2</v>
      </c>
      <c r="E4309" s="29">
        <v>1</v>
      </c>
      <c r="F4309" s="29"/>
      <c r="G4309" s="29"/>
      <c r="H4309" s="29"/>
      <c r="I4309" s="29"/>
      <c r="J4309" s="29"/>
    </row>
    <row r="4310" spans="1:10">
      <c r="A4310" s="5">
        <v>4308</v>
      </c>
      <c r="B4310" s="45">
        <v>0.33750000000000002</v>
      </c>
      <c r="C4310" s="45">
        <v>0.1056</v>
      </c>
      <c r="D4310" s="45">
        <v>1.67E-2</v>
      </c>
      <c r="E4310" s="29">
        <v>1</v>
      </c>
      <c r="F4310" s="29"/>
      <c r="G4310" s="29"/>
      <c r="H4310" s="29"/>
      <c r="I4310" s="29"/>
      <c r="J4310" s="29"/>
    </row>
    <row r="4311" spans="1:10">
      <c r="A4311" s="5">
        <v>4309</v>
      </c>
      <c r="B4311" s="45">
        <v>0.3251</v>
      </c>
      <c r="C4311" s="45">
        <v>0.1028</v>
      </c>
      <c r="D4311" s="45">
        <v>2.0899999999999998E-2</v>
      </c>
      <c r="E4311" s="29">
        <v>1</v>
      </c>
      <c r="F4311" s="29"/>
      <c r="G4311" s="29"/>
      <c r="H4311" s="29"/>
      <c r="I4311" s="29"/>
      <c r="J4311" s="29"/>
    </row>
    <row r="4312" spans="1:10">
      <c r="A4312" s="5">
        <v>4310</v>
      </c>
      <c r="B4312" s="45">
        <v>0.29260000000000003</v>
      </c>
      <c r="C4312" s="45">
        <v>9.7100000000000006E-2</v>
      </c>
      <c r="D4312" s="45">
        <v>2.6800000000000001E-2</v>
      </c>
      <c r="E4312" s="29">
        <v>1</v>
      </c>
      <c r="F4312" s="29"/>
      <c r="G4312" s="29"/>
      <c r="H4312" s="29"/>
      <c r="I4312" s="29"/>
      <c r="J4312" s="29"/>
    </row>
    <row r="4313" spans="1:10">
      <c r="A4313" s="5">
        <v>4311</v>
      </c>
      <c r="B4313" s="45">
        <v>0.2404</v>
      </c>
      <c r="C4313" s="45">
        <v>8.72E-2</v>
      </c>
      <c r="D4313" s="45">
        <v>3.7100000000000001E-2</v>
      </c>
      <c r="E4313" s="29">
        <v>1</v>
      </c>
      <c r="F4313" s="29"/>
      <c r="G4313" s="29"/>
      <c r="H4313" s="29"/>
      <c r="I4313" s="29"/>
      <c r="J4313" s="29"/>
    </row>
    <row r="4314" spans="1:10">
      <c r="A4314" s="5">
        <v>4312</v>
      </c>
      <c r="B4314" s="45">
        <v>0.17130000000000001</v>
      </c>
      <c r="C4314" s="45">
        <v>7.4499999999999997E-2</v>
      </c>
      <c r="D4314" s="45">
        <v>4.99E-2</v>
      </c>
      <c r="E4314" s="29">
        <v>1</v>
      </c>
      <c r="F4314" s="29"/>
      <c r="G4314" s="29"/>
      <c r="H4314" s="29"/>
      <c r="I4314" s="29"/>
      <c r="J4314" s="29"/>
    </row>
    <row r="4315" spans="1:10">
      <c r="A4315" s="5">
        <v>4313</v>
      </c>
      <c r="B4315" s="45">
        <v>0.11</v>
      </c>
      <c r="C4315" s="45">
        <v>5.8200000000000002E-2</v>
      </c>
      <c r="D4315" s="45">
        <v>6.2100000000000002E-2</v>
      </c>
      <c r="E4315" s="29">
        <v>1</v>
      </c>
      <c r="F4315" s="29"/>
      <c r="G4315" s="29"/>
      <c r="H4315" s="29"/>
      <c r="I4315" s="29"/>
      <c r="J4315" s="29"/>
    </row>
    <row r="4316" spans="1:10">
      <c r="A4316" s="5">
        <v>4314</v>
      </c>
      <c r="B4316" s="45">
        <v>5.9200000000000003E-2</v>
      </c>
      <c r="C4316" s="45">
        <v>4.0800000000000003E-2</v>
      </c>
      <c r="D4316" s="45">
        <v>7.17E-2</v>
      </c>
      <c r="E4316" s="29">
        <v>1</v>
      </c>
      <c r="F4316" s="29"/>
      <c r="G4316" s="29"/>
      <c r="H4316" s="29"/>
      <c r="I4316" s="29"/>
      <c r="J4316" s="29"/>
    </row>
    <row r="4317" spans="1:10">
      <c r="A4317" s="5">
        <v>4315</v>
      </c>
      <c r="B4317" s="45">
        <v>1.83E-2</v>
      </c>
      <c r="C4317" s="45">
        <v>3.61E-2</v>
      </c>
      <c r="D4317" s="45">
        <v>7.8899999999999998E-2</v>
      </c>
      <c r="E4317" s="29">
        <v>1</v>
      </c>
      <c r="F4317" s="29"/>
      <c r="G4317" s="29"/>
      <c r="H4317" s="29"/>
      <c r="I4317" s="29"/>
      <c r="J4317" s="29"/>
    </row>
    <row r="4318" spans="1:10">
      <c r="A4318" s="5">
        <v>4316</v>
      </c>
      <c r="B4318" s="45">
        <v>2.9999999999999997E-4</v>
      </c>
      <c r="C4318" s="45">
        <v>4.4699999999999997E-2</v>
      </c>
      <c r="D4318" s="45">
        <v>8.5099999999999995E-2</v>
      </c>
      <c r="E4318" s="29">
        <v>1</v>
      </c>
      <c r="F4318" s="29"/>
      <c r="G4318" s="29"/>
      <c r="H4318" s="29"/>
      <c r="I4318" s="29"/>
      <c r="J4318" s="29"/>
    </row>
    <row r="4319" spans="1:10">
      <c r="A4319" s="5">
        <v>4317</v>
      </c>
      <c r="B4319" s="45">
        <v>0</v>
      </c>
      <c r="C4319" s="45">
        <v>5.6300000000000003E-2</v>
      </c>
      <c r="D4319" s="45">
        <v>8.9200000000000002E-2</v>
      </c>
      <c r="E4319" s="29">
        <v>1</v>
      </c>
      <c r="F4319" s="29"/>
      <c r="G4319" s="29"/>
      <c r="H4319" s="29"/>
      <c r="I4319" s="29"/>
      <c r="J4319" s="29"/>
    </row>
    <row r="4320" spans="1:10">
      <c r="A4320" s="5">
        <v>4318</v>
      </c>
      <c r="B4320" s="45">
        <v>0</v>
      </c>
      <c r="C4320" s="45">
        <v>6.7799999999999999E-2</v>
      </c>
      <c r="D4320" s="45">
        <v>9.3200000000000005E-2</v>
      </c>
      <c r="E4320" s="29">
        <v>1</v>
      </c>
      <c r="F4320" s="29"/>
      <c r="G4320" s="29"/>
      <c r="H4320" s="29"/>
      <c r="I4320" s="29"/>
      <c r="J4320" s="29"/>
    </row>
    <row r="4321" spans="1:10">
      <c r="A4321" s="5">
        <v>4319</v>
      </c>
      <c r="B4321" s="45">
        <v>0</v>
      </c>
      <c r="C4321" s="45">
        <v>7.7700000000000005E-2</v>
      </c>
      <c r="D4321" s="45">
        <v>9.2799999999999994E-2</v>
      </c>
      <c r="E4321" s="29">
        <v>1</v>
      </c>
      <c r="F4321" s="29"/>
      <c r="G4321" s="29"/>
      <c r="H4321" s="29"/>
      <c r="I4321" s="29"/>
      <c r="J4321" s="29"/>
    </row>
    <row r="4322" spans="1:10">
      <c r="A4322" s="5">
        <v>4320</v>
      </c>
      <c r="B4322" s="45">
        <v>0</v>
      </c>
      <c r="C4322" s="45">
        <v>7.9699999999999993E-2</v>
      </c>
      <c r="D4322" s="45">
        <v>8.7599999999999997E-2</v>
      </c>
      <c r="E4322" s="29">
        <v>1</v>
      </c>
      <c r="F4322" s="29"/>
      <c r="G4322" s="29"/>
      <c r="H4322" s="29"/>
      <c r="I4322" s="29"/>
      <c r="J4322" s="29"/>
    </row>
    <row r="4323" spans="1:10">
      <c r="A4323" s="5">
        <v>4321</v>
      </c>
      <c r="B4323" s="45">
        <v>0</v>
      </c>
      <c r="C4323" s="45">
        <v>7.5600000000000001E-2</v>
      </c>
      <c r="D4323" s="45">
        <v>8.3500000000000005E-2</v>
      </c>
      <c r="E4323" s="29">
        <v>1</v>
      </c>
      <c r="F4323" s="29"/>
      <c r="G4323" s="29"/>
      <c r="H4323" s="29"/>
      <c r="I4323" s="29"/>
      <c r="J4323" s="29"/>
    </row>
    <row r="4324" spans="1:10">
      <c r="A4324" s="5">
        <v>4322</v>
      </c>
      <c r="B4324" s="45">
        <v>0</v>
      </c>
      <c r="C4324" s="45">
        <v>6.9199999999999998E-2</v>
      </c>
      <c r="D4324" s="45">
        <v>8.4400000000000003E-2</v>
      </c>
      <c r="E4324" s="29">
        <v>1</v>
      </c>
      <c r="F4324" s="29"/>
      <c r="G4324" s="29"/>
      <c r="H4324" s="29"/>
      <c r="I4324" s="29"/>
      <c r="J4324" s="29"/>
    </row>
    <row r="4325" spans="1:10">
      <c r="A4325" s="5">
        <v>4323</v>
      </c>
      <c r="B4325" s="45">
        <v>0</v>
      </c>
      <c r="C4325" s="45">
        <v>6.4699999999999994E-2</v>
      </c>
      <c r="D4325" s="45">
        <v>8.8999999999999996E-2</v>
      </c>
      <c r="E4325" s="29">
        <v>1</v>
      </c>
      <c r="F4325" s="29"/>
      <c r="G4325" s="29"/>
      <c r="H4325" s="29"/>
      <c r="I4325" s="29"/>
      <c r="J4325" s="29"/>
    </row>
    <row r="4326" spans="1:10">
      <c r="A4326" s="5">
        <v>4324</v>
      </c>
      <c r="B4326" s="45">
        <v>3.7000000000000002E-3</v>
      </c>
      <c r="C4326" s="45">
        <v>5.8799999999999998E-2</v>
      </c>
      <c r="D4326" s="45">
        <v>9.1200000000000003E-2</v>
      </c>
      <c r="E4326" s="29">
        <v>1</v>
      </c>
      <c r="F4326" s="29"/>
      <c r="G4326" s="29"/>
      <c r="H4326" s="29"/>
      <c r="I4326" s="29"/>
      <c r="J4326" s="29"/>
    </row>
    <row r="4327" spans="1:10">
      <c r="A4327" s="5">
        <v>4325</v>
      </c>
      <c r="B4327" s="45">
        <v>4.48E-2</v>
      </c>
      <c r="C4327" s="45">
        <v>3.5799999999999998E-2</v>
      </c>
      <c r="D4327" s="45">
        <v>9.0200000000000002E-2</v>
      </c>
      <c r="E4327" s="29">
        <v>1</v>
      </c>
      <c r="F4327" s="29"/>
      <c r="G4327" s="29"/>
      <c r="H4327" s="29"/>
      <c r="I4327" s="29"/>
      <c r="J4327" s="29"/>
    </row>
    <row r="4328" spans="1:10">
      <c r="A4328" s="5">
        <v>4326</v>
      </c>
      <c r="B4328" s="45">
        <v>0.12590000000000001</v>
      </c>
      <c r="C4328" s="45">
        <v>2.7E-2</v>
      </c>
      <c r="D4328" s="45">
        <v>8.8900000000000007E-2</v>
      </c>
      <c r="E4328" s="29">
        <v>1</v>
      </c>
      <c r="F4328" s="29"/>
      <c r="G4328" s="29"/>
      <c r="H4328" s="29"/>
      <c r="I4328" s="29"/>
      <c r="J4328" s="29"/>
    </row>
    <row r="4329" spans="1:10">
      <c r="A4329" s="5">
        <v>4327</v>
      </c>
      <c r="B4329" s="45">
        <v>0.23319999999999999</v>
      </c>
      <c r="C4329" s="45">
        <v>3.5400000000000001E-2</v>
      </c>
      <c r="D4329" s="45">
        <v>8.72E-2</v>
      </c>
      <c r="E4329" s="29">
        <v>1</v>
      </c>
      <c r="F4329" s="29"/>
      <c r="G4329" s="29"/>
      <c r="H4329" s="29"/>
      <c r="I4329" s="29"/>
      <c r="J4329" s="29"/>
    </row>
    <row r="4330" spans="1:10">
      <c r="A4330" s="5">
        <v>4328</v>
      </c>
      <c r="B4330" s="45">
        <v>0.34910000000000002</v>
      </c>
      <c r="C4330" s="45">
        <v>4.19E-2</v>
      </c>
      <c r="D4330" s="45">
        <v>8.8700000000000001E-2</v>
      </c>
      <c r="E4330" s="29">
        <v>1</v>
      </c>
      <c r="F4330" s="29"/>
      <c r="G4330" s="29"/>
      <c r="H4330" s="29"/>
      <c r="I4330" s="29"/>
      <c r="J4330" s="29"/>
    </row>
    <row r="4331" spans="1:10">
      <c r="A4331" s="5">
        <v>4329</v>
      </c>
      <c r="B4331" s="45">
        <v>0.436</v>
      </c>
      <c r="C4331" s="45">
        <v>4.8500000000000001E-2</v>
      </c>
      <c r="D4331" s="45">
        <v>9.2999999999999999E-2</v>
      </c>
      <c r="E4331" s="29">
        <v>1</v>
      </c>
      <c r="F4331" s="29"/>
      <c r="G4331" s="29"/>
      <c r="H4331" s="29"/>
      <c r="I4331" s="29"/>
      <c r="J4331" s="29"/>
    </row>
    <row r="4332" spans="1:10">
      <c r="A4332" s="5">
        <v>4330</v>
      </c>
      <c r="B4332" s="45">
        <v>0.4839</v>
      </c>
      <c r="C4332" s="45">
        <v>5.7000000000000002E-2</v>
      </c>
      <c r="D4332" s="45">
        <v>0.1008</v>
      </c>
      <c r="E4332" s="29">
        <v>1</v>
      </c>
      <c r="F4332" s="29"/>
      <c r="G4332" s="29"/>
      <c r="H4332" s="29"/>
      <c r="I4332" s="29"/>
      <c r="J4332" s="29"/>
    </row>
    <row r="4333" spans="1:10">
      <c r="A4333" s="5">
        <v>4331</v>
      </c>
      <c r="B4333" s="45">
        <v>0.50009999999999999</v>
      </c>
      <c r="C4333" s="45">
        <v>6.9800000000000001E-2</v>
      </c>
      <c r="D4333" s="45">
        <v>0.1154</v>
      </c>
      <c r="E4333" s="29">
        <v>1</v>
      </c>
      <c r="F4333" s="29"/>
      <c r="G4333" s="29"/>
      <c r="H4333" s="29"/>
      <c r="I4333" s="29"/>
      <c r="J4333" s="29"/>
    </row>
    <row r="4334" spans="1:10">
      <c r="A4334" s="5">
        <v>4332</v>
      </c>
      <c r="B4334" s="45">
        <v>0.50029999999999997</v>
      </c>
      <c r="C4334" s="45">
        <v>8.5300000000000001E-2</v>
      </c>
      <c r="D4334" s="45">
        <v>0.13439999999999999</v>
      </c>
      <c r="E4334" s="29">
        <v>1</v>
      </c>
      <c r="F4334" s="29"/>
      <c r="G4334" s="29"/>
      <c r="H4334" s="29"/>
      <c r="I4334" s="29"/>
      <c r="J4334" s="29"/>
    </row>
    <row r="4335" spans="1:10">
      <c r="A4335" s="5">
        <v>4333</v>
      </c>
      <c r="B4335" s="45">
        <v>0.47420000000000001</v>
      </c>
      <c r="C4335" s="45">
        <v>9.9500000000000005E-2</v>
      </c>
      <c r="D4335" s="45">
        <v>0.1532</v>
      </c>
      <c r="E4335" s="29">
        <v>1</v>
      </c>
      <c r="F4335" s="29"/>
      <c r="G4335" s="29"/>
      <c r="H4335" s="29"/>
      <c r="I4335" s="29"/>
      <c r="J4335" s="29"/>
    </row>
    <row r="4336" spans="1:10">
      <c r="A4336" s="5">
        <v>4334</v>
      </c>
      <c r="B4336" s="45">
        <v>0.42599999999999999</v>
      </c>
      <c r="C4336" s="45">
        <v>0.1099</v>
      </c>
      <c r="D4336" s="45">
        <v>0.1633</v>
      </c>
      <c r="E4336" s="29">
        <v>1</v>
      </c>
      <c r="F4336" s="29"/>
      <c r="G4336" s="29"/>
      <c r="H4336" s="29"/>
      <c r="I4336" s="29"/>
      <c r="J4336" s="29"/>
    </row>
    <row r="4337" spans="1:10">
      <c r="A4337" s="5">
        <v>4335</v>
      </c>
      <c r="B4337" s="45">
        <v>0.35670000000000002</v>
      </c>
      <c r="C4337" s="45">
        <v>0.11459999999999999</v>
      </c>
      <c r="D4337" s="45">
        <v>0.1588</v>
      </c>
      <c r="E4337" s="29">
        <v>1</v>
      </c>
      <c r="F4337" s="29"/>
      <c r="G4337" s="29"/>
      <c r="H4337" s="29"/>
      <c r="I4337" s="29"/>
      <c r="J4337" s="29"/>
    </row>
    <row r="4338" spans="1:10">
      <c r="A4338" s="5">
        <v>4336</v>
      </c>
      <c r="B4338" s="45">
        <v>0.26919999999999999</v>
      </c>
      <c r="C4338" s="45">
        <v>0.1142</v>
      </c>
      <c r="D4338" s="45">
        <v>0.14369999999999999</v>
      </c>
      <c r="E4338" s="29">
        <v>1</v>
      </c>
      <c r="F4338" s="29"/>
      <c r="G4338" s="29"/>
      <c r="H4338" s="29"/>
      <c r="I4338" s="29"/>
      <c r="J4338" s="29"/>
    </row>
    <row r="4339" spans="1:10">
      <c r="A4339" s="5">
        <v>4337</v>
      </c>
      <c r="B4339" s="45">
        <v>0.1744</v>
      </c>
      <c r="C4339" s="45">
        <v>0.10680000000000001</v>
      </c>
      <c r="D4339" s="45">
        <v>0.12429999999999999</v>
      </c>
      <c r="E4339" s="29">
        <v>1</v>
      </c>
      <c r="F4339" s="29"/>
      <c r="G4339" s="29"/>
      <c r="H4339" s="29"/>
      <c r="I4339" s="29"/>
      <c r="J4339" s="29"/>
    </row>
    <row r="4340" spans="1:10">
      <c r="A4340" s="5">
        <v>4338</v>
      </c>
      <c r="B4340" s="45">
        <v>9.1600000000000001E-2</v>
      </c>
      <c r="C4340" s="45">
        <v>8.7300000000000003E-2</v>
      </c>
      <c r="D4340" s="45">
        <v>0.1081</v>
      </c>
      <c r="E4340" s="29">
        <v>1</v>
      </c>
      <c r="F4340" s="29"/>
      <c r="G4340" s="29"/>
      <c r="H4340" s="29"/>
      <c r="I4340" s="29"/>
      <c r="J4340" s="29"/>
    </row>
    <row r="4341" spans="1:10">
      <c r="A4341" s="5">
        <v>4339</v>
      </c>
      <c r="B4341" s="45">
        <v>2.8199999999999999E-2</v>
      </c>
      <c r="C4341" s="45">
        <v>7.6300000000000007E-2</v>
      </c>
      <c r="D4341" s="45">
        <v>9.69E-2</v>
      </c>
      <c r="E4341" s="29">
        <v>1</v>
      </c>
      <c r="F4341" s="29"/>
      <c r="G4341" s="29"/>
      <c r="H4341" s="29"/>
      <c r="I4341" s="29"/>
      <c r="J4341" s="29"/>
    </row>
    <row r="4342" spans="1:10">
      <c r="A4342" s="5">
        <v>4340</v>
      </c>
      <c r="B4342" s="45">
        <v>8.0000000000000004E-4</v>
      </c>
      <c r="C4342" s="45">
        <v>9.4399999999999998E-2</v>
      </c>
      <c r="D4342" s="45">
        <v>9.1300000000000006E-2</v>
      </c>
      <c r="E4342" s="29">
        <v>1</v>
      </c>
      <c r="F4342" s="29"/>
      <c r="G4342" s="29"/>
      <c r="H4342" s="29"/>
      <c r="I4342" s="29"/>
      <c r="J4342" s="29"/>
    </row>
    <row r="4343" spans="1:10">
      <c r="A4343" s="5">
        <v>4341</v>
      </c>
      <c r="B4343" s="45">
        <v>0</v>
      </c>
      <c r="C4343" s="45">
        <v>0.1133</v>
      </c>
      <c r="D4343" s="45">
        <v>9.2799999999999994E-2</v>
      </c>
      <c r="E4343" s="29">
        <v>1</v>
      </c>
      <c r="F4343" s="29"/>
      <c r="G4343" s="29"/>
      <c r="H4343" s="29"/>
      <c r="I4343" s="29"/>
      <c r="J4343" s="29"/>
    </row>
    <row r="4344" spans="1:10">
      <c r="A4344" s="5">
        <v>4342</v>
      </c>
      <c r="B4344" s="45">
        <v>0</v>
      </c>
      <c r="C4344" s="45">
        <v>0.1191</v>
      </c>
      <c r="D4344" s="45">
        <v>0.1021</v>
      </c>
      <c r="E4344" s="29">
        <v>1</v>
      </c>
      <c r="F4344" s="29"/>
      <c r="G4344" s="29"/>
      <c r="H4344" s="29"/>
      <c r="I4344" s="29"/>
      <c r="J4344" s="29"/>
    </row>
    <row r="4345" spans="1:10">
      <c r="A4345" s="5">
        <v>4343</v>
      </c>
      <c r="B4345" s="45">
        <v>0</v>
      </c>
      <c r="C4345" s="45">
        <v>0.1145</v>
      </c>
      <c r="D4345" s="45">
        <v>0.11559999999999999</v>
      </c>
      <c r="E4345" s="29">
        <v>1</v>
      </c>
      <c r="F4345" s="29"/>
      <c r="G4345" s="29"/>
      <c r="H4345" s="29"/>
      <c r="I4345" s="29"/>
      <c r="J4345" s="29"/>
    </row>
    <row r="4346" spans="1:10">
      <c r="A4346" s="5">
        <v>4344</v>
      </c>
      <c r="B4346" s="45">
        <v>0</v>
      </c>
      <c r="C4346" s="45">
        <v>0.1069</v>
      </c>
      <c r="D4346" s="45">
        <v>0.13089999999999999</v>
      </c>
      <c r="E4346" s="29">
        <v>1</v>
      </c>
      <c r="F4346" s="29"/>
      <c r="G4346" s="29"/>
      <c r="H4346" s="29"/>
      <c r="I4346" s="29"/>
      <c r="J4346" s="29"/>
    </row>
    <row r="4347" spans="1:10">
      <c r="A4347" s="5">
        <v>4345</v>
      </c>
      <c r="B4347" s="45">
        <v>0</v>
      </c>
      <c r="C4347" s="45">
        <v>0.10100000000000001</v>
      </c>
      <c r="D4347" s="45">
        <v>0.1474</v>
      </c>
      <c r="E4347" s="29">
        <v>1</v>
      </c>
      <c r="F4347" s="29"/>
      <c r="G4347" s="29"/>
      <c r="H4347" s="29"/>
      <c r="I4347" s="29"/>
      <c r="J4347" s="29"/>
    </row>
    <row r="4348" spans="1:10">
      <c r="A4348" s="5">
        <v>4346</v>
      </c>
      <c r="B4348" s="45">
        <v>0</v>
      </c>
      <c r="C4348" s="45">
        <v>9.6699999999999994E-2</v>
      </c>
      <c r="D4348" s="45">
        <v>0.16400000000000001</v>
      </c>
      <c r="E4348" s="29">
        <v>1</v>
      </c>
      <c r="F4348" s="29"/>
      <c r="G4348" s="29"/>
      <c r="H4348" s="29"/>
      <c r="I4348" s="29"/>
      <c r="J4348" s="29"/>
    </row>
    <row r="4349" spans="1:10">
      <c r="A4349" s="5">
        <v>4347</v>
      </c>
      <c r="B4349" s="45">
        <v>0</v>
      </c>
      <c r="C4349" s="45">
        <v>9.1600000000000001E-2</v>
      </c>
      <c r="D4349" s="45">
        <v>0.17430000000000001</v>
      </c>
      <c r="E4349" s="29">
        <v>1</v>
      </c>
      <c r="F4349" s="29"/>
      <c r="G4349" s="29"/>
      <c r="H4349" s="29"/>
      <c r="I4349" s="29"/>
      <c r="J4349" s="29"/>
    </row>
    <row r="4350" spans="1:10">
      <c r="A4350" s="5">
        <v>4348</v>
      </c>
      <c r="B4350" s="45">
        <v>5.4000000000000003E-3</v>
      </c>
      <c r="C4350" s="45">
        <v>7.7399999999999997E-2</v>
      </c>
      <c r="D4350" s="45">
        <v>0.1739</v>
      </c>
      <c r="E4350" s="29">
        <v>1</v>
      </c>
      <c r="F4350" s="29"/>
      <c r="G4350" s="29"/>
      <c r="H4350" s="29"/>
      <c r="I4350" s="29"/>
      <c r="J4350" s="29"/>
    </row>
    <row r="4351" spans="1:10">
      <c r="A4351" s="5">
        <v>4349</v>
      </c>
      <c r="B4351" s="45">
        <v>5.8700000000000002E-2</v>
      </c>
      <c r="C4351" s="45">
        <v>4.5499999999999999E-2</v>
      </c>
      <c r="D4351" s="45">
        <v>0.16850000000000001</v>
      </c>
      <c r="E4351" s="29">
        <v>1</v>
      </c>
      <c r="F4351" s="29"/>
      <c r="G4351" s="29"/>
      <c r="H4351" s="29"/>
      <c r="I4351" s="29"/>
      <c r="J4351" s="29"/>
    </row>
    <row r="4352" spans="1:10">
      <c r="A4352" s="5">
        <v>4350</v>
      </c>
      <c r="B4352" s="45">
        <v>0.16170000000000001</v>
      </c>
      <c r="C4352" s="45">
        <v>3.7499999999999999E-2</v>
      </c>
      <c r="D4352" s="45">
        <v>0.16059999999999999</v>
      </c>
      <c r="E4352" s="29">
        <v>1</v>
      </c>
      <c r="F4352" s="29"/>
      <c r="G4352" s="29"/>
      <c r="H4352" s="29"/>
      <c r="I4352" s="29"/>
      <c r="J4352" s="29"/>
    </row>
    <row r="4353" spans="1:10">
      <c r="A4353" s="5">
        <v>4351</v>
      </c>
      <c r="B4353" s="45">
        <v>0.29620000000000002</v>
      </c>
      <c r="C4353" s="45">
        <v>4.5199999999999997E-2</v>
      </c>
      <c r="D4353" s="45">
        <v>0.1515</v>
      </c>
      <c r="E4353" s="29">
        <v>1</v>
      </c>
      <c r="F4353" s="29"/>
      <c r="G4353" s="29"/>
      <c r="H4353" s="29"/>
      <c r="I4353" s="29"/>
      <c r="J4353" s="29"/>
    </row>
    <row r="4354" spans="1:10">
      <c r="A4354" s="5">
        <v>4352</v>
      </c>
      <c r="B4354" s="45">
        <v>0.4274</v>
      </c>
      <c r="C4354" s="45">
        <v>4.9500000000000002E-2</v>
      </c>
      <c r="D4354" s="45">
        <v>0.1419</v>
      </c>
      <c r="E4354" s="29">
        <v>1</v>
      </c>
      <c r="F4354" s="29"/>
      <c r="G4354" s="29"/>
      <c r="H4354" s="29"/>
      <c r="I4354" s="29"/>
      <c r="J4354" s="29"/>
    </row>
    <row r="4355" spans="1:10">
      <c r="A4355" s="5">
        <v>4353</v>
      </c>
      <c r="B4355" s="45">
        <v>0.52869999999999995</v>
      </c>
      <c r="C4355" s="45">
        <v>5.3900000000000003E-2</v>
      </c>
      <c r="D4355" s="45">
        <v>0.13819999999999999</v>
      </c>
      <c r="E4355" s="29">
        <v>1</v>
      </c>
      <c r="F4355" s="29"/>
      <c r="G4355" s="29"/>
      <c r="H4355" s="29"/>
      <c r="I4355" s="29"/>
      <c r="J4355" s="29"/>
    </row>
    <row r="4356" spans="1:10">
      <c r="A4356" s="5">
        <v>4354</v>
      </c>
      <c r="B4356" s="45">
        <v>0.60760000000000003</v>
      </c>
      <c r="C4356" s="45">
        <v>6.0199999999999997E-2</v>
      </c>
      <c r="D4356" s="45">
        <v>0.14460000000000001</v>
      </c>
      <c r="E4356" s="29">
        <v>1</v>
      </c>
      <c r="F4356" s="29"/>
      <c r="G4356" s="29"/>
      <c r="H4356" s="29"/>
      <c r="I4356" s="29"/>
      <c r="J4356" s="29"/>
    </row>
    <row r="4357" spans="1:10">
      <c r="A4357" s="5">
        <v>4355</v>
      </c>
      <c r="B4357" s="45">
        <v>0.64290000000000003</v>
      </c>
      <c r="C4357" s="45">
        <v>6.8000000000000005E-2</v>
      </c>
      <c r="D4357" s="45">
        <v>0.16539999999999999</v>
      </c>
      <c r="E4357" s="29">
        <v>1</v>
      </c>
      <c r="F4357" s="29"/>
      <c r="G4357" s="29"/>
      <c r="H4357" s="29"/>
      <c r="I4357" s="29"/>
      <c r="J4357" s="29"/>
    </row>
    <row r="4358" spans="1:10">
      <c r="A4358" s="5">
        <v>4356</v>
      </c>
      <c r="B4358" s="45">
        <v>0.64280000000000004</v>
      </c>
      <c r="C4358" s="45">
        <v>7.5200000000000003E-2</v>
      </c>
      <c r="D4358" s="45">
        <v>0.19800000000000001</v>
      </c>
      <c r="E4358" s="29">
        <v>1</v>
      </c>
      <c r="F4358" s="29"/>
      <c r="G4358" s="29"/>
      <c r="H4358" s="29"/>
      <c r="I4358" s="29"/>
      <c r="J4358" s="29"/>
    </row>
    <row r="4359" spans="1:10">
      <c r="A4359" s="5">
        <v>4357</v>
      </c>
      <c r="B4359" s="45">
        <v>0.61240000000000006</v>
      </c>
      <c r="C4359" s="45">
        <v>8.0699999999999994E-2</v>
      </c>
      <c r="D4359" s="45">
        <v>0.23089999999999999</v>
      </c>
      <c r="E4359" s="29">
        <v>1</v>
      </c>
      <c r="F4359" s="29"/>
      <c r="G4359" s="29"/>
      <c r="H4359" s="29"/>
      <c r="I4359" s="29"/>
      <c r="J4359" s="29"/>
    </row>
    <row r="4360" spans="1:10">
      <c r="A4360" s="5">
        <v>4358</v>
      </c>
      <c r="B4360" s="45">
        <v>0.56120000000000003</v>
      </c>
      <c r="C4360" s="45">
        <v>8.48E-2</v>
      </c>
      <c r="D4360" s="45">
        <v>0.2515</v>
      </c>
      <c r="E4360" s="29">
        <v>1</v>
      </c>
      <c r="F4360" s="29"/>
      <c r="G4360" s="29"/>
      <c r="H4360" s="29"/>
      <c r="I4360" s="29"/>
      <c r="J4360" s="29"/>
    </row>
    <row r="4361" spans="1:10">
      <c r="A4361" s="5">
        <v>4359</v>
      </c>
      <c r="B4361" s="45">
        <v>0.47220000000000001</v>
      </c>
      <c r="C4361" s="45">
        <v>8.6900000000000005E-2</v>
      </c>
      <c r="D4361" s="45">
        <v>0.25719999999999998</v>
      </c>
      <c r="E4361" s="29">
        <v>1</v>
      </c>
      <c r="F4361" s="29"/>
      <c r="G4361" s="29"/>
      <c r="H4361" s="29"/>
      <c r="I4361" s="29"/>
      <c r="J4361" s="29"/>
    </row>
    <row r="4362" spans="1:10">
      <c r="A4362" s="5">
        <v>4360</v>
      </c>
      <c r="B4362" s="45">
        <v>0.35610000000000003</v>
      </c>
      <c r="C4362" s="45">
        <v>8.7300000000000003E-2</v>
      </c>
      <c r="D4362" s="45">
        <v>0.25519999999999998</v>
      </c>
      <c r="E4362" s="29">
        <v>1</v>
      </c>
      <c r="F4362" s="29"/>
      <c r="G4362" s="29"/>
      <c r="H4362" s="29"/>
      <c r="I4362" s="29"/>
      <c r="J4362" s="29"/>
    </row>
    <row r="4363" spans="1:10">
      <c r="A4363" s="5">
        <v>4361</v>
      </c>
      <c r="B4363" s="45">
        <v>0.22520000000000001</v>
      </c>
      <c r="C4363" s="45">
        <v>8.5400000000000004E-2</v>
      </c>
      <c r="D4363" s="45">
        <v>0.25180000000000002</v>
      </c>
      <c r="E4363" s="29">
        <v>1</v>
      </c>
      <c r="F4363" s="29"/>
      <c r="G4363" s="29"/>
      <c r="H4363" s="29"/>
      <c r="I4363" s="29"/>
      <c r="J4363" s="29"/>
    </row>
    <row r="4364" spans="1:10">
      <c r="A4364" s="5">
        <v>4362</v>
      </c>
      <c r="B4364" s="45">
        <v>0.10580000000000001</v>
      </c>
      <c r="C4364" s="45">
        <v>7.6200000000000004E-2</v>
      </c>
      <c r="D4364" s="45">
        <v>0.24349999999999999</v>
      </c>
      <c r="E4364" s="29">
        <v>1</v>
      </c>
      <c r="F4364" s="29"/>
      <c r="G4364" s="29"/>
      <c r="H4364" s="29"/>
      <c r="I4364" s="29"/>
      <c r="J4364" s="29"/>
    </row>
    <row r="4365" spans="1:10">
      <c r="A4365" s="5">
        <v>4363</v>
      </c>
      <c r="B4365" s="45">
        <v>2.9499999999999998E-2</v>
      </c>
      <c r="C4365" s="45">
        <v>6.8599999999999994E-2</v>
      </c>
      <c r="D4365" s="45">
        <v>0.23039999999999999</v>
      </c>
      <c r="E4365" s="29">
        <v>1</v>
      </c>
      <c r="F4365" s="29"/>
      <c r="G4365" s="29"/>
      <c r="H4365" s="29"/>
      <c r="I4365" s="29"/>
      <c r="J4365" s="29"/>
    </row>
    <row r="4366" spans="1:10">
      <c r="A4366" s="5">
        <v>4364</v>
      </c>
      <c r="B4366" s="45">
        <v>8.0000000000000004E-4</v>
      </c>
      <c r="C4366" s="45">
        <v>0.08</v>
      </c>
      <c r="D4366" s="45">
        <v>0.21890000000000001</v>
      </c>
      <c r="E4366" s="29">
        <v>1</v>
      </c>
      <c r="F4366" s="29"/>
      <c r="G4366" s="29"/>
      <c r="H4366" s="29"/>
      <c r="I4366" s="29"/>
      <c r="J4366" s="29"/>
    </row>
    <row r="4367" spans="1:10">
      <c r="A4367" s="5">
        <v>4365</v>
      </c>
      <c r="B4367" s="45">
        <v>0</v>
      </c>
      <c r="C4367" s="45">
        <v>8.9700000000000002E-2</v>
      </c>
      <c r="D4367" s="45">
        <v>0.20699999999999999</v>
      </c>
      <c r="E4367" s="29">
        <v>1</v>
      </c>
      <c r="F4367" s="29"/>
      <c r="G4367" s="29"/>
      <c r="H4367" s="29"/>
      <c r="I4367" s="29"/>
      <c r="J4367" s="29"/>
    </row>
    <row r="4368" spans="1:10">
      <c r="A4368" s="5">
        <v>4366</v>
      </c>
      <c r="B4368" s="45">
        <v>0</v>
      </c>
      <c r="C4368" s="45">
        <v>9.01E-2</v>
      </c>
      <c r="D4368" s="45">
        <v>0.1943</v>
      </c>
      <c r="E4368" s="29">
        <v>1</v>
      </c>
      <c r="F4368" s="29"/>
      <c r="G4368" s="29"/>
      <c r="H4368" s="29"/>
      <c r="I4368" s="29"/>
      <c r="J4368" s="29"/>
    </row>
    <row r="4369" spans="1:10">
      <c r="A4369" s="5">
        <v>4367</v>
      </c>
      <c r="B4369" s="45">
        <v>0</v>
      </c>
      <c r="C4369" s="45">
        <v>8.9300000000000004E-2</v>
      </c>
      <c r="D4369" s="45">
        <v>0.1817</v>
      </c>
      <c r="E4369" s="29">
        <v>1</v>
      </c>
      <c r="F4369" s="29"/>
      <c r="G4369" s="29"/>
      <c r="H4369" s="29"/>
      <c r="I4369" s="29"/>
      <c r="J4369" s="29"/>
    </row>
    <row r="4370" spans="1:10">
      <c r="A4370" s="5">
        <v>4368</v>
      </c>
      <c r="B4370" s="45">
        <v>0</v>
      </c>
      <c r="C4370" s="45">
        <v>9.01E-2</v>
      </c>
      <c r="D4370" s="45">
        <v>0.17510000000000001</v>
      </c>
      <c r="E4370" s="29">
        <v>1</v>
      </c>
      <c r="F4370" s="29"/>
      <c r="G4370" s="29"/>
      <c r="H4370" s="29"/>
      <c r="I4370" s="29"/>
      <c r="J4370" s="29"/>
    </row>
    <row r="4371" spans="1:10">
      <c r="A4371" s="5">
        <v>4369</v>
      </c>
      <c r="B4371" s="45">
        <v>0</v>
      </c>
      <c r="C4371" s="45">
        <v>9.1399999999999995E-2</v>
      </c>
      <c r="D4371" s="45">
        <v>0.17780000000000001</v>
      </c>
      <c r="E4371" s="29">
        <v>1</v>
      </c>
      <c r="F4371" s="29"/>
      <c r="G4371" s="29"/>
      <c r="H4371" s="29"/>
      <c r="I4371" s="29"/>
      <c r="J4371" s="29"/>
    </row>
    <row r="4372" spans="1:10">
      <c r="A4372" s="5">
        <v>4370</v>
      </c>
      <c r="B4372" s="45">
        <v>0</v>
      </c>
      <c r="C4372" s="45">
        <v>9.2799999999999994E-2</v>
      </c>
      <c r="D4372" s="45">
        <v>0.18870000000000001</v>
      </c>
      <c r="E4372" s="29">
        <v>1</v>
      </c>
      <c r="F4372" s="29"/>
      <c r="G4372" s="29"/>
      <c r="H4372" s="29"/>
      <c r="I4372" s="29"/>
      <c r="J4372" s="29"/>
    </row>
    <row r="4373" spans="1:10">
      <c r="A4373" s="5">
        <v>4371</v>
      </c>
      <c r="B4373" s="45">
        <v>0</v>
      </c>
      <c r="C4373" s="45">
        <v>9.4799999999999995E-2</v>
      </c>
      <c r="D4373" s="45">
        <v>0.20710000000000001</v>
      </c>
      <c r="E4373" s="29">
        <v>1</v>
      </c>
      <c r="F4373" s="29"/>
      <c r="G4373" s="29"/>
      <c r="H4373" s="29"/>
      <c r="I4373" s="29"/>
      <c r="J4373" s="29"/>
    </row>
    <row r="4374" spans="1:10">
      <c r="A4374" s="5">
        <v>4372</v>
      </c>
      <c r="B4374" s="45">
        <v>5.3E-3</v>
      </c>
      <c r="C4374" s="45">
        <v>8.4699999999999998E-2</v>
      </c>
      <c r="D4374" s="45">
        <v>0.21290000000000001</v>
      </c>
      <c r="E4374" s="29">
        <v>1</v>
      </c>
      <c r="F4374" s="29"/>
      <c r="G4374" s="29"/>
      <c r="H4374" s="29"/>
      <c r="I4374" s="29"/>
      <c r="J4374" s="29"/>
    </row>
    <row r="4375" spans="1:10">
      <c r="A4375" s="5">
        <v>4373</v>
      </c>
      <c r="B4375" s="45">
        <v>5.3499999999999999E-2</v>
      </c>
      <c r="C4375" s="45">
        <v>5.0799999999999998E-2</v>
      </c>
      <c r="D4375" s="45">
        <v>0.19889999999999999</v>
      </c>
      <c r="E4375" s="29">
        <v>1</v>
      </c>
      <c r="F4375" s="29"/>
      <c r="G4375" s="29"/>
      <c r="H4375" s="29"/>
      <c r="I4375" s="29"/>
      <c r="J4375" s="29"/>
    </row>
    <row r="4376" spans="1:10">
      <c r="A4376" s="5">
        <v>4374</v>
      </c>
      <c r="B4376" s="45">
        <v>0.14269999999999999</v>
      </c>
      <c r="C4376" s="45">
        <v>4.9500000000000002E-2</v>
      </c>
      <c r="D4376" s="45">
        <v>0.17760000000000001</v>
      </c>
      <c r="E4376" s="29">
        <v>1</v>
      </c>
      <c r="F4376" s="29"/>
      <c r="G4376" s="29"/>
      <c r="H4376" s="29"/>
      <c r="I4376" s="29"/>
      <c r="J4376" s="29"/>
    </row>
    <row r="4377" spans="1:10">
      <c r="A4377" s="5">
        <v>4375</v>
      </c>
      <c r="B4377" s="45">
        <v>0.25679999999999997</v>
      </c>
      <c r="C4377" s="45">
        <v>5.91E-2</v>
      </c>
      <c r="D4377" s="45">
        <v>0.15620000000000001</v>
      </c>
      <c r="E4377" s="29">
        <v>1</v>
      </c>
      <c r="F4377" s="29"/>
      <c r="G4377" s="29"/>
      <c r="H4377" s="29"/>
      <c r="I4377" s="29"/>
      <c r="J4377" s="29"/>
    </row>
    <row r="4378" spans="1:10">
      <c r="A4378" s="5">
        <v>4376</v>
      </c>
      <c r="B4378" s="45">
        <v>0.37169999999999997</v>
      </c>
      <c r="C4378" s="45">
        <v>5.8700000000000002E-2</v>
      </c>
      <c r="D4378" s="45">
        <v>0.13950000000000001</v>
      </c>
      <c r="E4378" s="29">
        <v>1</v>
      </c>
      <c r="F4378" s="29"/>
      <c r="G4378" s="29"/>
      <c r="H4378" s="29"/>
      <c r="I4378" s="29"/>
      <c r="J4378" s="29"/>
    </row>
    <row r="4379" spans="1:10">
      <c r="A4379" s="5">
        <v>4377</v>
      </c>
      <c r="B4379" s="45">
        <v>0.47010000000000002</v>
      </c>
      <c r="C4379" s="45">
        <v>6.0100000000000001E-2</v>
      </c>
      <c r="D4379" s="45">
        <v>0.1278</v>
      </c>
      <c r="E4379" s="29">
        <v>1</v>
      </c>
      <c r="F4379" s="29"/>
      <c r="G4379" s="29"/>
      <c r="H4379" s="29"/>
      <c r="I4379" s="29"/>
      <c r="J4379" s="29"/>
    </row>
    <row r="4380" spans="1:10">
      <c r="A4380" s="5">
        <v>4378</v>
      </c>
      <c r="B4380" s="45">
        <v>0.54339999999999999</v>
      </c>
      <c r="C4380" s="45">
        <v>6.3799999999999996E-2</v>
      </c>
      <c r="D4380" s="45">
        <v>0.1236</v>
      </c>
      <c r="E4380" s="29">
        <v>1</v>
      </c>
      <c r="F4380" s="29"/>
      <c r="G4380" s="29"/>
      <c r="H4380" s="29"/>
      <c r="I4380" s="29"/>
      <c r="J4380" s="29"/>
    </row>
    <row r="4381" spans="1:10">
      <c r="A4381" s="5">
        <v>4379</v>
      </c>
      <c r="B4381" s="45">
        <v>0.58279999999999998</v>
      </c>
      <c r="C4381" s="45">
        <v>6.9699999999999998E-2</v>
      </c>
      <c r="D4381" s="45">
        <v>0.12939999999999999</v>
      </c>
      <c r="E4381" s="29">
        <v>1</v>
      </c>
      <c r="F4381" s="29"/>
      <c r="G4381" s="29"/>
      <c r="H4381" s="29"/>
      <c r="I4381" s="29"/>
      <c r="J4381" s="29"/>
    </row>
    <row r="4382" spans="1:10">
      <c r="A4382" s="5">
        <v>4380</v>
      </c>
      <c r="B4382" s="45">
        <v>0.59150000000000003</v>
      </c>
      <c r="C4382" s="45">
        <v>7.8600000000000003E-2</v>
      </c>
      <c r="D4382" s="45">
        <v>0.1411</v>
      </c>
      <c r="E4382" s="29">
        <v>1</v>
      </c>
      <c r="F4382" s="29"/>
      <c r="G4382" s="29"/>
      <c r="H4382" s="29"/>
      <c r="I4382" s="29"/>
      <c r="J4382" s="29"/>
    </row>
    <row r="4383" spans="1:10">
      <c r="A4383" s="5">
        <v>4381</v>
      </c>
      <c r="B4383" s="45">
        <v>0.56859999999999999</v>
      </c>
      <c r="C4383" s="45">
        <v>8.6999999999999994E-2</v>
      </c>
      <c r="D4383" s="45">
        <v>0.14560000000000001</v>
      </c>
      <c r="E4383" s="29">
        <v>1</v>
      </c>
      <c r="F4383" s="29"/>
      <c r="G4383" s="29"/>
      <c r="H4383" s="29"/>
      <c r="I4383" s="29"/>
      <c r="J4383" s="29"/>
    </row>
    <row r="4384" spans="1:10">
      <c r="A4384" s="5">
        <v>4382</v>
      </c>
      <c r="B4384" s="45">
        <v>0.52249999999999996</v>
      </c>
      <c r="C4384" s="45">
        <v>9.0300000000000005E-2</v>
      </c>
      <c r="D4384" s="45">
        <v>0.13739999999999999</v>
      </c>
      <c r="E4384" s="29">
        <v>1</v>
      </c>
      <c r="F4384" s="29"/>
      <c r="G4384" s="29"/>
      <c r="H4384" s="29"/>
      <c r="I4384" s="29"/>
      <c r="J4384" s="29"/>
    </row>
    <row r="4385" spans="1:10">
      <c r="A4385" s="5">
        <v>4383</v>
      </c>
      <c r="B4385" s="45">
        <v>0.44679999999999997</v>
      </c>
      <c r="C4385" s="45">
        <v>8.7800000000000003E-2</v>
      </c>
      <c r="D4385" s="45">
        <v>0.12429999999999999</v>
      </c>
      <c r="E4385" s="29">
        <v>1</v>
      </c>
      <c r="F4385" s="29"/>
      <c r="G4385" s="29"/>
      <c r="H4385" s="29"/>
      <c r="I4385" s="29"/>
      <c r="J4385" s="29"/>
    </row>
    <row r="4386" spans="1:10">
      <c r="A4386" s="5">
        <v>4384</v>
      </c>
      <c r="B4386" s="45">
        <v>0.3407</v>
      </c>
      <c r="C4386" s="45">
        <v>8.5500000000000007E-2</v>
      </c>
      <c r="D4386" s="45">
        <v>0.122</v>
      </c>
      <c r="E4386" s="29">
        <v>1</v>
      </c>
      <c r="F4386" s="29"/>
      <c r="G4386" s="29"/>
      <c r="H4386" s="29"/>
      <c r="I4386" s="29"/>
      <c r="J4386" s="29"/>
    </row>
    <row r="4387" spans="1:10">
      <c r="A4387" s="5">
        <v>4385</v>
      </c>
      <c r="B4387" s="45">
        <v>0.22</v>
      </c>
      <c r="C4387" s="45">
        <v>8.3199999999999996E-2</v>
      </c>
      <c r="D4387" s="45">
        <v>0.12759999999999999</v>
      </c>
      <c r="E4387" s="29">
        <v>1</v>
      </c>
      <c r="F4387" s="29"/>
      <c r="G4387" s="29"/>
      <c r="H4387" s="29"/>
      <c r="I4387" s="29"/>
      <c r="J4387" s="29"/>
    </row>
    <row r="4388" spans="1:10">
      <c r="A4388" s="5">
        <v>4386</v>
      </c>
      <c r="B4388" s="45">
        <v>0.108</v>
      </c>
      <c r="C4388" s="45">
        <v>7.5800000000000006E-2</v>
      </c>
      <c r="D4388" s="45">
        <v>0.13170000000000001</v>
      </c>
      <c r="E4388" s="29">
        <v>1</v>
      </c>
      <c r="F4388" s="29"/>
      <c r="G4388" s="29"/>
      <c r="H4388" s="29"/>
      <c r="I4388" s="29"/>
      <c r="J4388" s="29"/>
    </row>
    <row r="4389" spans="1:10">
      <c r="A4389" s="5">
        <v>4387</v>
      </c>
      <c r="B4389" s="45">
        <v>3.0099999999999998E-2</v>
      </c>
      <c r="C4389" s="45">
        <v>6.9800000000000001E-2</v>
      </c>
      <c r="D4389" s="45">
        <v>0.1343</v>
      </c>
      <c r="E4389" s="29">
        <v>1</v>
      </c>
      <c r="F4389" s="29"/>
      <c r="G4389" s="29"/>
      <c r="H4389" s="29"/>
      <c r="I4389" s="29"/>
      <c r="J4389" s="29"/>
    </row>
    <row r="4390" spans="1:10">
      <c r="A4390" s="5">
        <v>4388</v>
      </c>
      <c r="B4390" s="45">
        <v>8.0000000000000004E-4</v>
      </c>
      <c r="C4390" s="45">
        <v>7.7399999999999997E-2</v>
      </c>
      <c r="D4390" s="45">
        <v>0.1404</v>
      </c>
      <c r="E4390" s="29">
        <v>1</v>
      </c>
      <c r="F4390" s="29"/>
      <c r="G4390" s="29"/>
      <c r="H4390" s="29"/>
      <c r="I4390" s="29"/>
      <c r="J4390" s="29"/>
    </row>
    <row r="4391" spans="1:10">
      <c r="A4391" s="5">
        <v>4389</v>
      </c>
      <c r="B4391" s="45">
        <v>0</v>
      </c>
      <c r="C4391" s="45">
        <v>7.3099999999999998E-2</v>
      </c>
      <c r="D4391" s="45">
        <v>0.1462</v>
      </c>
      <c r="E4391" s="29">
        <v>1</v>
      </c>
      <c r="F4391" s="29"/>
      <c r="G4391" s="29"/>
      <c r="H4391" s="29"/>
      <c r="I4391" s="29"/>
      <c r="J4391" s="29"/>
    </row>
    <row r="4392" spans="1:10">
      <c r="A4392" s="5">
        <v>4390</v>
      </c>
      <c r="B4392" s="45">
        <v>0</v>
      </c>
      <c r="C4392" s="45">
        <v>6.0499999999999998E-2</v>
      </c>
      <c r="D4392" s="45">
        <v>0.15720000000000001</v>
      </c>
      <c r="E4392" s="29">
        <v>1</v>
      </c>
      <c r="F4392" s="29"/>
      <c r="G4392" s="29"/>
      <c r="H4392" s="29"/>
      <c r="I4392" s="29"/>
      <c r="J4392" s="29"/>
    </row>
    <row r="4393" spans="1:10">
      <c r="A4393" s="5">
        <v>4391</v>
      </c>
      <c r="B4393" s="45">
        <v>0</v>
      </c>
      <c r="C4393" s="45">
        <v>4.8500000000000001E-2</v>
      </c>
      <c r="D4393" s="45">
        <v>0.18179999999999999</v>
      </c>
      <c r="E4393" s="29">
        <v>1</v>
      </c>
      <c r="F4393" s="29"/>
      <c r="G4393" s="29"/>
      <c r="H4393" s="29"/>
      <c r="I4393" s="29"/>
      <c r="J4393" s="29"/>
    </row>
    <row r="4394" spans="1:10">
      <c r="A4394" s="5">
        <v>4392</v>
      </c>
      <c r="B4394" s="45">
        <v>0</v>
      </c>
      <c r="C4394" s="45">
        <v>4.19E-2</v>
      </c>
      <c r="D4394" s="45">
        <v>0.22450000000000001</v>
      </c>
      <c r="E4394" s="29">
        <v>1</v>
      </c>
      <c r="F4394" s="29"/>
      <c r="G4394" s="29"/>
      <c r="H4394" s="29"/>
      <c r="I4394" s="29"/>
      <c r="J4394" s="29"/>
    </row>
    <row r="4395" spans="1:10">
      <c r="A4395" s="5">
        <v>4393</v>
      </c>
      <c r="B4395" s="45">
        <v>0</v>
      </c>
      <c r="C4395" s="45">
        <v>4.3200000000000002E-2</v>
      </c>
      <c r="D4395" s="45">
        <v>0.2752</v>
      </c>
      <c r="E4395" s="29">
        <v>1</v>
      </c>
      <c r="F4395" s="29"/>
      <c r="G4395" s="29"/>
      <c r="H4395" s="29"/>
      <c r="I4395" s="29"/>
      <c r="J4395" s="29"/>
    </row>
    <row r="4396" spans="1:10">
      <c r="A4396" s="5">
        <v>4394</v>
      </c>
      <c r="B4396" s="45">
        <v>0</v>
      </c>
      <c r="C4396" s="45">
        <v>5.67E-2</v>
      </c>
      <c r="D4396" s="45">
        <v>0.31709999999999999</v>
      </c>
      <c r="E4396" s="29">
        <v>1</v>
      </c>
      <c r="F4396" s="29"/>
      <c r="G4396" s="29"/>
      <c r="H4396" s="29"/>
      <c r="I4396" s="29"/>
      <c r="J4396" s="29"/>
    </row>
    <row r="4397" spans="1:10">
      <c r="A4397" s="5">
        <v>4395</v>
      </c>
      <c r="B4397" s="45">
        <v>0</v>
      </c>
      <c r="C4397" s="45">
        <v>8.0299999999999996E-2</v>
      </c>
      <c r="D4397" s="45">
        <v>0.3372</v>
      </c>
      <c r="E4397" s="29">
        <v>1</v>
      </c>
      <c r="F4397" s="29"/>
      <c r="G4397" s="29"/>
      <c r="H4397" s="29"/>
      <c r="I4397" s="29"/>
      <c r="J4397" s="29"/>
    </row>
    <row r="4398" spans="1:10">
      <c r="A4398" s="5">
        <v>4396</v>
      </c>
      <c r="B4398" s="45">
        <v>4.1999999999999997E-3</v>
      </c>
      <c r="C4398" s="45">
        <v>9.2700000000000005E-2</v>
      </c>
      <c r="D4398" s="45">
        <v>0.3296</v>
      </c>
      <c r="E4398" s="29">
        <v>1</v>
      </c>
      <c r="F4398" s="29"/>
      <c r="G4398" s="29"/>
      <c r="H4398" s="29"/>
      <c r="I4398" s="29"/>
      <c r="J4398" s="29"/>
    </row>
    <row r="4399" spans="1:10">
      <c r="A4399" s="5">
        <v>4397</v>
      </c>
      <c r="B4399" s="45">
        <v>0.05</v>
      </c>
      <c r="C4399" s="45">
        <v>6.6699999999999995E-2</v>
      </c>
      <c r="D4399" s="45">
        <v>0.31030000000000002</v>
      </c>
      <c r="E4399" s="29">
        <v>1</v>
      </c>
      <c r="F4399" s="29"/>
      <c r="G4399" s="29"/>
      <c r="H4399" s="29"/>
      <c r="I4399" s="29"/>
      <c r="J4399" s="29"/>
    </row>
    <row r="4400" spans="1:10">
      <c r="A4400" s="5">
        <v>4398</v>
      </c>
      <c r="B4400" s="45">
        <v>0.14899999999999999</v>
      </c>
      <c r="C4400" s="45">
        <v>0.04</v>
      </c>
      <c r="D4400" s="45">
        <v>0.307</v>
      </c>
      <c r="E4400" s="29">
        <v>1</v>
      </c>
      <c r="F4400" s="29"/>
      <c r="G4400" s="29"/>
      <c r="H4400" s="29"/>
      <c r="I4400" s="29"/>
      <c r="J4400" s="29"/>
    </row>
    <row r="4401" spans="1:10">
      <c r="A4401" s="5">
        <v>4399</v>
      </c>
      <c r="B4401" s="45">
        <v>0.28289999999999998</v>
      </c>
      <c r="C4401" s="45">
        <v>5.16E-2</v>
      </c>
      <c r="D4401" s="45">
        <v>0.34360000000000002</v>
      </c>
      <c r="E4401" s="29">
        <v>1</v>
      </c>
      <c r="F4401" s="29"/>
      <c r="G4401" s="29"/>
      <c r="H4401" s="29"/>
      <c r="I4401" s="29"/>
      <c r="J4401" s="29"/>
    </row>
    <row r="4402" spans="1:10">
      <c r="A4402" s="5">
        <v>4400</v>
      </c>
      <c r="B4402" s="45">
        <v>0.4204</v>
      </c>
      <c r="C4402" s="45">
        <v>6.8400000000000002E-2</v>
      </c>
      <c r="D4402" s="45">
        <v>0.38600000000000001</v>
      </c>
      <c r="E4402" s="29">
        <v>1</v>
      </c>
      <c r="F4402" s="29"/>
      <c r="G4402" s="29"/>
      <c r="H4402" s="29"/>
      <c r="I4402" s="29"/>
      <c r="J4402" s="29"/>
    </row>
    <row r="4403" spans="1:10">
      <c r="A4403" s="5">
        <v>4401</v>
      </c>
      <c r="B4403" s="45">
        <v>0.5343</v>
      </c>
      <c r="C4403" s="45">
        <v>7.4200000000000002E-2</v>
      </c>
      <c r="D4403" s="45">
        <v>0.41920000000000002</v>
      </c>
      <c r="E4403" s="29">
        <v>1</v>
      </c>
      <c r="F4403" s="29"/>
      <c r="G4403" s="29"/>
      <c r="H4403" s="29"/>
      <c r="I4403" s="29"/>
      <c r="J4403" s="29"/>
    </row>
    <row r="4404" spans="1:10">
      <c r="A4404" s="5">
        <v>4402</v>
      </c>
      <c r="B4404" s="45">
        <v>0.61119999999999997</v>
      </c>
      <c r="C4404" s="45">
        <v>8.6199999999999999E-2</v>
      </c>
      <c r="D4404" s="45">
        <v>0.42659999999999998</v>
      </c>
      <c r="E4404" s="29">
        <v>1</v>
      </c>
      <c r="F4404" s="29"/>
      <c r="G4404" s="29"/>
      <c r="H4404" s="29"/>
      <c r="I4404" s="29"/>
      <c r="J4404" s="29"/>
    </row>
    <row r="4405" spans="1:10">
      <c r="A4405" s="5">
        <v>4403</v>
      </c>
      <c r="B4405" s="45">
        <v>0.65359999999999996</v>
      </c>
      <c r="C4405" s="45">
        <v>0.1041</v>
      </c>
      <c r="D4405" s="45">
        <v>0.42809999999999998</v>
      </c>
      <c r="E4405" s="29">
        <v>1</v>
      </c>
      <c r="F4405" s="29"/>
      <c r="G4405" s="29"/>
      <c r="H4405" s="29"/>
      <c r="I4405" s="29"/>
      <c r="J4405" s="29"/>
    </row>
    <row r="4406" spans="1:10">
      <c r="A4406" s="5">
        <v>4404</v>
      </c>
      <c r="B4406" s="45">
        <v>0.65969999999999995</v>
      </c>
      <c r="C4406" s="45">
        <v>0.1207</v>
      </c>
      <c r="D4406" s="45">
        <v>0.42530000000000001</v>
      </c>
      <c r="E4406" s="29">
        <v>1</v>
      </c>
      <c r="F4406" s="29"/>
      <c r="G4406" s="29"/>
      <c r="H4406" s="29"/>
      <c r="I4406" s="29"/>
      <c r="J4406" s="29"/>
    </row>
    <row r="4407" spans="1:10">
      <c r="A4407" s="5">
        <v>4405</v>
      </c>
      <c r="B4407" s="45">
        <v>0.63529999999999998</v>
      </c>
      <c r="C4407" s="45">
        <v>0.12989999999999999</v>
      </c>
      <c r="D4407" s="45">
        <v>0.40889999999999999</v>
      </c>
      <c r="E4407" s="29">
        <v>1</v>
      </c>
      <c r="F4407" s="29"/>
      <c r="G4407" s="29"/>
      <c r="H4407" s="29"/>
      <c r="I4407" s="29"/>
      <c r="J4407" s="29"/>
    </row>
    <row r="4408" spans="1:10">
      <c r="A4408" s="5">
        <v>4406</v>
      </c>
      <c r="B4408" s="45">
        <v>0.57989999999999997</v>
      </c>
      <c r="C4408" s="45">
        <v>0.1283</v>
      </c>
      <c r="D4408" s="45">
        <v>0.3735</v>
      </c>
      <c r="E4408" s="29">
        <v>1</v>
      </c>
      <c r="F4408" s="29"/>
      <c r="G4408" s="29"/>
      <c r="H4408" s="29"/>
      <c r="I4408" s="29"/>
      <c r="J4408" s="29"/>
    </row>
    <row r="4409" spans="1:10">
      <c r="A4409" s="5">
        <v>4407</v>
      </c>
      <c r="B4409" s="45">
        <v>0.48680000000000001</v>
      </c>
      <c r="C4409" s="45">
        <v>0.1167</v>
      </c>
      <c r="D4409" s="45">
        <v>0.32929999999999998</v>
      </c>
      <c r="E4409" s="29">
        <v>1</v>
      </c>
      <c r="F4409" s="29"/>
      <c r="G4409" s="29"/>
      <c r="H4409" s="29"/>
      <c r="I4409" s="29"/>
      <c r="J4409" s="29"/>
    </row>
    <row r="4410" spans="1:10">
      <c r="A4410" s="5">
        <v>4408</v>
      </c>
      <c r="B4410" s="45">
        <v>0.36409999999999998</v>
      </c>
      <c r="C4410" s="45">
        <v>9.7100000000000006E-2</v>
      </c>
      <c r="D4410" s="45">
        <v>0.27789999999999998</v>
      </c>
      <c r="E4410" s="29">
        <v>1</v>
      </c>
      <c r="F4410" s="29"/>
      <c r="G4410" s="29"/>
      <c r="H4410" s="29"/>
      <c r="I4410" s="29"/>
      <c r="J4410" s="29"/>
    </row>
    <row r="4411" spans="1:10">
      <c r="A4411" s="5">
        <v>4409</v>
      </c>
      <c r="B4411" s="45">
        <v>0.2334</v>
      </c>
      <c r="C4411" s="45">
        <v>6.8000000000000005E-2</v>
      </c>
      <c r="D4411" s="45">
        <v>0.222</v>
      </c>
      <c r="E4411" s="29">
        <v>1</v>
      </c>
      <c r="F4411" s="29"/>
      <c r="G4411" s="29"/>
      <c r="H4411" s="29"/>
      <c r="I4411" s="29"/>
      <c r="J4411" s="29"/>
    </row>
    <row r="4412" spans="1:10">
      <c r="A4412" s="5">
        <v>4410</v>
      </c>
      <c r="B4412" s="45">
        <v>0.1139</v>
      </c>
      <c r="C4412" s="45">
        <v>3.6999999999999998E-2</v>
      </c>
      <c r="D4412" s="45">
        <v>0.1658</v>
      </c>
      <c r="E4412" s="29">
        <v>1</v>
      </c>
      <c r="F4412" s="29"/>
      <c r="G4412" s="29"/>
      <c r="H4412" s="29"/>
      <c r="I4412" s="29"/>
      <c r="J4412" s="29"/>
    </row>
    <row r="4413" spans="1:10">
      <c r="A4413" s="5">
        <v>4411</v>
      </c>
      <c r="B4413" s="45">
        <v>3.1300000000000001E-2</v>
      </c>
      <c r="C4413" s="45">
        <v>2.1700000000000001E-2</v>
      </c>
      <c r="D4413" s="45">
        <v>0.13120000000000001</v>
      </c>
      <c r="E4413" s="29">
        <v>1</v>
      </c>
      <c r="F4413" s="29"/>
      <c r="G4413" s="29"/>
      <c r="H4413" s="29"/>
      <c r="I4413" s="29"/>
      <c r="J4413" s="29"/>
    </row>
    <row r="4414" spans="1:10">
      <c r="A4414" s="5">
        <v>4412</v>
      </c>
      <c r="B4414" s="45">
        <v>8.0000000000000004E-4</v>
      </c>
      <c r="C4414" s="45">
        <v>1.7299999999999999E-2</v>
      </c>
      <c r="D4414" s="45">
        <v>0.1018</v>
      </c>
      <c r="E4414" s="29">
        <v>1</v>
      </c>
      <c r="F4414" s="29"/>
      <c r="G4414" s="29"/>
      <c r="H4414" s="29"/>
      <c r="I4414" s="29"/>
      <c r="J4414" s="29"/>
    </row>
    <row r="4415" spans="1:10">
      <c r="A4415" s="5">
        <v>4413</v>
      </c>
      <c r="B4415" s="45">
        <v>0</v>
      </c>
      <c r="C4415" s="45">
        <v>1.7500000000000002E-2</v>
      </c>
      <c r="D4415" s="45">
        <v>0.08</v>
      </c>
      <c r="E4415" s="29">
        <v>1</v>
      </c>
      <c r="F4415" s="29"/>
      <c r="G4415" s="29"/>
      <c r="H4415" s="29"/>
      <c r="I4415" s="29"/>
      <c r="J4415" s="29"/>
    </row>
    <row r="4416" spans="1:10">
      <c r="A4416" s="5">
        <v>4414</v>
      </c>
      <c r="B4416" s="45">
        <v>0</v>
      </c>
      <c r="C4416" s="45">
        <v>2.5499999999999998E-2</v>
      </c>
      <c r="D4416" s="45">
        <v>8.09E-2</v>
      </c>
      <c r="E4416" s="29">
        <v>1</v>
      </c>
      <c r="F4416" s="29"/>
      <c r="G4416" s="29"/>
      <c r="H4416" s="29"/>
      <c r="I4416" s="29"/>
      <c r="J4416" s="29"/>
    </row>
    <row r="4417" spans="1:10">
      <c r="A4417" s="5">
        <v>4415</v>
      </c>
      <c r="B4417" s="45">
        <v>0</v>
      </c>
      <c r="C4417" s="45">
        <v>4.1000000000000002E-2</v>
      </c>
      <c r="D4417" s="45">
        <v>9.6799999999999997E-2</v>
      </c>
      <c r="E4417" s="29">
        <v>1</v>
      </c>
      <c r="F4417" s="29"/>
      <c r="G4417" s="29"/>
      <c r="H4417" s="29"/>
      <c r="I4417" s="29"/>
      <c r="J4417" s="29"/>
    </row>
    <row r="4418" spans="1:10">
      <c r="A4418" s="5">
        <v>4416</v>
      </c>
      <c r="B4418" s="45">
        <v>0</v>
      </c>
      <c r="C4418" s="45">
        <v>6.3100000000000003E-2</v>
      </c>
      <c r="D4418" s="45">
        <v>0.121</v>
      </c>
      <c r="E4418" s="29">
        <v>1</v>
      </c>
      <c r="F4418" s="29"/>
      <c r="G4418" s="29"/>
      <c r="H4418" s="29"/>
      <c r="I4418" s="29"/>
      <c r="J4418" s="29"/>
    </row>
    <row r="4419" spans="1:10">
      <c r="A4419" s="5">
        <v>4417</v>
      </c>
      <c r="B4419" s="45">
        <v>0</v>
      </c>
      <c r="C4419" s="45">
        <v>9.1200000000000003E-2</v>
      </c>
      <c r="D4419" s="45">
        <v>0.155</v>
      </c>
      <c r="E4419" s="29">
        <v>1</v>
      </c>
      <c r="F4419" s="29"/>
      <c r="G4419" s="29"/>
      <c r="H4419" s="29"/>
      <c r="I4419" s="29"/>
      <c r="J4419" s="29"/>
    </row>
    <row r="4420" spans="1:10">
      <c r="A4420" s="5">
        <v>4418</v>
      </c>
      <c r="B4420" s="45">
        <v>0</v>
      </c>
      <c r="C4420" s="45">
        <v>0.1188</v>
      </c>
      <c r="D4420" s="45">
        <v>0.1953</v>
      </c>
      <c r="E4420" s="29">
        <v>1</v>
      </c>
      <c r="F4420" s="29"/>
      <c r="G4420" s="29"/>
      <c r="H4420" s="29"/>
      <c r="I4420" s="29"/>
      <c r="J4420" s="29"/>
    </row>
    <row r="4421" spans="1:10">
      <c r="A4421" s="5">
        <v>4419</v>
      </c>
      <c r="B4421" s="45">
        <v>0</v>
      </c>
      <c r="C4421" s="45">
        <v>0.14000000000000001</v>
      </c>
      <c r="D4421" s="45">
        <v>0.22639999999999999</v>
      </c>
      <c r="E4421" s="29">
        <v>1</v>
      </c>
      <c r="F4421" s="29"/>
      <c r="G4421" s="29"/>
      <c r="H4421" s="29"/>
      <c r="I4421" s="29"/>
      <c r="J4421" s="29"/>
    </row>
    <row r="4422" spans="1:10">
      <c r="A4422" s="5">
        <v>4420</v>
      </c>
      <c r="B4422" s="45">
        <v>4.7000000000000002E-3</v>
      </c>
      <c r="C4422" s="45">
        <v>0.1449</v>
      </c>
      <c r="D4422" s="45">
        <v>0.24340000000000001</v>
      </c>
      <c r="E4422" s="29">
        <v>1</v>
      </c>
      <c r="F4422" s="29"/>
      <c r="G4422" s="29"/>
      <c r="H4422" s="29"/>
      <c r="I4422" s="29"/>
      <c r="J4422" s="29"/>
    </row>
    <row r="4423" spans="1:10">
      <c r="A4423" s="5">
        <v>4421</v>
      </c>
      <c r="B4423" s="45">
        <v>5.8999999999999997E-2</v>
      </c>
      <c r="C4423" s="45">
        <v>0.10299999999999999</v>
      </c>
      <c r="D4423" s="45">
        <v>0.245</v>
      </c>
      <c r="E4423" s="29">
        <v>1</v>
      </c>
      <c r="F4423" s="29"/>
      <c r="G4423" s="29"/>
      <c r="H4423" s="29"/>
      <c r="I4423" s="29"/>
      <c r="J4423" s="29"/>
    </row>
    <row r="4424" spans="1:10">
      <c r="A4424" s="5">
        <v>4422</v>
      </c>
      <c r="B4424" s="45">
        <v>0.1658</v>
      </c>
      <c r="C4424" s="45">
        <v>3.9100000000000003E-2</v>
      </c>
      <c r="D4424" s="45">
        <v>0.23719999999999999</v>
      </c>
      <c r="E4424" s="29">
        <v>1</v>
      </c>
      <c r="F4424" s="29"/>
      <c r="G4424" s="29"/>
      <c r="H4424" s="29"/>
      <c r="I4424" s="29"/>
      <c r="J4424" s="29"/>
    </row>
    <row r="4425" spans="1:10">
      <c r="A4425" s="5">
        <v>4423</v>
      </c>
      <c r="B4425" s="45">
        <v>0.2984</v>
      </c>
      <c r="C4425" s="45">
        <v>1.9400000000000001E-2</v>
      </c>
      <c r="D4425" s="45">
        <v>0.2276</v>
      </c>
      <c r="E4425" s="29">
        <v>1</v>
      </c>
      <c r="F4425" s="29"/>
      <c r="G4425" s="29"/>
      <c r="H4425" s="29"/>
      <c r="I4425" s="29"/>
      <c r="J4425" s="29"/>
    </row>
    <row r="4426" spans="1:10">
      <c r="A4426" s="5">
        <v>4424</v>
      </c>
      <c r="B4426" s="45">
        <v>0.42820000000000003</v>
      </c>
      <c r="C4426" s="45">
        <v>4.0399999999999998E-2</v>
      </c>
      <c r="D4426" s="45">
        <v>0.22500000000000001</v>
      </c>
      <c r="E4426" s="29">
        <v>1</v>
      </c>
      <c r="F4426" s="29"/>
      <c r="G4426" s="29"/>
      <c r="H4426" s="29"/>
      <c r="I4426" s="29"/>
      <c r="J4426" s="29"/>
    </row>
    <row r="4427" spans="1:10">
      <c r="A4427" s="5">
        <v>4425</v>
      </c>
      <c r="B4427" s="45">
        <v>0.53549999999999998</v>
      </c>
      <c r="C4427" s="45">
        <v>6.3799999999999996E-2</v>
      </c>
      <c r="D4427" s="45">
        <v>0.23519999999999999</v>
      </c>
      <c r="E4427" s="29">
        <v>1</v>
      </c>
      <c r="F4427" s="29"/>
      <c r="G4427" s="29"/>
      <c r="H4427" s="29"/>
      <c r="I4427" s="29"/>
      <c r="J4427" s="29"/>
    </row>
    <row r="4428" spans="1:10">
      <c r="A4428" s="5">
        <v>4426</v>
      </c>
      <c r="B4428" s="45">
        <v>0.61339999999999995</v>
      </c>
      <c r="C4428" s="45">
        <v>6.9099999999999995E-2</v>
      </c>
      <c r="D4428" s="45">
        <v>0.24429999999999999</v>
      </c>
      <c r="E4428" s="29">
        <v>1</v>
      </c>
      <c r="F4428" s="29"/>
      <c r="G4428" s="29"/>
      <c r="H4428" s="29"/>
      <c r="I4428" s="29"/>
      <c r="J4428" s="29"/>
    </row>
    <row r="4429" spans="1:10">
      <c r="A4429" s="5">
        <v>4427</v>
      </c>
      <c r="B4429" s="45">
        <v>0.65490000000000004</v>
      </c>
      <c r="C4429" s="45">
        <v>6.54E-2</v>
      </c>
      <c r="D4429" s="45">
        <v>0.2366</v>
      </c>
      <c r="E4429" s="29">
        <v>1</v>
      </c>
      <c r="F4429" s="29"/>
      <c r="G4429" s="29"/>
      <c r="H4429" s="29"/>
      <c r="I4429" s="29"/>
      <c r="J4429" s="29"/>
    </row>
    <row r="4430" spans="1:10">
      <c r="A4430" s="5">
        <v>4428</v>
      </c>
      <c r="B4430" s="45">
        <v>0.65549999999999997</v>
      </c>
      <c r="C4430" s="45">
        <v>5.5100000000000003E-2</v>
      </c>
      <c r="D4430" s="45">
        <v>0.20319999999999999</v>
      </c>
      <c r="E4430" s="29">
        <v>1</v>
      </c>
      <c r="F4430" s="29"/>
      <c r="G4430" s="29"/>
      <c r="H4430" s="29"/>
      <c r="I4430" s="29"/>
      <c r="J4430" s="29"/>
    </row>
    <row r="4431" spans="1:10">
      <c r="A4431" s="5">
        <v>4429</v>
      </c>
      <c r="B4431" s="45">
        <v>0.61050000000000004</v>
      </c>
      <c r="C4431" s="45">
        <v>4.3400000000000001E-2</v>
      </c>
      <c r="D4431" s="45">
        <v>0.15770000000000001</v>
      </c>
      <c r="E4431" s="29">
        <v>1</v>
      </c>
      <c r="F4431" s="29"/>
      <c r="G4431" s="29"/>
      <c r="H4431" s="29"/>
      <c r="I4431" s="29"/>
      <c r="J4431" s="29"/>
    </row>
    <row r="4432" spans="1:10">
      <c r="A4432" s="5">
        <v>4430</v>
      </c>
      <c r="B4432" s="45">
        <v>0.5252</v>
      </c>
      <c r="C4432" s="45">
        <v>3.44E-2</v>
      </c>
      <c r="D4432" s="45">
        <v>0.115</v>
      </c>
      <c r="E4432" s="29">
        <v>1</v>
      </c>
      <c r="F4432" s="29"/>
      <c r="G4432" s="29"/>
      <c r="H4432" s="29"/>
      <c r="I4432" s="29"/>
      <c r="J4432" s="29"/>
    </row>
    <row r="4433" spans="1:10">
      <c r="A4433" s="5">
        <v>4431</v>
      </c>
      <c r="B4433" s="45">
        <v>0.40889999999999999</v>
      </c>
      <c r="C4433" s="45">
        <v>2.92E-2</v>
      </c>
      <c r="D4433" s="45">
        <v>8.8599999999999998E-2</v>
      </c>
      <c r="E4433" s="29">
        <v>1</v>
      </c>
      <c r="F4433" s="29"/>
      <c r="G4433" s="29"/>
      <c r="H4433" s="29"/>
      <c r="I4433" s="29"/>
      <c r="J4433" s="29"/>
    </row>
    <row r="4434" spans="1:10">
      <c r="A4434" s="5">
        <v>4432</v>
      </c>
      <c r="B4434" s="45">
        <v>0.28889999999999999</v>
      </c>
      <c r="C4434" s="45">
        <v>2.7900000000000001E-2</v>
      </c>
      <c r="D4434" s="45">
        <v>8.5099999999999995E-2</v>
      </c>
      <c r="E4434" s="29">
        <v>1</v>
      </c>
      <c r="F4434" s="29"/>
      <c r="G4434" s="29"/>
      <c r="H4434" s="29"/>
      <c r="I4434" s="29"/>
      <c r="J4434" s="29"/>
    </row>
    <row r="4435" spans="1:10">
      <c r="A4435" s="5">
        <v>4433</v>
      </c>
      <c r="B4435" s="45">
        <v>0.1754</v>
      </c>
      <c r="C4435" s="45">
        <v>2.9700000000000001E-2</v>
      </c>
      <c r="D4435" s="45">
        <v>0.1066</v>
      </c>
      <c r="E4435" s="29">
        <v>1</v>
      </c>
      <c r="F4435" s="29"/>
      <c r="G4435" s="29"/>
      <c r="H4435" s="29"/>
      <c r="I4435" s="29"/>
      <c r="J4435" s="29"/>
    </row>
    <row r="4436" spans="1:10">
      <c r="A4436" s="5">
        <v>4434</v>
      </c>
      <c r="B4436" s="45">
        <v>8.3900000000000002E-2</v>
      </c>
      <c r="C4436" s="45">
        <v>3.9E-2</v>
      </c>
      <c r="D4436" s="45">
        <v>0.1646</v>
      </c>
      <c r="E4436" s="29">
        <v>1</v>
      </c>
      <c r="F4436" s="29"/>
      <c r="G4436" s="29"/>
      <c r="H4436" s="29"/>
      <c r="I4436" s="29"/>
      <c r="J4436" s="29"/>
    </row>
    <row r="4437" spans="1:10">
      <c r="A4437" s="5">
        <v>4435</v>
      </c>
      <c r="B4437" s="45">
        <v>2.07E-2</v>
      </c>
      <c r="C4437" s="45">
        <v>6.4399999999999999E-2</v>
      </c>
      <c r="D4437" s="45">
        <v>0.24779999999999999</v>
      </c>
      <c r="E4437" s="29">
        <v>1</v>
      </c>
      <c r="F4437" s="29"/>
      <c r="G4437" s="29"/>
      <c r="H4437" s="29"/>
      <c r="I4437" s="29"/>
      <c r="J4437" s="29"/>
    </row>
    <row r="4438" spans="1:10">
      <c r="A4438" s="5">
        <v>4436</v>
      </c>
      <c r="B4438" s="45">
        <v>2.0000000000000001E-4</v>
      </c>
      <c r="C4438" s="45">
        <v>9.7799999999999998E-2</v>
      </c>
      <c r="D4438" s="45">
        <v>0.33910000000000001</v>
      </c>
      <c r="E4438" s="29">
        <v>1</v>
      </c>
      <c r="F4438" s="29"/>
      <c r="G4438" s="29"/>
      <c r="H4438" s="29"/>
      <c r="I4438" s="29"/>
      <c r="J4438" s="29"/>
    </row>
    <row r="4439" spans="1:10">
      <c r="A4439" s="5">
        <v>4437</v>
      </c>
      <c r="B4439" s="45">
        <v>0</v>
      </c>
      <c r="C4439" s="45">
        <v>0.11899999999999999</v>
      </c>
      <c r="D4439" s="45">
        <v>0.4148</v>
      </c>
      <c r="E4439" s="29">
        <v>1</v>
      </c>
      <c r="F4439" s="29"/>
      <c r="G4439" s="29"/>
      <c r="H4439" s="29"/>
      <c r="I4439" s="29"/>
      <c r="J4439" s="29"/>
    </row>
    <row r="4440" spans="1:10">
      <c r="A4440" s="5">
        <v>4438</v>
      </c>
      <c r="B4440" s="45">
        <v>0</v>
      </c>
      <c r="C4440" s="45">
        <v>0.1313</v>
      </c>
      <c r="D4440" s="45">
        <v>0.43669999999999998</v>
      </c>
      <c r="E4440" s="29">
        <v>1</v>
      </c>
      <c r="F4440" s="29"/>
      <c r="G4440" s="29"/>
      <c r="H4440" s="29"/>
      <c r="I4440" s="29"/>
      <c r="J4440" s="29"/>
    </row>
    <row r="4441" spans="1:10">
      <c r="A4441" s="5">
        <v>4439</v>
      </c>
      <c r="B4441" s="45">
        <v>0</v>
      </c>
      <c r="C4441" s="45">
        <v>0.1386</v>
      </c>
      <c r="D4441" s="45">
        <v>0.39589999999999997</v>
      </c>
      <c r="E4441" s="29">
        <v>1</v>
      </c>
      <c r="F4441" s="29"/>
      <c r="G4441" s="29"/>
      <c r="H4441" s="29"/>
      <c r="I4441" s="29"/>
      <c r="J4441" s="29"/>
    </row>
    <row r="4442" spans="1:10">
      <c r="A4442" s="5">
        <v>4440</v>
      </c>
      <c r="B4442" s="45">
        <v>0</v>
      </c>
      <c r="C4442" s="45">
        <v>0.1353</v>
      </c>
      <c r="D4442" s="45">
        <v>0.33850000000000002</v>
      </c>
      <c r="E4442" s="29">
        <v>1</v>
      </c>
      <c r="F4442" s="29"/>
      <c r="G4442" s="29"/>
      <c r="H4442" s="29"/>
      <c r="I4442" s="29"/>
      <c r="J4442" s="29"/>
    </row>
    <row r="4443" spans="1:10">
      <c r="A4443" s="5">
        <v>4441</v>
      </c>
      <c r="B4443" s="45">
        <v>0</v>
      </c>
      <c r="C4443" s="45">
        <v>0.1234</v>
      </c>
      <c r="D4443" s="45">
        <v>0.30980000000000002</v>
      </c>
      <c r="E4443" s="29">
        <v>1</v>
      </c>
      <c r="F4443" s="29"/>
      <c r="G4443" s="29"/>
      <c r="H4443" s="29"/>
      <c r="I4443" s="29"/>
      <c r="J4443" s="29"/>
    </row>
    <row r="4444" spans="1:10">
      <c r="A4444" s="5">
        <v>4442</v>
      </c>
      <c r="B4444" s="45">
        <v>0</v>
      </c>
      <c r="C4444" s="45">
        <v>0.11559999999999999</v>
      </c>
      <c r="D4444" s="45">
        <v>0.28939999999999999</v>
      </c>
      <c r="E4444" s="29">
        <v>1</v>
      </c>
      <c r="F4444" s="29"/>
      <c r="G4444" s="29"/>
      <c r="H4444" s="29"/>
      <c r="I4444" s="29"/>
      <c r="J4444" s="29"/>
    </row>
    <row r="4445" spans="1:10">
      <c r="A4445" s="5">
        <v>4443</v>
      </c>
      <c r="B4445" s="45">
        <v>0</v>
      </c>
      <c r="C4445" s="45">
        <v>0.1133</v>
      </c>
      <c r="D4445" s="45">
        <v>0.25159999999999999</v>
      </c>
      <c r="E4445" s="29">
        <v>1</v>
      </c>
      <c r="F4445" s="29"/>
      <c r="G4445" s="29"/>
      <c r="H4445" s="29"/>
      <c r="I4445" s="29"/>
      <c r="J4445" s="29"/>
    </row>
    <row r="4446" spans="1:10">
      <c r="A4446" s="5">
        <v>4444</v>
      </c>
      <c r="B4446" s="45">
        <v>2.3999999999999998E-3</v>
      </c>
      <c r="C4446" s="45">
        <v>0.10539999999999999</v>
      </c>
      <c r="D4446" s="45">
        <v>0.2215</v>
      </c>
      <c r="E4446" s="29">
        <v>1</v>
      </c>
      <c r="F4446" s="29"/>
      <c r="G4446" s="29"/>
      <c r="H4446" s="29"/>
      <c r="I4446" s="29"/>
      <c r="J4446" s="29"/>
    </row>
    <row r="4447" spans="1:10">
      <c r="A4447" s="5">
        <v>4445</v>
      </c>
      <c r="B4447" s="45">
        <v>3.7999999999999999E-2</v>
      </c>
      <c r="C4447" s="45">
        <v>7.8E-2</v>
      </c>
      <c r="D4447" s="45">
        <v>0.2114</v>
      </c>
      <c r="E4447" s="29">
        <v>1</v>
      </c>
      <c r="F4447" s="29"/>
      <c r="G4447" s="29"/>
      <c r="H4447" s="29"/>
      <c r="I4447" s="29"/>
      <c r="J4447" s="29"/>
    </row>
    <row r="4448" spans="1:10">
      <c r="A4448" s="5">
        <v>4446</v>
      </c>
      <c r="B4448" s="45">
        <v>0.10780000000000001</v>
      </c>
      <c r="C4448" s="45">
        <v>5.45E-2</v>
      </c>
      <c r="D4448" s="45">
        <v>0.2034</v>
      </c>
      <c r="E4448" s="29">
        <v>1</v>
      </c>
      <c r="F4448" s="29"/>
      <c r="G4448" s="29"/>
      <c r="H4448" s="29"/>
      <c r="I4448" s="29"/>
      <c r="J4448" s="29"/>
    </row>
    <row r="4449" spans="1:10">
      <c r="A4449" s="5">
        <v>4447</v>
      </c>
      <c r="B4449" s="45">
        <v>0.19789999999999999</v>
      </c>
      <c r="C4449" s="45">
        <v>5.67E-2</v>
      </c>
      <c r="D4449" s="45">
        <v>0.18590000000000001</v>
      </c>
      <c r="E4449" s="29">
        <v>1</v>
      </c>
      <c r="F4449" s="29"/>
      <c r="G4449" s="29"/>
      <c r="H4449" s="29"/>
      <c r="I4449" s="29"/>
      <c r="J4449" s="29"/>
    </row>
    <row r="4450" spans="1:10">
      <c r="A4450" s="5">
        <v>4448</v>
      </c>
      <c r="B4450" s="45">
        <v>0.30380000000000001</v>
      </c>
      <c r="C4450" s="45">
        <v>7.5300000000000006E-2</v>
      </c>
      <c r="D4450" s="45">
        <v>0.17630000000000001</v>
      </c>
      <c r="E4450" s="29">
        <v>1</v>
      </c>
      <c r="F4450" s="29"/>
      <c r="G4450" s="29"/>
      <c r="H4450" s="29"/>
      <c r="I4450" s="29"/>
      <c r="J4450" s="29"/>
    </row>
    <row r="4451" spans="1:10">
      <c r="A4451" s="5">
        <v>4449</v>
      </c>
      <c r="B4451" s="45">
        <v>0.40089999999999998</v>
      </c>
      <c r="C4451" s="45">
        <v>0.10639999999999999</v>
      </c>
      <c r="D4451" s="45">
        <v>0.1835</v>
      </c>
      <c r="E4451" s="29">
        <v>1</v>
      </c>
      <c r="F4451" s="29"/>
      <c r="G4451" s="29"/>
      <c r="H4451" s="29"/>
      <c r="I4451" s="29"/>
      <c r="J4451" s="29"/>
    </row>
    <row r="4452" spans="1:10">
      <c r="A4452" s="5">
        <v>4450</v>
      </c>
      <c r="B4452" s="45">
        <v>0.47899999999999998</v>
      </c>
      <c r="C4452" s="45">
        <v>0.1363</v>
      </c>
      <c r="D4452" s="45">
        <v>0.20430000000000001</v>
      </c>
      <c r="E4452" s="29">
        <v>1</v>
      </c>
      <c r="F4452" s="29"/>
      <c r="G4452" s="29"/>
      <c r="H4452" s="29"/>
      <c r="I4452" s="29"/>
      <c r="J4452" s="29"/>
    </row>
    <row r="4453" spans="1:10">
      <c r="A4453" s="5">
        <v>4451</v>
      </c>
      <c r="B4453" s="45">
        <v>0.51590000000000003</v>
      </c>
      <c r="C4453" s="45">
        <v>0.1638</v>
      </c>
      <c r="D4453" s="45">
        <v>0.23130000000000001</v>
      </c>
      <c r="E4453" s="29">
        <v>1</v>
      </c>
      <c r="F4453" s="29"/>
      <c r="G4453" s="29"/>
      <c r="H4453" s="29"/>
      <c r="I4453" s="29"/>
      <c r="J4453" s="29"/>
    </row>
    <row r="4454" spans="1:10">
      <c r="A4454" s="5">
        <v>4452</v>
      </c>
      <c r="B4454" s="45">
        <v>0.51</v>
      </c>
      <c r="C4454" s="45">
        <v>0.18970000000000001</v>
      </c>
      <c r="D4454" s="45">
        <v>0.26390000000000002</v>
      </c>
      <c r="E4454" s="29">
        <v>1</v>
      </c>
      <c r="F4454" s="29"/>
      <c r="G4454" s="29"/>
      <c r="H4454" s="29"/>
      <c r="I4454" s="29"/>
      <c r="J4454" s="29"/>
    </row>
    <row r="4455" spans="1:10">
      <c r="A4455" s="5">
        <v>4453</v>
      </c>
      <c r="B4455" s="45">
        <v>0.47139999999999999</v>
      </c>
      <c r="C4455" s="45">
        <v>0.20899999999999999</v>
      </c>
      <c r="D4455" s="45">
        <v>0.30859999999999999</v>
      </c>
      <c r="E4455" s="29">
        <v>1</v>
      </c>
      <c r="F4455" s="29"/>
      <c r="G4455" s="29"/>
      <c r="H4455" s="29"/>
      <c r="I4455" s="29"/>
      <c r="J4455" s="29"/>
    </row>
    <row r="4456" spans="1:10">
      <c r="A4456" s="5">
        <v>4454</v>
      </c>
      <c r="B4456" s="45">
        <v>0.41959999999999997</v>
      </c>
      <c r="C4456" s="45">
        <v>0.22040000000000001</v>
      </c>
      <c r="D4456" s="45">
        <v>0.33069999999999999</v>
      </c>
      <c r="E4456" s="29">
        <v>1</v>
      </c>
      <c r="F4456" s="29"/>
      <c r="G4456" s="29"/>
      <c r="H4456" s="29"/>
      <c r="I4456" s="29"/>
      <c r="J4456" s="29"/>
    </row>
    <row r="4457" spans="1:10">
      <c r="A4457" s="5">
        <v>4455</v>
      </c>
      <c r="B4457" s="45">
        <v>0.34079999999999999</v>
      </c>
      <c r="C4457" s="45">
        <v>0.22140000000000001</v>
      </c>
      <c r="D4457" s="45">
        <v>0.29970000000000002</v>
      </c>
      <c r="E4457" s="29">
        <v>1</v>
      </c>
      <c r="F4457" s="29"/>
      <c r="G4457" s="29"/>
      <c r="H4457" s="29"/>
      <c r="I4457" s="29"/>
      <c r="J4457" s="29"/>
    </row>
    <row r="4458" spans="1:10">
      <c r="A4458" s="5">
        <v>4456</v>
      </c>
      <c r="B4458" s="45">
        <v>0.25080000000000002</v>
      </c>
      <c r="C4458" s="45">
        <v>0.20880000000000001</v>
      </c>
      <c r="D4458" s="45">
        <v>0.26690000000000003</v>
      </c>
      <c r="E4458" s="29">
        <v>1</v>
      </c>
      <c r="F4458" s="29"/>
      <c r="G4458" s="29"/>
      <c r="H4458" s="29"/>
      <c r="I4458" s="29"/>
      <c r="J4458" s="29"/>
    </row>
    <row r="4459" spans="1:10">
      <c r="A4459" s="5">
        <v>4457</v>
      </c>
      <c r="B4459" s="45">
        <v>0.159</v>
      </c>
      <c r="C4459" s="45">
        <v>0.17780000000000001</v>
      </c>
      <c r="D4459" s="45">
        <v>0.21829999999999999</v>
      </c>
      <c r="E4459" s="29">
        <v>1</v>
      </c>
      <c r="F4459" s="29"/>
      <c r="G4459" s="29"/>
      <c r="H4459" s="29"/>
      <c r="I4459" s="29"/>
      <c r="J4459" s="29"/>
    </row>
    <row r="4460" spans="1:10">
      <c r="A4460" s="5">
        <v>4458</v>
      </c>
      <c r="B4460" s="45">
        <v>7.9299999999999995E-2</v>
      </c>
      <c r="C4460" s="45">
        <v>0.1341</v>
      </c>
      <c r="D4460" s="45">
        <v>0.17419999999999999</v>
      </c>
      <c r="E4460" s="29">
        <v>1</v>
      </c>
      <c r="F4460" s="29"/>
      <c r="G4460" s="29"/>
      <c r="H4460" s="29"/>
      <c r="I4460" s="29"/>
      <c r="J4460" s="29"/>
    </row>
    <row r="4461" spans="1:10">
      <c r="A4461" s="5">
        <v>4459</v>
      </c>
      <c r="B4461" s="45">
        <v>2.0899999999999998E-2</v>
      </c>
      <c r="C4461" s="45">
        <v>0.1042</v>
      </c>
      <c r="D4461" s="45">
        <v>0.15440000000000001</v>
      </c>
      <c r="E4461" s="29">
        <v>1</v>
      </c>
      <c r="F4461" s="29"/>
      <c r="G4461" s="29"/>
      <c r="H4461" s="29"/>
      <c r="I4461" s="29"/>
      <c r="J4461" s="29"/>
    </row>
    <row r="4462" spans="1:10">
      <c r="A4462" s="5">
        <v>4460</v>
      </c>
      <c r="B4462" s="45">
        <v>2.0000000000000001E-4</v>
      </c>
      <c r="C4462" s="45">
        <v>0.1124</v>
      </c>
      <c r="D4462" s="45">
        <v>0.15720000000000001</v>
      </c>
      <c r="E4462" s="29">
        <v>1</v>
      </c>
      <c r="F4462" s="29"/>
      <c r="G4462" s="29"/>
      <c r="H4462" s="29"/>
      <c r="I4462" s="29"/>
      <c r="J4462" s="29"/>
    </row>
    <row r="4463" spans="1:10">
      <c r="A4463" s="5">
        <v>4461</v>
      </c>
      <c r="B4463" s="45">
        <v>0</v>
      </c>
      <c r="C4463" s="45">
        <v>0.13270000000000001</v>
      </c>
      <c r="D4463" s="45">
        <v>0.1782</v>
      </c>
      <c r="E4463" s="29">
        <v>1</v>
      </c>
      <c r="F4463" s="29"/>
      <c r="G4463" s="29"/>
      <c r="H4463" s="29"/>
      <c r="I4463" s="29"/>
      <c r="J4463" s="29"/>
    </row>
    <row r="4464" spans="1:10">
      <c r="A4464" s="5">
        <v>4462</v>
      </c>
      <c r="B4464" s="45">
        <v>0</v>
      </c>
      <c r="C4464" s="45">
        <v>0.1434</v>
      </c>
      <c r="D4464" s="45">
        <v>0.189</v>
      </c>
      <c r="E4464" s="29">
        <v>1</v>
      </c>
      <c r="F4464" s="29"/>
      <c r="G4464" s="29"/>
      <c r="H4464" s="29"/>
      <c r="I4464" s="29"/>
      <c r="J4464" s="29"/>
    </row>
    <row r="4465" spans="1:10">
      <c r="A4465" s="5">
        <v>4463</v>
      </c>
      <c r="B4465" s="45">
        <v>0</v>
      </c>
      <c r="C4465" s="45">
        <v>0.14380000000000001</v>
      </c>
      <c r="D4465" s="45">
        <v>0.16470000000000001</v>
      </c>
      <c r="E4465" s="29">
        <v>1</v>
      </c>
      <c r="F4465" s="29"/>
      <c r="G4465" s="29"/>
      <c r="H4465" s="29"/>
      <c r="I4465" s="29"/>
      <c r="J4465" s="29"/>
    </row>
    <row r="4466" spans="1:10">
      <c r="A4466" s="5">
        <v>4464</v>
      </c>
      <c r="B4466" s="45">
        <v>0</v>
      </c>
      <c r="C4466" s="45">
        <v>0.13780000000000001</v>
      </c>
      <c r="D4466" s="45">
        <v>0.1226</v>
      </c>
      <c r="E4466" s="29">
        <v>1</v>
      </c>
      <c r="F4466" s="29"/>
      <c r="G4466" s="29"/>
      <c r="H4466" s="29"/>
      <c r="I4466" s="29"/>
      <c r="J4466" s="29"/>
    </row>
    <row r="4467" spans="1:10">
      <c r="A4467" s="5">
        <v>4465</v>
      </c>
      <c r="B4467" s="45">
        <v>0</v>
      </c>
      <c r="C4467" s="45">
        <v>0.12870000000000001</v>
      </c>
      <c r="D4467" s="45">
        <v>0.09</v>
      </c>
      <c r="E4467" s="29">
        <v>1</v>
      </c>
      <c r="F4467" s="29"/>
      <c r="G4467" s="29"/>
      <c r="H4467" s="29"/>
      <c r="I4467" s="29"/>
      <c r="J4467" s="29"/>
    </row>
    <row r="4468" spans="1:10">
      <c r="A4468" s="5">
        <v>4466</v>
      </c>
      <c r="B4468" s="45">
        <v>0</v>
      </c>
      <c r="C4468" s="45">
        <v>0.122</v>
      </c>
      <c r="D4468" s="45">
        <v>6.2100000000000002E-2</v>
      </c>
      <c r="E4468" s="29">
        <v>1</v>
      </c>
      <c r="F4468" s="29"/>
      <c r="G4468" s="29"/>
      <c r="H4468" s="29"/>
      <c r="I4468" s="29"/>
      <c r="J4468" s="29"/>
    </row>
    <row r="4469" spans="1:10">
      <c r="A4469" s="5">
        <v>4467</v>
      </c>
      <c r="B4469" s="45">
        <v>0</v>
      </c>
      <c r="C4469" s="45">
        <v>0.1168</v>
      </c>
      <c r="D4469" s="45">
        <v>3.49E-2</v>
      </c>
      <c r="E4469" s="29">
        <v>1</v>
      </c>
      <c r="F4469" s="29"/>
      <c r="G4469" s="29"/>
      <c r="H4469" s="29"/>
      <c r="I4469" s="29"/>
      <c r="J4469" s="29"/>
    </row>
    <row r="4470" spans="1:10">
      <c r="A4470" s="5">
        <v>4468</v>
      </c>
      <c r="B4470" s="45">
        <v>4.0000000000000001E-3</v>
      </c>
      <c r="C4470" s="45">
        <v>0.1069</v>
      </c>
      <c r="D4470" s="45">
        <v>2.0199999999999999E-2</v>
      </c>
      <c r="E4470" s="29">
        <v>1</v>
      </c>
      <c r="F4470" s="29"/>
      <c r="G4470" s="29"/>
      <c r="H4470" s="29"/>
      <c r="I4470" s="29"/>
      <c r="J4470" s="29"/>
    </row>
    <row r="4471" spans="1:10">
      <c r="A4471" s="5">
        <v>4469</v>
      </c>
      <c r="B4471" s="45">
        <v>5.16E-2</v>
      </c>
      <c r="C4471" s="45">
        <v>6.7699999999999996E-2</v>
      </c>
      <c r="D4471" s="45">
        <v>1.46E-2</v>
      </c>
      <c r="E4471" s="29">
        <v>1</v>
      </c>
      <c r="F4471" s="29"/>
      <c r="G4471" s="29"/>
      <c r="H4471" s="29"/>
      <c r="I4471" s="29"/>
      <c r="J4471" s="29"/>
    </row>
    <row r="4472" spans="1:10">
      <c r="A4472" s="5">
        <v>4470</v>
      </c>
      <c r="B4472" s="45">
        <v>0.15060000000000001</v>
      </c>
      <c r="C4472" s="45">
        <v>5.4399999999999997E-2</v>
      </c>
      <c r="D4472" s="45">
        <v>2.64E-2</v>
      </c>
      <c r="E4472" s="29">
        <v>1</v>
      </c>
      <c r="F4472" s="29"/>
      <c r="G4472" s="29"/>
      <c r="H4472" s="29"/>
      <c r="I4472" s="29"/>
      <c r="J4472" s="29"/>
    </row>
    <row r="4473" spans="1:10">
      <c r="A4473" s="5">
        <v>4471</v>
      </c>
      <c r="B4473" s="45">
        <v>0.27529999999999999</v>
      </c>
      <c r="C4473" s="45">
        <v>7.6600000000000001E-2</v>
      </c>
      <c r="D4473" s="45">
        <v>5.9200000000000003E-2</v>
      </c>
      <c r="E4473" s="29">
        <v>1</v>
      </c>
      <c r="F4473" s="29"/>
      <c r="G4473" s="29"/>
      <c r="H4473" s="29"/>
      <c r="I4473" s="29"/>
      <c r="J4473" s="29"/>
    </row>
    <row r="4474" spans="1:10">
      <c r="A4474" s="5">
        <v>4472</v>
      </c>
      <c r="B4474" s="45">
        <v>0.3967</v>
      </c>
      <c r="C4474" s="45">
        <v>0.1023</v>
      </c>
      <c r="D4474" s="45">
        <v>0.1221</v>
      </c>
      <c r="E4474" s="29">
        <v>1</v>
      </c>
      <c r="F4474" s="29"/>
      <c r="G4474" s="29"/>
      <c r="H4474" s="29"/>
      <c r="I4474" s="29"/>
      <c r="J4474" s="29"/>
    </row>
    <row r="4475" spans="1:10">
      <c r="A4475" s="5">
        <v>4473</v>
      </c>
      <c r="B4475" s="45">
        <v>0.50009999999999999</v>
      </c>
      <c r="C4475" s="45">
        <v>0.12920000000000001</v>
      </c>
      <c r="D4475" s="45">
        <v>0.21329999999999999</v>
      </c>
      <c r="E4475" s="29">
        <v>1</v>
      </c>
      <c r="F4475" s="29"/>
      <c r="G4475" s="29"/>
      <c r="H4475" s="29"/>
      <c r="I4475" s="29"/>
      <c r="J4475" s="29"/>
    </row>
    <row r="4476" spans="1:10">
      <c r="A4476" s="5">
        <v>4474</v>
      </c>
      <c r="B4476" s="45">
        <v>0.57540000000000002</v>
      </c>
      <c r="C4476" s="45">
        <v>0.1522</v>
      </c>
      <c r="D4476" s="45">
        <v>0.30649999999999999</v>
      </c>
      <c r="E4476" s="29">
        <v>1</v>
      </c>
      <c r="F4476" s="29"/>
      <c r="G4476" s="29"/>
      <c r="H4476" s="29"/>
      <c r="I4476" s="29"/>
      <c r="J4476" s="29"/>
    </row>
    <row r="4477" spans="1:10">
      <c r="A4477" s="5">
        <v>4475</v>
      </c>
      <c r="B4477" s="45">
        <v>0.6099</v>
      </c>
      <c r="C4477" s="45">
        <v>0.1633</v>
      </c>
      <c r="D4477" s="45">
        <v>0.36049999999999999</v>
      </c>
      <c r="E4477" s="29">
        <v>1</v>
      </c>
      <c r="F4477" s="29"/>
      <c r="G4477" s="29"/>
      <c r="H4477" s="29"/>
      <c r="I4477" s="29"/>
      <c r="J4477" s="29"/>
    </row>
    <row r="4478" spans="1:10">
      <c r="A4478" s="5">
        <v>4476</v>
      </c>
      <c r="B4478" s="45">
        <v>0.59660000000000002</v>
      </c>
      <c r="C4478" s="45">
        <v>0.16009999999999999</v>
      </c>
      <c r="D4478" s="45">
        <v>0.35870000000000002</v>
      </c>
      <c r="E4478" s="29">
        <v>1</v>
      </c>
      <c r="F4478" s="29"/>
      <c r="G4478" s="29"/>
      <c r="H4478" s="29"/>
      <c r="I4478" s="29"/>
      <c r="J4478" s="29"/>
    </row>
    <row r="4479" spans="1:10">
      <c r="A4479" s="5">
        <v>4477</v>
      </c>
      <c r="B4479" s="45">
        <v>0.55330000000000001</v>
      </c>
      <c r="C4479" s="45">
        <v>0.14849999999999999</v>
      </c>
      <c r="D4479" s="45">
        <v>0.3548</v>
      </c>
      <c r="E4479" s="29">
        <v>1</v>
      </c>
      <c r="F4479" s="29"/>
      <c r="G4479" s="29"/>
      <c r="H4479" s="29"/>
      <c r="I4479" s="29"/>
      <c r="J4479" s="29"/>
    </row>
    <row r="4480" spans="1:10">
      <c r="A4480" s="5">
        <v>4478</v>
      </c>
      <c r="B4480" s="45">
        <v>0.4859</v>
      </c>
      <c r="C4480" s="45">
        <v>0.13250000000000001</v>
      </c>
      <c r="D4480" s="45">
        <v>0.35549999999999998</v>
      </c>
      <c r="E4480" s="29">
        <v>1</v>
      </c>
      <c r="F4480" s="29"/>
      <c r="G4480" s="29"/>
      <c r="H4480" s="29"/>
      <c r="I4480" s="29"/>
      <c r="J4480" s="29"/>
    </row>
    <row r="4481" spans="1:10">
      <c r="A4481" s="5">
        <v>4479</v>
      </c>
      <c r="B4481" s="45">
        <v>0.39290000000000003</v>
      </c>
      <c r="C4481" s="45">
        <v>0.1116</v>
      </c>
      <c r="D4481" s="45">
        <v>0.34510000000000002</v>
      </c>
      <c r="E4481" s="29">
        <v>1</v>
      </c>
      <c r="F4481" s="29"/>
      <c r="G4481" s="29"/>
      <c r="H4481" s="29"/>
      <c r="I4481" s="29"/>
      <c r="J4481" s="29"/>
    </row>
    <row r="4482" spans="1:10">
      <c r="A4482" s="5">
        <v>4480</v>
      </c>
      <c r="B4482" s="45">
        <v>0.28139999999999998</v>
      </c>
      <c r="C4482" s="45">
        <v>8.7900000000000006E-2</v>
      </c>
      <c r="D4482" s="45">
        <v>0.33529999999999999</v>
      </c>
      <c r="E4482" s="29">
        <v>1</v>
      </c>
      <c r="F4482" s="29"/>
      <c r="G4482" s="29"/>
      <c r="H4482" s="29"/>
      <c r="I4482" s="29"/>
      <c r="J4482" s="29"/>
    </row>
    <row r="4483" spans="1:10">
      <c r="A4483" s="5">
        <v>4481</v>
      </c>
      <c r="B4483" s="45">
        <v>0.17449999999999999</v>
      </c>
      <c r="C4483" s="45">
        <v>6.59E-2</v>
      </c>
      <c r="D4483" s="45">
        <v>0.30880000000000002</v>
      </c>
      <c r="E4483" s="29">
        <v>1</v>
      </c>
      <c r="F4483" s="29"/>
      <c r="G4483" s="29"/>
      <c r="H4483" s="29"/>
      <c r="I4483" s="29"/>
      <c r="J4483" s="29"/>
    </row>
    <row r="4484" spans="1:10">
      <c r="A4484" s="5">
        <v>4482</v>
      </c>
      <c r="B4484" s="45">
        <v>8.0399999999999999E-2</v>
      </c>
      <c r="C4484" s="45">
        <v>5.11E-2</v>
      </c>
      <c r="D4484" s="45">
        <v>0.29709999999999998</v>
      </c>
      <c r="E4484" s="29">
        <v>1</v>
      </c>
      <c r="F4484" s="29"/>
      <c r="G4484" s="29"/>
      <c r="H4484" s="29"/>
      <c r="I4484" s="29"/>
      <c r="J4484" s="29"/>
    </row>
    <row r="4485" spans="1:10">
      <c r="A4485" s="5">
        <v>4483</v>
      </c>
      <c r="B4485" s="45">
        <v>1.89E-2</v>
      </c>
      <c r="C4485" s="45">
        <v>5.6300000000000003E-2</v>
      </c>
      <c r="D4485" s="45">
        <v>0.26800000000000002</v>
      </c>
      <c r="E4485" s="29">
        <v>1</v>
      </c>
      <c r="F4485" s="29"/>
      <c r="G4485" s="29"/>
      <c r="H4485" s="29"/>
      <c r="I4485" s="29"/>
      <c r="J4485" s="29"/>
    </row>
    <row r="4486" spans="1:10">
      <c r="A4486" s="5">
        <v>4484</v>
      </c>
      <c r="B4486" s="45">
        <v>1E-4</v>
      </c>
      <c r="C4486" s="45">
        <v>0.10059999999999999</v>
      </c>
      <c r="D4486" s="45">
        <v>0.1845</v>
      </c>
      <c r="E4486" s="29">
        <v>1</v>
      </c>
      <c r="F4486" s="29"/>
      <c r="G4486" s="29"/>
      <c r="H4486" s="29"/>
      <c r="I4486" s="29"/>
      <c r="J4486" s="29"/>
    </row>
    <row r="4487" spans="1:10">
      <c r="A4487" s="5">
        <v>4485</v>
      </c>
      <c r="B4487" s="45">
        <v>0</v>
      </c>
      <c r="C4487" s="45">
        <v>0.16819999999999999</v>
      </c>
      <c r="D4487" s="45">
        <v>9.35E-2</v>
      </c>
      <c r="E4487" s="29">
        <v>1</v>
      </c>
      <c r="F4487" s="29"/>
      <c r="G4487" s="29"/>
      <c r="H4487" s="29"/>
      <c r="I4487" s="29"/>
      <c r="J4487" s="29"/>
    </row>
    <row r="4488" spans="1:10">
      <c r="A4488" s="5">
        <v>4486</v>
      </c>
      <c r="B4488" s="45">
        <v>0</v>
      </c>
      <c r="C4488" s="45">
        <v>0.20469999999999999</v>
      </c>
      <c r="D4488" s="45">
        <v>5.6099999999999997E-2</v>
      </c>
      <c r="E4488" s="29">
        <v>1</v>
      </c>
      <c r="F4488" s="29"/>
      <c r="G4488" s="29"/>
      <c r="H4488" s="29"/>
      <c r="I4488" s="29"/>
      <c r="J4488" s="29"/>
    </row>
    <row r="4489" spans="1:10">
      <c r="A4489" s="5">
        <v>4487</v>
      </c>
      <c r="B4489" s="45">
        <v>0</v>
      </c>
      <c r="C4489" s="45">
        <v>0.20910000000000001</v>
      </c>
      <c r="D4489" s="45">
        <v>5.67E-2</v>
      </c>
      <c r="E4489" s="29">
        <v>1</v>
      </c>
      <c r="F4489" s="29"/>
      <c r="G4489" s="29"/>
      <c r="H4489" s="29"/>
      <c r="I4489" s="29"/>
      <c r="J4489" s="29"/>
    </row>
    <row r="4490" spans="1:10">
      <c r="A4490" s="5">
        <v>4488</v>
      </c>
      <c r="B4490" s="45">
        <v>0</v>
      </c>
      <c r="C4490" s="45">
        <v>0.21</v>
      </c>
      <c r="D4490" s="45">
        <v>8.3500000000000005E-2</v>
      </c>
      <c r="E4490" s="29">
        <v>1</v>
      </c>
      <c r="F4490" s="29"/>
      <c r="G4490" s="29"/>
      <c r="H4490" s="29"/>
      <c r="I4490" s="29"/>
      <c r="J4490" s="29"/>
    </row>
    <row r="4491" spans="1:10">
      <c r="A4491" s="5">
        <v>4489</v>
      </c>
      <c r="B4491" s="45">
        <v>0</v>
      </c>
      <c r="C4491" s="45">
        <v>0.2044</v>
      </c>
      <c r="D4491" s="45">
        <v>0.13969999999999999</v>
      </c>
      <c r="E4491" s="29">
        <v>1</v>
      </c>
      <c r="F4491" s="29"/>
      <c r="G4491" s="29"/>
      <c r="H4491" s="29"/>
      <c r="I4491" s="29"/>
      <c r="J4491" s="29"/>
    </row>
    <row r="4492" spans="1:10">
      <c r="A4492" s="5">
        <v>4490</v>
      </c>
      <c r="B4492" s="45">
        <v>0</v>
      </c>
      <c r="C4492" s="45">
        <v>0.19450000000000001</v>
      </c>
      <c r="D4492" s="45">
        <v>0.2291</v>
      </c>
      <c r="E4492" s="29">
        <v>1</v>
      </c>
      <c r="F4492" s="29"/>
      <c r="G4492" s="29"/>
      <c r="H4492" s="29"/>
      <c r="I4492" s="29"/>
      <c r="J4492" s="29"/>
    </row>
    <row r="4493" spans="1:10">
      <c r="A4493" s="5">
        <v>4491</v>
      </c>
      <c r="B4493" s="45">
        <v>0</v>
      </c>
      <c r="C4493" s="45">
        <v>0.18329999999999999</v>
      </c>
      <c r="D4493" s="45">
        <v>0.30890000000000001</v>
      </c>
      <c r="E4493" s="29">
        <v>1</v>
      </c>
      <c r="F4493" s="29"/>
      <c r="G4493" s="29"/>
      <c r="H4493" s="29"/>
      <c r="I4493" s="29"/>
      <c r="J4493" s="29"/>
    </row>
    <row r="4494" spans="1:10">
      <c r="A4494" s="5">
        <v>4492</v>
      </c>
      <c r="B4494" s="45">
        <v>2.7000000000000001E-3</v>
      </c>
      <c r="C4494" s="45">
        <v>0.14849999999999999</v>
      </c>
      <c r="D4494" s="45">
        <v>0.30449999999999999</v>
      </c>
      <c r="E4494" s="29">
        <v>1</v>
      </c>
      <c r="F4494" s="29"/>
      <c r="G4494" s="29"/>
      <c r="H4494" s="29"/>
      <c r="I4494" s="29"/>
      <c r="J4494" s="29"/>
    </row>
    <row r="4495" spans="1:10">
      <c r="A4495" s="5">
        <v>4493</v>
      </c>
      <c r="B4495" s="45">
        <v>3.73E-2</v>
      </c>
      <c r="C4495" s="45">
        <v>0.1004</v>
      </c>
      <c r="D4495" s="45">
        <v>0.22539999999999999</v>
      </c>
      <c r="E4495" s="29">
        <v>1</v>
      </c>
      <c r="F4495" s="29"/>
      <c r="G4495" s="29"/>
      <c r="H4495" s="29"/>
      <c r="I4495" s="29"/>
      <c r="J4495" s="29"/>
    </row>
    <row r="4496" spans="1:10">
      <c r="A4496" s="5">
        <v>4494</v>
      </c>
      <c r="B4496" s="45">
        <v>0.10970000000000001</v>
      </c>
      <c r="C4496" s="45">
        <v>0.113</v>
      </c>
      <c r="D4496" s="45">
        <v>0.14349999999999999</v>
      </c>
      <c r="E4496" s="29">
        <v>1</v>
      </c>
      <c r="F4496" s="29"/>
      <c r="G4496" s="29"/>
      <c r="H4496" s="29"/>
      <c r="I4496" s="29"/>
      <c r="J4496" s="29"/>
    </row>
    <row r="4497" spans="1:10">
      <c r="A4497" s="5">
        <v>4495</v>
      </c>
      <c r="B4497" s="45">
        <v>0.2064</v>
      </c>
      <c r="C4497" s="45">
        <v>0.1002</v>
      </c>
      <c r="D4497" s="45">
        <v>8.6800000000000002E-2</v>
      </c>
      <c r="E4497" s="29">
        <v>1</v>
      </c>
      <c r="F4497" s="29"/>
      <c r="G4497" s="29"/>
      <c r="H4497" s="29"/>
      <c r="I4497" s="29"/>
      <c r="J4497" s="29"/>
    </row>
    <row r="4498" spans="1:10">
      <c r="A4498" s="5">
        <v>4496</v>
      </c>
      <c r="B4498" s="45">
        <v>0.30120000000000002</v>
      </c>
      <c r="C4498" s="45">
        <v>7.1400000000000005E-2</v>
      </c>
      <c r="D4498" s="45">
        <v>5.6399999999999999E-2</v>
      </c>
      <c r="E4498" s="29">
        <v>1</v>
      </c>
      <c r="F4498" s="29"/>
      <c r="G4498" s="29"/>
      <c r="H4498" s="29"/>
      <c r="I4498" s="29"/>
      <c r="J4498" s="29"/>
    </row>
    <row r="4499" spans="1:10">
      <c r="A4499" s="5">
        <v>4497</v>
      </c>
      <c r="B4499" s="45">
        <v>0.38200000000000001</v>
      </c>
      <c r="C4499" s="45">
        <v>4.87E-2</v>
      </c>
      <c r="D4499" s="45">
        <v>3.9899999999999998E-2</v>
      </c>
      <c r="E4499" s="29">
        <v>1</v>
      </c>
      <c r="F4499" s="29"/>
      <c r="G4499" s="29"/>
      <c r="H4499" s="29"/>
      <c r="I4499" s="29"/>
      <c r="J4499" s="29"/>
    </row>
    <row r="4500" spans="1:10">
      <c r="A4500" s="5">
        <v>4498</v>
      </c>
      <c r="B4500" s="45">
        <v>0.44330000000000003</v>
      </c>
      <c r="C4500" s="45">
        <v>3.4200000000000001E-2</v>
      </c>
      <c r="D4500" s="45">
        <v>2.7699999999999999E-2</v>
      </c>
      <c r="E4500" s="29">
        <v>1</v>
      </c>
      <c r="F4500" s="29"/>
      <c r="G4500" s="29"/>
      <c r="H4500" s="29"/>
      <c r="I4500" s="29"/>
      <c r="J4500" s="29"/>
    </row>
    <row r="4501" spans="1:10">
      <c r="A4501" s="5">
        <v>4499</v>
      </c>
      <c r="B4501" s="45">
        <v>0.48759999999999998</v>
      </c>
      <c r="C4501" s="45">
        <v>2.47E-2</v>
      </c>
      <c r="D4501" s="45">
        <v>1.9300000000000001E-2</v>
      </c>
      <c r="E4501" s="29">
        <v>1</v>
      </c>
      <c r="F4501" s="29"/>
      <c r="G4501" s="29"/>
      <c r="H4501" s="29"/>
      <c r="I4501" s="29"/>
      <c r="J4501" s="29"/>
    </row>
    <row r="4502" spans="1:10">
      <c r="A4502" s="5">
        <v>4500</v>
      </c>
      <c r="B4502" s="45">
        <v>0.495</v>
      </c>
      <c r="C4502" s="45">
        <v>1.9099999999999999E-2</v>
      </c>
      <c r="D4502" s="45">
        <v>1.43E-2</v>
      </c>
      <c r="E4502" s="29">
        <v>1</v>
      </c>
      <c r="F4502" s="29"/>
      <c r="G4502" s="29"/>
      <c r="H4502" s="29"/>
      <c r="I4502" s="29"/>
      <c r="J4502" s="29"/>
    </row>
    <row r="4503" spans="1:10">
      <c r="A4503" s="5">
        <v>4501</v>
      </c>
      <c r="B4503" s="45">
        <v>0.46379999999999999</v>
      </c>
      <c r="C4503" s="45">
        <v>1.5599999999999999E-2</v>
      </c>
      <c r="D4503" s="45">
        <v>1.3100000000000001E-2</v>
      </c>
      <c r="E4503" s="29">
        <v>1</v>
      </c>
      <c r="F4503" s="29"/>
      <c r="G4503" s="29"/>
      <c r="H4503" s="29"/>
      <c r="I4503" s="29"/>
      <c r="J4503" s="29"/>
    </row>
    <row r="4504" spans="1:10">
      <c r="A4504" s="5">
        <v>4502</v>
      </c>
      <c r="B4504" s="45">
        <v>0.41</v>
      </c>
      <c r="C4504" s="45">
        <v>1.41E-2</v>
      </c>
      <c r="D4504" s="45">
        <v>1.24E-2</v>
      </c>
      <c r="E4504" s="29">
        <v>1</v>
      </c>
      <c r="F4504" s="29"/>
      <c r="G4504" s="29"/>
      <c r="H4504" s="29"/>
      <c r="I4504" s="29"/>
      <c r="J4504" s="29"/>
    </row>
    <row r="4505" spans="1:10">
      <c r="A4505" s="5">
        <v>4503</v>
      </c>
      <c r="B4505" s="45">
        <v>0.32940000000000003</v>
      </c>
      <c r="C4505" s="45">
        <v>1.41E-2</v>
      </c>
      <c r="D4505" s="45">
        <v>1.01E-2</v>
      </c>
      <c r="E4505" s="29">
        <v>1</v>
      </c>
      <c r="F4505" s="29"/>
      <c r="G4505" s="29"/>
      <c r="H4505" s="29"/>
      <c r="I4505" s="29"/>
      <c r="J4505" s="29"/>
    </row>
    <row r="4506" spans="1:10">
      <c r="A4506" s="5">
        <v>4504</v>
      </c>
      <c r="B4506" s="45">
        <v>0.2321</v>
      </c>
      <c r="C4506" s="45">
        <v>1.61E-2</v>
      </c>
      <c r="D4506" s="45">
        <v>7.1000000000000004E-3</v>
      </c>
      <c r="E4506" s="29">
        <v>1</v>
      </c>
      <c r="F4506" s="29"/>
      <c r="G4506" s="29"/>
      <c r="H4506" s="29"/>
      <c r="I4506" s="29"/>
      <c r="J4506" s="29"/>
    </row>
    <row r="4507" spans="1:10">
      <c r="A4507" s="5">
        <v>4505</v>
      </c>
      <c r="B4507" s="45">
        <v>0.1368</v>
      </c>
      <c r="C4507" s="45">
        <v>2.2100000000000002E-2</v>
      </c>
      <c r="D4507" s="45">
        <v>4.7999999999999996E-3</v>
      </c>
      <c r="E4507" s="29">
        <v>1</v>
      </c>
      <c r="F4507" s="29"/>
      <c r="G4507" s="29"/>
      <c r="H4507" s="29"/>
      <c r="I4507" s="29"/>
      <c r="J4507" s="29"/>
    </row>
    <row r="4508" spans="1:10">
      <c r="A4508" s="5">
        <v>4506</v>
      </c>
      <c r="B4508" s="45">
        <v>6.1499999999999999E-2</v>
      </c>
      <c r="C4508" s="45">
        <v>3.5099999999999999E-2</v>
      </c>
      <c r="D4508" s="45">
        <v>7.0000000000000001E-3</v>
      </c>
      <c r="E4508" s="29">
        <v>1</v>
      </c>
      <c r="F4508" s="29"/>
      <c r="G4508" s="29"/>
      <c r="H4508" s="29"/>
      <c r="I4508" s="29"/>
      <c r="J4508" s="29"/>
    </row>
    <row r="4509" spans="1:10">
      <c r="A4509" s="5">
        <v>4507</v>
      </c>
      <c r="B4509" s="45">
        <v>1.43E-2</v>
      </c>
      <c r="C4509" s="45">
        <v>6.1800000000000001E-2</v>
      </c>
      <c r="D4509" s="45">
        <v>2.0799999999999999E-2</v>
      </c>
      <c r="E4509" s="29">
        <v>1</v>
      </c>
      <c r="F4509" s="29"/>
      <c r="G4509" s="29"/>
      <c r="H4509" s="29"/>
      <c r="I4509" s="29"/>
      <c r="J4509" s="29"/>
    </row>
    <row r="4510" spans="1:10">
      <c r="A4510" s="5">
        <v>4508</v>
      </c>
      <c r="B4510" s="45">
        <v>0</v>
      </c>
      <c r="C4510" s="45">
        <v>0.1045</v>
      </c>
      <c r="D4510" s="45">
        <v>4.5900000000000003E-2</v>
      </c>
      <c r="E4510" s="29">
        <v>1</v>
      </c>
      <c r="F4510" s="29"/>
      <c r="G4510" s="29"/>
      <c r="H4510" s="29"/>
      <c r="I4510" s="29"/>
      <c r="J4510" s="29"/>
    </row>
    <row r="4511" spans="1:10">
      <c r="A4511" s="5">
        <v>4509</v>
      </c>
      <c r="B4511" s="45">
        <v>0</v>
      </c>
      <c r="C4511" s="45">
        <v>0.13439999999999999</v>
      </c>
      <c r="D4511" s="45">
        <v>7.1599999999999997E-2</v>
      </c>
      <c r="E4511" s="29">
        <v>1</v>
      </c>
      <c r="F4511" s="29"/>
      <c r="G4511" s="29"/>
      <c r="H4511" s="29"/>
      <c r="I4511" s="29"/>
      <c r="J4511" s="29"/>
    </row>
    <row r="4512" spans="1:10">
      <c r="A4512" s="5">
        <v>4510</v>
      </c>
      <c r="B4512" s="45">
        <v>0</v>
      </c>
      <c r="C4512" s="45">
        <v>0.1351</v>
      </c>
      <c r="D4512" s="45">
        <v>8.8700000000000001E-2</v>
      </c>
      <c r="E4512" s="29">
        <v>1</v>
      </c>
      <c r="F4512" s="29"/>
      <c r="G4512" s="29"/>
      <c r="H4512" s="29"/>
      <c r="I4512" s="29"/>
      <c r="J4512" s="29"/>
    </row>
    <row r="4513" spans="1:10">
      <c r="A4513" s="5">
        <v>4511</v>
      </c>
      <c r="B4513" s="45">
        <v>0</v>
      </c>
      <c r="C4513" s="45">
        <v>0.1246</v>
      </c>
      <c r="D4513" s="45">
        <v>9.8400000000000001E-2</v>
      </c>
      <c r="E4513" s="29">
        <v>1</v>
      </c>
      <c r="F4513" s="29"/>
      <c r="G4513" s="29"/>
      <c r="H4513" s="29"/>
      <c r="I4513" s="29"/>
      <c r="J4513" s="29"/>
    </row>
    <row r="4514" spans="1:10">
      <c r="A4514" s="5">
        <v>4512</v>
      </c>
      <c r="B4514" s="45">
        <v>0</v>
      </c>
      <c r="C4514" s="45">
        <v>0.1089</v>
      </c>
      <c r="D4514" s="45">
        <v>0.1023</v>
      </c>
      <c r="E4514" s="29">
        <v>1</v>
      </c>
      <c r="F4514" s="29"/>
      <c r="G4514" s="29"/>
      <c r="H4514" s="29"/>
      <c r="I4514" s="29"/>
      <c r="J4514" s="29"/>
    </row>
    <row r="4515" spans="1:10">
      <c r="A4515" s="5">
        <v>4513</v>
      </c>
      <c r="B4515" s="45">
        <v>0</v>
      </c>
      <c r="C4515" s="45">
        <v>9.6600000000000005E-2</v>
      </c>
      <c r="D4515" s="45">
        <v>9.7699999999999995E-2</v>
      </c>
      <c r="E4515" s="29">
        <v>1</v>
      </c>
      <c r="F4515" s="29"/>
      <c r="G4515" s="29"/>
      <c r="H4515" s="29"/>
      <c r="I4515" s="29"/>
      <c r="J4515" s="29"/>
    </row>
    <row r="4516" spans="1:10">
      <c r="A4516" s="5">
        <v>4514</v>
      </c>
      <c r="B4516" s="45">
        <v>0</v>
      </c>
      <c r="C4516" s="45">
        <v>9.1399999999999995E-2</v>
      </c>
      <c r="D4516" s="45">
        <v>8.8900000000000007E-2</v>
      </c>
      <c r="E4516" s="29">
        <v>1</v>
      </c>
      <c r="F4516" s="29"/>
      <c r="G4516" s="29"/>
      <c r="H4516" s="29"/>
      <c r="I4516" s="29"/>
      <c r="J4516" s="29"/>
    </row>
    <row r="4517" spans="1:10">
      <c r="A4517" s="5">
        <v>4515</v>
      </c>
      <c r="B4517" s="45">
        <v>0</v>
      </c>
      <c r="C4517" s="45">
        <v>9.3200000000000005E-2</v>
      </c>
      <c r="D4517" s="45">
        <v>8.7900000000000006E-2</v>
      </c>
      <c r="E4517" s="29">
        <v>1</v>
      </c>
      <c r="F4517" s="29"/>
      <c r="G4517" s="29"/>
      <c r="H4517" s="29"/>
      <c r="I4517" s="29"/>
      <c r="J4517" s="29"/>
    </row>
    <row r="4518" spans="1:10">
      <c r="A4518" s="5">
        <v>4516</v>
      </c>
      <c r="B4518" s="45">
        <v>1.4E-3</v>
      </c>
      <c r="C4518" s="45">
        <v>9.35E-2</v>
      </c>
      <c r="D4518" s="45">
        <v>0.1013</v>
      </c>
      <c r="E4518" s="29">
        <v>1</v>
      </c>
      <c r="F4518" s="29"/>
      <c r="G4518" s="29"/>
      <c r="H4518" s="29"/>
      <c r="I4518" s="29"/>
      <c r="J4518" s="29"/>
    </row>
    <row r="4519" spans="1:10">
      <c r="A4519" s="5">
        <v>4517</v>
      </c>
      <c r="B4519" s="45">
        <v>2.1899999999999999E-2</v>
      </c>
      <c r="C4519" s="45">
        <v>8.8099999999999998E-2</v>
      </c>
      <c r="D4519" s="45">
        <v>0.1159</v>
      </c>
      <c r="E4519" s="29">
        <v>1</v>
      </c>
      <c r="F4519" s="29"/>
      <c r="G4519" s="29"/>
      <c r="H4519" s="29"/>
      <c r="I4519" s="29"/>
      <c r="J4519" s="29"/>
    </row>
    <row r="4520" spans="1:10">
      <c r="A4520" s="5">
        <v>4518</v>
      </c>
      <c r="B4520" s="45">
        <v>6.6600000000000006E-2</v>
      </c>
      <c r="C4520" s="45">
        <v>9.6299999999999997E-2</v>
      </c>
      <c r="D4520" s="45">
        <v>0.13730000000000001</v>
      </c>
      <c r="E4520" s="29">
        <v>1</v>
      </c>
      <c r="F4520" s="29"/>
      <c r="G4520" s="29"/>
      <c r="H4520" s="29"/>
      <c r="I4520" s="29"/>
      <c r="J4520" s="29"/>
    </row>
    <row r="4521" spans="1:10">
      <c r="A4521" s="5">
        <v>4519</v>
      </c>
      <c r="B4521" s="45">
        <v>0.1255</v>
      </c>
      <c r="C4521" s="45">
        <v>0.1205</v>
      </c>
      <c r="D4521" s="45">
        <v>0.1794</v>
      </c>
      <c r="E4521" s="29">
        <v>1</v>
      </c>
      <c r="F4521" s="29"/>
      <c r="G4521" s="29"/>
      <c r="H4521" s="29"/>
      <c r="I4521" s="29"/>
      <c r="J4521" s="29"/>
    </row>
    <row r="4522" spans="1:10">
      <c r="A4522" s="5">
        <v>4520</v>
      </c>
      <c r="B4522" s="45">
        <v>0.18429999999999999</v>
      </c>
      <c r="C4522" s="45">
        <v>0.14810000000000001</v>
      </c>
      <c r="D4522" s="45">
        <v>0.25609999999999999</v>
      </c>
      <c r="E4522" s="29">
        <v>1</v>
      </c>
      <c r="F4522" s="29"/>
      <c r="G4522" s="29"/>
      <c r="H4522" s="29"/>
      <c r="I4522" s="29"/>
      <c r="J4522" s="29"/>
    </row>
    <row r="4523" spans="1:10">
      <c r="A4523" s="5">
        <v>4521</v>
      </c>
      <c r="B4523" s="45">
        <v>0.23769999999999999</v>
      </c>
      <c r="C4523" s="45">
        <v>0.16889999999999999</v>
      </c>
      <c r="D4523" s="45">
        <v>0.3347</v>
      </c>
      <c r="E4523" s="29">
        <v>1</v>
      </c>
      <c r="F4523" s="29"/>
      <c r="G4523" s="29"/>
      <c r="H4523" s="29"/>
      <c r="I4523" s="29"/>
      <c r="J4523" s="29"/>
    </row>
    <row r="4524" spans="1:10">
      <c r="A4524" s="5">
        <v>4522</v>
      </c>
      <c r="B4524" s="45">
        <v>0.27300000000000002</v>
      </c>
      <c r="C4524" s="45">
        <v>0.18529999999999999</v>
      </c>
      <c r="D4524" s="45">
        <v>0.3841</v>
      </c>
      <c r="E4524" s="29">
        <v>1</v>
      </c>
      <c r="F4524" s="29"/>
      <c r="G4524" s="29"/>
      <c r="H4524" s="29"/>
      <c r="I4524" s="29"/>
      <c r="J4524" s="29"/>
    </row>
    <row r="4525" spans="1:10">
      <c r="A4525" s="5">
        <v>4523</v>
      </c>
      <c r="B4525" s="45">
        <v>0.28620000000000001</v>
      </c>
      <c r="C4525" s="45">
        <v>0.19359999999999999</v>
      </c>
      <c r="D4525" s="45">
        <v>0.43940000000000001</v>
      </c>
      <c r="E4525" s="29">
        <v>1</v>
      </c>
      <c r="F4525" s="29"/>
      <c r="G4525" s="29"/>
      <c r="H4525" s="29"/>
      <c r="I4525" s="29"/>
      <c r="J4525" s="29"/>
    </row>
    <row r="4526" spans="1:10">
      <c r="A4526" s="5">
        <v>4524</v>
      </c>
      <c r="B4526" s="45">
        <v>0.27779999999999999</v>
      </c>
      <c r="C4526" s="45">
        <v>0.1928</v>
      </c>
      <c r="D4526" s="45">
        <v>0.50960000000000005</v>
      </c>
      <c r="E4526" s="29">
        <v>1</v>
      </c>
      <c r="F4526" s="29"/>
      <c r="G4526" s="29"/>
      <c r="H4526" s="29"/>
      <c r="I4526" s="29"/>
      <c r="J4526" s="29"/>
    </row>
    <row r="4527" spans="1:10">
      <c r="A4527" s="5">
        <v>4525</v>
      </c>
      <c r="B4527" s="45">
        <v>0.24049999999999999</v>
      </c>
      <c r="C4527" s="45">
        <v>0.18260000000000001</v>
      </c>
      <c r="D4527" s="45">
        <v>0.53680000000000005</v>
      </c>
      <c r="E4527" s="29">
        <v>1</v>
      </c>
      <c r="F4527" s="29"/>
      <c r="G4527" s="29"/>
      <c r="H4527" s="29"/>
      <c r="I4527" s="29"/>
      <c r="J4527" s="29"/>
    </row>
    <row r="4528" spans="1:10">
      <c r="A4528" s="5">
        <v>4526</v>
      </c>
      <c r="B4528" s="45">
        <v>0.19600000000000001</v>
      </c>
      <c r="C4528" s="45">
        <v>0.16850000000000001</v>
      </c>
      <c r="D4528" s="45">
        <v>0.55779999999999996</v>
      </c>
      <c r="E4528" s="29">
        <v>1</v>
      </c>
      <c r="F4528" s="29"/>
      <c r="G4528" s="29"/>
      <c r="H4528" s="29"/>
      <c r="I4528" s="29"/>
      <c r="J4528" s="29"/>
    </row>
    <row r="4529" spans="1:10">
      <c r="A4529" s="5">
        <v>4527</v>
      </c>
      <c r="B4529" s="45">
        <v>0.15029999999999999</v>
      </c>
      <c r="C4529" s="45">
        <v>0.15709999999999999</v>
      </c>
      <c r="D4529" s="45">
        <v>0.58409999999999995</v>
      </c>
      <c r="E4529" s="29">
        <v>1</v>
      </c>
      <c r="F4529" s="29"/>
      <c r="G4529" s="29"/>
      <c r="H4529" s="29"/>
      <c r="I4529" s="29"/>
      <c r="J4529" s="29"/>
    </row>
    <row r="4530" spans="1:10">
      <c r="A4530" s="5">
        <v>4528</v>
      </c>
      <c r="B4530" s="45">
        <v>0.1045</v>
      </c>
      <c r="C4530" s="45">
        <v>0.15240000000000001</v>
      </c>
      <c r="D4530" s="45">
        <v>0.61799999999999999</v>
      </c>
      <c r="E4530" s="29">
        <v>1</v>
      </c>
      <c r="F4530" s="29"/>
      <c r="G4530" s="29"/>
      <c r="H4530" s="29"/>
      <c r="I4530" s="29"/>
      <c r="J4530" s="29"/>
    </row>
    <row r="4531" spans="1:10">
      <c r="A4531" s="5">
        <v>4529</v>
      </c>
      <c r="B4531" s="45">
        <v>6.4299999999999996E-2</v>
      </c>
      <c r="C4531" s="45">
        <v>0.15620000000000001</v>
      </c>
      <c r="D4531" s="45">
        <v>0.62909999999999999</v>
      </c>
      <c r="E4531" s="29">
        <v>1</v>
      </c>
      <c r="F4531" s="29"/>
      <c r="G4531" s="29"/>
      <c r="H4531" s="29"/>
      <c r="I4531" s="29"/>
      <c r="J4531" s="29"/>
    </row>
    <row r="4532" spans="1:10">
      <c r="A4532" s="5">
        <v>4530</v>
      </c>
      <c r="B4532" s="45">
        <v>3.0200000000000001E-2</v>
      </c>
      <c r="C4532" s="45">
        <v>0.16880000000000001</v>
      </c>
      <c r="D4532" s="45">
        <v>0.62580000000000002</v>
      </c>
      <c r="E4532" s="29">
        <v>1</v>
      </c>
      <c r="F4532" s="29"/>
      <c r="G4532" s="29"/>
      <c r="H4532" s="29"/>
      <c r="I4532" s="29"/>
      <c r="J4532" s="29"/>
    </row>
    <row r="4533" spans="1:10">
      <c r="A4533" s="5">
        <v>4531</v>
      </c>
      <c r="B4533" s="45">
        <v>6.3E-3</v>
      </c>
      <c r="C4533" s="45">
        <v>0.18940000000000001</v>
      </c>
      <c r="D4533" s="45">
        <v>0.61519999999999997</v>
      </c>
      <c r="E4533" s="29">
        <v>1</v>
      </c>
      <c r="F4533" s="29"/>
      <c r="G4533" s="29"/>
      <c r="H4533" s="29"/>
      <c r="I4533" s="29"/>
      <c r="J4533" s="29"/>
    </row>
    <row r="4534" spans="1:10">
      <c r="A4534" s="5">
        <v>4532</v>
      </c>
      <c r="B4534" s="45">
        <v>0</v>
      </c>
      <c r="C4534" s="45">
        <v>0.21129999999999999</v>
      </c>
      <c r="D4534" s="45">
        <v>0.60640000000000005</v>
      </c>
      <c r="E4534" s="29">
        <v>1</v>
      </c>
      <c r="F4534" s="29"/>
      <c r="G4534" s="29"/>
      <c r="H4534" s="29"/>
      <c r="I4534" s="29"/>
      <c r="J4534" s="29"/>
    </row>
    <row r="4535" spans="1:10">
      <c r="A4535" s="5">
        <v>4533</v>
      </c>
      <c r="B4535" s="45">
        <v>0</v>
      </c>
      <c r="C4535" s="45">
        <v>0.22140000000000001</v>
      </c>
      <c r="D4535" s="45">
        <v>0.58299999999999996</v>
      </c>
      <c r="E4535" s="29">
        <v>1</v>
      </c>
      <c r="F4535" s="29"/>
      <c r="G4535" s="29"/>
      <c r="H4535" s="29"/>
      <c r="I4535" s="29"/>
      <c r="J4535" s="29"/>
    </row>
    <row r="4536" spans="1:10">
      <c r="A4536" s="5">
        <v>4534</v>
      </c>
      <c r="B4536" s="45">
        <v>0</v>
      </c>
      <c r="C4536" s="45">
        <v>0.2107</v>
      </c>
      <c r="D4536" s="45">
        <v>0.55020000000000002</v>
      </c>
      <c r="E4536" s="29">
        <v>1</v>
      </c>
      <c r="F4536" s="29"/>
      <c r="G4536" s="29"/>
      <c r="H4536" s="29"/>
      <c r="I4536" s="29"/>
      <c r="J4536" s="29"/>
    </row>
    <row r="4537" spans="1:10">
      <c r="A4537" s="5">
        <v>4535</v>
      </c>
      <c r="B4537" s="45">
        <v>0</v>
      </c>
      <c r="C4537" s="45">
        <v>0.20680000000000001</v>
      </c>
      <c r="D4537" s="45">
        <v>0.49690000000000001</v>
      </c>
      <c r="E4537" s="29">
        <v>1</v>
      </c>
      <c r="F4537" s="29"/>
      <c r="G4537" s="29"/>
      <c r="H4537" s="29"/>
      <c r="I4537" s="29"/>
      <c r="J4537" s="29"/>
    </row>
    <row r="4538" spans="1:10">
      <c r="A4538" s="5">
        <v>4536</v>
      </c>
      <c r="B4538" s="45">
        <v>0</v>
      </c>
      <c r="C4538" s="45">
        <v>0.2122</v>
      </c>
      <c r="D4538" s="45">
        <v>0.44890000000000002</v>
      </c>
      <c r="E4538" s="29">
        <v>1</v>
      </c>
      <c r="F4538" s="29"/>
      <c r="G4538" s="29"/>
      <c r="H4538" s="29"/>
      <c r="I4538" s="29"/>
      <c r="J4538" s="29"/>
    </row>
    <row r="4539" spans="1:10">
      <c r="A4539" s="5">
        <v>4537</v>
      </c>
      <c r="B4539" s="45">
        <v>0</v>
      </c>
      <c r="C4539" s="45">
        <v>0.21129999999999999</v>
      </c>
      <c r="D4539" s="45">
        <v>0.42759999999999998</v>
      </c>
      <c r="E4539" s="29">
        <v>1</v>
      </c>
      <c r="F4539" s="29"/>
      <c r="G4539" s="29"/>
      <c r="H4539" s="29"/>
      <c r="I4539" s="29"/>
      <c r="J4539" s="29"/>
    </row>
    <row r="4540" spans="1:10">
      <c r="A4540" s="5">
        <v>4538</v>
      </c>
      <c r="B4540" s="45">
        <v>0</v>
      </c>
      <c r="C4540" s="45">
        <v>0.2074</v>
      </c>
      <c r="D4540" s="45">
        <v>0.38969999999999999</v>
      </c>
      <c r="E4540" s="29">
        <v>1</v>
      </c>
      <c r="F4540" s="29"/>
      <c r="G4540" s="29"/>
      <c r="H4540" s="29"/>
      <c r="I4540" s="29"/>
      <c r="J4540" s="29"/>
    </row>
    <row r="4541" spans="1:10">
      <c r="A4541" s="5">
        <v>4539</v>
      </c>
      <c r="B4541" s="45">
        <v>0</v>
      </c>
      <c r="C4541" s="45">
        <v>0.2029</v>
      </c>
      <c r="D4541" s="45">
        <v>0.33289999999999997</v>
      </c>
      <c r="E4541" s="29">
        <v>1</v>
      </c>
      <c r="F4541" s="29"/>
      <c r="G4541" s="29"/>
      <c r="H4541" s="29"/>
      <c r="I4541" s="29"/>
      <c r="J4541" s="29"/>
    </row>
    <row r="4542" spans="1:10">
      <c r="A4542" s="5">
        <v>4540</v>
      </c>
      <c r="B4542" s="45">
        <v>1E-3</v>
      </c>
      <c r="C4542" s="45">
        <v>0.20419999999999999</v>
      </c>
      <c r="D4542" s="45">
        <v>0.28510000000000002</v>
      </c>
      <c r="E4542" s="29">
        <v>1</v>
      </c>
      <c r="F4542" s="29"/>
      <c r="G4542" s="29"/>
      <c r="H4542" s="29"/>
      <c r="I4542" s="29"/>
      <c r="J4542" s="29"/>
    </row>
    <row r="4543" spans="1:10">
      <c r="A4543" s="5">
        <v>4541</v>
      </c>
      <c r="B4543" s="45">
        <v>2.0500000000000001E-2</v>
      </c>
      <c r="C4543" s="45">
        <v>0.19869999999999999</v>
      </c>
      <c r="D4543" s="45">
        <v>0.25140000000000001</v>
      </c>
      <c r="E4543" s="29">
        <v>1</v>
      </c>
      <c r="F4543" s="29"/>
      <c r="G4543" s="29"/>
      <c r="H4543" s="29"/>
      <c r="I4543" s="29"/>
      <c r="J4543" s="29"/>
    </row>
    <row r="4544" spans="1:10">
      <c r="A4544" s="5">
        <v>4542</v>
      </c>
      <c r="B4544" s="45">
        <v>6.3600000000000004E-2</v>
      </c>
      <c r="C4544" s="45">
        <v>0.20150000000000001</v>
      </c>
      <c r="D4544" s="45">
        <v>0.2319</v>
      </c>
      <c r="E4544" s="29">
        <v>1</v>
      </c>
      <c r="F4544" s="29"/>
      <c r="G4544" s="29"/>
      <c r="H4544" s="29"/>
      <c r="I4544" s="29"/>
      <c r="J4544" s="29"/>
    </row>
    <row r="4545" spans="1:10">
      <c r="A4545" s="5">
        <v>4543</v>
      </c>
      <c r="B4545" s="45">
        <v>0.1241</v>
      </c>
      <c r="C4545" s="45">
        <v>0.22270000000000001</v>
      </c>
      <c r="D4545" s="45">
        <v>0.24729999999999999</v>
      </c>
      <c r="E4545" s="29">
        <v>1</v>
      </c>
      <c r="F4545" s="29"/>
      <c r="G4545" s="29"/>
      <c r="H4545" s="29"/>
      <c r="I4545" s="29"/>
      <c r="J4545" s="29"/>
    </row>
    <row r="4546" spans="1:10">
      <c r="A4546" s="5">
        <v>4544</v>
      </c>
      <c r="B4546" s="45">
        <v>0.1898</v>
      </c>
      <c r="C4546" s="45">
        <v>0.25969999999999999</v>
      </c>
      <c r="D4546" s="45">
        <v>0.28799999999999998</v>
      </c>
      <c r="E4546" s="29">
        <v>1</v>
      </c>
      <c r="F4546" s="29"/>
      <c r="G4546" s="29"/>
      <c r="H4546" s="29"/>
      <c r="I4546" s="29"/>
      <c r="J4546" s="29"/>
    </row>
    <row r="4547" spans="1:10">
      <c r="A4547" s="5">
        <v>4545</v>
      </c>
      <c r="B4547" s="45">
        <v>0.24660000000000001</v>
      </c>
      <c r="C4547" s="45">
        <v>0.29199999999999998</v>
      </c>
      <c r="D4547" s="45">
        <v>0.32090000000000002</v>
      </c>
      <c r="E4547" s="29">
        <v>1</v>
      </c>
      <c r="F4547" s="29"/>
      <c r="G4547" s="29"/>
      <c r="H4547" s="29"/>
      <c r="I4547" s="29"/>
      <c r="J4547" s="29"/>
    </row>
    <row r="4548" spans="1:10">
      <c r="A4548" s="5">
        <v>4546</v>
      </c>
      <c r="B4548" s="45">
        <v>0.29509999999999997</v>
      </c>
      <c r="C4548" s="45">
        <v>0.31409999999999999</v>
      </c>
      <c r="D4548" s="45">
        <v>0.34749999999999998</v>
      </c>
      <c r="E4548" s="29">
        <v>1</v>
      </c>
      <c r="F4548" s="29"/>
      <c r="G4548" s="29"/>
      <c r="H4548" s="29"/>
      <c r="I4548" s="29"/>
      <c r="J4548" s="29"/>
    </row>
    <row r="4549" spans="1:10">
      <c r="A4549" s="5">
        <v>4547</v>
      </c>
      <c r="B4549" s="45">
        <v>0.32550000000000001</v>
      </c>
      <c r="C4549" s="45">
        <v>0.33</v>
      </c>
      <c r="D4549" s="45">
        <v>0.36620000000000003</v>
      </c>
      <c r="E4549" s="29">
        <v>1</v>
      </c>
      <c r="F4549" s="29"/>
      <c r="G4549" s="29"/>
      <c r="H4549" s="29"/>
      <c r="I4549" s="29"/>
      <c r="J4549" s="29"/>
    </row>
    <row r="4550" spans="1:10">
      <c r="A4550" s="5">
        <v>4548</v>
      </c>
      <c r="B4550" s="45">
        <v>0.33889999999999998</v>
      </c>
      <c r="C4550" s="45">
        <v>0.33550000000000002</v>
      </c>
      <c r="D4550" s="45">
        <v>0.3891</v>
      </c>
      <c r="E4550" s="29">
        <v>1</v>
      </c>
      <c r="F4550" s="29"/>
      <c r="G4550" s="29"/>
      <c r="H4550" s="29"/>
      <c r="I4550" s="29"/>
      <c r="J4550" s="29"/>
    </row>
    <row r="4551" spans="1:10">
      <c r="A4551" s="5">
        <v>4549</v>
      </c>
      <c r="B4551" s="45">
        <v>0.33019999999999999</v>
      </c>
      <c r="C4551" s="45">
        <v>0.3211</v>
      </c>
      <c r="D4551" s="45">
        <v>0.41270000000000001</v>
      </c>
      <c r="E4551" s="29">
        <v>1</v>
      </c>
      <c r="F4551" s="29"/>
      <c r="G4551" s="29"/>
      <c r="H4551" s="29"/>
      <c r="I4551" s="29"/>
      <c r="J4551" s="29"/>
    </row>
    <row r="4552" spans="1:10">
      <c r="A4552" s="5">
        <v>4550</v>
      </c>
      <c r="B4552" s="45">
        <v>0.29499999999999998</v>
      </c>
      <c r="C4552" s="45">
        <v>0.2908</v>
      </c>
      <c r="D4552" s="45">
        <v>0.45500000000000002</v>
      </c>
      <c r="E4552" s="29">
        <v>1</v>
      </c>
      <c r="F4552" s="29"/>
      <c r="G4552" s="29"/>
      <c r="H4552" s="29"/>
      <c r="I4552" s="29"/>
      <c r="J4552" s="29"/>
    </row>
    <row r="4553" spans="1:10">
      <c r="A4553" s="5">
        <v>4551</v>
      </c>
      <c r="B4553" s="45">
        <v>0.2457</v>
      </c>
      <c r="C4553" s="45">
        <v>0.25340000000000001</v>
      </c>
      <c r="D4553" s="45">
        <v>0.50109999999999999</v>
      </c>
      <c r="E4553" s="29">
        <v>1</v>
      </c>
      <c r="F4553" s="29"/>
      <c r="G4553" s="29"/>
      <c r="H4553" s="29"/>
      <c r="I4553" s="29"/>
      <c r="J4553" s="29"/>
    </row>
    <row r="4554" spans="1:10">
      <c r="A4554" s="5">
        <v>4552</v>
      </c>
      <c r="B4554" s="45">
        <v>0.18659999999999999</v>
      </c>
      <c r="C4554" s="45">
        <v>0.21740000000000001</v>
      </c>
      <c r="D4554" s="45">
        <v>0.53639999999999999</v>
      </c>
      <c r="E4554" s="29">
        <v>1</v>
      </c>
      <c r="F4554" s="29"/>
      <c r="G4554" s="29"/>
      <c r="H4554" s="29"/>
      <c r="I4554" s="29"/>
      <c r="J4554" s="29"/>
    </row>
    <row r="4555" spans="1:10">
      <c r="A4555" s="5">
        <v>4553</v>
      </c>
      <c r="B4555" s="45">
        <v>0.1226</v>
      </c>
      <c r="C4555" s="45">
        <v>0.188</v>
      </c>
      <c r="D4555" s="45">
        <v>0.56910000000000005</v>
      </c>
      <c r="E4555" s="29">
        <v>1</v>
      </c>
      <c r="F4555" s="29"/>
      <c r="G4555" s="29"/>
      <c r="H4555" s="29"/>
      <c r="I4555" s="29"/>
      <c r="J4555" s="29"/>
    </row>
    <row r="4556" spans="1:10">
      <c r="A4556" s="5">
        <v>4554</v>
      </c>
      <c r="B4556" s="45">
        <v>6.4100000000000004E-2</v>
      </c>
      <c r="C4556" s="45">
        <v>0.16769999999999999</v>
      </c>
      <c r="D4556" s="45">
        <v>0.60489999999999999</v>
      </c>
      <c r="E4556" s="29">
        <v>1</v>
      </c>
      <c r="F4556" s="29"/>
      <c r="G4556" s="29"/>
      <c r="H4556" s="29"/>
      <c r="I4556" s="29"/>
      <c r="J4556" s="29"/>
    </row>
    <row r="4557" spans="1:10">
      <c r="A4557" s="5">
        <v>4555</v>
      </c>
      <c r="B4557" s="45">
        <v>1.7600000000000001E-2</v>
      </c>
      <c r="C4557" s="45">
        <v>0.16289999999999999</v>
      </c>
      <c r="D4557" s="45">
        <v>0.62829999999999997</v>
      </c>
      <c r="E4557" s="29">
        <v>1</v>
      </c>
      <c r="F4557" s="29"/>
      <c r="G4557" s="29"/>
      <c r="H4557" s="29"/>
      <c r="I4557" s="29"/>
      <c r="J4557" s="29"/>
    </row>
    <row r="4558" spans="1:10">
      <c r="A4558" s="5">
        <v>4556</v>
      </c>
      <c r="B4558" s="45">
        <v>2.0000000000000001E-4</v>
      </c>
      <c r="C4558" s="45">
        <v>0.16439999999999999</v>
      </c>
      <c r="D4558" s="45">
        <v>0.64049999999999996</v>
      </c>
      <c r="E4558" s="29">
        <v>1</v>
      </c>
      <c r="F4558" s="29"/>
      <c r="G4558" s="29"/>
      <c r="H4558" s="29"/>
      <c r="I4558" s="29"/>
      <c r="J4558" s="29"/>
    </row>
    <row r="4559" spans="1:10">
      <c r="A4559" s="5">
        <v>4557</v>
      </c>
      <c r="B4559" s="45">
        <v>0</v>
      </c>
      <c r="C4559" s="45">
        <v>0.14810000000000001</v>
      </c>
      <c r="D4559" s="45">
        <v>0.64019999999999999</v>
      </c>
      <c r="E4559" s="29">
        <v>1</v>
      </c>
      <c r="F4559" s="29"/>
      <c r="G4559" s="29"/>
      <c r="H4559" s="29"/>
      <c r="I4559" s="29"/>
      <c r="J4559" s="29"/>
    </row>
    <row r="4560" spans="1:10">
      <c r="A4560" s="5">
        <v>4558</v>
      </c>
      <c r="B4560" s="45">
        <v>0</v>
      </c>
      <c r="C4560" s="45">
        <v>0.13420000000000001</v>
      </c>
      <c r="D4560" s="45">
        <v>0.62219999999999998</v>
      </c>
      <c r="E4560" s="29">
        <v>1</v>
      </c>
      <c r="F4560" s="29"/>
      <c r="G4560" s="29"/>
      <c r="H4560" s="29"/>
      <c r="I4560" s="29"/>
      <c r="J4560" s="29"/>
    </row>
    <row r="4561" spans="1:10">
      <c r="A4561" s="5">
        <v>4559</v>
      </c>
      <c r="B4561" s="45">
        <v>0</v>
      </c>
      <c r="C4561" s="45">
        <v>0.1258</v>
      </c>
      <c r="D4561" s="45">
        <v>0.6</v>
      </c>
      <c r="E4561" s="29">
        <v>1</v>
      </c>
      <c r="F4561" s="29"/>
      <c r="G4561" s="29"/>
      <c r="H4561" s="29"/>
      <c r="I4561" s="29"/>
      <c r="J4561" s="29"/>
    </row>
    <row r="4562" spans="1:10">
      <c r="A4562" s="5">
        <v>4560</v>
      </c>
      <c r="B4562" s="45">
        <v>0</v>
      </c>
      <c r="C4562" s="45">
        <v>0.12139999999999999</v>
      </c>
      <c r="D4562" s="45">
        <v>0.57289999999999996</v>
      </c>
      <c r="E4562" s="29">
        <v>1</v>
      </c>
      <c r="F4562" s="29"/>
      <c r="G4562" s="29"/>
      <c r="H4562" s="29"/>
      <c r="I4562" s="29"/>
      <c r="J4562" s="29"/>
    </row>
    <row r="4563" spans="1:10">
      <c r="A4563" s="5">
        <v>4561</v>
      </c>
      <c r="B4563" s="45">
        <v>0</v>
      </c>
      <c r="C4563" s="45">
        <v>0.1125</v>
      </c>
      <c r="D4563" s="45">
        <v>0.53349999999999997</v>
      </c>
      <c r="E4563" s="29">
        <v>1</v>
      </c>
      <c r="F4563" s="29"/>
      <c r="G4563" s="29"/>
      <c r="H4563" s="29"/>
      <c r="I4563" s="29"/>
      <c r="J4563" s="29"/>
    </row>
    <row r="4564" spans="1:10">
      <c r="A4564" s="5">
        <v>4562</v>
      </c>
      <c r="B4564" s="45">
        <v>0</v>
      </c>
      <c r="C4564" s="45">
        <v>0.1087</v>
      </c>
      <c r="D4564" s="45">
        <v>0.48899999999999999</v>
      </c>
      <c r="E4564" s="29">
        <v>1</v>
      </c>
      <c r="F4564" s="29"/>
      <c r="G4564" s="29"/>
      <c r="H4564" s="29"/>
      <c r="I4564" s="29"/>
      <c r="J4564" s="29"/>
    </row>
    <row r="4565" spans="1:10">
      <c r="A4565" s="5">
        <v>4563</v>
      </c>
      <c r="B4565" s="45">
        <v>0</v>
      </c>
      <c r="C4565" s="45">
        <v>0.1067</v>
      </c>
      <c r="D4565" s="45">
        <v>0.44400000000000001</v>
      </c>
      <c r="E4565" s="29">
        <v>1</v>
      </c>
      <c r="F4565" s="29"/>
      <c r="G4565" s="29"/>
      <c r="H4565" s="29"/>
      <c r="I4565" s="29"/>
      <c r="J4565" s="29"/>
    </row>
    <row r="4566" spans="1:10">
      <c r="A4566" s="5">
        <v>4564</v>
      </c>
      <c r="B4566" s="45">
        <v>2.5999999999999999E-3</v>
      </c>
      <c r="C4566" s="45">
        <v>9.5299999999999996E-2</v>
      </c>
      <c r="D4566" s="45">
        <v>0.39379999999999998</v>
      </c>
      <c r="E4566" s="29">
        <v>1</v>
      </c>
      <c r="F4566" s="29"/>
      <c r="G4566" s="29"/>
      <c r="H4566" s="29"/>
      <c r="I4566" s="29"/>
      <c r="J4566" s="29"/>
    </row>
    <row r="4567" spans="1:10">
      <c r="A4567" s="5">
        <v>4565</v>
      </c>
      <c r="B4567" s="45">
        <v>3.8699999999999998E-2</v>
      </c>
      <c r="C4567" s="45">
        <v>6.3299999999999995E-2</v>
      </c>
      <c r="D4567" s="45">
        <v>0.34189999999999998</v>
      </c>
      <c r="E4567" s="29">
        <v>1</v>
      </c>
      <c r="F4567" s="29"/>
      <c r="G4567" s="29"/>
      <c r="H4567" s="29"/>
      <c r="I4567" s="29"/>
      <c r="J4567" s="29"/>
    </row>
    <row r="4568" spans="1:10">
      <c r="A4568" s="5">
        <v>4566</v>
      </c>
      <c r="B4568" s="45">
        <v>0.1154</v>
      </c>
      <c r="C4568" s="45">
        <v>5.5899999999999998E-2</v>
      </c>
      <c r="D4568" s="45">
        <v>0.30499999999999999</v>
      </c>
      <c r="E4568" s="29">
        <v>1</v>
      </c>
      <c r="F4568" s="29"/>
      <c r="G4568" s="29"/>
      <c r="H4568" s="29"/>
      <c r="I4568" s="29"/>
      <c r="J4568" s="29"/>
    </row>
    <row r="4569" spans="1:10">
      <c r="A4569" s="5">
        <v>4567</v>
      </c>
      <c r="B4569" s="45">
        <v>0.2177</v>
      </c>
      <c r="C4569" s="45">
        <v>6.7599999999999993E-2</v>
      </c>
      <c r="D4569" s="45">
        <v>0.28370000000000001</v>
      </c>
      <c r="E4569" s="29">
        <v>1</v>
      </c>
      <c r="F4569" s="29"/>
      <c r="G4569" s="29"/>
      <c r="H4569" s="29"/>
      <c r="I4569" s="29"/>
      <c r="J4569" s="29"/>
    </row>
    <row r="4570" spans="1:10">
      <c r="A4570" s="5">
        <v>4568</v>
      </c>
      <c r="B4570" s="45">
        <v>0.32129999999999997</v>
      </c>
      <c r="C4570" s="45">
        <v>8.3599999999999994E-2</v>
      </c>
      <c r="D4570" s="45">
        <v>0.2772</v>
      </c>
      <c r="E4570" s="29">
        <v>1</v>
      </c>
      <c r="F4570" s="29"/>
      <c r="G4570" s="29"/>
      <c r="H4570" s="29"/>
      <c r="I4570" s="29"/>
      <c r="J4570" s="29"/>
    </row>
    <row r="4571" spans="1:10">
      <c r="A4571" s="5">
        <v>4569</v>
      </c>
      <c r="B4571" s="45">
        <v>0.40670000000000001</v>
      </c>
      <c r="C4571" s="45">
        <v>0.1074</v>
      </c>
      <c r="D4571" s="45">
        <v>0.2838</v>
      </c>
      <c r="E4571" s="29">
        <v>1</v>
      </c>
      <c r="F4571" s="29"/>
      <c r="G4571" s="29"/>
      <c r="H4571" s="29"/>
      <c r="I4571" s="29"/>
      <c r="J4571" s="29"/>
    </row>
    <row r="4572" spans="1:10">
      <c r="A4572" s="5">
        <v>4570</v>
      </c>
      <c r="B4572" s="45">
        <v>0.46949999999999997</v>
      </c>
      <c r="C4572" s="45">
        <v>0.12839999999999999</v>
      </c>
      <c r="D4572" s="45">
        <v>0.2853</v>
      </c>
      <c r="E4572" s="29">
        <v>1</v>
      </c>
      <c r="F4572" s="29"/>
      <c r="G4572" s="29"/>
      <c r="H4572" s="29"/>
      <c r="I4572" s="29"/>
      <c r="J4572" s="29"/>
    </row>
    <row r="4573" spans="1:10">
      <c r="A4573" s="5">
        <v>4571</v>
      </c>
      <c r="B4573" s="45">
        <v>0.50590000000000002</v>
      </c>
      <c r="C4573" s="45">
        <v>0.1492</v>
      </c>
      <c r="D4573" s="45">
        <v>0.27879999999999999</v>
      </c>
      <c r="E4573" s="29">
        <v>1</v>
      </c>
      <c r="F4573" s="29"/>
      <c r="G4573" s="29"/>
      <c r="H4573" s="29"/>
      <c r="I4573" s="29"/>
      <c r="J4573" s="29"/>
    </row>
    <row r="4574" spans="1:10">
      <c r="A4574" s="5">
        <v>4572</v>
      </c>
      <c r="B4574" s="45">
        <v>0.51170000000000004</v>
      </c>
      <c r="C4574" s="45">
        <v>0.17030000000000001</v>
      </c>
      <c r="D4574" s="45">
        <v>0.26779999999999998</v>
      </c>
      <c r="E4574" s="29">
        <v>1</v>
      </c>
      <c r="F4574" s="29"/>
      <c r="G4574" s="29"/>
      <c r="H4574" s="29"/>
      <c r="I4574" s="29"/>
      <c r="J4574" s="29"/>
    </row>
    <row r="4575" spans="1:10">
      <c r="A4575" s="5">
        <v>4573</v>
      </c>
      <c r="B4575" s="45">
        <v>0.48399999999999999</v>
      </c>
      <c r="C4575" s="45">
        <v>0.18970000000000001</v>
      </c>
      <c r="D4575" s="45">
        <v>0.26119999999999999</v>
      </c>
      <c r="E4575" s="29">
        <v>1</v>
      </c>
      <c r="F4575" s="29"/>
      <c r="G4575" s="29"/>
      <c r="H4575" s="29"/>
      <c r="I4575" s="29"/>
      <c r="J4575" s="29"/>
    </row>
    <row r="4576" spans="1:10">
      <c r="A4576" s="5">
        <v>4574</v>
      </c>
      <c r="B4576" s="45">
        <v>0.436</v>
      </c>
      <c r="C4576" s="45">
        <v>0.20369999999999999</v>
      </c>
      <c r="D4576" s="45">
        <v>0.25419999999999998</v>
      </c>
      <c r="E4576" s="29">
        <v>1</v>
      </c>
      <c r="F4576" s="29"/>
      <c r="G4576" s="29"/>
      <c r="H4576" s="29"/>
      <c r="I4576" s="29"/>
      <c r="J4576" s="29"/>
    </row>
    <row r="4577" spans="1:10">
      <c r="A4577" s="5">
        <v>4575</v>
      </c>
      <c r="B4577" s="45">
        <v>0.3599</v>
      </c>
      <c r="C4577" s="45">
        <v>0.20799999999999999</v>
      </c>
      <c r="D4577" s="45">
        <v>0.25080000000000002</v>
      </c>
      <c r="E4577" s="29">
        <v>1</v>
      </c>
      <c r="F4577" s="29"/>
      <c r="G4577" s="29"/>
      <c r="H4577" s="29"/>
      <c r="I4577" s="29"/>
      <c r="J4577" s="29"/>
    </row>
    <row r="4578" spans="1:10">
      <c r="A4578" s="5">
        <v>4576</v>
      </c>
      <c r="B4578" s="45">
        <v>0.2707</v>
      </c>
      <c r="C4578" s="45">
        <v>0.1928</v>
      </c>
      <c r="D4578" s="45">
        <v>0.2432</v>
      </c>
      <c r="E4578" s="29">
        <v>1</v>
      </c>
      <c r="F4578" s="29"/>
      <c r="G4578" s="29"/>
      <c r="H4578" s="29"/>
      <c r="I4578" s="29"/>
      <c r="J4578" s="29"/>
    </row>
    <row r="4579" spans="1:10">
      <c r="A4579" s="5">
        <v>4577</v>
      </c>
      <c r="B4579" s="45">
        <v>0.17899999999999999</v>
      </c>
      <c r="C4579" s="45">
        <v>0.16039999999999999</v>
      </c>
      <c r="D4579" s="45">
        <v>0.23580000000000001</v>
      </c>
      <c r="E4579" s="29">
        <v>1</v>
      </c>
      <c r="F4579" s="29"/>
      <c r="G4579" s="29"/>
      <c r="H4579" s="29"/>
      <c r="I4579" s="29"/>
      <c r="J4579" s="29"/>
    </row>
    <row r="4580" spans="1:10">
      <c r="A4580" s="5">
        <v>4578</v>
      </c>
      <c r="B4580" s="45">
        <v>9.11E-2</v>
      </c>
      <c r="C4580" s="45">
        <v>0.1318</v>
      </c>
      <c r="D4580" s="45">
        <v>0.2402</v>
      </c>
      <c r="E4580" s="29">
        <v>1</v>
      </c>
      <c r="F4580" s="29"/>
      <c r="G4580" s="29"/>
      <c r="H4580" s="29"/>
      <c r="I4580" s="29"/>
      <c r="J4580" s="29"/>
    </row>
    <row r="4581" spans="1:10">
      <c r="A4581" s="5">
        <v>4579</v>
      </c>
      <c r="B4581" s="45">
        <v>2.4400000000000002E-2</v>
      </c>
      <c r="C4581" s="45">
        <v>0.13439999999999999</v>
      </c>
      <c r="D4581" s="45">
        <v>0.25829999999999997</v>
      </c>
      <c r="E4581" s="29">
        <v>1</v>
      </c>
      <c r="F4581" s="29"/>
      <c r="G4581" s="29"/>
      <c r="H4581" s="29"/>
      <c r="I4581" s="29"/>
      <c r="J4581" s="29"/>
    </row>
    <row r="4582" spans="1:10">
      <c r="A4582" s="5">
        <v>4580</v>
      </c>
      <c r="B4582" s="45">
        <v>4.0000000000000002E-4</v>
      </c>
      <c r="C4582" s="45">
        <v>0.15890000000000001</v>
      </c>
      <c r="D4582" s="45">
        <v>0.28060000000000002</v>
      </c>
      <c r="E4582" s="29">
        <v>1</v>
      </c>
      <c r="F4582" s="29"/>
      <c r="G4582" s="29"/>
      <c r="H4582" s="29"/>
      <c r="I4582" s="29"/>
      <c r="J4582" s="29"/>
    </row>
    <row r="4583" spans="1:10">
      <c r="A4583" s="5">
        <v>4581</v>
      </c>
      <c r="B4583" s="45">
        <v>0</v>
      </c>
      <c r="C4583" s="45">
        <v>0.16259999999999999</v>
      </c>
      <c r="D4583" s="45">
        <v>0.29849999999999999</v>
      </c>
      <c r="E4583" s="29">
        <v>1</v>
      </c>
      <c r="F4583" s="29"/>
      <c r="G4583" s="29"/>
      <c r="H4583" s="29"/>
      <c r="I4583" s="29"/>
      <c r="J4583" s="29"/>
    </row>
    <row r="4584" spans="1:10">
      <c r="A4584" s="5">
        <v>4582</v>
      </c>
      <c r="B4584" s="45">
        <v>0</v>
      </c>
      <c r="C4584" s="45">
        <v>0.14760000000000001</v>
      </c>
      <c r="D4584" s="45">
        <v>0.31130000000000002</v>
      </c>
      <c r="E4584" s="29">
        <v>1</v>
      </c>
      <c r="F4584" s="29"/>
      <c r="G4584" s="29"/>
      <c r="H4584" s="29"/>
      <c r="I4584" s="29"/>
      <c r="J4584" s="29"/>
    </row>
    <row r="4585" spans="1:10">
      <c r="A4585" s="5">
        <v>4583</v>
      </c>
      <c r="B4585" s="45">
        <v>0</v>
      </c>
      <c r="C4585" s="45">
        <v>0.12989999999999999</v>
      </c>
      <c r="D4585" s="45">
        <v>0.31730000000000003</v>
      </c>
      <c r="E4585" s="29">
        <v>1</v>
      </c>
      <c r="F4585" s="29"/>
      <c r="G4585" s="29"/>
      <c r="H4585" s="29"/>
      <c r="I4585" s="29"/>
      <c r="J4585" s="29"/>
    </row>
    <row r="4586" spans="1:10">
      <c r="A4586" s="5">
        <v>4584</v>
      </c>
      <c r="B4586" s="45">
        <v>0</v>
      </c>
      <c r="C4586" s="45">
        <v>0.1166</v>
      </c>
      <c r="D4586" s="45">
        <v>0.31569999999999998</v>
      </c>
      <c r="E4586" s="29">
        <v>1</v>
      </c>
      <c r="F4586" s="29"/>
      <c r="G4586" s="29"/>
      <c r="H4586" s="29"/>
      <c r="I4586" s="29"/>
      <c r="J4586" s="29"/>
    </row>
    <row r="4587" spans="1:10">
      <c r="A4587" s="5">
        <v>4585</v>
      </c>
      <c r="B4587" s="45">
        <v>0</v>
      </c>
      <c r="C4587" s="45">
        <v>0.1087</v>
      </c>
      <c r="D4587" s="45">
        <v>0.30530000000000002</v>
      </c>
      <c r="E4587" s="29">
        <v>1</v>
      </c>
      <c r="F4587" s="29"/>
      <c r="G4587" s="29"/>
      <c r="H4587" s="29"/>
      <c r="I4587" s="29"/>
      <c r="J4587" s="29"/>
    </row>
    <row r="4588" spans="1:10">
      <c r="A4588" s="5">
        <v>4586</v>
      </c>
      <c r="B4588" s="45">
        <v>0</v>
      </c>
      <c r="C4588" s="45">
        <v>0.1046</v>
      </c>
      <c r="D4588" s="45">
        <v>0.28639999999999999</v>
      </c>
      <c r="E4588" s="29">
        <v>1</v>
      </c>
      <c r="F4588" s="29"/>
      <c r="G4588" s="29"/>
      <c r="H4588" s="29"/>
      <c r="I4588" s="29"/>
      <c r="J4588" s="29"/>
    </row>
    <row r="4589" spans="1:10">
      <c r="A4589" s="5">
        <v>4587</v>
      </c>
      <c r="B4589" s="45">
        <v>0</v>
      </c>
      <c r="C4589" s="45">
        <v>0.1047</v>
      </c>
      <c r="D4589" s="45">
        <v>0.26269999999999999</v>
      </c>
      <c r="E4589" s="29">
        <v>1</v>
      </c>
      <c r="F4589" s="29"/>
      <c r="G4589" s="29"/>
      <c r="H4589" s="29"/>
      <c r="I4589" s="29"/>
      <c r="J4589" s="29"/>
    </row>
    <row r="4590" spans="1:10">
      <c r="A4590" s="5">
        <v>4588</v>
      </c>
      <c r="B4590" s="45">
        <v>3.0999999999999999E-3</v>
      </c>
      <c r="C4590" s="45">
        <v>9.7000000000000003E-2</v>
      </c>
      <c r="D4590" s="45">
        <v>0.24529999999999999</v>
      </c>
      <c r="E4590" s="29">
        <v>1</v>
      </c>
      <c r="F4590" s="29"/>
      <c r="G4590" s="29"/>
      <c r="H4590" s="29"/>
      <c r="I4590" s="29"/>
      <c r="J4590" s="29"/>
    </row>
    <row r="4591" spans="1:10">
      <c r="A4591" s="5">
        <v>4589</v>
      </c>
      <c r="B4591" s="45">
        <v>4.5699999999999998E-2</v>
      </c>
      <c r="C4591" s="45">
        <v>6.1600000000000002E-2</v>
      </c>
      <c r="D4591" s="45">
        <v>0.23930000000000001</v>
      </c>
      <c r="E4591" s="29">
        <v>1</v>
      </c>
      <c r="F4591" s="29"/>
      <c r="G4591" s="29"/>
      <c r="H4591" s="29"/>
      <c r="I4591" s="29"/>
      <c r="J4591" s="29"/>
    </row>
    <row r="4592" spans="1:10">
      <c r="A4592" s="5">
        <v>4590</v>
      </c>
      <c r="B4592" s="45">
        <v>0.13750000000000001</v>
      </c>
      <c r="C4592" s="45">
        <v>5.7500000000000002E-2</v>
      </c>
      <c r="D4592" s="45">
        <v>0.23849999999999999</v>
      </c>
      <c r="E4592" s="29">
        <v>1</v>
      </c>
      <c r="F4592" s="29"/>
      <c r="G4592" s="29"/>
      <c r="H4592" s="29"/>
      <c r="I4592" s="29"/>
      <c r="J4592" s="29"/>
    </row>
    <row r="4593" spans="1:10">
      <c r="A4593" s="5">
        <v>4591</v>
      </c>
      <c r="B4593" s="45">
        <v>0.26350000000000001</v>
      </c>
      <c r="C4593" s="45">
        <v>7.0099999999999996E-2</v>
      </c>
      <c r="D4593" s="45">
        <v>0.23780000000000001</v>
      </c>
      <c r="E4593" s="29">
        <v>1</v>
      </c>
      <c r="F4593" s="29"/>
      <c r="G4593" s="29"/>
      <c r="H4593" s="29"/>
      <c r="I4593" s="29"/>
      <c r="J4593" s="29"/>
    </row>
    <row r="4594" spans="1:10">
      <c r="A4594" s="5">
        <v>4592</v>
      </c>
      <c r="B4594" s="45">
        <v>0.39600000000000002</v>
      </c>
      <c r="C4594" s="45">
        <v>8.9499999999999996E-2</v>
      </c>
      <c r="D4594" s="45">
        <v>0.25030000000000002</v>
      </c>
      <c r="E4594" s="29">
        <v>1</v>
      </c>
      <c r="F4594" s="29"/>
      <c r="G4594" s="29"/>
      <c r="H4594" s="29"/>
      <c r="I4594" s="29"/>
      <c r="J4594" s="29"/>
    </row>
    <row r="4595" spans="1:10">
      <c r="A4595" s="5">
        <v>4593</v>
      </c>
      <c r="B4595" s="45">
        <v>0.49969999999999998</v>
      </c>
      <c r="C4595" s="45">
        <v>0.1118</v>
      </c>
      <c r="D4595" s="45">
        <v>0.27500000000000002</v>
      </c>
      <c r="E4595" s="29">
        <v>1</v>
      </c>
      <c r="F4595" s="29"/>
      <c r="G4595" s="29"/>
      <c r="H4595" s="29"/>
      <c r="I4595" s="29"/>
      <c r="J4595" s="29"/>
    </row>
    <row r="4596" spans="1:10">
      <c r="A4596" s="5">
        <v>4594</v>
      </c>
      <c r="B4596" s="45">
        <v>0.56200000000000006</v>
      </c>
      <c r="C4596" s="45">
        <v>0.12920000000000001</v>
      </c>
      <c r="D4596" s="45">
        <v>0.2898</v>
      </c>
      <c r="E4596" s="29">
        <v>1</v>
      </c>
      <c r="F4596" s="29"/>
      <c r="G4596" s="29"/>
      <c r="H4596" s="29"/>
      <c r="I4596" s="29"/>
      <c r="J4596" s="29"/>
    </row>
    <row r="4597" spans="1:10">
      <c r="A4597" s="5">
        <v>4595</v>
      </c>
      <c r="B4597" s="45">
        <v>0.58979999999999999</v>
      </c>
      <c r="C4597" s="45">
        <v>0.1416</v>
      </c>
      <c r="D4597" s="45">
        <v>0.2944</v>
      </c>
      <c r="E4597" s="29">
        <v>1</v>
      </c>
      <c r="F4597" s="29"/>
      <c r="G4597" s="29"/>
      <c r="H4597" s="29"/>
      <c r="I4597" s="29"/>
      <c r="J4597" s="29"/>
    </row>
    <row r="4598" spans="1:10">
      <c r="A4598" s="5">
        <v>4596</v>
      </c>
      <c r="B4598" s="45">
        <v>0.58509999999999995</v>
      </c>
      <c r="C4598" s="45">
        <v>0.15310000000000001</v>
      </c>
      <c r="D4598" s="45">
        <v>0.28720000000000001</v>
      </c>
      <c r="E4598" s="29">
        <v>1</v>
      </c>
      <c r="F4598" s="29"/>
      <c r="G4598" s="29"/>
      <c r="H4598" s="29"/>
      <c r="I4598" s="29"/>
      <c r="J4598" s="29"/>
    </row>
    <row r="4599" spans="1:10">
      <c r="A4599" s="5">
        <v>4597</v>
      </c>
      <c r="B4599" s="45">
        <v>0.54659999999999997</v>
      </c>
      <c r="C4599" s="45">
        <v>0.16470000000000001</v>
      </c>
      <c r="D4599" s="45">
        <v>0.2717</v>
      </c>
      <c r="E4599" s="29">
        <v>1</v>
      </c>
      <c r="F4599" s="29"/>
      <c r="G4599" s="29"/>
      <c r="H4599" s="29"/>
      <c r="I4599" s="29"/>
      <c r="J4599" s="29"/>
    </row>
    <row r="4600" spans="1:10">
      <c r="A4600" s="5">
        <v>4598</v>
      </c>
      <c r="B4600" s="45">
        <v>0.47960000000000003</v>
      </c>
      <c r="C4600" s="45">
        <v>0.17349999999999999</v>
      </c>
      <c r="D4600" s="45">
        <v>0.25669999999999998</v>
      </c>
      <c r="E4600" s="29">
        <v>1</v>
      </c>
      <c r="F4600" s="29"/>
      <c r="G4600" s="29"/>
      <c r="H4600" s="29"/>
      <c r="I4600" s="29"/>
      <c r="J4600" s="29"/>
    </row>
    <row r="4601" spans="1:10">
      <c r="A4601" s="5">
        <v>4599</v>
      </c>
      <c r="B4601" s="45">
        <v>0.39589999999999997</v>
      </c>
      <c r="C4601" s="45">
        <v>0.17910000000000001</v>
      </c>
      <c r="D4601" s="45">
        <v>0.23280000000000001</v>
      </c>
      <c r="E4601" s="29">
        <v>1</v>
      </c>
      <c r="F4601" s="29"/>
      <c r="G4601" s="29"/>
      <c r="H4601" s="29"/>
      <c r="I4601" s="29"/>
      <c r="J4601" s="29"/>
    </row>
    <row r="4602" spans="1:10">
      <c r="A4602" s="5">
        <v>4600</v>
      </c>
      <c r="B4602" s="45">
        <v>0.2984</v>
      </c>
      <c r="C4602" s="45">
        <v>0.18310000000000001</v>
      </c>
      <c r="D4602" s="45">
        <v>0.2</v>
      </c>
      <c r="E4602" s="29">
        <v>1</v>
      </c>
      <c r="F4602" s="29"/>
      <c r="G4602" s="29"/>
      <c r="H4602" s="29"/>
      <c r="I4602" s="29"/>
      <c r="J4602" s="29"/>
    </row>
    <row r="4603" spans="1:10">
      <c r="A4603" s="5">
        <v>4601</v>
      </c>
      <c r="B4603" s="45">
        <v>0.1915</v>
      </c>
      <c r="C4603" s="45">
        <v>0.183</v>
      </c>
      <c r="D4603" s="45">
        <v>0.1734</v>
      </c>
      <c r="E4603" s="29">
        <v>1</v>
      </c>
      <c r="F4603" s="29"/>
      <c r="G4603" s="29"/>
      <c r="H4603" s="29"/>
      <c r="I4603" s="29"/>
      <c r="J4603" s="29"/>
    </row>
    <row r="4604" spans="1:10">
      <c r="A4604" s="5">
        <v>4602</v>
      </c>
      <c r="B4604" s="45">
        <v>9.3700000000000006E-2</v>
      </c>
      <c r="C4604" s="45">
        <v>0.17150000000000001</v>
      </c>
      <c r="D4604" s="45">
        <v>0.1452</v>
      </c>
      <c r="E4604" s="29">
        <v>1</v>
      </c>
      <c r="F4604" s="29"/>
      <c r="G4604" s="29"/>
      <c r="H4604" s="29"/>
      <c r="I4604" s="29"/>
      <c r="J4604" s="29"/>
    </row>
    <row r="4605" spans="1:10">
      <c r="A4605" s="5">
        <v>4603</v>
      </c>
      <c r="B4605" s="45">
        <v>2.3400000000000001E-2</v>
      </c>
      <c r="C4605" s="45">
        <v>0.1696</v>
      </c>
      <c r="D4605" s="45">
        <v>0.1226</v>
      </c>
      <c r="E4605" s="29">
        <v>1</v>
      </c>
      <c r="F4605" s="29"/>
      <c r="G4605" s="29"/>
      <c r="H4605" s="29"/>
      <c r="I4605" s="29"/>
      <c r="J4605" s="29"/>
    </row>
    <row r="4606" spans="1:10">
      <c r="A4606" s="5">
        <v>4604</v>
      </c>
      <c r="B4606" s="45">
        <v>4.0000000000000002E-4</v>
      </c>
      <c r="C4606" s="45">
        <v>0.18770000000000001</v>
      </c>
      <c r="D4606" s="45">
        <v>0.1099</v>
      </c>
      <c r="E4606" s="29">
        <v>1</v>
      </c>
      <c r="F4606" s="29"/>
      <c r="G4606" s="29"/>
      <c r="H4606" s="29"/>
      <c r="I4606" s="29"/>
      <c r="J4606" s="29"/>
    </row>
    <row r="4607" spans="1:10">
      <c r="A4607" s="5">
        <v>4605</v>
      </c>
      <c r="B4607" s="45">
        <v>0</v>
      </c>
      <c r="C4607" s="45">
        <v>0.1908</v>
      </c>
      <c r="D4607" s="45">
        <v>9.8599999999999993E-2</v>
      </c>
      <c r="E4607" s="29">
        <v>1</v>
      </c>
      <c r="F4607" s="29"/>
      <c r="G4607" s="29"/>
      <c r="H4607" s="29"/>
      <c r="I4607" s="29"/>
      <c r="J4607" s="29"/>
    </row>
    <row r="4608" spans="1:10">
      <c r="A4608" s="5">
        <v>4606</v>
      </c>
      <c r="B4608" s="45">
        <v>0</v>
      </c>
      <c r="C4608" s="45">
        <v>0.17530000000000001</v>
      </c>
      <c r="D4608" s="45">
        <v>9.4899999999999998E-2</v>
      </c>
      <c r="E4608" s="29">
        <v>1</v>
      </c>
      <c r="F4608" s="29"/>
      <c r="G4608" s="29"/>
      <c r="H4608" s="29"/>
      <c r="I4608" s="29"/>
      <c r="J4608" s="29"/>
    </row>
    <row r="4609" spans="1:10">
      <c r="A4609" s="5">
        <v>4607</v>
      </c>
      <c r="B4609" s="45">
        <v>0</v>
      </c>
      <c r="C4609" s="45">
        <v>0.15579999999999999</v>
      </c>
      <c r="D4609" s="45">
        <v>9.9400000000000002E-2</v>
      </c>
      <c r="E4609" s="29">
        <v>1</v>
      </c>
      <c r="F4609" s="29"/>
      <c r="G4609" s="29"/>
      <c r="H4609" s="29"/>
      <c r="I4609" s="29"/>
      <c r="J4609" s="29"/>
    </row>
    <row r="4610" spans="1:10">
      <c r="A4610" s="5">
        <v>4608</v>
      </c>
      <c r="B4610" s="45">
        <v>0</v>
      </c>
      <c r="C4610" s="45">
        <v>0.13600000000000001</v>
      </c>
      <c r="D4610" s="45">
        <v>0.10249999999999999</v>
      </c>
      <c r="E4610" s="29">
        <v>1</v>
      </c>
      <c r="F4610" s="29"/>
      <c r="G4610" s="29"/>
      <c r="H4610" s="29"/>
      <c r="I4610" s="29"/>
      <c r="J4610" s="29"/>
    </row>
    <row r="4611" spans="1:10">
      <c r="A4611" s="5">
        <v>4609</v>
      </c>
      <c r="B4611" s="45">
        <v>0</v>
      </c>
      <c r="C4611" s="45">
        <v>0.1171</v>
      </c>
      <c r="D4611" s="45">
        <v>0.1019</v>
      </c>
      <c r="E4611" s="29">
        <v>1</v>
      </c>
      <c r="F4611" s="29"/>
      <c r="G4611" s="29"/>
      <c r="H4611" s="29"/>
      <c r="I4611" s="29"/>
      <c r="J4611" s="29"/>
    </row>
    <row r="4612" spans="1:10">
      <c r="A4612" s="5">
        <v>4610</v>
      </c>
      <c r="B4612" s="45">
        <v>0</v>
      </c>
      <c r="C4612" s="45">
        <v>0.10390000000000001</v>
      </c>
      <c r="D4612" s="45">
        <v>9.3100000000000002E-2</v>
      </c>
      <c r="E4612" s="29">
        <v>1</v>
      </c>
      <c r="F4612" s="29"/>
      <c r="G4612" s="29"/>
      <c r="H4612" s="29"/>
      <c r="I4612" s="29"/>
      <c r="J4612" s="29"/>
    </row>
    <row r="4613" spans="1:10">
      <c r="A4613" s="5">
        <v>4611</v>
      </c>
      <c r="B4613" s="45">
        <v>0</v>
      </c>
      <c r="C4613" s="45">
        <v>9.5699999999999993E-2</v>
      </c>
      <c r="D4613" s="45">
        <v>7.8799999999999995E-2</v>
      </c>
      <c r="E4613" s="29">
        <v>1</v>
      </c>
      <c r="F4613" s="29"/>
      <c r="G4613" s="29"/>
      <c r="H4613" s="29"/>
      <c r="I4613" s="29"/>
      <c r="J4613" s="29"/>
    </row>
    <row r="4614" spans="1:10">
      <c r="A4614" s="5">
        <v>4612</v>
      </c>
      <c r="B4614" s="45">
        <v>3.0999999999999999E-3</v>
      </c>
      <c r="C4614" s="45">
        <v>8.0600000000000005E-2</v>
      </c>
      <c r="D4614" s="45">
        <v>6.5699999999999995E-2</v>
      </c>
      <c r="E4614" s="29">
        <v>1</v>
      </c>
      <c r="F4614" s="29"/>
      <c r="G4614" s="29"/>
      <c r="H4614" s="29"/>
      <c r="I4614" s="29"/>
      <c r="J4614" s="29"/>
    </row>
    <row r="4615" spans="1:10">
      <c r="A4615" s="5">
        <v>4613</v>
      </c>
      <c r="B4615" s="45">
        <v>4.6699999999999998E-2</v>
      </c>
      <c r="C4615" s="45">
        <v>4.7899999999999998E-2</v>
      </c>
      <c r="D4615" s="45">
        <v>5.4899999999999997E-2</v>
      </c>
      <c r="E4615" s="29">
        <v>1</v>
      </c>
      <c r="F4615" s="29"/>
      <c r="G4615" s="29"/>
      <c r="H4615" s="29"/>
      <c r="I4615" s="29"/>
      <c r="J4615" s="29"/>
    </row>
    <row r="4616" spans="1:10">
      <c r="A4616" s="5">
        <v>4614</v>
      </c>
      <c r="B4616" s="45">
        <v>0.1376</v>
      </c>
      <c r="C4616" s="45">
        <v>4.2599999999999999E-2</v>
      </c>
      <c r="D4616" s="45">
        <v>4.8099999999999997E-2</v>
      </c>
      <c r="E4616" s="29">
        <v>1</v>
      </c>
      <c r="F4616" s="29"/>
      <c r="G4616" s="29"/>
      <c r="H4616" s="29"/>
      <c r="I4616" s="29"/>
      <c r="J4616" s="29"/>
    </row>
    <row r="4617" spans="1:10">
      <c r="A4617" s="5">
        <v>4615</v>
      </c>
      <c r="B4617" s="45">
        <v>0.26250000000000001</v>
      </c>
      <c r="C4617" s="45">
        <v>4.7800000000000002E-2</v>
      </c>
      <c r="D4617" s="45">
        <v>4.4900000000000002E-2</v>
      </c>
      <c r="E4617" s="29">
        <v>1</v>
      </c>
      <c r="F4617" s="29"/>
      <c r="G4617" s="29"/>
      <c r="H4617" s="29"/>
      <c r="I4617" s="29"/>
      <c r="J4617" s="29"/>
    </row>
    <row r="4618" spans="1:10">
      <c r="A4618" s="5">
        <v>4616</v>
      </c>
      <c r="B4618" s="45">
        <v>0.3836</v>
      </c>
      <c r="C4618" s="45">
        <v>5.0200000000000002E-2</v>
      </c>
      <c r="D4618" s="45">
        <v>4.2999999999999997E-2</v>
      </c>
      <c r="E4618" s="29">
        <v>1</v>
      </c>
      <c r="F4618" s="29"/>
      <c r="G4618" s="29"/>
      <c r="H4618" s="29"/>
      <c r="I4618" s="29"/>
      <c r="J4618" s="29"/>
    </row>
    <row r="4619" spans="1:10">
      <c r="A4619" s="5">
        <v>4617</v>
      </c>
      <c r="B4619" s="45">
        <v>0.4773</v>
      </c>
      <c r="C4619" s="45">
        <v>4.9399999999999999E-2</v>
      </c>
      <c r="D4619" s="45">
        <v>4.1599999999999998E-2</v>
      </c>
      <c r="E4619" s="29">
        <v>1</v>
      </c>
      <c r="F4619" s="29"/>
      <c r="G4619" s="29"/>
      <c r="H4619" s="29"/>
      <c r="I4619" s="29"/>
      <c r="J4619" s="29"/>
    </row>
    <row r="4620" spans="1:10">
      <c r="A4620" s="5">
        <v>4618</v>
      </c>
      <c r="B4620" s="45">
        <v>0.54359999999999997</v>
      </c>
      <c r="C4620" s="45">
        <v>4.5199999999999997E-2</v>
      </c>
      <c r="D4620" s="45">
        <v>3.8399999999999997E-2</v>
      </c>
      <c r="E4620" s="29">
        <v>1</v>
      </c>
      <c r="F4620" s="29"/>
      <c r="G4620" s="29"/>
      <c r="H4620" s="29"/>
      <c r="I4620" s="29"/>
      <c r="J4620" s="29"/>
    </row>
    <row r="4621" spans="1:10">
      <c r="A4621" s="5">
        <v>4619</v>
      </c>
      <c r="B4621" s="45">
        <v>0.57189999999999996</v>
      </c>
      <c r="C4621" s="45">
        <v>4.0300000000000002E-2</v>
      </c>
      <c r="D4621" s="45">
        <v>3.1899999999999998E-2</v>
      </c>
      <c r="E4621" s="29">
        <v>1</v>
      </c>
      <c r="F4621" s="29"/>
      <c r="G4621" s="29"/>
      <c r="H4621" s="29"/>
      <c r="I4621" s="29"/>
      <c r="J4621" s="29"/>
    </row>
    <row r="4622" spans="1:10">
      <c r="A4622" s="5">
        <v>4620</v>
      </c>
      <c r="B4622" s="45">
        <v>0.56399999999999995</v>
      </c>
      <c r="C4622" s="45">
        <v>3.78E-2</v>
      </c>
      <c r="D4622" s="45">
        <v>2.2599999999999999E-2</v>
      </c>
      <c r="E4622" s="29">
        <v>1</v>
      </c>
      <c r="F4622" s="29"/>
      <c r="G4622" s="29"/>
      <c r="H4622" s="29"/>
      <c r="I4622" s="29"/>
      <c r="J4622" s="29"/>
    </row>
    <row r="4623" spans="1:10">
      <c r="A4623" s="5">
        <v>4621</v>
      </c>
      <c r="B4623" s="45">
        <v>0.53910000000000002</v>
      </c>
      <c r="C4623" s="45">
        <v>3.7499999999999999E-2</v>
      </c>
      <c r="D4623" s="45">
        <v>1.3599999999999999E-2</v>
      </c>
      <c r="E4623" s="29">
        <v>1</v>
      </c>
      <c r="F4623" s="29"/>
      <c r="G4623" s="29"/>
      <c r="H4623" s="29"/>
      <c r="I4623" s="29"/>
      <c r="J4623" s="29"/>
    </row>
    <row r="4624" spans="1:10">
      <c r="A4624" s="5">
        <v>4622</v>
      </c>
      <c r="B4624" s="45">
        <v>0.48449999999999999</v>
      </c>
      <c r="C4624" s="45">
        <v>3.7199999999999997E-2</v>
      </c>
      <c r="D4624" s="45">
        <v>7.1999999999999998E-3</v>
      </c>
      <c r="E4624" s="29">
        <v>1</v>
      </c>
      <c r="F4624" s="29"/>
      <c r="G4624" s="29"/>
      <c r="H4624" s="29"/>
      <c r="I4624" s="29"/>
      <c r="J4624" s="29"/>
    </row>
    <row r="4625" spans="1:10">
      <c r="A4625" s="5">
        <v>4623</v>
      </c>
      <c r="B4625" s="45">
        <v>0.40450000000000003</v>
      </c>
      <c r="C4625" s="45">
        <v>3.5799999999999998E-2</v>
      </c>
      <c r="D4625" s="45">
        <v>3.3E-3</v>
      </c>
      <c r="E4625" s="29">
        <v>1</v>
      </c>
      <c r="F4625" s="29"/>
      <c r="G4625" s="29"/>
      <c r="H4625" s="29"/>
      <c r="I4625" s="29"/>
      <c r="J4625" s="29"/>
    </row>
    <row r="4626" spans="1:10">
      <c r="A4626" s="5">
        <v>4624</v>
      </c>
      <c r="B4626" s="45">
        <v>0.30759999999999998</v>
      </c>
      <c r="C4626" s="45">
        <v>3.6200000000000003E-2</v>
      </c>
      <c r="D4626" s="45">
        <v>1.4E-3</v>
      </c>
      <c r="E4626" s="29">
        <v>1</v>
      </c>
      <c r="F4626" s="29"/>
      <c r="G4626" s="29"/>
      <c r="H4626" s="29"/>
      <c r="I4626" s="29"/>
      <c r="J4626" s="29"/>
    </row>
    <row r="4627" spans="1:10">
      <c r="A4627" s="5">
        <v>4625</v>
      </c>
      <c r="B4627" s="45">
        <v>0.193</v>
      </c>
      <c r="C4627" s="45">
        <v>3.6200000000000003E-2</v>
      </c>
      <c r="D4627" s="45">
        <v>1E-3</v>
      </c>
      <c r="E4627" s="29">
        <v>1</v>
      </c>
      <c r="F4627" s="29"/>
      <c r="G4627" s="29"/>
      <c r="H4627" s="29"/>
      <c r="I4627" s="29"/>
      <c r="J4627" s="29"/>
    </row>
    <row r="4628" spans="1:10">
      <c r="A4628" s="5">
        <v>4626</v>
      </c>
      <c r="B4628" s="45">
        <v>9.01E-2</v>
      </c>
      <c r="C4628" s="45">
        <v>3.2599999999999997E-2</v>
      </c>
      <c r="D4628" s="45">
        <v>1.9E-3</v>
      </c>
      <c r="E4628" s="29">
        <v>1</v>
      </c>
      <c r="F4628" s="29"/>
      <c r="G4628" s="29"/>
      <c r="H4628" s="29"/>
      <c r="I4628" s="29"/>
      <c r="J4628" s="29"/>
    </row>
    <row r="4629" spans="1:10">
      <c r="A4629" s="5">
        <v>4627</v>
      </c>
      <c r="B4629" s="45">
        <v>2.1999999999999999E-2</v>
      </c>
      <c r="C4629" s="45">
        <v>2.9600000000000001E-2</v>
      </c>
      <c r="D4629" s="45">
        <v>3.3E-3</v>
      </c>
      <c r="E4629" s="29">
        <v>1</v>
      </c>
      <c r="F4629" s="29"/>
      <c r="G4629" s="29"/>
      <c r="H4629" s="29"/>
      <c r="I4629" s="29"/>
      <c r="J4629" s="29"/>
    </row>
    <row r="4630" spans="1:10">
      <c r="A4630" s="5">
        <v>4628</v>
      </c>
      <c r="B4630" s="45">
        <v>2.0000000000000001E-4</v>
      </c>
      <c r="C4630" s="45">
        <v>3.2300000000000002E-2</v>
      </c>
      <c r="D4630" s="45">
        <v>6.4000000000000003E-3</v>
      </c>
      <c r="E4630" s="29">
        <v>1</v>
      </c>
      <c r="F4630" s="29"/>
      <c r="G4630" s="29"/>
      <c r="H4630" s="29"/>
      <c r="I4630" s="29"/>
      <c r="J4630" s="29"/>
    </row>
    <row r="4631" spans="1:10">
      <c r="A4631" s="5">
        <v>4629</v>
      </c>
      <c r="B4631" s="45">
        <v>0</v>
      </c>
      <c r="C4631" s="45">
        <v>3.1199999999999999E-2</v>
      </c>
      <c r="D4631" s="45">
        <v>1.0800000000000001E-2</v>
      </c>
      <c r="E4631" s="29">
        <v>1</v>
      </c>
      <c r="F4631" s="29"/>
      <c r="G4631" s="29"/>
      <c r="H4631" s="29"/>
      <c r="I4631" s="29"/>
      <c r="J4631" s="29"/>
    </row>
    <row r="4632" spans="1:10">
      <c r="A4632" s="5">
        <v>4630</v>
      </c>
      <c r="B4632" s="45">
        <v>0</v>
      </c>
      <c r="C4632" s="45">
        <v>2.7900000000000001E-2</v>
      </c>
      <c r="D4632" s="45">
        <v>1.4200000000000001E-2</v>
      </c>
      <c r="E4632" s="29">
        <v>1</v>
      </c>
      <c r="F4632" s="29"/>
      <c r="G4632" s="29"/>
      <c r="H4632" s="29"/>
      <c r="I4632" s="29"/>
      <c r="J4632" s="29"/>
    </row>
    <row r="4633" spans="1:10">
      <c r="A4633" s="5">
        <v>4631</v>
      </c>
      <c r="B4633" s="45">
        <v>0</v>
      </c>
      <c r="C4633" s="45">
        <v>2.6599999999999999E-2</v>
      </c>
      <c r="D4633" s="45">
        <v>1.7299999999999999E-2</v>
      </c>
      <c r="E4633" s="29">
        <v>1</v>
      </c>
      <c r="F4633" s="29"/>
      <c r="G4633" s="29"/>
      <c r="H4633" s="29"/>
      <c r="I4633" s="29"/>
      <c r="J4633" s="29"/>
    </row>
    <row r="4634" spans="1:10">
      <c r="A4634" s="5">
        <v>4632</v>
      </c>
      <c r="B4634" s="45">
        <v>0</v>
      </c>
      <c r="C4634" s="45">
        <v>2.76E-2</v>
      </c>
      <c r="D4634" s="45">
        <v>1.9E-2</v>
      </c>
      <c r="E4634" s="29">
        <v>1</v>
      </c>
      <c r="F4634" s="29"/>
      <c r="G4634" s="29"/>
      <c r="H4634" s="29"/>
      <c r="I4634" s="29"/>
      <c r="J4634" s="29"/>
    </row>
    <row r="4635" spans="1:10">
      <c r="A4635" s="5">
        <v>4633</v>
      </c>
      <c r="B4635" s="45">
        <v>0</v>
      </c>
      <c r="C4635" s="45">
        <v>3.2500000000000001E-2</v>
      </c>
      <c r="D4635" s="45">
        <v>1.9300000000000001E-2</v>
      </c>
      <c r="E4635" s="29">
        <v>1</v>
      </c>
      <c r="F4635" s="29"/>
      <c r="G4635" s="29"/>
      <c r="H4635" s="29"/>
      <c r="I4635" s="29"/>
      <c r="J4635" s="29"/>
    </row>
    <row r="4636" spans="1:10">
      <c r="A4636" s="5">
        <v>4634</v>
      </c>
      <c r="B4636" s="45">
        <v>0</v>
      </c>
      <c r="C4636" s="45">
        <v>4.0300000000000002E-2</v>
      </c>
      <c r="D4636" s="45">
        <v>1.9900000000000001E-2</v>
      </c>
      <c r="E4636" s="29">
        <v>1</v>
      </c>
      <c r="F4636" s="29"/>
      <c r="G4636" s="29"/>
      <c r="H4636" s="29"/>
      <c r="I4636" s="29"/>
      <c r="J4636" s="29"/>
    </row>
    <row r="4637" spans="1:10">
      <c r="A4637" s="5">
        <v>4635</v>
      </c>
      <c r="B4637" s="45">
        <v>0</v>
      </c>
      <c r="C4637" s="45">
        <v>5.0599999999999999E-2</v>
      </c>
      <c r="D4637" s="45">
        <v>2.18E-2</v>
      </c>
      <c r="E4637" s="29">
        <v>1</v>
      </c>
      <c r="F4637" s="29"/>
      <c r="G4637" s="29"/>
      <c r="H4637" s="29"/>
      <c r="I4637" s="29"/>
      <c r="J4637" s="29"/>
    </row>
    <row r="4638" spans="1:10">
      <c r="A4638" s="5">
        <v>4636</v>
      </c>
      <c r="B4638" s="45">
        <v>2.0999999999999999E-3</v>
      </c>
      <c r="C4638" s="45">
        <v>5.4699999999999999E-2</v>
      </c>
      <c r="D4638" s="45">
        <v>2.2599999999999999E-2</v>
      </c>
      <c r="E4638" s="29">
        <v>1</v>
      </c>
      <c r="F4638" s="29"/>
      <c r="G4638" s="29"/>
      <c r="H4638" s="29"/>
      <c r="I4638" s="29"/>
      <c r="J4638" s="29"/>
    </row>
    <row r="4639" spans="1:10">
      <c r="A4639" s="5">
        <v>4637</v>
      </c>
      <c r="B4639" s="45">
        <v>3.78E-2</v>
      </c>
      <c r="C4639" s="45">
        <v>3.8300000000000001E-2</v>
      </c>
      <c r="D4639" s="45">
        <v>2.2499999999999999E-2</v>
      </c>
      <c r="E4639" s="29">
        <v>1</v>
      </c>
      <c r="F4639" s="29"/>
      <c r="G4639" s="29"/>
      <c r="H4639" s="29"/>
      <c r="I4639" s="29"/>
      <c r="J4639" s="29"/>
    </row>
    <row r="4640" spans="1:10">
      <c r="A4640" s="5">
        <v>4638</v>
      </c>
      <c r="B4640" s="45">
        <v>0.1085</v>
      </c>
      <c r="C4640" s="45">
        <v>2.5000000000000001E-2</v>
      </c>
      <c r="D4640" s="45">
        <v>2.4199999999999999E-2</v>
      </c>
      <c r="E4640" s="29">
        <v>1</v>
      </c>
      <c r="F4640" s="29"/>
      <c r="G4640" s="29"/>
      <c r="H4640" s="29"/>
      <c r="I4640" s="29"/>
      <c r="J4640" s="29"/>
    </row>
    <row r="4641" spans="1:10">
      <c r="A4641" s="5">
        <v>4639</v>
      </c>
      <c r="B4641" s="45">
        <v>0.1971</v>
      </c>
      <c r="C4641" s="45">
        <v>3.0300000000000001E-2</v>
      </c>
      <c r="D4641" s="45">
        <v>3.04E-2</v>
      </c>
      <c r="E4641" s="29">
        <v>1</v>
      </c>
      <c r="F4641" s="29"/>
      <c r="G4641" s="29"/>
      <c r="H4641" s="29"/>
      <c r="I4641" s="29"/>
      <c r="J4641" s="29"/>
    </row>
    <row r="4642" spans="1:10">
      <c r="A4642" s="5">
        <v>4640</v>
      </c>
      <c r="B4642" s="45">
        <v>0.28699999999999998</v>
      </c>
      <c r="C4642" s="45">
        <v>4.2700000000000002E-2</v>
      </c>
      <c r="D4642" s="45">
        <v>4.1300000000000003E-2</v>
      </c>
      <c r="E4642" s="29">
        <v>1</v>
      </c>
      <c r="F4642" s="29"/>
      <c r="G4642" s="29"/>
      <c r="H4642" s="29"/>
      <c r="I4642" s="29"/>
      <c r="J4642" s="29"/>
    </row>
    <row r="4643" spans="1:10">
      <c r="A4643" s="5">
        <v>4641</v>
      </c>
      <c r="B4643" s="45">
        <v>0.3604</v>
      </c>
      <c r="C4643" s="45">
        <v>5.6300000000000003E-2</v>
      </c>
      <c r="D4643" s="45">
        <v>5.5399999999999998E-2</v>
      </c>
      <c r="E4643" s="29">
        <v>1</v>
      </c>
      <c r="F4643" s="29"/>
      <c r="G4643" s="29"/>
      <c r="H4643" s="29"/>
      <c r="I4643" s="29"/>
      <c r="J4643" s="29"/>
    </row>
    <row r="4644" spans="1:10">
      <c r="A4644" s="5">
        <v>4642</v>
      </c>
      <c r="B4644" s="45">
        <v>0.4012</v>
      </c>
      <c r="C4644" s="45">
        <v>6.93E-2</v>
      </c>
      <c r="D4644" s="45">
        <v>7.0699999999999999E-2</v>
      </c>
      <c r="E4644" s="29">
        <v>1</v>
      </c>
      <c r="F4644" s="29"/>
      <c r="G4644" s="29"/>
      <c r="H4644" s="29"/>
      <c r="I4644" s="29"/>
      <c r="J4644" s="29"/>
    </row>
    <row r="4645" spans="1:10">
      <c r="A4645" s="5">
        <v>4643</v>
      </c>
      <c r="B4645" s="45">
        <v>0.4168</v>
      </c>
      <c r="C4645" s="45">
        <v>7.9500000000000001E-2</v>
      </c>
      <c r="D4645" s="45">
        <v>8.5599999999999996E-2</v>
      </c>
      <c r="E4645" s="29">
        <v>1</v>
      </c>
      <c r="F4645" s="29"/>
      <c r="G4645" s="29"/>
      <c r="H4645" s="29"/>
      <c r="I4645" s="29"/>
      <c r="J4645" s="29"/>
    </row>
    <row r="4646" spans="1:10">
      <c r="A4646" s="5">
        <v>4644</v>
      </c>
      <c r="B4646" s="45">
        <v>0.39589999999999997</v>
      </c>
      <c r="C4646" s="45">
        <v>8.8999999999999996E-2</v>
      </c>
      <c r="D4646" s="45">
        <v>9.7699999999999995E-2</v>
      </c>
      <c r="E4646" s="29">
        <v>1</v>
      </c>
      <c r="F4646" s="29"/>
      <c r="G4646" s="29"/>
      <c r="H4646" s="29"/>
      <c r="I4646" s="29"/>
      <c r="J4646" s="29"/>
    </row>
    <row r="4647" spans="1:10">
      <c r="A4647" s="5">
        <v>4645</v>
      </c>
      <c r="B4647" s="45">
        <v>0.35149999999999998</v>
      </c>
      <c r="C4647" s="45">
        <v>9.5799999999999996E-2</v>
      </c>
      <c r="D4647" s="45">
        <v>0.1069</v>
      </c>
      <c r="E4647" s="29">
        <v>1</v>
      </c>
      <c r="F4647" s="29"/>
      <c r="G4647" s="29"/>
      <c r="H4647" s="29"/>
      <c r="I4647" s="29"/>
      <c r="J4647" s="29"/>
    </row>
    <row r="4648" spans="1:10">
      <c r="A4648" s="5">
        <v>4646</v>
      </c>
      <c r="B4648" s="45">
        <v>0.29920000000000002</v>
      </c>
      <c r="C4648" s="45">
        <v>9.9199999999999997E-2</v>
      </c>
      <c r="D4648" s="45">
        <v>0.11310000000000001</v>
      </c>
      <c r="E4648" s="29">
        <v>1</v>
      </c>
      <c r="F4648" s="29"/>
      <c r="G4648" s="29"/>
      <c r="H4648" s="29"/>
      <c r="I4648" s="29"/>
      <c r="J4648" s="29"/>
    </row>
    <row r="4649" spans="1:10">
      <c r="A4649" s="5">
        <v>4647</v>
      </c>
      <c r="B4649" s="45">
        <v>0.24390000000000001</v>
      </c>
      <c r="C4649" s="45">
        <v>9.8699999999999996E-2</v>
      </c>
      <c r="D4649" s="45">
        <v>0.11</v>
      </c>
      <c r="E4649" s="29">
        <v>1</v>
      </c>
      <c r="F4649" s="29"/>
      <c r="G4649" s="29"/>
      <c r="H4649" s="29"/>
      <c r="I4649" s="29"/>
      <c r="J4649" s="29"/>
    </row>
    <row r="4650" spans="1:10">
      <c r="A4650" s="5">
        <v>4648</v>
      </c>
      <c r="B4650" s="45">
        <v>0.1827</v>
      </c>
      <c r="C4650" s="45">
        <v>9.1300000000000006E-2</v>
      </c>
      <c r="D4650" s="45">
        <v>0.1024</v>
      </c>
      <c r="E4650" s="29">
        <v>1</v>
      </c>
      <c r="F4650" s="29"/>
      <c r="G4650" s="29"/>
      <c r="H4650" s="29"/>
      <c r="I4650" s="29"/>
      <c r="J4650" s="29"/>
    </row>
    <row r="4651" spans="1:10">
      <c r="A4651" s="5">
        <v>4649</v>
      </c>
      <c r="B4651" s="45">
        <v>0.1178</v>
      </c>
      <c r="C4651" s="45">
        <v>7.4499999999999997E-2</v>
      </c>
      <c r="D4651" s="45">
        <v>0.1007</v>
      </c>
      <c r="E4651" s="29">
        <v>1</v>
      </c>
      <c r="F4651" s="29"/>
      <c r="G4651" s="29"/>
      <c r="H4651" s="29"/>
      <c r="I4651" s="29"/>
      <c r="J4651" s="29"/>
    </row>
    <row r="4652" spans="1:10">
      <c r="A4652" s="5">
        <v>4650</v>
      </c>
      <c r="B4652" s="45">
        <v>5.7799999999999997E-2</v>
      </c>
      <c r="C4652" s="45">
        <v>6.0600000000000001E-2</v>
      </c>
      <c r="D4652" s="45">
        <v>0.10630000000000001</v>
      </c>
      <c r="E4652" s="29">
        <v>1</v>
      </c>
      <c r="F4652" s="29"/>
      <c r="G4652" s="29"/>
      <c r="H4652" s="29"/>
      <c r="I4652" s="29"/>
      <c r="J4652" s="29"/>
    </row>
    <row r="4653" spans="1:10">
      <c r="A4653" s="5">
        <v>4651</v>
      </c>
      <c r="B4653" s="45">
        <v>1.37E-2</v>
      </c>
      <c r="C4653" s="45">
        <v>6.8699999999999997E-2</v>
      </c>
      <c r="D4653" s="45">
        <v>0.1241</v>
      </c>
      <c r="E4653" s="29">
        <v>1</v>
      </c>
      <c r="F4653" s="29"/>
      <c r="G4653" s="29"/>
      <c r="H4653" s="29"/>
      <c r="I4653" s="29"/>
      <c r="J4653" s="29"/>
    </row>
    <row r="4654" spans="1:10">
      <c r="A4654" s="5">
        <v>4652</v>
      </c>
      <c r="B4654" s="45">
        <v>0</v>
      </c>
      <c r="C4654" s="45">
        <v>9.3100000000000002E-2</v>
      </c>
      <c r="D4654" s="45">
        <v>0.14899999999999999</v>
      </c>
      <c r="E4654" s="29">
        <v>1</v>
      </c>
      <c r="F4654" s="29"/>
      <c r="G4654" s="29"/>
      <c r="H4654" s="29"/>
      <c r="I4654" s="29"/>
      <c r="J4654" s="29"/>
    </row>
    <row r="4655" spans="1:10">
      <c r="A4655" s="5">
        <v>4653</v>
      </c>
      <c r="B4655" s="45">
        <v>0</v>
      </c>
      <c r="C4655" s="45">
        <v>0.1153</v>
      </c>
      <c r="D4655" s="45">
        <v>0.18340000000000001</v>
      </c>
      <c r="E4655" s="29">
        <v>1</v>
      </c>
      <c r="F4655" s="29"/>
      <c r="G4655" s="29"/>
      <c r="H4655" s="29"/>
      <c r="I4655" s="29"/>
      <c r="J4655" s="29"/>
    </row>
    <row r="4656" spans="1:10">
      <c r="A4656" s="5">
        <v>4654</v>
      </c>
      <c r="B4656" s="45">
        <v>0</v>
      </c>
      <c r="C4656" s="45">
        <v>0.1318</v>
      </c>
      <c r="D4656" s="45">
        <v>0.23100000000000001</v>
      </c>
      <c r="E4656" s="29">
        <v>1</v>
      </c>
      <c r="F4656" s="29"/>
      <c r="G4656" s="29"/>
      <c r="H4656" s="29"/>
      <c r="I4656" s="29"/>
      <c r="J4656" s="29"/>
    </row>
    <row r="4657" spans="1:10">
      <c r="A4657" s="5">
        <v>4655</v>
      </c>
      <c r="B4657" s="45">
        <v>0</v>
      </c>
      <c r="C4657" s="45">
        <v>0.14680000000000001</v>
      </c>
      <c r="D4657" s="45">
        <v>0.27160000000000001</v>
      </c>
      <c r="E4657" s="29">
        <v>1</v>
      </c>
      <c r="F4657" s="29"/>
      <c r="G4657" s="29"/>
      <c r="H4657" s="29"/>
      <c r="I4657" s="29"/>
      <c r="J4657" s="29"/>
    </row>
    <row r="4658" spans="1:10">
      <c r="A4658" s="5">
        <v>4656</v>
      </c>
      <c r="B4658" s="45">
        <v>0</v>
      </c>
      <c r="C4658" s="45">
        <v>0.15620000000000001</v>
      </c>
      <c r="D4658" s="45">
        <v>0.31230000000000002</v>
      </c>
      <c r="E4658" s="29">
        <v>1</v>
      </c>
      <c r="F4658" s="29"/>
      <c r="G4658" s="29"/>
      <c r="H4658" s="29"/>
      <c r="I4658" s="29"/>
      <c r="J4658" s="29"/>
    </row>
    <row r="4659" spans="1:10">
      <c r="A4659" s="5">
        <v>4657</v>
      </c>
      <c r="B4659" s="45">
        <v>0</v>
      </c>
      <c r="C4659" s="45">
        <v>0.16320000000000001</v>
      </c>
      <c r="D4659" s="45">
        <v>0.35089999999999999</v>
      </c>
      <c r="E4659" s="29">
        <v>1</v>
      </c>
      <c r="F4659" s="29"/>
      <c r="G4659" s="29"/>
      <c r="H4659" s="29"/>
      <c r="I4659" s="29"/>
      <c r="J4659" s="29"/>
    </row>
    <row r="4660" spans="1:10">
      <c r="A4660" s="5">
        <v>4658</v>
      </c>
      <c r="B4660" s="45">
        <v>0</v>
      </c>
      <c r="C4660" s="45">
        <v>0.16650000000000001</v>
      </c>
      <c r="D4660" s="45">
        <v>0.37440000000000001</v>
      </c>
      <c r="E4660" s="29">
        <v>1</v>
      </c>
      <c r="F4660" s="29"/>
      <c r="G4660" s="29"/>
      <c r="H4660" s="29"/>
      <c r="I4660" s="29"/>
      <c r="J4660" s="29"/>
    </row>
    <row r="4661" spans="1:10">
      <c r="A4661" s="5">
        <v>4659</v>
      </c>
      <c r="B4661" s="45">
        <v>0</v>
      </c>
      <c r="C4661" s="45">
        <v>0.16800000000000001</v>
      </c>
      <c r="D4661" s="45">
        <v>0.3836</v>
      </c>
      <c r="E4661" s="29">
        <v>1</v>
      </c>
      <c r="F4661" s="29"/>
      <c r="G4661" s="29"/>
      <c r="H4661" s="29"/>
      <c r="I4661" s="29"/>
      <c r="J4661" s="29"/>
    </row>
    <row r="4662" spans="1:10">
      <c r="A4662" s="5">
        <v>4660</v>
      </c>
      <c r="B4662" s="45">
        <v>1E-3</v>
      </c>
      <c r="C4662" s="45">
        <v>0.16800000000000001</v>
      </c>
      <c r="D4662" s="45">
        <v>0.37809999999999999</v>
      </c>
      <c r="E4662" s="29">
        <v>1</v>
      </c>
      <c r="F4662" s="29"/>
      <c r="G4662" s="29"/>
      <c r="H4662" s="29"/>
      <c r="I4662" s="29"/>
      <c r="J4662" s="29"/>
    </row>
    <row r="4663" spans="1:10">
      <c r="A4663" s="5">
        <v>4661</v>
      </c>
      <c r="B4663" s="45">
        <v>3.2199999999999999E-2</v>
      </c>
      <c r="C4663" s="45">
        <v>0.14549999999999999</v>
      </c>
      <c r="D4663" s="45">
        <v>0.36480000000000001</v>
      </c>
      <c r="E4663" s="29">
        <v>1</v>
      </c>
      <c r="F4663" s="29"/>
      <c r="G4663" s="29"/>
      <c r="H4663" s="29"/>
      <c r="I4663" s="29"/>
      <c r="J4663" s="29"/>
    </row>
    <row r="4664" spans="1:10">
      <c r="A4664" s="5">
        <v>4662</v>
      </c>
      <c r="B4664" s="45">
        <v>0.1047</v>
      </c>
      <c r="C4664" s="45">
        <v>0.1295</v>
      </c>
      <c r="D4664" s="45">
        <v>0.35439999999999999</v>
      </c>
      <c r="E4664" s="29">
        <v>1</v>
      </c>
      <c r="F4664" s="29"/>
      <c r="G4664" s="29"/>
      <c r="H4664" s="29"/>
      <c r="I4664" s="29"/>
      <c r="J4664" s="29"/>
    </row>
    <row r="4665" spans="1:10">
      <c r="A4665" s="5">
        <v>4663</v>
      </c>
      <c r="B4665" s="45">
        <v>0.21429999999999999</v>
      </c>
      <c r="C4665" s="45">
        <v>0.16089999999999999</v>
      </c>
      <c r="D4665" s="45">
        <v>0.35039999999999999</v>
      </c>
      <c r="E4665" s="29">
        <v>1</v>
      </c>
      <c r="F4665" s="29"/>
      <c r="G4665" s="29"/>
      <c r="H4665" s="29"/>
      <c r="I4665" s="29"/>
      <c r="J4665" s="29"/>
    </row>
    <row r="4666" spans="1:10">
      <c r="A4666" s="5">
        <v>4664</v>
      </c>
      <c r="B4666" s="45">
        <v>0.33889999999999998</v>
      </c>
      <c r="C4666" s="45">
        <v>0.1918</v>
      </c>
      <c r="D4666" s="45">
        <v>0.34889999999999999</v>
      </c>
      <c r="E4666" s="29">
        <v>1</v>
      </c>
      <c r="F4666" s="29"/>
      <c r="G4666" s="29"/>
      <c r="H4666" s="29"/>
      <c r="I4666" s="29"/>
      <c r="J4666" s="29"/>
    </row>
    <row r="4667" spans="1:10">
      <c r="A4667" s="5">
        <v>4665</v>
      </c>
      <c r="B4667" s="45">
        <v>0.43840000000000001</v>
      </c>
      <c r="C4667" s="45">
        <v>0.21199999999999999</v>
      </c>
      <c r="D4667" s="45">
        <v>0.34050000000000002</v>
      </c>
      <c r="E4667" s="29">
        <v>1</v>
      </c>
      <c r="F4667" s="29"/>
      <c r="G4667" s="29"/>
      <c r="H4667" s="29"/>
      <c r="I4667" s="29"/>
      <c r="J4667" s="29"/>
    </row>
    <row r="4668" spans="1:10">
      <c r="A4668" s="5">
        <v>4666</v>
      </c>
      <c r="B4668" s="45">
        <v>0.51349999999999996</v>
      </c>
      <c r="C4668" s="45">
        <v>0.221</v>
      </c>
      <c r="D4668" s="45">
        <v>0.33210000000000001</v>
      </c>
      <c r="E4668" s="29">
        <v>1</v>
      </c>
      <c r="F4668" s="29"/>
      <c r="G4668" s="29"/>
      <c r="H4668" s="29"/>
      <c r="I4668" s="29"/>
      <c r="J4668" s="29"/>
    </row>
    <row r="4669" spans="1:10">
      <c r="A4669" s="5">
        <v>4667</v>
      </c>
      <c r="B4669" s="45">
        <v>0.55649999999999999</v>
      </c>
      <c r="C4669" s="45">
        <v>0.22209999999999999</v>
      </c>
      <c r="D4669" s="45">
        <v>0.32300000000000001</v>
      </c>
      <c r="E4669" s="29">
        <v>1</v>
      </c>
      <c r="F4669" s="29"/>
      <c r="G4669" s="29"/>
      <c r="H4669" s="29"/>
      <c r="I4669" s="29"/>
      <c r="J4669" s="29"/>
    </row>
    <row r="4670" spans="1:10">
      <c r="A4670" s="5">
        <v>4668</v>
      </c>
      <c r="B4670" s="45">
        <v>0.5595</v>
      </c>
      <c r="C4670" s="45">
        <v>0.2175</v>
      </c>
      <c r="D4670" s="45">
        <v>0.32740000000000002</v>
      </c>
      <c r="E4670" s="29">
        <v>1</v>
      </c>
      <c r="F4670" s="29"/>
      <c r="G4670" s="29"/>
      <c r="H4670" s="29"/>
      <c r="I4670" s="29"/>
      <c r="J4670" s="29"/>
    </row>
    <row r="4671" spans="1:10">
      <c r="A4671" s="5">
        <v>4669</v>
      </c>
      <c r="B4671" s="45">
        <v>0.53080000000000005</v>
      </c>
      <c r="C4671" s="45">
        <v>0.21129999999999999</v>
      </c>
      <c r="D4671" s="45">
        <v>0.32350000000000001</v>
      </c>
      <c r="E4671" s="29">
        <v>1</v>
      </c>
      <c r="F4671" s="29"/>
      <c r="G4671" s="29"/>
      <c r="H4671" s="29"/>
      <c r="I4671" s="29"/>
      <c r="J4671" s="29"/>
    </row>
    <row r="4672" spans="1:10">
      <c r="A4672" s="5">
        <v>4670</v>
      </c>
      <c r="B4672" s="45">
        <v>0.4803</v>
      </c>
      <c r="C4672" s="45">
        <v>0.2046</v>
      </c>
      <c r="D4672" s="45">
        <v>0.31119999999999998</v>
      </c>
      <c r="E4672" s="29">
        <v>1</v>
      </c>
      <c r="F4672" s="29"/>
      <c r="G4672" s="29"/>
      <c r="H4672" s="29"/>
      <c r="I4672" s="29"/>
      <c r="J4672" s="29"/>
    </row>
    <row r="4673" spans="1:10">
      <c r="A4673" s="5">
        <v>4671</v>
      </c>
      <c r="B4673" s="45">
        <v>0.40189999999999998</v>
      </c>
      <c r="C4673" s="45">
        <v>0.1938</v>
      </c>
      <c r="D4673" s="45">
        <v>0.31240000000000001</v>
      </c>
      <c r="E4673" s="29">
        <v>1</v>
      </c>
      <c r="F4673" s="29"/>
      <c r="G4673" s="29"/>
      <c r="H4673" s="29"/>
      <c r="I4673" s="29"/>
      <c r="J4673" s="29"/>
    </row>
    <row r="4674" spans="1:10">
      <c r="A4674" s="5">
        <v>4672</v>
      </c>
      <c r="B4674" s="45">
        <v>0.29870000000000002</v>
      </c>
      <c r="C4674" s="45">
        <v>0.17480000000000001</v>
      </c>
      <c r="D4674" s="45">
        <v>0.31140000000000001</v>
      </c>
      <c r="E4674" s="29">
        <v>1</v>
      </c>
      <c r="F4674" s="29"/>
      <c r="G4674" s="29"/>
      <c r="H4674" s="29"/>
      <c r="I4674" s="29"/>
      <c r="J4674" s="29"/>
    </row>
    <row r="4675" spans="1:10">
      <c r="A4675" s="5">
        <v>4673</v>
      </c>
      <c r="B4675" s="45">
        <v>0.1946</v>
      </c>
      <c r="C4675" s="45">
        <v>0.1474</v>
      </c>
      <c r="D4675" s="45">
        <v>0.3019</v>
      </c>
      <c r="E4675" s="29">
        <v>1</v>
      </c>
      <c r="F4675" s="29"/>
      <c r="G4675" s="29"/>
      <c r="H4675" s="29"/>
      <c r="I4675" s="29"/>
      <c r="J4675" s="29"/>
    </row>
    <row r="4676" spans="1:10">
      <c r="A4676" s="5">
        <v>4674</v>
      </c>
      <c r="B4676" s="45">
        <v>9.3299999999999994E-2</v>
      </c>
      <c r="C4676" s="45">
        <v>0.10929999999999999</v>
      </c>
      <c r="D4676" s="45">
        <v>0.28810000000000002</v>
      </c>
      <c r="E4676" s="29">
        <v>1</v>
      </c>
      <c r="F4676" s="29"/>
      <c r="G4676" s="29"/>
      <c r="H4676" s="29"/>
      <c r="I4676" s="29"/>
      <c r="J4676" s="29"/>
    </row>
    <row r="4677" spans="1:10">
      <c r="A4677" s="5">
        <v>4675</v>
      </c>
      <c r="B4677" s="45">
        <v>2.1100000000000001E-2</v>
      </c>
      <c r="C4677" s="45">
        <v>8.9300000000000004E-2</v>
      </c>
      <c r="D4677" s="45">
        <v>0.27300000000000002</v>
      </c>
      <c r="E4677" s="29">
        <v>1</v>
      </c>
      <c r="F4677" s="29"/>
      <c r="G4677" s="29"/>
      <c r="H4677" s="29"/>
      <c r="I4677" s="29"/>
      <c r="J4677" s="29"/>
    </row>
    <row r="4678" spans="1:10">
      <c r="A4678" s="5">
        <v>4676</v>
      </c>
      <c r="B4678" s="45">
        <v>1E-4</v>
      </c>
      <c r="C4678" s="45">
        <v>9.2999999999999999E-2</v>
      </c>
      <c r="D4678" s="45">
        <v>0.26240000000000002</v>
      </c>
      <c r="E4678" s="29">
        <v>1</v>
      </c>
      <c r="F4678" s="29"/>
      <c r="G4678" s="29"/>
      <c r="H4678" s="29"/>
      <c r="I4678" s="29"/>
      <c r="J4678" s="29"/>
    </row>
    <row r="4679" spans="1:10">
      <c r="A4679" s="5">
        <v>4677</v>
      </c>
      <c r="B4679" s="45">
        <v>0</v>
      </c>
      <c r="C4679" s="45">
        <v>9.9500000000000005E-2</v>
      </c>
      <c r="D4679" s="45">
        <v>0.26290000000000002</v>
      </c>
      <c r="E4679" s="29">
        <v>1</v>
      </c>
      <c r="F4679" s="29"/>
      <c r="G4679" s="29"/>
      <c r="H4679" s="29"/>
      <c r="I4679" s="29"/>
      <c r="J4679" s="29"/>
    </row>
    <row r="4680" spans="1:10">
      <c r="A4680" s="5">
        <v>4678</v>
      </c>
      <c r="B4680" s="45">
        <v>0</v>
      </c>
      <c r="C4680" s="45">
        <v>0.1021</v>
      </c>
      <c r="D4680" s="45">
        <v>0.25590000000000002</v>
      </c>
      <c r="E4680" s="29">
        <v>1</v>
      </c>
      <c r="F4680" s="29"/>
      <c r="G4680" s="29"/>
      <c r="H4680" s="29"/>
      <c r="I4680" s="29"/>
      <c r="J4680" s="29"/>
    </row>
    <row r="4681" spans="1:10">
      <c r="A4681" s="5">
        <v>4679</v>
      </c>
      <c r="B4681" s="45">
        <v>0</v>
      </c>
      <c r="C4681" s="45">
        <v>0.1004</v>
      </c>
      <c r="D4681" s="45">
        <v>0.24260000000000001</v>
      </c>
      <c r="E4681" s="29">
        <v>1</v>
      </c>
      <c r="F4681" s="29"/>
      <c r="G4681" s="29"/>
      <c r="H4681" s="29"/>
      <c r="I4681" s="29"/>
      <c r="J4681" s="29"/>
    </row>
    <row r="4682" spans="1:10">
      <c r="A4682" s="5">
        <v>4680</v>
      </c>
      <c r="B4682" s="45">
        <v>0</v>
      </c>
      <c r="C4682" s="45">
        <v>9.5100000000000004E-2</v>
      </c>
      <c r="D4682" s="45">
        <v>0.23760000000000001</v>
      </c>
      <c r="E4682" s="29">
        <v>1</v>
      </c>
      <c r="F4682" s="29"/>
      <c r="G4682" s="29"/>
      <c r="H4682" s="29"/>
      <c r="I4682" s="29"/>
      <c r="J4682" s="29"/>
    </row>
    <row r="4683" spans="1:10">
      <c r="A4683" s="5">
        <v>4681</v>
      </c>
      <c r="B4683" s="45">
        <v>0</v>
      </c>
      <c r="C4683" s="45">
        <v>8.9300000000000004E-2</v>
      </c>
      <c r="D4683" s="45">
        <v>0.24479999999999999</v>
      </c>
      <c r="E4683" s="29">
        <v>1</v>
      </c>
      <c r="F4683" s="29"/>
      <c r="G4683" s="29"/>
      <c r="H4683" s="29"/>
      <c r="I4683" s="29"/>
      <c r="J4683" s="29"/>
    </row>
    <row r="4684" spans="1:10">
      <c r="A4684" s="5">
        <v>4682</v>
      </c>
      <c r="B4684" s="45">
        <v>0</v>
      </c>
      <c r="C4684" s="45">
        <v>8.5500000000000007E-2</v>
      </c>
      <c r="D4684" s="45">
        <v>0.25679999999999997</v>
      </c>
      <c r="E4684" s="29">
        <v>1</v>
      </c>
      <c r="F4684" s="29"/>
      <c r="G4684" s="29"/>
      <c r="H4684" s="29"/>
      <c r="I4684" s="29"/>
      <c r="J4684" s="29"/>
    </row>
    <row r="4685" spans="1:10">
      <c r="A4685" s="5">
        <v>4683</v>
      </c>
      <c r="B4685" s="45">
        <v>0</v>
      </c>
      <c r="C4685" s="45">
        <v>8.3099999999999993E-2</v>
      </c>
      <c r="D4685" s="45">
        <v>0.26850000000000002</v>
      </c>
      <c r="E4685" s="29">
        <v>1</v>
      </c>
      <c r="F4685" s="29"/>
      <c r="G4685" s="29"/>
      <c r="H4685" s="29"/>
      <c r="I4685" s="29"/>
      <c r="J4685" s="29"/>
    </row>
    <row r="4686" spans="1:10">
      <c r="A4686" s="5">
        <v>4684</v>
      </c>
      <c r="B4686" s="45">
        <v>2.3999999999999998E-3</v>
      </c>
      <c r="C4686" s="45">
        <v>7.7299999999999994E-2</v>
      </c>
      <c r="D4686" s="45">
        <v>0.28439999999999999</v>
      </c>
      <c r="E4686" s="29">
        <v>1</v>
      </c>
      <c r="F4686" s="29"/>
      <c r="G4686" s="29"/>
      <c r="H4686" s="29"/>
      <c r="I4686" s="29"/>
      <c r="J4686" s="29"/>
    </row>
    <row r="4687" spans="1:10">
      <c r="A4687" s="5">
        <v>4685</v>
      </c>
      <c r="B4687" s="45">
        <v>4.41E-2</v>
      </c>
      <c r="C4687" s="45">
        <v>4.9200000000000001E-2</v>
      </c>
      <c r="D4687" s="45">
        <v>0.29930000000000001</v>
      </c>
      <c r="E4687" s="29">
        <v>1</v>
      </c>
      <c r="F4687" s="29"/>
      <c r="G4687" s="29"/>
      <c r="H4687" s="29"/>
      <c r="I4687" s="29"/>
      <c r="J4687" s="29"/>
    </row>
    <row r="4688" spans="1:10">
      <c r="A4688" s="5">
        <v>4686</v>
      </c>
      <c r="B4688" s="45">
        <v>0.13819999999999999</v>
      </c>
      <c r="C4688" s="45">
        <v>3.5299999999999998E-2</v>
      </c>
      <c r="D4688" s="45">
        <v>0.31769999999999998</v>
      </c>
      <c r="E4688" s="29">
        <v>1</v>
      </c>
      <c r="F4688" s="29"/>
      <c r="G4688" s="29"/>
      <c r="H4688" s="29"/>
      <c r="I4688" s="29"/>
      <c r="J4688" s="29"/>
    </row>
    <row r="4689" spans="1:10">
      <c r="A4689" s="5">
        <v>4687</v>
      </c>
      <c r="B4689" s="45">
        <v>0.26300000000000001</v>
      </c>
      <c r="C4689" s="45">
        <v>5.3600000000000002E-2</v>
      </c>
      <c r="D4689" s="45">
        <v>0.33239999999999997</v>
      </c>
      <c r="E4689" s="29">
        <v>1</v>
      </c>
      <c r="F4689" s="29"/>
      <c r="G4689" s="29"/>
      <c r="H4689" s="29"/>
      <c r="I4689" s="29"/>
      <c r="J4689" s="29"/>
    </row>
    <row r="4690" spans="1:10">
      <c r="A4690" s="5">
        <v>4688</v>
      </c>
      <c r="B4690" s="45">
        <v>0.39250000000000002</v>
      </c>
      <c r="C4690" s="45">
        <v>7.3200000000000001E-2</v>
      </c>
      <c r="D4690" s="45">
        <v>0.34939999999999999</v>
      </c>
      <c r="E4690" s="29">
        <v>1</v>
      </c>
      <c r="F4690" s="29"/>
      <c r="G4690" s="29"/>
      <c r="H4690" s="29"/>
      <c r="I4690" s="29"/>
      <c r="J4690" s="29"/>
    </row>
    <row r="4691" spans="1:10">
      <c r="A4691" s="5">
        <v>4689</v>
      </c>
      <c r="B4691" s="45">
        <v>0.495</v>
      </c>
      <c r="C4691" s="45">
        <v>8.6199999999999999E-2</v>
      </c>
      <c r="D4691" s="45">
        <v>0.35360000000000003</v>
      </c>
      <c r="E4691" s="29">
        <v>1</v>
      </c>
      <c r="F4691" s="29"/>
      <c r="G4691" s="29"/>
      <c r="H4691" s="29"/>
      <c r="I4691" s="29"/>
      <c r="J4691" s="29"/>
    </row>
    <row r="4692" spans="1:10">
      <c r="A4692" s="5">
        <v>4690</v>
      </c>
      <c r="B4692" s="45">
        <v>0.55310000000000004</v>
      </c>
      <c r="C4692" s="45">
        <v>9.2899999999999996E-2</v>
      </c>
      <c r="D4692" s="45">
        <v>0.3463</v>
      </c>
      <c r="E4692" s="29">
        <v>1</v>
      </c>
      <c r="F4692" s="29"/>
      <c r="G4692" s="29"/>
      <c r="H4692" s="29"/>
      <c r="I4692" s="29"/>
      <c r="J4692" s="29"/>
    </row>
    <row r="4693" spans="1:10">
      <c r="A4693" s="5">
        <v>4691</v>
      </c>
      <c r="B4693" s="45">
        <v>0.5796</v>
      </c>
      <c r="C4693" s="45">
        <v>9.64E-2</v>
      </c>
      <c r="D4693" s="45">
        <v>0.34739999999999999</v>
      </c>
      <c r="E4693" s="29">
        <v>1</v>
      </c>
      <c r="F4693" s="29"/>
      <c r="G4693" s="29"/>
      <c r="H4693" s="29"/>
      <c r="I4693" s="29"/>
      <c r="J4693" s="29"/>
    </row>
    <row r="4694" spans="1:10">
      <c r="A4694" s="5">
        <v>4692</v>
      </c>
      <c r="B4694" s="45">
        <v>0.58389999999999997</v>
      </c>
      <c r="C4694" s="45">
        <v>9.7900000000000001E-2</v>
      </c>
      <c r="D4694" s="45">
        <v>0.31159999999999999</v>
      </c>
      <c r="E4694" s="29">
        <v>1</v>
      </c>
      <c r="F4694" s="29"/>
      <c r="G4694" s="29"/>
      <c r="H4694" s="29"/>
      <c r="I4694" s="29"/>
      <c r="J4694" s="29"/>
    </row>
    <row r="4695" spans="1:10">
      <c r="A4695" s="5">
        <v>4693</v>
      </c>
      <c r="B4695" s="45">
        <v>0.56079999999999997</v>
      </c>
      <c r="C4695" s="45">
        <v>9.64E-2</v>
      </c>
      <c r="D4695" s="45">
        <v>0.26390000000000002</v>
      </c>
      <c r="E4695" s="29">
        <v>1</v>
      </c>
      <c r="F4695" s="29"/>
      <c r="G4695" s="29"/>
      <c r="H4695" s="29"/>
      <c r="I4695" s="29"/>
      <c r="J4695" s="29"/>
    </row>
    <row r="4696" spans="1:10">
      <c r="A4696" s="5">
        <v>4694</v>
      </c>
      <c r="B4696" s="45">
        <v>0.50439999999999996</v>
      </c>
      <c r="C4696" s="45">
        <v>9.1600000000000001E-2</v>
      </c>
      <c r="D4696" s="45">
        <v>0.2084</v>
      </c>
      <c r="E4696" s="29">
        <v>1</v>
      </c>
      <c r="F4696" s="29"/>
      <c r="G4696" s="29"/>
      <c r="H4696" s="29"/>
      <c r="I4696" s="29"/>
      <c r="J4696" s="29"/>
    </row>
    <row r="4697" spans="1:10">
      <c r="A4697" s="5">
        <v>4695</v>
      </c>
      <c r="B4697" s="45">
        <v>0.42480000000000001</v>
      </c>
      <c r="C4697" s="45">
        <v>8.4500000000000006E-2</v>
      </c>
      <c r="D4697" s="45">
        <v>0.16689999999999999</v>
      </c>
      <c r="E4697" s="29">
        <v>1</v>
      </c>
      <c r="F4697" s="29"/>
      <c r="G4697" s="29"/>
      <c r="H4697" s="29"/>
      <c r="I4697" s="29"/>
      <c r="J4697" s="29"/>
    </row>
    <row r="4698" spans="1:10">
      <c r="A4698" s="5">
        <v>4696</v>
      </c>
      <c r="B4698" s="45">
        <v>0.31540000000000001</v>
      </c>
      <c r="C4698" s="45">
        <v>7.8E-2</v>
      </c>
      <c r="D4698" s="45">
        <v>0.1487</v>
      </c>
      <c r="E4698" s="29">
        <v>1</v>
      </c>
      <c r="F4698" s="29"/>
      <c r="G4698" s="29"/>
      <c r="H4698" s="29"/>
      <c r="I4698" s="29"/>
      <c r="J4698" s="29"/>
    </row>
    <row r="4699" spans="1:10">
      <c r="A4699" s="5">
        <v>4697</v>
      </c>
      <c r="B4699" s="45">
        <v>0.1993</v>
      </c>
      <c r="C4699" s="45">
        <v>6.7900000000000002E-2</v>
      </c>
      <c r="D4699" s="45">
        <v>0.14180000000000001</v>
      </c>
      <c r="E4699" s="29">
        <v>1</v>
      </c>
      <c r="F4699" s="29"/>
      <c r="G4699" s="29"/>
      <c r="H4699" s="29"/>
      <c r="I4699" s="29"/>
      <c r="J4699" s="29"/>
    </row>
    <row r="4700" spans="1:10">
      <c r="A4700" s="5">
        <v>4698</v>
      </c>
      <c r="B4700" s="45">
        <v>9.3799999999999994E-2</v>
      </c>
      <c r="C4700" s="45">
        <v>5.1200000000000002E-2</v>
      </c>
      <c r="D4700" s="45">
        <v>0.12690000000000001</v>
      </c>
      <c r="E4700" s="29">
        <v>1</v>
      </c>
      <c r="F4700" s="29"/>
      <c r="G4700" s="29"/>
      <c r="H4700" s="29"/>
      <c r="I4700" s="29"/>
      <c r="J4700" s="29"/>
    </row>
    <row r="4701" spans="1:10">
      <c r="A4701" s="5">
        <v>4699</v>
      </c>
      <c r="B4701" s="45">
        <v>2.0799999999999999E-2</v>
      </c>
      <c r="C4701" s="45">
        <v>4.1500000000000002E-2</v>
      </c>
      <c r="D4701" s="45">
        <v>0.1038</v>
      </c>
      <c r="E4701" s="29">
        <v>1</v>
      </c>
      <c r="F4701" s="29"/>
      <c r="G4701" s="29"/>
      <c r="H4701" s="29"/>
      <c r="I4701" s="29"/>
      <c r="J4701" s="29"/>
    </row>
    <row r="4702" spans="1:10">
      <c r="A4702" s="5">
        <v>4700</v>
      </c>
      <c r="B4702" s="45">
        <v>1E-4</v>
      </c>
      <c r="C4702" s="45">
        <v>4.2900000000000001E-2</v>
      </c>
      <c r="D4702" s="45">
        <v>7.7799999999999994E-2</v>
      </c>
      <c r="E4702" s="29">
        <v>1</v>
      </c>
      <c r="F4702" s="29"/>
      <c r="G4702" s="29"/>
      <c r="H4702" s="29"/>
      <c r="I4702" s="29"/>
      <c r="J4702" s="29"/>
    </row>
    <row r="4703" spans="1:10">
      <c r="A4703" s="5">
        <v>4701</v>
      </c>
      <c r="B4703" s="45">
        <v>0</v>
      </c>
      <c r="C4703" s="45">
        <v>4.3700000000000003E-2</v>
      </c>
      <c r="D4703" s="45">
        <v>5.2400000000000002E-2</v>
      </c>
      <c r="E4703" s="29">
        <v>1</v>
      </c>
      <c r="F4703" s="29"/>
      <c r="G4703" s="29"/>
      <c r="H4703" s="29"/>
      <c r="I4703" s="29"/>
      <c r="J4703" s="29"/>
    </row>
    <row r="4704" spans="1:10">
      <c r="A4704" s="5">
        <v>4702</v>
      </c>
      <c r="B4704" s="45">
        <v>0</v>
      </c>
      <c r="C4704" s="45">
        <v>4.1399999999999999E-2</v>
      </c>
      <c r="D4704" s="45">
        <v>3.1899999999999998E-2</v>
      </c>
      <c r="E4704" s="29">
        <v>1</v>
      </c>
      <c r="F4704" s="29"/>
      <c r="G4704" s="29"/>
      <c r="H4704" s="29"/>
      <c r="I4704" s="29"/>
      <c r="J4704" s="29"/>
    </row>
    <row r="4705" spans="1:10">
      <c r="A4705" s="5">
        <v>4703</v>
      </c>
      <c r="B4705" s="45">
        <v>0</v>
      </c>
      <c r="C4705" s="45">
        <v>3.5799999999999998E-2</v>
      </c>
      <c r="D4705" s="45">
        <v>1.8700000000000001E-2</v>
      </c>
      <c r="E4705" s="29">
        <v>1</v>
      </c>
      <c r="F4705" s="29"/>
      <c r="G4705" s="29"/>
      <c r="H4705" s="29"/>
      <c r="I4705" s="29"/>
      <c r="J4705" s="29"/>
    </row>
    <row r="4706" spans="1:10">
      <c r="A4706" s="5">
        <v>4704</v>
      </c>
      <c r="B4706" s="45">
        <v>0</v>
      </c>
      <c r="C4706" s="45">
        <v>2.98E-2</v>
      </c>
      <c r="D4706" s="45">
        <v>1.2E-2</v>
      </c>
      <c r="E4706" s="29">
        <v>1</v>
      </c>
      <c r="F4706" s="29"/>
      <c r="G4706" s="29"/>
      <c r="H4706" s="29"/>
      <c r="I4706" s="29"/>
      <c r="J4706" s="29"/>
    </row>
    <row r="4707" spans="1:10">
      <c r="A4707" s="5">
        <v>4705</v>
      </c>
      <c r="B4707" s="45">
        <v>0</v>
      </c>
      <c r="C4707" s="45">
        <v>2.5000000000000001E-2</v>
      </c>
      <c r="D4707" s="45">
        <v>9.1000000000000004E-3</v>
      </c>
      <c r="E4707" s="29">
        <v>1</v>
      </c>
      <c r="F4707" s="29"/>
      <c r="G4707" s="29"/>
      <c r="H4707" s="29"/>
      <c r="I4707" s="29"/>
      <c r="J4707" s="29"/>
    </row>
    <row r="4708" spans="1:10">
      <c r="A4708" s="5">
        <v>4706</v>
      </c>
      <c r="B4708" s="45">
        <v>0</v>
      </c>
      <c r="C4708" s="45">
        <v>2.2700000000000001E-2</v>
      </c>
      <c r="D4708" s="45">
        <v>7.4000000000000003E-3</v>
      </c>
      <c r="E4708" s="29">
        <v>1</v>
      </c>
      <c r="F4708" s="29"/>
      <c r="G4708" s="29"/>
      <c r="H4708" s="29"/>
      <c r="I4708" s="29"/>
      <c r="J4708" s="29"/>
    </row>
    <row r="4709" spans="1:10">
      <c r="A4709" s="5">
        <v>4707</v>
      </c>
      <c r="B4709" s="45">
        <v>0</v>
      </c>
      <c r="C4709" s="45">
        <v>2.2800000000000001E-2</v>
      </c>
      <c r="D4709" s="45">
        <v>6.7999999999999996E-3</v>
      </c>
      <c r="E4709" s="29">
        <v>1</v>
      </c>
      <c r="F4709" s="29"/>
      <c r="G4709" s="29"/>
      <c r="H4709" s="29"/>
      <c r="I4709" s="29"/>
      <c r="J4709" s="29"/>
    </row>
    <row r="4710" spans="1:10">
      <c r="A4710" s="5">
        <v>4708</v>
      </c>
      <c r="B4710" s="45">
        <v>1.6000000000000001E-3</v>
      </c>
      <c r="C4710" s="45">
        <v>2.2700000000000001E-2</v>
      </c>
      <c r="D4710" s="45">
        <v>6.3E-3</v>
      </c>
      <c r="E4710" s="29">
        <v>1</v>
      </c>
      <c r="F4710" s="29"/>
      <c r="G4710" s="29"/>
      <c r="H4710" s="29"/>
      <c r="I4710" s="29"/>
      <c r="J4710" s="29"/>
    </row>
    <row r="4711" spans="1:10">
      <c r="A4711" s="5">
        <v>4709</v>
      </c>
      <c r="B4711" s="45">
        <v>4.19E-2</v>
      </c>
      <c r="C4711" s="45">
        <v>1.14E-2</v>
      </c>
      <c r="D4711" s="45">
        <v>5.0000000000000001E-3</v>
      </c>
      <c r="E4711" s="29">
        <v>1</v>
      </c>
      <c r="F4711" s="29"/>
      <c r="G4711" s="29"/>
      <c r="H4711" s="29"/>
      <c r="I4711" s="29"/>
      <c r="J4711" s="29"/>
    </row>
    <row r="4712" spans="1:10">
      <c r="A4712" s="5">
        <v>4710</v>
      </c>
      <c r="B4712" s="45">
        <v>0.13600000000000001</v>
      </c>
      <c r="C4712" s="45">
        <v>4.1000000000000003E-3</v>
      </c>
      <c r="D4712" s="45">
        <v>3.7000000000000002E-3</v>
      </c>
      <c r="E4712" s="29">
        <v>1</v>
      </c>
      <c r="F4712" s="29"/>
      <c r="G4712" s="29"/>
      <c r="H4712" s="29"/>
      <c r="I4712" s="29"/>
      <c r="J4712" s="29"/>
    </row>
    <row r="4713" spans="1:10">
      <c r="A4713" s="5">
        <v>4711</v>
      </c>
      <c r="B4713" s="45">
        <v>0.26350000000000001</v>
      </c>
      <c r="C4713" s="45">
        <v>3.8999999999999998E-3</v>
      </c>
      <c r="D4713" s="45">
        <v>3.0999999999999999E-3</v>
      </c>
      <c r="E4713" s="29">
        <v>1</v>
      </c>
      <c r="F4713" s="29"/>
      <c r="G4713" s="29"/>
      <c r="H4713" s="29"/>
      <c r="I4713" s="29"/>
      <c r="J4713" s="29"/>
    </row>
    <row r="4714" spans="1:10">
      <c r="A4714" s="5">
        <v>4712</v>
      </c>
      <c r="B4714" s="45">
        <v>0.3906</v>
      </c>
      <c r="C4714" s="45">
        <v>3.5000000000000001E-3</v>
      </c>
      <c r="D4714" s="45">
        <v>2.0999999999999999E-3</v>
      </c>
      <c r="E4714" s="29">
        <v>1</v>
      </c>
      <c r="F4714" s="29"/>
      <c r="G4714" s="29"/>
      <c r="H4714" s="29"/>
      <c r="I4714" s="29"/>
      <c r="J4714" s="29"/>
    </row>
    <row r="4715" spans="1:10">
      <c r="A4715" s="5">
        <v>4713</v>
      </c>
      <c r="B4715" s="45">
        <v>0.49180000000000001</v>
      </c>
      <c r="C4715" s="45">
        <v>4.5999999999999999E-3</v>
      </c>
      <c r="D4715" s="45">
        <v>1.2999999999999999E-3</v>
      </c>
      <c r="E4715" s="29">
        <v>1</v>
      </c>
      <c r="F4715" s="29"/>
      <c r="G4715" s="29"/>
      <c r="H4715" s="29"/>
      <c r="I4715" s="29"/>
      <c r="J4715" s="29"/>
    </row>
    <row r="4716" spans="1:10">
      <c r="A4716" s="5">
        <v>4714</v>
      </c>
      <c r="B4716" s="45">
        <v>0.55010000000000003</v>
      </c>
      <c r="C4716" s="45">
        <v>6.1000000000000004E-3</v>
      </c>
      <c r="D4716" s="45">
        <v>8.0000000000000004E-4</v>
      </c>
      <c r="E4716" s="29">
        <v>1</v>
      </c>
      <c r="F4716" s="29"/>
      <c r="G4716" s="29"/>
      <c r="H4716" s="29"/>
      <c r="I4716" s="29"/>
      <c r="J4716" s="29"/>
    </row>
    <row r="4717" spans="1:10">
      <c r="A4717" s="5">
        <v>4715</v>
      </c>
      <c r="B4717" s="45">
        <v>0.58299999999999996</v>
      </c>
      <c r="C4717" s="45">
        <v>7.4999999999999997E-3</v>
      </c>
      <c r="D4717" s="45">
        <v>8.0000000000000004E-4</v>
      </c>
      <c r="E4717" s="29">
        <v>1</v>
      </c>
      <c r="F4717" s="29"/>
      <c r="G4717" s="29"/>
      <c r="H4717" s="29"/>
      <c r="I4717" s="29"/>
      <c r="J4717" s="29"/>
    </row>
    <row r="4718" spans="1:10">
      <c r="A4718" s="5">
        <v>4716</v>
      </c>
      <c r="B4718" s="45">
        <v>0.58489999999999998</v>
      </c>
      <c r="C4718" s="45">
        <v>9.5999999999999992E-3</v>
      </c>
      <c r="D4718" s="45">
        <v>1.5E-3</v>
      </c>
      <c r="E4718" s="29">
        <v>1</v>
      </c>
      <c r="F4718" s="29"/>
      <c r="G4718" s="29"/>
      <c r="H4718" s="29"/>
      <c r="I4718" s="29"/>
      <c r="J4718" s="29"/>
    </row>
    <row r="4719" spans="1:10">
      <c r="A4719" s="5">
        <v>4717</v>
      </c>
      <c r="B4719" s="45">
        <v>0.55459999999999998</v>
      </c>
      <c r="C4719" s="45">
        <v>1.1900000000000001E-2</v>
      </c>
      <c r="D4719" s="45">
        <v>2.8E-3</v>
      </c>
      <c r="E4719" s="29">
        <v>1</v>
      </c>
      <c r="F4719" s="29"/>
      <c r="G4719" s="29"/>
      <c r="H4719" s="29"/>
      <c r="I4719" s="29"/>
      <c r="J4719" s="29"/>
    </row>
    <row r="4720" spans="1:10">
      <c r="A4720" s="5">
        <v>4718</v>
      </c>
      <c r="B4720" s="45">
        <v>0.5111</v>
      </c>
      <c r="C4720" s="45">
        <v>1.3299999999999999E-2</v>
      </c>
      <c r="D4720" s="45">
        <v>4.3E-3</v>
      </c>
      <c r="E4720" s="29">
        <v>1</v>
      </c>
      <c r="F4720" s="29"/>
      <c r="G4720" s="29"/>
      <c r="H4720" s="29"/>
      <c r="I4720" s="29"/>
      <c r="J4720" s="29"/>
    </row>
    <row r="4721" spans="1:10">
      <c r="A4721" s="5">
        <v>4719</v>
      </c>
      <c r="B4721" s="45">
        <v>0.42870000000000003</v>
      </c>
      <c r="C4721" s="45">
        <v>1.2699999999999999E-2</v>
      </c>
      <c r="D4721" s="45">
        <v>4.8999999999999998E-3</v>
      </c>
      <c r="E4721" s="29">
        <v>1</v>
      </c>
      <c r="F4721" s="29"/>
      <c r="G4721" s="29"/>
      <c r="H4721" s="29"/>
      <c r="I4721" s="29"/>
      <c r="J4721" s="29"/>
    </row>
    <row r="4722" spans="1:10">
      <c r="A4722" s="5">
        <v>4720</v>
      </c>
      <c r="B4722" s="45">
        <v>0.31369999999999998</v>
      </c>
      <c r="C4722" s="45">
        <v>1.0699999999999999E-2</v>
      </c>
      <c r="D4722" s="45">
        <v>4.3E-3</v>
      </c>
      <c r="E4722" s="29">
        <v>1</v>
      </c>
      <c r="F4722" s="29"/>
      <c r="G4722" s="29"/>
      <c r="H4722" s="29"/>
      <c r="I4722" s="29"/>
      <c r="J4722" s="29"/>
    </row>
    <row r="4723" spans="1:10">
      <c r="A4723" s="5">
        <v>4721</v>
      </c>
      <c r="B4723" s="45">
        <v>0.19309999999999999</v>
      </c>
      <c r="C4723" s="45">
        <v>8.3999999999999995E-3</v>
      </c>
      <c r="D4723" s="45">
        <v>2.8999999999999998E-3</v>
      </c>
      <c r="E4723" s="29">
        <v>1</v>
      </c>
      <c r="F4723" s="29"/>
      <c r="G4723" s="29"/>
      <c r="H4723" s="29"/>
      <c r="I4723" s="29"/>
      <c r="J4723" s="29"/>
    </row>
    <row r="4724" spans="1:10">
      <c r="A4724" s="5">
        <v>4722</v>
      </c>
      <c r="B4724" s="45">
        <v>9.3200000000000005E-2</v>
      </c>
      <c r="C4724" s="45">
        <v>7.9000000000000008E-3</v>
      </c>
      <c r="D4724" s="45">
        <v>1.2999999999999999E-3</v>
      </c>
      <c r="E4724" s="29">
        <v>1</v>
      </c>
      <c r="F4724" s="29"/>
      <c r="G4724" s="29"/>
      <c r="H4724" s="29"/>
      <c r="I4724" s="29"/>
      <c r="J4724" s="29"/>
    </row>
    <row r="4725" spans="1:10">
      <c r="A4725" s="5">
        <v>4723</v>
      </c>
      <c r="B4725" s="45">
        <v>2.1999999999999999E-2</v>
      </c>
      <c r="C4725" s="45">
        <v>1.41E-2</v>
      </c>
      <c r="D4725" s="45">
        <v>2.9999999999999997E-4</v>
      </c>
      <c r="E4725" s="29">
        <v>1</v>
      </c>
      <c r="F4725" s="29"/>
      <c r="G4725" s="29"/>
      <c r="H4725" s="29"/>
      <c r="I4725" s="29"/>
      <c r="J4725" s="29"/>
    </row>
    <row r="4726" spans="1:10">
      <c r="A4726" s="5">
        <v>4724</v>
      </c>
      <c r="B4726" s="45">
        <v>2.0000000000000001E-4</v>
      </c>
      <c r="C4726" s="45">
        <v>2.6200000000000001E-2</v>
      </c>
      <c r="D4726" s="45">
        <v>1E-4</v>
      </c>
      <c r="E4726" s="29">
        <v>1</v>
      </c>
      <c r="F4726" s="29"/>
      <c r="G4726" s="29"/>
      <c r="H4726" s="29"/>
      <c r="I4726" s="29"/>
      <c r="J4726" s="29"/>
    </row>
    <row r="4727" spans="1:10">
      <c r="A4727" s="5">
        <v>4725</v>
      </c>
      <c r="B4727" s="45">
        <v>0</v>
      </c>
      <c r="C4727" s="45">
        <v>3.3399999999999999E-2</v>
      </c>
      <c r="D4727" s="45">
        <v>8.9999999999999998E-4</v>
      </c>
      <c r="E4727" s="29">
        <v>1</v>
      </c>
      <c r="F4727" s="29"/>
      <c r="G4727" s="29"/>
      <c r="H4727" s="29"/>
      <c r="I4727" s="29"/>
      <c r="J4727" s="29"/>
    </row>
    <row r="4728" spans="1:10">
      <c r="A4728" s="5">
        <v>4726</v>
      </c>
      <c r="B4728" s="45">
        <v>0</v>
      </c>
      <c r="C4728" s="45">
        <v>3.3300000000000003E-2</v>
      </c>
      <c r="D4728" s="45">
        <v>4.1999999999999997E-3</v>
      </c>
      <c r="E4728" s="29">
        <v>1</v>
      </c>
      <c r="F4728" s="29"/>
      <c r="G4728" s="29"/>
      <c r="H4728" s="29"/>
      <c r="I4728" s="29"/>
      <c r="J4728" s="29"/>
    </row>
    <row r="4729" spans="1:10">
      <c r="A4729" s="5">
        <v>4727</v>
      </c>
      <c r="B4729" s="45">
        <v>0</v>
      </c>
      <c r="C4729" s="45">
        <v>2.8500000000000001E-2</v>
      </c>
      <c r="D4729" s="45">
        <v>9.4000000000000004E-3</v>
      </c>
      <c r="E4729" s="29">
        <v>1</v>
      </c>
      <c r="F4729" s="29"/>
      <c r="G4729" s="29"/>
      <c r="H4729" s="29"/>
      <c r="I4729" s="29"/>
      <c r="J4729" s="29"/>
    </row>
    <row r="4730" spans="1:10">
      <c r="A4730" s="5">
        <v>4728</v>
      </c>
      <c r="B4730" s="45">
        <v>0</v>
      </c>
      <c r="C4730" s="45">
        <v>2.3099999999999999E-2</v>
      </c>
      <c r="D4730" s="45">
        <v>1.6299999999999999E-2</v>
      </c>
      <c r="E4730" s="29">
        <v>1</v>
      </c>
      <c r="F4730" s="29"/>
      <c r="G4730" s="29"/>
      <c r="H4730" s="29"/>
      <c r="I4730" s="29"/>
      <c r="J4730" s="29"/>
    </row>
    <row r="4731" spans="1:10">
      <c r="A4731" s="5">
        <v>4729</v>
      </c>
      <c r="B4731" s="45">
        <v>0</v>
      </c>
      <c r="C4731" s="45">
        <v>1.8599999999999998E-2</v>
      </c>
      <c r="D4731" s="45">
        <v>2.5899999999999999E-2</v>
      </c>
      <c r="E4731" s="29">
        <v>1</v>
      </c>
      <c r="F4731" s="29"/>
      <c r="G4731" s="29"/>
      <c r="H4731" s="29"/>
      <c r="I4731" s="29"/>
      <c r="J4731" s="29"/>
    </row>
    <row r="4732" spans="1:10">
      <c r="A4732" s="5">
        <v>4730</v>
      </c>
      <c r="B4732" s="45">
        <v>0</v>
      </c>
      <c r="C4732" s="45">
        <v>1.54E-2</v>
      </c>
      <c r="D4732" s="45">
        <v>3.7499999999999999E-2</v>
      </c>
      <c r="E4732" s="29">
        <v>1</v>
      </c>
      <c r="F4732" s="29"/>
      <c r="G4732" s="29"/>
      <c r="H4732" s="29"/>
      <c r="I4732" s="29"/>
      <c r="J4732" s="29"/>
    </row>
    <row r="4733" spans="1:10">
      <c r="A4733" s="5">
        <v>4731</v>
      </c>
      <c r="B4733" s="45">
        <v>0</v>
      </c>
      <c r="C4733" s="45">
        <v>1.3100000000000001E-2</v>
      </c>
      <c r="D4733" s="45">
        <v>4.9200000000000001E-2</v>
      </c>
      <c r="E4733" s="29">
        <v>1</v>
      </c>
      <c r="F4733" s="29"/>
      <c r="G4733" s="29"/>
      <c r="H4733" s="29"/>
      <c r="I4733" s="29"/>
      <c r="J4733" s="29"/>
    </row>
    <row r="4734" spans="1:10">
      <c r="A4734" s="5">
        <v>4732</v>
      </c>
      <c r="B4734" s="45">
        <v>2.0999999999999999E-3</v>
      </c>
      <c r="C4734" s="45">
        <v>1.14E-2</v>
      </c>
      <c r="D4734" s="45">
        <v>5.6800000000000003E-2</v>
      </c>
      <c r="E4734" s="29">
        <v>1</v>
      </c>
      <c r="F4734" s="29"/>
      <c r="G4734" s="29"/>
      <c r="H4734" s="29"/>
      <c r="I4734" s="29"/>
      <c r="J4734" s="29"/>
    </row>
    <row r="4735" spans="1:10">
      <c r="A4735" s="5">
        <v>4733</v>
      </c>
      <c r="B4735" s="45">
        <v>4.7800000000000002E-2</v>
      </c>
      <c r="C4735" s="45">
        <v>8.2000000000000007E-3</v>
      </c>
      <c r="D4735" s="45">
        <v>5.8900000000000001E-2</v>
      </c>
      <c r="E4735" s="29">
        <v>1</v>
      </c>
      <c r="F4735" s="29"/>
      <c r="G4735" s="29"/>
      <c r="H4735" s="29"/>
      <c r="I4735" s="29"/>
      <c r="J4735" s="29"/>
    </row>
    <row r="4736" spans="1:10">
      <c r="A4736" s="5">
        <v>4734</v>
      </c>
      <c r="B4736" s="45">
        <v>0.14699999999999999</v>
      </c>
      <c r="C4736" s="45">
        <v>2.7000000000000001E-3</v>
      </c>
      <c r="D4736" s="45">
        <v>5.3800000000000001E-2</v>
      </c>
      <c r="E4736" s="29">
        <v>1</v>
      </c>
      <c r="F4736" s="29"/>
      <c r="G4736" s="29"/>
      <c r="H4736" s="29"/>
      <c r="I4736" s="29"/>
      <c r="J4736" s="29"/>
    </row>
    <row r="4737" spans="1:10">
      <c r="A4737" s="5">
        <v>4735</v>
      </c>
      <c r="B4737" s="45">
        <v>0.26719999999999999</v>
      </c>
      <c r="C4737" s="45">
        <v>5.0000000000000001E-4</v>
      </c>
      <c r="D4737" s="45">
        <v>4.5999999999999999E-2</v>
      </c>
      <c r="E4737" s="29">
        <v>1</v>
      </c>
      <c r="F4737" s="29"/>
      <c r="G4737" s="29"/>
      <c r="H4737" s="29"/>
      <c r="I4737" s="29"/>
      <c r="J4737" s="29"/>
    </row>
    <row r="4738" spans="1:10">
      <c r="A4738" s="5">
        <v>4736</v>
      </c>
      <c r="B4738" s="45">
        <v>0.38490000000000002</v>
      </c>
      <c r="C4738" s="45">
        <v>2.9999999999999997E-4</v>
      </c>
      <c r="D4738" s="45">
        <v>3.9E-2</v>
      </c>
      <c r="E4738" s="29">
        <v>1</v>
      </c>
      <c r="F4738" s="29"/>
      <c r="G4738" s="29"/>
      <c r="H4738" s="29"/>
      <c r="I4738" s="29"/>
      <c r="J4738" s="29"/>
    </row>
    <row r="4739" spans="1:10">
      <c r="A4739" s="5">
        <v>4737</v>
      </c>
      <c r="B4739" s="45">
        <v>0.48449999999999999</v>
      </c>
      <c r="C4739" s="45">
        <v>2.0000000000000001E-4</v>
      </c>
      <c r="D4739" s="45">
        <v>3.4200000000000001E-2</v>
      </c>
      <c r="E4739" s="29">
        <v>1</v>
      </c>
      <c r="F4739" s="29"/>
      <c r="G4739" s="29"/>
      <c r="H4739" s="29"/>
      <c r="I4739" s="29"/>
      <c r="J4739" s="29"/>
    </row>
    <row r="4740" spans="1:10">
      <c r="A4740" s="5">
        <v>4738</v>
      </c>
      <c r="B4740" s="45">
        <v>0.55549999999999999</v>
      </c>
      <c r="C4740" s="45">
        <v>2.9999999999999997E-4</v>
      </c>
      <c r="D4740" s="45">
        <v>2.53E-2</v>
      </c>
      <c r="E4740" s="29">
        <v>1</v>
      </c>
      <c r="F4740" s="29"/>
      <c r="G4740" s="29"/>
      <c r="H4740" s="29"/>
      <c r="I4740" s="29"/>
      <c r="J4740" s="29"/>
    </row>
    <row r="4741" spans="1:10">
      <c r="A4741" s="5">
        <v>4739</v>
      </c>
      <c r="B4741" s="45">
        <v>0.59370000000000001</v>
      </c>
      <c r="C4741" s="45">
        <v>2.9999999999999997E-4</v>
      </c>
      <c r="D4741" s="45">
        <v>1.5599999999999999E-2</v>
      </c>
      <c r="E4741" s="29">
        <v>1</v>
      </c>
      <c r="F4741" s="29"/>
      <c r="G4741" s="29"/>
      <c r="H4741" s="29"/>
      <c r="I4741" s="29"/>
      <c r="J4741" s="29"/>
    </row>
    <row r="4742" spans="1:10">
      <c r="A4742" s="5">
        <v>4740</v>
      </c>
      <c r="B4742" s="45">
        <v>0.60460000000000003</v>
      </c>
      <c r="C4742" s="45">
        <v>4.0000000000000002E-4</v>
      </c>
      <c r="D4742" s="45">
        <v>7.7000000000000002E-3</v>
      </c>
      <c r="E4742" s="29">
        <v>1</v>
      </c>
      <c r="F4742" s="29"/>
      <c r="G4742" s="29"/>
      <c r="H4742" s="29"/>
      <c r="I4742" s="29"/>
      <c r="J4742" s="29"/>
    </row>
    <row r="4743" spans="1:10">
      <c r="A4743" s="5">
        <v>4741</v>
      </c>
      <c r="B4743" s="45">
        <v>0.58409999999999995</v>
      </c>
      <c r="C4743" s="45">
        <v>8.0000000000000004E-4</v>
      </c>
      <c r="D4743" s="45">
        <v>3.7000000000000002E-3</v>
      </c>
      <c r="E4743" s="29">
        <v>1</v>
      </c>
      <c r="F4743" s="29"/>
      <c r="G4743" s="29"/>
      <c r="H4743" s="29"/>
      <c r="I4743" s="29"/>
      <c r="J4743" s="29"/>
    </row>
    <row r="4744" spans="1:10">
      <c r="A4744" s="5">
        <v>4742</v>
      </c>
      <c r="B4744" s="45">
        <v>0.52110000000000001</v>
      </c>
      <c r="C4744" s="45">
        <v>1.6000000000000001E-3</v>
      </c>
      <c r="D4744" s="45">
        <v>4.1000000000000003E-3</v>
      </c>
      <c r="E4744" s="29">
        <v>1</v>
      </c>
      <c r="F4744" s="29"/>
      <c r="G4744" s="29"/>
      <c r="H4744" s="29"/>
      <c r="I4744" s="29"/>
      <c r="J4744" s="29"/>
    </row>
    <row r="4745" spans="1:10">
      <c r="A4745" s="5">
        <v>4743</v>
      </c>
      <c r="B4745" s="45">
        <v>0.43319999999999997</v>
      </c>
      <c r="C4745" s="45">
        <v>2.7000000000000001E-3</v>
      </c>
      <c r="D4745" s="45">
        <v>6.1000000000000004E-3</v>
      </c>
      <c r="E4745" s="29">
        <v>1</v>
      </c>
      <c r="F4745" s="29"/>
      <c r="G4745" s="29"/>
      <c r="H4745" s="29"/>
      <c r="I4745" s="29"/>
      <c r="J4745" s="29"/>
    </row>
    <row r="4746" spans="1:10">
      <c r="A4746" s="5">
        <v>4744</v>
      </c>
      <c r="B4746" s="45">
        <v>0.32229999999999998</v>
      </c>
      <c r="C4746" s="45">
        <v>4.1999999999999997E-3</v>
      </c>
      <c r="D4746" s="45">
        <v>9.2999999999999992E-3</v>
      </c>
      <c r="E4746" s="29">
        <v>1</v>
      </c>
      <c r="F4746" s="29"/>
      <c r="G4746" s="29"/>
      <c r="H4746" s="29"/>
      <c r="I4746" s="29"/>
      <c r="J4746" s="29"/>
    </row>
    <row r="4747" spans="1:10">
      <c r="A4747" s="5">
        <v>4745</v>
      </c>
      <c r="B4747" s="45">
        <v>0.2059</v>
      </c>
      <c r="C4747" s="45">
        <v>6.6E-3</v>
      </c>
      <c r="D4747" s="45">
        <v>1.4500000000000001E-2</v>
      </c>
      <c r="E4747" s="29">
        <v>1</v>
      </c>
      <c r="F4747" s="29"/>
      <c r="G4747" s="29"/>
      <c r="H4747" s="29"/>
      <c r="I4747" s="29"/>
      <c r="J4747" s="29"/>
    </row>
    <row r="4748" spans="1:10">
      <c r="A4748" s="5">
        <v>4746</v>
      </c>
      <c r="B4748" s="45">
        <v>9.5699999999999993E-2</v>
      </c>
      <c r="C4748" s="45">
        <v>1.3299999999999999E-2</v>
      </c>
      <c r="D4748" s="45">
        <v>2.0799999999999999E-2</v>
      </c>
      <c r="E4748" s="29">
        <v>1</v>
      </c>
      <c r="F4748" s="29"/>
      <c r="G4748" s="29"/>
      <c r="H4748" s="29"/>
      <c r="I4748" s="29"/>
      <c r="J4748" s="29"/>
    </row>
    <row r="4749" spans="1:10">
      <c r="A4749" s="5">
        <v>4747</v>
      </c>
      <c r="B4749" s="45">
        <v>2.06E-2</v>
      </c>
      <c r="C4749" s="45">
        <v>3.3599999999999998E-2</v>
      </c>
      <c r="D4749" s="45">
        <v>2.6599999999999999E-2</v>
      </c>
      <c r="E4749" s="29">
        <v>1</v>
      </c>
      <c r="F4749" s="29"/>
      <c r="G4749" s="29"/>
      <c r="H4749" s="29"/>
      <c r="I4749" s="29"/>
      <c r="J4749" s="29"/>
    </row>
    <row r="4750" spans="1:10">
      <c r="A4750" s="5">
        <v>4748</v>
      </c>
      <c r="B4750" s="45">
        <v>0</v>
      </c>
      <c r="C4750" s="45">
        <v>6.5500000000000003E-2</v>
      </c>
      <c r="D4750" s="45">
        <v>3.0700000000000002E-2</v>
      </c>
      <c r="E4750" s="29">
        <v>1</v>
      </c>
      <c r="F4750" s="29"/>
      <c r="G4750" s="29"/>
      <c r="H4750" s="29"/>
      <c r="I4750" s="29"/>
      <c r="J4750" s="29"/>
    </row>
    <row r="4751" spans="1:10">
      <c r="A4751" s="5">
        <v>4749</v>
      </c>
      <c r="B4751" s="45">
        <v>0</v>
      </c>
      <c r="C4751" s="45">
        <v>8.8200000000000001E-2</v>
      </c>
      <c r="D4751" s="45">
        <v>3.2300000000000002E-2</v>
      </c>
      <c r="E4751" s="29">
        <v>1</v>
      </c>
      <c r="F4751" s="29"/>
      <c r="G4751" s="29"/>
      <c r="H4751" s="29"/>
      <c r="I4751" s="29"/>
      <c r="J4751" s="29"/>
    </row>
    <row r="4752" spans="1:10">
      <c r="A4752" s="5">
        <v>4750</v>
      </c>
      <c r="B4752" s="45">
        <v>0</v>
      </c>
      <c r="C4752" s="45">
        <v>9.3200000000000005E-2</v>
      </c>
      <c r="D4752" s="45">
        <v>3.15E-2</v>
      </c>
      <c r="E4752" s="29">
        <v>1</v>
      </c>
      <c r="F4752" s="29"/>
      <c r="G4752" s="29"/>
      <c r="H4752" s="29"/>
      <c r="I4752" s="29"/>
      <c r="J4752" s="29"/>
    </row>
    <row r="4753" spans="1:10">
      <c r="A4753" s="5">
        <v>4751</v>
      </c>
      <c r="B4753" s="45">
        <v>0</v>
      </c>
      <c r="C4753" s="45">
        <v>8.6800000000000002E-2</v>
      </c>
      <c r="D4753" s="45">
        <v>2.93E-2</v>
      </c>
      <c r="E4753" s="29">
        <v>1</v>
      </c>
      <c r="F4753" s="29"/>
      <c r="G4753" s="29"/>
      <c r="H4753" s="29"/>
      <c r="I4753" s="29"/>
      <c r="J4753" s="29"/>
    </row>
    <row r="4754" spans="1:10">
      <c r="A4754" s="5">
        <v>4752</v>
      </c>
      <c r="B4754" s="45">
        <v>0</v>
      </c>
      <c r="C4754" s="45">
        <v>7.5700000000000003E-2</v>
      </c>
      <c r="D4754" s="45">
        <v>2.7900000000000001E-2</v>
      </c>
      <c r="E4754" s="29">
        <v>1</v>
      </c>
      <c r="F4754" s="29"/>
      <c r="G4754" s="29"/>
      <c r="H4754" s="29"/>
      <c r="I4754" s="29"/>
      <c r="J4754" s="29"/>
    </row>
    <row r="4755" spans="1:10">
      <c r="A4755" s="5">
        <v>4753</v>
      </c>
      <c r="B4755" s="45">
        <v>0</v>
      </c>
      <c r="C4755" s="45">
        <v>6.4600000000000005E-2</v>
      </c>
      <c r="D4755" s="45">
        <v>2.7699999999999999E-2</v>
      </c>
      <c r="E4755" s="29">
        <v>1</v>
      </c>
      <c r="F4755" s="29"/>
      <c r="G4755" s="29"/>
      <c r="H4755" s="29"/>
      <c r="I4755" s="29"/>
      <c r="J4755" s="29"/>
    </row>
    <row r="4756" spans="1:10">
      <c r="A4756" s="5">
        <v>4754</v>
      </c>
      <c r="B4756" s="45">
        <v>0</v>
      </c>
      <c r="C4756" s="45">
        <v>5.5399999999999998E-2</v>
      </c>
      <c r="D4756" s="45">
        <v>2.8500000000000001E-2</v>
      </c>
      <c r="E4756" s="29">
        <v>1</v>
      </c>
      <c r="F4756" s="29"/>
      <c r="G4756" s="29"/>
      <c r="H4756" s="29"/>
      <c r="I4756" s="29"/>
      <c r="J4756" s="29"/>
    </row>
    <row r="4757" spans="1:10">
      <c r="A4757" s="5">
        <v>4755</v>
      </c>
      <c r="B4757" s="45">
        <v>0</v>
      </c>
      <c r="C4757" s="45">
        <v>4.9299999999999997E-2</v>
      </c>
      <c r="D4757" s="45">
        <v>3.1399999999999997E-2</v>
      </c>
      <c r="E4757" s="29">
        <v>1</v>
      </c>
      <c r="F4757" s="29"/>
      <c r="G4757" s="29"/>
      <c r="H4757" s="29"/>
      <c r="I4757" s="29"/>
      <c r="J4757" s="29"/>
    </row>
    <row r="4758" spans="1:10">
      <c r="A4758" s="5">
        <v>4756</v>
      </c>
      <c r="B4758" s="45">
        <v>2.3E-3</v>
      </c>
      <c r="C4758" s="45">
        <v>4.5699999999999998E-2</v>
      </c>
      <c r="D4758" s="45">
        <v>3.73E-2</v>
      </c>
      <c r="E4758" s="29">
        <v>1</v>
      </c>
      <c r="F4758" s="29"/>
      <c r="G4758" s="29"/>
      <c r="H4758" s="29"/>
      <c r="I4758" s="29"/>
      <c r="J4758" s="29"/>
    </row>
    <row r="4759" spans="1:10">
      <c r="A4759" s="5">
        <v>4757</v>
      </c>
      <c r="B4759" s="45">
        <v>4.7100000000000003E-2</v>
      </c>
      <c r="C4759" s="45">
        <v>3.5099999999999999E-2</v>
      </c>
      <c r="D4759" s="45">
        <v>4.4999999999999998E-2</v>
      </c>
      <c r="E4759" s="29">
        <v>1</v>
      </c>
      <c r="F4759" s="29"/>
      <c r="G4759" s="29"/>
      <c r="H4759" s="29"/>
      <c r="I4759" s="29"/>
      <c r="J4759" s="29"/>
    </row>
    <row r="4760" spans="1:10">
      <c r="A4760" s="5">
        <v>4758</v>
      </c>
      <c r="B4760" s="45">
        <v>0.15029999999999999</v>
      </c>
      <c r="C4760" s="45">
        <v>1.2699999999999999E-2</v>
      </c>
      <c r="D4760" s="45">
        <v>5.0599999999999999E-2</v>
      </c>
      <c r="E4760" s="29">
        <v>1</v>
      </c>
      <c r="F4760" s="29"/>
      <c r="G4760" s="29"/>
      <c r="H4760" s="29"/>
      <c r="I4760" s="29"/>
      <c r="J4760" s="29"/>
    </row>
    <row r="4761" spans="1:10">
      <c r="A4761" s="5">
        <v>4759</v>
      </c>
      <c r="B4761" s="45">
        <v>0.28299999999999997</v>
      </c>
      <c r="C4761" s="45">
        <v>4.0000000000000001E-3</v>
      </c>
      <c r="D4761" s="45">
        <v>5.5800000000000002E-2</v>
      </c>
      <c r="E4761" s="29">
        <v>1</v>
      </c>
      <c r="F4761" s="29"/>
      <c r="G4761" s="29"/>
      <c r="H4761" s="29"/>
      <c r="I4761" s="29"/>
      <c r="J4761" s="29"/>
    </row>
    <row r="4762" spans="1:10">
      <c r="A4762" s="5">
        <v>4760</v>
      </c>
      <c r="B4762" s="45">
        <v>0.41339999999999999</v>
      </c>
      <c r="C4762" s="45">
        <v>5.3E-3</v>
      </c>
      <c r="D4762" s="45">
        <v>6.1600000000000002E-2</v>
      </c>
      <c r="E4762" s="29">
        <v>1</v>
      </c>
      <c r="F4762" s="29"/>
      <c r="G4762" s="29"/>
      <c r="H4762" s="29"/>
      <c r="I4762" s="29"/>
      <c r="J4762" s="29"/>
    </row>
    <row r="4763" spans="1:10">
      <c r="A4763" s="5">
        <v>4761</v>
      </c>
      <c r="B4763" s="45">
        <v>0.52300000000000002</v>
      </c>
      <c r="C4763" s="45">
        <v>7.7999999999999996E-3</v>
      </c>
      <c r="D4763" s="45">
        <v>6.5000000000000002E-2</v>
      </c>
      <c r="E4763" s="29">
        <v>1</v>
      </c>
      <c r="F4763" s="29"/>
      <c r="G4763" s="29"/>
      <c r="H4763" s="29"/>
      <c r="I4763" s="29"/>
      <c r="J4763" s="29"/>
    </row>
    <row r="4764" spans="1:10">
      <c r="A4764" s="5">
        <v>4762</v>
      </c>
      <c r="B4764" s="45">
        <v>0.60229999999999995</v>
      </c>
      <c r="C4764" s="45">
        <v>7.9000000000000008E-3</v>
      </c>
      <c r="D4764" s="45">
        <v>6.5500000000000003E-2</v>
      </c>
      <c r="E4764" s="29">
        <v>1</v>
      </c>
      <c r="F4764" s="29"/>
      <c r="G4764" s="29"/>
      <c r="H4764" s="29"/>
      <c r="I4764" s="29"/>
      <c r="J4764" s="29"/>
    </row>
    <row r="4765" spans="1:10">
      <c r="A4765" s="5">
        <v>4763</v>
      </c>
      <c r="B4765" s="45">
        <v>0.64670000000000005</v>
      </c>
      <c r="C4765" s="45">
        <v>7.3000000000000001E-3</v>
      </c>
      <c r="D4765" s="45">
        <v>6.4199999999999993E-2</v>
      </c>
      <c r="E4765" s="29">
        <v>1</v>
      </c>
      <c r="F4765" s="29"/>
      <c r="G4765" s="29"/>
      <c r="H4765" s="29"/>
      <c r="I4765" s="29"/>
      <c r="J4765" s="29"/>
    </row>
    <row r="4766" spans="1:10">
      <c r="A4766" s="5">
        <v>4764</v>
      </c>
      <c r="B4766" s="45">
        <v>0.65490000000000004</v>
      </c>
      <c r="C4766" s="45">
        <v>6.1000000000000004E-3</v>
      </c>
      <c r="D4766" s="45">
        <v>6.2700000000000006E-2</v>
      </c>
      <c r="E4766" s="29">
        <v>1</v>
      </c>
      <c r="F4766" s="29"/>
      <c r="G4766" s="29"/>
      <c r="H4766" s="29"/>
      <c r="I4766" s="29"/>
      <c r="J4766" s="29"/>
    </row>
    <row r="4767" spans="1:10">
      <c r="A4767" s="5">
        <v>4765</v>
      </c>
      <c r="B4767" s="45">
        <v>0.62819999999999998</v>
      </c>
      <c r="C4767" s="45">
        <v>4.7000000000000002E-3</v>
      </c>
      <c r="D4767" s="45">
        <v>6.4199999999999993E-2</v>
      </c>
      <c r="E4767" s="29">
        <v>1</v>
      </c>
      <c r="F4767" s="29"/>
      <c r="G4767" s="29"/>
      <c r="H4767" s="29"/>
      <c r="I4767" s="29"/>
      <c r="J4767" s="29"/>
    </row>
    <row r="4768" spans="1:10">
      <c r="A4768" s="5">
        <v>4766</v>
      </c>
      <c r="B4768" s="45">
        <v>0.56620000000000004</v>
      </c>
      <c r="C4768" s="45">
        <v>3.3999999999999998E-3</v>
      </c>
      <c r="D4768" s="45">
        <v>7.1900000000000006E-2</v>
      </c>
      <c r="E4768" s="29">
        <v>1</v>
      </c>
      <c r="F4768" s="29"/>
      <c r="G4768" s="29"/>
      <c r="H4768" s="29"/>
      <c r="I4768" s="29"/>
      <c r="J4768" s="29"/>
    </row>
    <row r="4769" spans="1:10">
      <c r="A4769" s="5">
        <v>4767</v>
      </c>
      <c r="B4769" s="45">
        <v>0.47110000000000002</v>
      </c>
      <c r="C4769" s="45">
        <v>2.5000000000000001E-3</v>
      </c>
      <c r="D4769" s="45">
        <v>8.8200000000000001E-2</v>
      </c>
      <c r="E4769" s="29">
        <v>1</v>
      </c>
      <c r="F4769" s="29"/>
      <c r="G4769" s="29"/>
      <c r="H4769" s="29"/>
      <c r="I4769" s="29"/>
      <c r="J4769" s="29"/>
    </row>
    <row r="4770" spans="1:10">
      <c r="A4770" s="5">
        <v>4768</v>
      </c>
      <c r="B4770" s="45">
        <v>0.34960000000000002</v>
      </c>
      <c r="C4770" s="45">
        <v>2.8E-3</v>
      </c>
      <c r="D4770" s="45">
        <v>0.1076</v>
      </c>
      <c r="E4770" s="29">
        <v>1</v>
      </c>
      <c r="F4770" s="29"/>
      <c r="G4770" s="29"/>
      <c r="H4770" s="29"/>
      <c r="I4770" s="29"/>
      <c r="J4770" s="29"/>
    </row>
    <row r="4771" spans="1:10">
      <c r="A4771" s="5">
        <v>4769</v>
      </c>
      <c r="B4771" s="45">
        <v>0.21820000000000001</v>
      </c>
      <c r="C4771" s="45">
        <v>5.4000000000000003E-3</v>
      </c>
      <c r="D4771" s="45">
        <v>0.12609999999999999</v>
      </c>
      <c r="E4771" s="29">
        <v>1</v>
      </c>
      <c r="F4771" s="29"/>
      <c r="G4771" s="29"/>
      <c r="H4771" s="29"/>
      <c r="I4771" s="29"/>
      <c r="J4771" s="29"/>
    </row>
    <row r="4772" spans="1:10">
      <c r="A4772" s="5">
        <v>4770</v>
      </c>
      <c r="B4772" s="45">
        <v>9.9099999999999994E-2</v>
      </c>
      <c r="C4772" s="45">
        <v>1.37E-2</v>
      </c>
      <c r="D4772" s="45">
        <v>0.14510000000000001</v>
      </c>
      <c r="E4772" s="29">
        <v>1</v>
      </c>
      <c r="F4772" s="29"/>
      <c r="G4772" s="29"/>
      <c r="H4772" s="29"/>
      <c r="I4772" s="29"/>
      <c r="J4772" s="29"/>
    </row>
    <row r="4773" spans="1:10">
      <c r="A4773" s="5">
        <v>4771</v>
      </c>
      <c r="B4773" s="45">
        <v>2.12E-2</v>
      </c>
      <c r="C4773" s="45">
        <v>4.3900000000000002E-2</v>
      </c>
      <c r="D4773" s="45">
        <v>0.1731</v>
      </c>
      <c r="E4773" s="29">
        <v>1</v>
      </c>
      <c r="F4773" s="29"/>
      <c r="G4773" s="29"/>
      <c r="H4773" s="29"/>
      <c r="I4773" s="29"/>
      <c r="J4773" s="29"/>
    </row>
    <row r="4774" spans="1:10">
      <c r="A4774" s="5">
        <v>4772</v>
      </c>
      <c r="B4774" s="45">
        <v>1E-4</v>
      </c>
      <c r="C4774" s="45">
        <v>0.1036</v>
      </c>
      <c r="D4774" s="45">
        <v>0.21099999999999999</v>
      </c>
      <c r="E4774" s="29">
        <v>1</v>
      </c>
      <c r="F4774" s="29"/>
      <c r="G4774" s="29"/>
      <c r="H4774" s="29"/>
      <c r="I4774" s="29"/>
      <c r="J4774" s="29"/>
    </row>
    <row r="4775" spans="1:10">
      <c r="A4775" s="5">
        <v>4773</v>
      </c>
      <c r="B4775" s="45">
        <v>0</v>
      </c>
      <c r="C4775" s="45">
        <v>0.15859999999999999</v>
      </c>
      <c r="D4775" s="45">
        <v>0.2477</v>
      </c>
      <c r="E4775" s="29">
        <v>1</v>
      </c>
      <c r="F4775" s="29"/>
      <c r="G4775" s="29"/>
      <c r="H4775" s="29"/>
      <c r="I4775" s="29"/>
      <c r="J4775" s="29"/>
    </row>
    <row r="4776" spans="1:10">
      <c r="A4776" s="5">
        <v>4774</v>
      </c>
      <c r="B4776" s="45">
        <v>0</v>
      </c>
      <c r="C4776" s="45">
        <v>0.1845</v>
      </c>
      <c r="D4776" s="45">
        <v>0.25590000000000002</v>
      </c>
      <c r="E4776" s="29">
        <v>1</v>
      </c>
      <c r="F4776" s="29"/>
      <c r="G4776" s="29"/>
      <c r="H4776" s="29"/>
      <c r="I4776" s="29"/>
      <c r="J4776" s="29"/>
    </row>
    <row r="4777" spans="1:10">
      <c r="A4777" s="5">
        <v>4775</v>
      </c>
      <c r="B4777" s="45">
        <v>0</v>
      </c>
      <c r="C4777" s="45">
        <v>0.19009999999999999</v>
      </c>
      <c r="D4777" s="45">
        <v>0.24279999999999999</v>
      </c>
      <c r="E4777" s="29">
        <v>1</v>
      </c>
      <c r="F4777" s="29"/>
      <c r="G4777" s="29"/>
      <c r="H4777" s="29"/>
      <c r="I4777" s="29"/>
      <c r="J4777" s="29"/>
    </row>
    <row r="4778" spans="1:10">
      <c r="A4778" s="5">
        <v>4776</v>
      </c>
      <c r="B4778" s="45">
        <v>0</v>
      </c>
      <c r="C4778" s="45">
        <v>0.1852</v>
      </c>
      <c r="D4778" s="45">
        <v>0.22509999999999999</v>
      </c>
      <c r="E4778" s="29">
        <v>1</v>
      </c>
      <c r="F4778" s="29"/>
      <c r="G4778" s="29"/>
      <c r="H4778" s="29"/>
      <c r="I4778" s="29"/>
      <c r="J4778" s="29"/>
    </row>
    <row r="4779" spans="1:10">
      <c r="A4779" s="5">
        <v>4777</v>
      </c>
      <c r="B4779" s="45">
        <v>0</v>
      </c>
      <c r="C4779" s="45">
        <v>0.17460000000000001</v>
      </c>
      <c r="D4779" s="45">
        <v>0.21190000000000001</v>
      </c>
      <c r="E4779" s="29">
        <v>1</v>
      </c>
      <c r="F4779" s="29"/>
      <c r="G4779" s="29"/>
      <c r="H4779" s="29"/>
      <c r="I4779" s="29"/>
      <c r="J4779" s="29"/>
    </row>
    <row r="4780" spans="1:10">
      <c r="A4780" s="5">
        <v>4778</v>
      </c>
      <c r="B4780" s="45">
        <v>0</v>
      </c>
      <c r="C4780" s="45">
        <v>0.16309999999999999</v>
      </c>
      <c r="D4780" s="45">
        <v>0.19400000000000001</v>
      </c>
      <c r="E4780" s="29">
        <v>1</v>
      </c>
      <c r="F4780" s="29"/>
      <c r="G4780" s="29"/>
      <c r="H4780" s="29"/>
      <c r="I4780" s="29"/>
      <c r="J4780" s="29"/>
    </row>
    <row r="4781" spans="1:10">
      <c r="A4781" s="5">
        <v>4779</v>
      </c>
      <c r="B4781" s="45">
        <v>0</v>
      </c>
      <c r="C4781" s="45">
        <v>0.1545</v>
      </c>
      <c r="D4781" s="45">
        <v>0.1802</v>
      </c>
      <c r="E4781" s="29">
        <v>1</v>
      </c>
      <c r="F4781" s="29"/>
      <c r="G4781" s="29"/>
      <c r="H4781" s="29"/>
      <c r="I4781" s="29"/>
      <c r="J4781" s="29"/>
    </row>
    <row r="4782" spans="1:10">
      <c r="A4782" s="5">
        <v>4780</v>
      </c>
      <c r="B4782" s="45">
        <v>2.5000000000000001E-3</v>
      </c>
      <c r="C4782" s="45">
        <v>0.1421</v>
      </c>
      <c r="D4782" s="45">
        <v>0.16689999999999999</v>
      </c>
      <c r="E4782" s="29">
        <v>1</v>
      </c>
      <c r="F4782" s="29"/>
      <c r="G4782" s="29"/>
      <c r="H4782" s="29"/>
      <c r="I4782" s="29"/>
      <c r="J4782" s="29"/>
    </row>
    <row r="4783" spans="1:10">
      <c r="A4783" s="5">
        <v>4781</v>
      </c>
      <c r="B4783" s="45">
        <v>4.8800000000000003E-2</v>
      </c>
      <c r="C4783" s="45">
        <v>0.1012</v>
      </c>
      <c r="D4783" s="45">
        <v>0.1593</v>
      </c>
      <c r="E4783" s="29">
        <v>1</v>
      </c>
      <c r="F4783" s="29"/>
      <c r="G4783" s="29"/>
      <c r="H4783" s="29"/>
      <c r="I4783" s="29"/>
      <c r="J4783" s="29"/>
    </row>
    <row r="4784" spans="1:10">
      <c r="A4784" s="5">
        <v>4782</v>
      </c>
      <c r="B4784" s="45">
        <v>0.152</v>
      </c>
      <c r="C4784" s="45">
        <v>5.2200000000000003E-2</v>
      </c>
      <c r="D4784" s="45">
        <v>0.1593</v>
      </c>
      <c r="E4784" s="29">
        <v>1</v>
      </c>
      <c r="F4784" s="29"/>
      <c r="G4784" s="29"/>
      <c r="H4784" s="29"/>
      <c r="I4784" s="29"/>
      <c r="J4784" s="29"/>
    </row>
    <row r="4785" spans="1:10">
      <c r="A4785" s="5">
        <v>4783</v>
      </c>
      <c r="B4785" s="45">
        <v>0.28349999999999997</v>
      </c>
      <c r="C4785" s="45">
        <v>3.4700000000000002E-2</v>
      </c>
      <c r="D4785" s="45">
        <v>0.17169999999999999</v>
      </c>
      <c r="E4785" s="29">
        <v>1</v>
      </c>
      <c r="F4785" s="29"/>
      <c r="G4785" s="29"/>
      <c r="H4785" s="29"/>
      <c r="I4785" s="29"/>
      <c r="J4785" s="29"/>
    </row>
    <row r="4786" spans="1:10">
      <c r="A4786" s="5">
        <v>4784</v>
      </c>
      <c r="B4786" s="45">
        <v>0.41370000000000001</v>
      </c>
      <c r="C4786" s="45">
        <v>4.7800000000000002E-2</v>
      </c>
      <c r="D4786" s="45">
        <v>0.20610000000000001</v>
      </c>
      <c r="E4786" s="29">
        <v>1</v>
      </c>
      <c r="F4786" s="29"/>
      <c r="G4786" s="29"/>
      <c r="H4786" s="29"/>
      <c r="I4786" s="29"/>
      <c r="J4786" s="29"/>
    </row>
    <row r="4787" spans="1:10">
      <c r="A4787" s="5">
        <v>4785</v>
      </c>
      <c r="B4787" s="45">
        <v>0.52210000000000001</v>
      </c>
      <c r="C4787" s="45">
        <v>7.9100000000000004E-2</v>
      </c>
      <c r="D4787" s="45">
        <v>0.25690000000000002</v>
      </c>
      <c r="E4787" s="29">
        <v>1</v>
      </c>
      <c r="F4787" s="29"/>
      <c r="G4787" s="29"/>
      <c r="H4787" s="29"/>
      <c r="I4787" s="29"/>
      <c r="J4787" s="29"/>
    </row>
    <row r="4788" spans="1:10">
      <c r="A4788" s="5">
        <v>4786</v>
      </c>
      <c r="B4788" s="45">
        <v>0.59819999999999995</v>
      </c>
      <c r="C4788" s="45">
        <v>9.5200000000000007E-2</v>
      </c>
      <c r="D4788" s="45">
        <v>0.31219999999999998</v>
      </c>
      <c r="E4788" s="29">
        <v>1</v>
      </c>
      <c r="F4788" s="29"/>
      <c r="G4788" s="29"/>
      <c r="H4788" s="29"/>
      <c r="I4788" s="29"/>
      <c r="J4788" s="29"/>
    </row>
    <row r="4789" spans="1:10">
      <c r="A4789" s="5">
        <v>4787</v>
      </c>
      <c r="B4789" s="45">
        <v>0.64070000000000005</v>
      </c>
      <c r="C4789" s="45">
        <v>0.10199999999999999</v>
      </c>
      <c r="D4789" s="45">
        <v>0.35199999999999998</v>
      </c>
      <c r="E4789" s="29">
        <v>1</v>
      </c>
      <c r="F4789" s="29"/>
      <c r="G4789" s="29"/>
      <c r="H4789" s="29"/>
      <c r="I4789" s="29"/>
      <c r="J4789" s="29"/>
    </row>
    <row r="4790" spans="1:10">
      <c r="A4790" s="5">
        <v>4788</v>
      </c>
      <c r="B4790" s="45">
        <v>0.64910000000000001</v>
      </c>
      <c r="C4790" s="45">
        <v>0.1028</v>
      </c>
      <c r="D4790" s="45">
        <v>0.38030000000000003</v>
      </c>
      <c r="E4790" s="29">
        <v>1</v>
      </c>
      <c r="F4790" s="29"/>
      <c r="G4790" s="29"/>
      <c r="H4790" s="29"/>
      <c r="I4790" s="29"/>
      <c r="J4790" s="29"/>
    </row>
    <row r="4791" spans="1:10">
      <c r="A4791" s="5">
        <v>4789</v>
      </c>
      <c r="B4791" s="45">
        <v>0.62160000000000004</v>
      </c>
      <c r="C4791" s="45">
        <v>9.7699999999999995E-2</v>
      </c>
      <c r="D4791" s="45">
        <v>0.39739999999999998</v>
      </c>
      <c r="E4791" s="29">
        <v>1</v>
      </c>
      <c r="F4791" s="29"/>
      <c r="G4791" s="29"/>
      <c r="H4791" s="29"/>
      <c r="I4791" s="29"/>
      <c r="J4791" s="29"/>
    </row>
    <row r="4792" spans="1:10">
      <c r="A4792" s="5">
        <v>4790</v>
      </c>
      <c r="B4792" s="45">
        <v>0.55930000000000002</v>
      </c>
      <c r="C4792" s="45">
        <v>8.7599999999999997E-2</v>
      </c>
      <c r="D4792" s="45">
        <v>0.41720000000000002</v>
      </c>
      <c r="E4792" s="29">
        <v>1</v>
      </c>
      <c r="F4792" s="29"/>
      <c r="G4792" s="29"/>
      <c r="H4792" s="29"/>
      <c r="I4792" s="29"/>
      <c r="J4792" s="29"/>
    </row>
    <row r="4793" spans="1:10">
      <c r="A4793" s="5">
        <v>4791</v>
      </c>
      <c r="B4793" s="45">
        <v>0.46210000000000001</v>
      </c>
      <c r="C4793" s="45">
        <v>7.6600000000000001E-2</v>
      </c>
      <c r="D4793" s="45">
        <v>0.4304</v>
      </c>
      <c r="E4793" s="29">
        <v>1</v>
      </c>
      <c r="F4793" s="29"/>
      <c r="G4793" s="29"/>
      <c r="H4793" s="29"/>
      <c r="I4793" s="29"/>
      <c r="J4793" s="29"/>
    </row>
    <row r="4794" spans="1:10">
      <c r="A4794" s="5">
        <v>4792</v>
      </c>
      <c r="B4794" s="45">
        <v>0.3372</v>
      </c>
      <c r="C4794" s="45">
        <v>7.4200000000000002E-2</v>
      </c>
      <c r="D4794" s="45">
        <v>0.44259999999999999</v>
      </c>
      <c r="E4794" s="29">
        <v>1</v>
      </c>
      <c r="F4794" s="29"/>
      <c r="G4794" s="29"/>
      <c r="H4794" s="29"/>
      <c r="I4794" s="29"/>
      <c r="J4794" s="29"/>
    </row>
    <row r="4795" spans="1:10">
      <c r="A4795" s="5">
        <v>4793</v>
      </c>
      <c r="B4795" s="45">
        <v>0.20480000000000001</v>
      </c>
      <c r="C4795" s="45">
        <v>8.6400000000000005E-2</v>
      </c>
      <c r="D4795" s="45">
        <v>0.4824</v>
      </c>
      <c r="E4795" s="29">
        <v>1</v>
      </c>
      <c r="F4795" s="29"/>
      <c r="G4795" s="29"/>
      <c r="H4795" s="29"/>
      <c r="I4795" s="29"/>
      <c r="J4795" s="29"/>
    </row>
    <row r="4796" spans="1:10">
      <c r="A4796" s="5">
        <v>4794</v>
      </c>
      <c r="B4796" s="45">
        <v>9.3399999999999997E-2</v>
      </c>
      <c r="C4796" s="45">
        <v>0.1283</v>
      </c>
      <c r="D4796" s="45">
        <v>0.5413</v>
      </c>
      <c r="E4796" s="29">
        <v>1</v>
      </c>
      <c r="F4796" s="29"/>
      <c r="G4796" s="29"/>
      <c r="H4796" s="29"/>
      <c r="I4796" s="29"/>
      <c r="J4796" s="29"/>
    </row>
    <row r="4797" spans="1:10">
      <c r="A4797" s="5">
        <v>4795</v>
      </c>
      <c r="B4797" s="45">
        <v>1.9099999999999999E-2</v>
      </c>
      <c r="C4797" s="45">
        <v>0.20369999999999999</v>
      </c>
      <c r="D4797" s="45">
        <v>0.59609999999999996</v>
      </c>
      <c r="E4797" s="29">
        <v>1</v>
      </c>
      <c r="F4797" s="29"/>
      <c r="G4797" s="29"/>
      <c r="H4797" s="29"/>
      <c r="I4797" s="29"/>
      <c r="J4797" s="29"/>
    </row>
    <row r="4798" spans="1:10">
      <c r="A4798" s="5">
        <v>4796</v>
      </c>
      <c r="B4798" s="45">
        <v>1E-4</v>
      </c>
      <c r="C4798" s="45">
        <v>0.26950000000000002</v>
      </c>
      <c r="D4798" s="45">
        <v>0.62609999999999999</v>
      </c>
      <c r="E4798" s="29">
        <v>1</v>
      </c>
      <c r="F4798" s="29"/>
      <c r="G4798" s="29"/>
      <c r="H4798" s="29"/>
      <c r="I4798" s="29"/>
      <c r="J4798" s="29"/>
    </row>
    <row r="4799" spans="1:10">
      <c r="A4799" s="5">
        <v>4797</v>
      </c>
      <c r="B4799" s="45">
        <v>0</v>
      </c>
      <c r="C4799" s="45">
        <v>0.28460000000000002</v>
      </c>
      <c r="D4799" s="45">
        <v>0.62270000000000003</v>
      </c>
      <c r="E4799" s="29">
        <v>1</v>
      </c>
      <c r="F4799" s="29"/>
      <c r="G4799" s="29"/>
      <c r="H4799" s="29"/>
      <c r="I4799" s="29"/>
      <c r="J4799" s="29"/>
    </row>
    <row r="4800" spans="1:10">
      <c r="A4800" s="5">
        <v>4798</v>
      </c>
      <c r="B4800" s="45">
        <v>0</v>
      </c>
      <c r="C4800" s="45">
        <v>0.2707</v>
      </c>
      <c r="D4800" s="45">
        <v>0.61360000000000003</v>
      </c>
      <c r="E4800" s="29">
        <v>1</v>
      </c>
      <c r="F4800" s="29"/>
      <c r="G4800" s="29"/>
      <c r="H4800" s="29"/>
      <c r="I4800" s="29"/>
      <c r="J4800" s="29"/>
    </row>
    <row r="4801" spans="1:10">
      <c r="A4801" s="5">
        <v>4799</v>
      </c>
      <c r="B4801" s="45">
        <v>0</v>
      </c>
      <c r="C4801" s="45">
        <v>0.24030000000000001</v>
      </c>
      <c r="D4801" s="45">
        <v>0.61570000000000003</v>
      </c>
      <c r="E4801" s="29">
        <v>1</v>
      </c>
      <c r="F4801" s="29"/>
      <c r="G4801" s="29"/>
      <c r="H4801" s="29"/>
      <c r="I4801" s="29"/>
      <c r="J4801" s="29"/>
    </row>
    <row r="4802" spans="1:10">
      <c r="A4802" s="5">
        <v>4800</v>
      </c>
      <c r="B4802" s="45">
        <v>0</v>
      </c>
      <c r="C4802" s="45">
        <v>0.2132</v>
      </c>
      <c r="D4802" s="45">
        <v>0.61639999999999995</v>
      </c>
      <c r="E4802" s="29">
        <v>1</v>
      </c>
      <c r="F4802" s="29"/>
      <c r="G4802" s="29"/>
      <c r="H4802" s="29"/>
      <c r="I4802" s="29"/>
      <c r="J4802" s="29"/>
    </row>
    <row r="4803" spans="1:10">
      <c r="A4803" s="5">
        <v>4801</v>
      </c>
      <c r="B4803" s="45">
        <v>0</v>
      </c>
      <c r="C4803" s="45">
        <v>0.19320000000000001</v>
      </c>
      <c r="D4803" s="45">
        <v>0.61829999999999996</v>
      </c>
      <c r="E4803" s="29">
        <v>1</v>
      </c>
      <c r="F4803" s="29"/>
      <c r="G4803" s="29"/>
      <c r="H4803" s="29"/>
      <c r="I4803" s="29"/>
      <c r="J4803" s="29"/>
    </row>
    <row r="4804" spans="1:10">
      <c r="A4804" s="5">
        <v>4802</v>
      </c>
      <c r="B4804" s="45">
        <v>0</v>
      </c>
      <c r="C4804" s="45">
        <v>0.1777</v>
      </c>
      <c r="D4804" s="45">
        <v>0.58819999999999995</v>
      </c>
      <c r="E4804" s="29">
        <v>1</v>
      </c>
      <c r="F4804" s="29"/>
      <c r="G4804" s="29"/>
      <c r="H4804" s="29"/>
      <c r="I4804" s="29"/>
      <c r="J4804" s="29"/>
    </row>
    <row r="4805" spans="1:10">
      <c r="A4805" s="5">
        <v>4803</v>
      </c>
      <c r="B4805" s="45">
        <v>0</v>
      </c>
      <c r="C4805" s="45">
        <v>0.17749999999999999</v>
      </c>
      <c r="D4805" s="45">
        <v>0.57679999999999998</v>
      </c>
      <c r="E4805" s="29">
        <v>1</v>
      </c>
      <c r="F4805" s="29"/>
      <c r="G4805" s="29"/>
      <c r="H4805" s="29"/>
      <c r="I4805" s="29"/>
      <c r="J4805" s="29"/>
    </row>
    <row r="4806" spans="1:10">
      <c r="A4806" s="5">
        <v>4804</v>
      </c>
      <c r="B4806" s="45">
        <v>1.5E-3</v>
      </c>
      <c r="C4806" s="45">
        <v>0.18310000000000001</v>
      </c>
      <c r="D4806" s="45">
        <v>0.58679999999999999</v>
      </c>
      <c r="E4806" s="29">
        <v>1</v>
      </c>
      <c r="F4806" s="29"/>
      <c r="G4806" s="29"/>
      <c r="H4806" s="29"/>
      <c r="I4806" s="29"/>
      <c r="J4806" s="29"/>
    </row>
    <row r="4807" spans="1:10">
      <c r="A4807" s="5">
        <v>4805</v>
      </c>
      <c r="B4807" s="45">
        <v>3.2099999999999997E-2</v>
      </c>
      <c r="C4807" s="45">
        <v>0.14480000000000001</v>
      </c>
      <c r="D4807" s="45">
        <v>0.59699999999999998</v>
      </c>
      <c r="E4807" s="29">
        <v>1</v>
      </c>
      <c r="F4807" s="29"/>
      <c r="G4807" s="29"/>
      <c r="H4807" s="29"/>
      <c r="I4807" s="29"/>
      <c r="J4807" s="29"/>
    </row>
    <row r="4808" spans="1:10">
      <c r="A4808" s="5">
        <v>4806</v>
      </c>
      <c r="B4808" s="45">
        <v>9.8599999999999993E-2</v>
      </c>
      <c r="C4808" s="45">
        <v>9.7299999999999998E-2</v>
      </c>
      <c r="D4808" s="45">
        <v>0.62090000000000001</v>
      </c>
      <c r="E4808" s="29">
        <v>1</v>
      </c>
      <c r="F4808" s="29"/>
      <c r="G4808" s="29"/>
      <c r="H4808" s="29"/>
      <c r="I4808" s="29"/>
      <c r="J4808" s="29"/>
    </row>
    <row r="4809" spans="1:10">
      <c r="A4809" s="5">
        <v>4807</v>
      </c>
      <c r="B4809" s="45">
        <v>0.17680000000000001</v>
      </c>
      <c r="C4809" s="45">
        <v>9.1700000000000004E-2</v>
      </c>
      <c r="D4809" s="45">
        <v>0.63759999999999994</v>
      </c>
      <c r="E4809" s="29">
        <v>1</v>
      </c>
      <c r="F4809" s="29"/>
      <c r="G4809" s="29"/>
      <c r="H4809" s="29"/>
      <c r="I4809" s="29"/>
      <c r="J4809" s="29"/>
    </row>
    <row r="4810" spans="1:10">
      <c r="A4810" s="5">
        <v>4808</v>
      </c>
      <c r="B4810" s="45">
        <v>0.27179999999999999</v>
      </c>
      <c r="C4810" s="45">
        <v>0.105</v>
      </c>
      <c r="D4810" s="45">
        <v>0.61360000000000003</v>
      </c>
      <c r="E4810" s="29">
        <v>1</v>
      </c>
      <c r="F4810" s="29"/>
      <c r="G4810" s="29"/>
      <c r="H4810" s="29"/>
      <c r="I4810" s="29"/>
      <c r="J4810" s="29"/>
    </row>
    <row r="4811" spans="1:10">
      <c r="A4811" s="5">
        <v>4809</v>
      </c>
      <c r="B4811" s="45">
        <v>0.35139999999999999</v>
      </c>
      <c r="C4811" s="45">
        <v>0.1053</v>
      </c>
      <c r="D4811" s="45">
        <v>0.5504</v>
      </c>
      <c r="E4811" s="29">
        <v>1</v>
      </c>
      <c r="F4811" s="29"/>
      <c r="G4811" s="29"/>
      <c r="H4811" s="29"/>
      <c r="I4811" s="29"/>
      <c r="J4811" s="29"/>
    </row>
    <row r="4812" spans="1:10">
      <c r="A4812" s="5">
        <v>4810</v>
      </c>
      <c r="B4812" s="45">
        <v>0.41739999999999999</v>
      </c>
      <c r="C4812" s="45">
        <v>0.10390000000000001</v>
      </c>
      <c r="D4812" s="45">
        <v>0.48099999999999998</v>
      </c>
      <c r="E4812" s="29">
        <v>1</v>
      </c>
      <c r="F4812" s="29"/>
      <c r="G4812" s="29"/>
      <c r="H4812" s="29"/>
      <c r="I4812" s="29"/>
      <c r="J4812" s="29"/>
    </row>
    <row r="4813" spans="1:10">
      <c r="A4813" s="5">
        <v>4811</v>
      </c>
      <c r="B4813" s="45">
        <v>0.43969999999999998</v>
      </c>
      <c r="C4813" s="45">
        <v>9.9199999999999997E-2</v>
      </c>
      <c r="D4813" s="45">
        <v>0.42970000000000003</v>
      </c>
      <c r="E4813" s="29">
        <v>1</v>
      </c>
      <c r="F4813" s="29"/>
      <c r="G4813" s="29"/>
      <c r="H4813" s="29"/>
      <c r="I4813" s="29"/>
      <c r="J4813" s="29"/>
    </row>
    <row r="4814" spans="1:10">
      <c r="A4814" s="5">
        <v>4812</v>
      </c>
      <c r="B4814" s="45">
        <v>0.40550000000000003</v>
      </c>
      <c r="C4814" s="45">
        <v>9.0899999999999995E-2</v>
      </c>
      <c r="D4814" s="45">
        <v>0.39860000000000001</v>
      </c>
      <c r="E4814" s="29">
        <v>1</v>
      </c>
      <c r="F4814" s="29"/>
      <c r="G4814" s="29"/>
      <c r="H4814" s="29"/>
      <c r="I4814" s="29"/>
      <c r="J4814" s="29"/>
    </row>
    <row r="4815" spans="1:10">
      <c r="A4815" s="5">
        <v>4813</v>
      </c>
      <c r="B4815" s="45">
        <v>0.35770000000000002</v>
      </c>
      <c r="C4815" s="45">
        <v>7.9299999999999995E-2</v>
      </c>
      <c r="D4815" s="45">
        <v>0.36230000000000001</v>
      </c>
      <c r="E4815" s="29">
        <v>1</v>
      </c>
      <c r="F4815" s="29"/>
      <c r="G4815" s="29"/>
      <c r="H4815" s="29"/>
      <c r="I4815" s="29"/>
      <c r="J4815" s="29"/>
    </row>
    <row r="4816" spans="1:10">
      <c r="A4816" s="5">
        <v>4814</v>
      </c>
      <c r="B4816" s="45">
        <v>0.31669999999999998</v>
      </c>
      <c r="C4816" s="45">
        <v>6.7199999999999996E-2</v>
      </c>
      <c r="D4816" s="45">
        <v>0.30980000000000002</v>
      </c>
      <c r="E4816" s="29">
        <v>1</v>
      </c>
      <c r="F4816" s="29"/>
      <c r="G4816" s="29"/>
      <c r="H4816" s="29"/>
      <c r="I4816" s="29"/>
      <c r="J4816" s="29"/>
    </row>
    <row r="4817" spans="1:10">
      <c r="A4817" s="5">
        <v>4815</v>
      </c>
      <c r="B4817" s="45">
        <v>0.25130000000000002</v>
      </c>
      <c r="C4817" s="45">
        <v>5.8200000000000002E-2</v>
      </c>
      <c r="D4817" s="45">
        <v>0.27039999999999997</v>
      </c>
      <c r="E4817" s="29">
        <v>1</v>
      </c>
      <c r="F4817" s="29"/>
      <c r="G4817" s="29"/>
      <c r="H4817" s="29"/>
      <c r="I4817" s="29"/>
      <c r="J4817" s="29"/>
    </row>
    <row r="4818" spans="1:10">
      <c r="A4818" s="5">
        <v>4816</v>
      </c>
      <c r="B4818" s="45">
        <v>0.1759</v>
      </c>
      <c r="C4818" s="45">
        <v>5.6599999999999998E-2</v>
      </c>
      <c r="D4818" s="45">
        <v>0.27489999999999998</v>
      </c>
      <c r="E4818" s="29">
        <v>1</v>
      </c>
      <c r="F4818" s="29"/>
      <c r="G4818" s="29"/>
      <c r="H4818" s="29"/>
      <c r="I4818" s="29"/>
      <c r="J4818" s="29"/>
    </row>
    <row r="4819" spans="1:10">
      <c r="A4819" s="5">
        <v>4817</v>
      </c>
      <c r="B4819" s="45">
        <v>0.1074</v>
      </c>
      <c r="C4819" s="45">
        <v>6.2899999999999998E-2</v>
      </c>
      <c r="D4819" s="45">
        <v>0.28660000000000002</v>
      </c>
      <c r="E4819" s="29">
        <v>1</v>
      </c>
      <c r="F4819" s="29"/>
      <c r="G4819" s="29"/>
      <c r="H4819" s="29"/>
      <c r="I4819" s="29"/>
      <c r="J4819" s="29"/>
    </row>
    <row r="4820" spans="1:10">
      <c r="A4820" s="5">
        <v>4818</v>
      </c>
      <c r="B4820" s="45">
        <v>4.7899999999999998E-2</v>
      </c>
      <c r="C4820" s="45">
        <v>7.4999999999999997E-2</v>
      </c>
      <c r="D4820" s="45">
        <v>0.28460000000000002</v>
      </c>
      <c r="E4820" s="29">
        <v>1</v>
      </c>
      <c r="F4820" s="29"/>
      <c r="G4820" s="29"/>
      <c r="H4820" s="29"/>
      <c r="I4820" s="29"/>
      <c r="J4820" s="29"/>
    </row>
    <row r="4821" spans="1:10">
      <c r="A4821" s="5">
        <v>4819</v>
      </c>
      <c r="B4821" s="45">
        <v>8.3000000000000001E-3</v>
      </c>
      <c r="C4821" s="45">
        <v>9.6000000000000002E-2</v>
      </c>
      <c r="D4821" s="45">
        <v>0.27129999999999999</v>
      </c>
      <c r="E4821" s="29">
        <v>1</v>
      </c>
      <c r="F4821" s="29"/>
      <c r="G4821" s="29"/>
      <c r="H4821" s="29"/>
      <c r="I4821" s="29"/>
      <c r="J4821" s="29"/>
    </row>
    <row r="4822" spans="1:10">
      <c r="A4822" s="5">
        <v>4820</v>
      </c>
      <c r="B4822" s="45">
        <v>0</v>
      </c>
      <c r="C4822" s="45">
        <v>0.1176</v>
      </c>
      <c r="D4822" s="45">
        <v>0.26069999999999999</v>
      </c>
      <c r="E4822" s="29">
        <v>1</v>
      </c>
      <c r="F4822" s="29"/>
      <c r="G4822" s="29"/>
      <c r="H4822" s="29"/>
      <c r="I4822" s="29"/>
      <c r="J4822" s="29"/>
    </row>
    <row r="4823" spans="1:10">
      <c r="A4823" s="5">
        <v>4821</v>
      </c>
      <c r="B4823" s="45">
        <v>0</v>
      </c>
      <c r="C4823" s="45">
        <v>0.1321</v>
      </c>
      <c r="D4823" s="45">
        <v>0.24379999999999999</v>
      </c>
      <c r="E4823" s="29">
        <v>1</v>
      </c>
      <c r="F4823" s="29"/>
      <c r="G4823" s="29"/>
      <c r="H4823" s="29"/>
      <c r="I4823" s="29"/>
      <c r="J4823" s="29"/>
    </row>
    <row r="4824" spans="1:10">
      <c r="A4824" s="5">
        <v>4822</v>
      </c>
      <c r="B4824" s="45">
        <v>0</v>
      </c>
      <c r="C4824" s="45">
        <v>0.13619999999999999</v>
      </c>
      <c r="D4824" s="45">
        <v>0.218</v>
      </c>
      <c r="E4824" s="29">
        <v>1</v>
      </c>
      <c r="F4824" s="29"/>
      <c r="G4824" s="29"/>
      <c r="H4824" s="29"/>
      <c r="I4824" s="29"/>
      <c r="J4824" s="29"/>
    </row>
    <row r="4825" spans="1:10">
      <c r="A4825" s="5">
        <v>4823</v>
      </c>
      <c r="B4825" s="45">
        <v>0</v>
      </c>
      <c r="C4825" s="45">
        <v>0.1338</v>
      </c>
      <c r="D4825" s="45">
        <v>0.20630000000000001</v>
      </c>
      <c r="E4825" s="29">
        <v>1</v>
      </c>
      <c r="F4825" s="29"/>
      <c r="G4825" s="29"/>
      <c r="H4825" s="29"/>
      <c r="I4825" s="29"/>
      <c r="J4825" s="29"/>
    </row>
    <row r="4826" spans="1:10">
      <c r="A4826" s="5">
        <v>4824</v>
      </c>
      <c r="B4826" s="45">
        <v>0</v>
      </c>
      <c r="C4826" s="45">
        <v>0.12709999999999999</v>
      </c>
      <c r="D4826" s="45">
        <v>0.20469999999999999</v>
      </c>
      <c r="E4826" s="29">
        <v>1</v>
      </c>
      <c r="F4826" s="29"/>
      <c r="G4826" s="29"/>
      <c r="H4826" s="29"/>
      <c r="I4826" s="29"/>
      <c r="J4826" s="29"/>
    </row>
    <row r="4827" spans="1:10">
      <c r="A4827" s="5">
        <v>4825</v>
      </c>
      <c r="B4827" s="45">
        <v>0</v>
      </c>
      <c r="C4827" s="45">
        <v>0.1154</v>
      </c>
      <c r="D4827" s="45">
        <v>0.2009</v>
      </c>
      <c r="E4827" s="29">
        <v>1</v>
      </c>
      <c r="F4827" s="29"/>
      <c r="G4827" s="29"/>
      <c r="H4827" s="29"/>
      <c r="I4827" s="29"/>
      <c r="J4827" s="29"/>
    </row>
    <row r="4828" spans="1:10">
      <c r="A4828" s="5">
        <v>4826</v>
      </c>
      <c r="B4828" s="45">
        <v>0</v>
      </c>
      <c r="C4828" s="45">
        <v>0.1137</v>
      </c>
      <c r="D4828" s="45">
        <v>0.19339999999999999</v>
      </c>
      <c r="E4828" s="29">
        <v>1</v>
      </c>
      <c r="F4828" s="29"/>
      <c r="G4828" s="29"/>
      <c r="H4828" s="29"/>
      <c r="I4828" s="29"/>
      <c r="J4828" s="29"/>
    </row>
    <row r="4829" spans="1:10">
      <c r="A4829" s="5">
        <v>4827</v>
      </c>
      <c r="B4829" s="45">
        <v>0</v>
      </c>
      <c r="C4829" s="45">
        <v>0.1158</v>
      </c>
      <c r="D4829" s="45">
        <v>0.19800000000000001</v>
      </c>
      <c r="E4829" s="29">
        <v>1</v>
      </c>
      <c r="F4829" s="29"/>
      <c r="G4829" s="29"/>
      <c r="H4829" s="29"/>
      <c r="I4829" s="29"/>
      <c r="J4829" s="29"/>
    </row>
    <row r="4830" spans="1:10">
      <c r="A4830" s="5">
        <v>4828</v>
      </c>
      <c r="B4830" s="45">
        <v>8.9999999999999998E-4</v>
      </c>
      <c r="C4830" s="45">
        <v>0.10829999999999999</v>
      </c>
      <c r="D4830" s="45">
        <v>0.1918</v>
      </c>
      <c r="E4830" s="29">
        <v>1</v>
      </c>
      <c r="F4830" s="29"/>
      <c r="G4830" s="29"/>
      <c r="H4830" s="29"/>
      <c r="I4830" s="29"/>
      <c r="J4830" s="29"/>
    </row>
    <row r="4831" spans="1:10">
      <c r="A4831" s="5">
        <v>4829</v>
      </c>
      <c r="B4831" s="45">
        <v>2.3699999999999999E-2</v>
      </c>
      <c r="C4831" s="45">
        <v>9.2999999999999999E-2</v>
      </c>
      <c r="D4831" s="45">
        <v>0.18759999999999999</v>
      </c>
      <c r="E4831" s="29">
        <v>1</v>
      </c>
      <c r="F4831" s="29"/>
      <c r="G4831" s="29"/>
      <c r="H4831" s="29"/>
      <c r="I4831" s="29"/>
      <c r="J4831" s="29"/>
    </row>
    <row r="4832" spans="1:10">
      <c r="A4832" s="5">
        <v>4830</v>
      </c>
      <c r="B4832" s="45">
        <v>8.2299999999999998E-2</v>
      </c>
      <c r="C4832" s="45">
        <v>0.1012</v>
      </c>
      <c r="D4832" s="45">
        <v>0.17949999999999999</v>
      </c>
      <c r="E4832" s="29">
        <v>1</v>
      </c>
      <c r="F4832" s="29"/>
      <c r="G4832" s="29"/>
      <c r="H4832" s="29"/>
      <c r="I4832" s="29"/>
      <c r="J4832" s="29"/>
    </row>
    <row r="4833" spans="1:10">
      <c r="A4833" s="5">
        <v>4831</v>
      </c>
      <c r="B4833" s="45">
        <v>0.16220000000000001</v>
      </c>
      <c r="C4833" s="45">
        <v>0.1197</v>
      </c>
      <c r="D4833" s="45">
        <v>0.17799999999999999</v>
      </c>
      <c r="E4833" s="29">
        <v>1</v>
      </c>
      <c r="F4833" s="29"/>
      <c r="G4833" s="29"/>
      <c r="H4833" s="29"/>
      <c r="I4833" s="29"/>
      <c r="J4833" s="29"/>
    </row>
    <row r="4834" spans="1:10">
      <c r="A4834" s="5">
        <v>4832</v>
      </c>
      <c r="B4834" s="45">
        <v>0.2366</v>
      </c>
      <c r="C4834" s="45">
        <v>0.1414</v>
      </c>
      <c r="D4834" s="45">
        <v>0.192</v>
      </c>
      <c r="E4834" s="29">
        <v>1</v>
      </c>
      <c r="F4834" s="29"/>
      <c r="G4834" s="29"/>
      <c r="H4834" s="29"/>
      <c r="I4834" s="29"/>
      <c r="J4834" s="29"/>
    </row>
    <row r="4835" spans="1:10">
      <c r="A4835" s="5">
        <v>4833</v>
      </c>
      <c r="B4835" s="45">
        <v>0.29010000000000002</v>
      </c>
      <c r="C4835" s="45">
        <v>0.16300000000000001</v>
      </c>
      <c r="D4835" s="45">
        <v>0.2203</v>
      </c>
      <c r="E4835" s="29">
        <v>1</v>
      </c>
      <c r="F4835" s="29"/>
      <c r="G4835" s="29"/>
      <c r="H4835" s="29"/>
      <c r="I4835" s="29"/>
      <c r="J4835" s="29"/>
    </row>
    <row r="4836" spans="1:10">
      <c r="A4836" s="5">
        <v>4834</v>
      </c>
      <c r="B4836" s="45">
        <v>0.32679999999999998</v>
      </c>
      <c r="C4836" s="45">
        <v>0.17460000000000001</v>
      </c>
      <c r="D4836" s="45">
        <v>0.2389</v>
      </c>
      <c r="E4836" s="29">
        <v>1</v>
      </c>
      <c r="F4836" s="29"/>
      <c r="G4836" s="29"/>
      <c r="H4836" s="29"/>
      <c r="I4836" s="29"/>
      <c r="J4836" s="29"/>
    </row>
    <row r="4837" spans="1:10">
      <c r="A4837" s="5">
        <v>4835</v>
      </c>
      <c r="B4837" s="45">
        <v>0.34570000000000001</v>
      </c>
      <c r="C4837" s="45">
        <v>0.1804</v>
      </c>
      <c r="D4837" s="45">
        <v>0.2341</v>
      </c>
      <c r="E4837" s="29">
        <v>1</v>
      </c>
      <c r="F4837" s="29"/>
      <c r="G4837" s="29"/>
      <c r="H4837" s="29"/>
      <c r="I4837" s="29"/>
      <c r="J4837" s="29"/>
    </row>
    <row r="4838" spans="1:10">
      <c r="A4838" s="5">
        <v>4836</v>
      </c>
      <c r="B4838" s="45">
        <v>0.34660000000000002</v>
      </c>
      <c r="C4838" s="45">
        <v>0.18310000000000001</v>
      </c>
      <c r="D4838" s="45">
        <v>0.23139999999999999</v>
      </c>
      <c r="E4838" s="29">
        <v>1</v>
      </c>
      <c r="F4838" s="29"/>
      <c r="G4838" s="29"/>
      <c r="H4838" s="29"/>
      <c r="I4838" s="29"/>
      <c r="J4838" s="29"/>
    </row>
    <row r="4839" spans="1:10">
      <c r="A4839" s="5">
        <v>4837</v>
      </c>
      <c r="B4839" s="45">
        <v>0.32629999999999998</v>
      </c>
      <c r="C4839" s="45">
        <v>0.18559999999999999</v>
      </c>
      <c r="D4839" s="45">
        <v>0.24129999999999999</v>
      </c>
      <c r="E4839" s="29">
        <v>1</v>
      </c>
      <c r="F4839" s="29"/>
      <c r="G4839" s="29"/>
      <c r="H4839" s="29"/>
      <c r="I4839" s="29"/>
      <c r="J4839" s="29"/>
    </row>
    <row r="4840" spans="1:10">
      <c r="A4840" s="5">
        <v>4838</v>
      </c>
      <c r="B4840" s="45">
        <v>0.28210000000000002</v>
      </c>
      <c r="C4840" s="45">
        <v>0.18959999999999999</v>
      </c>
      <c r="D4840" s="45">
        <v>0.24790000000000001</v>
      </c>
      <c r="E4840" s="29">
        <v>1</v>
      </c>
      <c r="F4840" s="29"/>
      <c r="G4840" s="29"/>
      <c r="H4840" s="29"/>
      <c r="I4840" s="29"/>
      <c r="J4840" s="29"/>
    </row>
    <row r="4841" spans="1:10">
      <c r="A4841" s="5">
        <v>4839</v>
      </c>
      <c r="B4841" s="45">
        <v>0.2238</v>
      </c>
      <c r="C4841" s="45">
        <v>0.19239999999999999</v>
      </c>
      <c r="D4841" s="45">
        <v>0.24909999999999999</v>
      </c>
      <c r="E4841" s="29">
        <v>1</v>
      </c>
      <c r="F4841" s="29"/>
      <c r="G4841" s="29"/>
      <c r="H4841" s="29"/>
      <c r="I4841" s="29"/>
      <c r="J4841" s="29"/>
    </row>
    <row r="4842" spans="1:10">
      <c r="A4842" s="5">
        <v>4840</v>
      </c>
      <c r="B4842" s="45">
        <v>0.15720000000000001</v>
      </c>
      <c r="C4842" s="45">
        <v>0.19420000000000001</v>
      </c>
      <c r="D4842" s="45">
        <v>0.26390000000000002</v>
      </c>
      <c r="E4842" s="29">
        <v>1</v>
      </c>
      <c r="F4842" s="29"/>
      <c r="G4842" s="29"/>
      <c r="H4842" s="29"/>
      <c r="I4842" s="29"/>
      <c r="J4842" s="29"/>
    </row>
    <row r="4843" spans="1:10">
      <c r="A4843" s="5">
        <v>4841</v>
      </c>
      <c r="B4843" s="45">
        <v>9.7199999999999995E-2</v>
      </c>
      <c r="C4843" s="45">
        <v>0.19489999999999999</v>
      </c>
      <c r="D4843" s="45">
        <v>0.28289999999999998</v>
      </c>
      <c r="E4843" s="29">
        <v>1</v>
      </c>
      <c r="F4843" s="29"/>
      <c r="G4843" s="29"/>
      <c r="H4843" s="29"/>
      <c r="I4843" s="29"/>
      <c r="J4843" s="29"/>
    </row>
    <row r="4844" spans="1:10">
      <c r="A4844" s="5">
        <v>4842</v>
      </c>
      <c r="B4844" s="45">
        <v>4.53E-2</v>
      </c>
      <c r="C4844" s="45">
        <v>0.2011</v>
      </c>
      <c r="D4844" s="45">
        <v>0.29680000000000001</v>
      </c>
      <c r="E4844" s="29">
        <v>1</v>
      </c>
      <c r="F4844" s="29"/>
      <c r="G4844" s="29"/>
      <c r="H4844" s="29"/>
      <c r="I4844" s="29"/>
      <c r="J4844" s="29"/>
    </row>
    <row r="4845" spans="1:10">
      <c r="A4845" s="5">
        <v>4843</v>
      </c>
      <c r="B4845" s="45">
        <v>8.8000000000000005E-3</v>
      </c>
      <c r="C4845" s="45">
        <v>0.2319</v>
      </c>
      <c r="D4845" s="45">
        <v>0.2974</v>
      </c>
      <c r="E4845" s="29">
        <v>1</v>
      </c>
      <c r="F4845" s="29"/>
      <c r="G4845" s="29"/>
      <c r="H4845" s="29"/>
      <c r="I4845" s="29"/>
      <c r="J4845" s="29"/>
    </row>
    <row r="4846" spans="1:10">
      <c r="A4846" s="5">
        <v>4844</v>
      </c>
      <c r="B4846" s="45">
        <v>0</v>
      </c>
      <c r="C4846" s="45">
        <v>0.26329999999999998</v>
      </c>
      <c r="D4846" s="45">
        <v>0.2843</v>
      </c>
      <c r="E4846" s="29">
        <v>1</v>
      </c>
      <c r="F4846" s="29"/>
      <c r="G4846" s="29"/>
      <c r="H4846" s="29"/>
      <c r="I4846" s="29"/>
      <c r="J4846" s="29"/>
    </row>
    <row r="4847" spans="1:10">
      <c r="A4847" s="5">
        <v>4845</v>
      </c>
      <c r="B4847" s="45">
        <v>0</v>
      </c>
      <c r="C4847" s="45">
        <v>0.26500000000000001</v>
      </c>
      <c r="D4847" s="45">
        <v>0.249</v>
      </c>
      <c r="E4847" s="29">
        <v>1</v>
      </c>
      <c r="F4847" s="29"/>
      <c r="G4847" s="29"/>
      <c r="H4847" s="29"/>
      <c r="I4847" s="29"/>
      <c r="J4847" s="29"/>
    </row>
    <row r="4848" spans="1:10">
      <c r="A4848" s="5">
        <v>4846</v>
      </c>
      <c r="B4848" s="45">
        <v>0</v>
      </c>
      <c r="C4848" s="45">
        <v>0.255</v>
      </c>
      <c r="D4848" s="45">
        <v>0.21199999999999999</v>
      </c>
      <c r="E4848" s="29">
        <v>1</v>
      </c>
      <c r="F4848" s="29"/>
      <c r="G4848" s="29"/>
      <c r="H4848" s="29"/>
      <c r="I4848" s="29"/>
      <c r="J4848" s="29"/>
    </row>
    <row r="4849" spans="1:10">
      <c r="A4849" s="5">
        <v>4847</v>
      </c>
      <c r="B4849" s="45">
        <v>0</v>
      </c>
      <c r="C4849" s="45">
        <v>0.2301</v>
      </c>
      <c r="D4849" s="45">
        <v>0.19370000000000001</v>
      </c>
      <c r="E4849" s="29">
        <v>1</v>
      </c>
      <c r="F4849" s="29"/>
      <c r="G4849" s="29"/>
      <c r="H4849" s="29"/>
      <c r="I4849" s="29"/>
      <c r="J4849" s="29"/>
    </row>
    <row r="4850" spans="1:10">
      <c r="A4850" s="5">
        <v>4848</v>
      </c>
      <c r="B4850" s="45">
        <v>0</v>
      </c>
      <c r="C4850" s="45">
        <v>0.20469999999999999</v>
      </c>
      <c r="D4850" s="45">
        <v>0.18779999999999999</v>
      </c>
      <c r="E4850" s="29">
        <v>1</v>
      </c>
      <c r="F4850" s="29"/>
      <c r="G4850" s="29"/>
      <c r="H4850" s="29"/>
      <c r="I4850" s="29"/>
      <c r="J4850" s="29"/>
    </row>
    <row r="4851" spans="1:10">
      <c r="A4851" s="5">
        <v>4849</v>
      </c>
      <c r="B4851" s="45">
        <v>0</v>
      </c>
      <c r="C4851" s="45">
        <v>0.1835</v>
      </c>
      <c r="D4851" s="45">
        <v>0.18579999999999999</v>
      </c>
      <c r="E4851" s="29">
        <v>1</v>
      </c>
      <c r="F4851" s="29"/>
      <c r="G4851" s="29"/>
      <c r="H4851" s="29"/>
      <c r="I4851" s="29"/>
      <c r="J4851" s="29"/>
    </row>
    <row r="4852" spans="1:10">
      <c r="A4852" s="5">
        <v>4850</v>
      </c>
      <c r="B4852" s="45">
        <v>0</v>
      </c>
      <c r="C4852" s="45">
        <v>0.1726</v>
      </c>
      <c r="D4852" s="45">
        <v>0.1792</v>
      </c>
      <c r="E4852" s="29">
        <v>1</v>
      </c>
      <c r="F4852" s="29"/>
      <c r="G4852" s="29"/>
      <c r="H4852" s="29"/>
      <c r="I4852" s="29"/>
      <c r="J4852" s="29"/>
    </row>
    <row r="4853" spans="1:10">
      <c r="A4853" s="5">
        <v>4851</v>
      </c>
      <c r="B4853" s="45">
        <v>0</v>
      </c>
      <c r="C4853" s="45">
        <v>0.1739</v>
      </c>
      <c r="D4853" s="45">
        <v>0.1726</v>
      </c>
      <c r="E4853" s="29">
        <v>1</v>
      </c>
      <c r="F4853" s="29"/>
      <c r="G4853" s="29"/>
      <c r="H4853" s="29"/>
      <c r="I4853" s="29"/>
      <c r="J4853" s="29"/>
    </row>
    <row r="4854" spans="1:10">
      <c r="A4854" s="5">
        <v>4852</v>
      </c>
      <c r="B4854" s="45">
        <v>1.6000000000000001E-3</v>
      </c>
      <c r="C4854" s="45">
        <v>0.1729</v>
      </c>
      <c r="D4854" s="45">
        <v>0.1658</v>
      </c>
      <c r="E4854" s="29">
        <v>1</v>
      </c>
      <c r="F4854" s="29"/>
      <c r="G4854" s="29"/>
      <c r="H4854" s="29"/>
      <c r="I4854" s="29"/>
      <c r="J4854" s="29"/>
    </row>
    <row r="4855" spans="1:10">
      <c r="A4855" s="5">
        <v>4853</v>
      </c>
      <c r="B4855" s="45">
        <v>3.0099999999999998E-2</v>
      </c>
      <c r="C4855" s="45">
        <v>0.1338</v>
      </c>
      <c r="D4855" s="45">
        <v>0.15859999999999999</v>
      </c>
      <c r="E4855" s="29">
        <v>1</v>
      </c>
      <c r="F4855" s="29"/>
      <c r="G4855" s="29"/>
      <c r="H4855" s="29"/>
      <c r="I4855" s="29"/>
      <c r="J4855" s="29"/>
    </row>
    <row r="4856" spans="1:10">
      <c r="A4856" s="5">
        <v>4854</v>
      </c>
      <c r="B4856" s="45">
        <v>0.1018</v>
      </c>
      <c r="C4856" s="45">
        <v>0.12330000000000001</v>
      </c>
      <c r="D4856" s="45">
        <v>0.16259999999999999</v>
      </c>
      <c r="E4856" s="29">
        <v>1</v>
      </c>
      <c r="F4856" s="29"/>
      <c r="G4856" s="29"/>
      <c r="H4856" s="29"/>
      <c r="I4856" s="29"/>
      <c r="J4856" s="29"/>
    </row>
    <row r="4857" spans="1:10">
      <c r="A4857" s="5">
        <v>4855</v>
      </c>
      <c r="B4857" s="45">
        <v>0.2039</v>
      </c>
      <c r="C4857" s="45">
        <v>0.13930000000000001</v>
      </c>
      <c r="D4857" s="45">
        <v>0.1757</v>
      </c>
      <c r="E4857" s="29">
        <v>1</v>
      </c>
      <c r="F4857" s="29"/>
      <c r="G4857" s="29"/>
      <c r="H4857" s="29"/>
      <c r="I4857" s="29"/>
      <c r="J4857" s="29"/>
    </row>
    <row r="4858" spans="1:10">
      <c r="A4858" s="5">
        <v>4856</v>
      </c>
      <c r="B4858" s="45">
        <v>0.31950000000000001</v>
      </c>
      <c r="C4858" s="45">
        <v>0.16839999999999999</v>
      </c>
      <c r="D4858" s="45">
        <v>0.19539999999999999</v>
      </c>
      <c r="E4858" s="29">
        <v>1</v>
      </c>
      <c r="F4858" s="29"/>
      <c r="G4858" s="29"/>
      <c r="H4858" s="29"/>
      <c r="I4858" s="29"/>
      <c r="J4858" s="29"/>
    </row>
    <row r="4859" spans="1:10">
      <c r="A4859" s="5">
        <v>4857</v>
      </c>
      <c r="B4859" s="45">
        <v>0.43020000000000003</v>
      </c>
      <c r="C4859" s="45">
        <v>0.2036</v>
      </c>
      <c r="D4859" s="45">
        <v>0.22109999999999999</v>
      </c>
      <c r="E4859" s="29">
        <v>1</v>
      </c>
      <c r="F4859" s="29"/>
      <c r="G4859" s="29"/>
      <c r="H4859" s="29"/>
      <c r="I4859" s="29"/>
      <c r="J4859" s="29"/>
    </row>
    <row r="4860" spans="1:10">
      <c r="A4860" s="5">
        <v>4858</v>
      </c>
      <c r="B4860" s="45">
        <v>0.51239999999999997</v>
      </c>
      <c r="C4860" s="45">
        <v>0.2321</v>
      </c>
      <c r="D4860" s="45">
        <v>0.24249999999999999</v>
      </c>
      <c r="E4860" s="29">
        <v>1</v>
      </c>
      <c r="F4860" s="29"/>
      <c r="G4860" s="29"/>
      <c r="H4860" s="29"/>
      <c r="I4860" s="29"/>
      <c r="J4860" s="29"/>
    </row>
    <row r="4861" spans="1:10">
      <c r="A4861" s="5">
        <v>4859</v>
      </c>
      <c r="B4861" s="45">
        <v>0.56189999999999996</v>
      </c>
      <c r="C4861" s="45">
        <v>0.24260000000000001</v>
      </c>
      <c r="D4861" s="45">
        <v>0.25440000000000002</v>
      </c>
      <c r="E4861" s="29">
        <v>1</v>
      </c>
      <c r="F4861" s="29"/>
      <c r="G4861" s="29"/>
      <c r="H4861" s="29"/>
      <c r="I4861" s="29"/>
      <c r="J4861" s="29"/>
    </row>
    <row r="4862" spans="1:10">
      <c r="A4862" s="5">
        <v>4860</v>
      </c>
      <c r="B4862" s="45">
        <v>0.57709999999999995</v>
      </c>
      <c r="C4862" s="45">
        <v>0.2414</v>
      </c>
      <c r="D4862" s="45">
        <v>0.26090000000000002</v>
      </c>
      <c r="E4862" s="29">
        <v>1</v>
      </c>
      <c r="F4862" s="29"/>
      <c r="G4862" s="29"/>
      <c r="H4862" s="29"/>
      <c r="I4862" s="29"/>
      <c r="J4862" s="29"/>
    </row>
    <row r="4863" spans="1:10">
      <c r="A4863" s="5">
        <v>4861</v>
      </c>
      <c r="B4863" s="45">
        <v>0.55789999999999995</v>
      </c>
      <c r="C4863" s="45">
        <v>0.23719999999999999</v>
      </c>
      <c r="D4863" s="45">
        <v>0.26390000000000002</v>
      </c>
      <c r="E4863" s="29">
        <v>1</v>
      </c>
      <c r="F4863" s="29"/>
      <c r="G4863" s="29"/>
      <c r="H4863" s="29"/>
      <c r="I4863" s="29"/>
      <c r="J4863" s="29"/>
    </row>
    <row r="4864" spans="1:10">
      <c r="A4864" s="5">
        <v>4862</v>
      </c>
      <c r="B4864" s="45">
        <v>0.50990000000000002</v>
      </c>
      <c r="C4864" s="45">
        <v>0.2351</v>
      </c>
      <c r="D4864" s="45">
        <v>0.26629999999999998</v>
      </c>
      <c r="E4864" s="29">
        <v>1</v>
      </c>
      <c r="F4864" s="29"/>
      <c r="G4864" s="29"/>
      <c r="H4864" s="29"/>
      <c r="I4864" s="29"/>
      <c r="J4864" s="29"/>
    </row>
    <row r="4865" spans="1:10">
      <c r="A4865" s="5">
        <v>4863</v>
      </c>
      <c r="B4865" s="45">
        <v>0.4289</v>
      </c>
      <c r="C4865" s="45">
        <v>0.2361</v>
      </c>
      <c r="D4865" s="45">
        <v>0.2712</v>
      </c>
      <c r="E4865" s="29">
        <v>1</v>
      </c>
      <c r="F4865" s="29"/>
      <c r="G4865" s="29"/>
      <c r="H4865" s="29"/>
      <c r="I4865" s="29"/>
      <c r="J4865" s="29"/>
    </row>
    <row r="4866" spans="1:10">
      <c r="A4866" s="5">
        <v>4864</v>
      </c>
      <c r="B4866" s="45">
        <v>0.31780000000000003</v>
      </c>
      <c r="C4866" s="45">
        <v>0.24379999999999999</v>
      </c>
      <c r="D4866" s="45">
        <v>0.27339999999999998</v>
      </c>
      <c r="E4866" s="29">
        <v>1</v>
      </c>
      <c r="F4866" s="29"/>
      <c r="G4866" s="29"/>
      <c r="H4866" s="29"/>
      <c r="I4866" s="29"/>
      <c r="J4866" s="29"/>
    </row>
    <row r="4867" spans="1:10">
      <c r="A4867" s="5">
        <v>4865</v>
      </c>
      <c r="B4867" s="45">
        <v>0.19439999999999999</v>
      </c>
      <c r="C4867" s="45">
        <v>0.2477</v>
      </c>
      <c r="D4867" s="45">
        <v>0.27579999999999999</v>
      </c>
      <c r="E4867" s="29">
        <v>1</v>
      </c>
      <c r="F4867" s="29"/>
      <c r="G4867" s="29"/>
      <c r="H4867" s="29"/>
      <c r="I4867" s="29"/>
      <c r="J4867" s="29"/>
    </row>
    <row r="4868" spans="1:10">
      <c r="A4868" s="5">
        <v>4866</v>
      </c>
      <c r="B4868" s="45">
        <v>8.8999999999999996E-2</v>
      </c>
      <c r="C4868" s="45">
        <v>0.2369</v>
      </c>
      <c r="D4868" s="45">
        <v>0.27889999999999998</v>
      </c>
      <c r="E4868" s="29">
        <v>1</v>
      </c>
      <c r="F4868" s="29"/>
      <c r="G4868" s="29"/>
      <c r="H4868" s="29"/>
      <c r="I4868" s="29"/>
      <c r="J4868" s="29"/>
    </row>
    <row r="4869" spans="1:10">
      <c r="A4869" s="5">
        <v>4867</v>
      </c>
      <c r="B4869" s="45">
        <v>1.7399999999999999E-2</v>
      </c>
      <c r="C4869" s="45">
        <v>0.25650000000000001</v>
      </c>
      <c r="D4869" s="45">
        <v>0.28239999999999998</v>
      </c>
      <c r="E4869" s="29">
        <v>1</v>
      </c>
      <c r="F4869" s="29"/>
      <c r="G4869" s="29"/>
      <c r="H4869" s="29"/>
      <c r="I4869" s="29"/>
      <c r="J4869" s="29"/>
    </row>
    <row r="4870" spans="1:10">
      <c r="A4870" s="5">
        <v>4868</v>
      </c>
      <c r="B4870" s="45">
        <v>0</v>
      </c>
      <c r="C4870" s="45">
        <v>0.29820000000000002</v>
      </c>
      <c r="D4870" s="45">
        <v>0.28849999999999998</v>
      </c>
      <c r="E4870" s="29">
        <v>1</v>
      </c>
      <c r="F4870" s="29"/>
      <c r="G4870" s="29"/>
      <c r="H4870" s="29"/>
      <c r="I4870" s="29"/>
      <c r="J4870" s="29"/>
    </row>
    <row r="4871" spans="1:10">
      <c r="A4871" s="5">
        <v>4869</v>
      </c>
      <c r="B4871" s="45">
        <v>0</v>
      </c>
      <c r="C4871" s="45">
        <v>0.29620000000000002</v>
      </c>
      <c r="D4871" s="45">
        <v>0.27779999999999999</v>
      </c>
      <c r="E4871" s="29">
        <v>1</v>
      </c>
      <c r="F4871" s="29"/>
      <c r="G4871" s="29"/>
      <c r="H4871" s="29"/>
      <c r="I4871" s="29"/>
      <c r="J4871" s="29"/>
    </row>
    <row r="4872" spans="1:10">
      <c r="A4872" s="5">
        <v>4870</v>
      </c>
      <c r="B4872" s="45">
        <v>0</v>
      </c>
      <c r="C4872" s="45">
        <v>0.2757</v>
      </c>
      <c r="D4872" s="45">
        <v>0.25509999999999999</v>
      </c>
      <c r="E4872" s="29">
        <v>1</v>
      </c>
      <c r="F4872" s="29"/>
      <c r="G4872" s="29"/>
      <c r="H4872" s="29"/>
      <c r="I4872" s="29"/>
      <c r="J4872" s="29"/>
    </row>
    <row r="4873" spans="1:10">
      <c r="A4873" s="5">
        <v>4871</v>
      </c>
      <c r="B4873" s="45">
        <v>0</v>
      </c>
      <c r="C4873" s="45">
        <v>0.24329999999999999</v>
      </c>
      <c r="D4873" s="45">
        <v>0.22470000000000001</v>
      </c>
      <c r="E4873" s="29">
        <v>1</v>
      </c>
      <c r="F4873" s="29"/>
      <c r="G4873" s="29"/>
      <c r="H4873" s="29"/>
      <c r="I4873" s="29"/>
      <c r="J4873" s="29"/>
    </row>
    <row r="4874" spans="1:10">
      <c r="A4874" s="5">
        <v>4872</v>
      </c>
      <c r="B4874" s="45">
        <v>0</v>
      </c>
      <c r="C4874" s="45">
        <v>0.21779999999999999</v>
      </c>
      <c r="D4874" s="45">
        <v>0.19220000000000001</v>
      </c>
      <c r="E4874" s="29">
        <v>1</v>
      </c>
      <c r="F4874" s="29"/>
      <c r="G4874" s="29"/>
      <c r="H4874" s="29"/>
      <c r="I4874" s="29"/>
      <c r="J4874" s="29"/>
    </row>
    <row r="4875" spans="1:10">
      <c r="A4875" s="5">
        <v>4873</v>
      </c>
      <c r="B4875" s="45">
        <v>0</v>
      </c>
      <c r="C4875" s="45">
        <v>0.1943</v>
      </c>
      <c r="D4875" s="45">
        <v>0.1615</v>
      </c>
      <c r="E4875" s="29">
        <v>1</v>
      </c>
      <c r="F4875" s="29"/>
      <c r="G4875" s="29"/>
      <c r="H4875" s="29"/>
      <c r="I4875" s="29"/>
      <c r="J4875" s="29"/>
    </row>
    <row r="4876" spans="1:10">
      <c r="A4876" s="5">
        <v>4874</v>
      </c>
      <c r="B4876" s="45">
        <v>0</v>
      </c>
      <c r="C4876" s="45">
        <v>0.1827</v>
      </c>
      <c r="D4876" s="45">
        <v>0.13869999999999999</v>
      </c>
      <c r="E4876" s="29">
        <v>1</v>
      </c>
      <c r="F4876" s="29"/>
      <c r="G4876" s="29"/>
      <c r="H4876" s="29"/>
      <c r="I4876" s="29"/>
      <c r="J4876" s="29"/>
    </row>
    <row r="4877" spans="1:10">
      <c r="A4877" s="5">
        <v>4875</v>
      </c>
      <c r="B4877" s="45">
        <v>0</v>
      </c>
      <c r="C4877" s="45">
        <v>0.17519999999999999</v>
      </c>
      <c r="D4877" s="45">
        <v>0.1265</v>
      </c>
      <c r="E4877" s="29">
        <v>1</v>
      </c>
      <c r="F4877" s="29"/>
      <c r="G4877" s="29"/>
      <c r="H4877" s="29"/>
      <c r="I4877" s="29"/>
      <c r="J4877" s="29"/>
    </row>
    <row r="4878" spans="1:10">
      <c r="A4878" s="5">
        <v>4876</v>
      </c>
      <c r="B4878" s="45">
        <v>1.8E-3</v>
      </c>
      <c r="C4878" s="45">
        <v>0.157</v>
      </c>
      <c r="D4878" s="45">
        <v>0.1207</v>
      </c>
      <c r="E4878" s="29">
        <v>1</v>
      </c>
      <c r="F4878" s="29"/>
      <c r="G4878" s="29"/>
      <c r="H4878" s="29"/>
      <c r="I4878" s="29"/>
      <c r="J4878" s="29"/>
    </row>
    <row r="4879" spans="1:10">
      <c r="A4879" s="5">
        <v>4877</v>
      </c>
      <c r="B4879" s="45">
        <v>3.9600000000000003E-2</v>
      </c>
      <c r="C4879" s="45">
        <v>0.10580000000000001</v>
      </c>
      <c r="D4879" s="45">
        <v>0.1145</v>
      </c>
      <c r="E4879" s="29">
        <v>1</v>
      </c>
      <c r="F4879" s="29"/>
      <c r="G4879" s="29"/>
      <c r="H4879" s="29"/>
      <c r="I4879" s="29"/>
      <c r="J4879" s="29"/>
    </row>
    <row r="4880" spans="1:10">
      <c r="A4880" s="5">
        <v>4878</v>
      </c>
      <c r="B4880" s="45">
        <v>0.13170000000000001</v>
      </c>
      <c r="C4880" s="45">
        <v>7.9399999999999998E-2</v>
      </c>
      <c r="D4880" s="45">
        <v>0.105</v>
      </c>
      <c r="E4880" s="29">
        <v>1</v>
      </c>
      <c r="F4880" s="29"/>
      <c r="G4880" s="29"/>
      <c r="H4880" s="29"/>
      <c r="I4880" s="29"/>
      <c r="J4880" s="29"/>
    </row>
    <row r="4881" spans="1:10">
      <c r="A4881" s="5">
        <v>4879</v>
      </c>
      <c r="B4881" s="45">
        <v>0.25190000000000001</v>
      </c>
      <c r="C4881" s="45">
        <v>0.1036</v>
      </c>
      <c r="D4881" s="45">
        <v>0.1004</v>
      </c>
      <c r="E4881" s="29">
        <v>1</v>
      </c>
      <c r="F4881" s="29"/>
      <c r="G4881" s="29"/>
      <c r="H4881" s="29"/>
      <c r="I4881" s="29"/>
      <c r="J4881" s="29"/>
    </row>
    <row r="4882" spans="1:10">
      <c r="A4882" s="5">
        <v>4880</v>
      </c>
      <c r="B4882" s="45">
        <v>0.37630000000000002</v>
      </c>
      <c r="C4882" s="45">
        <v>0.13469999999999999</v>
      </c>
      <c r="D4882" s="45">
        <v>9.7100000000000006E-2</v>
      </c>
      <c r="E4882" s="29">
        <v>1</v>
      </c>
      <c r="F4882" s="29"/>
      <c r="G4882" s="29"/>
      <c r="H4882" s="29"/>
      <c r="I4882" s="29"/>
      <c r="J4882" s="29"/>
    </row>
    <row r="4883" spans="1:10">
      <c r="A4883" s="5">
        <v>4881</v>
      </c>
      <c r="B4883" s="45">
        <v>0.48909999999999998</v>
      </c>
      <c r="C4883" s="45">
        <v>0.15579999999999999</v>
      </c>
      <c r="D4883" s="45">
        <v>9.9000000000000005E-2</v>
      </c>
      <c r="E4883" s="29">
        <v>1</v>
      </c>
      <c r="F4883" s="29"/>
      <c r="G4883" s="29"/>
      <c r="H4883" s="29"/>
      <c r="I4883" s="29"/>
      <c r="J4883" s="29"/>
    </row>
    <row r="4884" spans="1:10">
      <c r="A4884" s="5">
        <v>4882</v>
      </c>
      <c r="B4884" s="45">
        <v>0.57010000000000005</v>
      </c>
      <c r="C4884" s="45">
        <v>0.1686</v>
      </c>
      <c r="D4884" s="45">
        <v>0.1028</v>
      </c>
      <c r="E4884" s="29">
        <v>1</v>
      </c>
      <c r="F4884" s="29"/>
      <c r="G4884" s="29"/>
      <c r="H4884" s="29"/>
      <c r="I4884" s="29"/>
      <c r="J4884" s="29"/>
    </row>
    <row r="4885" spans="1:10">
      <c r="A4885" s="5">
        <v>4883</v>
      </c>
      <c r="B4885" s="45">
        <v>0.61619999999999997</v>
      </c>
      <c r="C4885" s="45">
        <v>0.17649999999999999</v>
      </c>
      <c r="D4885" s="45">
        <v>0.1048</v>
      </c>
      <c r="E4885" s="29">
        <v>1</v>
      </c>
      <c r="F4885" s="29"/>
      <c r="G4885" s="29"/>
      <c r="H4885" s="29"/>
      <c r="I4885" s="29"/>
      <c r="J4885" s="29"/>
    </row>
    <row r="4886" spans="1:10">
      <c r="A4886" s="5">
        <v>4884</v>
      </c>
      <c r="B4886" s="45">
        <v>0.624</v>
      </c>
      <c r="C4886" s="45">
        <v>0.18629999999999999</v>
      </c>
      <c r="D4886" s="45">
        <v>0.106</v>
      </c>
      <c r="E4886" s="29">
        <v>1</v>
      </c>
      <c r="F4886" s="29"/>
      <c r="G4886" s="29"/>
      <c r="H4886" s="29"/>
      <c r="I4886" s="29"/>
      <c r="J4886" s="29"/>
    </row>
    <row r="4887" spans="1:10">
      <c r="A4887" s="5">
        <v>4885</v>
      </c>
      <c r="B4887" s="45">
        <v>0.59819999999999995</v>
      </c>
      <c r="C4887" s="45">
        <v>0.20119999999999999</v>
      </c>
      <c r="D4887" s="45">
        <v>0.1109</v>
      </c>
      <c r="E4887" s="29">
        <v>1</v>
      </c>
      <c r="F4887" s="29"/>
      <c r="G4887" s="29"/>
      <c r="H4887" s="29"/>
      <c r="I4887" s="29"/>
      <c r="J4887" s="29"/>
    </row>
    <row r="4888" spans="1:10">
      <c r="A4888" s="5">
        <v>4886</v>
      </c>
      <c r="B4888" s="45">
        <v>0.54139999999999999</v>
      </c>
      <c r="C4888" s="45">
        <v>0.21990000000000001</v>
      </c>
      <c r="D4888" s="45">
        <v>0.12520000000000001</v>
      </c>
      <c r="E4888" s="29">
        <v>1</v>
      </c>
      <c r="F4888" s="29"/>
      <c r="G4888" s="29"/>
      <c r="H4888" s="29"/>
      <c r="I4888" s="29"/>
      <c r="J4888" s="29"/>
    </row>
    <row r="4889" spans="1:10">
      <c r="A4889" s="5">
        <v>4887</v>
      </c>
      <c r="B4889" s="45">
        <v>0.45179999999999998</v>
      </c>
      <c r="C4889" s="45">
        <v>0.24099999999999999</v>
      </c>
      <c r="D4889" s="45">
        <v>0.1404</v>
      </c>
      <c r="E4889" s="29">
        <v>1</v>
      </c>
      <c r="F4889" s="29"/>
      <c r="G4889" s="29"/>
      <c r="H4889" s="29"/>
      <c r="I4889" s="29"/>
      <c r="J4889" s="29"/>
    </row>
    <row r="4890" spans="1:10">
      <c r="A4890" s="5">
        <v>4888</v>
      </c>
      <c r="B4890" s="45">
        <v>0.33289999999999997</v>
      </c>
      <c r="C4890" s="45">
        <v>0.26029999999999998</v>
      </c>
      <c r="D4890" s="45">
        <v>0.15970000000000001</v>
      </c>
      <c r="E4890" s="29">
        <v>1</v>
      </c>
      <c r="F4890" s="29"/>
      <c r="G4890" s="29"/>
      <c r="H4890" s="29"/>
      <c r="I4890" s="29"/>
      <c r="J4890" s="29"/>
    </row>
    <row r="4891" spans="1:10">
      <c r="A4891" s="5">
        <v>4889</v>
      </c>
      <c r="B4891" s="45">
        <v>0.2074</v>
      </c>
      <c r="C4891" s="45">
        <v>0.2676</v>
      </c>
      <c r="D4891" s="45">
        <v>0.1797</v>
      </c>
      <c r="E4891" s="29">
        <v>1</v>
      </c>
      <c r="F4891" s="29"/>
      <c r="G4891" s="29"/>
      <c r="H4891" s="29"/>
      <c r="I4891" s="29"/>
      <c r="J4891" s="29"/>
    </row>
    <row r="4892" spans="1:10">
      <c r="A4892" s="5">
        <v>4890</v>
      </c>
      <c r="B4892" s="45">
        <v>9.3600000000000003E-2</v>
      </c>
      <c r="C4892" s="45">
        <v>0.249</v>
      </c>
      <c r="D4892" s="45">
        <v>0.1908</v>
      </c>
      <c r="E4892" s="29">
        <v>1</v>
      </c>
      <c r="F4892" s="29"/>
      <c r="G4892" s="29"/>
      <c r="H4892" s="29"/>
      <c r="I4892" s="29"/>
      <c r="J4892" s="29"/>
    </row>
    <row r="4893" spans="1:10">
      <c r="A4893" s="5">
        <v>4891</v>
      </c>
      <c r="B4893" s="45">
        <v>1.84E-2</v>
      </c>
      <c r="C4893" s="45">
        <v>0.25359999999999999</v>
      </c>
      <c r="D4893" s="45">
        <v>0.20449999999999999</v>
      </c>
      <c r="E4893" s="29">
        <v>1</v>
      </c>
      <c r="F4893" s="29"/>
      <c r="G4893" s="29"/>
      <c r="H4893" s="29"/>
      <c r="I4893" s="29"/>
      <c r="J4893" s="29"/>
    </row>
    <row r="4894" spans="1:10">
      <c r="A4894" s="5">
        <v>4892</v>
      </c>
      <c r="B4894" s="45">
        <v>0</v>
      </c>
      <c r="C4894" s="45">
        <v>0.28589999999999999</v>
      </c>
      <c r="D4894" s="45">
        <v>0.22989999999999999</v>
      </c>
      <c r="E4894" s="29">
        <v>1</v>
      </c>
      <c r="F4894" s="29"/>
      <c r="G4894" s="29"/>
      <c r="H4894" s="29"/>
      <c r="I4894" s="29"/>
      <c r="J4894" s="29"/>
    </row>
    <row r="4895" spans="1:10">
      <c r="A4895" s="5">
        <v>4893</v>
      </c>
      <c r="B4895" s="45">
        <v>0</v>
      </c>
      <c r="C4895" s="45">
        <v>0.27350000000000002</v>
      </c>
      <c r="D4895" s="45">
        <v>0.23699999999999999</v>
      </c>
      <c r="E4895" s="29">
        <v>1</v>
      </c>
      <c r="F4895" s="29"/>
      <c r="G4895" s="29"/>
      <c r="H4895" s="29"/>
      <c r="I4895" s="29"/>
      <c r="J4895" s="29"/>
    </row>
    <row r="4896" spans="1:10">
      <c r="A4896" s="5">
        <v>4894</v>
      </c>
      <c r="B4896" s="45">
        <v>0</v>
      </c>
      <c r="C4896" s="45">
        <v>0.24529999999999999</v>
      </c>
      <c r="D4896" s="45">
        <v>0.2167</v>
      </c>
      <c r="E4896" s="29">
        <v>1</v>
      </c>
      <c r="F4896" s="29"/>
      <c r="G4896" s="29"/>
      <c r="H4896" s="29"/>
      <c r="I4896" s="29"/>
      <c r="J4896" s="29"/>
    </row>
    <row r="4897" spans="1:10">
      <c r="A4897" s="5">
        <v>4895</v>
      </c>
      <c r="B4897" s="45">
        <v>0</v>
      </c>
      <c r="C4897" s="45">
        <v>0.21990000000000001</v>
      </c>
      <c r="D4897" s="45">
        <v>0.18770000000000001</v>
      </c>
      <c r="E4897" s="29">
        <v>1</v>
      </c>
      <c r="F4897" s="29"/>
      <c r="G4897" s="29"/>
      <c r="H4897" s="29"/>
      <c r="I4897" s="29"/>
      <c r="J4897" s="29"/>
    </row>
    <row r="4898" spans="1:10">
      <c r="A4898" s="5">
        <v>4896</v>
      </c>
      <c r="B4898" s="45">
        <v>0</v>
      </c>
      <c r="C4898" s="45">
        <v>0.19689999999999999</v>
      </c>
      <c r="D4898" s="45">
        <v>0.15509999999999999</v>
      </c>
      <c r="E4898" s="29">
        <v>1</v>
      </c>
      <c r="F4898" s="29"/>
      <c r="G4898" s="29"/>
      <c r="H4898" s="29"/>
      <c r="I4898" s="29"/>
      <c r="J4898" s="29"/>
    </row>
    <row r="4899" spans="1:10">
      <c r="A4899" s="5">
        <v>4897</v>
      </c>
      <c r="B4899" s="45">
        <v>0</v>
      </c>
      <c r="C4899" s="45">
        <v>0.17710000000000001</v>
      </c>
      <c r="D4899" s="45">
        <v>0.12479999999999999</v>
      </c>
      <c r="E4899" s="29">
        <v>1</v>
      </c>
      <c r="F4899" s="29"/>
      <c r="G4899" s="29"/>
      <c r="H4899" s="29"/>
      <c r="I4899" s="29"/>
      <c r="J4899" s="29"/>
    </row>
    <row r="4900" spans="1:10">
      <c r="A4900" s="5">
        <v>4898</v>
      </c>
      <c r="B4900" s="45">
        <v>0</v>
      </c>
      <c r="C4900" s="45">
        <v>0.1613</v>
      </c>
      <c r="D4900" s="45">
        <v>0.10349999999999999</v>
      </c>
      <c r="E4900" s="29">
        <v>1</v>
      </c>
      <c r="F4900" s="29"/>
      <c r="G4900" s="29"/>
      <c r="H4900" s="29"/>
      <c r="I4900" s="29"/>
      <c r="J4900" s="29"/>
    </row>
    <row r="4901" spans="1:10">
      <c r="A4901" s="5">
        <v>4899</v>
      </c>
      <c r="B4901" s="45">
        <v>0</v>
      </c>
      <c r="C4901" s="45">
        <v>0.15279999999999999</v>
      </c>
      <c r="D4901" s="45">
        <v>9.69E-2</v>
      </c>
      <c r="E4901" s="29">
        <v>1</v>
      </c>
      <c r="F4901" s="29"/>
      <c r="G4901" s="29"/>
      <c r="H4901" s="29"/>
      <c r="I4901" s="29"/>
      <c r="J4901" s="29"/>
    </row>
    <row r="4902" spans="1:10">
      <c r="A4902" s="5">
        <v>4900</v>
      </c>
      <c r="B4902" s="45">
        <v>1.1000000000000001E-3</v>
      </c>
      <c r="C4902" s="45">
        <v>0.14330000000000001</v>
      </c>
      <c r="D4902" s="45">
        <v>0.10290000000000001</v>
      </c>
      <c r="E4902" s="29">
        <v>1</v>
      </c>
      <c r="F4902" s="29"/>
      <c r="G4902" s="29"/>
      <c r="H4902" s="29"/>
      <c r="I4902" s="29"/>
      <c r="J4902" s="29"/>
    </row>
    <row r="4903" spans="1:10">
      <c r="A4903" s="5">
        <v>4901</v>
      </c>
      <c r="B4903" s="45">
        <v>4.2299999999999997E-2</v>
      </c>
      <c r="C4903" s="45">
        <v>9.35E-2</v>
      </c>
      <c r="D4903" s="45">
        <v>0.1134</v>
      </c>
      <c r="E4903" s="29">
        <v>1</v>
      </c>
      <c r="F4903" s="29"/>
      <c r="G4903" s="29"/>
      <c r="H4903" s="29"/>
      <c r="I4903" s="29"/>
      <c r="J4903" s="29"/>
    </row>
    <row r="4904" spans="1:10">
      <c r="A4904" s="5">
        <v>4902</v>
      </c>
      <c r="B4904" s="45">
        <v>0.13800000000000001</v>
      </c>
      <c r="C4904" s="45">
        <v>6.1199999999999997E-2</v>
      </c>
      <c r="D4904" s="45">
        <v>0.1195</v>
      </c>
      <c r="E4904" s="29">
        <v>1</v>
      </c>
      <c r="F4904" s="29"/>
      <c r="G4904" s="29"/>
      <c r="H4904" s="29"/>
      <c r="I4904" s="29"/>
      <c r="J4904" s="29"/>
    </row>
    <row r="4905" spans="1:10">
      <c r="A4905" s="5">
        <v>4903</v>
      </c>
      <c r="B4905" s="45">
        <v>0.26129999999999998</v>
      </c>
      <c r="C4905" s="45">
        <v>7.46E-2</v>
      </c>
      <c r="D4905" s="45">
        <v>0.1193</v>
      </c>
      <c r="E4905" s="29">
        <v>1</v>
      </c>
      <c r="F4905" s="29"/>
      <c r="G4905" s="29"/>
      <c r="H4905" s="29"/>
      <c r="I4905" s="29"/>
      <c r="J4905" s="29"/>
    </row>
    <row r="4906" spans="1:10">
      <c r="A4906" s="5">
        <v>4904</v>
      </c>
      <c r="B4906" s="45">
        <v>0.37590000000000001</v>
      </c>
      <c r="C4906" s="45">
        <v>9.8299999999999998E-2</v>
      </c>
      <c r="D4906" s="45">
        <v>0.1211</v>
      </c>
      <c r="E4906" s="29">
        <v>1</v>
      </c>
      <c r="F4906" s="29"/>
      <c r="G4906" s="29"/>
      <c r="H4906" s="29"/>
      <c r="I4906" s="29"/>
      <c r="J4906" s="29"/>
    </row>
    <row r="4907" spans="1:10">
      <c r="A4907" s="5">
        <v>4905</v>
      </c>
      <c r="B4907" s="45">
        <v>0.46510000000000001</v>
      </c>
      <c r="C4907" s="45">
        <v>0.1235</v>
      </c>
      <c r="D4907" s="45">
        <v>0.12970000000000001</v>
      </c>
      <c r="E4907" s="29">
        <v>1</v>
      </c>
      <c r="F4907" s="29"/>
      <c r="G4907" s="29"/>
      <c r="H4907" s="29"/>
      <c r="I4907" s="29"/>
      <c r="J4907" s="29"/>
    </row>
    <row r="4908" spans="1:10">
      <c r="A4908" s="5">
        <v>4906</v>
      </c>
      <c r="B4908" s="45">
        <v>0.52</v>
      </c>
      <c r="C4908" s="45">
        <v>0.14099999999999999</v>
      </c>
      <c r="D4908" s="45">
        <v>0.1326</v>
      </c>
      <c r="E4908" s="29">
        <v>1</v>
      </c>
      <c r="F4908" s="29"/>
      <c r="G4908" s="29"/>
      <c r="H4908" s="29"/>
      <c r="I4908" s="29"/>
      <c r="J4908" s="29"/>
    </row>
    <row r="4909" spans="1:10">
      <c r="A4909" s="5">
        <v>4907</v>
      </c>
      <c r="B4909" s="45">
        <v>0.53159999999999996</v>
      </c>
      <c r="C4909" s="45">
        <v>0.1515</v>
      </c>
      <c r="D4909" s="45">
        <v>0.13159999999999999</v>
      </c>
      <c r="E4909" s="29">
        <v>1</v>
      </c>
      <c r="F4909" s="29"/>
      <c r="G4909" s="29"/>
      <c r="H4909" s="29"/>
      <c r="I4909" s="29"/>
      <c r="J4909" s="29"/>
    </row>
    <row r="4910" spans="1:10">
      <c r="A4910" s="5">
        <v>4908</v>
      </c>
      <c r="B4910" s="45">
        <v>0.50719999999999998</v>
      </c>
      <c r="C4910" s="45">
        <v>0.15620000000000001</v>
      </c>
      <c r="D4910" s="45">
        <v>0.12790000000000001</v>
      </c>
      <c r="E4910" s="29">
        <v>1</v>
      </c>
      <c r="F4910" s="29"/>
      <c r="G4910" s="29"/>
      <c r="H4910" s="29"/>
      <c r="I4910" s="29"/>
      <c r="J4910" s="29"/>
    </row>
    <row r="4911" spans="1:10">
      <c r="A4911" s="5">
        <v>4909</v>
      </c>
      <c r="B4911" s="45">
        <v>0.4501</v>
      </c>
      <c r="C4911" s="45">
        <v>0.15409999999999999</v>
      </c>
      <c r="D4911" s="45">
        <v>0.1239</v>
      </c>
      <c r="E4911" s="29">
        <v>1</v>
      </c>
      <c r="F4911" s="29"/>
      <c r="G4911" s="29"/>
      <c r="H4911" s="29"/>
      <c r="I4911" s="29"/>
      <c r="J4911" s="29"/>
    </row>
    <row r="4912" spans="1:10">
      <c r="A4912" s="5">
        <v>4910</v>
      </c>
      <c r="B4912" s="45">
        <v>0.38390000000000002</v>
      </c>
      <c r="C4912" s="45">
        <v>0.14760000000000001</v>
      </c>
      <c r="D4912" s="45">
        <v>0.1212</v>
      </c>
      <c r="E4912" s="29">
        <v>1</v>
      </c>
      <c r="F4912" s="29"/>
      <c r="G4912" s="29"/>
      <c r="H4912" s="29"/>
      <c r="I4912" s="29"/>
      <c r="J4912" s="29"/>
    </row>
    <row r="4913" spans="1:10">
      <c r="A4913" s="5">
        <v>4911</v>
      </c>
      <c r="B4913" s="45">
        <v>0.30180000000000001</v>
      </c>
      <c r="C4913" s="45">
        <v>0.13800000000000001</v>
      </c>
      <c r="D4913" s="45">
        <v>0.1178</v>
      </c>
      <c r="E4913" s="29">
        <v>1</v>
      </c>
      <c r="F4913" s="29"/>
      <c r="G4913" s="29"/>
      <c r="H4913" s="29"/>
      <c r="I4913" s="29"/>
      <c r="J4913" s="29"/>
    </row>
    <row r="4914" spans="1:10">
      <c r="A4914" s="5">
        <v>4912</v>
      </c>
      <c r="B4914" s="45">
        <v>0.216</v>
      </c>
      <c r="C4914" s="45">
        <v>0.1249</v>
      </c>
      <c r="D4914" s="45">
        <v>0.1203</v>
      </c>
      <c r="E4914" s="29">
        <v>1</v>
      </c>
      <c r="F4914" s="29"/>
      <c r="G4914" s="29"/>
      <c r="H4914" s="29"/>
      <c r="I4914" s="29"/>
      <c r="J4914" s="29"/>
    </row>
    <row r="4915" spans="1:10">
      <c r="A4915" s="5">
        <v>4913</v>
      </c>
      <c r="B4915" s="45">
        <v>0.12709999999999999</v>
      </c>
      <c r="C4915" s="45">
        <v>0.1094</v>
      </c>
      <c r="D4915" s="45">
        <v>0.1234</v>
      </c>
      <c r="E4915" s="29">
        <v>1</v>
      </c>
      <c r="F4915" s="29"/>
      <c r="G4915" s="29"/>
      <c r="H4915" s="29"/>
      <c r="I4915" s="29"/>
      <c r="J4915" s="29"/>
    </row>
    <row r="4916" spans="1:10">
      <c r="A4916" s="5">
        <v>4914</v>
      </c>
      <c r="B4916" s="45">
        <v>5.4600000000000003E-2</v>
      </c>
      <c r="C4916" s="45">
        <v>9.1700000000000004E-2</v>
      </c>
      <c r="D4916" s="45">
        <v>0.123</v>
      </c>
      <c r="E4916" s="29">
        <v>1</v>
      </c>
      <c r="F4916" s="29"/>
      <c r="G4916" s="29"/>
      <c r="H4916" s="29"/>
      <c r="I4916" s="29"/>
      <c r="J4916" s="29"/>
    </row>
    <row r="4917" spans="1:10">
      <c r="A4917" s="5">
        <v>4915</v>
      </c>
      <c r="B4917" s="45">
        <v>8.3999999999999995E-3</v>
      </c>
      <c r="C4917" s="45">
        <v>9.2600000000000002E-2</v>
      </c>
      <c r="D4917" s="45">
        <v>0.1255</v>
      </c>
      <c r="E4917" s="29">
        <v>1</v>
      </c>
      <c r="F4917" s="29"/>
      <c r="G4917" s="29"/>
      <c r="H4917" s="29"/>
      <c r="I4917" s="29"/>
      <c r="J4917" s="29"/>
    </row>
    <row r="4918" spans="1:10">
      <c r="A4918" s="5">
        <v>4916</v>
      </c>
      <c r="B4918" s="45">
        <v>0</v>
      </c>
      <c r="C4918" s="45">
        <v>0.1103</v>
      </c>
      <c r="D4918" s="45">
        <v>0.13059999999999999</v>
      </c>
      <c r="E4918" s="29">
        <v>1</v>
      </c>
      <c r="F4918" s="29"/>
      <c r="G4918" s="29"/>
      <c r="H4918" s="29"/>
      <c r="I4918" s="29"/>
      <c r="J4918" s="29"/>
    </row>
    <row r="4919" spans="1:10">
      <c r="A4919" s="5">
        <v>4917</v>
      </c>
      <c r="B4919" s="45">
        <v>0</v>
      </c>
      <c r="C4919" s="45">
        <v>0.1147</v>
      </c>
      <c r="D4919" s="45">
        <v>0.13159999999999999</v>
      </c>
      <c r="E4919" s="29">
        <v>1</v>
      </c>
      <c r="F4919" s="29"/>
      <c r="G4919" s="29"/>
      <c r="H4919" s="29"/>
      <c r="I4919" s="29"/>
      <c r="J4919" s="29"/>
    </row>
    <row r="4920" spans="1:10">
      <c r="A4920" s="5">
        <v>4918</v>
      </c>
      <c r="B4920" s="45">
        <v>0</v>
      </c>
      <c r="C4920" s="45">
        <v>0.11559999999999999</v>
      </c>
      <c r="D4920" s="45">
        <v>0.13070000000000001</v>
      </c>
      <c r="E4920" s="29">
        <v>1</v>
      </c>
      <c r="F4920" s="29"/>
      <c r="G4920" s="29"/>
      <c r="H4920" s="29"/>
      <c r="I4920" s="29"/>
      <c r="J4920" s="29"/>
    </row>
    <row r="4921" spans="1:10">
      <c r="A4921" s="5">
        <v>4919</v>
      </c>
      <c r="B4921" s="45">
        <v>0</v>
      </c>
      <c r="C4921" s="45">
        <v>0.11269999999999999</v>
      </c>
      <c r="D4921" s="45">
        <v>0.1283</v>
      </c>
      <c r="E4921" s="29">
        <v>1</v>
      </c>
      <c r="F4921" s="29"/>
      <c r="G4921" s="29"/>
      <c r="H4921" s="29"/>
      <c r="I4921" s="29"/>
      <c r="J4921" s="29"/>
    </row>
    <row r="4922" spans="1:10">
      <c r="A4922" s="5">
        <v>4920</v>
      </c>
      <c r="B4922" s="45">
        <v>0</v>
      </c>
      <c r="C4922" s="45">
        <v>0.1084</v>
      </c>
      <c r="D4922" s="45">
        <v>0.12089999999999999</v>
      </c>
      <c r="E4922" s="29">
        <v>1</v>
      </c>
      <c r="F4922" s="29"/>
      <c r="G4922" s="29"/>
      <c r="H4922" s="29"/>
      <c r="I4922" s="29"/>
      <c r="J4922" s="29"/>
    </row>
    <row r="4923" spans="1:10">
      <c r="A4923" s="5">
        <v>4921</v>
      </c>
      <c r="B4923" s="45">
        <v>0</v>
      </c>
      <c r="C4923" s="45">
        <v>0.10630000000000001</v>
      </c>
      <c r="D4923" s="45">
        <v>0.1153</v>
      </c>
      <c r="E4923" s="29">
        <v>1</v>
      </c>
      <c r="F4923" s="29"/>
      <c r="G4923" s="29"/>
      <c r="H4923" s="29"/>
      <c r="I4923" s="29"/>
      <c r="J4923" s="29"/>
    </row>
    <row r="4924" spans="1:10">
      <c r="A4924" s="5">
        <v>4922</v>
      </c>
      <c r="B4924" s="45">
        <v>0</v>
      </c>
      <c r="C4924" s="45">
        <v>0.1022</v>
      </c>
      <c r="D4924" s="45">
        <v>0.1149</v>
      </c>
      <c r="E4924" s="29">
        <v>1</v>
      </c>
      <c r="F4924" s="29"/>
      <c r="G4924" s="29"/>
      <c r="H4924" s="29"/>
      <c r="I4924" s="29"/>
      <c r="J4924" s="29"/>
    </row>
    <row r="4925" spans="1:10">
      <c r="A4925" s="5">
        <v>4923</v>
      </c>
      <c r="B4925" s="45">
        <v>0</v>
      </c>
      <c r="C4925" s="45">
        <v>9.3799999999999994E-2</v>
      </c>
      <c r="D4925" s="45">
        <v>0.12330000000000001</v>
      </c>
      <c r="E4925" s="29">
        <v>1</v>
      </c>
      <c r="F4925" s="29"/>
      <c r="G4925" s="29"/>
      <c r="H4925" s="29"/>
      <c r="I4925" s="29"/>
      <c r="J4925" s="29"/>
    </row>
    <row r="4926" spans="1:10">
      <c r="A4926" s="5">
        <v>4924</v>
      </c>
      <c r="B4926" s="45">
        <v>2.0000000000000001E-4</v>
      </c>
      <c r="C4926" s="45">
        <v>8.7900000000000006E-2</v>
      </c>
      <c r="D4926" s="45">
        <v>0.12670000000000001</v>
      </c>
      <c r="E4926" s="29">
        <v>1</v>
      </c>
      <c r="F4926" s="29"/>
      <c r="G4926" s="29"/>
      <c r="H4926" s="29"/>
      <c r="I4926" s="29"/>
      <c r="J4926" s="29"/>
    </row>
    <row r="4927" spans="1:10">
      <c r="A4927" s="5">
        <v>4925</v>
      </c>
      <c r="B4927" s="45">
        <v>2.5000000000000001E-2</v>
      </c>
      <c r="C4927" s="45">
        <v>6.9599999999999995E-2</v>
      </c>
      <c r="D4927" s="45">
        <v>0.12709999999999999</v>
      </c>
      <c r="E4927" s="29">
        <v>1</v>
      </c>
      <c r="F4927" s="29"/>
      <c r="G4927" s="29"/>
      <c r="H4927" s="29"/>
      <c r="I4927" s="29"/>
      <c r="J4927" s="29"/>
    </row>
    <row r="4928" spans="1:10">
      <c r="A4928" s="5">
        <v>4926</v>
      </c>
      <c r="B4928" s="45">
        <v>9.4299999999999995E-2</v>
      </c>
      <c r="C4928" s="45">
        <v>4.9000000000000002E-2</v>
      </c>
      <c r="D4928" s="45">
        <v>0.13020000000000001</v>
      </c>
      <c r="E4928" s="29">
        <v>1</v>
      </c>
      <c r="F4928" s="29"/>
      <c r="G4928" s="29"/>
      <c r="H4928" s="29"/>
      <c r="I4928" s="29"/>
      <c r="J4928" s="29"/>
    </row>
    <row r="4929" spans="1:10">
      <c r="A4929" s="5">
        <v>4927</v>
      </c>
      <c r="B4929" s="45">
        <v>0.18779999999999999</v>
      </c>
      <c r="C4929" s="45">
        <v>4.9599999999999998E-2</v>
      </c>
      <c r="D4929" s="45">
        <v>0.1268</v>
      </c>
      <c r="E4929" s="29">
        <v>1</v>
      </c>
      <c r="F4929" s="29"/>
      <c r="G4929" s="29"/>
      <c r="H4929" s="29"/>
      <c r="I4929" s="29"/>
      <c r="J4929" s="29"/>
    </row>
    <row r="4930" spans="1:10">
      <c r="A4930" s="5">
        <v>4928</v>
      </c>
      <c r="B4930" s="45">
        <v>0.28520000000000001</v>
      </c>
      <c r="C4930" s="45">
        <v>6.2E-2</v>
      </c>
      <c r="D4930" s="45">
        <v>0.1275</v>
      </c>
      <c r="E4930" s="29">
        <v>1</v>
      </c>
      <c r="F4930" s="29"/>
      <c r="G4930" s="29"/>
      <c r="H4930" s="29"/>
      <c r="I4930" s="29"/>
      <c r="J4930" s="29"/>
    </row>
    <row r="4931" spans="1:10">
      <c r="A4931" s="5">
        <v>4929</v>
      </c>
      <c r="B4931" s="45">
        <v>0.36620000000000003</v>
      </c>
      <c r="C4931" s="45">
        <v>7.7299999999999994E-2</v>
      </c>
      <c r="D4931" s="45">
        <v>0.13070000000000001</v>
      </c>
      <c r="E4931" s="29">
        <v>1</v>
      </c>
      <c r="F4931" s="29"/>
      <c r="G4931" s="29"/>
      <c r="H4931" s="29"/>
      <c r="I4931" s="29"/>
      <c r="J4931" s="29"/>
    </row>
    <row r="4932" spans="1:10">
      <c r="A4932" s="5">
        <v>4930</v>
      </c>
      <c r="B4932" s="45">
        <v>0.42459999999999998</v>
      </c>
      <c r="C4932" s="45">
        <v>9.0300000000000005E-2</v>
      </c>
      <c r="D4932" s="45">
        <v>0.13489999999999999</v>
      </c>
      <c r="E4932" s="29">
        <v>1</v>
      </c>
      <c r="F4932" s="29"/>
      <c r="G4932" s="29"/>
      <c r="H4932" s="29"/>
      <c r="I4932" s="29"/>
      <c r="J4932" s="29"/>
    </row>
    <row r="4933" spans="1:10">
      <c r="A4933" s="5">
        <v>4931</v>
      </c>
      <c r="B4933" s="45">
        <v>0.45860000000000001</v>
      </c>
      <c r="C4933" s="45">
        <v>0.1022</v>
      </c>
      <c r="D4933" s="45">
        <v>0.13869999999999999</v>
      </c>
      <c r="E4933" s="29">
        <v>1</v>
      </c>
      <c r="F4933" s="29"/>
      <c r="G4933" s="29"/>
      <c r="H4933" s="29"/>
      <c r="I4933" s="29"/>
      <c r="J4933" s="29"/>
    </row>
    <row r="4934" spans="1:10">
      <c r="A4934" s="5">
        <v>4932</v>
      </c>
      <c r="B4934" s="45">
        <v>0.4602</v>
      </c>
      <c r="C4934" s="45">
        <v>0.11169999999999999</v>
      </c>
      <c r="D4934" s="45">
        <v>0.1419</v>
      </c>
      <c r="E4934" s="29">
        <v>1</v>
      </c>
      <c r="F4934" s="29"/>
      <c r="G4934" s="29"/>
      <c r="H4934" s="29"/>
      <c r="I4934" s="29"/>
      <c r="J4934" s="29"/>
    </row>
    <row r="4935" spans="1:10">
      <c r="A4935" s="5">
        <v>4933</v>
      </c>
      <c r="B4935" s="45">
        <v>0.42699999999999999</v>
      </c>
      <c r="C4935" s="45">
        <v>0.1142</v>
      </c>
      <c r="D4935" s="45">
        <v>0.1464</v>
      </c>
      <c r="E4935" s="29">
        <v>1</v>
      </c>
      <c r="F4935" s="29"/>
      <c r="G4935" s="29"/>
      <c r="H4935" s="29"/>
      <c r="I4935" s="29"/>
      <c r="J4935" s="29"/>
    </row>
    <row r="4936" spans="1:10">
      <c r="A4936" s="5">
        <v>4934</v>
      </c>
      <c r="B4936" s="45">
        <v>0.37669999999999998</v>
      </c>
      <c r="C4936" s="45">
        <v>0.1085</v>
      </c>
      <c r="D4936" s="45">
        <v>0.1603</v>
      </c>
      <c r="E4936" s="29">
        <v>1</v>
      </c>
      <c r="F4936" s="29"/>
      <c r="G4936" s="29"/>
      <c r="H4936" s="29"/>
      <c r="I4936" s="29"/>
      <c r="J4936" s="29"/>
    </row>
    <row r="4937" spans="1:10">
      <c r="A4937" s="5">
        <v>4935</v>
      </c>
      <c r="B4937" s="45">
        <v>0.30919999999999997</v>
      </c>
      <c r="C4937" s="45">
        <v>9.6000000000000002E-2</v>
      </c>
      <c r="D4937" s="45">
        <v>0.18679999999999999</v>
      </c>
      <c r="E4937" s="29">
        <v>1</v>
      </c>
      <c r="F4937" s="29"/>
      <c r="G4937" s="29"/>
      <c r="H4937" s="29"/>
      <c r="I4937" s="29"/>
      <c r="J4937" s="29"/>
    </row>
    <row r="4938" spans="1:10">
      <c r="A4938" s="5">
        <v>4936</v>
      </c>
      <c r="B4938" s="45">
        <v>0.22450000000000001</v>
      </c>
      <c r="C4938" s="45">
        <v>7.6899999999999996E-2</v>
      </c>
      <c r="D4938" s="45">
        <v>0.2225</v>
      </c>
      <c r="E4938" s="29">
        <v>1</v>
      </c>
      <c r="F4938" s="29"/>
      <c r="G4938" s="29"/>
      <c r="H4938" s="29"/>
      <c r="I4938" s="29"/>
      <c r="J4938" s="29"/>
    </row>
    <row r="4939" spans="1:10">
      <c r="A4939" s="5">
        <v>4937</v>
      </c>
      <c r="B4939" s="45">
        <v>0.1394</v>
      </c>
      <c r="C4939" s="45">
        <v>5.9499999999999997E-2</v>
      </c>
      <c r="D4939" s="45">
        <v>0.25369999999999998</v>
      </c>
      <c r="E4939" s="29">
        <v>1</v>
      </c>
      <c r="F4939" s="29"/>
      <c r="G4939" s="29"/>
      <c r="H4939" s="29"/>
      <c r="I4939" s="29"/>
      <c r="J4939" s="29"/>
    </row>
    <row r="4940" spans="1:10">
      <c r="A4940" s="5">
        <v>4938</v>
      </c>
      <c r="B4940" s="45">
        <v>6.0900000000000003E-2</v>
      </c>
      <c r="C4940" s="45">
        <v>4.8800000000000003E-2</v>
      </c>
      <c r="D4940" s="45">
        <v>0.27350000000000002</v>
      </c>
      <c r="E4940" s="29">
        <v>1</v>
      </c>
      <c r="F4940" s="29"/>
      <c r="G4940" s="29"/>
      <c r="H4940" s="29"/>
      <c r="I4940" s="29"/>
      <c r="J4940" s="29"/>
    </row>
    <row r="4941" spans="1:10">
      <c r="A4941" s="5">
        <v>4939</v>
      </c>
      <c r="B4941" s="45">
        <v>9.2999999999999992E-3</v>
      </c>
      <c r="C4941" s="45">
        <v>5.5599999999999997E-2</v>
      </c>
      <c r="D4941" s="45">
        <v>0.28570000000000001</v>
      </c>
      <c r="E4941" s="29">
        <v>1</v>
      </c>
      <c r="F4941" s="29"/>
      <c r="G4941" s="29"/>
      <c r="H4941" s="29"/>
      <c r="I4941" s="29"/>
      <c r="J4941" s="29"/>
    </row>
    <row r="4942" spans="1:10">
      <c r="A4942" s="5">
        <v>4940</v>
      </c>
      <c r="B4942" s="45">
        <v>0</v>
      </c>
      <c r="C4942" s="45">
        <v>7.1300000000000002E-2</v>
      </c>
      <c r="D4942" s="45">
        <v>0.28439999999999999</v>
      </c>
      <c r="E4942" s="29">
        <v>1</v>
      </c>
      <c r="F4942" s="29"/>
      <c r="G4942" s="29"/>
      <c r="H4942" s="29"/>
      <c r="I4942" s="29"/>
      <c r="J4942" s="29"/>
    </row>
    <row r="4943" spans="1:10">
      <c r="A4943" s="5">
        <v>4941</v>
      </c>
      <c r="B4943" s="45">
        <v>0</v>
      </c>
      <c r="C4943" s="45">
        <v>7.9799999999999996E-2</v>
      </c>
      <c r="D4943" s="45">
        <v>0.26369999999999999</v>
      </c>
      <c r="E4943" s="29">
        <v>1</v>
      </c>
      <c r="F4943" s="29"/>
      <c r="G4943" s="29"/>
      <c r="H4943" s="29"/>
      <c r="I4943" s="29"/>
      <c r="J4943" s="29"/>
    </row>
    <row r="4944" spans="1:10">
      <c r="A4944" s="5">
        <v>4942</v>
      </c>
      <c r="B4944" s="45">
        <v>0</v>
      </c>
      <c r="C4944" s="45">
        <v>7.7499999999999999E-2</v>
      </c>
      <c r="D4944" s="45">
        <v>0.247</v>
      </c>
      <c r="E4944" s="29">
        <v>1</v>
      </c>
      <c r="F4944" s="29"/>
      <c r="G4944" s="29"/>
      <c r="H4944" s="29"/>
      <c r="I4944" s="29"/>
      <c r="J4944" s="29"/>
    </row>
    <row r="4945" spans="1:10">
      <c r="A4945" s="5">
        <v>4943</v>
      </c>
      <c r="B4945" s="45">
        <v>0</v>
      </c>
      <c r="C4945" s="45">
        <v>7.3499999999999996E-2</v>
      </c>
      <c r="D4945" s="45">
        <v>0.24179999999999999</v>
      </c>
      <c r="E4945" s="29">
        <v>1</v>
      </c>
      <c r="F4945" s="29"/>
      <c r="G4945" s="29"/>
      <c r="H4945" s="29"/>
      <c r="I4945" s="29"/>
      <c r="J4945" s="29"/>
    </row>
    <row r="4946" spans="1:10">
      <c r="A4946" s="5">
        <v>4944</v>
      </c>
      <c r="B4946" s="45">
        <v>0</v>
      </c>
      <c r="C4946" s="45">
        <v>6.9599999999999995E-2</v>
      </c>
      <c r="D4946" s="45">
        <v>0.23830000000000001</v>
      </c>
      <c r="E4946" s="29">
        <v>1</v>
      </c>
      <c r="F4946" s="29"/>
      <c r="G4946" s="29"/>
      <c r="H4946" s="29"/>
      <c r="I4946" s="29"/>
      <c r="J4946" s="29"/>
    </row>
    <row r="4947" spans="1:10">
      <c r="A4947" s="5">
        <v>4945</v>
      </c>
      <c r="B4947" s="45">
        <v>0</v>
      </c>
      <c r="C4947" s="45">
        <v>6.4199999999999993E-2</v>
      </c>
      <c r="D4947" s="45">
        <v>0.24129999999999999</v>
      </c>
      <c r="E4947" s="29">
        <v>1</v>
      </c>
      <c r="F4947" s="29"/>
      <c r="G4947" s="29"/>
      <c r="H4947" s="29"/>
      <c r="I4947" s="29"/>
      <c r="J4947" s="29"/>
    </row>
    <row r="4948" spans="1:10">
      <c r="A4948" s="5">
        <v>4946</v>
      </c>
      <c r="B4948" s="45">
        <v>0</v>
      </c>
      <c r="C4948" s="45">
        <v>5.8099999999999999E-2</v>
      </c>
      <c r="D4948" s="45">
        <v>0.25719999999999998</v>
      </c>
      <c r="E4948" s="29">
        <v>1</v>
      </c>
      <c r="F4948" s="29"/>
      <c r="G4948" s="29"/>
      <c r="H4948" s="29"/>
      <c r="I4948" s="29"/>
      <c r="J4948" s="29"/>
    </row>
    <row r="4949" spans="1:10">
      <c r="A4949" s="5">
        <v>4947</v>
      </c>
      <c r="B4949" s="45">
        <v>0</v>
      </c>
      <c r="C4949" s="45">
        <v>5.2299999999999999E-2</v>
      </c>
      <c r="D4949" s="45">
        <v>0.26840000000000003</v>
      </c>
      <c r="E4949" s="29">
        <v>1</v>
      </c>
      <c r="F4949" s="29"/>
      <c r="G4949" s="29"/>
      <c r="H4949" s="29"/>
      <c r="I4949" s="29"/>
      <c r="J4949" s="29"/>
    </row>
    <row r="4950" spans="1:10">
      <c r="A4950" s="5">
        <v>4948</v>
      </c>
      <c r="B4950" s="45">
        <v>2.9999999999999997E-4</v>
      </c>
      <c r="C4950" s="45">
        <v>4.6800000000000001E-2</v>
      </c>
      <c r="D4950" s="45">
        <v>0.26829999999999998</v>
      </c>
      <c r="E4950" s="29">
        <v>1</v>
      </c>
      <c r="F4950" s="29"/>
      <c r="G4950" s="29"/>
      <c r="H4950" s="29"/>
      <c r="I4950" s="29"/>
      <c r="J4950" s="29"/>
    </row>
    <row r="4951" spans="1:10">
      <c r="A4951" s="5">
        <v>4949</v>
      </c>
      <c r="B4951" s="45">
        <v>2.5899999999999999E-2</v>
      </c>
      <c r="C4951" s="45">
        <v>3.1899999999999998E-2</v>
      </c>
      <c r="D4951" s="45">
        <v>0.24360000000000001</v>
      </c>
      <c r="E4951" s="29">
        <v>1</v>
      </c>
      <c r="F4951" s="29"/>
      <c r="G4951" s="29"/>
      <c r="H4951" s="29"/>
      <c r="I4951" s="29"/>
      <c r="J4951" s="29"/>
    </row>
    <row r="4952" spans="1:10">
      <c r="A4952" s="5">
        <v>4950</v>
      </c>
      <c r="B4952" s="45">
        <v>9.8000000000000004E-2</v>
      </c>
      <c r="C4952" s="45">
        <v>1.6299999999999999E-2</v>
      </c>
      <c r="D4952" s="45">
        <v>0.2034</v>
      </c>
      <c r="E4952" s="29">
        <v>1</v>
      </c>
      <c r="F4952" s="29"/>
      <c r="G4952" s="29"/>
      <c r="H4952" s="29"/>
      <c r="I4952" s="29"/>
      <c r="J4952" s="29"/>
    </row>
    <row r="4953" spans="1:10">
      <c r="A4953" s="5">
        <v>4951</v>
      </c>
      <c r="B4953" s="45">
        <v>0.2039</v>
      </c>
      <c r="C4953" s="45">
        <v>1.2200000000000001E-2</v>
      </c>
      <c r="D4953" s="45">
        <v>0.16819999999999999</v>
      </c>
      <c r="E4953" s="29">
        <v>1</v>
      </c>
      <c r="F4953" s="29"/>
      <c r="G4953" s="29"/>
      <c r="H4953" s="29"/>
      <c r="I4953" s="29"/>
      <c r="J4953" s="29"/>
    </row>
    <row r="4954" spans="1:10">
      <c r="A4954" s="5">
        <v>4952</v>
      </c>
      <c r="B4954" s="45">
        <v>0.31409999999999999</v>
      </c>
      <c r="C4954" s="45">
        <v>1.23E-2</v>
      </c>
      <c r="D4954" s="45">
        <v>0.14080000000000001</v>
      </c>
      <c r="E4954" s="29">
        <v>1</v>
      </c>
      <c r="F4954" s="29"/>
      <c r="G4954" s="29"/>
      <c r="H4954" s="29"/>
      <c r="I4954" s="29"/>
      <c r="J4954" s="29"/>
    </row>
    <row r="4955" spans="1:10">
      <c r="A4955" s="5">
        <v>4953</v>
      </c>
      <c r="B4955" s="45">
        <v>0.39360000000000001</v>
      </c>
      <c r="C4955" s="45">
        <v>1.24E-2</v>
      </c>
      <c r="D4955" s="45">
        <v>0.1212</v>
      </c>
      <c r="E4955" s="29">
        <v>1</v>
      </c>
      <c r="F4955" s="29"/>
      <c r="G4955" s="29"/>
      <c r="H4955" s="29"/>
      <c r="I4955" s="29"/>
      <c r="J4955" s="29"/>
    </row>
    <row r="4956" spans="1:10">
      <c r="A4956" s="5">
        <v>4954</v>
      </c>
      <c r="B4956" s="45">
        <v>0.43419999999999997</v>
      </c>
      <c r="C4956" s="45">
        <v>1.1599999999999999E-2</v>
      </c>
      <c r="D4956" s="45">
        <v>0.10299999999999999</v>
      </c>
      <c r="E4956" s="29">
        <v>1</v>
      </c>
      <c r="F4956" s="29"/>
      <c r="G4956" s="29"/>
      <c r="H4956" s="29"/>
      <c r="I4956" s="29"/>
      <c r="J4956" s="29"/>
    </row>
    <row r="4957" spans="1:10">
      <c r="A4957" s="5">
        <v>4955</v>
      </c>
      <c r="B4957" s="45">
        <v>0.45429999999999998</v>
      </c>
      <c r="C4957" s="45">
        <v>9.9000000000000008E-3</v>
      </c>
      <c r="D4957" s="45">
        <v>8.8300000000000003E-2</v>
      </c>
      <c r="E4957" s="29">
        <v>1</v>
      </c>
      <c r="F4957" s="29"/>
      <c r="G4957" s="29"/>
      <c r="H4957" s="29"/>
      <c r="I4957" s="29"/>
      <c r="J4957" s="29"/>
    </row>
    <row r="4958" spans="1:10">
      <c r="A4958" s="5">
        <v>4956</v>
      </c>
      <c r="B4958" s="45">
        <v>0.443</v>
      </c>
      <c r="C4958" s="45">
        <v>7.7999999999999996E-3</v>
      </c>
      <c r="D4958" s="45">
        <v>6.9900000000000004E-2</v>
      </c>
      <c r="E4958" s="29">
        <v>1</v>
      </c>
      <c r="F4958" s="29"/>
      <c r="G4958" s="29"/>
      <c r="H4958" s="29"/>
      <c r="I4958" s="29"/>
      <c r="J4958" s="29"/>
    </row>
    <row r="4959" spans="1:10">
      <c r="A4959" s="5">
        <v>4957</v>
      </c>
      <c r="B4959" s="45">
        <v>0.40439999999999998</v>
      </c>
      <c r="C4959" s="45">
        <v>6.1000000000000004E-3</v>
      </c>
      <c r="D4959" s="45">
        <v>4.9799999999999997E-2</v>
      </c>
      <c r="E4959" s="29">
        <v>1</v>
      </c>
      <c r="F4959" s="29"/>
      <c r="G4959" s="29"/>
      <c r="H4959" s="29"/>
      <c r="I4959" s="29"/>
      <c r="J4959" s="29"/>
    </row>
    <row r="4960" spans="1:10">
      <c r="A4960" s="5">
        <v>4958</v>
      </c>
      <c r="B4960" s="45">
        <v>0.3523</v>
      </c>
      <c r="C4960" s="45">
        <v>4.7000000000000002E-3</v>
      </c>
      <c r="D4960" s="45">
        <v>3.5400000000000001E-2</v>
      </c>
      <c r="E4960" s="29">
        <v>1</v>
      </c>
      <c r="F4960" s="29"/>
      <c r="G4960" s="29"/>
      <c r="H4960" s="29"/>
      <c r="I4960" s="29"/>
      <c r="J4960" s="29"/>
    </row>
    <row r="4961" spans="1:10">
      <c r="A4961" s="5">
        <v>4959</v>
      </c>
      <c r="B4961" s="45">
        <v>0.28370000000000001</v>
      </c>
      <c r="C4961" s="45">
        <v>3.8E-3</v>
      </c>
      <c r="D4961" s="45">
        <v>2.63E-2</v>
      </c>
      <c r="E4961" s="29">
        <v>1</v>
      </c>
      <c r="F4961" s="29"/>
      <c r="G4961" s="29"/>
      <c r="H4961" s="29"/>
      <c r="I4961" s="29"/>
      <c r="J4961" s="29"/>
    </row>
    <row r="4962" spans="1:10">
      <c r="A4962" s="5">
        <v>4960</v>
      </c>
      <c r="B4962" s="45">
        <v>0.20480000000000001</v>
      </c>
      <c r="C4962" s="45">
        <v>3.5999999999999999E-3</v>
      </c>
      <c r="D4962" s="45">
        <v>2.3900000000000001E-2</v>
      </c>
      <c r="E4962" s="29">
        <v>1</v>
      </c>
      <c r="F4962" s="29"/>
      <c r="G4962" s="29"/>
      <c r="H4962" s="29"/>
      <c r="I4962" s="29"/>
      <c r="J4962" s="29"/>
    </row>
    <row r="4963" spans="1:10">
      <c r="A4963" s="5">
        <v>4961</v>
      </c>
      <c r="B4963" s="45">
        <v>0.1249</v>
      </c>
      <c r="C4963" s="45">
        <v>4.5999999999999999E-3</v>
      </c>
      <c r="D4963" s="45">
        <v>2.3800000000000002E-2</v>
      </c>
      <c r="E4963" s="29">
        <v>1</v>
      </c>
      <c r="F4963" s="29"/>
      <c r="G4963" s="29"/>
      <c r="H4963" s="29"/>
      <c r="I4963" s="29"/>
      <c r="J4963" s="29"/>
    </row>
    <row r="4964" spans="1:10">
      <c r="A4964" s="5">
        <v>4962</v>
      </c>
      <c r="B4964" s="45">
        <v>5.6000000000000001E-2</v>
      </c>
      <c r="C4964" s="45">
        <v>7.7999999999999996E-3</v>
      </c>
      <c r="D4964" s="45">
        <v>2.12E-2</v>
      </c>
      <c r="E4964" s="29">
        <v>1</v>
      </c>
      <c r="F4964" s="29"/>
      <c r="G4964" s="29"/>
      <c r="H4964" s="29"/>
      <c r="I4964" s="29"/>
      <c r="J4964" s="29"/>
    </row>
    <row r="4965" spans="1:10">
      <c r="A4965" s="5">
        <v>4963</v>
      </c>
      <c r="B4965" s="45">
        <v>9.1999999999999998E-3</v>
      </c>
      <c r="C4965" s="45">
        <v>1.5100000000000001E-2</v>
      </c>
      <c r="D4965" s="45">
        <v>1.7999999999999999E-2</v>
      </c>
      <c r="E4965" s="29">
        <v>1</v>
      </c>
      <c r="F4965" s="29"/>
      <c r="G4965" s="29"/>
      <c r="H4965" s="29"/>
      <c r="I4965" s="29"/>
      <c r="J4965" s="29"/>
    </row>
    <row r="4966" spans="1:10">
      <c r="A4966" s="5">
        <v>4964</v>
      </c>
      <c r="B4966" s="45">
        <v>0</v>
      </c>
      <c r="C4966" s="45">
        <v>2.3400000000000001E-2</v>
      </c>
      <c r="D4966" s="45">
        <v>1.55E-2</v>
      </c>
      <c r="E4966" s="29">
        <v>1</v>
      </c>
      <c r="F4966" s="29"/>
      <c r="G4966" s="29"/>
      <c r="H4966" s="29"/>
      <c r="I4966" s="29"/>
      <c r="J4966" s="29"/>
    </row>
    <row r="4967" spans="1:10">
      <c r="A4967" s="5">
        <v>4965</v>
      </c>
      <c r="B4967" s="45">
        <v>0</v>
      </c>
      <c r="C4967" s="45">
        <v>2.9600000000000001E-2</v>
      </c>
      <c r="D4967" s="45">
        <v>1.3899999999999999E-2</v>
      </c>
      <c r="E4967" s="29">
        <v>1</v>
      </c>
      <c r="F4967" s="29"/>
      <c r="G4967" s="29"/>
      <c r="H4967" s="29"/>
      <c r="I4967" s="29"/>
      <c r="J4967" s="29"/>
    </row>
    <row r="4968" spans="1:10">
      <c r="A4968" s="5">
        <v>4966</v>
      </c>
      <c r="B4968" s="45">
        <v>0</v>
      </c>
      <c r="C4968" s="45">
        <v>3.4200000000000001E-2</v>
      </c>
      <c r="D4968" s="45">
        <v>1.24E-2</v>
      </c>
      <c r="E4968" s="29">
        <v>1</v>
      </c>
      <c r="F4968" s="29"/>
      <c r="G4968" s="29"/>
      <c r="H4968" s="29"/>
      <c r="I4968" s="29"/>
      <c r="J4968" s="29"/>
    </row>
    <row r="4969" spans="1:10">
      <c r="A4969" s="5">
        <v>4967</v>
      </c>
      <c r="B4969" s="45">
        <v>0</v>
      </c>
      <c r="C4969" s="45">
        <v>3.5700000000000003E-2</v>
      </c>
      <c r="D4969" s="45">
        <v>1.06E-2</v>
      </c>
      <c r="E4969" s="29">
        <v>1</v>
      </c>
      <c r="F4969" s="29"/>
      <c r="G4969" s="29"/>
      <c r="H4969" s="29"/>
      <c r="I4969" s="29"/>
      <c r="J4969" s="29"/>
    </row>
    <row r="4970" spans="1:10">
      <c r="A4970" s="5">
        <v>4968</v>
      </c>
      <c r="B4970" s="45">
        <v>0</v>
      </c>
      <c r="C4970" s="45">
        <v>3.4599999999999999E-2</v>
      </c>
      <c r="D4970" s="45">
        <v>8.6E-3</v>
      </c>
      <c r="E4970" s="29">
        <v>1</v>
      </c>
      <c r="F4970" s="29"/>
      <c r="G4970" s="29"/>
      <c r="H4970" s="29"/>
      <c r="I4970" s="29"/>
      <c r="J4970" s="29"/>
    </row>
    <row r="4971" spans="1:10">
      <c r="A4971" s="5">
        <v>4969</v>
      </c>
      <c r="B4971" s="45">
        <v>0</v>
      </c>
      <c r="C4971" s="45">
        <v>3.2899999999999999E-2</v>
      </c>
      <c r="D4971" s="45">
        <v>6.3E-3</v>
      </c>
      <c r="E4971" s="29">
        <v>1</v>
      </c>
      <c r="F4971" s="29"/>
      <c r="G4971" s="29"/>
      <c r="H4971" s="29"/>
      <c r="I4971" s="29"/>
      <c r="J4971" s="29"/>
    </row>
    <row r="4972" spans="1:10">
      <c r="A4972" s="5">
        <v>4970</v>
      </c>
      <c r="B4972" s="45">
        <v>0</v>
      </c>
      <c r="C4972" s="45">
        <v>3.1399999999999997E-2</v>
      </c>
      <c r="D4972" s="45">
        <v>3.8999999999999998E-3</v>
      </c>
      <c r="E4972" s="29">
        <v>1</v>
      </c>
      <c r="F4972" s="29"/>
      <c r="G4972" s="29"/>
      <c r="H4972" s="29"/>
      <c r="I4972" s="29"/>
      <c r="J4972" s="29"/>
    </row>
    <row r="4973" spans="1:10">
      <c r="A4973" s="5">
        <v>4971</v>
      </c>
      <c r="B4973" s="45">
        <v>0</v>
      </c>
      <c r="C4973" s="45">
        <v>3.1E-2</v>
      </c>
      <c r="D4973" s="45">
        <v>2.2000000000000001E-3</v>
      </c>
      <c r="E4973" s="29">
        <v>1</v>
      </c>
      <c r="F4973" s="29"/>
      <c r="G4973" s="29"/>
      <c r="H4973" s="29"/>
      <c r="I4973" s="29"/>
      <c r="J4973" s="29"/>
    </row>
    <row r="4974" spans="1:10">
      <c r="A4974" s="5">
        <v>4972</v>
      </c>
      <c r="B4974" s="45">
        <v>4.0000000000000002E-4</v>
      </c>
      <c r="C4974" s="45">
        <v>2.9700000000000001E-2</v>
      </c>
      <c r="D4974" s="45">
        <v>1.9E-3</v>
      </c>
      <c r="E4974" s="29">
        <v>1</v>
      </c>
      <c r="F4974" s="29"/>
      <c r="G4974" s="29"/>
      <c r="H4974" s="29"/>
      <c r="I4974" s="29"/>
      <c r="J4974" s="29"/>
    </row>
    <row r="4975" spans="1:10">
      <c r="A4975" s="5">
        <v>4973</v>
      </c>
      <c r="B4975" s="45">
        <v>2.8199999999999999E-2</v>
      </c>
      <c r="C4975" s="45">
        <v>2.4400000000000002E-2</v>
      </c>
      <c r="D4975" s="45">
        <v>2.8E-3</v>
      </c>
      <c r="E4975" s="29">
        <v>1</v>
      </c>
      <c r="F4975" s="29"/>
      <c r="G4975" s="29"/>
      <c r="H4975" s="29"/>
      <c r="I4975" s="29"/>
      <c r="J4975" s="29"/>
    </row>
    <row r="4976" spans="1:10">
      <c r="A4976" s="5">
        <v>4974</v>
      </c>
      <c r="B4976" s="45">
        <v>0.105</v>
      </c>
      <c r="C4976" s="45">
        <v>9.4999999999999998E-3</v>
      </c>
      <c r="D4976" s="45">
        <v>3.8E-3</v>
      </c>
      <c r="E4976" s="29">
        <v>1</v>
      </c>
      <c r="F4976" s="29"/>
      <c r="G4976" s="29"/>
      <c r="H4976" s="29"/>
      <c r="I4976" s="29"/>
      <c r="J4976" s="29"/>
    </row>
    <row r="4977" spans="1:10">
      <c r="A4977" s="5">
        <v>4975</v>
      </c>
      <c r="B4977" s="45">
        <v>0.2064</v>
      </c>
      <c r="C4977" s="45">
        <v>5.1999999999999998E-3</v>
      </c>
      <c r="D4977" s="45">
        <v>5.1999999999999998E-3</v>
      </c>
      <c r="E4977" s="29">
        <v>1</v>
      </c>
      <c r="F4977" s="29"/>
      <c r="G4977" s="29"/>
      <c r="H4977" s="29"/>
      <c r="I4977" s="29"/>
      <c r="J4977" s="29"/>
    </row>
    <row r="4978" spans="1:10">
      <c r="A4978" s="5">
        <v>4976</v>
      </c>
      <c r="B4978" s="45">
        <v>0.30909999999999999</v>
      </c>
      <c r="C4978" s="45">
        <v>6.4999999999999997E-3</v>
      </c>
      <c r="D4978" s="45">
        <v>7.4999999999999997E-3</v>
      </c>
      <c r="E4978" s="29">
        <v>1</v>
      </c>
      <c r="F4978" s="29"/>
      <c r="G4978" s="29"/>
      <c r="H4978" s="29"/>
      <c r="I4978" s="29"/>
      <c r="J4978" s="29"/>
    </row>
    <row r="4979" spans="1:10">
      <c r="A4979" s="5">
        <v>4977</v>
      </c>
      <c r="B4979" s="45">
        <v>0.40439999999999998</v>
      </c>
      <c r="C4979" s="45">
        <v>7.3000000000000001E-3</v>
      </c>
      <c r="D4979" s="45">
        <v>1.2E-2</v>
      </c>
      <c r="E4979" s="29">
        <v>1</v>
      </c>
      <c r="F4979" s="29"/>
      <c r="G4979" s="29"/>
      <c r="H4979" s="29"/>
      <c r="I4979" s="29"/>
      <c r="J4979" s="29"/>
    </row>
    <row r="4980" spans="1:10">
      <c r="A4980" s="5">
        <v>4978</v>
      </c>
      <c r="B4980" s="45">
        <v>0.48170000000000002</v>
      </c>
      <c r="C4980" s="45">
        <v>8.8000000000000005E-3</v>
      </c>
      <c r="D4980" s="45">
        <v>1.8499999999999999E-2</v>
      </c>
      <c r="E4980" s="29">
        <v>1</v>
      </c>
      <c r="F4980" s="29"/>
      <c r="G4980" s="29"/>
      <c r="H4980" s="29"/>
      <c r="I4980" s="29"/>
      <c r="J4980" s="29"/>
    </row>
    <row r="4981" spans="1:10">
      <c r="A4981" s="5">
        <v>4979</v>
      </c>
      <c r="B4981" s="45">
        <v>0.51290000000000002</v>
      </c>
      <c r="C4981" s="45">
        <v>1.12E-2</v>
      </c>
      <c r="D4981" s="45">
        <v>2.6200000000000001E-2</v>
      </c>
      <c r="E4981" s="29">
        <v>1</v>
      </c>
      <c r="F4981" s="29"/>
      <c r="G4981" s="29"/>
      <c r="H4981" s="29"/>
      <c r="I4981" s="29"/>
      <c r="J4981" s="29"/>
    </row>
    <row r="4982" spans="1:10">
      <c r="A4982" s="5">
        <v>4980</v>
      </c>
      <c r="B4982" s="45">
        <v>0.49840000000000001</v>
      </c>
      <c r="C4982" s="45">
        <v>1.37E-2</v>
      </c>
      <c r="D4982" s="45">
        <v>3.5099999999999999E-2</v>
      </c>
      <c r="E4982" s="29">
        <v>1</v>
      </c>
      <c r="F4982" s="29"/>
      <c r="G4982" s="29"/>
      <c r="H4982" s="29"/>
      <c r="I4982" s="29"/>
      <c r="J4982" s="29"/>
    </row>
    <row r="4983" spans="1:10">
      <c r="A4983" s="5">
        <v>4981</v>
      </c>
      <c r="B4983" s="45">
        <v>0.45169999999999999</v>
      </c>
      <c r="C4983" s="45">
        <v>1.5800000000000002E-2</v>
      </c>
      <c r="D4983" s="45">
        <v>4.6199999999999998E-2</v>
      </c>
      <c r="E4983" s="29">
        <v>1</v>
      </c>
      <c r="F4983" s="29"/>
      <c r="G4983" s="29"/>
      <c r="H4983" s="29"/>
      <c r="I4983" s="29"/>
      <c r="J4983" s="29"/>
    </row>
    <row r="4984" spans="1:10">
      <c r="A4984" s="5">
        <v>4982</v>
      </c>
      <c r="B4984" s="45">
        <v>0.39119999999999999</v>
      </c>
      <c r="C4984" s="45">
        <v>1.7299999999999999E-2</v>
      </c>
      <c r="D4984" s="45">
        <v>5.5500000000000001E-2</v>
      </c>
      <c r="E4984" s="29">
        <v>1</v>
      </c>
      <c r="F4984" s="29"/>
      <c r="G4984" s="29"/>
      <c r="H4984" s="29"/>
      <c r="I4984" s="29"/>
      <c r="J4984" s="29"/>
    </row>
    <row r="4985" spans="1:10">
      <c r="A4985" s="5">
        <v>4983</v>
      </c>
      <c r="B4985" s="45">
        <v>0.31230000000000002</v>
      </c>
      <c r="C4985" s="45">
        <v>1.84E-2</v>
      </c>
      <c r="D4985" s="45">
        <v>5.74E-2</v>
      </c>
      <c r="E4985" s="29">
        <v>1</v>
      </c>
      <c r="F4985" s="29"/>
      <c r="G4985" s="29"/>
      <c r="H4985" s="29"/>
      <c r="I4985" s="29"/>
      <c r="J4985" s="29"/>
    </row>
    <row r="4986" spans="1:10">
      <c r="A4986" s="5">
        <v>4984</v>
      </c>
      <c r="B4986" s="45">
        <v>0.22159999999999999</v>
      </c>
      <c r="C4986" s="45">
        <v>1.9300000000000001E-2</v>
      </c>
      <c r="D4986" s="45">
        <v>5.21E-2</v>
      </c>
      <c r="E4986" s="29">
        <v>1</v>
      </c>
      <c r="F4986" s="29"/>
      <c r="G4986" s="29"/>
      <c r="H4986" s="29"/>
      <c r="I4986" s="29"/>
      <c r="J4986" s="29"/>
    </row>
    <row r="4987" spans="1:10">
      <c r="A4987" s="5">
        <v>4985</v>
      </c>
      <c r="B4987" s="45">
        <v>0.13450000000000001</v>
      </c>
      <c r="C4987" s="45">
        <v>1.9800000000000002E-2</v>
      </c>
      <c r="D4987" s="45">
        <v>4.4900000000000002E-2</v>
      </c>
      <c r="E4987" s="29">
        <v>1</v>
      </c>
      <c r="F4987" s="29"/>
      <c r="G4987" s="29"/>
      <c r="H4987" s="29"/>
      <c r="I4987" s="29"/>
      <c r="J4987" s="29"/>
    </row>
    <row r="4988" spans="1:10">
      <c r="A4988" s="5">
        <v>4986</v>
      </c>
      <c r="B4988" s="45">
        <v>5.8500000000000003E-2</v>
      </c>
      <c r="C4988" s="45">
        <v>2.07E-2</v>
      </c>
      <c r="D4988" s="45">
        <v>3.73E-2</v>
      </c>
      <c r="E4988" s="29">
        <v>1</v>
      </c>
      <c r="F4988" s="29"/>
      <c r="G4988" s="29"/>
      <c r="H4988" s="29"/>
      <c r="I4988" s="29"/>
      <c r="J4988" s="29"/>
    </row>
    <row r="4989" spans="1:10">
      <c r="A4989" s="5">
        <v>4987</v>
      </c>
      <c r="B4989" s="45">
        <v>8.9999999999999993E-3</v>
      </c>
      <c r="C4989" s="45">
        <v>2.81E-2</v>
      </c>
      <c r="D4989" s="45">
        <v>2.98E-2</v>
      </c>
      <c r="E4989" s="29">
        <v>1</v>
      </c>
      <c r="F4989" s="29"/>
      <c r="G4989" s="29"/>
      <c r="H4989" s="29"/>
      <c r="I4989" s="29"/>
      <c r="J4989" s="29"/>
    </row>
    <row r="4990" spans="1:10">
      <c r="A4990" s="5">
        <v>4988</v>
      </c>
      <c r="B4990" s="45">
        <v>0</v>
      </c>
      <c r="C4990" s="45">
        <v>3.95E-2</v>
      </c>
      <c r="D4990" s="45">
        <v>2.6200000000000001E-2</v>
      </c>
      <c r="E4990" s="29">
        <v>1</v>
      </c>
      <c r="F4990" s="29"/>
      <c r="G4990" s="29"/>
      <c r="H4990" s="29"/>
      <c r="I4990" s="29"/>
      <c r="J4990" s="29"/>
    </row>
    <row r="4991" spans="1:10">
      <c r="A4991" s="5">
        <v>4989</v>
      </c>
      <c r="B4991" s="45">
        <v>0</v>
      </c>
      <c r="C4991" s="45">
        <v>4.6399999999999997E-2</v>
      </c>
      <c r="D4991" s="45">
        <v>2.6599999999999999E-2</v>
      </c>
      <c r="E4991" s="29">
        <v>1</v>
      </c>
      <c r="F4991" s="29"/>
      <c r="G4991" s="29"/>
      <c r="H4991" s="29"/>
      <c r="I4991" s="29"/>
      <c r="J4991" s="29"/>
    </row>
    <row r="4992" spans="1:10">
      <c r="A4992" s="5">
        <v>4990</v>
      </c>
      <c r="B4992" s="45">
        <v>0</v>
      </c>
      <c r="C4992" s="45">
        <v>4.9000000000000002E-2</v>
      </c>
      <c r="D4992" s="45">
        <v>2.5399999999999999E-2</v>
      </c>
      <c r="E4992" s="29">
        <v>1</v>
      </c>
      <c r="F4992" s="29"/>
      <c r="G4992" s="29"/>
      <c r="H4992" s="29"/>
      <c r="I4992" s="29"/>
      <c r="J4992" s="29"/>
    </row>
    <row r="4993" spans="1:10">
      <c r="A4993" s="5">
        <v>4991</v>
      </c>
      <c r="B4993" s="45">
        <v>0</v>
      </c>
      <c r="C4993" s="45">
        <v>4.8899999999999999E-2</v>
      </c>
      <c r="D4993" s="45">
        <v>2.2499999999999999E-2</v>
      </c>
      <c r="E4993" s="29">
        <v>1</v>
      </c>
      <c r="F4993" s="29"/>
      <c r="G4993" s="29"/>
      <c r="H4993" s="29"/>
      <c r="I4993" s="29"/>
      <c r="J4993" s="29"/>
    </row>
    <row r="4994" spans="1:10">
      <c r="A4994" s="5">
        <v>4992</v>
      </c>
      <c r="B4994" s="45">
        <v>0</v>
      </c>
      <c r="C4994" s="45">
        <v>4.6399999999999997E-2</v>
      </c>
      <c r="D4994" s="45">
        <v>2.01E-2</v>
      </c>
      <c r="E4994" s="29">
        <v>1</v>
      </c>
      <c r="F4994" s="29"/>
      <c r="G4994" s="29"/>
      <c r="H4994" s="29"/>
      <c r="I4994" s="29"/>
      <c r="J4994" s="29"/>
    </row>
    <row r="4995" spans="1:10">
      <c r="A4995" s="5">
        <v>4993</v>
      </c>
      <c r="B4995" s="45">
        <v>0</v>
      </c>
      <c r="C4995" s="45">
        <v>4.2599999999999999E-2</v>
      </c>
      <c r="D4995" s="45">
        <v>1.83E-2</v>
      </c>
      <c r="E4995" s="29">
        <v>1</v>
      </c>
      <c r="F4995" s="29"/>
      <c r="G4995" s="29"/>
      <c r="H4995" s="29"/>
      <c r="I4995" s="29"/>
      <c r="J4995" s="29"/>
    </row>
    <row r="4996" spans="1:10">
      <c r="A4996" s="5">
        <v>4994</v>
      </c>
      <c r="B4996" s="45">
        <v>0</v>
      </c>
      <c r="C4996" s="45">
        <v>3.9699999999999999E-2</v>
      </c>
      <c r="D4996" s="45">
        <v>1.84E-2</v>
      </c>
      <c r="E4996" s="29">
        <v>1</v>
      </c>
      <c r="F4996" s="29"/>
      <c r="G4996" s="29"/>
      <c r="H4996" s="29"/>
      <c r="I4996" s="29"/>
      <c r="J4996" s="29"/>
    </row>
    <row r="4997" spans="1:10">
      <c r="A4997" s="5">
        <v>4995</v>
      </c>
      <c r="B4997" s="45">
        <v>0</v>
      </c>
      <c r="C4997" s="45">
        <v>3.95E-2</v>
      </c>
      <c r="D4997" s="45">
        <v>2.0899999999999998E-2</v>
      </c>
      <c r="E4997" s="29">
        <v>1</v>
      </c>
      <c r="F4997" s="29"/>
      <c r="G4997" s="29"/>
      <c r="H4997" s="29"/>
      <c r="I4997" s="29"/>
      <c r="J4997" s="29"/>
    </row>
    <row r="4998" spans="1:10">
      <c r="A4998" s="5">
        <v>4996</v>
      </c>
      <c r="B4998" s="45">
        <v>2.0000000000000001E-4</v>
      </c>
      <c r="C4998" s="45">
        <v>3.9199999999999999E-2</v>
      </c>
      <c r="D4998" s="45">
        <v>2.58E-2</v>
      </c>
      <c r="E4998" s="29">
        <v>1</v>
      </c>
      <c r="F4998" s="29"/>
      <c r="G4998" s="29"/>
      <c r="H4998" s="29"/>
      <c r="I4998" s="29"/>
      <c r="J4998" s="29"/>
    </row>
    <row r="4999" spans="1:10">
      <c r="A4999" s="5">
        <v>4997</v>
      </c>
      <c r="B4999" s="45">
        <v>2.5899999999999999E-2</v>
      </c>
      <c r="C4999" s="45">
        <v>2.92E-2</v>
      </c>
      <c r="D4999" s="45">
        <v>2.98E-2</v>
      </c>
      <c r="E4999" s="29">
        <v>1</v>
      </c>
      <c r="F4999" s="29"/>
      <c r="G4999" s="29"/>
      <c r="H4999" s="29"/>
      <c r="I4999" s="29"/>
      <c r="J4999" s="29"/>
    </row>
    <row r="5000" spans="1:10">
      <c r="A5000" s="5">
        <v>4998</v>
      </c>
      <c r="B5000" s="45">
        <v>0.10290000000000001</v>
      </c>
      <c r="C5000" s="45">
        <v>1.15E-2</v>
      </c>
      <c r="D5000" s="45">
        <v>2.1600000000000001E-2</v>
      </c>
      <c r="E5000" s="29">
        <v>1</v>
      </c>
      <c r="F5000" s="29"/>
      <c r="G5000" s="29"/>
      <c r="H5000" s="29"/>
      <c r="I5000" s="29"/>
      <c r="J5000" s="29"/>
    </row>
    <row r="5001" spans="1:10">
      <c r="A5001" s="5">
        <v>4999</v>
      </c>
      <c r="B5001" s="45">
        <v>0.21149999999999999</v>
      </c>
      <c r="C5001" s="45">
        <v>9.5999999999999992E-3</v>
      </c>
      <c r="D5001" s="45">
        <v>1.37E-2</v>
      </c>
      <c r="E5001" s="29">
        <v>1</v>
      </c>
      <c r="F5001" s="29"/>
      <c r="G5001" s="29"/>
      <c r="H5001" s="29"/>
      <c r="I5001" s="29"/>
      <c r="J5001" s="29"/>
    </row>
    <row r="5002" spans="1:10">
      <c r="A5002" s="5">
        <v>5000</v>
      </c>
      <c r="B5002" s="45">
        <v>0.32079999999999997</v>
      </c>
      <c r="C5002" s="45">
        <v>9.9000000000000008E-3</v>
      </c>
      <c r="D5002" s="45">
        <v>1.7500000000000002E-2</v>
      </c>
      <c r="E5002" s="29">
        <v>1</v>
      </c>
      <c r="F5002" s="29"/>
      <c r="G5002" s="29"/>
      <c r="H5002" s="29"/>
      <c r="I5002" s="29"/>
      <c r="J5002" s="29"/>
    </row>
    <row r="5003" spans="1:10">
      <c r="A5003" s="5">
        <v>5001</v>
      </c>
      <c r="B5003" s="45">
        <v>0.3957</v>
      </c>
      <c r="C5003" s="45">
        <v>1.04E-2</v>
      </c>
      <c r="D5003" s="45">
        <v>2.64E-2</v>
      </c>
      <c r="E5003" s="29">
        <v>1</v>
      </c>
      <c r="F5003" s="29"/>
      <c r="G5003" s="29"/>
      <c r="H5003" s="29"/>
      <c r="I5003" s="29"/>
      <c r="J5003" s="29"/>
    </row>
    <row r="5004" spans="1:10">
      <c r="A5004" s="5">
        <v>5002</v>
      </c>
      <c r="B5004" s="45">
        <v>0.43490000000000001</v>
      </c>
      <c r="C5004" s="45">
        <v>1.17E-2</v>
      </c>
      <c r="D5004" s="45">
        <v>3.5200000000000002E-2</v>
      </c>
      <c r="E5004" s="29">
        <v>1</v>
      </c>
      <c r="F5004" s="29"/>
      <c r="G5004" s="29"/>
      <c r="H5004" s="29"/>
      <c r="I5004" s="29"/>
      <c r="J5004" s="29"/>
    </row>
    <row r="5005" spans="1:10">
      <c r="A5005" s="5">
        <v>5003</v>
      </c>
      <c r="B5005" s="45">
        <v>0.45540000000000003</v>
      </c>
      <c r="C5005" s="45">
        <v>1.34E-2</v>
      </c>
      <c r="D5005" s="45">
        <v>4.4600000000000001E-2</v>
      </c>
      <c r="E5005" s="29">
        <v>1</v>
      </c>
      <c r="F5005" s="29"/>
      <c r="G5005" s="29"/>
      <c r="H5005" s="29"/>
      <c r="I5005" s="29"/>
      <c r="J5005" s="29"/>
    </row>
    <row r="5006" spans="1:10">
      <c r="A5006" s="5">
        <v>5004</v>
      </c>
      <c r="B5006" s="45">
        <v>0.4486</v>
      </c>
      <c r="C5006" s="45">
        <v>1.55E-2</v>
      </c>
      <c r="D5006" s="45">
        <v>5.9799999999999999E-2</v>
      </c>
      <c r="E5006" s="29">
        <v>1</v>
      </c>
      <c r="F5006" s="29"/>
      <c r="G5006" s="29"/>
      <c r="H5006" s="29"/>
      <c r="I5006" s="29"/>
      <c r="J5006" s="29"/>
    </row>
    <row r="5007" spans="1:10">
      <c r="A5007" s="5">
        <v>5005</v>
      </c>
      <c r="B5007" s="45">
        <v>0.41089999999999999</v>
      </c>
      <c r="C5007" s="45">
        <v>1.84E-2</v>
      </c>
      <c r="D5007" s="45">
        <v>8.09E-2</v>
      </c>
      <c r="E5007" s="29">
        <v>1</v>
      </c>
      <c r="F5007" s="29"/>
      <c r="G5007" s="29"/>
      <c r="H5007" s="29"/>
      <c r="I5007" s="29"/>
      <c r="J5007" s="29"/>
    </row>
    <row r="5008" spans="1:10">
      <c r="A5008" s="5">
        <v>5006</v>
      </c>
      <c r="B5008" s="45">
        <v>0.3493</v>
      </c>
      <c r="C5008" s="45">
        <v>2.3800000000000002E-2</v>
      </c>
      <c r="D5008" s="45">
        <v>0.10100000000000001</v>
      </c>
      <c r="E5008" s="29">
        <v>1</v>
      </c>
      <c r="F5008" s="29"/>
      <c r="G5008" s="29"/>
      <c r="H5008" s="29"/>
      <c r="I5008" s="29"/>
      <c r="J5008" s="29"/>
    </row>
    <row r="5009" spans="1:10">
      <c r="A5009" s="5">
        <v>5007</v>
      </c>
      <c r="B5009" s="45">
        <v>0.27479999999999999</v>
      </c>
      <c r="C5009" s="45">
        <v>3.1E-2</v>
      </c>
      <c r="D5009" s="45">
        <v>0.11990000000000001</v>
      </c>
      <c r="E5009" s="29">
        <v>1</v>
      </c>
      <c r="F5009" s="29"/>
      <c r="G5009" s="29"/>
      <c r="H5009" s="29"/>
      <c r="I5009" s="29"/>
      <c r="J5009" s="29"/>
    </row>
    <row r="5010" spans="1:10">
      <c r="A5010" s="5">
        <v>5008</v>
      </c>
      <c r="B5010" s="45">
        <v>0.191</v>
      </c>
      <c r="C5010" s="45">
        <v>3.95E-2</v>
      </c>
      <c r="D5010" s="45">
        <v>0.1459</v>
      </c>
      <c r="E5010" s="29">
        <v>1</v>
      </c>
      <c r="F5010" s="29"/>
      <c r="G5010" s="29"/>
      <c r="H5010" s="29"/>
      <c r="I5010" s="29"/>
      <c r="J5010" s="29"/>
    </row>
    <row r="5011" spans="1:10">
      <c r="A5011" s="5">
        <v>5009</v>
      </c>
      <c r="B5011" s="45">
        <v>0.112</v>
      </c>
      <c r="C5011" s="45">
        <v>4.7600000000000003E-2</v>
      </c>
      <c r="D5011" s="45">
        <v>0.18010000000000001</v>
      </c>
      <c r="E5011" s="29">
        <v>1</v>
      </c>
      <c r="F5011" s="29"/>
      <c r="G5011" s="29"/>
      <c r="H5011" s="29"/>
      <c r="I5011" s="29"/>
      <c r="J5011" s="29"/>
    </row>
    <row r="5012" spans="1:10">
      <c r="A5012" s="5">
        <v>5010</v>
      </c>
      <c r="B5012" s="45">
        <v>4.8000000000000001E-2</v>
      </c>
      <c r="C5012" s="45">
        <v>5.9400000000000001E-2</v>
      </c>
      <c r="D5012" s="45">
        <v>0.2122</v>
      </c>
      <c r="E5012" s="29">
        <v>1</v>
      </c>
      <c r="F5012" s="29"/>
      <c r="G5012" s="29"/>
      <c r="H5012" s="29"/>
      <c r="I5012" s="29"/>
      <c r="J5012" s="29"/>
    </row>
    <row r="5013" spans="1:10">
      <c r="A5013" s="5">
        <v>5011</v>
      </c>
      <c r="B5013" s="45">
        <v>7.0000000000000001E-3</v>
      </c>
      <c r="C5013" s="45">
        <v>8.3799999999999999E-2</v>
      </c>
      <c r="D5013" s="45">
        <v>0.2409</v>
      </c>
      <c r="E5013" s="29">
        <v>1</v>
      </c>
      <c r="F5013" s="29"/>
      <c r="G5013" s="29"/>
      <c r="H5013" s="29"/>
      <c r="I5013" s="29"/>
      <c r="J5013" s="29"/>
    </row>
    <row r="5014" spans="1:10">
      <c r="A5014" s="5">
        <v>5012</v>
      </c>
      <c r="B5014" s="45">
        <v>0</v>
      </c>
      <c r="C5014" s="45">
        <v>0.109</v>
      </c>
      <c r="D5014" s="45">
        <v>0.26540000000000002</v>
      </c>
      <c r="E5014" s="29">
        <v>1</v>
      </c>
      <c r="F5014" s="29"/>
      <c r="G5014" s="29"/>
      <c r="H5014" s="29"/>
      <c r="I5014" s="29"/>
      <c r="J5014" s="29"/>
    </row>
    <row r="5015" spans="1:10">
      <c r="A5015" s="5">
        <v>5013</v>
      </c>
      <c r="B5015" s="45">
        <v>0</v>
      </c>
      <c r="C5015" s="45">
        <v>0.11559999999999999</v>
      </c>
      <c r="D5015" s="45">
        <v>0.27779999999999999</v>
      </c>
      <c r="E5015" s="29">
        <v>1</v>
      </c>
      <c r="F5015" s="29"/>
      <c r="G5015" s="29"/>
      <c r="H5015" s="29"/>
      <c r="I5015" s="29"/>
      <c r="J5015" s="29"/>
    </row>
    <row r="5016" spans="1:10">
      <c r="A5016" s="5">
        <v>5014</v>
      </c>
      <c r="B5016" s="45">
        <v>0</v>
      </c>
      <c r="C5016" s="45">
        <v>0.111</v>
      </c>
      <c r="D5016" s="45">
        <v>0.27039999999999997</v>
      </c>
      <c r="E5016" s="29">
        <v>1</v>
      </c>
      <c r="F5016" s="29"/>
      <c r="G5016" s="29"/>
      <c r="H5016" s="29"/>
      <c r="I5016" s="29"/>
      <c r="J5016" s="29"/>
    </row>
    <row r="5017" spans="1:10">
      <c r="A5017" s="5">
        <v>5015</v>
      </c>
      <c r="B5017" s="45">
        <v>0</v>
      </c>
      <c r="C5017" s="45">
        <v>0.1043</v>
      </c>
      <c r="D5017" s="45">
        <v>0.24399999999999999</v>
      </c>
      <c r="E5017" s="29">
        <v>1</v>
      </c>
      <c r="F5017" s="29"/>
      <c r="G5017" s="29"/>
      <c r="H5017" s="29"/>
      <c r="I5017" s="29"/>
      <c r="J5017" s="29"/>
    </row>
    <row r="5018" spans="1:10">
      <c r="A5018" s="5">
        <v>5016</v>
      </c>
      <c r="B5018" s="45">
        <v>0</v>
      </c>
      <c r="C5018" s="45">
        <v>0.1012</v>
      </c>
      <c r="D5018" s="45">
        <v>0.21199999999999999</v>
      </c>
      <c r="E5018" s="29">
        <v>1</v>
      </c>
      <c r="F5018" s="29"/>
      <c r="G5018" s="29"/>
      <c r="H5018" s="29"/>
      <c r="I5018" s="29"/>
      <c r="J5018" s="29"/>
    </row>
    <row r="5019" spans="1:10">
      <c r="A5019" s="5">
        <v>5017</v>
      </c>
      <c r="B5019" s="45">
        <v>0</v>
      </c>
      <c r="C5019" s="45">
        <v>9.8599999999999993E-2</v>
      </c>
      <c r="D5019" s="45">
        <v>0.18590000000000001</v>
      </c>
      <c r="E5019" s="29">
        <v>1</v>
      </c>
      <c r="F5019" s="29"/>
      <c r="G5019" s="29"/>
      <c r="H5019" s="29"/>
      <c r="I5019" s="29"/>
      <c r="J5019" s="29"/>
    </row>
    <row r="5020" spans="1:10">
      <c r="A5020" s="5">
        <v>5018</v>
      </c>
      <c r="B5020" s="45">
        <v>0</v>
      </c>
      <c r="C5020" s="45">
        <v>9.6699999999999994E-2</v>
      </c>
      <c r="D5020" s="45">
        <v>0.16930000000000001</v>
      </c>
      <c r="E5020" s="29">
        <v>1</v>
      </c>
      <c r="F5020" s="29"/>
      <c r="G5020" s="29"/>
      <c r="H5020" s="29"/>
      <c r="I5020" s="29"/>
      <c r="J5020" s="29"/>
    </row>
    <row r="5021" spans="1:10">
      <c r="A5021" s="5">
        <v>5019</v>
      </c>
      <c r="B5021" s="45">
        <v>0</v>
      </c>
      <c r="C5021" s="45">
        <v>9.5100000000000004E-2</v>
      </c>
      <c r="D5021" s="45">
        <v>0.16200000000000001</v>
      </c>
      <c r="E5021" s="29">
        <v>1</v>
      </c>
      <c r="F5021" s="29"/>
      <c r="G5021" s="29"/>
      <c r="H5021" s="29"/>
      <c r="I5021" s="29"/>
      <c r="J5021" s="29"/>
    </row>
    <row r="5022" spans="1:10">
      <c r="A5022" s="5">
        <v>5020</v>
      </c>
      <c r="B5022" s="45">
        <v>1E-4</v>
      </c>
      <c r="C5022" s="45">
        <v>9.3299999999999994E-2</v>
      </c>
      <c r="D5022" s="45">
        <v>0.15110000000000001</v>
      </c>
      <c r="E5022" s="29">
        <v>1</v>
      </c>
      <c r="F5022" s="29"/>
      <c r="G5022" s="29"/>
      <c r="H5022" s="29"/>
      <c r="I5022" s="29"/>
      <c r="J5022" s="29"/>
    </row>
    <row r="5023" spans="1:10">
      <c r="A5023" s="5">
        <v>5021</v>
      </c>
      <c r="B5023" s="45">
        <v>2.23E-2</v>
      </c>
      <c r="C5023" s="45">
        <v>7.2300000000000003E-2</v>
      </c>
      <c r="D5023" s="45">
        <v>0.1308</v>
      </c>
      <c r="E5023" s="29">
        <v>1</v>
      </c>
      <c r="F5023" s="29"/>
      <c r="G5023" s="29"/>
      <c r="H5023" s="29"/>
      <c r="I5023" s="29"/>
      <c r="J5023" s="29"/>
    </row>
    <row r="5024" spans="1:10">
      <c r="A5024" s="5">
        <v>5022</v>
      </c>
      <c r="B5024" s="45">
        <v>9.0800000000000006E-2</v>
      </c>
      <c r="C5024" s="45">
        <v>4.0500000000000001E-2</v>
      </c>
      <c r="D5024" s="45">
        <v>0.10580000000000001</v>
      </c>
      <c r="E5024" s="29">
        <v>1</v>
      </c>
      <c r="F5024" s="29"/>
      <c r="G5024" s="29"/>
      <c r="H5024" s="29"/>
      <c r="I5024" s="29"/>
      <c r="J5024" s="29"/>
    </row>
    <row r="5025" spans="1:10">
      <c r="A5025" s="5">
        <v>5023</v>
      </c>
      <c r="B5025" s="45">
        <v>0.18540000000000001</v>
      </c>
      <c r="C5025" s="45">
        <v>4.1500000000000002E-2</v>
      </c>
      <c r="D5025" s="45">
        <v>8.3199999999999996E-2</v>
      </c>
      <c r="E5025" s="29">
        <v>1</v>
      </c>
      <c r="F5025" s="29"/>
      <c r="G5025" s="29"/>
      <c r="H5025" s="29"/>
      <c r="I5025" s="29"/>
      <c r="J5025" s="29"/>
    </row>
    <row r="5026" spans="1:10">
      <c r="A5026" s="5">
        <v>5024</v>
      </c>
      <c r="B5026" s="45">
        <v>0.27600000000000002</v>
      </c>
      <c r="C5026" s="45">
        <v>4.9599999999999998E-2</v>
      </c>
      <c r="D5026" s="45">
        <v>6.6799999999999998E-2</v>
      </c>
      <c r="E5026" s="29">
        <v>1</v>
      </c>
      <c r="F5026" s="29"/>
      <c r="G5026" s="29"/>
      <c r="H5026" s="29"/>
      <c r="I5026" s="29"/>
      <c r="J5026" s="29"/>
    </row>
    <row r="5027" spans="1:10">
      <c r="A5027" s="5">
        <v>5025</v>
      </c>
      <c r="B5027" s="45">
        <v>0.3498</v>
      </c>
      <c r="C5027" s="45">
        <v>5.4800000000000001E-2</v>
      </c>
      <c r="D5027" s="45">
        <v>5.7799999999999997E-2</v>
      </c>
      <c r="E5027" s="29">
        <v>1</v>
      </c>
      <c r="F5027" s="29"/>
      <c r="G5027" s="29"/>
      <c r="H5027" s="29"/>
      <c r="I5027" s="29"/>
      <c r="J5027" s="29"/>
    </row>
    <row r="5028" spans="1:10">
      <c r="A5028" s="5">
        <v>5026</v>
      </c>
      <c r="B5028" s="45">
        <v>0.38440000000000002</v>
      </c>
      <c r="C5028" s="45">
        <v>5.45E-2</v>
      </c>
      <c r="D5028" s="45">
        <v>5.5899999999999998E-2</v>
      </c>
      <c r="E5028" s="29">
        <v>1</v>
      </c>
      <c r="F5028" s="29"/>
      <c r="G5028" s="29"/>
      <c r="H5028" s="29"/>
      <c r="I5028" s="29"/>
      <c r="J5028" s="29"/>
    </row>
    <row r="5029" spans="1:10">
      <c r="A5029" s="5">
        <v>5027</v>
      </c>
      <c r="B5029" s="45">
        <v>0.39660000000000001</v>
      </c>
      <c r="C5029" s="45">
        <v>5.0999999999999997E-2</v>
      </c>
      <c r="D5029" s="45">
        <v>6.2399999999999997E-2</v>
      </c>
      <c r="E5029" s="29">
        <v>1</v>
      </c>
      <c r="F5029" s="29"/>
      <c r="G5029" s="29"/>
      <c r="H5029" s="29"/>
      <c r="I5029" s="29"/>
      <c r="J5029" s="29"/>
    </row>
    <row r="5030" spans="1:10">
      <c r="A5030" s="5">
        <v>5028</v>
      </c>
      <c r="B5030" s="45">
        <v>0.3755</v>
      </c>
      <c r="C5030" s="45">
        <v>4.8599999999999997E-2</v>
      </c>
      <c r="D5030" s="45">
        <v>7.6899999999999996E-2</v>
      </c>
      <c r="E5030" s="29">
        <v>1</v>
      </c>
      <c r="F5030" s="29"/>
      <c r="G5030" s="29"/>
      <c r="H5030" s="29"/>
      <c r="I5030" s="29"/>
      <c r="J5030" s="29"/>
    </row>
    <row r="5031" spans="1:10">
      <c r="A5031" s="5">
        <v>5029</v>
      </c>
      <c r="B5031" s="45">
        <v>0.32800000000000001</v>
      </c>
      <c r="C5031" s="45">
        <v>4.8000000000000001E-2</v>
      </c>
      <c r="D5031" s="45">
        <v>9.4200000000000006E-2</v>
      </c>
      <c r="E5031" s="29">
        <v>1</v>
      </c>
      <c r="F5031" s="29"/>
      <c r="G5031" s="29"/>
      <c r="H5031" s="29"/>
      <c r="I5031" s="29"/>
      <c r="J5031" s="29"/>
    </row>
    <row r="5032" spans="1:10">
      <c r="A5032" s="5">
        <v>5030</v>
      </c>
      <c r="B5032" s="45">
        <v>0.27160000000000001</v>
      </c>
      <c r="C5032" s="45">
        <v>4.8800000000000003E-2</v>
      </c>
      <c r="D5032" s="45">
        <v>0.1076</v>
      </c>
      <c r="E5032" s="29">
        <v>1</v>
      </c>
      <c r="F5032" s="29"/>
      <c r="G5032" s="29"/>
      <c r="H5032" s="29"/>
      <c r="I5032" s="29"/>
      <c r="J5032" s="29"/>
    </row>
    <row r="5033" spans="1:10">
      <c r="A5033" s="5">
        <v>5031</v>
      </c>
      <c r="B5033" s="45">
        <v>0.20649999999999999</v>
      </c>
      <c r="C5033" s="45">
        <v>5.0999999999999997E-2</v>
      </c>
      <c r="D5033" s="45">
        <v>0.1142</v>
      </c>
      <c r="E5033" s="29">
        <v>1</v>
      </c>
      <c r="F5033" s="29"/>
      <c r="G5033" s="29"/>
      <c r="H5033" s="29"/>
      <c r="I5033" s="29"/>
      <c r="J5033" s="29"/>
    </row>
    <row r="5034" spans="1:10">
      <c r="A5034" s="5">
        <v>5032</v>
      </c>
      <c r="B5034" s="45">
        <v>0.13880000000000001</v>
      </c>
      <c r="C5034" s="45">
        <v>5.7099999999999998E-2</v>
      </c>
      <c r="D5034" s="45">
        <v>0.1187</v>
      </c>
      <c r="E5034" s="29">
        <v>1</v>
      </c>
      <c r="F5034" s="29"/>
      <c r="G5034" s="29"/>
      <c r="H5034" s="29"/>
      <c r="I5034" s="29"/>
      <c r="J5034" s="29"/>
    </row>
    <row r="5035" spans="1:10">
      <c r="A5035" s="5">
        <v>5033</v>
      </c>
      <c r="B5035" s="45">
        <v>7.6999999999999999E-2</v>
      </c>
      <c r="C5035" s="45">
        <v>6.3500000000000001E-2</v>
      </c>
      <c r="D5035" s="45">
        <v>0.1212</v>
      </c>
      <c r="E5035" s="29">
        <v>1</v>
      </c>
      <c r="F5035" s="29"/>
      <c r="G5035" s="29"/>
      <c r="H5035" s="29"/>
      <c r="I5035" s="29"/>
      <c r="J5035" s="29"/>
    </row>
    <row r="5036" spans="1:10">
      <c r="A5036" s="5">
        <v>5034</v>
      </c>
      <c r="B5036" s="45">
        <v>2.98E-2</v>
      </c>
      <c r="C5036" s="45">
        <v>7.5600000000000001E-2</v>
      </c>
      <c r="D5036" s="45">
        <v>0.1195</v>
      </c>
      <c r="E5036" s="29">
        <v>1</v>
      </c>
      <c r="F5036" s="29"/>
      <c r="G5036" s="29"/>
      <c r="H5036" s="29"/>
      <c r="I5036" s="29"/>
      <c r="J5036" s="29"/>
    </row>
    <row r="5037" spans="1:10">
      <c r="A5037" s="5">
        <v>5035</v>
      </c>
      <c r="B5037" s="45">
        <v>3.0000000000000001E-3</v>
      </c>
      <c r="C5037" s="45">
        <v>9.5899999999999999E-2</v>
      </c>
      <c r="D5037" s="45">
        <v>0.11269999999999999</v>
      </c>
      <c r="E5037" s="29">
        <v>1</v>
      </c>
      <c r="F5037" s="29"/>
      <c r="G5037" s="29"/>
      <c r="H5037" s="29"/>
      <c r="I5037" s="29"/>
      <c r="J5037" s="29"/>
    </row>
    <row r="5038" spans="1:10">
      <c r="A5038" s="5">
        <v>5036</v>
      </c>
      <c r="B5038" s="45">
        <v>0</v>
      </c>
      <c r="C5038" s="45">
        <v>0.1094</v>
      </c>
      <c r="D5038" s="45">
        <v>0.1037</v>
      </c>
      <c r="E5038" s="29">
        <v>1</v>
      </c>
      <c r="F5038" s="29"/>
      <c r="G5038" s="29"/>
      <c r="H5038" s="29"/>
      <c r="I5038" s="29"/>
      <c r="J5038" s="29"/>
    </row>
    <row r="5039" spans="1:10">
      <c r="A5039" s="5">
        <v>5037</v>
      </c>
      <c r="B5039" s="45">
        <v>0</v>
      </c>
      <c r="C5039" s="45">
        <v>0.10580000000000001</v>
      </c>
      <c r="D5039" s="45">
        <v>9.8000000000000004E-2</v>
      </c>
      <c r="E5039" s="29">
        <v>1</v>
      </c>
      <c r="F5039" s="29"/>
      <c r="G5039" s="29"/>
      <c r="H5039" s="29"/>
      <c r="I5039" s="29"/>
      <c r="J5039" s="29"/>
    </row>
    <row r="5040" spans="1:10">
      <c r="A5040" s="5">
        <v>5038</v>
      </c>
      <c r="B5040" s="45">
        <v>0</v>
      </c>
      <c r="C5040" s="45">
        <v>9.64E-2</v>
      </c>
      <c r="D5040" s="45">
        <v>9.5699999999999993E-2</v>
      </c>
      <c r="E5040" s="29">
        <v>1</v>
      </c>
      <c r="F5040" s="29"/>
      <c r="G5040" s="29"/>
      <c r="H5040" s="29"/>
      <c r="I5040" s="29"/>
      <c r="J5040" s="29"/>
    </row>
    <row r="5041" spans="1:10">
      <c r="A5041" s="5">
        <v>5039</v>
      </c>
      <c r="B5041" s="45">
        <v>0</v>
      </c>
      <c r="C5041" s="45">
        <v>9.2700000000000005E-2</v>
      </c>
      <c r="D5041" s="45">
        <v>9.1200000000000003E-2</v>
      </c>
      <c r="E5041" s="29">
        <v>1</v>
      </c>
      <c r="F5041" s="29"/>
      <c r="G5041" s="29"/>
      <c r="H5041" s="29"/>
      <c r="I5041" s="29"/>
      <c r="J5041" s="29"/>
    </row>
    <row r="5042" spans="1:10">
      <c r="A5042" s="5">
        <v>5040</v>
      </c>
      <c r="B5042" s="45">
        <v>0</v>
      </c>
      <c r="C5042" s="45">
        <v>9.4399999999999998E-2</v>
      </c>
      <c r="D5042" s="45">
        <v>8.6499999999999994E-2</v>
      </c>
      <c r="E5042" s="29">
        <v>1</v>
      </c>
      <c r="F5042" s="29"/>
      <c r="G5042" s="29"/>
      <c r="H5042" s="29"/>
      <c r="I5042" s="29"/>
      <c r="J5042" s="29"/>
    </row>
    <row r="5043" spans="1:10">
      <c r="A5043" s="5">
        <v>5041</v>
      </c>
      <c r="B5043" s="45">
        <v>0</v>
      </c>
      <c r="C5043" s="45">
        <v>9.4799999999999995E-2</v>
      </c>
      <c r="D5043" s="45">
        <v>8.5699999999999998E-2</v>
      </c>
      <c r="E5043" s="29">
        <v>1</v>
      </c>
      <c r="F5043" s="29"/>
      <c r="G5043" s="29"/>
      <c r="H5043" s="29"/>
      <c r="I5043" s="29"/>
      <c r="J5043" s="29"/>
    </row>
    <row r="5044" spans="1:10">
      <c r="A5044" s="5">
        <v>5042</v>
      </c>
      <c r="B5044" s="45">
        <v>0</v>
      </c>
      <c r="C5044" s="45">
        <v>9.6000000000000002E-2</v>
      </c>
      <c r="D5044" s="45">
        <v>8.5599999999999996E-2</v>
      </c>
      <c r="E5044" s="29">
        <v>1</v>
      </c>
      <c r="F5044" s="29"/>
      <c r="G5044" s="29"/>
      <c r="H5044" s="29"/>
      <c r="I5044" s="29"/>
      <c r="J5044" s="29"/>
    </row>
    <row r="5045" spans="1:10">
      <c r="A5045" s="5">
        <v>5043</v>
      </c>
      <c r="B5045" s="45">
        <v>0</v>
      </c>
      <c r="C5045" s="45">
        <v>9.8799999999999999E-2</v>
      </c>
      <c r="D5045" s="45">
        <v>8.4000000000000005E-2</v>
      </c>
      <c r="E5045" s="29">
        <v>1</v>
      </c>
      <c r="F5045" s="29"/>
      <c r="G5045" s="29"/>
      <c r="H5045" s="29"/>
      <c r="I5045" s="29"/>
      <c r="J5045" s="29"/>
    </row>
    <row r="5046" spans="1:10">
      <c r="A5046" s="5">
        <v>5044</v>
      </c>
      <c r="B5046" s="45">
        <v>1E-4</v>
      </c>
      <c r="C5046" s="45">
        <v>9.74E-2</v>
      </c>
      <c r="D5046" s="45">
        <v>7.8799999999999995E-2</v>
      </c>
      <c r="E5046" s="29">
        <v>1</v>
      </c>
      <c r="F5046" s="29"/>
      <c r="G5046" s="29"/>
      <c r="H5046" s="29"/>
      <c r="I5046" s="29"/>
      <c r="J5046" s="29"/>
    </row>
    <row r="5047" spans="1:10">
      <c r="A5047" s="5">
        <v>5045</v>
      </c>
      <c r="B5047" s="45">
        <v>1.52E-2</v>
      </c>
      <c r="C5047" s="45">
        <v>8.3599999999999994E-2</v>
      </c>
      <c r="D5047" s="45">
        <v>7.1199999999999999E-2</v>
      </c>
      <c r="E5047" s="29">
        <v>1</v>
      </c>
      <c r="F5047" s="29"/>
      <c r="G5047" s="29"/>
      <c r="H5047" s="29"/>
      <c r="I5047" s="29"/>
      <c r="J5047" s="29"/>
    </row>
    <row r="5048" spans="1:10">
      <c r="A5048" s="5">
        <v>5046</v>
      </c>
      <c r="B5048" s="45">
        <v>6.59E-2</v>
      </c>
      <c r="C5048" s="45">
        <v>6.9099999999999995E-2</v>
      </c>
      <c r="D5048" s="45">
        <v>6.3200000000000006E-2</v>
      </c>
      <c r="E5048" s="29">
        <v>1</v>
      </c>
      <c r="F5048" s="29"/>
      <c r="G5048" s="29"/>
      <c r="H5048" s="29"/>
      <c r="I5048" s="29"/>
      <c r="J5048" s="29"/>
    </row>
    <row r="5049" spans="1:10">
      <c r="A5049" s="5">
        <v>5047</v>
      </c>
      <c r="B5049" s="45">
        <v>0.14419999999999999</v>
      </c>
      <c r="C5049" s="45">
        <v>7.5600000000000001E-2</v>
      </c>
      <c r="D5049" s="45">
        <v>5.9799999999999999E-2</v>
      </c>
      <c r="E5049" s="29">
        <v>1</v>
      </c>
      <c r="F5049" s="29"/>
      <c r="G5049" s="29"/>
      <c r="H5049" s="29"/>
      <c r="I5049" s="29"/>
      <c r="J5049" s="29"/>
    </row>
    <row r="5050" spans="1:10">
      <c r="A5050" s="5">
        <v>5048</v>
      </c>
      <c r="B5050" s="45">
        <v>0.2366</v>
      </c>
      <c r="C5050" s="45">
        <v>8.4400000000000003E-2</v>
      </c>
      <c r="D5050" s="45">
        <v>6.6400000000000001E-2</v>
      </c>
      <c r="E5050" s="29">
        <v>1</v>
      </c>
      <c r="F5050" s="29"/>
      <c r="G5050" s="29"/>
      <c r="H5050" s="29"/>
      <c r="I5050" s="29"/>
      <c r="J5050" s="29"/>
    </row>
    <row r="5051" spans="1:10">
      <c r="A5051" s="5">
        <v>5049</v>
      </c>
      <c r="B5051" s="45">
        <v>0.3231</v>
      </c>
      <c r="C5051" s="45">
        <v>9.2899999999999996E-2</v>
      </c>
      <c r="D5051" s="45">
        <v>8.4400000000000003E-2</v>
      </c>
      <c r="E5051" s="29">
        <v>1</v>
      </c>
      <c r="F5051" s="29"/>
      <c r="G5051" s="29"/>
      <c r="H5051" s="29"/>
      <c r="I5051" s="29"/>
      <c r="J5051" s="29"/>
    </row>
    <row r="5052" spans="1:10">
      <c r="A5052" s="5">
        <v>5050</v>
      </c>
      <c r="B5052" s="45">
        <v>0.38519999999999999</v>
      </c>
      <c r="C5052" s="45">
        <v>0.1026</v>
      </c>
      <c r="D5052" s="45">
        <v>0.10680000000000001</v>
      </c>
      <c r="E5052" s="29">
        <v>1</v>
      </c>
      <c r="F5052" s="29"/>
      <c r="G5052" s="29"/>
      <c r="H5052" s="29"/>
      <c r="I5052" s="29"/>
      <c r="J5052" s="29"/>
    </row>
    <row r="5053" spans="1:10">
      <c r="A5053" s="5">
        <v>5051</v>
      </c>
      <c r="B5053" s="45">
        <v>0.4158</v>
      </c>
      <c r="C5053" s="45">
        <v>0.1143</v>
      </c>
      <c r="D5053" s="45">
        <v>0.12720000000000001</v>
      </c>
      <c r="E5053" s="29">
        <v>1</v>
      </c>
      <c r="F5053" s="29"/>
      <c r="G5053" s="29"/>
      <c r="H5053" s="29"/>
      <c r="I5053" s="29"/>
      <c r="J5053" s="29"/>
    </row>
    <row r="5054" spans="1:10">
      <c r="A5054" s="5">
        <v>5052</v>
      </c>
      <c r="B5054" s="45">
        <v>0.41970000000000002</v>
      </c>
      <c r="C5054" s="45">
        <v>0.128</v>
      </c>
      <c r="D5054" s="45">
        <v>0.14810000000000001</v>
      </c>
      <c r="E5054" s="29">
        <v>1</v>
      </c>
      <c r="F5054" s="29"/>
      <c r="G5054" s="29"/>
      <c r="H5054" s="29"/>
      <c r="I5054" s="29"/>
      <c r="J5054" s="29"/>
    </row>
    <row r="5055" spans="1:10">
      <c r="A5055" s="5">
        <v>5053</v>
      </c>
      <c r="B5055" s="45">
        <v>0.39860000000000001</v>
      </c>
      <c r="C5055" s="45">
        <v>0.14480000000000001</v>
      </c>
      <c r="D5055" s="45">
        <v>0.16980000000000001</v>
      </c>
      <c r="E5055" s="29">
        <v>1</v>
      </c>
      <c r="F5055" s="29"/>
      <c r="G5055" s="29"/>
      <c r="H5055" s="29"/>
      <c r="I5055" s="29"/>
      <c r="J5055" s="29"/>
    </row>
    <row r="5056" spans="1:10">
      <c r="A5056" s="5">
        <v>5054</v>
      </c>
      <c r="B5056" s="45">
        <v>0.35799999999999998</v>
      </c>
      <c r="C5056" s="45">
        <v>0.16250000000000001</v>
      </c>
      <c r="D5056" s="45">
        <v>0.18310000000000001</v>
      </c>
      <c r="E5056" s="29">
        <v>1</v>
      </c>
      <c r="F5056" s="29"/>
      <c r="G5056" s="29"/>
      <c r="H5056" s="29"/>
      <c r="I5056" s="29"/>
      <c r="J5056" s="29"/>
    </row>
    <row r="5057" spans="1:10">
      <c r="A5057" s="5">
        <v>5055</v>
      </c>
      <c r="B5057" s="45">
        <v>0.2989</v>
      </c>
      <c r="C5057" s="45">
        <v>0.1749</v>
      </c>
      <c r="D5057" s="45">
        <v>0.1908</v>
      </c>
      <c r="E5057" s="29">
        <v>1</v>
      </c>
      <c r="F5057" s="29"/>
      <c r="G5057" s="29"/>
      <c r="H5057" s="29"/>
      <c r="I5057" s="29"/>
      <c r="J5057" s="29"/>
    </row>
    <row r="5058" spans="1:10">
      <c r="A5058" s="5">
        <v>5056</v>
      </c>
      <c r="B5058" s="45">
        <v>0.22070000000000001</v>
      </c>
      <c r="C5058" s="45">
        <v>0.1797</v>
      </c>
      <c r="D5058" s="45">
        <v>0.19600000000000001</v>
      </c>
      <c r="E5058" s="29">
        <v>1</v>
      </c>
      <c r="F5058" s="29"/>
      <c r="G5058" s="29"/>
      <c r="H5058" s="29"/>
      <c r="I5058" s="29"/>
      <c r="J5058" s="29"/>
    </row>
    <row r="5059" spans="1:10">
      <c r="A5059" s="5">
        <v>5057</v>
      </c>
      <c r="B5059" s="45">
        <v>0.13220000000000001</v>
      </c>
      <c r="C5059" s="45">
        <v>0.1729</v>
      </c>
      <c r="D5059" s="45">
        <v>0.1976</v>
      </c>
      <c r="E5059" s="29">
        <v>1</v>
      </c>
      <c r="F5059" s="29"/>
      <c r="G5059" s="29"/>
      <c r="H5059" s="29"/>
      <c r="I5059" s="29"/>
      <c r="J5059" s="29"/>
    </row>
    <row r="5060" spans="1:10">
      <c r="A5060" s="5">
        <v>5058</v>
      </c>
      <c r="B5060" s="45">
        <v>0.06</v>
      </c>
      <c r="C5060" s="45">
        <v>0.14530000000000001</v>
      </c>
      <c r="D5060" s="45">
        <v>0.19650000000000001</v>
      </c>
      <c r="E5060" s="29">
        <v>1</v>
      </c>
      <c r="F5060" s="29"/>
      <c r="G5060" s="29"/>
      <c r="H5060" s="29"/>
      <c r="I5060" s="29"/>
      <c r="J5060" s="29"/>
    </row>
    <row r="5061" spans="1:10">
      <c r="A5061" s="5">
        <v>5059</v>
      </c>
      <c r="B5061" s="45">
        <v>9.2999999999999992E-3</v>
      </c>
      <c r="C5061" s="45">
        <v>0.1341</v>
      </c>
      <c r="D5061" s="45">
        <v>0.19389999999999999</v>
      </c>
      <c r="E5061" s="29">
        <v>1</v>
      </c>
      <c r="F5061" s="29"/>
      <c r="G5061" s="29"/>
      <c r="H5061" s="29"/>
      <c r="I5061" s="29"/>
      <c r="J5061" s="29"/>
    </row>
    <row r="5062" spans="1:10">
      <c r="A5062" s="5">
        <v>5060</v>
      </c>
      <c r="B5062" s="45">
        <v>0</v>
      </c>
      <c r="C5062" s="45">
        <v>0.14430000000000001</v>
      </c>
      <c r="D5062" s="45">
        <v>0.1903</v>
      </c>
      <c r="E5062" s="29">
        <v>1</v>
      </c>
      <c r="F5062" s="29"/>
      <c r="G5062" s="29"/>
      <c r="H5062" s="29"/>
      <c r="I5062" s="29"/>
      <c r="J5062" s="29"/>
    </row>
    <row r="5063" spans="1:10">
      <c r="A5063" s="5">
        <v>5061</v>
      </c>
      <c r="B5063" s="45">
        <v>0</v>
      </c>
      <c r="C5063" s="45">
        <v>0.15129999999999999</v>
      </c>
      <c r="D5063" s="45">
        <v>0.19</v>
      </c>
      <c r="E5063" s="29">
        <v>1</v>
      </c>
      <c r="F5063" s="29"/>
      <c r="G5063" s="29"/>
      <c r="H5063" s="29"/>
      <c r="I5063" s="29"/>
      <c r="J5063" s="29"/>
    </row>
    <row r="5064" spans="1:10">
      <c r="A5064" s="5">
        <v>5062</v>
      </c>
      <c r="B5064" s="45">
        <v>0</v>
      </c>
      <c r="C5064" s="45">
        <v>0.15529999999999999</v>
      </c>
      <c r="D5064" s="45">
        <v>0.1973</v>
      </c>
      <c r="E5064" s="29">
        <v>1</v>
      </c>
      <c r="F5064" s="29"/>
      <c r="G5064" s="29"/>
      <c r="H5064" s="29"/>
      <c r="I5064" s="29"/>
      <c r="J5064" s="29"/>
    </row>
    <row r="5065" spans="1:10">
      <c r="A5065" s="5">
        <v>5063</v>
      </c>
      <c r="B5065" s="45">
        <v>0</v>
      </c>
      <c r="C5065" s="45">
        <v>0.1565</v>
      </c>
      <c r="D5065" s="45">
        <v>0.21740000000000001</v>
      </c>
      <c r="E5065" s="29">
        <v>1</v>
      </c>
      <c r="F5065" s="29"/>
      <c r="G5065" s="29"/>
      <c r="H5065" s="29"/>
      <c r="I5065" s="29"/>
      <c r="J5065" s="29"/>
    </row>
    <row r="5066" spans="1:10">
      <c r="A5066" s="5">
        <v>5064</v>
      </c>
      <c r="B5066" s="45">
        <v>0</v>
      </c>
      <c r="C5066" s="45">
        <v>0.14829999999999999</v>
      </c>
      <c r="D5066" s="45">
        <v>0.2505</v>
      </c>
      <c r="E5066" s="29">
        <v>1</v>
      </c>
      <c r="F5066" s="29"/>
      <c r="G5066" s="29"/>
      <c r="H5066" s="29"/>
      <c r="I5066" s="29"/>
      <c r="J5066" s="29"/>
    </row>
    <row r="5067" spans="1:10">
      <c r="A5067" s="5">
        <v>5065</v>
      </c>
      <c r="B5067" s="45">
        <v>0</v>
      </c>
      <c r="C5067" s="45">
        <v>0.1421</v>
      </c>
      <c r="D5067" s="45">
        <v>0.28039999999999998</v>
      </c>
      <c r="E5067" s="29">
        <v>1</v>
      </c>
      <c r="F5067" s="29"/>
      <c r="G5067" s="29"/>
      <c r="H5067" s="29"/>
      <c r="I5067" s="29"/>
      <c r="J5067" s="29"/>
    </row>
    <row r="5068" spans="1:10">
      <c r="A5068" s="5">
        <v>5066</v>
      </c>
      <c r="B5068" s="45">
        <v>0</v>
      </c>
      <c r="C5068" s="45">
        <v>0.13739999999999999</v>
      </c>
      <c r="D5068" s="45">
        <v>0.28999999999999998</v>
      </c>
      <c r="E5068" s="29">
        <v>1</v>
      </c>
      <c r="F5068" s="29"/>
      <c r="G5068" s="29"/>
      <c r="H5068" s="29"/>
      <c r="I5068" s="29"/>
      <c r="J5068" s="29"/>
    </row>
    <row r="5069" spans="1:10">
      <c r="A5069" s="5">
        <v>5067</v>
      </c>
      <c r="B5069" s="45">
        <v>0</v>
      </c>
      <c r="C5069" s="45">
        <v>0.13159999999999999</v>
      </c>
      <c r="D5069" s="45">
        <v>0.2828</v>
      </c>
      <c r="E5069" s="29">
        <v>1</v>
      </c>
      <c r="F5069" s="29"/>
      <c r="G5069" s="29"/>
      <c r="H5069" s="29"/>
      <c r="I5069" s="29"/>
      <c r="J5069" s="29"/>
    </row>
    <row r="5070" spans="1:10">
      <c r="A5070" s="5">
        <v>5068</v>
      </c>
      <c r="B5070" s="45">
        <v>5.0000000000000001E-4</v>
      </c>
      <c r="C5070" s="45">
        <v>0.1205</v>
      </c>
      <c r="D5070" s="45">
        <v>0.26840000000000003</v>
      </c>
      <c r="E5070" s="29">
        <v>1</v>
      </c>
      <c r="F5070" s="29"/>
      <c r="G5070" s="29"/>
      <c r="H5070" s="29"/>
      <c r="I5070" s="29"/>
      <c r="J5070" s="29"/>
    </row>
    <row r="5071" spans="1:10">
      <c r="A5071" s="5">
        <v>5069</v>
      </c>
      <c r="B5071" s="45">
        <v>3.2500000000000001E-2</v>
      </c>
      <c r="C5071" s="45">
        <v>8.2699999999999996E-2</v>
      </c>
      <c r="D5071" s="45">
        <v>0.2591</v>
      </c>
      <c r="E5071" s="29">
        <v>1</v>
      </c>
      <c r="F5071" s="29"/>
      <c r="G5071" s="29"/>
      <c r="H5071" s="29"/>
      <c r="I5071" s="29"/>
      <c r="J5071" s="29"/>
    </row>
    <row r="5072" spans="1:10">
      <c r="A5072" s="5">
        <v>5070</v>
      </c>
      <c r="B5072" s="45">
        <v>0.12470000000000001</v>
      </c>
      <c r="C5072" s="45">
        <v>5.57E-2</v>
      </c>
      <c r="D5072" s="45">
        <v>0.25219999999999998</v>
      </c>
      <c r="E5072" s="29">
        <v>1</v>
      </c>
      <c r="F5072" s="29"/>
      <c r="G5072" s="29"/>
      <c r="H5072" s="29"/>
      <c r="I5072" s="29"/>
      <c r="J5072" s="29"/>
    </row>
    <row r="5073" spans="1:10">
      <c r="A5073" s="5">
        <v>5071</v>
      </c>
      <c r="B5073" s="45">
        <v>0.25019999999999998</v>
      </c>
      <c r="C5073" s="45">
        <v>7.0000000000000007E-2</v>
      </c>
      <c r="D5073" s="45">
        <v>0.24199999999999999</v>
      </c>
      <c r="E5073" s="29">
        <v>1</v>
      </c>
      <c r="F5073" s="29"/>
      <c r="G5073" s="29"/>
      <c r="H5073" s="29"/>
      <c r="I5073" s="29"/>
      <c r="J5073" s="29"/>
    </row>
    <row r="5074" spans="1:10">
      <c r="A5074" s="5">
        <v>5072</v>
      </c>
      <c r="B5074" s="45">
        <v>0.38479999999999998</v>
      </c>
      <c r="C5074" s="45">
        <v>5.8700000000000002E-2</v>
      </c>
      <c r="D5074" s="45">
        <v>0.2349</v>
      </c>
      <c r="E5074" s="29">
        <v>1</v>
      </c>
      <c r="F5074" s="29"/>
      <c r="G5074" s="29"/>
      <c r="H5074" s="29"/>
      <c r="I5074" s="29"/>
      <c r="J5074" s="29"/>
    </row>
    <row r="5075" spans="1:10">
      <c r="A5075" s="5">
        <v>5073</v>
      </c>
      <c r="B5075" s="45">
        <v>0.50009999999999999</v>
      </c>
      <c r="C5075" s="45">
        <v>5.1200000000000002E-2</v>
      </c>
      <c r="D5075" s="45">
        <v>0.2356</v>
      </c>
      <c r="E5075" s="29">
        <v>1</v>
      </c>
      <c r="F5075" s="29"/>
      <c r="G5075" s="29"/>
      <c r="H5075" s="29"/>
      <c r="I5075" s="29"/>
      <c r="J5075" s="29"/>
    </row>
    <row r="5076" spans="1:10">
      <c r="A5076" s="5">
        <v>5074</v>
      </c>
      <c r="B5076" s="45">
        <v>0.58020000000000005</v>
      </c>
      <c r="C5076" s="45">
        <v>4.8800000000000003E-2</v>
      </c>
      <c r="D5076" s="45">
        <v>0.2349</v>
      </c>
      <c r="E5076" s="29">
        <v>1</v>
      </c>
      <c r="F5076" s="29"/>
      <c r="G5076" s="29"/>
      <c r="H5076" s="29"/>
      <c r="I5076" s="29"/>
      <c r="J5076" s="29"/>
    </row>
    <row r="5077" spans="1:10">
      <c r="A5077" s="5">
        <v>5075</v>
      </c>
      <c r="B5077" s="45">
        <v>0.62350000000000005</v>
      </c>
      <c r="C5077" s="45">
        <v>0.05</v>
      </c>
      <c r="D5077" s="45">
        <v>0.2283</v>
      </c>
      <c r="E5077" s="29">
        <v>1</v>
      </c>
      <c r="F5077" s="29"/>
      <c r="G5077" s="29"/>
      <c r="H5077" s="29"/>
      <c r="I5077" s="29"/>
      <c r="J5077" s="29"/>
    </row>
    <row r="5078" spans="1:10">
      <c r="A5078" s="5">
        <v>5076</v>
      </c>
      <c r="B5078" s="45">
        <v>0.63300000000000001</v>
      </c>
      <c r="C5078" s="45">
        <v>5.2999999999999999E-2</v>
      </c>
      <c r="D5078" s="45">
        <v>0.21679999999999999</v>
      </c>
      <c r="E5078" s="29">
        <v>1</v>
      </c>
      <c r="F5078" s="29"/>
      <c r="G5078" s="29"/>
      <c r="H5078" s="29"/>
      <c r="I5078" s="29"/>
      <c r="J5078" s="29"/>
    </row>
    <row r="5079" spans="1:10">
      <c r="A5079" s="5">
        <v>5077</v>
      </c>
      <c r="B5079" s="45">
        <v>0.60350000000000004</v>
      </c>
      <c r="C5079" s="45">
        <v>5.3999999999999999E-2</v>
      </c>
      <c r="D5079" s="45">
        <v>0.20250000000000001</v>
      </c>
      <c r="E5079" s="29">
        <v>1</v>
      </c>
      <c r="F5079" s="29"/>
      <c r="G5079" s="29"/>
      <c r="H5079" s="29"/>
      <c r="I5079" s="29"/>
      <c r="J5079" s="29"/>
    </row>
    <row r="5080" spans="1:10">
      <c r="A5080" s="5">
        <v>5078</v>
      </c>
      <c r="B5080" s="45">
        <v>0.53700000000000003</v>
      </c>
      <c r="C5080" s="45">
        <v>5.0099999999999999E-2</v>
      </c>
      <c r="D5080" s="45">
        <v>0.185</v>
      </c>
      <c r="E5080" s="29">
        <v>1</v>
      </c>
      <c r="F5080" s="29"/>
      <c r="G5080" s="29"/>
      <c r="H5080" s="29"/>
      <c r="I5080" s="29"/>
      <c r="J5080" s="29"/>
    </row>
    <row r="5081" spans="1:10">
      <c r="A5081" s="5">
        <v>5079</v>
      </c>
      <c r="B5081" s="45">
        <v>0.44159999999999999</v>
      </c>
      <c r="C5081" s="45">
        <v>4.1500000000000002E-2</v>
      </c>
      <c r="D5081" s="45">
        <v>0.16839999999999999</v>
      </c>
      <c r="E5081" s="29">
        <v>1</v>
      </c>
      <c r="F5081" s="29"/>
      <c r="G5081" s="29"/>
      <c r="H5081" s="29"/>
      <c r="I5081" s="29"/>
      <c r="J5081" s="29"/>
    </row>
    <row r="5082" spans="1:10">
      <c r="A5082" s="5">
        <v>5080</v>
      </c>
      <c r="B5082" s="45">
        <v>0.31850000000000001</v>
      </c>
      <c r="C5082" s="45">
        <v>3.1899999999999998E-2</v>
      </c>
      <c r="D5082" s="45">
        <v>0.1487</v>
      </c>
      <c r="E5082" s="29">
        <v>1</v>
      </c>
      <c r="F5082" s="29"/>
      <c r="G5082" s="29"/>
      <c r="H5082" s="29"/>
      <c r="I5082" s="29"/>
      <c r="J5082" s="29"/>
    </row>
    <row r="5083" spans="1:10">
      <c r="A5083" s="5">
        <v>5081</v>
      </c>
      <c r="B5083" s="45">
        <v>0.191</v>
      </c>
      <c r="C5083" s="45">
        <v>2.2599999999999999E-2</v>
      </c>
      <c r="D5083" s="45">
        <v>0.13089999999999999</v>
      </c>
      <c r="E5083" s="29">
        <v>1</v>
      </c>
      <c r="F5083" s="29"/>
      <c r="G5083" s="29"/>
      <c r="H5083" s="29"/>
      <c r="I5083" s="29"/>
      <c r="J5083" s="29"/>
    </row>
    <row r="5084" spans="1:10">
      <c r="A5084" s="5">
        <v>5082</v>
      </c>
      <c r="B5084" s="45">
        <v>8.1699999999999995E-2</v>
      </c>
      <c r="C5084" s="45">
        <v>1.52E-2</v>
      </c>
      <c r="D5084" s="45">
        <v>0.11940000000000001</v>
      </c>
      <c r="E5084" s="29">
        <v>1</v>
      </c>
      <c r="F5084" s="29"/>
      <c r="G5084" s="29"/>
      <c r="H5084" s="29"/>
      <c r="I5084" s="29"/>
      <c r="J5084" s="29"/>
    </row>
    <row r="5085" spans="1:10">
      <c r="A5085" s="5">
        <v>5083</v>
      </c>
      <c r="B5085" s="45">
        <v>1.11E-2</v>
      </c>
      <c r="C5085" s="45">
        <v>1.1900000000000001E-2</v>
      </c>
      <c r="D5085" s="45">
        <v>0.1124</v>
      </c>
      <c r="E5085" s="29">
        <v>1</v>
      </c>
      <c r="F5085" s="29"/>
      <c r="G5085" s="29"/>
      <c r="H5085" s="29"/>
      <c r="I5085" s="29"/>
      <c r="J5085" s="29"/>
    </row>
    <row r="5086" spans="1:10">
      <c r="A5086" s="5">
        <v>5084</v>
      </c>
      <c r="B5086" s="45">
        <v>0</v>
      </c>
      <c r="C5086" s="45">
        <v>1.14E-2</v>
      </c>
      <c r="D5086" s="45">
        <v>0.10639999999999999</v>
      </c>
      <c r="E5086" s="29">
        <v>1</v>
      </c>
      <c r="F5086" s="29"/>
      <c r="G5086" s="29"/>
      <c r="H5086" s="29"/>
      <c r="I5086" s="29"/>
      <c r="J5086" s="29"/>
    </row>
    <row r="5087" spans="1:10">
      <c r="A5087" s="5">
        <v>5085</v>
      </c>
      <c r="B5087" s="45">
        <v>0</v>
      </c>
      <c r="C5087" s="45">
        <v>1.29E-2</v>
      </c>
      <c r="D5087" s="45">
        <v>9.7699999999999995E-2</v>
      </c>
      <c r="E5087" s="29">
        <v>1</v>
      </c>
      <c r="F5087" s="29"/>
      <c r="G5087" s="29"/>
      <c r="H5087" s="29"/>
      <c r="I5087" s="29"/>
      <c r="J5087" s="29"/>
    </row>
    <row r="5088" spans="1:10">
      <c r="A5088" s="5">
        <v>5086</v>
      </c>
      <c r="B5088" s="45">
        <v>0</v>
      </c>
      <c r="C5088" s="45">
        <v>1.66E-2</v>
      </c>
      <c r="D5088" s="45">
        <v>8.0600000000000005E-2</v>
      </c>
      <c r="E5088" s="29">
        <v>1</v>
      </c>
      <c r="F5088" s="29"/>
      <c r="G5088" s="29"/>
      <c r="H5088" s="29"/>
      <c r="I5088" s="29"/>
      <c r="J5088" s="29"/>
    </row>
    <row r="5089" spans="1:10">
      <c r="A5089" s="5">
        <v>5087</v>
      </c>
      <c r="B5089" s="45">
        <v>0</v>
      </c>
      <c r="C5089" s="45">
        <v>2.4400000000000002E-2</v>
      </c>
      <c r="D5089" s="45">
        <v>6.3700000000000007E-2</v>
      </c>
      <c r="E5089" s="29">
        <v>1</v>
      </c>
      <c r="F5089" s="29"/>
      <c r="G5089" s="29"/>
      <c r="H5089" s="29"/>
      <c r="I5089" s="29"/>
      <c r="J5089" s="29"/>
    </row>
    <row r="5090" spans="1:10">
      <c r="A5090" s="5">
        <v>5088</v>
      </c>
      <c r="B5090" s="45">
        <v>0</v>
      </c>
      <c r="C5090" s="45">
        <v>3.6799999999999999E-2</v>
      </c>
      <c r="D5090" s="45">
        <v>4.8300000000000003E-2</v>
      </c>
      <c r="E5090" s="29">
        <v>1</v>
      </c>
      <c r="F5090" s="29"/>
      <c r="G5090" s="29"/>
      <c r="H5090" s="29"/>
      <c r="I5090" s="29"/>
      <c r="J5090" s="29"/>
    </row>
    <row r="5091" spans="1:10">
      <c r="A5091" s="5">
        <v>5089</v>
      </c>
      <c r="B5091" s="45">
        <v>0</v>
      </c>
      <c r="C5091" s="45">
        <v>4.9500000000000002E-2</v>
      </c>
      <c r="D5091" s="45">
        <v>3.8399999999999997E-2</v>
      </c>
      <c r="E5091" s="29">
        <v>1</v>
      </c>
      <c r="F5091" s="29"/>
      <c r="G5091" s="29"/>
      <c r="H5091" s="29"/>
      <c r="I5091" s="29"/>
      <c r="J5091" s="29"/>
    </row>
    <row r="5092" spans="1:10">
      <c r="A5092" s="5">
        <v>5090</v>
      </c>
      <c r="B5092" s="45">
        <v>0</v>
      </c>
      <c r="C5092" s="45">
        <v>5.8000000000000003E-2</v>
      </c>
      <c r="D5092" s="45">
        <v>3.7199999999999997E-2</v>
      </c>
      <c r="E5092" s="29">
        <v>1</v>
      </c>
      <c r="F5092" s="29"/>
      <c r="G5092" s="29"/>
      <c r="H5092" s="29"/>
      <c r="I5092" s="29"/>
      <c r="J5092" s="29"/>
    </row>
    <row r="5093" spans="1:10">
      <c r="A5093" s="5">
        <v>5091</v>
      </c>
      <c r="B5093" s="45">
        <v>0</v>
      </c>
      <c r="C5093" s="45">
        <v>6.0299999999999999E-2</v>
      </c>
      <c r="D5093" s="45">
        <v>4.2000000000000003E-2</v>
      </c>
      <c r="E5093" s="29">
        <v>1</v>
      </c>
      <c r="F5093" s="29"/>
      <c r="G5093" s="29"/>
      <c r="H5093" s="29"/>
      <c r="I5093" s="29"/>
      <c r="J5093" s="29"/>
    </row>
    <row r="5094" spans="1:10">
      <c r="A5094" s="5">
        <v>5092</v>
      </c>
      <c r="B5094" s="45">
        <v>4.0000000000000002E-4</v>
      </c>
      <c r="C5094" s="45">
        <v>5.6599999999999998E-2</v>
      </c>
      <c r="D5094" s="45">
        <v>4.6699999999999998E-2</v>
      </c>
      <c r="E5094" s="29">
        <v>1</v>
      </c>
      <c r="F5094" s="29"/>
      <c r="G5094" s="29"/>
      <c r="H5094" s="29"/>
      <c r="I5094" s="29"/>
      <c r="J5094" s="29"/>
    </row>
    <row r="5095" spans="1:10">
      <c r="A5095" s="5">
        <v>5093</v>
      </c>
      <c r="B5095" s="45">
        <v>2.93E-2</v>
      </c>
      <c r="C5095" s="45">
        <v>4.5100000000000001E-2</v>
      </c>
      <c r="D5095" s="45">
        <v>4.6600000000000003E-2</v>
      </c>
      <c r="E5095" s="29">
        <v>1</v>
      </c>
      <c r="F5095" s="29"/>
      <c r="G5095" s="29"/>
      <c r="H5095" s="29"/>
      <c r="I5095" s="29"/>
      <c r="J5095" s="29"/>
    </row>
    <row r="5096" spans="1:10">
      <c r="A5096" s="5">
        <v>5094</v>
      </c>
      <c r="B5096" s="45">
        <v>0.12180000000000001</v>
      </c>
      <c r="C5096" s="45">
        <v>1.77E-2</v>
      </c>
      <c r="D5096" s="45">
        <v>4.1399999999999999E-2</v>
      </c>
      <c r="E5096" s="29">
        <v>1</v>
      </c>
      <c r="F5096" s="29"/>
      <c r="G5096" s="29"/>
      <c r="H5096" s="29"/>
      <c r="I5096" s="29"/>
      <c r="J5096" s="29"/>
    </row>
    <row r="5097" spans="1:10">
      <c r="A5097" s="5">
        <v>5095</v>
      </c>
      <c r="B5097" s="45">
        <v>0.25159999999999999</v>
      </c>
      <c r="C5097" s="45">
        <v>6.4999999999999997E-3</v>
      </c>
      <c r="D5097" s="45">
        <v>3.7400000000000003E-2</v>
      </c>
      <c r="E5097" s="29">
        <v>1</v>
      </c>
      <c r="F5097" s="29"/>
      <c r="G5097" s="29"/>
      <c r="H5097" s="29"/>
      <c r="I5097" s="29"/>
      <c r="J5097" s="29"/>
    </row>
    <row r="5098" spans="1:10">
      <c r="A5098" s="5">
        <v>5096</v>
      </c>
      <c r="B5098" s="45">
        <v>0.3861</v>
      </c>
      <c r="C5098" s="45">
        <v>1.2800000000000001E-2</v>
      </c>
      <c r="D5098" s="45">
        <v>3.5799999999999998E-2</v>
      </c>
      <c r="E5098" s="29">
        <v>1</v>
      </c>
      <c r="F5098" s="29"/>
      <c r="G5098" s="29"/>
      <c r="H5098" s="29"/>
      <c r="I5098" s="29"/>
      <c r="J5098" s="29"/>
    </row>
    <row r="5099" spans="1:10">
      <c r="A5099" s="5">
        <v>5097</v>
      </c>
      <c r="B5099" s="45">
        <v>0.49540000000000001</v>
      </c>
      <c r="C5099" s="45">
        <v>1.5900000000000001E-2</v>
      </c>
      <c r="D5099" s="45">
        <v>3.5499999999999997E-2</v>
      </c>
      <c r="E5099" s="29">
        <v>1</v>
      </c>
      <c r="F5099" s="29"/>
      <c r="G5099" s="29"/>
      <c r="H5099" s="29"/>
      <c r="I5099" s="29"/>
      <c r="J5099" s="29"/>
    </row>
    <row r="5100" spans="1:10">
      <c r="A5100" s="5">
        <v>5098</v>
      </c>
      <c r="B5100" s="45">
        <v>0.56620000000000004</v>
      </c>
      <c r="C5100" s="45">
        <v>1.8100000000000002E-2</v>
      </c>
      <c r="D5100" s="45">
        <v>3.1800000000000002E-2</v>
      </c>
      <c r="E5100" s="29">
        <v>1</v>
      </c>
      <c r="F5100" s="29"/>
      <c r="G5100" s="29"/>
      <c r="H5100" s="29"/>
      <c r="I5100" s="29"/>
      <c r="J5100" s="29"/>
    </row>
    <row r="5101" spans="1:10">
      <c r="A5101" s="5">
        <v>5099</v>
      </c>
      <c r="B5101" s="45">
        <v>0.59370000000000001</v>
      </c>
      <c r="C5101" s="45">
        <v>2.1100000000000001E-2</v>
      </c>
      <c r="D5101" s="45">
        <v>2.4899999999999999E-2</v>
      </c>
      <c r="E5101" s="29">
        <v>1</v>
      </c>
      <c r="F5101" s="29"/>
      <c r="G5101" s="29"/>
      <c r="H5101" s="29"/>
      <c r="I5101" s="29"/>
      <c r="J5101" s="29"/>
    </row>
    <row r="5102" spans="1:10">
      <c r="A5102" s="5">
        <v>5100</v>
      </c>
      <c r="B5102" s="45">
        <v>0.59079999999999999</v>
      </c>
      <c r="C5102" s="45">
        <v>2.47E-2</v>
      </c>
      <c r="D5102" s="45">
        <v>1.7999999999999999E-2</v>
      </c>
      <c r="E5102" s="29">
        <v>1</v>
      </c>
      <c r="F5102" s="29"/>
      <c r="G5102" s="29"/>
      <c r="H5102" s="29"/>
      <c r="I5102" s="29"/>
      <c r="J5102" s="29"/>
    </row>
    <row r="5103" spans="1:10">
      <c r="A5103" s="5">
        <v>5101</v>
      </c>
      <c r="B5103" s="45">
        <v>0.55579999999999996</v>
      </c>
      <c r="C5103" s="45">
        <v>2.6200000000000001E-2</v>
      </c>
      <c r="D5103" s="45">
        <v>1.23E-2</v>
      </c>
      <c r="E5103" s="29">
        <v>1</v>
      </c>
      <c r="F5103" s="29"/>
      <c r="G5103" s="29"/>
      <c r="H5103" s="29"/>
      <c r="I5103" s="29"/>
      <c r="J5103" s="29"/>
    </row>
    <row r="5104" spans="1:10">
      <c r="A5104" s="5">
        <v>5102</v>
      </c>
      <c r="B5104" s="45">
        <v>0.48420000000000002</v>
      </c>
      <c r="C5104" s="45">
        <v>2.47E-2</v>
      </c>
      <c r="D5104" s="45">
        <v>7.1000000000000004E-3</v>
      </c>
      <c r="E5104" s="29">
        <v>1</v>
      </c>
      <c r="F5104" s="29"/>
      <c r="G5104" s="29"/>
      <c r="H5104" s="29"/>
      <c r="I5104" s="29"/>
      <c r="J5104" s="29"/>
    </row>
    <row r="5105" spans="1:10">
      <c r="A5105" s="5">
        <v>5103</v>
      </c>
      <c r="B5105" s="45">
        <v>0.38269999999999998</v>
      </c>
      <c r="C5105" s="45">
        <v>2.24E-2</v>
      </c>
      <c r="D5105" s="45">
        <v>5.0000000000000001E-3</v>
      </c>
      <c r="E5105" s="29">
        <v>1</v>
      </c>
      <c r="F5105" s="29"/>
      <c r="G5105" s="29"/>
      <c r="H5105" s="29"/>
      <c r="I5105" s="29"/>
      <c r="J5105" s="29"/>
    </row>
    <row r="5106" spans="1:10">
      <c r="A5106" s="5">
        <v>5104</v>
      </c>
      <c r="B5106" s="45">
        <v>0.26179999999999998</v>
      </c>
      <c r="C5106" s="45">
        <v>2.1499999999999998E-2</v>
      </c>
      <c r="D5106" s="45">
        <v>6.3E-3</v>
      </c>
      <c r="E5106" s="29">
        <v>1</v>
      </c>
      <c r="F5106" s="29"/>
      <c r="G5106" s="29"/>
      <c r="H5106" s="29"/>
      <c r="I5106" s="29"/>
      <c r="J5106" s="29"/>
    </row>
    <row r="5107" spans="1:10">
      <c r="A5107" s="5">
        <v>5105</v>
      </c>
      <c r="B5107" s="45">
        <v>0.14960000000000001</v>
      </c>
      <c r="C5107" s="45">
        <v>2.6100000000000002E-2</v>
      </c>
      <c r="D5107" s="45">
        <v>9.5999999999999992E-3</v>
      </c>
      <c r="E5107" s="29">
        <v>1</v>
      </c>
      <c r="F5107" s="29"/>
      <c r="G5107" s="29"/>
      <c r="H5107" s="29"/>
      <c r="I5107" s="29"/>
      <c r="J5107" s="29"/>
    </row>
    <row r="5108" spans="1:10">
      <c r="A5108" s="5">
        <v>5106</v>
      </c>
      <c r="B5108" s="45">
        <v>5.79E-2</v>
      </c>
      <c r="C5108" s="45">
        <v>3.9E-2</v>
      </c>
      <c r="D5108" s="45">
        <v>1.44E-2</v>
      </c>
      <c r="E5108" s="29">
        <v>1</v>
      </c>
      <c r="F5108" s="29"/>
      <c r="G5108" s="29"/>
      <c r="H5108" s="29"/>
      <c r="I5108" s="29"/>
      <c r="J5108" s="29"/>
    </row>
    <row r="5109" spans="1:10">
      <c r="A5109" s="5">
        <v>5107</v>
      </c>
      <c r="B5109" s="45">
        <v>6.4999999999999997E-3</v>
      </c>
      <c r="C5109" s="45">
        <v>6.88E-2</v>
      </c>
      <c r="D5109" s="45">
        <v>1.9800000000000002E-2</v>
      </c>
      <c r="E5109" s="29">
        <v>1</v>
      </c>
      <c r="F5109" s="29"/>
      <c r="G5109" s="29"/>
      <c r="H5109" s="29"/>
      <c r="I5109" s="29"/>
      <c r="J5109" s="29"/>
    </row>
    <row r="5110" spans="1:10">
      <c r="A5110" s="5">
        <v>5108</v>
      </c>
      <c r="B5110" s="45">
        <v>0</v>
      </c>
      <c r="C5110" s="45">
        <v>0.104</v>
      </c>
      <c r="D5110" s="45">
        <v>2.6800000000000001E-2</v>
      </c>
      <c r="E5110" s="29">
        <v>1</v>
      </c>
      <c r="F5110" s="29"/>
      <c r="G5110" s="29"/>
      <c r="H5110" s="29"/>
      <c r="I5110" s="29"/>
      <c r="J5110" s="29"/>
    </row>
    <row r="5111" spans="1:10">
      <c r="A5111" s="5">
        <v>5109</v>
      </c>
      <c r="B5111" s="45">
        <v>0</v>
      </c>
      <c r="C5111" s="45">
        <v>0.1239</v>
      </c>
      <c r="D5111" s="45">
        <v>3.6299999999999999E-2</v>
      </c>
      <c r="E5111" s="29">
        <v>1</v>
      </c>
      <c r="F5111" s="29"/>
      <c r="G5111" s="29"/>
      <c r="H5111" s="29"/>
      <c r="I5111" s="29"/>
      <c r="J5111" s="29"/>
    </row>
    <row r="5112" spans="1:10">
      <c r="A5112" s="5">
        <v>5110</v>
      </c>
      <c r="B5112" s="45">
        <v>0</v>
      </c>
      <c r="C5112" s="45">
        <v>0.13619999999999999</v>
      </c>
      <c r="D5112" s="45">
        <v>4.9599999999999998E-2</v>
      </c>
      <c r="E5112" s="29">
        <v>1</v>
      </c>
      <c r="F5112" s="29"/>
      <c r="G5112" s="29"/>
      <c r="H5112" s="29"/>
      <c r="I5112" s="29"/>
      <c r="J5112" s="29"/>
    </row>
    <row r="5113" spans="1:10">
      <c r="A5113" s="5">
        <v>5111</v>
      </c>
      <c r="B5113" s="45">
        <v>0</v>
      </c>
      <c r="C5113" s="45">
        <v>0.14249999999999999</v>
      </c>
      <c r="D5113" s="45">
        <v>7.2499999999999995E-2</v>
      </c>
      <c r="E5113" s="29">
        <v>1</v>
      </c>
      <c r="F5113" s="29"/>
      <c r="G5113" s="29"/>
      <c r="H5113" s="29"/>
      <c r="I5113" s="29"/>
      <c r="J5113" s="29"/>
    </row>
    <row r="5114" spans="1:10">
      <c r="A5114" s="5">
        <v>5112</v>
      </c>
      <c r="B5114" s="45">
        <v>0</v>
      </c>
      <c r="C5114" s="45">
        <v>0.1399</v>
      </c>
      <c r="D5114" s="45">
        <v>0.10349999999999999</v>
      </c>
      <c r="E5114" s="29">
        <v>1</v>
      </c>
      <c r="F5114" s="29"/>
      <c r="G5114" s="29"/>
      <c r="H5114" s="29"/>
      <c r="I5114" s="29"/>
      <c r="J5114" s="29"/>
    </row>
    <row r="5115" spans="1:10">
      <c r="A5115" s="5">
        <v>5113</v>
      </c>
      <c r="B5115" s="45">
        <v>0</v>
      </c>
      <c r="C5115" s="45">
        <v>0.13239999999999999</v>
      </c>
      <c r="D5115" s="45">
        <v>0.13100000000000001</v>
      </c>
      <c r="E5115" s="29">
        <v>1</v>
      </c>
      <c r="F5115" s="29"/>
      <c r="G5115" s="29"/>
      <c r="H5115" s="29"/>
      <c r="I5115" s="29"/>
      <c r="J5115" s="29"/>
    </row>
    <row r="5116" spans="1:10">
      <c r="A5116" s="5">
        <v>5114</v>
      </c>
      <c r="B5116" s="45">
        <v>0</v>
      </c>
      <c r="C5116" s="45">
        <v>0.1255</v>
      </c>
      <c r="D5116" s="45">
        <v>0.14979999999999999</v>
      </c>
      <c r="E5116" s="29">
        <v>1</v>
      </c>
      <c r="F5116" s="29"/>
      <c r="G5116" s="29"/>
      <c r="H5116" s="29"/>
      <c r="I5116" s="29"/>
      <c r="J5116" s="29"/>
    </row>
    <row r="5117" spans="1:10">
      <c r="A5117" s="5">
        <v>5115</v>
      </c>
      <c r="B5117" s="45">
        <v>0</v>
      </c>
      <c r="C5117" s="45">
        <v>0.121</v>
      </c>
      <c r="D5117" s="45">
        <v>0.15570000000000001</v>
      </c>
      <c r="E5117" s="29">
        <v>1</v>
      </c>
      <c r="F5117" s="29"/>
      <c r="G5117" s="29"/>
      <c r="H5117" s="29"/>
      <c r="I5117" s="29"/>
      <c r="J5117" s="29"/>
    </row>
    <row r="5118" spans="1:10">
      <c r="A5118" s="5">
        <v>5116</v>
      </c>
      <c r="B5118" s="45">
        <v>0</v>
      </c>
      <c r="C5118" s="45">
        <v>0.1157</v>
      </c>
      <c r="D5118" s="45">
        <v>0.14050000000000001</v>
      </c>
      <c r="E5118" s="29">
        <v>1</v>
      </c>
      <c r="F5118" s="29"/>
      <c r="G5118" s="29"/>
      <c r="H5118" s="29"/>
      <c r="I5118" s="29"/>
      <c r="J5118" s="29"/>
    </row>
    <row r="5119" spans="1:10">
      <c r="A5119" s="5">
        <v>5117</v>
      </c>
      <c r="B5119" s="45">
        <v>2.01E-2</v>
      </c>
      <c r="C5119" s="45">
        <v>9.1700000000000004E-2</v>
      </c>
      <c r="D5119" s="45">
        <v>0.127</v>
      </c>
      <c r="E5119" s="29">
        <v>1</v>
      </c>
      <c r="F5119" s="29"/>
      <c r="G5119" s="29"/>
      <c r="H5119" s="29"/>
      <c r="I5119" s="29"/>
      <c r="J5119" s="29"/>
    </row>
    <row r="5120" spans="1:10">
      <c r="A5120" s="5">
        <v>5118</v>
      </c>
      <c r="B5120" s="45">
        <v>8.9800000000000005E-2</v>
      </c>
      <c r="C5120" s="45">
        <v>5.6000000000000001E-2</v>
      </c>
      <c r="D5120" s="45">
        <v>0.1273</v>
      </c>
      <c r="E5120" s="29">
        <v>1</v>
      </c>
      <c r="F5120" s="29"/>
      <c r="G5120" s="29"/>
      <c r="H5120" s="29"/>
      <c r="I5120" s="29"/>
      <c r="J5120" s="29"/>
    </row>
    <row r="5121" spans="1:10">
      <c r="A5121" s="5">
        <v>5119</v>
      </c>
      <c r="B5121" s="45">
        <v>0.19550000000000001</v>
      </c>
      <c r="C5121" s="45">
        <v>4.7600000000000003E-2</v>
      </c>
      <c r="D5121" s="45">
        <v>0.1396</v>
      </c>
      <c r="E5121" s="29">
        <v>1</v>
      </c>
      <c r="F5121" s="29"/>
      <c r="G5121" s="29"/>
      <c r="H5121" s="29"/>
      <c r="I5121" s="29"/>
      <c r="J5121" s="29"/>
    </row>
    <row r="5122" spans="1:10">
      <c r="A5122" s="5">
        <v>5120</v>
      </c>
      <c r="B5122" s="45">
        <v>0.30759999999999998</v>
      </c>
      <c r="C5122" s="45">
        <v>5.7700000000000001E-2</v>
      </c>
      <c r="D5122" s="45">
        <v>0.15870000000000001</v>
      </c>
      <c r="E5122" s="29">
        <v>1</v>
      </c>
      <c r="F5122" s="29"/>
      <c r="G5122" s="29"/>
      <c r="H5122" s="29"/>
      <c r="I5122" s="29"/>
      <c r="J5122" s="29"/>
    </row>
    <row r="5123" spans="1:10">
      <c r="A5123" s="5">
        <v>5121</v>
      </c>
      <c r="B5123" s="45">
        <v>0.40360000000000001</v>
      </c>
      <c r="C5123" s="45">
        <v>6.4699999999999994E-2</v>
      </c>
      <c r="D5123" s="45">
        <v>0.19189999999999999</v>
      </c>
      <c r="E5123" s="29">
        <v>1</v>
      </c>
      <c r="F5123" s="29"/>
      <c r="G5123" s="29"/>
      <c r="H5123" s="29"/>
      <c r="I5123" s="29"/>
      <c r="J5123" s="29"/>
    </row>
    <row r="5124" spans="1:10">
      <c r="A5124" s="5">
        <v>5122</v>
      </c>
      <c r="B5124" s="45">
        <v>0.4612</v>
      </c>
      <c r="C5124" s="45">
        <v>6.6799999999999998E-2</v>
      </c>
      <c r="D5124" s="45">
        <v>0.2394</v>
      </c>
      <c r="E5124" s="29">
        <v>1</v>
      </c>
      <c r="F5124" s="29"/>
      <c r="G5124" s="29"/>
      <c r="H5124" s="29"/>
      <c r="I5124" s="29"/>
      <c r="J5124" s="29"/>
    </row>
    <row r="5125" spans="1:10">
      <c r="A5125" s="5">
        <v>5123</v>
      </c>
      <c r="B5125" s="45">
        <v>0.48199999999999998</v>
      </c>
      <c r="C5125" s="45">
        <v>6.7400000000000002E-2</v>
      </c>
      <c r="D5125" s="45">
        <v>0.28270000000000001</v>
      </c>
      <c r="E5125" s="29">
        <v>1</v>
      </c>
      <c r="F5125" s="29"/>
      <c r="G5125" s="29"/>
      <c r="H5125" s="29"/>
      <c r="I5125" s="29"/>
      <c r="J5125" s="29"/>
    </row>
    <row r="5126" spans="1:10">
      <c r="A5126" s="5">
        <v>5124</v>
      </c>
      <c r="B5126" s="45">
        <v>0.46879999999999999</v>
      </c>
      <c r="C5126" s="45">
        <v>6.9099999999999995E-2</v>
      </c>
      <c r="D5126" s="45">
        <v>0.313</v>
      </c>
      <c r="E5126" s="29">
        <v>1</v>
      </c>
      <c r="F5126" s="29"/>
      <c r="G5126" s="29"/>
      <c r="H5126" s="29"/>
      <c r="I5126" s="29"/>
      <c r="J5126" s="29"/>
    </row>
    <row r="5127" spans="1:10">
      <c r="A5127" s="5">
        <v>5125</v>
      </c>
      <c r="B5127" s="45">
        <v>0.42270000000000002</v>
      </c>
      <c r="C5127" s="45">
        <v>6.93E-2</v>
      </c>
      <c r="D5127" s="45">
        <v>0.32850000000000001</v>
      </c>
      <c r="E5127" s="29">
        <v>1</v>
      </c>
      <c r="F5127" s="29"/>
      <c r="G5127" s="29"/>
      <c r="H5127" s="29"/>
      <c r="I5127" s="29"/>
      <c r="J5127" s="29"/>
    </row>
    <row r="5128" spans="1:10">
      <c r="A5128" s="5">
        <v>5126</v>
      </c>
      <c r="B5128" s="45">
        <v>0.36059999999999998</v>
      </c>
      <c r="C5128" s="45">
        <v>6.7299999999999999E-2</v>
      </c>
      <c r="D5128" s="45">
        <v>0.31869999999999998</v>
      </c>
      <c r="E5128" s="29">
        <v>1</v>
      </c>
      <c r="F5128" s="29"/>
      <c r="G5128" s="29"/>
      <c r="H5128" s="29"/>
      <c r="I5128" s="29"/>
      <c r="J5128" s="29"/>
    </row>
    <row r="5129" spans="1:10">
      <c r="A5129" s="5">
        <v>5127</v>
      </c>
      <c r="B5129" s="45">
        <v>0.28239999999999998</v>
      </c>
      <c r="C5129" s="45">
        <v>6.3200000000000006E-2</v>
      </c>
      <c r="D5129" s="45">
        <v>0.28949999999999998</v>
      </c>
      <c r="E5129" s="29">
        <v>1</v>
      </c>
      <c r="F5129" s="29"/>
      <c r="G5129" s="29"/>
      <c r="H5129" s="29"/>
      <c r="I5129" s="29"/>
      <c r="J5129" s="29"/>
    </row>
    <row r="5130" spans="1:10">
      <c r="A5130" s="5">
        <v>5128</v>
      </c>
      <c r="B5130" s="45">
        <v>0.1968</v>
      </c>
      <c r="C5130" s="45">
        <v>5.7799999999999997E-2</v>
      </c>
      <c r="D5130" s="45">
        <v>0.26469999999999999</v>
      </c>
      <c r="E5130" s="29">
        <v>1</v>
      </c>
      <c r="F5130" s="29"/>
      <c r="G5130" s="29"/>
      <c r="H5130" s="29"/>
      <c r="I5130" s="29"/>
      <c r="J5130" s="29"/>
    </row>
    <row r="5131" spans="1:10">
      <c r="A5131" s="5">
        <v>5129</v>
      </c>
      <c r="B5131" s="45">
        <v>0.11550000000000001</v>
      </c>
      <c r="C5131" s="45">
        <v>5.1499999999999997E-2</v>
      </c>
      <c r="D5131" s="45">
        <v>0.25700000000000001</v>
      </c>
      <c r="E5131" s="29">
        <v>1</v>
      </c>
      <c r="F5131" s="29"/>
      <c r="G5131" s="29"/>
      <c r="H5131" s="29"/>
      <c r="I5131" s="29"/>
      <c r="J5131" s="29"/>
    </row>
    <row r="5132" spans="1:10">
      <c r="A5132" s="5">
        <v>5130</v>
      </c>
      <c r="B5132" s="45">
        <v>4.48E-2</v>
      </c>
      <c r="C5132" s="45">
        <v>5.04E-2</v>
      </c>
      <c r="D5132" s="45">
        <v>0.26090000000000002</v>
      </c>
      <c r="E5132" s="29">
        <v>1</v>
      </c>
      <c r="F5132" s="29"/>
      <c r="G5132" s="29"/>
      <c r="H5132" s="29"/>
      <c r="I5132" s="29"/>
      <c r="J5132" s="29"/>
    </row>
    <row r="5133" spans="1:10">
      <c r="A5133" s="5">
        <v>5131</v>
      </c>
      <c r="B5133" s="45">
        <v>3.8999999999999998E-3</v>
      </c>
      <c r="C5133" s="45">
        <v>6.6000000000000003E-2</v>
      </c>
      <c r="D5133" s="45">
        <v>0.2651</v>
      </c>
      <c r="E5133" s="29">
        <v>1</v>
      </c>
      <c r="F5133" s="29"/>
      <c r="G5133" s="29"/>
      <c r="H5133" s="29"/>
      <c r="I5133" s="29"/>
      <c r="J5133" s="29"/>
    </row>
    <row r="5134" spans="1:10">
      <c r="A5134" s="5">
        <v>5132</v>
      </c>
      <c r="B5134" s="45">
        <v>0</v>
      </c>
      <c r="C5134" s="45">
        <v>8.72E-2</v>
      </c>
      <c r="D5134" s="45">
        <v>0.25729999999999997</v>
      </c>
      <c r="E5134" s="29">
        <v>1</v>
      </c>
      <c r="F5134" s="29"/>
      <c r="G5134" s="29"/>
      <c r="H5134" s="29"/>
      <c r="I5134" s="29"/>
      <c r="J5134" s="29"/>
    </row>
    <row r="5135" spans="1:10">
      <c r="A5135" s="5">
        <v>5133</v>
      </c>
      <c r="B5135" s="45">
        <v>0</v>
      </c>
      <c r="C5135" s="45">
        <v>9.64E-2</v>
      </c>
      <c r="D5135" s="45">
        <v>0.23580000000000001</v>
      </c>
      <c r="E5135" s="29">
        <v>1</v>
      </c>
      <c r="F5135" s="29"/>
      <c r="G5135" s="29"/>
      <c r="H5135" s="29"/>
      <c r="I5135" s="29"/>
      <c r="J5135" s="29"/>
    </row>
    <row r="5136" spans="1:10">
      <c r="A5136" s="5">
        <v>5134</v>
      </c>
      <c r="B5136" s="45">
        <v>0</v>
      </c>
      <c r="C5136" s="45">
        <v>9.7799999999999998E-2</v>
      </c>
      <c r="D5136" s="45">
        <v>0.21190000000000001</v>
      </c>
      <c r="E5136" s="29">
        <v>1</v>
      </c>
      <c r="F5136" s="29"/>
      <c r="G5136" s="29"/>
      <c r="H5136" s="29"/>
      <c r="I5136" s="29"/>
      <c r="J5136" s="29"/>
    </row>
    <row r="5137" spans="1:10">
      <c r="A5137" s="5">
        <v>5135</v>
      </c>
      <c r="B5137" s="45">
        <v>0</v>
      </c>
      <c r="C5137" s="45">
        <v>9.3600000000000003E-2</v>
      </c>
      <c r="D5137" s="45">
        <v>0.17730000000000001</v>
      </c>
      <c r="E5137" s="29">
        <v>1</v>
      </c>
      <c r="F5137" s="29"/>
      <c r="G5137" s="29"/>
      <c r="H5137" s="29"/>
      <c r="I5137" s="29"/>
      <c r="J5137" s="29"/>
    </row>
    <row r="5138" spans="1:10">
      <c r="A5138" s="5">
        <v>5136</v>
      </c>
      <c r="B5138" s="45">
        <v>0</v>
      </c>
      <c r="C5138" s="45">
        <v>8.43E-2</v>
      </c>
      <c r="D5138" s="45">
        <v>0.1333</v>
      </c>
      <c r="E5138" s="29">
        <v>1</v>
      </c>
      <c r="F5138" s="29"/>
      <c r="G5138" s="29"/>
      <c r="H5138" s="29"/>
      <c r="I5138" s="29"/>
      <c r="J5138" s="29"/>
    </row>
    <row r="5139" spans="1:10">
      <c r="A5139" s="5">
        <v>5137</v>
      </c>
      <c r="B5139" s="45">
        <v>0</v>
      </c>
      <c r="C5139" s="45">
        <v>7.3999999999999996E-2</v>
      </c>
      <c r="D5139" s="45">
        <v>9.4700000000000006E-2</v>
      </c>
      <c r="E5139" s="29">
        <v>1</v>
      </c>
      <c r="F5139" s="29"/>
      <c r="G5139" s="29"/>
      <c r="H5139" s="29"/>
      <c r="I5139" s="29"/>
      <c r="J5139" s="29"/>
    </row>
    <row r="5140" spans="1:10">
      <c r="A5140" s="5">
        <v>5138</v>
      </c>
      <c r="B5140" s="45">
        <v>0</v>
      </c>
      <c r="C5140" s="45">
        <v>6.5000000000000002E-2</v>
      </c>
      <c r="D5140" s="45">
        <v>6.3100000000000003E-2</v>
      </c>
      <c r="E5140" s="29">
        <v>1</v>
      </c>
      <c r="F5140" s="29"/>
      <c r="G5140" s="29"/>
      <c r="H5140" s="29"/>
      <c r="I5140" s="29"/>
      <c r="J5140" s="29"/>
    </row>
    <row r="5141" spans="1:10">
      <c r="A5141" s="5">
        <v>5139</v>
      </c>
      <c r="B5141" s="45">
        <v>0</v>
      </c>
      <c r="C5141" s="45">
        <v>6.1199999999999997E-2</v>
      </c>
      <c r="D5141" s="45">
        <v>4.1799999999999997E-2</v>
      </c>
      <c r="E5141" s="29">
        <v>1</v>
      </c>
      <c r="F5141" s="29"/>
      <c r="G5141" s="29"/>
      <c r="H5141" s="29"/>
      <c r="I5141" s="29"/>
      <c r="J5141" s="29"/>
    </row>
    <row r="5142" spans="1:10">
      <c r="A5142" s="5">
        <v>5140</v>
      </c>
      <c r="B5142" s="45">
        <v>0</v>
      </c>
      <c r="C5142" s="45">
        <v>5.96E-2</v>
      </c>
      <c r="D5142" s="45">
        <v>3.2500000000000001E-2</v>
      </c>
      <c r="E5142" s="29">
        <v>1</v>
      </c>
      <c r="F5142" s="29"/>
      <c r="G5142" s="29"/>
      <c r="H5142" s="29"/>
      <c r="I5142" s="29"/>
      <c r="J5142" s="29"/>
    </row>
    <row r="5143" spans="1:10">
      <c r="A5143" s="5">
        <v>5141</v>
      </c>
      <c r="B5143" s="45">
        <v>1.6299999999999999E-2</v>
      </c>
      <c r="C5143" s="45">
        <v>4.6899999999999997E-2</v>
      </c>
      <c r="D5143" s="45">
        <v>3.2500000000000001E-2</v>
      </c>
      <c r="E5143" s="29">
        <v>1</v>
      </c>
      <c r="F5143" s="29"/>
      <c r="G5143" s="29"/>
      <c r="H5143" s="29"/>
      <c r="I5143" s="29"/>
      <c r="J5143" s="29"/>
    </row>
    <row r="5144" spans="1:10">
      <c r="A5144" s="5">
        <v>5142</v>
      </c>
      <c r="B5144" s="45">
        <v>7.5300000000000006E-2</v>
      </c>
      <c r="C5144" s="45">
        <v>2.2700000000000001E-2</v>
      </c>
      <c r="D5144" s="45">
        <v>3.6799999999999999E-2</v>
      </c>
      <c r="E5144" s="29">
        <v>1</v>
      </c>
      <c r="F5144" s="29"/>
      <c r="G5144" s="29"/>
      <c r="H5144" s="29"/>
      <c r="I5144" s="29"/>
      <c r="J5144" s="29"/>
    </row>
    <row r="5145" spans="1:10">
      <c r="A5145" s="5">
        <v>5143</v>
      </c>
      <c r="B5145" s="45">
        <v>0.156</v>
      </c>
      <c r="C5145" s="45">
        <v>1.6899999999999998E-2</v>
      </c>
      <c r="D5145" s="45">
        <v>4.2799999999999998E-2</v>
      </c>
      <c r="E5145" s="29">
        <v>1</v>
      </c>
      <c r="F5145" s="29"/>
      <c r="G5145" s="29"/>
      <c r="H5145" s="29"/>
      <c r="I5145" s="29"/>
      <c r="J5145" s="29"/>
    </row>
    <row r="5146" spans="1:10">
      <c r="A5146" s="5">
        <v>5144</v>
      </c>
      <c r="B5146" s="45">
        <v>0.2349</v>
      </c>
      <c r="C5146" s="45">
        <v>2.0500000000000001E-2</v>
      </c>
      <c r="D5146" s="45">
        <v>4.8000000000000001E-2</v>
      </c>
      <c r="E5146" s="29">
        <v>1</v>
      </c>
      <c r="F5146" s="29"/>
      <c r="G5146" s="29"/>
      <c r="H5146" s="29"/>
      <c r="I5146" s="29"/>
      <c r="J5146" s="29"/>
    </row>
    <row r="5147" spans="1:10">
      <c r="A5147" s="5">
        <v>5145</v>
      </c>
      <c r="B5147" s="45">
        <v>0.29549999999999998</v>
      </c>
      <c r="C5147" s="45">
        <v>2.4500000000000001E-2</v>
      </c>
      <c r="D5147" s="45">
        <v>5.4399999999999997E-2</v>
      </c>
      <c r="E5147" s="29">
        <v>1</v>
      </c>
      <c r="F5147" s="29"/>
      <c r="G5147" s="29"/>
      <c r="H5147" s="29"/>
      <c r="I5147" s="29"/>
      <c r="J5147" s="29"/>
    </row>
    <row r="5148" spans="1:10">
      <c r="A5148" s="5">
        <v>5146</v>
      </c>
      <c r="B5148" s="45">
        <v>0.33289999999999997</v>
      </c>
      <c r="C5148" s="45">
        <v>2.4899999999999999E-2</v>
      </c>
      <c r="D5148" s="45">
        <v>5.8500000000000003E-2</v>
      </c>
      <c r="E5148" s="29">
        <v>1</v>
      </c>
      <c r="F5148" s="29"/>
      <c r="G5148" s="29"/>
      <c r="H5148" s="29"/>
      <c r="I5148" s="29"/>
      <c r="J5148" s="29"/>
    </row>
    <row r="5149" spans="1:10">
      <c r="A5149" s="5">
        <v>5147</v>
      </c>
      <c r="B5149" s="45">
        <v>0.34239999999999998</v>
      </c>
      <c r="C5149" s="45">
        <v>2.3599999999999999E-2</v>
      </c>
      <c r="D5149" s="45">
        <v>6.3100000000000003E-2</v>
      </c>
      <c r="E5149" s="29">
        <v>1</v>
      </c>
      <c r="F5149" s="29"/>
      <c r="G5149" s="29"/>
      <c r="H5149" s="29"/>
      <c r="I5149" s="29"/>
      <c r="J5149" s="29"/>
    </row>
    <row r="5150" spans="1:10">
      <c r="A5150" s="5">
        <v>5148</v>
      </c>
      <c r="B5150" s="45">
        <v>0.32840000000000003</v>
      </c>
      <c r="C5150" s="45">
        <v>2.24E-2</v>
      </c>
      <c r="D5150" s="45">
        <v>6.4000000000000001E-2</v>
      </c>
      <c r="E5150" s="29">
        <v>1</v>
      </c>
      <c r="F5150" s="29"/>
      <c r="G5150" s="29"/>
      <c r="H5150" s="29"/>
      <c r="I5150" s="29"/>
      <c r="J5150" s="29"/>
    </row>
    <row r="5151" spans="1:10">
      <c r="A5151" s="5">
        <v>5149</v>
      </c>
      <c r="B5151" s="45">
        <v>0.29609999999999997</v>
      </c>
      <c r="C5151" s="45">
        <v>2.1700000000000001E-2</v>
      </c>
      <c r="D5151" s="45">
        <v>5.9200000000000003E-2</v>
      </c>
      <c r="E5151" s="29">
        <v>1</v>
      </c>
      <c r="F5151" s="29"/>
      <c r="G5151" s="29"/>
      <c r="H5151" s="29"/>
      <c r="I5151" s="29"/>
      <c r="J5151" s="29"/>
    </row>
    <row r="5152" spans="1:10">
      <c r="A5152" s="5">
        <v>5150</v>
      </c>
      <c r="B5152" s="45">
        <v>0.24660000000000001</v>
      </c>
      <c r="C5152" s="45">
        <v>2.1999999999999999E-2</v>
      </c>
      <c r="D5152" s="45">
        <v>5.4100000000000002E-2</v>
      </c>
      <c r="E5152" s="29">
        <v>1</v>
      </c>
      <c r="F5152" s="29"/>
      <c r="G5152" s="29"/>
      <c r="H5152" s="29"/>
      <c r="I5152" s="29"/>
      <c r="J5152" s="29"/>
    </row>
    <row r="5153" spans="1:10">
      <c r="A5153" s="5">
        <v>5151</v>
      </c>
      <c r="B5153" s="45">
        <v>0.18779999999999999</v>
      </c>
      <c r="C5153" s="45">
        <v>2.2800000000000001E-2</v>
      </c>
      <c r="D5153" s="45">
        <v>5.2400000000000002E-2</v>
      </c>
      <c r="E5153" s="29">
        <v>1</v>
      </c>
      <c r="F5153" s="29"/>
      <c r="G5153" s="29"/>
      <c r="H5153" s="29"/>
      <c r="I5153" s="29"/>
      <c r="J5153" s="29"/>
    </row>
    <row r="5154" spans="1:10">
      <c r="A5154" s="5">
        <v>5152</v>
      </c>
      <c r="B5154" s="45">
        <v>0.12709999999999999</v>
      </c>
      <c r="C5154" s="45">
        <v>2.3599999999999999E-2</v>
      </c>
      <c r="D5154" s="45">
        <v>5.2499999999999998E-2</v>
      </c>
      <c r="E5154" s="29">
        <v>1</v>
      </c>
      <c r="F5154" s="29"/>
      <c r="G5154" s="29"/>
      <c r="H5154" s="29"/>
      <c r="I5154" s="29"/>
      <c r="J5154" s="29"/>
    </row>
    <row r="5155" spans="1:10">
      <c r="A5155" s="5">
        <v>5153</v>
      </c>
      <c r="B5155" s="45">
        <v>7.2700000000000001E-2</v>
      </c>
      <c r="C5155" s="45">
        <v>2.58E-2</v>
      </c>
      <c r="D5155" s="45">
        <v>4.7500000000000001E-2</v>
      </c>
      <c r="E5155" s="29">
        <v>1</v>
      </c>
      <c r="F5155" s="29"/>
      <c r="G5155" s="29"/>
      <c r="H5155" s="29"/>
      <c r="I5155" s="29"/>
      <c r="J5155" s="29"/>
    </row>
    <row r="5156" spans="1:10">
      <c r="A5156" s="5">
        <v>5154</v>
      </c>
      <c r="B5156" s="45">
        <v>2.7699999999999999E-2</v>
      </c>
      <c r="C5156" s="45">
        <v>3.1600000000000003E-2</v>
      </c>
      <c r="D5156" s="45">
        <v>3.8899999999999997E-2</v>
      </c>
      <c r="E5156" s="29">
        <v>1</v>
      </c>
      <c r="F5156" s="29"/>
      <c r="G5156" s="29"/>
      <c r="H5156" s="29"/>
      <c r="I5156" s="29"/>
      <c r="J5156" s="29"/>
    </row>
    <row r="5157" spans="1:10">
      <c r="A5157" s="5">
        <v>5155</v>
      </c>
      <c r="B5157" s="45">
        <v>2.2000000000000001E-3</v>
      </c>
      <c r="C5157" s="45">
        <v>4.41E-2</v>
      </c>
      <c r="D5157" s="45">
        <v>3.3399999999999999E-2</v>
      </c>
      <c r="E5157" s="29">
        <v>1</v>
      </c>
      <c r="F5157" s="29"/>
      <c r="G5157" s="29"/>
      <c r="H5157" s="29"/>
      <c r="I5157" s="29"/>
      <c r="J5157" s="29"/>
    </row>
    <row r="5158" spans="1:10">
      <c r="A5158" s="5">
        <v>5156</v>
      </c>
      <c r="B5158" s="45">
        <v>0</v>
      </c>
      <c r="C5158" s="45">
        <v>5.6099999999999997E-2</v>
      </c>
      <c r="D5158" s="45">
        <v>0.03</v>
      </c>
      <c r="E5158" s="29">
        <v>1</v>
      </c>
      <c r="F5158" s="29"/>
      <c r="G5158" s="29"/>
      <c r="H5158" s="29"/>
      <c r="I5158" s="29"/>
      <c r="J5158" s="29"/>
    </row>
    <row r="5159" spans="1:10">
      <c r="A5159" s="5">
        <v>5157</v>
      </c>
      <c r="B5159" s="45">
        <v>0</v>
      </c>
      <c r="C5159" s="45">
        <v>6.25E-2</v>
      </c>
      <c r="D5159" s="45">
        <v>2.5000000000000001E-2</v>
      </c>
      <c r="E5159" s="29">
        <v>1</v>
      </c>
      <c r="F5159" s="29"/>
      <c r="G5159" s="29"/>
      <c r="H5159" s="29"/>
      <c r="I5159" s="29"/>
      <c r="J5159" s="29"/>
    </row>
    <row r="5160" spans="1:10">
      <c r="A5160" s="5">
        <v>5158</v>
      </c>
      <c r="B5160" s="45">
        <v>0</v>
      </c>
      <c r="C5160" s="45">
        <v>6.3299999999999995E-2</v>
      </c>
      <c r="D5160" s="45">
        <v>1.4200000000000001E-2</v>
      </c>
      <c r="E5160" s="29">
        <v>1</v>
      </c>
      <c r="F5160" s="29"/>
      <c r="G5160" s="29"/>
      <c r="H5160" s="29"/>
      <c r="I5160" s="29"/>
      <c r="J5160" s="29"/>
    </row>
    <row r="5161" spans="1:10">
      <c r="A5161" s="5">
        <v>5159</v>
      </c>
      <c r="B5161" s="45">
        <v>0</v>
      </c>
      <c r="C5161" s="45">
        <v>5.8599999999999999E-2</v>
      </c>
      <c r="D5161" s="45">
        <v>8.2000000000000007E-3</v>
      </c>
      <c r="E5161" s="29">
        <v>1</v>
      </c>
      <c r="F5161" s="29"/>
      <c r="G5161" s="29"/>
      <c r="H5161" s="29"/>
      <c r="I5161" s="29"/>
      <c r="J5161" s="29"/>
    </row>
    <row r="5162" spans="1:10">
      <c r="A5162" s="5">
        <v>5160</v>
      </c>
      <c r="B5162" s="45">
        <v>0</v>
      </c>
      <c r="C5162" s="45">
        <v>5.33E-2</v>
      </c>
      <c r="D5162" s="45">
        <v>1.18E-2</v>
      </c>
      <c r="E5162" s="29">
        <v>1</v>
      </c>
      <c r="F5162" s="29"/>
      <c r="G5162" s="29"/>
      <c r="H5162" s="29"/>
      <c r="I5162" s="29"/>
      <c r="J5162" s="29"/>
    </row>
    <row r="5163" spans="1:10">
      <c r="A5163" s="5">
        <v>5161</v>
      </c>
      <c r="B5163" s="45">
        <v>0</v>
      </c>
      <c r="C5163" s="45">
        <v>4.7600000000000003E-2</v>
      </c>
      <c r="D5163" s="45">
        <v>1.66E-2</v>
      </c>
      <c r="E5163" s="29">
        <v>1</v>
      </c>
      <c r="F5163" s="29"/>
      <c r="G5163" s="29"/>
      <c r="H5163" s="29"/>
      <c r="I5163" s="29"/>
      <c r="J5163" s="29"/>
    </row>
    <row r="5164" spans="1:10">
      <c r="A5164" s="5">
        <v>5162</v>
      </c>
      <c r="B5164" s="45">
        <v>0</v>
      </c>
      <c r="C5164" s="45">
        <v>4.2799999999999998E-2</v>
      </c>
      <c r="D5164" s="45">
        <v>2.1399999999999999E-2</v>
      </c>
      <c r="E5164" s="29">
        <v>1</v>
      </c>
      <c r="F5164" s="29"/>
      <c r="G5164" s="29"/>
      <c r="H5164" s="29"/>
      <c r="I5164" s="29"/>
      <c r="J5164" s="29"/>
    </row>
    <row r="5165" spans="1:10">
      <c r="A5165" s="5">
        <v>5163</v>
      </c>
      <c r="B5165" s="45">
        <v>0</v>
      </c>
      <c r="C5165" s="45">
        <v>4.0500000000000001E-2</v>
      </c>
      <c r="D5165" s="45">
        <v>2.41E-2</v>
      </c>
      <c r="E5165" s="29">
        <v>1</v>
      </c>
      <c r="F5165" s="29"/>
      <c r="G5165" s="29"/>
      <c r="H5165" s="29"/>
      <c r="I5165" s="29"/>
      <c r="J5165" s="29"/>
    </row>
    <row r="5166" spans="1:10">
      <c r="A5166" s="5">
        <v>5164</v>
      </c>
      <c r="B5166" s="45">
        <v>0</v>
      </c>
      <c r="C5166" s="45">
        <v>3.8899999999999997E-2</v>
      </c>
      <c r="D5166" s="45">
        <v>2.1299999999999999E-2</v>
      </c>
      <c r="E5166" s="29">
        <v>1</v>
      </c>
      <c r="F5166" s="29"/>
      <c r="G5166" s="29"/>
      <c r="H5166" s="29"/>
      <c r="I5166" s="29"/>
      <c r="J5166" s="29"/>
    </row>
    <row r="5167" spans="1:10">
      <c r="A5167" s="5">
        <v>5165</v>
      </c>
      <c r="B5167" s="45">
        <v>1.9199999999999998E-2</v>
      </c>
      <c r="C5167" s="45">
        <v>3.2500000000000001E-2</v>
      </c>
      <c r="D5167" s="45">
        <v>1.9199999999999998E-2</v>
      </c>
      <c r="E5167" s="29">
        <v>1</v>
      </c>
      <c r="F5167" s="29"/>
      <c r="G5167" s="29"/>
      <c r="H5167" s="29"/>
      <c r="I5167" s="29"/>
      <c r="J5167" s="29"/>
    </row>
    <row r="5168" spans="1:10">
      <c r="A5168" s="5">
        <v>5166</v>
      </c>
      <c r="B5168" s="45">
        <v>9.5799999999999996E-2</v>
      </c>
      <c r="C5168" s="45">
        <v>1.8499999999999999E-2</v>
      </c>
      <c r="D5168" s="45">
        <v>1.7500000000000002E-2</v>
      </c>
      <c r="E5168" s="29">
        <v>1</v>
      </c>
      <c r="F5168" s="29"/>
      <c r="G5168" s="29"/>
      <c r="H5168" s="29"/>
      <c r="I5168" s="29"/>
      <c r="J5168" s="29"/>
    </row>
    <row r="5169" spans="1:10">
      <c r="A5169" s="5">
        <v>5167</v>
      </c>
      <c r="B5169" s="45">
        <v>0.20669999999999999</v>
      </c>
      <c r="C5169" s="45">
        <v>1.6199999999999999E-2</v>
      </c>
      <c r="D5169" s="45">
        <v>2.1100000000000001E-2</v>
      </c>
      <c r="E5169" s="29">
        <v>1</v>
      </c>
      <c r="F5169" s="29"/>
      <c r="G5169" s="29"/>
      <c r="H5169" s="29"/>
      <c r="I5169" s="29"/>
      <c r="J5169" s="29"/>
    </row>
    <row r="5170" spans="1:10">
      <c r="A5170" s="5">
        <v>5168</v>
      </c>
      <c r="B5170" s="45">
        <v>0.31730000000000003</v>
      </c>
      <c r="C5170" s="45">
        <v>1.6799999999999999E-2</v>
      </c>
      <c r="D5170" s="45">
        <v>2.46E-2</v>
      </c>
      <c r="E5170" s="29">
        <v>1</v>
      </c>
      <c r="F5170" s="29"/>
      <c r="G5170" s="29"/>
      <c r="H5170" s="29"/>
      <c r="I5170" s="29"/>
      <c r="J5170" s="29"/>
    </row>
    <row r="5171" spans="1:10">
      <c r="A5171" s="5">
        <v>5169</v>
      </c>
      <c r="B5171" s="45">
        <v>0.40550000000000003</v>
      </c>
      <c r="C5171" s="45">
        <v>1.6E-2</v>
      </c>
      <c r="D5171" s="45">
        <v>3.9899999999999998E-2</v>
      </c>
      <c r="E5171" s="29">
        <v>1</v>
      </c>
      <c r="F5171" s="29"/>
      <c r="G5171" s="29"/>
      <c r="H5171" s="29"/>
      <c r="I5171" s="29"/>
      <c r="J5171" s="29"/>
    </row>
    <row r="5172" spans="1:10">
      <c r="A5172" s="5">
        <v>5170</v>
      </c>
      <c r="B5172" s="45">
        <v>0.45729999999999998</v>
      </c>
      <c r="C5172" s="45">
        <v>1.47E-2</v>
      </c>
      <c r="D5172" s="45">
        <v>6.9099999999999995E-2</v>
      </c>
      <c r="E5172" s="29">
        <v>1</v>
      </c>
      <c r="F5172" s="29"/>
      <c r="G5172" s="29"/>
      <c r="H5172" s="29"/>
      <c r="I5172" s="29"/>
      <c r="J5172" s="29"/>
    </row>
    <row r="5173" spans="1:10">
      <c r="A5173" s="5">
        <v>5171</v>
      </c>
      <c r="B5173" s="45">
        <v>0.46810000000000002</v>
      </c>
      <c r="C5173" s="45">
        <v>1.32E-2</v>
      </c>
      <c r="D5173" s="45">
        <v>7.9200000000000007E-2</v>
      </c>
      <c r="E5173" s="29">
        <v>1</v>
      </c>
      <c r="F5173" s="29"/>
      <c r="G5173" s="29"/>
      <c r="H5173" s="29"/>
      <c r="I5173" s="29"/>
      <c r="J5173" s="29"/>
    </row>
    <row r="5174" spans="1:10">
      <c r="A5174" s="5">
        <v>5172</v>
      </c>
      <c r="B5174" s="45">
        <v>0.44090000000000001</v>
      </c>
      <c r="C5174" s="45">
        <v>1.17E-2</v>
      </c>
      <c r="D5174" s="45">
        <v>8.0699999999999994E-2</v>
      </c>
      <c r="E5174" s="29">
        <v>1</v>
      </c>
      <c r="F5174" s="29"/>
      <c r="G5174" s="29"/>
      <c r="H5174" s="29"/>
      <c r="I5174" s="29"/>
      <c r="J5174" s="29"/>
    </row>
    <row r="5175" spans="1:10">
      <c r="A5175" s="5">
        <v>5173</v>
      </c>
      <c r="B5175" s="45">
        <v>0.39650000000000002</v>
      </c>
      <c r="C5175" s="45">
        <v>1.06E-2</v>
      </c>
      <c r="D5175" s="45">
        <v>7.5300000000000006E-2</v>
      </c>
      <c r="E5175" s="29">
        <v>1</v>
      </c>
      <c r="F5175" s="29"/>
      <c r="G5175" s="29"/>
      <c r="H5175" s="29"/>
      <c r="I5175" s="29"/>
      <c r="J5175" s="29"/>
    </row>
    <row r="5176" spans="1:10">
      <c r="A5176" s="5">
        <v>5174</v>
      </c>
      <c r="B5176" s="45">
        <v>0.34189999999999998</v>
      </c>
      <c r="C5176" s="45">
        <v>9.7000000000000003E-3</v>
      </c>
      <c r="D5176" s="45">
        <v>6.1800000000000001E-2</v>
      </c>
      <c r="E5176" s="29">
        <v>1</v>
      </c>
      <c r="F5176" s="29"/>
      <c r="G5176" s="29"/>
      <c r="H5176" s="29"/>
      <c r="I5176" s="29"/>
      <c r="J5176" s="29"/>
    </row>
    <row r="5177" spans="1:10">
      <c r="A5177" s="5">
        <v>5175</v>
      </c>
      <c r="B5177" s="45">
        <v>0.27579999999999999</v>
      </c>
      <c r="C5177" s="45">
        <v>9.1000000000000004E-3</v>
      </c>
      <c r="D5177" s="45">
        <v>4.5400000000000003E-2</v>
      </c>
      <c r="E5177" s="29">
        <v>1</v>
      </c>
      <c r="F5177" s="29"/>
      <c r="G5177" s="29"/>
      <c r="H5177" s="29"/>
      <c r="I5177" s="29"/>
      <c r="J5177" s="29"/>
    </row>
    <row r="5178" spans="1:10">
      <c r="A5178" s="5">
        <v>5176</v>
      </c>
      <c r="B5178" s="45">
        <v>0.1991</v>
      </c>
      <c r="C5178" s="45">
        <v>8.9999999999999993E-3</v>
      </c>
      <c r="D5178" s="45">
        <v>3.2899999999999999E-2</v>
      </c>
      <c r="E5178" s="29">
        <v>1</v>
      </c>
      <c r="F5178" s="29"/>
      <c r="G5178" s="29"/>
      <c r="H5178" s="29"/>
      <c r="I5178" s="29"/>
      <c r="J5178" s="29"/>
    </row>
    <row r="5179" spans="1:10">
      <c r="A5179" s="5">
        <v>5177</v>
      </c>
      <c r="B5179" s="45">
        <v>0.1211</v>
      </c>
      <c r="C5179" s="45">
        <v>8.9999999999999993E-3</v>
      </c>
      <c r="D5179" s="45">
        <v>2.7300000000000001E-2</v>
      </c>
      <c r="E5179" s="29">
        <v>1</v>
      </c>
      <c r="F5179" s="29"/>
      <c r="G5179" s="29"/>
      <c r="H5179" s="29"/>
      <c r="I5179" s="29"/>
      <c r="J5179" s="29"/>
    </row>
    <row r="5180" spans="1:10">
      <c r="A5180" s="5">
        <v>5178</v>
      </c>
      <c r="B5180" s="45">
        <v>4.9700000000000001E-2</v>
      </c>
      <c r="C5180" s="45">
        <v>9.7000000000000003E-3</v>
      </c>
      <c r="D5180" s="45">
        <v>2.5399999999999999E-2</v>
      </c>
      <c r="E5180" s="29">
        <v>1</v>
      </c>
      <c r="F5180" s="29"/>
      <c r="G5180" s="29"/>
      <c r="H5180" s="29"/>
      <c r="I5180" s="29"/>
      <c r="J5180" s="29"/>
    </row>
    <row r="5181" spans="1:10">
      <c r="A5181" s="5">
        <v>5179</v>
      </c>
      <c r="B5181" s="45">
        <v>4.4999999999999997E-3</v>
      </c>
      <c r="C5181" s="45">
        <v>1.4500000000000001E-2</v>
      </c>
      <c r="D5181" s="45">
        <v>2.47E-2</v>
      </c>
      <c r="E5181" s="29">
        <v>1</v>
      </c>
      <c r="F5181" s="29"/>
      <c r="G5181" s="29"/>
      <c r="H5181" s="29"/>
      <c r="I5181" s="29"/>
      <c r="J5181" s="29"/>
    </row>
    <row r="5182" spans="1:10">
      <c r="A5182" s="5">
        <v>5180</v>
      </c>
      <c r="B5182" s="45">
        <v>0</v>
      </c>
      <c r="C5182" s="45">
        <v>2.1899999999999999E-2</v>
      </c>
      <c r="D5182" s="45">
        <v>2.6499999999999999E-2</v>
      </c>
      <c r="E5182" s="29">
        <v>1</v>
      </c>
      <c r="F5182" s="29"/>
      <c r="G5182" s="29"/>
      <c r="H5182" s="29"/>
      <c r="I5182" s="29"/>
      <c r="J5182" s="29"/>
    </row>
    <row r="5183" spans="1:10">
      <c r="A5183" s="5">
        <v>5181</v>
      </c>
      <c r="B5183" s="45">
        <v>0</v>
      </c>
      <c r="C5183" s="45">
        <v>2.7799999999999998E-2</v>
      </c>
      <c r="D5183" s="45">
        <v>2.8899999999999999E-2</v>
      </c>
      <c r="E5183" s="29">
        <v>1</v>
      </c>
      <c r="F5183" s="29"/>
      <c r="G5183" s="29"/>
      <c r="H5183" s="29"/>
      <c r="I5183" s="29"/>
      <c r="J5183" s="29"/>
    </row>
    <row r="5184" spans="1:10">
      <c r="A5184" s="5">
        <v>5182</v>
      </c>
      <c r="B5184" s="45">
        <v>0</v>
      </c>
      <c r="C5184" s="45">
        <v>3.2399999999999998E-2</v>
      </c>
      <c r="D5184" s="45">
        <v>3.0800000000000001E-2</v>
      </c>
      <c r="E5184" s="29">
        <v>1</v>
      </c>
      <c r="F5184" s="29"/>
      <c r="G5184" s="29"/>
      <c r="H5184" s="29"/>
      <c r="I5184" s="29"/>
      <c r="J5184" s="29"/>
    </row>
    <row r="5185" spans="1:10">
      <c r="A5185" s="5">
        <v>5183</v>
      </c>
      <c r="B5185" s="45">
        <v>0</v>
      </c>
      <c r="C5185" s="45">
        <v>3.5400000000000001E-2</v>
      </c>
      <c r="D5185" s="45">
        <v>3.0700000000000002E-2</v>
      </c>
      <c r="E5185" s="29">
        <v>1</v>
      </c>
      <c r="F5185" s="29"/>
      <c r="G5185" s="29"/>
      <c r="H5185" s="29"/>
      <c r="I5185" s="29"/>
      <c r="J5185" s="29"/>
    </row>
    <row r="5186" spans="1:10">
      <c r="A5186" s="5">
        <v>5184</v>
      </c>
      <c r="B5186" s="45">
        <v>0</v>
      </c>
      <c r="C5186" s="45">
        <v>3.6799999999999999E-2</v>
      </c>
      <c r="D5186" s="45">
        <v>2.98E-2</v>
      </c>
      <c r="E5186" s="29">
        <v>1</v>
      </c>
      <c r="F5186" s="29"/>
      <c r="G5186" s="29"/>
      <c r="H5186" s="29"/>
      <c r="I5186" s="29"/>
      <c r="J5186" s="29"/>
    </row>
    <row r="5187" spans="1:10">
      <c r="A5187" s="5">
        <v>5185</v>
      </c>
      <c r="B5187" s="45">
        <v>0</v>
      </c>
      <c r="C5187" s="45">
        <v>3.6499999999999998E-2</v>
      </c>
      <c r="D5187" s="45">
        <v>2.8799999999999999E-2</v>
      </c>
      <c r="E5187" s="29">
        <v>1</v>
      </c>
      <c r="F5187" s="29"/>
      <c r="G5187" s="29"/>
      <c r="H5187" s="29"/>
      <c r="I5187" s="29"/>
      <c r="J5187" s="29"/>
    </row>
    <row r="5188" spans="1:10">
      <c r="A5188" s="5">
        <v>5186</v>
      </c>
      <c r="B5188" s="45">
        <v>0</v>
      </c>
      <c r="C5188" s="45">
        <v>3.5400000000000001E-2</v>
      </c>
      <c r="D5188" s="45">
        <v>2.87E-2</v>
      </c>
      <c r="E5188" s="29">
        <v>1</v>
      </c>
      <c r="F5188" s="29"/>
      <c r="G5188" s="29"/>
      <c r="H5188" s="29"/>
      <c r="I5188" s="29"/>
      <c r="J5188" s="29"/>
    </row>
    <row r="5189" spans="1:10">
      <c r="A5189" s="5">
        <v>5187</v>
      </c>
      <c r="B5189" s="45">
        <v>0</v>
      </c>
      <c r="C5189" s="45">
        <v>3.3000000000000002E-2</v>
      </c>
      <c r="D5189" s="45">
        <v>2.8000000000000001E-2</v>
      </c>
      <c r="E5189" s="29">
        <v>1</v>
      </c>
      <c r="F5189" s="29"/>
      <c r="G5189" s="29"/>
      <c r="H5189" s="29"/>
      <c r="I5189" s="29"/>
      <c r="J5189" s="29"/>
    </row>
    <row r="5190" spans="1:10">
      <c r="A5190" s="5">
        <v>5188</v>
      </c>
      <c r="B5190" s="45">
        <v>0</v>
      </c>
      <c r="C5190" s="45">
        <v>2.7699999999999999E-2</v>
      </c>
      <c r="D5190" s="45">
        <v>2.58E-2</v>
      </c>
      <c r="E5190" s="29">
        <v>1</v>
      </c>
      <c r="F5190" s="29"/>
      <c r="G5190" s="29"/>
      <c r="H5190" s="29"/>
      <c r="I5190" s="29"/>
      <c r="J5190" s="29"/>
    </row>
    <row r="5191" spans="1:10">
      <c r="A5191" s="5">
        <v>5189</v>
      </c>
      <c r="B5191" s="45">
        <v>1.7899999999999999E-2</v>
      </c>
      <c r="C5191" s="45">
        <v>1.89E-2</v>
      </c>
      <c r="D5191" s="45">
        <v>2.3599999999999999E-2</v>
      </c>
      <c r="E5191" s="29">
        <v>1</v>
      </c>
      <c r="F5191" s="29"/>
      <c r="G5191" s="29"/>
      <c r="H5191" s="29"/>
      <c r="I5191" s="29"/>
      <c r="J5191" s="29"/>
    </row>
    <row r="5192" spans="1:10">
      <c r="A5192" s="5">
        <v>5190</v>
      </c>
      <c r="B5192" s="45">
        <v>8.8599999999999998E-2</v>
      </c>
      <c r="C5192" s="45">
        <v>8.2000000000000007E-3</v>
      </c>
      <c r="D5192" s="45">
        <v>2.1299999999999999E-2</v>
      </c>
      <c r="E5192" s="29">
        <v>1</v>
      </c>
      <c r="F5192" s="29"/>
      <c r="G5192" s="29"/>
      <c r="H5192" s="29"/>
      <c r="I5192" s="29"/>
      <c r="J5192" s="29"/>
    </row>
    <row r="5193" spans="1:10">
      <c r="A5193" s="5">
        <v>5191</v>
      </c>
      <c r="B5193" s="45">
        <v>0.19470000000000001</v>
      </c>
      <c r="C5193" s="45">
        <v>7.1999999999999998E-3</v>
      </c>
      <c r="D5193" s="45">
        <v>1.9400000000000001E-2</v>
      </c>
      <c r="E5193" s="29">
        <v>1</v>
      </c>
      <c r="F5193" s="29"/>
      <c r="G5193" s="29"/>
      <c r="H5193" s="29"/>
      <c r="I5193" s="29"/>
      <c r="J5193" s="29"/>
    </row>
    <row r="5194" spans="1:10">
      <c r="A5194" s="5">
        <v>5192</v>
      </c>
      <c r="B5194" s="45">
        <v>0.30609999999999998</v>
      </c>
      <c r="C5194" s="45">
        <v>1.03E-2</v>
      </c>
      <c r="D5194" s="45">
        <v>1.84E-2</v>
      </c>
      <c r="E5194" s="29">
        <v>1</v>
      </c>
      <c r="F5194" s="29"/>
      <c r="G5194" s="29"/>
      <c r="H5194" s="29"/>
      <c r="I5194" s="29"/>
      <c r="J5194" s="29"/>
    </row>
    <row r="5195" spans="1:10">
      <c r="A5195" s="5">
        <v>5193</v>
      </c>
      <c r="B5195" s="45">
        <v>0.40350000000000003</v>
      </c>
      <c r="C5195" s="45">
        <v>1.6199999999999999E-2</v>
      </c>
      <c r="D5195" s="45">
        <v>1.7999999999999999E-2</v>
      </c>
      <c r="E5195" s="29">
        <v>1</v>
      </c>
      <c r="F5195" s="29"/>
      <c r="G5195" s="29"/>
      <c r="H5195" s="29"/>
      <c r="I5195" s="29"/>
      <c r="J5195" s="29"/>
    </row>
    <row r="5196" spans="1:10">
      <c r="A5196" s="5">
        <v>5194</v>
      </c>
      <c r="B5196" s="45">
        <v>0.46949999999999997</v>
      </c>
      <c r="C5196" s="45">
        <v>2.4E-2</v>
      </c>
      <c r="D5196" s="45">
        <v>1.9300000000000001E-2</v>
      </c>
      <c r="E5196" s="29">
        <v>1</v>
      </c>
      <c r="F5196" s="29"/>
      <c r="G5196" s="29"/>
      <c r="H5196" s="29"/>
      <c r="I5196" s="29"/>
      <c r="J5196" s="29"/>
    </row>
    <row r="5197" spans="1:10">
      <c r="A5197" s="5">
        <v>5195</v>
      </c>
      <c r="B5197" s="45">
        <v>0.496</v>
      </c>
      <c r="C5197" s="45">
        <v>3.1399999999999997E-2</v>
      </c>
      <c r="D5197" s="45">
        <v>2.1100000000000001E-2</v>
      </c>
      <c r="E5197" s="29">
        <v>1</v>
      </c>
      <c r="F5197" s="29"/>
      <c r="G5197" s="29"/>
      <c r="H5197" s="29"/>
      <c r="I5197" s="29"/>
      <c r="J5197" s="29"/>
    </row>
    <row r="5198" spans="1:10">
      <c r="A5198" s="5">
        <v>5196</v>
      </c>
      <c r="B5198" s="45">
        <v>0.49070000000000003</v>
      </c>
      <c r="C5198" s="45">
        <v>3.7699999999999997E-2</v>
      </c>
      <c r="D5198" s="45">
        <v>2.1499999999999998E-2</v>
      </c>
      <c r="E5198" s="29">
        <v>1</v>
      </c>
      <c r="F5198" s="29"/>
      <c r="G5198" s="29"/>
      <c r="H5198" s="29"/>
      <c r="I5198" s="29"/>
      <c r="J5198" s="29"/>
    </row>
    <row r="5199" spans="1:10">
      <c r="A5199" s="5">
        <v>5197</v>
      </c>
      <c r="B5199" s="45">
        <v>0.4587</v>
      </c>
      <c r="C5199" s="45">
        <v>4.2999999999999997E-2</v>
      </c>
      <c r="D5199" s="45">
        <v>2.06E-2</v>
      </c>
      <c r="E5199" s="29">
        <v>1</v>
      </c>
      <c r="F5199" s="29"/>
      <c r="G5199" s="29"/>
      <c r="H5199" s="29"/>
      <c r="I5199" s="29"/>
      <c r="J5199" s="29"/>
    </row>
    <row r="5200" spans="1:10">
      <c r="A5200" s="5">
        <v>5198</v>
      </c>
      <c r="B5200" s="45">
        <v>0.41489999999999999</v>
      </c>
      <c r="C5200" s="45">
        <v>4.6199999999999998E-2</v>
      </c>
      <c r="D5200" s="45">
        <v>0.02</v>
      </c>
      <c r="E5200" s="29">
        <v>1</v>
      </c>
      <c r="F5200" s="29"/>
      <c r="G5200" s="29"/>
      <c r="H5200" s="29"/>
      <c r="I5200" s="29"/>
      <c r="J5200" s="29"/>
    </row>
    <row r="5201" spans="1:10">
      <c r="A5201" s="5">
        <v>5199</v>
      </c>
      <c r="B5201" s="45">
        <v>0.34100000000000003</v>
      </c>
      <c r="C5201" s="45">
        <v>4.6600000000000003E-2</v>
      </c>
      <c r="D5201" s="45">
        <v>1.8800000000000001E-2</v>
      </c>
      <c r="E5201" s="29">
        <v>1</v>
      </c>
      <c r="F5201" s="29"/>
      <c r="G5201" s="29"/>
      <c r="H5201" s="29"/>
      <c r="I5201" s="29"/>
      <c r="J5201" s="29"/>
    </row>
    <row r="5202" spans="1:10">
      <c r="A5202" s="5">
        <v>5200</v>
      </c>
      <c r="B5202" s="45">
        <v>0.25600000000000001</v>
      </c>
      <c r="C5202" s="45">
        <v>4.6199999999999998E-2</v>
      </c>
      <c r="D5202" s="45">
        <v>1.78E-2</v>
      </c>
      <c r="E5202" s="29">
        <v>1</v>
      </c>
      <c r="F5202" s="29"/>
      <c r="G5202" s="29"/>
      <c r="H5202" s="29"/>
      <c r="I5202" s="29"/>
      <c r="J5202" s="29"/>
    </row>
    <row r="5203" spans="1:10">
      <c r="A5203" s="5">
        <v>5201</v>
      </c>
      <c r="B5203" s="45">
        <v>0.1552</v>
      </c>
      <c r="C5203" s="45">
        <v>4.48E-2</v>
      </c>
      <c r="D5203" s="45">
        <v>1.7299999999999999E-2</v>
      </c>
      <c r="E5203" s="29">
        <v>1</v>
      </c>
      <c r="F5203" s="29"/>
      <c r="G5203" s="29"/>
      <c r="H5203" s="29"/>
      <c r="I5203" s="29"/>
      <c r="J5203" s="29"/>
    </row>
    <row r="5204" spans="1:10">
      <c r="A5204" s="5">
        <v>5202</v>
      </c>
      <c r="B5204" s="45">
        <v>6.3799999999999996E-2</v>
      </c>
      <c r="C5204" s="45">
        <v>3.9699999999999999E-2</v>
      </c>
      <c r="D5204" s="45">
        <v>1.5900000000000001E-2</v>
      </c>
      <c r="E5204" s="29">
        <v>1</v>
      </c>
      <c r="F5204" s="29"/>
      <c r="G5204" s="29"/>
      <c r="H5204" s="29"/>
      <c r="I5204" s="29"/>
      <c r="J5204" s="29"/>
    </row>
    <row r="5205" spans="1:10">
      <c r="A5205" s="5">
        <v>5203</v>
      </c>
      <c r="B5205" s="45">
        <v>6.4000000000000003E-3</v>
      </c>
      <c r="C5205" s="45">
        <v>4.3700000000000003E-2</v>
      </c>
      <c r="D5205" s="45">
        <v>1.4200000000000001E-2</v>
      </c>
      <c r="E5205" s="29">
        <v>1</v>
      </c>
      <c r="F5205" s="29"/>
      <c r="G5205" s="29"/>
      <c r="H5205" s="29"/>
      <c r="I5205" s="29"/>
      <c r="J5205" s="29"/>
    </row>
    <row r="5206" spans="1:10">
      <c r="A5206" s="5">
        <v>5204</v>
      </c>
      <c r="B5206" s="45">
        <v>0</v>
      </c>
      <c r="C5206" s="45">
        <v>4.7500000000000001E-2</v>
      </c>
      <c r="D5206" s="45">
        <v>1.18E-2</v>
      </c>
      <c r="E5206" s="29">
        <v>1</v>
      </c>
      <c r="F5206" s="29"/>
      <c r="G5206" s="29"/>
      <c r="H5206" s="29"/>
      <c r="I5206" s="29"/>
      <c r="J5206" s="29"/>
    </row>
    <row r="5207" spans="1:10">
      <c r="A5207" s="5">
        <v>5205</v>
      </c>
      <c r="B5207" s="45">
        <v>0</v>
      </c>
      <c r="C5207" s="45">
        <v>4.4699999999999997E-2</v>
      </c>
      <c r="D5207" s="45">
        <v>9.4999999999999998E-3</v>
      </c>
      <c r="E5207" s="29">
        <v>1</v>
      </c>
      <c r="F5207" s="29"/>
      <c r="G5207" s="29"/>
      <c r="H5207" s="29"/>
      <c r="I5207" s="29"/>
      <c r="J5207" s="29"/>
    </row>
    <row r="5208" spans="1:10">
      <c r="A5208" s="5">
        <v>5206</v>
      </c>
      <c r="B5208" s="45">
        <v>0</v>
      </c>
      <c r="C5208" s="45">
        <v>4.0899999999999999E-2</v>
      </c>
      <c r="D5208" s="45">
        <v>8.8000000000000005E-3</v>
      </c>
      <c r="E5208" s="29">
        <v>1</v>
      </c>
      <c r="F5208" s="29"/>
      <c r="G5208" s="29"/>
      <c r="H5208" s="29"/>
      <c r="I5208" s="29"/>
      <c r="J5208" s="29"/>
    </row>
    <row r="5209" spans="1:10">
      <c r="A5209" s="5">
        <v>5207</v>
      </c>
      <c r="B5209" s="45">
        <v>0</v>
      </c>
      <c r="C5209" s="45">
        <v>0.04</v>
      </c>
      <c r="D5209" s="45">
        <v>1.11E-2</v>
      </c>
      <c r="E5209" s="29">
        <v>1</v>
      </c>
      <c r="F5209" s="29"/>
      <c r="G5209" s="29"/>
      <c r="H5209" s="29"/>
      <c r="I5209" s="29"/>
      <c r="J5209" s="29"/>
    </row>
    <row r="5210" spans="1:10">
      <c r="A5210" s="5">
        <v>5208</v>
      </c>
      <c r="B5210" s="45">
        <v>0</v>
      </c>
      <c r="C5210" s="45">
        <v>4.2500000000000003E-2</v>
      </c>
      <c r="D5210" s="45">
        <v>1.5900000000000001E-2</v>
      </c>
      <c r="E5210" s="29">
        <v>1</v>
      </c>
      <c r="F5210" s="29"/>
      <c r="G5210" s="29"/>
      <c r="H5210" s="29"/>
      <c r="I5210" s="29"/>
      <c r="J5210" s="29"/>
    </row>
    <row r="5211" spans="1:10">
      <c r="A5211" s="5">
        <v>5209</v>
      </c>
      <c r="B5211" s="45">
        <v>0</v>
      </c>
      <c r="C5211" s="45">
        <v>4.7300000000000002E-2</v>
      </c>
      <c r="D5211" s="45">
        <v>2.4E-2</v>
      </c>
      <c r="E5211" s="29">
        <v>1</v>
      </c>
      <c r="F5211" s="29"/>
      <c r="G5211" s="29"/>
      <c r="H5211" s="29"/>
      <c r="I5211" s="29"/>
      <c r="J5211" s="29"/>
    </row>
    <row r="5212" spans="1:10">
      <c r="A5212" s="5">
        <v>5210</v>
      </c>
      <c r="B5212" s="45">
        <v>0</v>
      </c>
      <c r="C5212" s="45">
        <v>5.1999999999999998E-2</v>
      </c>
      <c r="D5212" s="45">
        <v>3.7900000000000003E-2</v>
      </c>
      <c r="E5212" s="29">
        <v>1</v>
      </c>
      <c r="F5212" s="29"/>
      <c r="G5212" s="29"/>
      <c r="H5212" s="29"/>
      <c r="I5212" s="29"/>
      <c r="J5212" s="29"/>
    </row>
    <row r="5213" spans="1:10">
      <c r="A5213" s="5">
        <v>5211</v>
      </c>
      <c r="B5213" s="45">
        <v>0</v>
      </c>
      <c r="C5213" s="45">
        <v>5.4399999999999997E-2</v>
      </c>
      <c r="D5213" s="45">
        <v>6.0499999999999998E-2</v>
      </c>
      <c r="E5213" s="29">
        <v>1</v>
      </c>
      <c r="F5213" s="29"/>
      <c r="G5213" s="29"/>
      <c r="H5213" s="29"/>
      <c r="I5213" s="29"/>
      <c r="J5213" s="29"/>
    </row>
    <row r="5214" spans="1:10">
      <c r="A5214" s="5">
        <v>5212</v>
      </c>
      <c r="B5214" s="45">
        <v>1E-4</v>
      </c>
      <c r="C5214" s="45">
        <v>5.5199999999999999E-2</v>
      </c>
      <c r="D5214" s="45">
        <v>9.11E-2</v>
      </c>
      <c r="E5214" s="29">
        <v>1</v>
      </c>
      <c r="F5214" s="29"/>
      <c r="G5214" s="29"/>
      <c r="H5214" s="29"/>
      <c r="I5214" s="29"/>
      <c r="J5214" s="29"/>
    </row>
    <row r="5215" spans="1:10">
      <c r="A5215" s="5">
        <v>5213</v>
      </c>
      <c r="B5215" s="45">
        <v>2.41E-2</v>
      </c>
      <c r="C5215" s="45">
        <v>4.7199999999999999E-2</v>
      </c>
      <c r="D5215" s="45">
        <v>0.1205</v>
      </c>
      <c r="E5215" s="29">
        <v>1</v>
      </c>
      <c r="F5215" s="29"/>
      <c r="G5215" s="29"/>
      <c r="H5215" s="29"/>
      <c r="I5215" s="29"/>
      <c r="J5215" s="29"/>
    </row>
    <row r="5216" spans="1:10">
      <c r="A5216" s="5">
        <v>5214</v>
      </c>
      <c r="B5216" s="45">
        <v>0.115</v>
      </c>
      <c r="C5216" s="45">
        <v>2.2599999999999999E-2</v>
      </c>
      <c r="D5216" s="45">
        <v>0.14460000000000001</v>
      </c>
      <c r="E5216" s="29">
        <v>1</v>
      </c>
      <c r="F5216" s="29"/>
      <c r="G5216" s="29"/>
      <c r="H5216" s="29"/>
      <c r="I5216" s="29"/>
      <c r="J5216" s="29"/>
    </row>
    <row r="5217" spans="1:10">
      <c r="A5217" s="5">
        <v>5215</v>
      </c>
      <c r="B5217" s="45">
        <v>0.2442</v>
      </c>
      <c r="C5217" s="45">
        <v>1.2200000000000001E-2</v>
      </c>
      <c r="D5217" s="45">
        <v>0.16500000000000001</v>
      </c>
      <c r="E5217" s="29">
        <v>1</v>
      </c>
      <c r="F5217" s="29"/>
      <c r="G5217" s="29"/>
      <c r="H5217" s="29"/>
      <c r="I5217" s="29"/>
      <c r="J5217" s="29"/>
    </row>
    <row r="5218" spans="1:10">
      <c r="A5218" s="5">
        <v>5216</v>
      </c>
      <c r="B5218" s="45">
        <v>0.37930000000000003</v>
      </c>
      <c r="C5218" s="45">
        <v>1.6500000000000001E-2</v>
      </c>
      <c r="D5218" s="45">
        <v>0.18490000000000001</v>
      </c>
      <c r="E5218" s="29">
        <v>1</v>
      </c>
      <c r="F5218" s="29"/>
      <c r="G5218" s="29"/>
      <c r="H5218" s="29"/>
      <c r="I5218" s="29"/>
      <c r="J5218" s="29"/>
    </row>
    <row r="5219" spans="1:10">
      <c r="A5219" s="5">
        <v>5217</v>
      </c>
      <c r="B5219" s="45">
        <v>0.49120000000000003</v>
      </c>
      <c r="C5219" s="45">
        <v>1.78E-2</v>
      </c>
      <c r="D5219" s="45">
        <v>0.2009</v>
      </c>
      <c r="E5219" s="29">
        <v>1</v>
      </c>
      <c r="F5219" s="29"/>
      <c r="G5219" s="29"/>
      <c r="H5219" s="29"/>
      <c r="I5219" s="29"/>
      <c r="J5219" s="29"/>
    </row>
    <row r="5220" spans="1:10">
      <c r="A5220" s="5">
        <v>5218</v>
      </c>
      <c r="B5220" s="45">
        <v>0.56020000000000003</v>
      </c>
      <c r="C5220" s="45">
        <v>1.72E-2</v>
      </c>
      <c r="D5220" s="45">
        <v>0.20169999999999999</v>
      </c>
      <c r="E5220" s="29">
        <v>1</v>
      </c>
      <c r="F5220" s="29"/>
      <c r="G5220" s="29"/>
      <c r="H5220" s="29"/>
      <c r="I5220" s="29"/>
      <c r="J5220" s="29"/>
    </row>
    <row r="5221" spans="1:10">
      <c r="A5221" s="5">
        <v>5219</v>
      </c>
      <c r="B5221" s="45">
        <v>0.58679999999999999</v>
      </c>
      <c r="C5221" s="45">
        <v>1.7600000000000001E-2</v>
      </c>
      <c r="D5221" s="45">
        <v>0.19470000000000001</v>
      </c>
      <c r="E5221" s="29">
        <v>1</v>
      </c>
      <c r="F5221" s="29"/>
      <c r="G5221" s="29"/>
      <c r="H5221" s="29"/>
      <c r="I5221" s="29"/>
      <c r="J5221" s="29"/>
    </row>
    <row r="5222" spans="1:10">
      <c r="A5222" s="5">
        <v>5220</v>
      </c>
      <c r="B5222" s="45">
        <v>0.56740000000000002</v>
      </c>
      <c r="C5222" s="45">
        <v>1.84E-2</v>
      </c>
      <c r="D5222" s="45">
        <v>0.1918</v>
      </c>
      <c r="E5222" s="29">
        <v>1</v>
      </c>
      <c r="F5222" s="29"/>
      <c r="G5222" s="29"/>
      <c r="H5222" s="29"/>
      <c r="I5222" s="29"/>
      <c r="J5222" s="29"/>
    </row>
    <row r="5223" spans="1:10">
      <c r="A5223" s="5">
        <v>5221</v>
      </c>
      <c r="B5223" s="45">
        <v>0.51659999999999995</v>
      </c>
      <c r="C5223" s="45">
        <v>1.84E-2</v>
      </c>
      <c r="D5223" s="45">
        <v>0.18440000000000001</v>
      </c>
      <c r="E5223" s="29">
        <v>1</v>
      </c>
      <c r="F5223" s="29"/>
      <c r="G5223" s="29"/>
      <c r="H5223" s="29"/>
      <c r="I5223" s="29"/>
      <c r="J5223" s="29"/>
    </row>
    <row r="5224" spans="1:10">
      <c r="A5224" s="5">
        <v>5222</v>
      </c>
      <c r="B5224" s="45">
        <v>0.44130000000000003</v>
      </c>
      <c r="C5224" s="45">
        <v>1.7399999999999999E-2</v>
      </c>
      <c r="D5224" s="45">
        <v>0.17460000000000001</v>
      </c>
      <c r="E5224" s="29">
        <v>1</v>
      </c>
      <c r="F5224" s="29"/>
      <c r="G5224" s="29"/>
      <c r="H5224" s="29"/>
      <c r="I5224" s="29"/>
      <c r="J5224" s="29"/>
    </row>
    <row r="5225" spans="1:10">
      <c r="A5225" s="5">
        <v>5223</v>
      </c>
      <c r="B5225" s="45">
        <v>0.33689999999999998</v>
      </c>
      <c r="C5225" s="45">
        <v>1.5599999999999999E-2</v>
      </c>
      <c r="D5225" s="45">
        <v>0.16189999999999999</v>
      </c>
      <c r="E5225" s="29">
        <v>1</v>
      </c>
      <c r="F5225" s="29"/>
      <c r="G5225" s="29"/>
      <c r="H5225" s="29"/>
      <c r="I5225" s="29"/>
      <c r="J5225" s="29"/>
    </row>
    <row r="5226" spans="1:10">
      <c r="A5226" s="5">
        <v>5224</v>
      </c>
      <c r="B5226" s="45">
        <v>0.22420000000000001</v>
      </c>
      <c r="C5226" s="45">
        <v>1.4500000000000001E-2</v>
      </c>
      <c r="D5226" s="45">
        <v>0.15429999999999999</v>
      </c>
      <c r="E5226" s="29">
        <v>1</v>
      </c>
      <c r="F5226" s="29"/>
      <c r="G5226" s="29"/>
      <c r="H5226" s="29"/>
      <c r="I5226" s="29"/>
      <c r="J5226" s="29"/>
    </row>
    <row r="5227" spans="1:10">
      <c r="A5227" s="5">
        <v>5225</v>
      </c>
      <c r="B5227" s="45">
        <v>0.1179</v>
      </c>
      <c r="C5227" s="45">
        <v>1.3100000000000001E-2</v>
      </c>
      <c r="D5227" s="45">
        <v>0.1444</v>
      </c>
      <c r="E5227" s="29">
        <v>1</v>
      </c>
      <c r="F5227" s="29"/>
      <c r="G5227" s="29"/>
      <c r="H5227" s="29"/>
      <c r="I5227" s="29"/>
      <c r="J5227" s="29"/>
    </row>
    <row r="5228" spans="1:10">
      <c r="A5228" s="5">
        <v>5226</v>
      </c>
      <c r="B5228" s="45">
        <v>0.04</v>
      </c>
      <c r="C5228" s="45">
        <v>1.35E-2</v>
      </c>
      <c r="D5228" s="45">
        <v>0.12640000000000001</v>
      </c>
      <c r="E5228" s="29">
        <v>1</v>
      </c>
      <c r="F5228" s="29"/>
      <c r="G5228" s="29"/>
      <c r="H5228" s="29"/>
      <c r="I5228" s="29"/>
      <c r="J5228" s="29"/>
    </row>
    <row r="5229" spans="1:10">
      <c r="A5229" s="5">
        <v>5227</v>
      </c>
      <c r="B5229" s="45">
        <v>1.8E-3</v>
      </c>
      <c r="C5229" s="45">
        <v>1.9400000000000001E-2</v>
      </c>
      <c r="D5229" s="45">
        <v>0.1106</v>
      </c>
      <c r="E5229" s="29">
        <v>1</v>
      </c>
      <c r="F5229" s="29"/>
      <c r="G5229" s="29"/>
      <c r="H5229" s="29"/>
      <c r="I5229" s="29"/>
      <c r="J5229" s="29"/>
    </row>
    <row r="5230" spans="1:10">
      <c r="A5230" s="5">
        <v>5228</v>
      </c>
      <c r="B5230" s="45">
        <v>0</v>
      </c>
      <c r="C5230" s="45">
        <v>3.2000000000000001E-2</v>
      </c>
      <c r="D5230" s="45">
        <v>0.1066</v>
      </c>
      <c r="E5230" s="29">
        <v>1</v>
      </c>
      <c r="F5230" s="29"/>
      <c r="G5230" s="29"/>
      <c r="H5230" s="29"/>
      <c r="I5230" s="29"/>
      <c r="J5230" s="29"/>
    </row>
    <row r="5231" spans="1:10">
      <c r="A5231" s="5">
        <v>5229</v>
      </c>
      <c r="B5231" s="45">
        <v>0</v>
      </c>
      <c r="C5231" s="45">
        <v>4.9299999999999997E-2</v>
      </c>
      <c r="D5231" s="45">
        <v>0.11219999999999999</v>
      </c>
      <c r="E5231" s="29">
        <v>1</v>
      </c>
      <c r="F5231" s="29"/>
      <c r="G5231" s="29"/>
      <c r="H5231" s="29"/>
      <c r="I5231" s="29"/>
      <c r="J5231" s="29"/>
    </row>
    <row r="5232" spans="1:10">
      <c r="A5232" s="5">
        <v>5230</v>
      </c>
      <c r="B5232" s="45">
        <v>0</v>
      </c>
      <c r="C5232" s="45">
        <v>6.4399999999999999E-2</v>
      </c>
      <c r="D5232" s="45">
        <v>0.12239999999999999</v>
      </c>
      <c r="E5232" s="29">
        <v>1</v>
      </c>
      <c r="F5232" s="29"/>
      <c r="G5232" s="29"/>
      <c r="H5232" s="29"/>
      <c r="I5232" s="29"/>
      <c r="J5232" s="29"/>
    </row>
    <row r="5233" spans="1:10">
      <c r="A5233" s="5">
        <v>5231</v>
      </c>
      <c r="B5233" s="45">
        <v>0</v>
      </c>
      <c r="C5233" s="45">
        <v>7.2499999999999995E-2</v>
      </c>
      <c r="D5233" s="45">
        <v>0.13109999999999999</v>
      </c>
      <c r="E5233" s="29">
        <v>1</v>
      </c>
      <c r="F5233" s="29"/>
      <c r="G5233" s="29"/>
      <c r="H5233" s="29"/>
      <c r="I5233" s="29"/>
      <c r="J5233" s="29"/>
    </row>
    <row r="5234" spans="1:10">
      <c r="A5234" s="5">
        <v>5232</v>
      </c>
      <c r="B5234" s="45">
        <v>0</v>
      </c>
      <c r="C5234" s="45">
        <v>7.2800000000000004E-2</v>
      </c>
      <c r="D5234" s="45">
        <v>0.1318</v>
      </c>
      <c r="E5234" s="29">
        <v>1</v>
      </c>
      <c r="F5234" s="29"/>
      <c r="G5234" s="29"/>
      <c r="H5234" s="29"/>
      <c r="I5234" s="29"/>
      <c r="J5234" s="29"/>
    </row>
    <row r="5235" spans="1:10">
      <c r="A5235" s="5">
        <v>5233</v>
      </c>
      <c r="B5235" s="45">
        <v>0</v>
      </c>
      <c r="C5235" s="45">
        <v>6.8000000000000005E-2</v>
      </c>
      <c r="D5235" s="45">
        <v>0.127</v>
      </c>
      <c r="E5235" s="29">
        <v>1</v>
      </c>
      <c r="F5235" s="29"/>
      <c r="G5235" s="29"/>
      <c r="H5235" s="29"/>
      <c r="I5235" s="29"/>
      <c r="J5235" s="29"/>
    </row>
    <row r="5236" spans="1:10">
      <c r="A5236" s="5">
        <v>5234</v>
      </c>
      <c r="B5236" s="45">
        <v>0</v>
      </c>
      <c r="C5236" s="45">
        <v>6.3E-2</v>
      </c>
      <c r="D5236" s="45">
        <v>0.1197</v>
      </c>
      <c r="E5236" s="29">
        <v>1</v>
      </c>
      <c r="F5236" s="29"/>
      <c r="G5236" s="29"/>
      <c r="H5236" s="29"/>
      <c r="I5236" s="29"/>
      <c r="J5236" s="29"/>
    </row>
    <row r="5237" spans="1:10">
      <c r="A5237" s="5">
        <v>5235</v>
      </c>
      <c r="B5237" s="45">
        <v>0</v>
      </c>
      <c r="C5237" s="45">
        <v>5.7700000000000001E-2</v>
      </c>
      <c r="D5237" s="45">
        <v>0.1099</v>
      </c>
      <c r="E5237" s="29">
        <v>1</v>
      </c>
      <c r="F5237" s="29"/>
      <c r="G5237" s="29"/>
      <c r="H5237" s="29"/>
      <c r="I5237" s="29"/>
      <c r="J5237" s="29"/>
    </row>
    <row r="5238" spans="1:10">
      <c r="A5238" s="5">
        <v>5236</v>
      </c>
      <c r="B5238" s="45">
        <v>0</v>
      </c>
      <c r="C5238" s="45">
        <v>4.9599999999999998E-2</v>
      </c>
      <c r="D5238" s="45">
        <v>0.10150000000000001</v>
      </c>
      <c r="E5238" s="29">
        <v>1</v>
      </c>
      <c r="F5238" s="29"/>
      <c r="G5238" s="29"/>
      <c r="H5238" s="29"/>
      <c r="I5238" s="29"/>
      <c r="J5238" s="29"/>
    </row>
    <row r="5239" spans="1:10">
      <c r="A5239" s="5">
        <v>5237</v>
      </c>
      <c r="B5239" s="45">
        <v>1.26E-2</v>
      </c>
      <c r="C5239" s="45">
        <v>3.85E-2</v>
      </c>
      <c r="D5239" s="45">
        <v>9.7500000000000003E-2</v>
      </c>
      <c r="E5239" s="29">
        <v>1</v>
      </c>
      <c r="F5239" s="29"/>
      <c r="G5239" s="29"/>
      <c r="H5239" s="29"/>
      <c r="I5239" s="29"/>
      <c r="J5239" s="29"/>
    </row>
    <row r="5240" spans="1:10">
      <c r="A5240" s="5">
        <v>5238</v>
      </c>
      <c r="B5240" s="45">
        <v>7.5800000000000006E-2</v>
      </c>
      <c r="C5240" s="45">
        <v>1.77E-2</v>
      </c>
      <c r="D5240" s="45">
        <v>9.74E-2</v>
      </c>
      <c r="E5240" s="29">
        <v>1</v>
      </c>
      <c r="F5240" s="29"/>
      <c r="G5240" s="29"/>
      <c r="H5240" s="29"/>
      <c r="I5240" s="29"/>
      <c r="J5240" s="29"/>
    </row>
    <row r="5241" spans="1:10">
      <c r="A5241" s="5">
        <v>5239</v>
      </c>
      <c r="B5241" s="45">
        <v>0.1754</v>
      </c>
      <c r="C5241" s="45">
        <v>1.3100000000000001E-2</v>
      </c>
      <c r="D5241" s="45">
        <v>0.1014</v>
      </c>
      <c r="E5241" s="29">
        <v>1</v>
      </c>
      <c r="F5241" s="29"/>
      <c r="G5241" s="29"/>
      <c r="H5241" s="29"/>
      <c r="I5241" s="29"/>
      <c r="J5241" s="29"/>
    </row>
    <row r="5242" spans="1:10">
      <c r="A5242" s="5">
        <v>5240</v>
      </c>
      <c r="B5242" s="45">
        <v>0.27989999999999998</v>
      </c>
      <c r="C5242" s="45">
        <v>1.34E-2</v>
      </c>
      <c r="D5242" s="45">
        <v>0.1056</v>
      </c>
      <c r="E5242" s="29">
        <v>1</v>
      </c>
      <c r="F5242" s="29"/>
      <c r="G5242" s="29"/>
      <c r="H5242" s="29"/>
      <c r="I5242" s="29"/>
      <c r="J5242" s="29"/>
    </row>
    <row r="5243" spans="1:10">
      <c r="A5243" s="5">
        <v>5241</v>
      </c>
      <c r="B5243" s="45">
        <v>0.3821</v>
      </c>
      <c r="C5243" s="45">
        <v>1.2E-2</v>
      </c>
      <c r="D5243" s="45">
        <v>0.1074</v>
      </c>
      <c r="E5243" s="29">
        <v>1</v>
      </c>
      <c r="F5243" s="29"/>
      <c r="G5243" s="29"/>
      <c r="H5243" s="29"/>
      <c r="I5243" s="29"/>
      <c r="J5243" s="29"/>
    </row>
    <row r="5244" spans="1:10">
      <c r="A5244" s="5">
        <v>5242</v>
      </c>
      <c r="B5244" s="45">
        <v>0.4572</v>
      </c>
      <c r="C5244" s="45">
        <v>1.18E-2</v>
      </c>
      <c r="D5244" s="45">
        <v>0.1057</v>
      </c>
      <c r="E5244" s="29">
        <v>1</v>
      </c>
      <c r="F5244" s="29"/>
      <c r="G5244" s="29"/>
      <c r="H5244" s="29"/>
      <c r="I5244" s="29"/>
      <c r="J5244" s="29"/>
    </row>
    <row r="5245" spans="1:10">
      <c r="A5245" s="5">
        <v>5243</v>
      </c>
      <c r="B5245" s="45">
        <v>0.49320000000000003</v>
      </c>
      <c r="C5245" s="45">
        <v>1.37E-2</v>
      </c>
      <c r="D5245" s="45">
        <v>0.1072</v>
      </c>
      <c r="E5245" s="29">
        <v>1</v>
      </c>
      <c r="F5245" s="29"/>
      <c r="G5245" s="29"/>
      <c r="H5245" s="29"/>
      <c r="I5245" s="29"/>
      <c r="J5245" s="29"/>
    </row>
    <row r="5246" spans="1:10">
      <c r="A5246" s="5">
        <v>5244</v>
      </c>
      <c r="B5246" s="45">
        <v>0.48270000000000002</v>
      </c>
      <c r="C5246" s="45">
        <v>1.6799999999999999E-2</v>
      </c>
      <c r="D5246" s="45">
        <v>0.1133</v>
      </c>
      <c r="E5246" s="29">
        <v>1</v>
      </c>
      <c r="F5246" s="29"/>
      <c r="G5246" s="29"/>
      <c r="H5246" s="29"/>
      <c r="I5246" s="29"/>
      <c r="J5246" s="29"/>
    </row>
    <row r="5247" spans="1:10">
      <c r="A5247" s="5">
        <v>5245</v>
      </c>
      <c r="B5247" s="45">
        <v>0.45350000000000001</v>
      </c>
      <c r="C5247" s="45">
        <v>1.9300000000000001E-2</v>
      </c>
      <c r="D5247" s="45">
        <v>0.1198</v>
      </c>
      <c r="E5247" s="29">
        <v>1</v>
      </c>
      <c r="F5247" s="29"/>
      <c r="G5247" s="29"/>
      <c r="H5247" s="29"/>
      <c r="I5247" s="29"/>
      <c r="J5247" s="29"/>
    </row>
    <row r="5248" spans="1:10">
      <c r="A5248" s="5">
        <v>5246</v>
      </c>
      <c r="B5248" s="45">
        <v>0.40920000000000001</v>
      </c>
      <c r="C5248" s="45">
        <v>1.9900000000000001E-2</v>
      </c>
      <c r="D5248" s="45">
        <v>0.1225</v>
      </c>
      <c r="E5248" s="29">
        <v>1</v>
      </c>
      <c r="F5248" s="29"/>
      <c r="G5248" s="29"/>
      <c r="H5248" s="29"/>
      <c r="I5248" s="29"/>
      <c r="J5248" s="29"/>
    </row>
    <row r="5249" spans="1:10">
      <c r="A5249" s="5">
        <v>5247</v>
      </c>
      <c r="B5249" s="45">
        <v>0.33800000000000002</v>
      </c>
      <c r="C5249" s="45">
        <v>1.9E-2</v>
      </c>
      <c r="D5249" s="45">
        <v>0.1167</v>
      </c>
      <c r="E5249" s="29">
        <v>1</v>
      </c>
      <c r="F5249" s="29"/>
      <c r="G5249" s="29"/>
      <c r="H5249" s="29"/>
      <c r="I5249" s="29"/>
      <c r="J5249" s="29"/>
    </row>
    <row r="5250" spans="1:10">
      <c r="A5250" s="5">
        <v>5248</v>
      </c>
      <c r="B5250" s="45">
        <v>0.24959999999999999</v>
      </c>
      <c r="C5250" s="45">
        <v>1.77E-2</v>
      </c>
      <c r="D5250" s="45">
        <v>9.9099999999999994E-2</v>
      </c>
      <c r="E5250" s="29">
        <v>1</v>
      </c>
      <c r="F5250" s="29"/>
      <c r="G5250" s="29"/>
      <c r="H5250" s="29"/>
      <c r="I5250" s="29"/>
      <c r="J5250" s="29"/>
    </row>
    <row r="5251" spans="1:10">
      <c r="A5251" s="5">
        <v>5249</v>
      </c>
      <c r="B5251" s="45">
        <v>0.14799999999999999</v>
      </c>
      <c r="C5251" s="45">
        <v>1.55E-2</v>
      </c>
      <c r="D5251" s="45">
        <v>7.7499999999999999E-2</v>
      </c>
      <c r="E5251" s="29">
        <v>1</v>
      </c>
      <c r="F5251" s="29"/>
      <c r="G5251" s="29"/>
      <c r="H5251" s="29"/>
      <c r="I5251" s="29"/>
      <c r="J5251" s="29"/>
    </row>
    <row r="5252" spans="1:10">
      <c r="A5252" s="5">
        <v>5250</v>
      </c>
      <c r="B5252" s="45">
        <v>5.9400000000000001E-2</v>
      </c>
      <c r="C5252" s="45">
        <v>1.2800000000000001E-2</v>
      </c>
      <c r="D5252" s="45">
        <v>6.0299999999999999E-2</v>
      </c>
      <c r="E5252" s="29">
        <v>1</v>
      </c>
      <c r="F5252" s="29"/>
      <c r="G5252" s="29"/>
      <c r="H5252" s="29"/>
      <c r="I5252" s="29"/>
      <c r="J5252" s="29"/>
    </row>
    <row r="5253" spans="1:10">
      <c r="A5253" s="5">
        <v>5251</v>
      </c>
      <c r="B5253" s="45">
        <v>5.0000000000000001E-3</v>
      </c>
      <c r="C5253" s="45">
        <v>1.32E-2</v>
      </c>
      <c r="D5253" s="45">
        <v>5.0299999999999997E-2</v>
      </c>
      <c r="E5253" s="29">
        <v>1</v>
      </c>
      <c r="F5253" s="29"/>
      <c r="G5253" s="29"/>
      <c r="H5253" s="29"/>
      <c r="I5253" s="29"/>
      <c r="J5253" s="29"/>
    </row>
    <row r="5254" spans="1:10">
      <c r="A5254" s="5">
        <v>5252</v>
      </c>
      <c r="B5254" s="45">
        <v>0</v>
      </c>
      <c r="C5254" s="45">
        <v>1.4999999999999999E-2</v>
      </c>
      <c r="D5254" s="45">
        <v>4.4400000000000002E-2</v>
      </c>
      <c r="E5254" s="29">
        <v>1</v>
      </c>
      <c r="F5254" s="29"/>
      <c r="G5254" s="29"/>
      <c r="H5254" s="29"/>
      <c r="I5254" s="29"/>
      <c r="J5254" s="29"/>
    </row>
    <row r="5255" spans="1:10">
      <c r="A5255" s="5">
        <v>5253</v>
      </c>
      <c r="B5255" s="45">
        <v>0</v>
      </c>
      <c r="C5255" s="45">
        <v>1.6199999999999999E-2</v>
      </c>
      <c r="D5255" s="45">
        <v>3.8600000000000002E-2</v>
      </c>
      <c r="E5255" s="29">
        <v>1</v>
      </c>
      <c r="F5255" s="29"/>
      <c r="G5255" s="29"/>
      <c r="H5255" s="29"/>
      <c r="I5255" s="29"/>
      <c r="J5255" s="29"/>
    </row>
    <row r="5256" spans="1:10">
      <c r="A5256" s="5">
        <v>5254</v>
      </c>
      <c r="B5256" s="45">
        <v>0</v>
      </c>
      <c r="C5256" s="45">
        <v>1.7000000000000001E-2</v>
      </c>
      <c r="D5256" s="45">
        <v>3.04E-2</v>
      </c>
      <c r="E5256" s="29">
        <v>1</v>
      </c>
      <c r="F5256" s="29"/>
      <c r="G5256" s="29"/>
      <c r="H5256" s="29"/>
      <c r="I5256" s="29"/>
      <c r="J5256" s="29"/>
    </row>
    <row r="5257" spans="1:10">
      <c r="A5257" s="5">
        <v>5255</v>
      </c>
      <c r="B5257" s="45">
        <v>0</v>
      </c>
      <c r="C5257" s="45">
        <v>1.6799999999999999E-2</v>
      </c>
      <c r="D5257" s="45">
        <v>2.46E-2</v>
      </c>
      <c r="E5257" s="29">
        <v>1</v>
      </c>
      <c r="F5257" s="29"/>
      <c r="G5257" s="29"/>
      <c r="H5257" s="29"/>
      <c r="I5257" s="29"/>
      <c r="J5257" s="29"/>
    </row>
    <row r="5258" spans="1:10">
      <c r="A5258" s="5">
        <v>5256</v>
      </c>
      <c r="B5258" s="45">
        <v>0</v>
      </c>
      <c r="C5258" s="45">
        <v>1.6400000000000001E-2</v>
      </c>
      <c r="D5258" s="45">
        <v>2.5100000000000001E-2</v>
      </c>
      <c r="E5258" s="29">
        <v>1</v>
      </c>
      <c r="F5258" s="29"/>
      <c r="G5258" s="29"/>
      <c r="H5258" s="29"/>
      <c r="I5258" s="29"/>
      <c r="J5258" s="29"/>
    </row>
    <row r="5259" spans="1:10">
      <c r="A5259" s="5">
        <v>5257</v>
      </c>
      <c r="B5259" s="45">
        <v>0</v>
      </c>
      <c r="C5259" s="45">
        <v>1.6899999999999998E-2</v>
      </c>
      <c r="D5259" s="45">
        <v>2.7099999999999999E-2</v>
      </c>
      <c r="E5259" s="29">
        <v>1</v>
      </c>
      <c r="F5259" s="29"/>
      <c r="G5259" s="29"/>
      <c r="H5259" s="29"/>
      <c r="I5259" s="29"/>
      <c r="J5259" s="29"/>
    </row>
    <row r="5260" spans="1:10">
      <c r="A5260" s="5">
        <v>5258</v>
      </c>
      <c r="B5260" s="45">
        <v>0</v>
      </c>
      <c r="C5260" s="45">
        <v>1.89E-2</v>
      </c>
      <c r="D5260" s="45">
        <v>2.1899999999999999E-2</v>
      </c>
      <c r="E5260" s="29">
        <v>1</v>
      </c>
      <c r="F5260" s="29"/>
      <c r="G5260" s="29"/>
      <c r="H5260" s="29"/>
      <c r="I5260" s="29"/>
      <c r="J5260" s="29"/>
    </row>
    <row r="5261" spans="1:10">
      <c r="A5261" s="5">
        <v>5259</v>
      </c>
      <c r="B5261" s="45">
        <v>0</v>
      </c>
      <c r="C5261" s="45">
        <v>2.23E-2</v>
      </c>
      <c r="D5261" s="45">
        <v>1.29E-2</v>
      </c>
      <c r="E5261" s="29">
        <v>1</v>
      </c>
      <c r="F5261" s="29"/>
      <c r="G5261" s="29"/>
      <c r="H5261" s="29"/>
      <c r="I5261" s="29"/>
      <c r="J5261" s="29"/>
    </row>
    <row r="5262" spans="1:10">
      <c r="A5262" s="5">
        <v>5260</v>
      </c>
      <c r="B5262" s="45">
        <v>0</v>
      </c>
      <c r="C5262" s="45">
        <v>2.4299999999999999E-2</v>
      </c>
      <c r="D5262" s="45">
        <v>7.4999999999999997E-3</v>
      </c>
      <c r="E5262" s="29">
        <v>1</v>
      </c>
      <c r="F5262" s="29"/>
      <c r="G5262" s="29"/>
      <c r="H5262" s="29"/>
      <c r="I5262" s="29"/>
      <c r="J5262" s="29"/>
    </row>
    <row r="5263" spans="1:10">
      <c r="A5263" s="5">
        <v>5261</v>
      </c>
      <c r="B5263" s="45">
        <v>2.23E-2</v>
      </c>
      <c r="C5263" s="45">
        <v>2.1000000000000001E-2</v>
      </c>
      <c r="D5263" s="45">
        <v>5.7000000000000002E-3</v>
      </c>
      <c r="E5263" s="29">
        <v>1</v>
      </c>
      <c r="F5263" s="29"/>
      <c r="G5263" s="29"/>
      <c r="H5263" s="29"/>
      <c r="I5263" s="29"/>
      <c r="J5263" s="29"/>
    </row>
    <row r="5264" spans="1:10">
      <c r="A5264" s="5">
        <v>5262</v>
      </c>
      <c r="B5264" s="45">
        <v>0.1138</v>
      </c>
      <c r="C5264" s="45">
        <v>0.01</v>
      </c>
      <c r="D5264" s="45">
        <v>4.3E-3</v>
      </c>
      <c r="E5264" s="29">
        <v>1</v>
      </c>
      <c r="F5264" s="29"/>
      <c r="G5264" s="29"/>
      <c r="H5264" s="29"/>
      <c r="I5264" s="29"/>
      <c r="J5264" s="29"/>
    </row>
    <row r="5265" spans="1:10">
      <c r="A5265" s="5">
        <v>5263</v>
      </c>
      <c r="B5265" s="45">
        <v>0.24229999999999999</v>
      </c>
      <c r="C5265" s="45">
        <v>5.0000000000000001E-3</v>
      </c>
      <c r="D5265" s="45">
        <v>2.7000000000000001E-3</v>
      </c>
      <c r="E5265" s="29">
        <v>1</v>
      </c>
      <c r="F5265" s="29"/>
      <c r="G5265" s="29"/>
      <c r="H5265" s="29"/>
      <c r="I5265" s="29"/>
      <c r="J5265" s="29"/>
    </row>
    <row r="5266" spans="1:10">
      <c r="A5266" s="5">
        <v>5264</v>
      </c>
      <c r="B5266" s="45">
        <v>0.37390000000000001</v>
      </c>
      <c r="C5266" s="45">
        <v>5.4000000000000003E-3</v>
      </c>
      <c r="D5266" s="45">
        <v>2E-3</v>
      </c>
      <c r="E5266" s="29">
        <v>1</v>
      </c>
      <c r="F5266" s="29"/>
      <c r="G5266" s="29"/>
      <c r="H5266" s="29"/>
      <c r="I5266" s="29"/>
      <c r="J5266" s="29"/>
    </row>
    <row r="5267" spans="1:10">
      <c r="A5267" s="5">
        <v>5265</v>
      </c>
      <c r="B5267" s="45">
        <v>0.48159999999999997</v>
      </c>
      <c r="C5267" s="45">
        <v>7.1999999999999998E-3</v>
      </c>
      <c r="D5267" s="45">
        <v>1.9E-3</v>
      </c>
      <c r="E5267" s="29">
        <v>1</v>
      </c>
      <c r="F5267" s="29"/>
      <c r="G5267" s="29"/>
      <c r="H5267" s="29"/>
      <c r="I5267" s="29"/>
      <c r="J5267" s="29"/>
    </row>
    <row r="5268" spans="1:10">
      <c r="A5268" s="5">
        <v>5266</v>
      </c>
      <c r="B5268" s="45">
        <v>0.55369999999999997</v>
      </c>
      <c r="C5268" s="45">
        <v>8.5000000000000006E-3</v>
      </c>
      <c r="D5268" s="45">
        <v>1.6000000000000001E-3</v>
      </c>
      <c r="E5268" s="29">
        <v>1</v>
      </c>
      <c r="F5268" s="29"/>
      <c r="G5268" s="29"/>
      <c r="H5268" s="29"/>
      <c r="I5268" s="29"/>
      <c r="J5268" s="29"/>
    </row>
    <row r="5269" spans="1:10">
      <c r="A5269" s="5">
        <v>5267</v>
      </c>
      <c r="B5269" s="45">
        <v>0.58899999999999997</v>
      </c>
      <c r="C5269" s="45">
        <v>9.5999999999999992E-3</v>
      </c>
      <c r="D5269" s="45">
        <v>1.1999999999999999E-3</v>
      </c>
      <c r="E5269" s="29">
        <v>1</v>
      </c>
      <c r="F5269" s="29"/>
      <c r="G5269" s="29"/>
      <c r="H5269" s="29"/>
      <c r="I5269" s="29"/>
      <c r="J5269" s="29"/>
    </row>
    <row r="5270" spans="1:10">
      <c r="A5270" s="5">
        <v>5268</v>
      </c>
      <c r="B5270" s="45">
        <v>0.58450000000000002</v>
      </c>
      <c r="C5270" s="45">
        <v>1.11E-2</v>
      </c>
      <c r="D5270" s="45">
        <v>8.9999999999999998E-4</v>
      </c>
      <c r="E5270" s="29">
        <v>1</v>
      </c>
      <c r="F5270" s="29"/>
      <c r="G5270" s="29"/>
      <c r="H5270" s="29"/>
      <c r="I5270" s="29"/>
      <c r="J5270" s="29"/>
    </row>
    <row r="5271" spans="1:10">
      <c r="A5271" s="5">
        <v>5269</v>
      </c>
      <c r="B5271" s="45">
        <v>0.54659999999999997</v>
      </c>
      <c r="C5271" s="45">
        <v>1.37E-2</v>
      </c>
      <c r="D5271" s="45">
        <v>1.6999999999999999E-3</v>
      </c>
      <c r="E5271" s="29">
        <v>1</v>
      </c>
      <c r="F5271" s="29"/>
      <c r="G5271" s="29"/>
      <c r="H5271" s="29"/>
      <c r="I5271" s="29"/>
      <c r="J5271" s="29"/>
    </row>
    <row r="5272" spans="1:10">
      <c r="A5272" s="5">
        <v>5270</v>
      </c>
      <c r="B5272" s="45">
        <v>0.47449999999999998</v>
      </c>
      <c r="C5272" s="45">
        <v>1.7899999999999999E-2</v>
      </c>
      <c r="D5272" s="45">
        <v>6.1999999999999998E-3</v>
      </c>
      <c r="E5272" s="29">
        <v>1</v>
      </c>
      <c r="F5272" s="29"/>
      <c r="G5272" s="29"/>
      <c r="H5272" s="29"/>
      <c r="I5272" s="29"/>
      <c r="J5272" s="29"/>
    </row>
    <row r="5273" spans="1:10">
      <c r="A5273" s="5">
        <v>5271</v>
      </c>
      <c r="B5273" s="45">
        <v>0.37</v>
      </c>
      <c r="C5273" s="45">
        <v>2.2700000000000001E-2</v>
      </c>
      <c r="D5273" s="45">
        <v>1.7000000000000001E-2</v>
      </c>
      <c r="E5273" s="29">
        <v>1</v>
      </c>
      <c r="F5273" s="29"/>
      <c r="G5273" s="29"/>
      <c r="H5273" s="29"/>
      <c r="I5273" s="29"/>
      <c r="J5273" s="29"/>
    </row>
    <row r="5274" spans="1:10">
      <c r="A5274" s="5">
        <v>5272</v>
      </c>
      <c r="B5274" s="45">
        <v>0.25180000000000002</v>
      </c>
      <c r="C5274" s="45">
        <v>2.58E-2</v>
      </c>
      <c r="D5274" s="45">
        <v>3.49E-2</v>
      </c>
      <c r="E5274" s="29">
        <v>1</v>
      </c>
      <c r="F5274" s="29"/>
      <c r="G5274" s="29"/>
      <c r="H5274" s="29"/>
      <c r="I5274" s="29"/>
      <c r="J5274" s="29"/>
    </row>
    <row r="5275" spans="1:10">
      <c r="A5275" s="5">
        <v>5273</v>
      </c>
      <c r="B5275" s="45">
        <v>0.1381</v>
      </c>
      <c r="C5275" s="45">
        <v>2.9899999999999999E-2</v>
      </c>
      <c r="D5275" s="45">
        <v>5.6300000000000003E-2</v>
      </c>
      <c r="E5275" s="29">
        <v>1</v>
      </c>
      <c r="F5275" s="29"/>
      <c r="G5275" s="29"/>
      <c r="H5275" s="29"/>
      <c r="I5275" s="29"/>
      <c r="J5275" s="29"/>
    </row>
    <row r="5276" spans="1:10">
      <c r="A5276" s="5">
        <v>5274</v>
      </c>
      <c r="B5276" s="45">
        <v>4.6100000000000002E-2</v>
      </c>
      <c r="C5276" s="45">
        <v>4.6399999999999997E-2</v>
      </c>
      <c r="D5276" s="45">
        <v>8.2699999999999996E-2</v>
      </c>
      <c r="E5276" s="29">
        <v>1</v>
      </c>
      <c r="F5276" s="29"/>
      <c r="G5276" s="29"/>
      <c r="H5276" s="29"/>
      <c r="I5276" s="29"/>
      <c r="J5276" s="29"/>
    </row>
    <row r="5277" spans="1:10">
      <c r="A5277" s="5">
        <v>5275</v>
      </c>
      <c r="B5277" s="45">
        <v>2E-3</v>
      </c>
      <c r="C5277" s="45">
        <v>9.4799999999999995E-2</v>
      </c>
      <c r="D5277" s="45">
        <v>0.12759999999999999</v>
      </c>
      <c r="E5277" s="29">
        <v>1</v>
      </c>
      <c r="F5277" s="29"/>
      <c r="G5277" s="29"/>
      <c r="H5277" s="29"/>
      <c r="I5277" s="29"/>
      <c r="J5277" s="29"/>
    </row>
    <row r="5278" spans="1:10">
      <c r="A5278" s="5">
        <v>5276</v>
      </c>
      <c r="B5278" s="45">
        <v>0</v>
      </c>
      <c r="C5278" s="45">
        <v>0.15859999999999999</v>
      </c>
      <c r="D5278" s="45">
        <v>0.20449999999999999</v>
      </c>
      <c r="E5278" s="29">
        <v>1</v>
      </c>
      <c r="F5278" s="29"/>
      <c r="G5278" s="29"/>
      <c r="H5278" s="29"/>
      <c r="I5278" s="29"/>
      <c r="J5278" s="29"/>
    </row>
    <row r="5279" spans="1:10">
      <c r="A5279" s="5">
        <v>5277</v>
      </c>
      <c r="B5279" s="45">
        <v>0</v>
      </c>
      <c r="C5279" s="45">
        <v>0.20449999999999999</v>
      </c>
      <c r="D5279" s="45">
        <v>0.29210000000000003</v>
      </c>
      <c r="E5279" s="29">
        <v>1</v>
      </c>
      <c r="F5279" s="29"/>
      <c r="G5279" s="29"/>
      <c r="H5279" s="29"/>
      <c r="I5279" s="29"/>
      <c r="J5279" s="29"/>
    </row>
    <row r="5280" spans="1:10">
      <c r="A5280" s="5">
        <v>5278</v>
      </c>
      <c r="B5280" s="45">
        <v>0</v>
      </c>
      <c r="C5280" s="45">
        <v>0.2354</v>
      </c>
      <c r="D5280" s="45">
        <v>0.36349999999999999</v>
      </c>
      <c r="E5280" s="29">
        <v>1</v>
      </c>
      <c r="F5280" s="29"/>
      <c r="G5280" s="29"/>
      <c r="H5280" s="29"/>
      <c r="I5280" s="29"/>
      <c r="J5280" s="29"/>
    </row>
    <row r="5281" spans="1:10">
      <c r="A5281" s="5">
        <v>5279</v>
      </c>
      <c r="B5281" s="45">
        <v>0</v>
      </c>
      <c r="C5281" s="45">
        <v>0.26600000000000001</v>
      </c>
      <c r="D5281" s="45">
        <v>0.43569999999999998</v>
      </c>
      <c r="E5281" s="29">
        <v>1</v>
      </c>
      <c r="F5281" s="29"/>
      <c r="G5281" s="29"/>
      <c r="H5281" s="29"/>
      <c r="I5281" s="29"/>
      <c r="J5281" s="29"/>
    </row>
    <row r="5282" spans="1:10">
      <c r="A5282" s="5">
        <v>5280</v>
      </c>
      <c r="B5282" s="45">
        <v>0</v>
      </c>
      <c r="C5282" s="45">
        <v>0.28849999999999998</v>
      </c>
      <c r="D5282" s="45">
        <v>0.47289999999999999</v>
      </c>
      <c r="E5282" s="29">
        <v>1</v>
      </c>
      <c r="F5282" s="29"/>
      <c r="G5282" s="29"/>
      <c r="H5282" s="29"/>
      <c r="I5282" s="29"/>
      <c r="J5282" s="29"/>
    </row>
    <row r="5283" spans="1:10">
      <c r="A5283" s="5">
        <v>5281</v>
      </c>
      <c r="B5283" s="45">
        <v>0</v>
      </c>
      <c r="C5283" s="45">
        <v>0.29310000000000003</v>
      </c>
      <c r="D5283" s="45">
        <v>0.53039999999999998</v>
      </c>
      <c r="E5283" s="29">
        <v>1</v>
      </c>
      <c r="F5283" s="29"/>
      <c r="G5283" s="29"/>
      <c r="H5283" s="29"/>
      <c r="I5283" s="29"/>
      <c r="J5283" s="29"/>
    </row>
    <row r="5284" spans="1:10">
      <c r="A5284" s="5">
        <v>5282</v>
      </c>
      <c r="B5284" s="45">
        <v>0</v>
      </c>
      <c r="C5284" s="45">
        <v>0.2994</v>
      </c>
      <c r="D5284" s="45">
        <v>0.56779999999999997</v>
      </c>
      <c r="E5284" s="29">
        <v>1</v>
      </c>
      <c r="F5284" s="29"/>
      <c r="G5284" s="29"/>
      <c r="H5284" s="29"/>
      <c r="I5284" s="29"/>
      <c r="J5284" s="29"/>
    </row>
    <row r="5285" spans="1:10">
      <c r="A5285" s="5">
        <v>5283</v>
      </c>
      <c r="B5285" s="45">
        <v>0</v>
      </c>
      <c r="C5285" s="45">
        <v>0.30420000000000003</v>
      </c>
      <c r="D5285" s="45">
        <v>0.58899999999999997</v>
      </c>
      <c r="E5285" s="29">
        <v>1</v>
      </c>
      <c r="F5285" s="29"/>
      <c r="G5285" s="29"/>
      <c r="H5285" s="29"/>
      <c r="I5285" s="29"/>
      <c r="J5285" s="29"/>
    </row>
    <row r="5286" spans="1:10">
      <c r="A5286" s="5">
        <v>5284</v>
      </c>
      <c r="B5286" s="45">
        <v>0</v>
      </c>
      <c r="C5286" s="45">
        <v>0.33339999999999997</v>
      </c>
      <c r="D5286" s="45">
        <v>0.56710000000000005</v>
      </c>
      <c r="E5286" s="29">
        <v>1</v>
      </c>
      <c r="F5286" s="29"/>
      <c r="G5286" s="29"/>
      <c r="H5286" s="29"/>
      <c r="I5286" s="29"/>
      <c r="J5286" s="29"/>
    </row>
    <row r="5287" spans="1:10">
      <c r="A5287" s="5">
        <v>5285</v>
      </c>
      <c r="B5287" s="45">
        <v>1.41E-2</v>
      </c>
      <c r="C5287" s="45">
        <v>0.3458</v>
      </c>
      <c r="D5287" s="45">
        <v>0.55259999999999998</v>
      </c>
      <c r="E5287" s="29">
        <v>1</v>
      </c>
      <c r="F5287" s="29"/>
      <c r="G5287" s="29"/>
      <c r="H5287" s="29"/>
      <c r="I5287" s="29"/>
      <c r="J5287" s="29"/>
    </row>
    <row r="5288" spans="1:10">
      <c r="A5288" s="5">
        <v>5286</v>
      </c>
      <c r="B5288" s="45">
        <v>8.3900000000000002E-2</v>
      </c>
      <c r="C5288" s="45">
        <v>0.30030000000000001</v>
      </c>
      <c r="D5288" s="45">
        <v>0.61409999999999998</v>
      </c>
      <c r="E5288" s="29">
        <v>1</v>
      </c>
      <c r="F5288" s="29"/>
      <c r="G5288" s="29"/>
      <c r="H5288" s="29"/>
      <c r="I5288" s="29"/>
      <c r="J5288" s="29"/>
    </row>
    <row r="5289" spans="1:10">
      <c r="A5289" s="5">
        <v>5287</v>
      </c>
      <c r="B5289" s="45">
        <v>0.19320000000000001</v>
      </c>
      <c r="C5289" s="45">
        <v>0.32090000000000002</v>
      </c>
      <c r="D5289" s="45">
        <v>0.71419999999999995</v>
      </c>
      <c r="E5289" s="29">
        <v>1</v>
      </c>
      <c r="F5289" s="29"/>
      <c r="G5289" s="29"/>
      <c r="H5289" s="29"/>
      <c r="I5289" s="29"/>
      <c r="J5289" s="29"/>
    </row>
    <row r="5290" spans="1:10">
      <c r="A5290" s="5">
        <v>5288</v>
      </c>
      <c r="B5290" s="45">
        <v>0.30809999999999998</v>
      </c>
      <c r="C5290" s="45">
        <v>0.4264</v>
      </c>
      <c r="D5290" s="45">
        <v>0.79169999999999996</v>
      </c>
      <c r="E5290" s="29">
        <v>1</v>
      </c>
      <c r="F5290" s="29"/>
      <c r="G5290" s="29"/>
      <c r="H5290" s="29"/>
      <c r="I5290" s="29"/>
      <c r="J5290" s="29"/>
    </row>
    <row r="5291" spans="1:10">
      <c r="A5291" s="5">
        <v>5289</v>
      </c>
      <c r="B5291" s="45">
        <v>0.40739999999999998</v>
      </c>
      <c r="C5291" s="45">
        <v>0.48299999999999998</v>
      </c>
      <c r="D5291" s="45">
        <v>0.82179999999999997</v>
      </c>
      <c r="E5291" s="29">
        <v>1</v>
      </c>
      <c r="F5291" s="29"/>
      <c r="G5291" s="29"/>
      <c r="H5291" s="29"/>
      <c r="I5291" s="29"/>
      <c r="J5291" s="29"/>
    </row>
    <row r="5292" spans="1:10">
      <c r="A5292" s="5">
        <v>5290</v>
      </c>
      <c r="B5292" s="45">
        <v>0.49030000000000001</v>
      </c>
      <c r="C5292" s="45">
        <v>0.50139999999999996</v>
      </c>
      <c r="D5292" s="45">
        <v>0.87160000000000004</v>
      </c>
      <c r="E5292" s="29">
        <v>1</v>
      </c>
      <c r="F5292" s="29"/>
      <c r="G5292" s="29"/>
      <c r="H5292" s="29"/>
      <c r="I5292" s="29"/>
      <c r="J5292" s="29"/>
    </row>
    <row r="5293" spans="1:10">
      <c r="A5293" s="5">
        <v>5291</v>
      </c>
      <c r="B5293" s="45">
        <v>0.54069999999999996</v>
      </c>
      <c r="C5293" s="45">
        <v>0.50519999999999998</v>
      </c>
      <c r="D5293" s="45">
        <v>0.91290000000000004</v>
      </c>
      <c r="E5293" s="29">
        <v>1</v>
      </c>
      <c r="F5293" s="29"/>
      <c r="G5293" s="29"/>
      <c r="H5293" s="29"/>
      <c r="I5293" s="29"/>
      <c r="J5293" s="29"/>
    </row>
    <row r="5294" spans="1:10">
      <c r="A5294" s="5">
        <v>5292</v>
      </c>
      <c r="B5294" s="45">
        <v>0.55500000000000005</v>
      </c>
      <c r="C5294" s="45">
        <v>0.49490000000000001</v>
      </c>
      <c r="D5294" s="45">
        <v>0.92149999999999999</v>
      </c>
      <c r="E5294" s="29">
        <v>1</v>
      </c>
      <c r="F5294" s="29"/>
      <c r="G5294" s="29"/>
      <c r="H5294" s="29"/>
      <c r="I5294" s="29"/>
      <c r="J5294" s="29"/>
    </row>
    <row r="5295" spans="1:10">
      <c r="A5295" s="5">
        <v>5293</v>
      </c>
      <c r="B5295" s="45">
        <v>0.5464</v>
      </c>
      <c r="C5295" s="45">
        <v>0.46739999999999998</v>
      </c>
      <c r="D5295" s="45">
        <v>0.89239999999999997</v>
      </c>
      <c r="E5295" s="29">
        <v>1</v>
      </c>
      <c r="F5295" s="29"/>
      <c r="G5295" s="29"/>
      <c r="H5295" s="29"/>
      <c r="I5295" s="29"/>
      <c r="J5295" s="29"/>
    </row>
    <row r="5296" spans="1:10">
      <c r="A5296" s="5">
        <v>5294</v>
      </c>
      <c r="B5296" s="45">
        <v>0.50360000000000005</v>
      </c>
      <c r="C5296" s="45">
        <v>0.4209</v>
      </c>
      <c r="D5296" s="45">
        <v>0.85629999999999995</v>
      </c>
      <c r="E5296" s="29">
        <v>1</v>
      </c>
      <c r="F5296" s="29"/>
      <c r="G5296" s="29"/>
      <c r="H5296" s="29"/>
      <c r="I5296" s="29"/>
      <c r="J5296" s="29"/>
    </row>
    <row r="5297" spans="1:10">
      <c r="A5297" s="5">
        <v>5295</v>
      </c>
      <c r="B5297" s="45">
        <v>0.41909999999999997</v>
      </c>
      <c r="C5297" s="45">
        <v>0.36449999999999999</v>
      </c>
      <c r="D5297" s="45">
        <v>0.82689999999999997</v>
      </c>
      <c r="E5297" s="29">
        <v>1</v>
      </c>
      <c r="F5297" s="29"/>
      <c r="G5297" s="29"/>
      <c r="H5297" s="29"/>
      <c r="I5297" s="29"/>
      <c r="J5297" s="29"/>
    </row>
    <row r="5298" spans="1:10">
      <c r="A5298" s="5">
        <v>5296</v>
      </c>
      <c r="B5298" s="45">
        <v>0.30420000000000003</v>
      </c>
      <c r="C5298" s="45">
        <v>0.30509999999999998</v>
      </c>
      <c r="D5298" s="45">
        <v>0.79279999999999995</v>
      </c>
      <c r="E5298" s="29">
        <v>1</v>
      </c>
      <c r="F5298" s="29"/>
      <c r="G5298" s="29"/>
      <c r="H5298" s="29"/>
      <c r="I5298" s="29"/>
      <c r="J5298" s="29"/>
    </row>
    <row r="5299" spans="1:10">
      <c r="A5299" s="5">
        <v>5297</v>
      </c>
      <c r="B5299" s="45">
        <v>0.17560000000000001</v>
      </c>
      <c r="C5299" s="45">
        <v>0.22869999999999999</v>
      </c>
      <c r="D5299" s="45">
        <v>0.71599999999999997</v>
      </c>
      <c r="E5299" s="29">
        <v>1</v>
      </c>
      <c r="F5299" s="29"/>
      <c r="G5299" s="29"/>
      <c r="H5299" s="29"/>
      <c r="I5299" s="29"/>
      <c r="J5299" s="29"/>
    </row>
    <row r="5300" spans="1:10">
      <c r="A5300" s="5">
        <v>5298</v>
      </c>
      <c r="B5300" s="45">
        <v>6.5100000000000005E-2</v>
      </c>
      <c r="C5300" s="45">
        <v>0.14299999999999999</v>
      </c>
      <c r="D5300" s="45">
        <v>0.61029999999999995</v>
      </c>
      <c r="E5300" s="29">
        <v>1</v>
      </c>
      <c r="F5300" s="29"/>
      <c r="G5300" s="29"/>
      <c r="H5300" s="29"/>
      <c r="I5300" s="29"/>
      <c r="J5300" s="29"/>
    </row>
    <row r="5301" spans="1:10">
      <c r="A5301" s="5">
        <v>5299</v>
      </c>
      <c r="B5301" s="45">
        <v>5.1000000000000004E-3</v>
      </c>
      <c r="C5301" s="45">
        <v>9.5100000000000004E-2</v>
      </c>
      <c r="D5301" s="45">
        <v>0.50339999999999996</v>
      </c>
      <c r="E5301" s="29">
        <v>1</v>
      </c>
      <c r="F5301" s="29"/>
      <c r="G5301" s="29"/>
      <c r="H5301" s="29"/>
      <c r="I5301" s="29"/>
      <c r="J5301" s="29"/>
    </row>
    <row r="5302" spans="1:10">
      <c r="A5302" s="5">
        <v>5300</v>
      </c>
      <c r="B5302" s="45">
        <v>0</v>
      </c>
      <c r="C5302" s="45">
        <v>6.7400000000000002E-2</v>
      </c>
      <c r="D5302" s="45">
        <v>0.4224</v>
      </c>
      <c r="E5302" s="29">
        <v>1</v>
      </c>
      <c r="F5302" s="29"/>
      <c r="G5302" s="29"/>
      <c r="H5302" s="29"/>
      <c r="I5302" s="29"/>
      <c r="J5302" s="29"/>
    </row>
    <row r="5303" spans="1:10">
      <c r="A5303" s="5">
        <v>5301</v>
      </c>
      <c r="B5303" s="45">
        <v>0</v>
      </c>
      <c r="C5303" s="45">
        <v>4.5699999999999998E-2</v>
      </c>
      <c r="D5303" s="45">
        <v>0.3604</v>
      </c>
      <c r="E5303" s="29">
        <v>1</v>
      </c>
      <c r="F5303" s="29"/>
      <c r="G5303" s="29"/>
      <c r="H5303" s="29"/>
      <c r="I5303" s="29"/>
      <c r="J5303" s="29"/>
    </row>
    <row r="5304" spans="1:10">
      <c r="A5304" s="5">
        <v>5302</v>
      </c>
      <c r="B5304" s="45">
        <v>0</v>
      </c>
      <c r="C5304" s="45">
        <v>3.5099999999999999E-2</v>
      </c>
      <c r="D5304" s="45">
        <v>0.29730000000000001</v>
      </c>
      <c r="E5304" s="29">
        <v>1</v>
      </c>
      <c r="F5304" s="29"/>
      <c r="G5304" s="29"/>
      <c r="H5304" s="29"/>
      <c r="I5304" s="29"/>
      <c r="J5304" s="29"/>
    </row>
    <row r="5305" spans="1:10">
      <c r="A5305" s="5">
        <v>5303</v>
      </c>
      <c r="B5305" s="45">
        <v>0</v>
      </c>
      <c r="C5305" s="45">
        <v>3.7900000000000003E-2</v>
      </c>
      <c r="D5305" s="45">
        <v>0.22570000000000001</v>
      </c>
      <c r="E5305" s="29">
        <v>1</v>
      </c>
      <c r="F5305" s="29"/>
      <c r="G5305" s="29"/>
      <c r="H5305" s="29"/>
      <c r="I5305" s="29"/>
      <c r="J5305" s="29"/>
    </row>
    <row r="5306" spans="1:10">
      <c r="A5306" s="5">
        <v>5304</v>
      </c>
      <c r="B5306" s="45">
        <v>0</v>
      </c>
      <c r="C5306" s="45">
        <v>5.4600000000000003E-2</v>
      </c>
      <c r="D5306" s="45">
        <v>0.15989999999999999</v>
      </c>
      <c r="E5306" s="29">
        <v>1</v>
      </c>
      <c r="F5306" s="29"/>
      <c r="G5306" s="29"/>
      <c r="H5306" s="29"/>
      <c r="I5306" s="29"/>
      <c r="J5306" s="29"/>
    </row>
    <row r="5307" spans="1:10">
      <c r="A5307" s="5">
        <v>5305</v>
      </c>
      <c r="B5307" s="45">
        <v>0</v>
      </c>
      <c r="C5307" s="45">
        <v>7.9000000000000001E-2</v>
      </c>
      <c r="D5307" s="45">
        <v>0.1188</v>
      </c>
      <c r="E5307" s="29">
        <v>1</v>
      </c>
      <c r="F5307" s="29"/>
      <c r="G5307" s="29"/>
      <c r="H5307" s="29"/>
      <c r="I5307" s="29"/>
      <c r="J5307" s="29"/>
    </row>
    <row r="5308" spans="1:10">
      <c r="A5308" s="5">
        <v>5306</v>
      </c>
      <c r="B5308" s="45">
        <v>0</v>
      </c>
      <c r="C5308" s="45">
        <v>0.106</v>
      </c>
      <c r="D5308" s="45">
        <v>0.1017</v>
      </c>
      <c r="E5308" s="29">
        <v>1</v>
      </c>
      <c r="F5308" s="29"/>
      <c r="G5308" s="29"/>
      <c r="H5308" s="29"/>
      <c r="I5308" s="29"/>
      <c r="J5308" s="29"/>
    </row>
    <row r="5309" spans="1:10">
      <c r="A5309" s="5">
        <v>5307</v>
      </c>
      <c r="B5309" s="45">
        <v>0</v>
      </c>
      <c r="C5309" s="45">
        <v>0.1273</v>
      </c>
      <c r="D5309" s="45">
        <v>9.8100000000000007E-2</v>
      </c>
      <c r="E5309" s="29">
        <v>1</v>
      </c>
      <c r="F5309" s="29"/>
      <c r="G5309" s="29"/>
      <c r="H5309" s="29"/>
      <c r="I5309" s="29"/>
      <c r="J5309" s="29"/>
    </row>
    <row r="5310" spans="1:10">
      <c r="A5310" s="5">
        <v>5308</v>
      </c>
      <c r="B5310" s="45">
        <v>0</v>
      </c>
      <c r="C5310" s="45">
        <v>0.14599999999999999</v>
      </c>
      <c r="D5310" s="45">
        <v>0.1036</v>
      </c>
      <c r="E5310" s="29">
        <v>1</v>
      </c>
      <c r="F5310" s="29"/>
      <c r="G5310" s="29"/>
      <c r="H5310" s="29"/>
      <c r="I5310" s="29"/>
      <c r="J5310" s="29"/>
    </row>
    <row r="5311" spans="1:10">
      <c r="A5311" s="5">
        <v>5309</v>
      </c>
      <c r="B5311" s="45">
        <v>1.38E-2</v>
      </c>
      <c r="C5311" s="45">
        <v>0.14460000000000001</v>
      </c>
      <c r="D5311" s="45">
        <v>0.1167</v>
      </c>
      <c r="E5311" s="29">
        <v>1</v>
      </c>
      <c r="F5311" s="29"/>
      <c r="G5311" s="29"/>
      <c r="H5311" s="29"/>
      <c r="I5311" s="29"/>
      <c r="J5311" s="29"/>
    </row>
    <row r="5312" spans="1:10">
      <c r="A5312" s="5">
        <v>5310</v>
      </c>
      <c r="B5312" s="45">
        <v>7.2900000000000006E-2</v>
      </c>
      <c r="C5312" s="45">
        <v>0.1043</v>
      </c>
      <c r="D5312" s="45">
        <v>0.14000000000000001</v>
      </c>
      <c r="E5312" s="29">
        <v>1</v>
      </c>
      <c r="F5312" s="29"/>
      <c r="G5312" s="29"/>
      <c r="H5312" s="29"/>
      <c r="I5312" s="29"/>
      <c r="J5312" s="29"/>
    </row>
    <row r="5313" spans="1:10">
      <c r="A5313" s="5">
        <v>5311</v>
      </c>
      <c r="B5313" s="45">
        <v>0.1633</v>
      </c>
      <c r="C5313" s="45">
        <v>0.1198</v>
      </c>
      <c r="D5313" s="45">
        <v>0.17549999999999999</v>
      </c>
      <c r="E5313" s="29">
        <v>1</v>
      </c>
      <c r="F5313" s="29"/>
      <c r="G5313" s="29"/>
      <c r="H5313" s="29"/>
      <c r="I5313" s="29"/>
      <c r="J5313" s="29"/>
    </row>
    <row r="5314" spans="1:10">
      <c r="A5314" s="5">
        <v>5312</v>
      </c>
      <c r="B5314" s="45">
        <v>0.2616</v>
      </c>
      <c r="C5314" s="45">
        <v>0.1883</v>
      </c>
      <c r="D5314" s="45">
        <v>0.23100000000000001</v>
      </c>
      <c r="E5314" s="29">
        <v>1</v>
      </c>
      <c r="F5314" s="29"/>
      <c r="G5314" s="29"/>
      <c r="H5314" s="29"/>
      <c r="I5314" s="29"/>
      <c r="J5314" s="29"/>
    </row>
    <row r="5315" spans="1:10">
      <c r="A5315" s="5">
        <v>5313</v>
      </c>
      <c r="B5315" s="45">
        <v>0.35820000000000002</v>
      </c>
      <c r="C5315" s="45">
        <v>0.2409</v>
      </c>
      <c r="D5315" s="45">
        <v>0.31919999999999998</v>
      </c>
      <c r="E5315" s="29">
        <v>1</v>
      </c>
      <c r="F5315" s="29"/>
      <c r="G5315" s="29"/>
      <c r="H5315" s="29"/>
      <c r="I5315" s="29"/>
      <c r="J5315" s="29"/>
    </row>
    <row r="5316" spans="1:10">
      <c r="A5316" s="5">
        <v>5314</v>
      </c>
      <c r="B5316" s="45">
        <v>0.42330000000000001</v>
      </c>
      <c r="C5316" s="45">
        <v>0.26829999999999998</v>
      </c>
      <c r="D5316" s="45">
        <v>0.3886</v>
      </c>
      <c r="E5316" s="29">
        <v>1</v>
      </c>
      <c r="F5316" s="29"/>
      <c r="G5316" s="29"/>
      <c r="H5316" s="29"/>
      <c r="I5316" s="29"/>
      <c r="J5316" s="29"/>
    </row>
    <row r="5317" spans="1:10">
      <c r="A5317" s="5">
        <v>5315</v>
      </c>
      <c r="B5317" s="45">
        <v>0.45590000000000003</v>
      </c>
      <c r="C5317" s="45">
        <v>0.28039999999999998</v>
      </c>
      <c r="D5317" s="45">
        <v>0.45290000000000002</v>
      </c>
      <c r="E5317" s="29">
        <v>1</v>
      </c>
      <c r="F5317" s="29"/>
      <c r="G5317" s="29"/>
      <c r="H5317" s="29"/>
      <c r="I5317" s="29"/>
      <c r="J5317" s="29"/>
    </row>
    <row r="5318" spans="1:10">
      <c r="A5318" s="5">
        <v>5316</v>
      </c>
      <c r="B5318" s="45">
        <v>0.45469999999999999</v>
      </c>
      <c r="C5318" s="45">
        <v>0.2888</v>
      </c>
      <c r="D5318" s="45">
        <v>0.52429999999999999</v>
      </c>
      <c r="E5318" s="29">
        <v>1</v>
      </c>
      <c r="F5318" s="29"/>
      <c r="G5318" s="29"/>
      <c r="H5318" s="29"/>
      <c r="I5318" s="29"/>
      <c r="J5318" s="29"/>
    </row>
    <row r="5319" spans="1:10">
      <c r="A5319" s="5">
        <v>5317</v>
      </c>
      <c r="B5319" s="45">
        <v>0.42159999999999997</v>
      </c>
      <c r="C5319" s="45">
        <v>0.29060000000000002</v>
      </c>
      <c r="D5319" s="45">
        <v>0.55640000000000001</v>
      </c>
      <c r="E5319" s="29">
        <v>1</v>
      </c>
      <c r="F5319" s="29"/>
      <c r="G5319" s="29"/>
      <c r="H5319" s="29"/>
      <c r="I5319" s="29"/>
      <c r="J5319" s="29"/>
    </row>
    <row r="5320" spans="1:10">
      <c r="A5320" s="5">
        <v>5318</v>
      </c>
      <c r="B5320" s="45">
        <v>0.36130000000000001</v>
      </c>
      <c r="C5320" s="45">
        <v>0.28810000000000002</v>
      </c>
      <c r="D5320" s="45">
        <v>0.57250000000000001</v>
      </c>
      <c r="E5320" s="29">
        <v>1</v>
      </c>
      <c r="F5320" s="29"/>
      <c r="G5320" s="29"/>
      <c r="H5320" s="29"/>
      <c r="I5320" s="29"/>
      <c r="J5320" s="29"/>
    </row>
    <row r="5321" spans="1:10">
      <c r="A5321" s="5">
        <v>5319</v>
      </c>
      <c r="B5321" s="45">
        <v>0.26700000000000002</v>
      </c>
      <c r="C5321" s="45">
        <v>0.27339999999999998</v>
      </c>
      <c r="D5321" s="45">
        <v>0.59209999999999996</v>
      </c>
      <c r="E5321" s="29">
        <v>1</v>
      </c>
      <c r="F5321" s="29"/>
      <c r="G5321" s="29"/>
      <c r="H5321" s="29"/>
      <c r="I5321" s="29"/>
      <c r="J5321" s="29"/>
    </row>
    <row r="5322" spans="1:10">
      <c r="A5322" s="5">
        <v>5320</v>
      </c>
      <c r="B5322" s="45">
        <v>0.15920000000000001</v>
      </c>
      <c r="C5322" s="45">
        <v>0.25369999999999998</v>
      </c>
      <c r="D5322" s="45">
        <v>0.63170000000000004</v>
      </c>
      <c r="E5322" s="29">
        <v>1</v>
      </c>
      <c r="F5322" s="29"/>
      <c r="G5322" s="29"/>
      <c r="H5322" s="29"/>
      <c r="I5322" s="29"/>
      <c r="J5322" s="29"/>
    </row>
    <row r="5323" spans="1:10">
      <c r="A5323" s="5">
        <v>5321</v>
      </c>
      <c r="B5323" s="45">
        <v>7.17E-2</v>
      </c>
      <c r="C5323" s="45">
        <v>0.2492</v>
      </c>
      <c r="D5323" s="45">
        <v>0.68810000000000004</v>
      </c>
      <c r="E5323" s="29">
        <v>1</v>
      </c>
      <c r="F5323" s="29"/>
      <c r="G5323" s="29"/>
      <c r="H5323" s="29"/>
      <c r="I5323" s="29"/>
      <c r="J5323" s="29"/>
    </row>
    <row r="5324" spans="1:10">
      <c r="A5324" s="5">
        <v>5322</v>
      </c>
      <c r="B5324" s="45">
        <v>1.8700000000000001E-2</v>
      </c>
      <c r="C5324" s="45">
        <v>0.27879999999999999</v>
      </c>
      <c r="D5324" s="45">
        <v>0.71830000000000005</v>
      </c>
      <c r="E5324" s="29">
        <v>1</v>
      </c>
      <c r="F5324" s="29"/>
      <c r="G5324" s="29"/>
      <c r="H5324" s="29"/>
      <c r="I5324" s="29"/>
      <c r="J5324" s="29"/>
    </row>
    <row r="5325" spans="1:10">
      <c r="A5325" s="5">
        <v>5323</v>
      </c>
      <c r="B5325" s="45">
        <v>1E-4</v>
      </c>
      <c r="C5325" s="45">
        <v>0.33050000000000002</v>
      </c>
      <c r="D5325" s="45">
        <v>0.76839999999999997</v>
      </c>
      <c r="E5325" s="29">
        <v>1</v>
      </c>
      <c r="F5325" s="29"/>
      <c r="G5325" s="29"/>
      <c r="H5325" s="29"/>
      <c r="I5325" s="29"/>
      <c r="J5325" s="29"/>
    </row>
    <row r="5326" spans="1:10">
      <c r="A5326" s="5">
        <v>5324</v>
      </c>
      <c r="B5326" s="45">
        <v>0</v>
      </c>
      <c r="C5326" s="45">
        <v>0.36859999999999998</v>
      </c>
      <c r="D5326" s="45">
        <v>0.82050000000000001</v>
      </c>
      <c r="E5326" s="29">
        <v>1</v>
      </c>
      <c r="F5326" s="29"/>
      <c r="G5326" s="29"/>
      <c r="H5326" s="29"/>
      <c r="I5326" s="29"/>
      <c r="J5326" s="29"/>
    </row>
    <row r="5327" spans="1:10">
      <c r="A5327" s="5">
        <v>5325</v>
      </c>
      <c r="B5327" s="45">
        <v>0</v>
      </c>
      <c r="C5327" s="45">
        <v>0.39290000000000003</v>
      </c>
      <c r="D5327" s="45">
        <v>0.83779999999999999</v>
      </c>
      <c r="E5327" s="29">
        <v>1</v>
      </c>
      <c r="F5327" s="29"/>
      <c r="G5327" s="29"/>
      <c r="H5327" s="29"/>
      <c r="I5327" s="29"/>
      <c r="J5327" s="29"/>
    </row>
    <row r="5328" spans="1:10">
      <c r="A5328" s="5">
        <v>5326</v>
      </c>
      <c r="B5328" s="45">
        <v>0</v>
      </c>
      <c r="C5328" s="45">
        <v>0.3962</v>
      </c>
      <c r="D5328" s="45">
        <v>0.85109999999999997</v>
      </c>
      <c r="E5328" s="29">
        <v>1</v>
      </c>
      <c r="F5328" s="29"/>
      <c r="G5328" s="29"/>
      <c r="H5328" s="29"/>
      <c r="I5328" s="29"/>
      <c r="J5328" s="29"/>
    </row>
    <row r="5329" spans="1:10">
      <c r="A5329" s="5">
        <v>5327</v>
      </c>
      <c r="B5329" s="45">
        <v>0</v>
      </c>
      <c r="C5329" s="45">
        <v>0.39350000000000002</v>
      </c>
      <c r="D5329" s="45">
        <v>0.84730000000000005</v>
      </c>
      <c r="E5329" s="29">
        <v>1</v>
      </c>
      <c r="F5329" s="29"/>
      <c r="G5329" s="29"/>
      <c r="H5329" s="29"/>
      <c r="I5329" s="29"/>
      <c r="J5329" s="29"/>
    </row>
    <row r="5330" spans="1:10">
      <c r="A5330" s="5">
        <v>5328</v>
      </c>
      <c r="B5330" s="45">
        <v>0</v>
      </c>
      <c r="C5330" s="45">
        <v>0.38390000000000002</v>
      </c>
      <c r="D5330" s="45">
        <v>0.84770000000000001</v>
      </c>
      <c r="E5330" s="29">
        <v>1</v>
      </c>
      <c r="F5330" s="29"/>
      <c r="G5330" s="29"/>
      <c r="H5330" s="29"/>
      <c r="I5330" s="29"/>
      <c r="J5330" s="29"/>
    </row>
    <row r="5331" spans="1:10">
      <c r="A5331" s="5">
        <v>5329</v>
      </c>
      <c r="B5331" s="45">
        <v>0</v>
      </c>
      <c r="C5331" s="45">
        <v>0.37659999999999999</v>
      </c>
      <c r="D5331" s="45">
        <v>0.83830000000000005</v>
      </c>
      <c r="E5331" s="29">
        <v>1</v>
      </c>
      <c r="F5331" s="29"/>
      <c r="G5331" s="29"/>
      <c r="H5331" s="29"/>
      <c r="I5331" s="29"/>
      <c r="J5331" s="29"/>
    </row>
    <row r="5332" spans="1:10">
      <c r="A5332" s="5">
        <v>5330</v>
      </c>
      <c r="B5332" s="45">
        <v>0</v>
      </c>
      <c r="C5332" s="45">
        <v>0.36930000000000002</v>
      </c>
      <c r="D5332" s="45">
        <v>0.85170000000000001</v>
      </c>
      <c r="E5332" s="29">
        <v>1</v>
      </c>
      <c r="F5332" s="29"/>
      <c r="G5332" s="29"/>
      <c r="H5332" s="29"/>
      <c r="I5332" s="29"/>
      <c r="J5332" s="29"/>
    </row>
    <row r="5333" spans="1:10">
      <c r="A5333" s="5">
        <v>5331</v>
      </c>
      <c r="B5333" s="45">
        <v>0</v>
      </c>
      <c r="C5333" s="45">
        <v>0.35639999999999999</v>
      </c>
      <c r="D5333" s="45">
        <v>0.87749999999999995</v>
      </c>
      <c r="E5333" s="29">
        <v>1</v>
      </c>
      <c r="F5333" s="29"/>
      <c r="G5333" s="29"/>
      <c r="H5333" s="29"/>
      <c r="I5333" s="29"/>
      <c r="J5333" s="29"/>
    </row>
    <row r="5334" spans="1:10">
      <c r="A5334" s="5">
        <v>5332</v>
      </c>
      <c r="B5334" s="45">
        <v>0</v>
      </c>
      <c r="C5334" s="45">
        <v>0.32350000000000001</v>
      </c>
      <c r="D5334" s="45">
        <v>0.90210000000000001</v>
      </c>
      <c r="E5334" s="29">
        <v>1</v>
      </c>
      <c r="F5334" s="29"/>
      <c r="G5334" s="29"/>
      <c r="H5334" s="29"/>
      <c r="I5334" s="29"/>
      <c r="J5334" s="29"/>
    </row>
    <row r="5335" spans="1:10">
      <c r="A5335" s="5">
        <v>5333</v>
      </c>
      <c r="B5335" s="45">
        <v>1.17E-2</v>
      </c>
      <c r="C5335" s="45">
        <v>0.28520000000000001</v>
      </c>
      <c r="D5335" s="45">
        <v>0.91620000000000001</v>
      </c>
      <c r="E5335" s="29">
        <v>1</v>
      </c>
      <c r="F5335" s="29"/>
      <c r="G5335" s="29"/>
      <c r="H5335" s="29"/>
      <c r="I5335" s="29"/>
      <c r="J5335" s="29"/>
    </row>
    <row r="5336" spans="1:10">
      <c r="A5336" s="5">
        <v>5334</v>
      </c>
      <c r="B5336" s="45">
        <v>8.3000000000000004E-2</v>
      </c>
      <c r="C5336" s="45">
        <v>0.2545</v>
      </c>
      <c r="D5336" s="45">
        <v>0.92079999999999995</v>
      </c>
      <c r="E5336" s="29">
        <v>1</v>
      </c>
      <c r="F5336" s="29"/>
      <c r="G5336" s="29"/>
      <c r="H5336" s="29"/>
      <c r="I5336" s="29"/>
      <c r="J5336" s="29"/>
    </row>
    <row r="5337" spans="1:10">
      <c r="A5337" s="5">
        <v>5335</v>
      </c>
      <c r="B5337" s="45">
        <v>0.18920000000000001</v>
      </c>
      <c r="C5337" s="45">
        <v>0.313</v>
      </c>
      <c r="D5337" s="45">
        <v>0.90369999999999995</v>
      </c>
      <c r="E5337" s="29">
        <v>1</v>
      </c>
      <c r="F5337" s="29"/>
      <c r="G5337" s="29"/>
      <c r="H5337" s="29"/>
      <c r="I5337" s="29"/>
      <c r="J5337" s="29"/>
    </row>
    <row r="5338" spans="1:10">
      <c r="A5338" s="5">
        <v>5336</v>
      </c>
      <c r="B5338" s="45">
        <v>0.30380000000000001</v>
      </c>
      <c r="C5338" s="45">
        <v>0.34710000000000002</v>
      </c>
      <c r="D5338" s="45">
        <v>0.88370000000000004</v>
      </c>
      <c r="E5338" s="29">
        <v>1</v>
      </c>
      <c r="F5338" s="29"/>
      <c r="G5338" s="29"/>
      <c r="H5338" s="29"/>
      <c r="I5338" s="29"/>
      <c r="J5338" s="29"/>
    </row>
    <row r="5339" spans="1:10">
      <c r="A5339" s="5">
        <v>5337</v>
      </c>
      <c r="B5339" s="45">
        <v>0.41389999999999999</v>
      </c>
      <c r="C5339" s="45">
        <v>0.35770000000000002</v>
      </c>
      <c r="D5339" s="45">
        <v>0.86929999999999996</v>
      </c>
      <c r="E5339" s="29">
        <v>1</v>
      </c>
      <c r="F5339" s="29"/>
      <c r="G5339" s="29"/>
      <c r="H5339" s="29"/>
      <c r="I5339" s="29"/>
      <c r="J5339" s="29"/>
    </row>
    <row r="5340" spans="1:10">
      <c r="A5340" s="5">
        <v>5338</v>
      </c>
      <c r="B5340" s="45">
        <v>0.50509999999999999</v>
      </c>
      <c r="C5340" s="45">
        <v>0.3629</v>
      </c>
      <c r="D5340" s="45">
        <v>0.85819999999999996</v>
      </c>
      <c r="E5340" s="29">
        <v>1</v>
      </c>
      <c r="F5340" s="29"/>
      <c r="G5340" s="29"/>
      <c r="H5340" s="29"/>
      <c r="I5340" s="29"/>
      <c r="J5340" s="29"/>
    </row>
    <row r="5341" spans="1:10">
      <c r="A5341" s="5">
        <v>5339</v>
      </c>
      <c r="B5341" s="45">
        <v>0.56220000000000003</v>
      </c>
      <c r="C5341" s="45">
        <v>0.35460000000000003</v>
      </c>
      <c r="D5341" s="45">
        <v>0.84509999999999996</v>
      </c>
      <c r="E5341" s="29">
        <v>1</v>
      </c>
      <c r="F5341" s="29"/>
      <c r="G5341" s="29"/>
      <c r="H5341" s="29"/>
      <c r="I5341" s="29"/>
      <c r="J5341" s="29"/>
    </row>
    <row r="5342" spans="1:10">
      <c r="A5342" s="5">
        <v>5340</v>
      </c>
      <c r="B5342" s="45">
        <v>0.57640000000000002</v>
      </c>
      <c r="C5342" s="45">
        <v>0.33689999999999998</v>
      </c>
      <c r="D5342" s="45">
        <v>0.83150000000000002</v>
      </c>
      <c r="E5342" s="29">
        <v>1</v>
      </c>
      <c r="F5342" s="29"/>
      <c r="G5342" s="29"/>
      <c r="H5342" s="29"/>
      <c r="I5342" s="29"/>
      <c r="J5342" s="29"/>
    </row>
    <row r="5343" spans="1:10">
      <c r="A5343" s="5">
        <v>5341</v>
      </c>
      <c r="B5343" s="45">
        <v>0.55349999999999999</v>
      </c>
      <c r="C5343" s="45">
        <v>0.31619999999999998</v>
      </c>
      <c r="D5343" s="45">
        <v>0.8155</v>
      </c>
      <c r="E5343" s="29">
        <v>1</v>
      </c>
      <c r="F5343" s="29"/>
      <c r="G5343" s="29"/>
      <c r="H5343" s="29"/>
      <c r="I5343" s="29"/>
      <c r="J5343" s="29"/>
    </row>
    <row r="5344" spans="1:10">
      <c r="A5344" s="5">
        <v>5342</v>
      </c>
      <c r="B5344" s="45">
        <v>0.49790000000000001</v>
      </c>
      <c r="C5344" s="45">
        <v>0.29520000000000002</v>
      </c>
      <c r="D5344" s="45">
        <v>0.8004</v>
      </c>
      <c r="E5344" s="29">
        <v>1</v>
      </c>
      <c r="F5344" s="29"/>
      <c r="G5344" s="29"/>
      <c r="H5344" s="29"/>
      <c r="I5344" s="29"/>
      <c r="J5344" s="29"/>
    </row>
    <row r="5345" spans="1:10">
      <c r="A5345" s="5">
        <v>5343</v>
      </c>
      <c r="B5345" s="45">
        <v>0.40970000000000001</v>
      </c>
      <c r="C5345" s="45">
        <v>0.27900000000000003</v>
      </c>
      <c r="D5345" s="45">
        <v>0.78749999999999998</v>
      </c>
      <c r="E5345" s="29">
        <v>1</v>
      </c>
      <c r="F5345" s="29"/>
      <c r="G5345" s="29"/>
      <c r="H5345" s="29"/>
      <c r="I5345" s="29"/>
      <c r="J5345" s="29"/>
    </row>
    <row r="5346" spans="1:10">
      <c r="A5346" s="5">
        <v>5344</v>
      </c>
      <c r="B5346" s="45">
        <v>0.2979</v>
      </c>
      <c r="C5346" s="45">
        <v>0.2621</v>
      </c>
      <c r="D5346" s="45">
        <v>0.77329999999999999</v>
      </c>
      <c r="E5346" s="29">
        <v>1</v>
      </c>
      <c r="F5346" s="29"/>
      <c r="G5346" s="29"/>
      <c r="H5346" s="29"/>
      <c r="I5346" s="29"/>
      <c r="J5346" s="29"/>
    </row>
    <row r="5347" spans="1:10">
      <c r="A5347" s="5">
        <v>5345</v>
      </c>
      <c r="B5347" s="45">
        <v>0.1721</v>
      </c>
      <c r="C5347" s="45">
        <v>0.23050000000000001</v>
      </c>
      <c r="D5347" s="45">
        <v>0.75939999999999996</v>
      </c>
      <c r="E5347" s="29">
        <v>1</v>
      </c>
      <c r="F5347" s="29"/>
      <c r="G5347" s="29"/>
      <c r="H5347" s="29"/>
      <c r="I5347" s="29"/>
      <c r="J5347" s="29"/>
    </row>
    <row r="5348" spans="1:10">
      <c r="A5348" s="5">
        <v>5346</v>
      </c>
      <c r="B5348" s="45">
        <v>6.08E-2</v>
      </c>
      <c r="C5348" s="45">
        <v>0.17369999999999999</v>
      </c>
      <c r="D5348" s="45">
        <v>0.74570000000000003</v>
      </c>
      <c r="E5348" s="29">
        <v>1</v>
      </c>
      <c r="F5348" s="29"/>
      <c r="G5348" s="29"/>
      <c r="H5348" s="29"/>
      <c r="I5348" s="29"/>
      <c r="J5348" s="29"/>
    </row>
    <row r="5349" spans="1:10">
      <c r="A5349" s="5">
        <v>5347</v>
      </c>
      <c r="B5349" s="45">
        <v>3.3E-3</v>
      </c>
      <c r="C5349" s="45">
        <v>0.1646</v>
      </c>
      <c r="D5349" s="45">
        <v>0.72799999999999998</v>
      </c>
      <c r="E5349" s="29">
        <v>1</v>
      </c>
      <c r="F5349" s="29"/>
      <c r="G5349" s="29"/>
      <c r="H5349" s="29"/>
      <c r="I5349" s="29"/>
      <c r="J5349" s="29"/>
    </row>
    <row r="5350" spans="1:10">
      <c r="A5350" s="5">
        <v>5348</v>
      </c>
      <c r="B5350" s="45">
        <v>0</v>
      </c>
      <c r="C5350" s="45">
        <v>0.18029999999999999</v>
      </c>
      <c r="D5350" s="45">
        <v>0.70640000000000003</v>
      </c>
      <c r="E5350" s="29">
        <v>1</v>
      </c>
      <c r="F5350" s="29"/>
      <c r="G5350" s="29"/>
      <c r="H5350" s="29"/>
      <c r="I5350" s="29"/>
      <c r="J5350" s="29"/>
    </row>
    <row r="5351" spans="1:10">
      <c r="A5351" s="5">
        <v>5349</v>
      </c>
      <c r="B5351" s="45">
        <v>0</v>
      </c>
      <c r="C5351" s="45">
        <v>0.19070000000000001</v>
      </c>
      <c r="D5351" s="45">
        <v>0.68389999999999995</v>
      </c>
      <c r="E5351" s="29">
        <v>1</v>
      </c>
      <c r="F5351" s="29"/>
      <c r="G5351" s="29"/>
      <c r="H5351" s="29"/>
      <c r="I5351" s="29"/>
      <c r="J5351" s="29"/>
    </row>
    <row r="5352" spans="1:10">
      <c r="A5352" s="5">
        <v>5350</v>
      </c>
      <c r="B5352" s="45">
        <v>0</v>
      </c>
      <c r="C5352" s="45">
        <v>0.20380000000000001</v>
      </c>
      <c r="D5352" s="45">
        <v>0.66180000000000005</v>
      </c>
      <c r="E5352" s="29">
        <v>1</v>
      </c>
      <c r="F5352" s="29"/>
      <c r="G5352" s="29"/>
      <c r="H5352" s="29"/>
      <c r="I5352" s="29"/>
      <c r="J5352" s="29"/>
    </row>
    <row r="5353" spans="1:10">
      <c r="A5353" s="5">
        <v>5351</v>
      </c>
      <c r="B5353" s="45">
        <v>0</v>
      </c>
      <c r="C5353" s="45">
        <v>0.22109999999999999</v>
      </c>
      <c r="D5353" s="45">
        <v>0.65759999999999996</v>
      </c>
      <c r="E5353" s="29">
        <v>1</v>
      </c>
      <c r="F5353" s="29"/>
      <c r="G5353" s="29"/>
      <c r="H5353" s="29"/>
      <c r="I5353" s="29"/>
      <c r="J5353" s="29"/>
    </row>
    <row r="5354" spans="1:10">
      <c r="A5354" s="5">
        <v>5352</v>
      </c>
      <c r="B5354" s="45">
        <v>0</v>
      </c>
      <c r="C5354" s="45">
        <v>0.23280000000000001</v>
      </c>
      <c r="D5354" s="45">
        <v>0.66080000000000005</v>
      </c>
      <c r="E5354" s="29">
        <v>1</v>
      </c>
      <c r="F5354" s="29"/>
      <c r="G5354" s="29"/>
      <c r="H5354" s="29"/>
      <c r="I5354" s="29"/>
      <c r="J5354" s="29"/>
    </row>
    <row r="5355" spans="1:10">
      <c r="A5355" s="5">
        <v>5353</v>
      </c>
      <c r="B5355" s="45">
        <v>0</v>
      </c>
      <c r="C5355" s="45">
        <v>0.23799999999999999</v>
      </c>
      <c r="D5355" s="45">
        <v>0.65910000000000002</v>
      </c>
      <c r="E5355" s="29">
        <v>1</v>
      </c>
      <c r="F5355" s="29"/>
      <c r="G5355" s="29"/>
      <c r="H5355" s="29"/>
      <c r="I5355" s="29"/>
      <c r="J5355" s="29"/>
    </row>
    <row r="5356" spans="1:10">
      <c r="A5356" s="5">
        <v>5354</v>
      </c>
      <c r="B5356" s="45">
        <v>0</v>
      </c>
      <c r="C5356" s="45">
        <v>0.2394</v>
      </c>
      <c r="D5356" s="45">
        <v>0.64539999999999997</v>
      </c>
      <c r="E5356" s="29">
        <v>1</v>
      </c>
      <c r="F5356" s="29"/>
      <c r="G5356" s="29"/>
      <c r="H5356" s="29"/>
      <c r="I5356" s="29"/>
      <c r="J5356" s="29"/>
    </row>
    <row r="5357" spans="1:10">
      <c r="A5357" s="5">
        <v>5355</v>
      </c>
      <c r="B5357" s="45">
        <v>0</v>
      </c>
      <c r="C5357" s="45">
        <v>0.2351</v>
      </c>
      <c r="D5357" s="45">
        <v>0.61550000000000005</v>
      </c>
      <c r="E5357" s="29">
        <v>1</v>
      </c>
      <c r="F5357" s="29"/>
      <c r="G5357" s="29"/>
      <c r="H5357" s="29"/>
      <c r="I5357" s="29"/>
      <c r="J5357" s="29"/>
    </row>
    <row r="5358" spans="1:10">
      <c r="A5358" s="5">
        <v>5356</v>
      </c>
      <c r="B5358" s="45">
        <v>0</v>
      </c>
      <c r="C5358" s="45">
        <v>0.22969999999999999</v>
      </c>
      <c r="D5358" s="45">
        <v>0.57230000000000003</v>
      </c>
      <c r="E5358" s="29">
        <v>1</v>
      </c>
      <c r="F5358" s="29"/>
      <c r="G5358" s="29"/>
      <c r="H5358" s="29"/>
      <c r="I5358" s="29"/>
      <c r="J5358" s="29"/>
    </row>
    <row r="5359" spans="1:10">
      <c r="A5359" s="5">
        <v>5357</v>
      </c>
      <c r="B5359" s="45">
        <v>1.8100000000000002E-2</v>
      </c>
      <c r="C5359" s="45">
        <v>0.2104</v>
      </c>
      <c r="D5359" s="45">
        <v>0.53110000000000002</v>
      </c>
      <c r="E5359" s="29">
        <v>1</v>
      </c>
      <c r="F5359" s="29"/>
      <c r="G5359" s="29"/>
      <c r="H5359" s="29"/>
      <c r="I5359" s="29"/>
      <c r="J5359" s="29"/>
    </row>
    <row r="5360" spans="1:10">
      <c r="A5360" s="5">
        <v>5358</v>
      </c>
      <c r="B5360" s="45">
        <v>0.1095</v>
      </c>
      <c r="C5360" s="45">
        <v>0.1661</v>
      </c>
      <c r="D5360" s="45">
        <v>0.5252</v>
      </c>
      <c r="E5360" s="29">
        <v>1</v>
      </c>
      <c r="F5360" s="29"/>
      <c r="G5360" s="29"/>
      <c r="H5360" s="29"/>
      <c r="I5360" s="29"/>
      <c r="J5360" s="29"/>
    </row>
    <row r="5361" spans="1:10">
      <c r="A5361" s="5">
        <v>5359</v>
      </c>
      <c r="B5361" s="45">
        <v>0.24049999999999999</v>
      </c>
      <c r="C5361" s="45">
        <v>0.25</v>
      </c>
      <c r="D5361" s="45">
        <v>0.55230000000000001</v>
      </c>
      <c r="E5361" s="29">
        <v>1</v>
      </c>
      <c r="F5361" s="29"/>
      <c r="G5361" s="29"/>
      <c r="H5361" s="29"/>
      <c r="I5361" s="29"/>
      <c r="J5361" s="29"/>
    </row>
    <row r="5362" spans="1:10">
      <c r="A5362" s="5">
        <v>5360</v>
      </c>
      <c r="B5362" s="45">
        <v>0.37909999999999999</v>
      </c>
      <c r="C5362" s="45">
        <v>0.33429999999999999</v>
      </c>
      <c r="D5362" s="45">
        <v>0.5948</v>
      </c>
      <c r="E5362" s="29">
        <v>1</v>
      </c>
      <c r="F5362" s="29"/>
      <c r="G5362" s="29"/>
      <c r="H5362" s="29"/>
      <c r="I5362" s="29"/>
      <c r="J5362" s="29"/>
    </row>
    <row r="5363" spans="1:10">
      <c r="A5363" s="5">
        <v>5361</v>
      </c>
      <c r="B5363" s="45">
        <v>0.49349999999999999</v>
      </c>
      <c r="C5363" s="45">
        <v>0.39050000000000001</v>
      </c>
      <c r="D5363" s="45">
        <v>0.63129999999999997</v>
      </c>
      <c r="E5363" s="29">
        <v>1</v>
      </c>
      <c r="F5363" s="29"/>
      <c r="G5363" s="29"/>
      <c r="H5363" s="29"/>
      <c r="I5363" s="29"/>
      <c r="J5363" s="29"/>
    </row>
    <row r="5364" spans="1:10">
      <c r="A5364" s="5">
        <v>5362</v>
      </c>
      <c r="B5364" s="45">
        <v>0.57079999999999997</v>
      </c>
      <c r="C5364" s="45">
        <v>0.42480000000000001</v>
      </c>
      <c r="D5364" s="45">
        <v>0.65710000000000002</v>
      </c>
      <c r="E5364" s="29">
        <v>1</v>
      </c>
      <c r="F5364" s="29"/>
      <c r="G5364" s="29"/>
      <c r="H5364" s="29"/>
      <c r="I5364" s="29"/>
      <c r="J5364" s="29"/>
    </row>
    <row r="5365" spans="1:10">
      <c r="A5365" s="5">
        <v>5363</v>
      </c>
      <c r="B5365" s="45">
        <v>0.60619999999999996</v>
      </c>
      <c r="C5365" s="45">
        <v>0.43590000000000001</v>
      </c>
      <c r="D5365" s="45">
        <v>0.67269999999999996</v>
      </c>
      <c r="E5365" s="29">
        <v>1</v>
      </c>
      <c r="F5365" s="29"/>
      <c r="G5365" s="29"/>
      <c r="H5365" s="29"/>
      <c r="I5365" s="29"/>
      <c r="J5365" s="29"/>
    </row>
    <row r="5366" spans="1:10">
      <c r="A5366" s="5">
        <v>5364</v>
      </c>
      <c r="B5366" s="45">
        <v>0.60340000000000005</v>
      </c>
      <c r="C5366" s="45">
        <v>0.43240000000000001</v>
      </c>
      <c r="D5366" s="45">
        <v>0.67910000000000004</v>
      </c>
      <c r="E5366" s="29">
        <v>1</v>
      </c>
      <c r="F5366" s="29"/>
      <c r="G5366" s="29"/>
      <c r="H5366" s="29"/>
      <c r="I5366" s="29"/>
      <c r="J5366" s="29"/>
    </row>
    <row r="5367" spans="1:10">
      <c r="A5367" s="5">
        <v>5365</v>
      </c>
      <c r="B5367" s="45">
        <v>0.57030000000000003</v>
      </c>
      <c r="C5367" s="45">
        <v>0.41249999999999998</v>
      </c>
      <c r="D5367" s="45">
        <v>0.67210000000000003</v>
      </c>
      <c r="E5367" s="29">
        <v>1</v>
      </c>
      <c r="F5367" s="29"/>
      <c r="G5367" s="29"/>
      <c r="H5367" s="29"/>
      <c r="I5367" s="29"/>
      <c r="J5367" s="29"/>
    </row>
    <row r="5368" spans="1:10">
      <c r="A5368" s="5">
        <v>5366</v>
      </c>
      <c r="B5368" s="45">
        <v>0.50949999999999995</v>
      </c>
      <c r="C5368" s="45">
        <v>0.37759999999999999</v>
      </c>
      <c r="D5368" s="45">
        <v>0.65200000000000002</v>
      </c>
      <c r="E5368" s="29">
        <v>1</v>
      </c>
      <c r="F5368" s="29"/>
      <c r="G5368" s="29"/>
      <c r="H5368" s="29"/>
      <c r="I5368" s="29"/>
      <c r="J5368" s="29"/>
    </row>
    <row r="5369" spans="1:10">
      <c r="A5369" s="5">
        <v>5367</v>
      </c>
      <c r="B5369" s="45">
        <v>0.4148</v>
      </c>
      <c r="C5369" s="45">
        <v>0.33750000000000002</v>
      </c>
      <c r="D5369" s="45">
        <v>0.62709999999999999</v>
      </c>
      <c r="E5369" s="29">
        <v>1</v>
      </c>
      <c r="F5369" s="29"/>
      <c r="G5369" s="29"/>
      <c r="H5369" s="29"/>
      <c r="I5369" s="29"/>
      <c r="J5369" s="29"/>
    </row>
    <row r="5370" spans="1:10">
      <c r="A5370" s="5">
        <v>5368</v>
      </c>
      <c r="B5370" s="45">
        <v>0.29310000000000003</v>
      </c>
      <c r="C5370" s="45">
        <v>0.2949</v>
      </c>
      <c r="D5370" s="45">
        <v>0.59470000000000001</v>
      </c>
      <c r="E5370" s="29">
        <v>1</v>
      </c>
      <c r="F5370" s="29"/>
      <c r="G5370" s="29"/>
      <c r="H5370" s="29"/>
      <c r="I5370" s="29"/>
      <c r="J5370" s="29"/>
    </row>
    <row r="5371" spans="1:10">
      <c r="A5371" s="5">
        <v>5369</v>
      </c>
      <c r="B5371" s="45">
        <v>0.1686</v>
      </c>
      <c r="C5371" s="45">
        <v>0.2298</v>
      </c>
      <c r="D5371" s="45">
        <v>0.55610000000000004</v>
      </c>
      <c r="E5371" s="29">
        <v>1</v>
      </c>
      <c r="F5371" s="29"/>
      <c r="G5371" s="29"/>
      <c r="H5371" s="29"/>
      <c r="I5371" s="29"/>
      <c r="J5371" s="29"/>
    </row>
    <row r="5372" spans="1:10">
      <c r="A5372" s="5">
        <v>5370</v>
      </c>
      <c r="B5372" s="45">
        <v>5.9400000000000001E-2</v>
      </c>
      <c r="C5372" s="45">
        <v>0.14180000000000001</v>
      </c>
      <c r="D5372" s="45">
        <v>0.51529999999999998</v>
      </c>
      <c r="E5372" s="29">
        <v>1</v>
      </c>
      <c r="F5372" s="29"/>
      <c r="G5372" s="29"/>
      <c r="H5372" s="29"/>
      <c r="I5372" s="29"/>
      <c r="J5372" s="29"/>
    </row>
    <row r="5373" spans="1:10">
      <c r="A5373" s="5">
        <v>5371</v>
      </c>
      <c r="B5373" s="45">
        <v>2.7000000000000001E-3</v>
      </c>
      <c r="C5373" s="45">
        <v>0.1167</v>
      </c>
      <c r="D5373" s="45">
        <v>0.48070000000000002</v>
      </c>
      <c r="E5373" s="29">
        <v>1</v>
      </c>
      <c r="F5373" s="29"/>
      <c r="G5373" s="29"/>
      <c r="H5373" s="29"/>
      <c r="I5373" s="29"/>
      <c r="J5373" s="29"/>
    </row>
    <row r="5374" spans="1:10">
      <c r="A5374" s="5">
        <v>5372</v>
      </c>
      <c r="B5374" s="45">
        <v>0</v>
      </c>
      <c r="C5374" s="45">
        <v>0.12379999999999999</v>
      </c>
      <c r="D5374" s="45">
        <v>0.4662</v>
      </c>
      <c r="E5374" s="29">
        <v>1</v>
      </c>
      <c r="F5374" s="29"/>
      <c r="G5374" s="29"/>
      <c r="H5374" s="29"/>
      <c r="I5374" s="29"/>
      <c r="J5374" s="29"/>
    </row>
    <row r="5375" spans="1:10">
      <c r="A5375" s="5">
        <v>5373</v>
      </c>
      <c r="B5375" s="45">
        <v>0</v>
      </c>
      <c r="C5375" s="45">
        <v>0.13289999999999999</v>
      </c>
      <c r="D5375" s="45">
        <v>0.4728</v>
      </c>
      <c r="E5375" s="29">
        <v>1</v>
      </c>
      <c r="F5375" s="29"/>
      <c r="G5375" s="29"/>
      <c r="H5375" s="29"/>
      <c r="I5375" s="29"/>
      <c r="J5375" s="29"/>
    </row>
    <row r="5376" spans="1:10">
      <c r="A5376" s="5">
        <v>5374</v>
      </c>
      <c r="B5376" s="45">
        <v>0</v>
      </c>
      <c r="C5376" s="45">
        <v>0.1431</v>
      </c>
      <c r="D5376" s="45">
        <v>0.48749999999999999</v>
      </c>
      <c r="E5376" s="29">
        <v>1</v>
      </c>
      <c r="F5376" s="29"/>
      <c r="G5376" s="29"/>
      <c r="H5376" s="29"/>
      <c r="I5376" s="29"/>
      <c r="J5376" s="29"/>
    </row>
    <row r="5377" spans="1:10">
      <c r="A5377" s="5">
        <v>5375</v>
      </c>
      <c r="B5377" s="45">
        <v>0</v>
      </c>
      <c r="C5377" s="45">
        <v>0.1535</v>
      </c>
      <c r="D5377" s="45">
        <v>0.50029999999999997</v>
      </c>
      <c r="E5377" s="29">
        <v>1</v>
      </c>
      <c r="F5377" s="29"/>
      <c r="G5377" s="29"/>
      <c r="H5377" s="29"/>
      <c r="I5377" s="29"/>
      <c r="J5377" s="29"/>
    </row>
    <row r="5378" spans="1:10">
      <c r="A5378" s="5">
        <v>5376</v>
      </c>
      <c r="B5378" s="45">
        <v>0</v>
      </c>
      <c r="C5378" s="45">
        <v>0.16070000000000001</v>
      </c>
      <c r="D5378" s="45">
        <v>0.49880000000000002</v>
      </c>
      <c r="E5378" s="29">
        <v>1</v>
      </c>
      <c r="F5378" s="29"/>
      <c r="G5378" s="29"/>
      <c r="H5378" s="29"/>
      <c r="I5378" s="29"/>
      <c r="J5378" s="29"/>
    </row>
    <row r="5379" spans="1:10">
      <c r="A5379" s="5">
        <v>5377</v>
      </c>
      <c r="B5379" s="45">
        <v>0</v>
      </c>
      <c r="C5379" s="45">
        <v>0.16539999999999999</v>
      </c>
      <c r="D5379" s="45">
        <v>0.49299999999999999</v>
      </c>
      <c r="E5379" s="29">
        <v>1</v>
      </c>
      <c r="F5379" s="29"/>
      <c r="G5379" s="29"/>
      <c r="H5379" s="29"/>
      <c r="I5379" s="29"/>
      <c r="J5379" s="29"/>
    </row>
    <row r="5380" spans="1:10">
      <c r="A5380" s="5">
        <v>5378</v>
      </c>
      <c r="B5380" s="45">
        <v>0</v>
      </c>
      <c r="C5380" s="45">
        <v>0.1694</v>
      </c>
      <c r="D5380" s="45">
        <v>0.48259999999999997</v>
      </c>
      <c r="E5380" s="29">
        <v>1</v>
      </c>
      <c r="F5380" s="29"/>
      <c r="G5380" s="29"/>
      <c r="H5380" s="29"/>
      <c r="I5380" s="29"/>
      <c r="J5380" s="29"/>
    </row>
    <row r="5381" spans="1:10">
      <c r="A5381" s="5">
        <v>5379</v>
      </c>
      <c r="B5381" s="45">
        <v>0</v>
      </c>
      <c r="C5381" s="45">
        <v>0.17050000000000001</v>
      </c>
      <c r="D5381" s="45">
        <v>0.46550000000000002</v>
      </c>
      <c r="E5381" s="29">
        <v>1</v>
      </c>
      <c r="F5381" s="29"/>
      <c r="G5381" s="29"/>
      <c r="H5381" s="29"/>
      <c r="I5381" s="29"/>
      <c r="J5381" s="29"/>
    </row>
    <row r="5382" spans="1:10">
      <c r="A5382" s="5">
        <v>5380</v>
      </c>
      <c r="B5382" s="45">
        <v>0</v>
      </c>
      <c r="C5382" s="45">
        <v>0.159</v>
      </c>
      <c r="D5382" s="45">
        <v>0.46100000000000002</v>
      </c>
      <c r="E5382" s="29">
        <v>1</v>
      </c>
      <c r="F5382" s="29"/>
      <c r="G5382" s="29"/>
      <c r="H5382" s="29"/>
      <c r="I5382" s="29"/>
      <c r="J5382" s="29"/>
    </row>
    <row r="5383" spans="1:10">
      <c r="A5383" s="5">
        <v>5381</v>
      </c>
      <c r="B5383" s="45">
        <v>1.38E-2</v>
      </c>
      <c r="C5383" s="45">
        <v>0.13200000000000001</v>
      </c>
      <c r="D5383" s="45">
        <v>0.48970000000000002</v>
      </c>
      <c r="E5383" s="29">
        <v>1</v>
      </c>
      <c r="F5383" s="29"/>
      <c r="G5383" s="29"/>
      <c r="H5383" s="29"/>
      <c r="I5383" s="29"/>
      <c r="J5383" s="29"/>
    </row>
    <row r="5384" spans="1:10">
      <c r="A5384" s="5">
        <v>5382</v>
      </c>
      <c r="B5384" s="45">
        <v>8.7999999999999995E-2</v>
      </c>
      <c r="C5384" s="45">
        <v>7.3800000000000004E-2</v>
      </c>
      <c r="D5384" s="45">
        <v>0.53249999999999997</v>
      </c>
      <c r="E5384" s="29">
        <v>1</v>
      </c>
      <c r="F5384" s="29"/>
      <c r="G5384" s="29"/>
      <c r="H5384" s="29"/>
      <c r="I5384" s="29"/>
      <c r="J5384" s="29"/>
    </row>
    <row r="5385" spans="1:10">
      <c r="A5385" s="5">
        <v>5383</v>
      </c>
      <c r="B5385" s="45">
        <v>0.18920000000000001</v>
      </c>
      <c r="C5385" s="45">
        <v>6.8599999999999994E-2</v>
      </c>
      <c r="D5385" s="45">
        <v>0.55679999999999996</v>
      </c>
      <c r="E5385" s="29">
        <v>1</v>
      </c>
      <c r="F5385" s="29"/>
      <c r="G5385" s="29"/>
      <c r="H5385" s="29"/>
      <c r="I5385" s="29"/>
      <c r="J5385" s="29"/>
    </row>
    <row r="5386" spans="1:10">
      <c r="A5386" s="5">
        <v>5384</v>
      </c>
      <c r="B5386" s="45">
        <v>0.27610000000000001</v>
      </c>
      <c r="C5386" s="45">
        <v>9.1800000000000007E-2</v>
      </c>
      <c r="D5386" s="45">
        <v>0.57940000000000003</v>
      </c>
      <c r="E5386" s="29">
        <v>1</v>
      </c>
      <c r="F5386" s="29"/>
      <c r="G5386" s="29"/>
      <c r="H5386" s="29"/>
      <c r="I5386" s="29"/>
      <c r="J5386" s="29"/>
    </row>
    <row r="5387" spans="1:10">
      <c r="A5387" s="5">
        <v>5385</v>
      </c>
      <c r="B5387" s="45">
        <v>0.33829999999999999</v>
      </c>
      <c r="C5387" s="45">
        <v>0.1023</v>
      </c>
      <c r="D5387" s="45">
        <v>0.58960000000000001</v>
      </c>
      <c r="E5387" s="29">
        <v>1</v>
      </c>
      <c r="F5387" s="29"/>
      <c r="G5387" s="29"/>
      <c r="H5387" s="29"/>
      <c r="I5387" s="29"/>
      <c r="J5387" s="29"/>
    </row>
    <row r="5388" spans="1:10">
      <c r="A5388" s="5">
        <v>5386</v>
      </c>
      <c r="B5388" s="45">
        <v>0.38140000000000002</v>
      </c>
      <c r="C5388" s="45">
        <v>0.1094</v>
      </c>
      <c r="D5388" s="45">
        <v>0.57330000000000003</v>
      </c>
      <c r="E5388" s="29">
        <v>1</v>
      </c>
      <c r="F5388" s="29"/>
      <c r="G5388" s="29"/>
      <c r="H5388" s="29"/>
      <c r="I5388" s="29"/>
      <c r="J5388" s="29"/>
    </row>
    <row r="5389" spans="1:10">
      <c r="A5389" s="5">
        <v>5387</v>
      </c>
      <c r="B5389" s="45">
        <v>0.38690000000000002</v>
      </c>
      <c r="C5389" s="45">
        <v>0.1065</v>
      </c>
      <c r="D5389" s="45">
        <v>0.54059999999999997</v>
      </c>
      <c r="E5389" s="29">
        <v>1</v>
      </c>
      <c r="F5389" s="29"/>
      <c r="G5389" s="29"/>
      <c r="H5389" s="29"/>
      <c r="I5389" s="29"/>
      <c r="J5389" s="29"/>
    </row>
    <row r="5390" spans="1:10">
      <c r="A5390" s="5">
        <v>5388</v>
      </c>
      <c r="B5390" s="45">
        <v>0.35849999999999999</v>
      </c>
      <c r="C5390" s="45">
        <v>0.1053</v>
      </c>
      <c r="D5390" s="45">
        <v>0.4945</v>
      </c>
      <c r="E5390" s="29">
        <v>1</v>
      </c>
      <c r="F5390" s="29"/>
      <c r="G5390" s="29"/>
      <c r="H5390" s="29"/>
      <c r="I5390" s="29"/>
      <c r="J5390" s="29"/>
    </row>
    <row r="5391" spans="1:10">
      <c r="A5391" s="5">
        <v>5389</v>
      </c>
      <c r="B5391" s="45">
        <v>0.31819999999999998</v>
      </c>
      <c r="C5391" s="45">
        <v>0.10680000000000001</v>
      </c>
      <c r="D5391" s="45">
        <v>0.4577</v>
      </c>
      <c r="E5391" s="29">
        <v>1</v>
      </c>
      <c r="F5391" s="29"/>
      <c r="G5391" s="29"/>
      <c r="H5391" s="29"/>
      <c r="I5391" s="29"/>
      <c r="J5391" s="29"/>
    </row>
    <row r="5392" spans="1:10">
      <c r="A5392" s="5">
        <v>5390</v>
      </c>
      <c r="B5392" s="45">
        <v>0.27150000000000002</v>
      </c>
      <c r="C5392" s="45">
        <v>8.9300000000000004E-2</v>
      </c>
      <c r="D5392" s="45">
        <v>0.4461</v>
      </c>
      <c r="E5392" s="29">
        <v>1</v>
      </c>
      <c r="F5392" s="29"/>
      <c r="G5392" s="29"/>
      <c r="H5392" s="29"/>
      <c r="I5392" s="29"/>
      <c r="J5392" s="29"/>
    </row>
    <row r="5393" spans="1:10">
      <c r="A5393" s="5">
        <v>5391</v>
      </c>
      <c r="B5393" s="45">
        <v>0.21340000000000001</v>
      </c>
      <c r="C5393" s="45">
        <v>7.1199999999999999E-2</v>
      </c>
      <c r="D5393" s="45">
        <v>0.40060000000000001</v>
      </c>
      <c r="E5393" s="29">
        <v>1</v>
      </c>
      <c r="F5393" s="29"/>
      <c r="G5393" s="29"/>
      <c r="H5393" s="29"/>
      <c r="I5393" s="29"/>
      <c r="J5393" s="29"/>
    </row>
    <row r="5394" spans="1:10">
      <c r="A5394" s="5">
        <v>5392</v>
      </c>
      <c r="B5394" s="45">
        <v>0.14779999999999999</v>
      </c>
      <c r="C5394" s="45">
        <v>6.0900000000000003E-2</v>
      </c>
      <c r="D5394" s="45">
        <v>0.3584</v>
      </c>
      <c r="E5394" s="29">
        <v>1</v>
      </c>
      <c r="F5394" s="29"/>
      <c r="G5394" s="29"/>
      <c r="H5394" s="29"/>
      <c r="I5394" s="29"/>
      <c r="J5394" s="29"/>
    </row>
    <row r="5395" spans="1:10">
      <c r="A5395" s="5">
        <v>5393</v>
      </c>
      <c r="B5395" s="45">
        <v>7.8799999999999995E-2</v>
      </c>
      <c r="C5395" s="45">
        <v>5.33E-2</v>
      </c>
      <c r="D5395" s="45">
        <v>0.32590000000000002</v>
      </c>
      <c r="E5395" s="29">
        <v>1</v>
      </c>
      <c r="F5395" s="29"/>
      <c r="G5395" s="29"/>
      <c r="H5395" s="29"/>
      <c r="I5395" s="29"/>
      <c r="J5395" s="29"/>
    </row>
    <row r="5396" spans="1:10">
      <c r="A5396" s="5">
        <v>5394</v>
      </c>
      <c r="B5396" s="45">
        <v>2.53E-2</v>
      </c>
      <c r="C5396" s="45">
        <v>5.33E-2</v>
      </c>
      <c r="D5396" s="45">
        <v>0.30080000000000001</v>
      </c>
      <c r="E5396" s="29">
        <v>1</v>
      </c>
      <c r="F5396" s="29"/>
      <c r="G5396" s="29"/>
      <c r="H5396" s="29"/>
      <c r="I5396" s="29"/>
      <c r="J5396" s="29"/>
    </row>
    <row r="5397" spans="1:10">
      <c r="A5397" s="5">
        <v>5395</v>
      </c>
      <c r="B5397" s="45">
        <v>6.9999999999999999E-4</v>
      </c>
      <c r="C5397" s="45">
        <v>6.9099999999999995E-2</v>
      </c>
      <c r="D5397" s="45">
        <v>0.28570000000000001</v>
      </c>
      <c r="E5397" s="29">
        <v>1</v>
      </c>
      <c r="F5397" s="29"/>
      <c r="G5397" s="29"/>
      <c r="H5397" s="29"/>
      <c r="I5397" s="29"/>
      <c r="J5397" s="29"/>
    </row>
    <row r="5398" spans="1:10">
      <c r="A5398" s="5">
        <v>5396</v>
      </c>
      <c r="B5398" s="45">
        <v>0</v>
      </c>
      <c r="C5398" s="45">
        <v>8.9700000000000002E-2</v>
      </c>
      <c r="D5398" s="45">
        <v>0.2747</v>
      </c>
      <c r="E5398" s="29">
        <v>1</v>
      </c>
      <c r="F5398" s="29"/>
      <c r="G5398" s="29"/>
      <c r="H5398" s="29"/>
      <c r="I5398" s="29"/>
      <c r="J5398" s="29"/>
    </row>
    <row r="5399" spans="1:10">
      <c r="A5399" s="5">
        <v>5397</v>
      </c>
      <c r="B5399" s="45">
        <v>0</v>
      </c>
      <c r="C5399" s="45">
        <v>0.1053</v>
      </c>
      <c r="D5399" s="45">
        <v>0.26950000000000002</v>
      </c>
      <c r="E5399" s="29">
        <v>1</v>
      </c>
      <c r="F5399" s="29"/>
      <c r="G5399" s="29"/>
      <c r="H5399" s="29"/>
      <c r="I5399" s="29"/>
      <c r="J5399" s="29"/>
    </row>
    <row r="5400" spans="1:10">
      <c r="A5400" s="5">
        <v>5398</v>
      </c>
      <c r="B5400" s="45">
        <v>0</v>
      </c>
      <c r="C5400" s="45">
        <v>0.12429999999999999</v>
      </c>
      <c r="D5400" s="45">
        <v>0.26900000000000002</v>
      </c>
      <c r="E5400" s="29">
        <v>1</v>
      </c>
      <c r="F5400" s="29"/>
      <c r="G5400" s="29"/>
      <c r="H5400" s="29"/>
      <c r="I5400" s="29"/>
      <c r="J5400" s="29"/>
    </row>
    <row r="5401" spans="1:10">
      <c r="A5401" s="5">
        <v>5399</v>
      </c>
      <c r="B5401" s="45">
        <v>0</v>
      </c>
      <c r="C5401" s="45">
        <v>0.14580000000000001</v>
      </c>
      <c r="D5401" s="45">
        <v>0.2676</v>
      </c>
      <c r="E5401" s="29">
        <v>1</v>
      </c>
      <c r="F5401" s="29"/>
      <c r="G5401" s="29"/>
      <c r="H5401" s="29"/>
      <c r="I5401" s="29"/>
      <c r="J5401" s="29"/>
    </row>
    <row r="5402" spans="1:10">
      <c r="A5402" s="5">
        <v>5400</v>
      </c>
      <c r="B5402" s="45">
        <v>0</v>
      </c>
      <c r="C5402" s="45">
        <v>0.16550000000000001</v>
      </c>
      <c r="D5402" s="45">
        <v>0.26600000000000001</v>
      </c>
      <c r="E5402" s="29">
        <v>1</v>
      </c>
      <c r="F5402" s="29"/>
      <c r="G5402" s="29"/>
      <c r="H5402" s="29"/>
      <c r="I5402" s="29"/>
      <c r="J5402" s="29"/>
    </row>
    <row r="5403" spans="1:10">
      <c r="A5403" s="5">
        <v>5401</v>
      </c>
      <c r="B5403" s="45">
        <v>0</v>
      </c>
      <c r="C5403" s="45">
        <v>0.17610000000000001</v>
      </c>
      <c r="D5403" s="45">
        <v>0.26829999999999998</v>
      </c>
      <c r="E5403" s="29">
        <v>1</v>
      </c>
      <c r="F5403" s="29"/>
      <c r="G5403" s="29"/>
      <c r="H5403" s="29"/>
      <c r="I5403" s="29"/>
      <c r="J5403" s="29"/>
    </row>
    <row r="5404" spans="1:10">
      <c r="A5404" s="5">
        <v>5402</v>
      </c>
      <c r="B5404" s="45">
        <v>0</v>
      </c>
      <c r="C5404" s="45">
        <v>0.18540000000000001</v>
      </c>
      <c r="D5404" s="45">
        <v>0.26860000000000001</v>
      </c>
      <c r="E5404" s="29">
        <v>1</v>
      </c>
      <c r="F5404" s="29"/>
      <c r="G5404" s="29"/>
      <c r="H5404" s="29"/>
      <c r="I5404" s="29"/>
      <c r="J5404" s="29"/>
    </row>
    <row r="5405" spans="1:10">
      <c r="A5405" s="5">
        <v>5403</v>
      </c>
      <c r="B5405" s="45">
        <v>0</v>
      </c>
      <c r="C5405" s="45">
        <v>0.18890000000000001</v>
      </c>
      <c r="D5405" s="45">
        <v>0.26669999999999999</v>
      </c>
      <c r="E5405" s="29">
        <v>1</v>
      </c>
      <c r="F5405" s="29"/>
      <c r="G5405" s="29"/>
      <c r="H5405" s="29"/>
      <c r="I5405" s="29"/>
      <c r="J5405" s="29"/>
    </row>
    <row r="5406" spans="1:10">
      <c r="A5406" s="5">
        <v>5404</v>
      </c>
      <c r="B5406" s="45">
        <v>0</v>
      </c>
      <c r="C5406" s="45">
        <v>0.18229999999999999</v>
      </c>
      <c r="D5406" s="45">
        <v>0.26190000000000002</v>
      </c>
      <c r="E5406" s="29">
        <v>1</v>
      </c>
      <c r="F5406" s="29"/>
      <c r="G5406" s="29"/>
      <c r="H5406" s="29"/>
      <c r="I5406" s="29"/>
      <c r="J5406" s="29"/>
    </row>
    <row r="5407" spans="1:10">
      <c r="A5407" s="5">
        <v>5405</v>
      </c>
      <c r="B5407" s="45">
        <v>1.47E-2</v>
      </c>
      <c r="C5407" s="45">
        <v>0.16339999999999999</v>
      </c>
      <c r="D5407" s="45">
        <v>0.25969999999999999</v>
      </c>
      <c r="E5407" s="29">
        <v>1</v>
      </c>
      <c r="F5407" s="29"/>
      <c r="G5407" s="29"/>
      <c r="H5407" s="29"/>
      <c r="I5407" s="29"/>
      <c r="J5407" s="29"/>
    </row>
    <row r="5408" spans="1:10">
      <c r="A5408" s="5">
        <v>5406</v>
      </c>
      <c r="B5408" s="45">
        <v>0.1027</v>
      </c>
      <c r="C5408" s="45">
        <v>0.1237</v>
      </c>
      <c r="D5408" s="45">
        <v>0.26429999999999998</v>
      </c>
      <c r="E5408" s="29">
        <v>1</v>
      </c>
      <c r="F5408" s="29"/>
      <c r="G5408" s="29"/>
      <c r="H5408" s="29"/>
      <c r="I5408" s="29"/>
      <c r="J5408" s="29"/>
    </row>
    <row r="5409" spans="1:10">
      <c r="A5409" s="5">
        <v>5407</v>
      </c>
      <c r="B5409" s="45">
        <v>0.24279999999999999</v>
      </c>
      <c r="C5409" s="45">
        <v>0.16619999999999999</v>
      </c>
      <c r="D5409" s="45">
        <v>0.27300000000000002</v>
      </c>
      <c r="E5409" s="29">
        <v>1</v>
      </c>
      <c r="F5409" s="29"/>
      <c r="G5409" s="29"/>
      <c r="H5409" s="29"/>
      <c r="I5409" s="29"/>
      <c r="J5409" s="29"/>
    </row>
    <row r="5410" spans="1:10">
      <c r="A5410" s="5">
        <v>5408</v>
      </c>
      <c r="B5410" s="45">
        <v>0.38979999999999998</v>
      </c>
      <c r="C5410" s="45">
        <v>0.22359999999999999</v>
      </c>
      <c r="D5410" s="45">
        <v>0.28050000000000003</v>
      </c>
      <c r="E5410" s="29">
        <v>1</v>
      </c>
      <c r="F5410" s="29"/>
      <c r="G5410" s="29"/>
      <c r="H5410" s="29"/>
      <c r="I5410" s="29"/>
      <c r="J5410" s="29"/>
    </row>
    <row r="5411" spans="1:10">
      <c r="A5411" s="5">
        <v>5409</v>
      </c>
      <c r="B5411" s="45">
        <v>0.50129999999999997</v>
      </c>
      <c r="C5411" s="45">
        <v>0.2492</v>
      </c>
      <c r="D5411" s="45">
        <v>0.28370000000000001</v>
      </c>
      <c r="E5411" s="29">
        <v>1</v>
      </c>
      <c r="F5411" s="29"/>
      <c r="G5411" s="29"/>
      <c r="H5411" s="29"/>
      <c r="I5411" s="29"/>
      <c r="J5411" s="29"/>
    </row>
    <row r="5412" spans="1:10">
      <c r="A5412" s="5">
        <v>5410</v>
      </c>
      <c r="B5412" s="45">
        <v>0.5726</v>
      </c>
      <c r="C5412" s="45">
        <v>0.24399999999999999</v>
      </c>
      <c r="D5412" s="45">
        <v>0.26889999999999997</v>
      </c>
      <c r="E5412" s="29">
        <v>1</v>
      </c>
      <c r="F5412" s="29"/>
      <c r="G5412" s="29"/>
      <c r="H5412" s="29"/>
      <c r="I5412" s="29"/>
      <c r="J5412" s="29"/>
    </row>
    <row r="5413" spans="1:10">
      <c r="A5413" s="5">
        <v>5411</v>
      </c>
      <c r="B5413" s="45">
        <v>0.60109999999999997</v>
      </c>
      <c r="C5413" s="45">
        <v>0.221</v>
      </c>
      <c r="D5413" s="45">
        <v>0.24310000000000001</v>
      </c>
      <c r="E5413" s="29">
        <v>1</v>
      </c>
      <c r="F5413" s="29"/>
      <c r="G5413" s="29"/>
      <c r="H5413" s="29"/>
      <c r="I5413" s="29"/>
      <c r="J5413" s="29"/>
    </row>
    <row r="5414" spans="1:10">
      <c r="A5414" s="5">
        <v>5412</v>
      </c>
      <c r="B5414" s="45">
        <v>0.58169999999999999</v>
      </c>
      <c r="C5414" s="45">
        <v>0.19950000000000001</v>
      </c>
      <c r="D5414" s="45">
        <v>0.2175</v>
      </c>
      <c r="E5414" s="29">
        <v>1</v>
      </c>
      <c r="F5414" s="29"/>
      <c r="G5414" s="29"/>
      <c r="H5414" s="29"/>
      <c r="I5414" s="29"/>
      <c r="J5414" s="29"/>
    </row>
    <row r="5415" spans="1:10">
      <c r="A5415" s="5">
        <v>5413</v>
      </c>
      <c r="B5415" s="45">
        <v>0.52429999999999999</v>
      </c>
      <c r="C5415" s="45">
        <v>0.1837</v>
      </c>
      <c r="D5415" s="45">
        <v>0.19359999999999999</v>
      </c>
      <c r="E5415" s="29">
        <v>1</v>
      </c>
      <c r="F5415" s="29"/>
      <c r="G5415" s="29"/>
      <c r="H5415" s="29"/>
      <c r="I5415" s="29"/>
      <c r="J5415" s="29"/>
    </row>
    <row r="5416" spans="1:10">
      <c r="A5416" s="5">
        <v>5414</v>
      </c>
      <c r="B5416" s="45">
        <v>0.44390000000000002</v>
      </c>
      <c r="C5416" s="45">
        <v>0.1716</v>
      </c>
      <c r="D5416" s="45">
        <v>0.17119999999999999</v>
      </c>
      <c r="E5416" s="29">
        <v>1</v>
      </c>
      <c r="F5416" s="29"/>
      <c r="G5416" s="29"/>
      <c r="H5416" s="29"/>
      <c r="I5416" s="29"/>
      <c r="J5416" s="29"/>
    </row>
    <row r="5417" spans="1:10">
      <c r="A5417" s="5">
        <v>5415</v>
      </c>
      <c r="B5417" s="45">
        <v>0.3478</v>
      </c>
      <c r="C5417" s="45">
        <v>0.16200000000000001</v>
      </c>
      <c r="D5417" s="45">
        <v>0.15379999999999999</v>
      </c>
      <c r="E5417" s="29">
        <v>1</v>
      </c>
      <c r="F5417" s="29"/>
      <c r="G5417" s="29"/>
      <c r="H5417" s="29"/>
      <c r="I5417" s="29"/>
      <c r="J5417" s="29"/>
    </row>
    <row r="5418" spans="1:10">
      <c r="A5418" s="5">
        <v>5416</v>
      </c>
      <c r="B5418" s="45">
        <v>0.23630000000000001</v>
      </c>
      <c r="C5418" s="45">
        <v>0.14949999999999999</v>
      </c>
      <c r="D5418" s="45">
        <v>0.14169999999999999</v>
      </c>
      <c r="E5418" s="29">
        <v>1</v>
      </c>
      <c r="F5418" s="29"/>
      <c r="G5418" s="29"/>
      <c r="H5418" s="29"/>
      <c r="I5418" s="29"/>
      <c r="J5418" s="29"/>
    </row>
    <row r="5419" spans="1:10">
      <c r="A5419" s="5">
        <v>5417</v>
      </c>
      <c r="B5419" s="45">
        <v>0.1265</v>
      </c>
      <c r="C5419" s="45">
        <v>0.1195</v>
      </c>
      <c r="D5419" s="45">
        <v>0.13250000000000001</v>
      </c>
      <c r="E5419" s="29">
        <v>1</v>
      </c>
      <c r="F5419" s="29"/>
      <c r="G5419" s="29"/>
      <c r="H5419" s="29"/>
      <c r="I5419" s="29"/>
      <c r="J5419" s="29"/>
    </row>
    <row r="5420" spans="1:10">
      <c r="A5420" s="5">
        <v>5418</v>
      </c>
      <c r="B5420" s="45">
        <v>4.4400000000000002E-2</v>
      </c>
      <c r="C5420" s="45">
        <v>8.3699999999999997E-2</v>
      </c>
      <c r="D5420" s="45">
        <v>0.12189999999999999</v>
      </c>
      <c r="E5420" s="29">
        <v>1</v>
      </c>
      <c r="F5420" s="29"/>
      <c r="G5420" s="29"/>
      <c r="H5420" s="29"/>
      <c r="I5420" s="29"/>
      <c r="J5420" s="29"/>
    </row>
    <row r="5421" spans="1:10">
      <c r="A5421" s="5">
        <v>5419</v>
      </c>
      <c r="B5421" s="45">
        <v>1.2999999999999999E-3</v>
      </c>
      <c r="C5421" s="45">
        <v>8.7999999999999995E-2</v>
      </c>
      <c r="D5421" s="45">
        <v>0.11269999999999999</v>
      </c>
      <c r="E5421" s="29">
        <v>1</v>
      </c>
      <c r="F5421" s="29"/>
      <c r="G5421" s="29"/>
      <c r="H5421" s="29"/>
      <c r="I5421" s="29"/>
      <c r="J5421" s="29"/>
    </row>
    <row r="5422" spans="1:10">
      <c r="A5422" s="5">
        <v>5420</v>
      </c>
      <c r="B5422" s="45">
        <v>0</v>
      </c>
      <c r="C5422" s="45">
        <v>0.10050000000000001</v>
      </c>
      <c r="D5422" s="45">
        <v>0.1053</v>
      </c>
      <c r="E5422" s="29">
        <v>1</v>
      </c>
      <c r="F5422" s="29"/>
      <c r="G5422" s="29"/>
      <c r="H5422" s="29"/>
      <c r="I5422" s="29"/>
      <c r="J5422" s="29"/>
    </row>
    <row r="5423" spans="1:10">
      <c r="A5423" s="5">
        <v>5421</v>
      </c>
      <c r="B5423" s="45">
        <v>0</v>
      </c>
      <c r="C5423" s="45">
        <v>0.1075</v>
      </c>
      <c r="D5423" s="45">
        <v>0.1008</v>
      </c>
      <c r="E5423" s="29">
        <v>1</v>
      </c>
      <c r="F5423" s="29"/>
      <c r="G5423" s="29"/>
      <c r="H5423" s="29"/>
      <c r="I5423" s="29"/>
      <c r="J5423" s="29"/>
    </row>
    <row r="5424" spans="1:10">
      <c r="A5424" s="5">
        <v>5422</v>
      </c>
      <c r="B5424" s="45">
        <v>0</v>
      </c>
      <c r="C5424" s="45">
        <v>0.1125</v>
      </c>
      <c r="D5424" s="45">
        <v>9.98E-2</v>
      </c>
      <c r="E5424" s="29">
        <v>1</v>
      </c>
      <c r="F5424" s="29"/>
      <c r="G5424" s="29"/>
      <c r="H5424" s="29"/>
      <c r="I5424" s="29"/>
      <c r="J5424" s="29"/>
    </row>
    <row r="5425" spans="1:10">
      <c r="A5425" s="5">
        <v>5423</v>
      </c>
      <c r="B5425" s="45">
        <v>0</v>
      </c>
      <c r="C5425" s="45">
        <v>0.1148</v>
      </c>
      <c r="D5425" s="45">
        <v>9.8599999999999993E-2</v>
      </c>
      <c r="E5425" s="29">
        <v>1</v>
      </c>
      <c r="F5425" s="29"/>
      <c r="G5425" s="29"/>
      <c r="H5425" s="29"/>
      <c r="I5425" s="29"/>
      <c r="J5425" s="29"/>
    </row>
    <row r="5426" spans="1:10">
      <c r="A5426" s="5">
        <v>5424</v>
      </c>
      <c r="B5426" s="45">
        <v>0</v>
      </c>
      <c r="C5426" s="45">
        <v>0.11269999999999999</v>
      </c>
      <c r="D5426" s="45">
        <v>9.74E-2</v>
      </c>
      <c r="E5426" s="29">
        <v>1</v>
      </c>
      <c r="F5426" s="29"/>
      <c r="G5426" s="29"/>
      <c r="H5426" s="29"/>
      <c r="I5426" s="29"/>
      <c r="J5426" s="29"/>
    </row>
    <row r="5427" spans="1:10">
      <c r="A5427" s="5">
        <v>5425</v>
      </c>
      <c r="B5427" s="45">
        <v>0</v>
      </c>
      <c r="C5427" s="45">
        <v>0.1071</v>
      </c>
      <c r="D5427" s="45">
        <v>9.3899999999999997E-2</v>
      </c>
      <c r="E5427" s="29">
        <v>1</v>
      </c>
      <c r="F5427" s="29"/>
      <c r="G5427" s="29"/>
      <c r="H5427" s="29"/>
      <c r="I5427" s="29"/>
      <c r="J5427" s="29"/>
    </row>
    <row r="5428" spans="1:10">
      <c r="A5428" s="5">
        <v>5426</v>
      </c>
      <c r="B5428" s="45">
        <v>0</v>
      </c>
      <c r="C5428" s="45">
        <v>0.1008</v>
      </c>
      <c r="D5428" s="45">
        <v>8.72E-2</v>
      </c>
      <c r="E5428" s="29">
        <v>1</v>
      </c>
      <c r="F5428" s="29"/>
      <c r="G5428" s="29"/>
      <c r="H5428" s="29"/>
      <c r="I5428" s="29"/>
      <c r="J5428" s="29"/>
    </row>
    <row r="5429" spans="1:10">
      <c r="A5429" s="5">
        <v>5427</v>
      </c>
      <c r="B5429" s="45">
        <v>0</v>
      </c>
      <c r="C5429" s="45">
        <v>9.6000000000000002E-2</v>
      </c>
      <c r="D5429" s="45">
        <v>7.8200000000000006E-2</v>
      </c>
      <c r="E5429" s="29">
        <v>1</v>
      </c>
      <c r="F5429" s="29"/>
      <c r="G5429" s="29"/>
      <c r="H5429" s="29"/>
      <c r="I5429" s="29"/>
      <c r="J5429" s="29"/>
    </row>
    <row r="5430" spans="1:10">
      <c r="A5430" s="5">
        <v>5428</v>
      </c>
      <c r="B5430" s="45">
        <v>0</v>
      </c>
      <c r="C5430" s="45">
        <v>9.0499999999999997E-2</v>
      </c>
      <c r="D5430" s="45">
        <v>6.6199999999999995E-2</v>
      </c>
      <c r="E5430" s="29">
        <v>1</v>
      </c>
      <c r="F5430" s="29"/>
      <c r="G5430" s="29"/>
      <c r="H5430" s="29"/>
      <c r="I5430" s="29"/>
      <c r="J5430" s="29"/>
    </row>
    <row r="5431" spans="1:10">
      <c r="A5431" s="5">
        <v>5429</v>
      </c>
      <c r="B5431" s="45">
        <v>7.7999999999999996E-3</v>
      </c>
      <c r="C5431" s="45">
        <v>7.6499999999999999E-2</v>
      </c>
      <c r="D5431" s="45">
        <v>5.2900000000000003E-2</v>
      </c>
      <c r="E5431" s="29">
        <v>1</v>
      </c>
      <c r="F5431" s="29"/>
      <c r="G5431" s="29"/>
      <c r="H5431" s="29"/>
      <c r="I5431" s="29"/>
      <c r="J5431" s="29"/>
    </row>
    <row r="5432" spans="1:10">
      <c r="A5432" s="5">
        <v>5430</v>
      </c>
      <c r="B5432" s="45">
        <v>5.8099999999999999E-2</v>
      </c>
      <c r="C5432" s="45">
        <v>4.2500000000000003E-2</v>
      </c>
      <c r="D5432" s="45">
        <v>4.2700000000000002E-2</v>
      </c>
      <c r="E5432" s="29">
        <v>1</v>
      </c>
      <c r="F5432" s="29"/>
      <c r="G5432" s="29"/>
      <c r="H5432" s="29"/>
      <c r="I5432" s="29"/>
      <c r="J5432" s="29"/>
    </row>
    <row r="5433" spans="1:10">
      <c r="A5433" s="5">
        <v>5431</v>
      </c>
      <c r="B5433" s="45">
        <v>0.1384</v>
      </c>
      <c r="C5433" s="45">
        <v>3.5000000000000003E-2</v>
      </c>
      <c r="D5433" s="45">
        <v>3.6200000000000003E-2</v>
      </c>
      <c r="E5433" s="29">
        <v>1</v>
      </c>
      <c r="F5433" s="29"/>
      <c r="G5433" s="29"/>
      <c r="H5433" s="29"/>
      <c r="I5433" s="29"/>
      <c r="J5433" s="29"/>
    </row>
    <row r="5434" spans="1:10">
      <c r="A5434" s="5">
        <v>5432</v>
      </c>
      <c r="B5434" s="45">
        <v>0.2271</v>
      </c>
      <c r="C5434" s="45">
        <v>4.2700000000000002E-2</v>
      </c>
      <c r="D5434" s="45">
        <v>3.3700000000000001E-2</v>
      </c>
      <c r="E5434" s="29">
        <v>1</v>
      </c>
      <c r="F5434" s="29"/>
      <c r="G5434" s="29"/>
      <c r="H5434" s="29"/>
      <c r="I5434" s="29"/>
      <c r="J5434" s="29"/>
    </row>
    <row r="5435" spans="1:10">
      <c r="A5435" s="5">
        <v>5433</v>
      </c>
      <c r="B5435" s="45">
        <v>0.29730000000000001</v>
      </c>
      <c r="C5435" s="45">
        <v>4.9500000000000002E-2</v>
      </c>
      <c r="D5435" s="45">
        <v>3.5200000000000002E-2</v>
      </c>
      <c r="E5435" s="29">
        <v>1</v>
      </c>
      <c r="F5435" s="29"/>
      <c r="G5435" s="29"/>
      <c r="H5435" s="29"/>
      <c r="I5435" s="29"/>
      <c r="J5435" s="29"/>
    </row>
    <row r="5436" spans="1:10">
      <c r="A5436" s="5">
        <v>5434</v>
      </c>
      <c r="B5436" s="45">
        <v>0.33889999999999998</v>
      </c>
      <c r="C5436" s="45">
        <v>5.3400000000000003E-2</v>
      </c>
      <c r="D5436" s="45">
        <v>4.2099999999999999E-2</v>
      </c>
      <c r="E5436" s="29">
        <v>1</v>
      </c>
      <c r="F5436" s="29"/>
      <c r="G5436" s="29"/>
      <c r="H5436" s="29"/>
      <c r="I5436" s="29"/>
      <c r="J5436" s="29"/>
    </row>
    <row r="5437" spans="1:10">
      <c r="A5437" s="5">
        <v>5435</v>
      </c>
      <c r="B5437" s="45">
        <v>0.35630000000000001</v>
      </c>
      <c r="C5437" s="45">
        <v>5.7099999999999998E-2</v>
      </c>
      <c r="D5437" s="45">
        <v>5.3699999999999998E-2</v>
      </c>
      <c r="E5437" s="29">
        <v>1</v>
      </c>
      <c r="F5437" s="29"/>
      <c r="G5437" s="29"/>
      <c r="H5437" s="29"/>
      <c r="I5437" s="29"/>
      <c r="J5437" s="29"/>
    </row>
    <row r="5438" spans="1:10">
      <c r="A5438" s="5">
        <v>5436</v>
      </c>
      <c r="B5438" s="45">
        <v>0.3387</v>
      </c>
      <c r="C5438" s="45">
        <v>6.0400000000000002E-2</v>
      </c>
      <c r="D5438" s="45">
        <v>6.8900000000000003E-2</v>
      </c>
      <c r="E5438" s="29">
        <v>1</v>
      </c>
      <c r="F5438" s="29"/>
      <c r="G5438" s="29"/>
      <c r="H5438" s="29"/>
      <c r="I5438" s="29"/>
      <c r="J5438" s="29"/>
    </row>
    <row r="5439" spans="1:10">
      <c r="A5439" s="5">
        <v>5437</v>
      </c>
      <c r="B5439" s="45">
        <v>0.3115</v>
      </c>
      <c r="C5439" s="45">
        <v>6.2E-2</v>
      </c>
      <c r="D5439" s="45">
        <v>8.43E-2</v>
      </c>
      <c r="E5439" s="29">
        <v>1</v>
      </c>
      <c r="F5439" s="29"/>
      <c r="G5439" s="29"/>
      <c r="H5439" s="29"/>
      <c r="I5439" s="29"/>
      <c r="J5439" s="29"/>
    </row>
    <row r="5440" spans="1:10">
      <c r="A5440" s="5">
        <v>5438</v>
      </c>
      <c r="B5440" s="45">
        <v>0.27279999999999999</v>
      </c>
      <c r="C5440" s="45">
        <v>6.3600000000000004E-2</v>
      </c>
      <c r="D5440" s="45">
        <v>9.5799999999999996E-2</v>
      </c>
      <c r="E5440" s="29">
        <v>1</v>
      </c>
      <c r="F5440" s="29"/>
      <c r="G5440" s="29"/>
      <c r="H5440" s="29"/>
      <c r="I5440" s="29"/>
      <c r="J5440" s="29"/>
    </row>
    <row r="5441" spans="1:10">
      <c r="A5441" s="5">
        <v>5439</v>
      </c>
      <c r="B5441" s="45">
        <v>0.2155</v>
      </c>
      <c r="C5441" s="45">
        <v>6.5199999999999994E-2</v>
      </c>
      <c r="D5441" s="45">
        <v>0.10349999999999999</v>
      </c>
      <c r="E5441" s="29">
        <v>1</v>
      </c>
      <c r="F5441" s="29"/>
      <c r="G5441" s="29"/>
      <c r="H5441" s="29"/>
      <c r="I5441" s="29"/>
      <c r="J5441" s="29"/>
    </row>
    <row r="5442" spans="1:10">
      <c r="A5442" s="5">
        <v>5440</v>
      </c>
      <c r="B5442" s="45">
        <v>0.15079999999999999</v>
      </c>
      <c r="C5442" s="45">
        <v>6.4600000000000005E-2</v>
      </c>
      <c r="D5442" s="45">
        <v>0.1128</v>
      </c>
      <c r="E5442" s="29">
        <v>1</v>
      </c>
      <c r="F5442" s="29"/>
      <c r="G5442" s="29"/>
      <c r="H5442" s="29"/>
      <c r="I5442" s="29"/>
      <c r="J5442" s="29"/>
    </row>
    <row r="5443" spans="1:10">
      <c r="A5443" s="5">
        <v>5441</v>
      </c>
      <c r="B5443" s="45">
        <v>8.6900000000000005E-2</v>
      </c>
      <c r="C5443" s="45">
        <v>5.74E-2</v>
      </c>
      <c r="D5443" s="45">
        <v>0.1237</v>
      </c>
      <c r="E5443" s="29">
        <v>1</v>
      </c>
      <c r="F5443" s="29"/>
      <c r="G5443" s="29"/>
      <c r="H5443" s="29"/>
      <c r="I5443" s="29"/>
      <c r="J5443" s="29"/>
    </row>
    <row r="5444" spans="1:10">
      <c r="A5444" s="5">
        <v>5442</v>
      </c>
      <c r="B5444" s="45">
        <v>3.0300000000000001E-2</v>
      </c>
      <c r="C5444" s="45">
        <v>5.7599999999999998E-2</v>
      </c>
      <c r="D5444" s="45">
        <v>0.13539999999999999</v>
      </c>
      <c r="E5444" s="29">
        <v>1</v>
      </c>
      <c r="F5444" s="29"/>
      <c r="G5444" s="29"/>
      <c r="H5444" s="29"/>
      <c r="I5444" s="29"/>
      <c r="J5444" s="29"/>
    </row>
    <row r="5445" spans="1:10">
      <c r="A5445" s="5">
        <v>5443</v>
      </c>
      <c r="B5445" s="45">
        <v>8.0000000000000004E-4</v>
      </c>
      <c r="C5445" s="45">
        <v>8.0299999999999996E-2</v>
      </c>
      <c r="D5445" s="45">
        <v>0.14549999999999999</v>
      </c>
      <c r="E5445" s="29">
        <v>1</v>
      </c>
      <c r="F5445" s="29"/>
      <c r="G5445" s="29"/>
      <c r="H5445" s="29"/>
      <c r="I5445" s="29"/>
      <c r="J5445" s="29"/>
    </row>
    <row r="5446" spans="1:10">
      <c r="A5446" s="5">
        <v>5444</v>
      </c>
      <c r="B5446" s="45">
        <v>0</v>
      </c>
      <c r="C5446" s="45">
        <v>0.1066</v>
      </c>
      <c r="D5446" s="45">
        <v>0.15579999999999999</v>
      </c>
      <c r="E5446" s="29">
        <v>1</v>
      </c>
      <c r="F5446" s="29"/>
      <c r="G5446" s="29"/>
      <c r="H5446" s="29"/>
      <c r="I5446" s="29"/>
      <c r="J5446" s="29"/>
    </row>
    <row r="5447" spans="1:10">
      <c r="A5447" s="5">
        <v>5445</v>
      </c>
      <c r="B5447" s="45">
        <v>0</v>
      </c>
      <c r="C5447" s="45">
        <v>0.12520000000000001</v>
      </c>
      <c r="D5447" s="45">
        <v>0.17349999999999999</v>
      </c>
      <c r="E5447" s="29">
        <v>1</v>
      </c>
      <c r="F5447" s="29"/>
      <c r="G5447" s="29"/>
      <c r="H5447" s="29"/>
      <c r="I5447" s="29"/>
      <c r="J5447" s="29"/>
    </row>
    <row r="5448" spans="1:10">
      <c r="A5448" s="5">
        <v>5446</v>
      </c>
      <c r="B5448" s="45">
        <v>0</v>
      </c>
      <c r="C5448" s="45">
        <v>0.13980000000000001</v>
      </c>
      <c r="D5448" s="45">
        <v>0.19</v>
      </c>
      <c r="E5448" s="29">
        <v>1</v>
      </c>
      <c r="F5448" s="29"/>
      <c r="G5448" s="29"/>
      <c r="H5448" s="29"/>
      <c r="I5448" s="29"/>
      <c r="J5448" s="29"/>
    </row>
    <row r="5449" spans="1:10">
      <c r="A5449" s="5">
        <v>5447</v>
      </c>
      <c r="B5449" s="45">
        <v>0</v>
      </c>
      <c r="C5449" s="45">
        <v>0.14610000000000001</v>
      </c>
      <c r="D5449" s="45">
        <v>0.20649999999999999</v>
      </c>
      <c r="E5449" s="29">
        <v>1</v>
      </c>
      <c r="F5449" s="29"/>
      <c r="G5449" s="29"/>
      <c r="H5449" s="29"/>
      <c r="I5449" s="29"/>
      <c r="J5449" s="29"/>
    </row>
    <row r="5450" spans="1:10">
      <c r="A5450" s="5">
        <v>5448</v>
      </c>
      <c r="B5450" s="45">
        <v>0</v>
      </c>
      <c r="C5450" s="45">
        <v>0.14630000000000001</v>
      </c>
      <c r="D5450" s="45">
        <v>0.2276</v>
      </c>
      <c r="E5450" s="29">
        <v>1</v>
      </c>
      <c r="F5450" s="29"/>
      <c r="G5450" s="29"/>
      <c r="H5450" s="29"/>
      <c r="I5450" s="29"/>
      <c r="J5450" s="29"/>
    </row>
    <row r="5451" spans="1:10">
      <c r="A5451" s="5">
        <v>5449</v>
      </c>
      <c r="B5451" s="45">
        <v>0</v>
      </c>
      <c r="C5451" s="45">
        <v>0.14879999999999999</v>
      </c>
      <c r="D5451" s="45">
        <v>0.2424</v>
      </c>
      <c r="E5451" s="29">
        <v>1</v>
      </c>
      <c r="F5451" s="29"/>
      <c r="G5451" s="29"/>
      <c r="H5451" s="29"/>
      <c r="I5451" s="29"/>
      <c r="J5451" s="29"/>
    </row>
    <row r="5452" spans="1:10">
      <c r="A5452" s="5">
        <v>5450</v>
      </c>
      <c r="B5452" s="45">
        <v>0</v>
      </c>
      <c r="C5452" s="45">
        <v>0.14799999999999999</v>
      </c>
      <c r="D5452" s="45">
        <v>0.24540000000000001</v>
      </c>
      <c r="E5452" s="29">
        <v>1</v>
      </c>
      <c r="F5452" s="29"/>
      <c r="G5452" s="29"/>
      <c r="H5452" s="29"/>
      <c r="I5452" s="29"/>
      <c r="J5452" s="29"/>
    </row>
    <row r="5453" spans="1:10">
      <c r="A5453" s="5">
        <v>5451</v>
      </c>
      <c r="B5453" s="45">
        <v>0</v>
      </c>
      <c r="C5453" s="45">
        <v>0.14860000000000001</v>
      </c>
      <c r="D5453" s="45">
        <v>0.24840000000000001</v>
      </c>
      <c r="E5453" s="29">
        <v>1</v>
      </c>
      <c r="F5453" s="29"/>
      <c r="G5453" s="29"/>
      <c r="H5453" s="29"/>
      <c r="I5453" s="29"/>
      <c r="J5453" s="29"/>
    </row>
    <row r="5454" spans="1:10">
      <c r="A5454" s="5">
        <v>5452</v>
      </c>
      <c r="B5454" s="45">
        <v>0</v>
      </c>
      <c r="C5454" s="45">
        <v>0.1459</v>
      </c>
      <c r="D5454" s="45">
        <v>0.25359999999999999</v>
      </c>
      <c r="E5454" s="29">
        <v>1</v>
      </c>
      <c r="F5454" s="29"/>
      <c r="G5454" s="29"/>
      <c r="H5454" s="29"/>
      <c r="I5454" s="29"/>
      <c r="J5454" s="29"/>
    </row>
    <row r="5455" spans="1:10">
      <c r="A5455" s="5">
        <v>5453</v>
      </c>
      <c r="B5455" s="45">
        <v>9.4999999999999998E-3</v>
      </c>
      <c r="C5455" s="45">
        <v>0.1326</v>
      </c>
      <c r="D5455" s="45">
        <v>0.26269999999999999</v>
      </c>
      <c r="E5455" s="29">
        <v>1</v>
      </c>
      <c r="F5455" s="29"/>
      <c r="G5455" s="29"/>
      <c r="H5455" s="29"/>
      <c r="I5455" s="29"/>
      <c r="J5455" s="29"/>
    </row>
    <row r="5456" spans="1:10">
      <c r="A5456" s="5">
        <v>5454</v>
      </c>
      <c r="B5456" s="45">
        <v>7.5999999999999998E-2</v>
      </c>
      <c r="C5456" s="45">
        <v>9.7299999999999998E-2</v>
      </c>
      <c r="D5456" s="45">
        <v>0.27679999999999999</v>
      </c>
      <c r="E5456" s="29">
        <v>1</v>
      </c>
      <c r="F5456" s="29"/>
      <c r="G5456" s="29"/>
      <c r="H5456" s="29"/>
      <c r="I5456" s="29"/>
      <c r="J5456" s="29"/>
    </row>
    <row r="5457" spans="1:10">
      <c r="A5457" s="5">
        <v>5455</v>
      </c>
      <c r="B5457" s="45">
        <v>0.1845</v>
      </c>
      <c r="C5457" s="45">
        <v>0.1205</v>
      </c>
      <c r="D5457" s="45">
        <v>0.27950000000000003</v>
      </c>
      <c r="E5457" s="29">
        <v>1</v>
      </c>
      <c r="F5457" s="29"/>
      <c r="G5457" s="29"/>
      <c r="H5457" s="29"/>
      <c r="I5457" s="29"/>
      <c r="J5457" s="29"/>
    </row>
    <row r="5458" spans="1:10">
      <c r="A5458" s="5">
        <v>5456</v>
      </c>
      <c r="B5458" s="45">
        <v>0.3251</v>
      </c>
      <c r="C5458" s="45">
        <v>0.1598</v>
      </c>
      <c r="D5458" s="45">
        <v>0.28079999999999999</v>
      </c>
      <c r="E5458" s="29">
        <v>1</v>
      </c>
      <c r="F5458" s="29"/>
      <c r="G5458" s="29"/>
      <c r="H5458" s="29"/>
      <c r="I5458" s="29"/>
      <c r="J5458" s="29"/>
    </row>
    <row r="5459" spans="1:10">
      <c r="A5459" s="5">
        <v>5457</v>
      </c>
      <c r="B5459" s="45">
        <v>0.45900000000000002</v>
      </c>
      <c r="C5459" s="45">
        <v>0.1908</v>
      </c>
      <c r="D5459" s="45">
        <v>0.28160000000000002</v>
      </c>
      <c r="E5459" s="29">
        <v>1</v>
      </c>
      <c r="F5459" s="29"/>
      <c r="G5459" s="29"/>
      <c r="H5459" s="29"/>
      <c r="I5459" s="29"/>
      <c r="J5459" s="29"/>
    </row>
    <row r="5460" spans="1:10">
      <c r="A5460" s="5">
        <v>5458</v>
      </c>
      <c r="B5460" s="45">
        <v>0.52639999999999998</v>
      </c>
      <c r="C5460" s="45">
        <v>0.21460000000000001</v>
      </c>
      <c r="D5460" s="45">
        <v>0.28000000000000003</v>
      </c>
      <c r="E5460" s="29">
        <v>1</v>
      </c>
      <c r="F5460" s="29"/>
      <c r="G5460" s="29"/>
      <c r="H5460" s="29"/>
      <c r="I5460" s="29"/>
      <c r="J5460" s="29"/>
    </row>
    <row r="5461" spans="1:10">
      <c r="A5461" s="5">
        <v>5459</v>
      </c>
      <c r="B5461" s="45">
        <v>0.55879999999999996</v>
      </c>
      <c r="C5461" s="45">
        <v>0.23449999999999999</v>
      </c>
      <c r="D5461" s="45">
        <v>0.2853</v>
      </c>
      <c r="E5461" s="29">
        <v>1</v>
      </c>
      <c r="F5461" s="29"/>
      <c r="G5461" s="29"/>
      <c r="H5461" s="29"/>
      <c r="I5461" s="29"/>
      <c r="J5461" s="29"/>
    </row>
    <row r="5462" spans="1:10">
      <c r="A5462" s="5">
        <v>5460</v>
      </c>
      <c r="B5462" s="45">
        <v>0.55400000000000005</v>
      </c>
      <c r="C5462" s="45">
        <v>0.25459999999999999</v>
      </c>
      <c r="D5462" s="45">
        <v>0.29170000000000001</v>
      </c>
      <c r="E5462" s="29">
        <v>1</v>
      </c>
      <c r="F5462" s="29"/>
      <c r="G5462" s="29"/>
      <c r="H5462" s="29"/>
      <c r="I5462" s="29"/>
      <c r="J5462" s="29"/>
    </row>
    <row r="5463" spans="1:10">
      <c r="A5463" s="5">
        <v>5461</v>
      </c>
      <c r="B5463" s="45">
        <v>0.49780000000000002</v>
      </c>
      <c r="C5463" s="45">
        <v>0.26979999999999998</v>
      </c>
      <c r="D5463" s="45">
        <v>0.29339999999999999</v>
      </c>
      <c r="E5463" s="29">
        <v>1</v>
      </c>
      <c r="F5463" s="29"/>
      <c r="G5463" s="29"/>
      <c r="H5463" s="29"/>
      <c r="I5463" s="29"/>
      <c r="J5463" s="29"/>
    </row>
    <row r="5464" spans="1:10">
      <c r="A5464" s="5">
        <v>5462</v>
      </c>
      <c r="B5464" s="45">
        <v>0.42</v>
      </c>
      <c r="C5464" s="45">
        <v>0.27779999999999999</v>
      </c>
      <c r="D5464" s="45">
        <v>0.30109999999999998</v>
      </c>
      <c r="E5464" s="29">
        <v>1</v>
      </c>
      <c r="F5464" s="29"/>
      <c r="G5464" s="29"/>
      <c r="H5464" s="29"/>
      <c r="I5464" s="29"/>
      <c r="J5464" s="29"/>
    </row>
    <row r="5465" spans="1:10">
      <c r="A5465" s="5">
        <v>5463</v>
      </c>
      <c r="B5465" s="45">
        <v>0.31680000000000003</v>
      </c>
      <c r="C5465" s="45">
        <v>0.27829999999999999</v>
      </c>
      <c r="D5465" s="45">
        <v>0.31719999999999998</v>
      </c>
      <c r="E5465" s="29">
        <v>1</v>
      </c>
      <c r="F5465" s="29"/>
      <c r="G5465" s="29"/>
      <c r="H5465" s="29"/>
      <c r="I5465" s="29"/>
      <c r="J5465" s="29"/>
    </row>
    <row r="5466" spans="1:10">
      <c r="A5466" s="5">
        <v>5464</v>
      </c>
      <c r="B5466" s="45">
        <v>0.20899999999999999</v>
      </c>
      <c r="C5466" s="45">
        <v>0.26519999999999999</v>
      </c>
      <c r="D5466" s="45">
        <v>0.36109999999999998</v>
      </c>
      <c r="E5466" s="29">
        <v>1</v>
      </c>
      <c r="F5466" s="29"/>
      <c r="G5466" s="29"/>
      <c r="H5466" s="29"/>
      <c r="I5466" s="29"/>
      <c r="J5466" s="29"/>
    </row>
    <row r="5467" spans="1:10">
      <c r="A5467" s="5">
        <v>5465</v>
      </c>
      <c r="B5467" s="45">
        <v>0.10589999999999999</v>
      </c>
      <c r="C5467" s="45">
        <v>0.21679999999999999</v>
      </c>
      <c r="D5467" s="45">
        <v>0.42220000000000002</v>
      </c>
      <c r="E5467" s="29">
        <v>1</v>
      </c>
      <c r="F5467" s="29"/>
      <c r="G5467" s="29"/>
      <c r="H5467" s="29"/>
      <c r="I5467" s="29"/>
      <c r="J5467" s="29"/>
    </row>
    <row r="5468" spans="1:10">
      <c r="A5468" s="5">
        <v>5466</v>
      </c>
      <c r="B5468" s="45">
        <v>3.4200000000000001E-2</v>
      </c>
      <c r="C5468" s="45">
        <v>0.1605</v>
      </c>
      <c r="D5468" s="45">
        <v>0.46970000000000001</v>
      </c>
      <c r="E5468" s="29">
        <v>1</v>
      </c>
      <c r="F5468" s="29"/>
      <c r="G5468" s="29"/>
      <c r="H5468" s="29"/>
      <c r="I5468" s="29"/>
      <c r="J5468" s="29"/>
    </row>
    <row r="5469" spans="1:10">
      <c r="A5469" s="5">
        <v>5467</v>
      </c>
      <c r="B5469" s="45">
        <v>5.0000000000000001E-4</v>
      </c>
      <c r="C5469" s="45">
        <v>0.16239999999999999</v>
      </c>
      <c r="D5469" s="45">
        <v>0.49320000000000003</v>
      </c>
      <c r="E5469" s="29">
        <v>1</v>
      </c>
      <c r="F5469" s="29"/>
      <c r="G5469" s="29"/>
      <c r="H5469" s="29"/>
      <c r="I5469" s="29"/>
      <c r="J5469" s="29"/>
    </row>
    <row r="5470" spans="1:10">
      <c r="A5470" s="5">
        <v>5468</v>
      </c>
      <c r="B5470" s="45">
        <v>0</v>
      </c>
      <c r="C5470" s="45">
        <v>0.17979999999999999</v>
      </c>
      <c r="D5470" s="45">
        <v>0.52159999999999995</v>
      </c>
      <c r="E5470" s="29">
        <v>1</v>
      </c>
      <c r="F5470" s="29"/>
      <c r="G5470" s="29"/>
      <c r="H5470" s="29"/>
      <c r="I5470" s="29"/>
      <c r="J5470" s="29"/>
    </row>
    <row r="5471" spans="1:10">
      <c r="A5471" s="5">
        <v>5469</v>
      </c>
      <c r="B5471" s="45">
        <v>0</v>
      </c>
      <c r="C5471" s="45">
        <v>0.19320000000000001</v>
      </c>
      <c r="D5471" s="45">
        <v>0.56089999999999995</v>
      </c>
      <c r="E5471" s="29">
        <v>1</v>
      </c>
      <c r="F5471" s="29"/>
      <c r="G5471" s="29"/>
      <c r="H5471" s="29"/>
      <c r="I5471" s="29"/>
      <c r="J5471" s="29"/>
    </row>
    <row r="5472" spans="1:10">
      <c r="A5472" s="5">
        <v>5470</v>
      </c>
      <c r="B5472" s="45">
        <v>0</v>
      </c>
      <c r="C5472" s="45">
        <v>0.2054</v>
      </c>
      <c r="D5472" s="45">
        <v>0.59599999999999997</v>
      </c>
      <c r="E5472" s="29">
        <v>1</v>
      </c>
      <c r="F5472" s="29"/>
      <c r="G5472" s="29"/>
      <c r="H5472" s="29"/>
      <c r="I5472" s="29"/>
      <c r="J5472" s="29"/>
    </row>
    <row r="5473" spans="1:10">
      <c r="A5473" s="5">
        <v>5471</v>
      </c>
      <c r="B5473" s="45">
        <v>0</v>
      </c>
      <c r="C5473" s="45">
        <v>0.21479999999999999</v>
      </c>
      <c r="D5473" s="45">
        <v>0.61160000000000003</v>
      </c>
      <c r="E5473" s="29">
        <v>1</v>
      </c>
      <c r="F5473" s="29"/>
      <c r="G5473" s="29"/>
      <c r="H5473" s="29"/>
      <c r="I5473" s="29"/>
      <c r="J5473" s="29"/>
    </row>
    <row r="5474" spans="1:10">
      <c r="A5474" s="5">
        <v>5472</v>
      </c>
      <c r="B5474" s="45">
        <v>0</v>
      </c>
      <c r="C5474" s="45">
        <v>0.22869999999999999</v>
      </c>
      <c r="D5474" s="45">
        <v>0.6321</v>
      </c>
      <c r="E5474" s="29">
        <v>1</v>
      </c>
      <c r="F5474" s="29"/>
      <c r="G5474" s="29"/>
      <c r="H5474" s="29"/>
      <c r="I5474" s="29"/>
      <c r="J5474" s="29"/>
    </row>
    <row r="5475" spans="1:10">
      <c r="A5475" s="5">
        <v>5473</v>
      </c>
      <c r="B5475" s="45">
        <v>0</v>
      </c>
      <c r="C5475" s="45">
        <v>0.2399</v>
      </c>
      <c r="D5475" s="45">
        <v>0.65229999999999999</v>
      </c>
      <c r="E5475" s="29">
        <v>1</v>
      </c>
      <c r="F5475" s="29"/>
      <c r="G5475" s="29"/>
      <c r="H5475" s="29"/>
      <c r="I5475" s="29"/>
      <c r="J5475" s="29"/>
    </row>
    <row r="5476" spans="1:10">
      <c r="A5476" s="5">
        <v>5474</v>
      </c>
      <c r="B5476" s="45">
        <v>0</v>
      </c>
      <c r="C5476" s="45">
        <v>0.25</v>
      </c>
      <c r="D5476" s="45">
        <v>0.67249999999999999</v>
      </c>
      <c r="E5476" s="29">
        <v>1</v>
      </c>
      <c r="F5476" s="29"/>
      <c r="G5476" s="29"/>
      <c r="H5476" s="29"/>
      <c r="I5476" s="29"/>
      <c r="J5476" s="29"/>
    </row>
    <row r="5477" spans="1:10">
      <c r="A5477" s="5">
        <v>5475</v>
      </c>
      <c r="B5477" s="45">
        <v>0</v>
      </c>
      <c r="C5477" s="45">
        <v>0.26090000000000002</v>
      </c>
      <c r="D5477" s="45">
        <v>0.69930000000000003</v>
      </c>
      <c r="E5477" s="29">
        <v>1</v>
      </c>
      <c r="F5477" s="29"/>
      <c r="G5477" s="29"/>
      <c r="H5477" s="29"/>
      <c r="I5477" s="29"/>
      <c r="J5477" s="29"/>
    </row>
    <row r="5478" spans="1:10">
      <c r="A5478" s="5">
        <v>5476</v>
      </c>
      <c r="B5478" s="45">
        <v>0</v>
      </c>
      <c r="C5478" s="45">
        <v>0.26479999999999998</v>
      </c>
      <c r="D5478" s="45">
        <v>0.7298</v>
      </c>
      <c r="E5478" s="29">
        <v>1</v>
      </c>
      <c r="F5478" s="29"/>
      <c r="G5478" s="29"/>
      <c r="H5478" s="29"/>
      <c r="I5478" s="29"/>
      <c r="J5478" s="29"/>
    </row>
    <row r="5479" spans="1:10">
      <c r="A5479" s="5">
        <v>5477</v>
      </c>
      <c r="B5479" s="45">
        <v>8.8999999999999999E-3</v>
      </c>
      <c r="C5479" s="45">
        <v>0.25309999999999999</v>
      </c>
      <c r="D5479" s="45">
        <v>0.76129999999999998</v>
      </c>
      <c r="E5479" s="29">
        <v>1</v>
      </c>
      <c r="F5479" s="29"/>
      <c r="G5479" s="29"/>
      <c r="H5479" s="29"/>
      <c r="I5479" s="29"/>
      <c r="J5479" s="29"/>
    </row>
    <row r="5480" spans="1:10">
      <c r="A5480" s="5">
        <v>5478</v>
      </c>
      <c r="B5480" s="45">
        <v>8.0399999999999999E-2</v>
      </c>
      <c r="C5480" s="45">
        <v>0.23619999999999999</v>
      </c>
      <c r="D5480" s="45">
        <v>0.79290000000000005</v>
      </c>
      <c r="E5480" s="29">
        <v>1</v>
      </c>
      <c r="F5480" s="29"/>
      <c r="G5480" s="29"/>
      <c r="H5480" s="29"/>
      <c r="I5480" s="29"/>
      <c r="J5480" s="29"/>
    </row>
    <row r="5481" spans="1:10">
      <c r="A5481" s="5">
        <v>5479</v>
      </c>
      <c r="B5481" s="45">
        <v>0.20250000000000001</v>
      </c>
      <c r="C5481" s="45">
        <v>0.32569999999999999</v>
      </c>
      <c r="D5481" s="45">
        <v>0.81859999999999999</v>
      </c>
      <c r="E5481" s="29">
        <v>1</v>
      </c>
      <c r="F5481" s="29"/>
      <c r="G5481" s="29"/>
      <c r="H5481" s="29"/>
      <c r="I5481" s="29"/>
      <c r="J5481" s="29"/>
    </row>
    <row r="5482" spans="1:10">
      <c r="A5482" s="5">
        <v>5480</v>
      </c>
      <c r="B5482" s="45">
        <v>0.32890000000000003</v>
      </c>
      <c r="C5482" s="45">
        <v>0.4355</v>
      </c>
      <c r="D5482" s="45">
        <v>0.83099999999999996</v>
      </c>
      <c r="E5482" s="29">
        <v>1</v>
      </c>
      <c r="F5482" s="29"/>
      <c r="G5482" s="29"/>
      <c r="H5482" s="29"/>
      <c r="I5482" s="29"/>
      <c r="J5482" s="29"/>
    </row>
    <row r="5483" spans="1:10">
      <c r="A5483" s="5">
        <v>5481</v>
      </c>
      <c r="B5483" s="45">
        <v>0.4486</v>
      </c>
      <c r="C5483" s="45">
        <v>0.52029999999999998</v>
      </c>
      <c r="D5483" s="45">
        <v>0.8367</v>
      </c>
      <c r="E5483" s="29">
        <v>1</v>
      </c>
      <c r="F5483" s="29"/>
      <c r="G5483" s="29"/>
      <c r="H5483" s="29"/>
      <c r="I5483" s="29"/>
      <c r="J5483" s="29"/>
    </row>
    <row r="5484" spans="1:10">
      <c r="A5484" s="5">
        <v>5482</v>
      </c>
      <c r="B5484" s="45">
        <v>0.52280000000000004</v>
      </c>
      <c r="C5484" s="45">
        <v>0.56779999999999997</v>
      </c>
      <c r="D5484" s="45">
        <v>0.83040000000000003</v>
      </c>
      <c r="E5484" s="29">
        <v>1</v>
      </c>
      <c r="F5484" s="29"/>
      <c r="G5484" s="29"/>
      <c r="H5484" s="29"/>
      <c r="I5484" s="29"/>
      <c r="J5484" s="29"/>
    </row>
    <row r="5485" spans="1:10">
      <c r="A5485" s="5">
        <v>5483</v>
      </c>
      <c r="B5485" s="45">
        <v>0.5554</v>
      </c>
      <c r="C5485" s="45">
        <v>0.6048</v>
      </c>
      <c r="D5485" s="45">
        <v>0.81589999999999996</v>
      </c>
      <c r="E5485" s="29">
        <v>1</v>
      </c>
      <c r="F5485" s="29"/>
      <c r="G5485" s="29"/>
      <c r="H5485" s="29"/>
      <c r="I5485" s="29"/>
      <c r="J5485" s="29"/>
    </row>
    <row r="5486" spans="1:10">
      <c r="A5486" s="5">
        <v>5484</v>
      </c>
      <c r="B5486" s="45">
        <v>0.51429999999999998</v>
      </c>
      <c r="C5486" s="45">
        <v>0.63139999999999996</v>
      </c>
      <c r="D5486" s="45">
        <v>0.79820000000000002</v>
      </c>
      <c r="E5486" s="29">
        <v>1</v>
      </c>
      <c r="F5486" s="29"/>
      <c r="G5486" s="29"/>
      <c r="H5486" s="29"/>
      <c r="I5486" s="29"/>
      <c r="J5486" s="29"/>
    </row>
    <row r="5487" spans="1:10">
      <c r="A5487" s="5">
        <v>5485</v>
      </c>
      <c r="B5487" s="45">
        <v>0.46439999999999998</v>
      </c>
      <c r="C5487" s="45">
        <v>0.64959999999999996</v>
      </c>
      <c r="D5487" s="45">
        <v>0.78069999999999995</v>
      </c>
      <c r="E5487" s="29">
        <v>1</v>
      </c>
      <c r="F5487" s="29"/>
      <c r="G5487" s="29"/>
      <c r="H5487" s="29"/>
      <c r="I5487" s="29"/>
      <c r="J5487" s="29"/>
    </row>
    <row r="5488" spans="1:10">
      <c r="A5488" s="5">
        <v>5486</v>
      </c>
      <c r="B5488" s="45">
        <v>0.40139999999999998</v>
      </c>
      <c r="C5488" s="45">
        <v>0.65610000000000002</v>
      </c>
      <c r="D5488" s="45">
        <v>0.76470000000000005</v>
      </c>
      <c r="E5488" s="29">
        <v>1</v>
      </c>
      <c r="F5488" s="29"/>
      <c r="G5488" s="29"/>
      <c r="H5488" s="29"/>
      <c r="I5488" s="29"/>
      <c r="J5488" s="29"/>
    </row>
    <row r="5489" spans="1:10">
      <c r="A5489" s="5">
        <v>5487</v>
      </c>
      <c r="B5489" s="45">
        <v>0.31769999999999998</v>
      </c>
      <c r="C5489" s="45">
        <v>0.64059999999999995</v>
      </c>
      <c r="D5489" s="45">
        <v>0.75849999999999995</v>
      </c>
      <c r="E5489" s="29">
        <v>1</v>
      </c>
      <c r="F5489" s="29"/>
      <c r="G5489" s="29"/>
      <c r="H5489" s="29"/>
      <c r="I5489" s="29"/>
      <c r="J5489" s="29"/>
    </row>
    <row r="5490" spans="1:10">
      <c r="A5490" s="5">
        <v>5488</v>
      </c>
      <c r="B5490" s="45">
        <v>0.21529999999999999</v>
      </c>
      <c r="C5490" s="45">
        <v>0.59540000000000004</v>
      </c>
      <c r="D5490" s="45">
        <v>0.75970000000000004</v>
      </c>
      <c r="E5490" s="29">
        <v>1</v>
      </c>
      <c r="F5490" s="29"/>
      <c r="G5490" s="29"/>
      <c r="H5490" s="29"/>
      <c r="I5490" s="29"/>
      <c r="J5490" s="29"/>
    </row>
    <row r="5491" spans="1:10">
      <c r="A5491" s="5">
        <v>5489</v>
      </c>
      <c r="B5491" s="45">
        <v>0.115</v>
      </c>
      <c r="C5491" s="45">
        <v>0.5161</v>
      </c>
      <c r="D5491" s="45">
        <v>0.75619999999999998</v>
      </c>
      <c r="E5491" s="29">
        <v>1</v>
      </c>
      <c r="F5491" s="29"/>
      <c r="G5491" s="29"/>
      <c r="H5491" s="29"/>
      <c r="I5491" s="29"/>
      <c r="J5491" s="29"/>
    </row>
    <row r="5492" spans="1:10">
      <c r="A5492" s="5">
        <v>5490</v>
      </c>
      <c r="B5492" s="45">
        <v>3.5700000000000003E-2</v>
      </c>
      <c r="C5492" s="45">
        <v>0.45219999999999999</v>
      </c>
      <c r="D5492" s="45">
        <v>0.73939999999999995</v>
      </c>
      <c r="E5492" s="29">
        <v>1</v>
      </c>
      <c r="F5492" s="29"/>
      <c r="G5492" s="29"/>
      <c r="H5492" s="29"/>
      <c r="I5492" s="29"/>
      <c r="J5492" s="29"/>
    </row>
    <row r="5493" spans="1:10">
      <c r="A5493" s="5">
        <v>5491</v>
      </c>
      <c r="B5493" s="45">
        <v>2.9999999999999997E-4</v>
      </c>
      <c r="C5493" s="45">
        <v>0.44169999999999998</v>
      </c>
      <c r="D5493" s="45">
        <v>0.73050000000000004</v>
      </c>
      <c r="E5493" s="29">
        <v>1</v>
      </c>
      <c r="F5493" s="29"/>
      <c r="G5493" s="29"/>
      <c r="H5493" s="29"/>
      <c r="I5493" s="29"/>
      <c r="J5493" s="29"/>
    </row>
    <row r="5494" spans="1:10">
      <c r="A5494" s="5">
        <v>5492</v>
      </c>
      <c r="B5494" s="45">
        <v>0</v>
      </c>
      <c r="C5494" s="45">
        <v>0.43880000000000002</v>
      </c>
      <c r="D5494" s="45">
        <v>0.73750000000000004</v>
      </c>
      <c r="E5494" s="29">
        <v>1</v>
      </c>
      <c r="F5494" s="29"/>
      <c r="G5494" s="29"/>
      <c r="H5494" s="29"/>
      <c r="I5494" s="29"/>
      <c r="J5494" s="29"/>
    </row>
    <row r="5495" spans="1:10">
      <c r="A5495" s="5">
        <v>5493</v>
      </c>
      <c r="B5495" s="45">
        <v>0</v>
      </c>
      <c r="C5495" s="45">
        <v>0.43569999999999998</v>
      </c>
      <c r="D5495" s="45">
        <v>0.75439999999999996</v>
      </c>
      <c r="E5495" s="29">
        <v>1</v>
      </c>
      <c r="F5495" s="29"/>
      <c r="G5495" s="29"/>
      <c r="H5495" s="29"/>
      <c r="I5495" s="29"/>
      <c r="J5495" s="29"/>
    </row>
    <row r="5496" spans="1:10">
      <c r="A5496" s="5">
        <v>5494</v>
      </c>
      <c r="B5496" s="45">
        <v>0</v>
      </c>
      <c r="C5496" s="45">
        <v>0.42909999999999998</v>
      </c>
      <c r="D5496" s="45">
        <v>0.77180000000000004</v>
      </c>
      <c r="E5496" s="29">
        <v>1</v>
      </c>
      <c r="F5496" s="29"/>
      <c r="G5496" s="29"/>
      <c r="H5496" s="29"/>
      <c r="I5496" s="29"/>
      <c r="J5496" s="29"/>
    </row>
    <row r="5497" spans="1:10">
      <c r="A5497" s="5">
        <v>5495</v>
      </c>
      <c r="B5497" s="45">
        <v>0</v>
      </c>
      <c r="C5497" s="45">
        <v>0.4098</v>
      </c>
      <c r="D5497" s="45">
        <v>0.7913</v>
      </c>
      <c r="E5497" s="29">
        <v>1</v>
      </c>
      <c r="F5497" s="29"/>
      <c r="G5497" s="29"/>
      <c r="H5497" s="29"/>
      <c r="I5497" s="29"/>
      <c r="J5497" s="29"/>
    </row>
    <row r="5498" spans="1:10">
      <c r="A5498" s="5">
        <v>5496</v>
      </c>
      <c r="B5498" s="45">
        <v>0</v>
      </c>
      <c r="C5498" s="45">
        <v>0.3931</v>
      </c>
      <c r="D5498" s="45">
        <v>0.80510000000000004</v>
      </c>
      <c r="E5498" s="29">
        <v>1</v>
      </c>
      <c r="F5498" s="29"/>
      <c r="G5498" s="29"/>
      <c r="H5498" s="29"/>
      <c r="I5498" s="29"/>
      <c r="J5498" s="29"/>
    </row>
    <row r="5499" spans="1:10">
      <c r="A5499" s="5">
        <v>5497</v>
      </c>
      <c r="B5499" s="45">
        <v>0</v>
      </c>
      <c r="C5499" s="45">
        <v>0.39329999999999998</v>
      </c>
      <c r="D5499" s="45">
        <v>0.81589999999999996</v>
      </c>
      <c r="E5499" s="29">
        <v>1</v>
      </c>
      <c r="F5499" s="29"/>
      <c r="G5499" s="29"/>
      <c r="H5499" s="29"/>
      <c r="I5499" s="29"/>
      <c r="J5499" s="29"/>
    </row>
    <row r="5500" spans="1:10">
      <c r="A5500" s="5">
        <v>5498</v>
      </c>
      <c r="B5500" s="45">
        <v>0</v>
      </c>
      <c r="C5500" s="45">
        <v>0.3926</v>
      </c>
      <c r="D5500" s="45">
        <v>0.82720000000000005</v>
      </c>
      <c r="E5500" s="29">
        <v>1</v>
      </c>
      <c r="F5500" s="29"/>
      <c r="G5500" s="29"/>
      <c r="H5500" s="29"/>
      <c r="I5500" s="29"/>
      <c r="J5500" s="29"/>
    </row>
    <row r="5501" spans="1:10">
      <c r="A5501" s="5">
        <v>5499</v>
      </c>
      <c r="B5501" s="45">
        <v>0</v>
      </c>
      <c r="C5501" s="45">
        <v>0.37890000000000001</v>
      </c>
      <c r="D5501" s="45">
        <v>0.83579999999999999</v>
      </c>
      <c r="E5501" s="29">
        <v>1</v>
      </c>
      <c r="F5501" s="29"/>
      <c r="G5501" s="29"/>
      <c r="H5501" s="29"/>
      <c r="I5501" s="29"/>
      <c r="J5501" s="29"/>
    </row>
    <row r="5502" spans="1:10">
      <c r="A5502" s="5">
        <v>5500</v>
      </c>
      <c r="B5502" s="45">
        <v>0</v>
      </c>
      <c r="C5502" s="45">
        <v>0.36049999999999999</v>
      </c>
      <c r="D5502" s="45">
        <v>0.84360000000000002</v>
      </c>
      <c r="E5502" s="29">
        <v>1</v>
      </c>
      <c r="F5502" s="29"/>
      <c r="G5502" s="29"/>
      <c r="H5502" s="29"/>
      <c r="I5502" s="29"/>
      <c r="J5502" s="29"/>
    </row>
    <row r="5503" spans="1:10">
      <c r="A5503" s="5">
        <v>5501</v>
      </c>
      <c r="B5503" s="45">
        <v>8.9999999999999993E-3</v>
      </c>
      <c r="C5503" s="45">
        <v>0.36070000000000002</v>
      </c>
      <c r="D5503" s="45">
        <v>0.84570000000000001</v>
      </c>
      <c r="E5503" s="29">
        <v>1</v>
      </c>
      <c r="F5503" s="29"/>
      <c r="G5503" s="29"/>
      <c r="H5503" s="29"/>
      <c r="I5503" s="29"/>
      <c r="J5503" s="29"/>
    </row>
    <row r="5504" spans="1:10">
      <c r="A5504" s="5">
        <v>5502</v>
      </c>
      <c r="B5504" s="45">
        <v>7.8399999999999997E-2</v>
      </c>
      <c r="C5504" s="45">
        <v>0.3342</v>
      </c>
      <c r="D5504" s="45">
        <v>0.83150000000000002</v>
      </c>
      <c r="E5504" s="29">
        <v>1</v>
      </c>
      <c r="F5504" s="29"/>
      <c r="G5504" s="29"/>
      <c r="H5504" s="29"/>
      <c r="I5504" s="29"/>
      <c r="J5504" s="29"/>
    </row>
    <row r="5505" spans="1:10">
      <c r="A5505" s="5">
        <v>5503</v>
      </c>
      <c r="B5505" s="45">
        <v>0.1769</v>
      </c>
      <c r="C5505" s="45">
        <v>0.42780000000000001</v>
      </c>
      <c r="D5505" s="45">
        <v>0.79500000000000004</v>
      </c>
      <c r="E5505" s="29">
        <v>1</v>
      </c>
      <c r="F5505" s="29"/>
      <c r="G5505" s="29"/>
      <c r="H5505" s="29"/>
      <c r="I5505" s="29"/>
      <c r="J5505" s="29"/>
    </row>
    <row r="5506" spans="1:10">
      <c r="A5506" s="5">
        <v>5504</v>
      </c>
      <c r="B5506" s="45">
        <v>0.2722</v>
      </c>
      <c r="C5506" s="45">
        <v>0.55459999999999998</v>
      </c>
      <c r="D5506" s="45">
        <v>0.74180000000000001</v>
      </c>
      <c r="E5506" s="29">
        <v>1</v>
      </c>
      <c r="F5506" s="29"/>
      <c r="G5506" s="29"/>
      <c r="H5506" s="29"/>
      <c r="I5506" s="29"/>
      <c r="J5506" s="29"/>
    </row>
    <row r="5507" spans="1:10">
      <c r="A5507" s="5">
        <v>5505</v>
      </c>
      <c r="B5507" s="45">
        <v>0.35899999999999999</v>
      </c>
      <c r="C5507" s="45">
        <v>0.628</v>
      </c>
      <c r="D5507" s="45">
        <v>0.69189999999999996</v>
      </c>
      <c r="E5507" s="29">
        <v>1</v>
      </c>
      <c r="F5507" s="29"/>
      <c r="G5507" s="29"/>
      <c r="H5507" s="29"/>
      <c r="I5507" s="29"/>
      <c r="J5507" s="29"/>
    </row>
    <row r="5508" spans="1:10">
      <c r="A5508" s="5">
        <v>5506</v>
      </c>
      <c r="B5508" s="45">
        <v>0.42559999999999998</v>
      </c>
      <c r="C5508" s="45">
        <v>0.6593</v>
      </c>
      <c r="D5508" s="45">
        <v>0.65780000000000005</v>
      </c>
      <c r="E5508" s="29">
        <v>1</v>
      </c>
      <c r="F5508" s="29"/>
      <c r="G5508" s="29"/>
      <c r="H5508" s="29"/>
      <c r="I5508" s="29"/>
      <c r="J5508" s="29"/>
    </row>
    <row r="5509" spans="1:10">
      <c r="A5509" s="5">
        <v>5507</v>
      </c>
      <c r="B5509" s="45">
        <v>0.45979999999999999</v>
      </c>
      <c r="C5509" s="45">
        <v>0.67390000000000005</v>
      </c>
      <c r="D5509" s="45">
        <v>0.64290000000000003</v>
      </c>
      <c r="E5509" s="29">
        <v>1</v>
      </c>
      <c r="F5509" s="29"/>
      <c r="G5509" s="29"/>
      <c r="H5509" s="29"/>
      <c r="I5509" s="29"/>
      <c r="J5509" s="29"/>
    </row>
    <row r="5510" spans="1:10">
      <c r="A5510" s="5">
        <v>5508</v>
      </c>
      <c r="B5510" s="45">
        <v>0.4768</v>
      </c>
      <c r="C5510" s="45">
        <v>0.68789999999999996</v>
      </c>
      <c r="D5510" s="45">
        <v>0.63919999999999999</v>
      </c>
      <c r="E5510" s="29">
        <v>1</v>
      </c>
      <c r="F5510" s="29"/>
      <c r="G5510" s="29"/>
      <c r="H5510" s="29"/>
      <c r="I5510" s="29"/>
      <c r="J5510" s="29"/>
    </row>
    <row r="5511" spans="1:10">
      <c r="A5511" s="5">
        <v>5509</v>
      </c>
      <c r="B5511" s="45">
        <v>0.46479999999999999</v>
      </c>
      <c r="C5511" s="45">
        <v>0.69789999999999996</v>
      </c>
      <c r="D5511" s="45">
        <v>0.64700000000000002</v>
      </c>
      <c r="E5511" s="29">
        <v>1</v>
      </c>
      <c r="F5511" s="29"/>
      <c r="G5511" s="29"/>
      <c r="H5511" s="29"/>
      <c r="I5511" s="29"/>
      <c r="J5511" s="29"/>
    </row>
    <row r="5512" spans="1:10">
      <c r="A5512" s="5">
        <v>5510</v>
      </c>
      <c r="B5512" s="45">
        <v>0.42130000000000001</v>
      </c>
      <c r="C5512" s="45">
        <v>0.69820000000000004</v>
      </c>
      <c r="D5512" s="45">
        <v>0.6653</v>
      </c>
      <c r="E5512" s="29">
        <v>1</v>
      </c>
      <c r="F5512" s="29"/>
      <c r="G5512" s="29"/>
      <c r="H5512" s="29"/>
      <c r="I5512" s="29"/>
      <c r="J5512" s="29"/>
    </row>
    <row r="5513" spans="1:10">
      <c r="A5513" s="5">
        <v>5511</v>
      </c>
      <c r="B5513" s="45">
        <v>0.34050000000000002</v>
      </c>
      <c r="C5513" s="45">
        <v>0.67849999999999999</v>
      </c>
      <c r="D5513" s="45">
        <v>0.69320000000000004</v>
      </c>
      <c r="E5513" s="29">
        <v>1</v>
      </c>
      <c r="F5513" s="29"/>
      <c r="G5513" s="29"/>
      <c r="H5513" s="29"/>
      <c r="I5513" s="29"/>
      <c r="J5513" s="29"/>
    </row>
    <row r="5514" spans="1:10">
      <c r="A5514" s="5">
        <v>5512</v>
      </c>
      <c r="B5514" s="45">
        <v>0.24149999999999999</v>
      </c>
      <c r="C5514" s="45">
        <v>0.6371</v>
      </c>
      <c r="D5514" s="45">
        <v>0.72599999999999998</v>
      </c>
      <c r="E5514" s="29">
        <v>1</v>
      </c>
      <c r="F5514" s="29"/>
      <c r="G5514" s="29"/>
      <c r="H5514" s="29"/>
      <c r="I5514" s="29"/>
      <c r="J5514" s="29"/>
    </row>
    <row r="5515" spans="1:10">
      <c r="A5515" s="5">
        <v>5513</v>
      </c>
      <c r="B5515" s="45">
        <v>0.13320000000000001</v>
      </c>
      <c r="C5515" s="45">
        <v>0.55179999999999996</v>
      </c>
      <c r="D5515" s="45">
        <v>0.75209999999999999</v>
      </c>
      <c r="E5515" s="29">
        <v>1</v>
      </c>
      <c r="F5515" s="29"/>
      <c r="G5515" s="29"/>
      <c r="H5515" s="29"/>
      <c r="I5515" s="29"/>
      <c r="J5515" s="29"/>
    </row>
    <row r="5516" spans="1:10">
      <c r="A5516" s="5">
        <v>5514</v>
      </c>
      <c r="B5516" s="45">
        <v>4.2000000000000003E-2</v>
      </c>
      <c r="C5516" s="45">
        <v>0.45540000000000003</v>
      </c>
      <c r="D5516" s="45">
        <v>0.75570000000000004</v>
      </c>
      <c r="E5516" s="29">
        <v>1</v>
      </c>
      <c r="F5516" s="29"/>
      <c r="G5516" s="29"/>
      <c r="H5516" s="29"/>
      <c r="I5516" s="29"/>
      <c r="J5516" s="29"/>
    </row>
    <row r="5517" spans="1:10">
      <c r="A5517" s="5">
        <v>5515</v>
      </c>
      <c r="B5517" s="45">
        <v>4.0000000000000002E-4</v>
      </c>
      <c r="C5517" s="45">
        <v>0.41199999999999998</v>
      </c>
      <c r="D5517" s="45">
        <v>0.74270000000000003</v>
      </c>
      <c r="E5517" s="29">
        <v>1</v>
      </c>
      <c r="F5517" s="29"/>
      <c r="G5517" s="29"/>
      <c r="H5517" s="29"/>
      <c r="I5517" s="29"/>
      <c r="J5517" s="29"/>
    </row>
    <row r="5518" spans="1:10">
      <c r="A5518" s="5">
        <v>5516</v>
      </c>
      <c r="B5518" s="45">
        <v>0</v>
      </c>
      <c r="C5518" s="45">
        <v>0.37090000000000001</v>
      </c>
      <c r="D5518" s="45">
        <v>0.7208</v>
      </c>
      <c r="E5518" s="29">
        <v>1</v>
      </c>
      <c r="F5518" s="29"/>
      <c r="G5518" s="29"/>
      <c r="H5518" s="29"/>
      <c r="I5518" s="29"/>
      <c r="J5518" s="29"/>
    </row>
    <row r="5519" spans="1:10">
      <c r="A5519" s="5">
        <v>5517</v>
      </c>
      <c r="B5519" s="45">
        <v>0</v>
      </c>
      <c r="C5519" s="45">
        <v>0.33169999999999999</v>
      </c>
      <c r="D5519" s="45">
        <v>0.6956</v>
      </c>
      <c r="E5519" s="29">
        <v>1</v>
      </c>
      <c r="F5519" s="29"/>
      <c r="G5519" s="29"/>
      <c r="H5519" s="29"/>
      <c r="I5519" s="29"/>
      <c r="J5519" s="29"/>
    </row>
    <row r="5520" spans="1:10">
      <c r="A5520" s="5">
        <v>5518</v>
      </c>
      <c r="B5520" s="45">
        <v>0</v>
      </c>
      <c r="C5520" s="45">
        <v>0.30809999999999998</v>
      </c>
      <c r="D5520" s="45">
        <v>0.67520000000000002</v>
      </c>
      <c r="E5520" s="29">
        <v>1</v>
      </c>
      <c r="F5520" s="29"/>
      <c r="G5520" s="29"/>
      <c r="H5520" s="29"/>
      <c r="I5520" s="29"/>
      <c r="J5520" s="29"/>
    </row>
    <row r="5521" spans="1:10">
      <c r="A5521" s="5">
        <v>5519</v>
      </c>
      <c r="B5521" s="45">
        <v>0</v>
      </c>
      <c r="C5521" s="45">
        <v>0.28689999999999999</v>
      </c>
      <c r="D5521" s="45">
        <v>0.65590000000000004</v>
      </c>
      <c r="E5521" s="29">
        <v>1</v>
      </c>
      <c r="F5521" s="29"/>
      <c r="G5521" s="29"/>
      <c r="H5521" s="29"/>
      <c r="I5521" s="29"/>
      <c r="J5521" s="29"/>
    </row>
    <row r="5522" spans="1:10">
      <c r="A5522" s="5">
        <v>5520</v>
      </c>
      <c r="B5522" s="45">
        <v>0</v>
      </c>
      <c r="C5522" s="45">
        <v>0.26869999999999999</v>
      </c>
      <c r="D5522" s="45">
        <v>0.63519999999999999</v>
      </c>
      <c r="E5522" s="29">
        <v>1</v>
      </c>
      <c r="F5522" s="29"/>
      <c r="G5522" s="29"/>
      <c r="H5522" s="29"/>
      <c r="I5522" s="29"/>
      <c r="J5522" s="29"/>
    </row>
    <row r="5523" spans="1:10">
      <c r="A5523" s="5">
        <v>5521</v>
      </c>
      <c r="B5523" s="45">
        <v>0</v>
      </c>
      <c r="C5523" s="45">
        <v>0.249</v>
      </c>
      <c r="D5523" s="45">
        <v>0.61750000000000005</v>
      </c>
      <c r="E5523" s="29">
        <v>1</v>
      </c>
      <c r="F5523" s="29"/>
      <c r="G5523" s="29"/>
      <c r="H5523" s="29"/>
      <c r="I5523" s="29"/>
      <c r="J5523" s="29"/>
    </row>
    <row r="5524" spans="1:10">
      <c r="A5524" s="5">
        <v>5522</v>
      </c>
      <c r="B5524" s="45">
        <v>0</v>
      </c>
      <c r="C5524" s="45">
        <v>0.22839999999999999</v>
      </c>
      <c r="D5524" s="45">
        <v>0.6</v>
      </c>
      <c r="E5524" s="29">
        <v>1</v>
      </c>
      <c r="F5524" s="29"/>
      <c r="G5524" s="29"/>
      <c r="H5524" s="29"/>
      <c r="I5524" s="29"/>
      <c r="J5524" s="29"/>
    </row>
    <row r="5525" spans="1:10">
      <c r="A5525" s="5">
        <v>5523</v>
      </c>
      <c r="B5525" s="45">
        <v>0</v>
      </c>
      <c r="C5525" s="45">
        <v>0.21279999999999999</v>
      </c>
      <c r="D5525" s="45">
        <v>0.58279999999999998</v>
      </c>
      <c r="E5525" s="29">
        <v>1</v>
      </c>
      <c r="F5525" s="29"/>
      <c r="G5525" s="29"/>
      <c r="H5525" s="29"/>
      <c r="I5525" s="29"/>
      <c r="J5525" s="29"/>
    </row>
    <row r="5526" spans="1:10">
      <c r="A5526" s="5">
        <v>5524</v>
      </c>
      <c r="B5526" s="45">
        <v>0</v>
      </c>
      <c r="C5526" s="45">
        <v>0.2029</v>
      </c>
      <c r="D5526" s="45">
        <v>0.56599999999999995</v>
      </c>
      <c r="E5526" s="29">
        <v>1</v>
      </c>
      <c r="F5526" s="29"/>
      <c r="G5526" s="29"/>
      <c r="H5526" s="29"/>
      <c r="I5526" s="29"/>
      <c r="J5526" s="29"/>
    </row>
    <row r="5527" spans="1:10">
      <c r="A5527" s="5">
        <v>5525</v>
      </c>
      <c r="B5527" s="45">
        <v>8.6E-3</v>
      </c>
      <c r="C5527" s="45">
        <v>0.1865</v>
      </c>
      <c r="D5527" s="45">
        <v>0.55279999999999996</v>
      </c>
      <c r="E5527" s="29">
        <v>1</v>
      </c>
      <c r="F5527" s="29"/>
      <c r="G5527" s="29"/>
      <c r="H5527" s="29"/>
      <c r="I5527" s="29"/>
      <c r="J5527" s="29"/>
    </row>
    <row r="5528" spans="1:10">
      <c r="A5528" s="5">
        <v>5526</v>
      </c>
      <c r="B5528" s="45">
        <v>7.8200000000000006E-2</v>
      </c>
      <c r="C5528" s="45">
        <v>0.15629999999999999</v>
      </c>
      <c r="D5528" s="45">
        <v>0.5302</v>
      </c>
      <c r="E5528" s="29">
        <v>1</v>
      </c>
      <c r="F5528" s="29"/>
      <c r="G5528" s="29"/>
      <c r="H5528" s="29"/>
      <c r="I5528" s="29"/>
      <c r="J5528" s="29"/>
    </row>
    <row r="5529" spans="1:10">
      <c r="A5529" s="5">
        <v>5527</v>
      </c>
      <c r="B5529" s="45">
        <v>0.1925</v>
      </c>
      <c r="C5529" s="45">
        <v>0.1724</v>
      </c>
      <c r="D5529" s="45">
        <v>0.4864</v>
      </c>
      <c r="E5529" s="29">
        <v>1</v>
      </c>
      <c r="F5529" s="29"/>
      <c r="G5529" s="29"/>
      <c r="H5529" s="29"/>
      <c r="I5529" s="29"/>
      <c r="J5529" s="29"/>
    </row>
    <row r="5530" spans="1:10">
      <c r="A5530" s="5">
        <v>5528</v>
      </c>
      <c r="B5530" s="45">
        <v>0.31090000000000001</v>
      </c>
      <c r="C5530" s="45">
        <v>0.20519999999999999</v>
      </c>
      <c r="D5530" s="45">
        <v>0.43269999999999997</v>
      </c>
      <c r="E5530" s="29">
        <v>1</v>
      </c>
      <c r="F5530" s="29"/>
      <c r="G5530" s="29"/>
      <c r="H5530" s="29"/>
      <c r="I5530" s="29"/>
      <c r="J5530" s="29"/>
    </row>
    <row r="5531" spans="1:10">
      <c r="A5531" s="5">
        <v>5529</v>
      </c>
      <c r="B5531" s="45">
        <v>0.39539999999999997</v>
      </c>
      <c r="C5531" s="45">
        <v>0.22850000000000001</v>
      </c>
      <c r="D5531" s="45">
        <v>0.38450000000000001</v>
      </c>
      <c r="E5531" s="29">
        <v>1</v>
      </c>
      <c r="F5531" s="29"/>
      <c r="G5531" s="29"/>
      <c r="H5531" s="29"/>
      <c r="I5531" s="29"/>
      <c r="J5531" s="29"/>
    </row>
    <row r="5532" spans="1:10">
      <c r="A5532" s="5">
        <v>5530</v>
      </c>
      <c r="B5532" s="45">
        <v>0.4506</v>
      </c>
      <c r="C5532" s="45">
        <v>0.24779999999999999</v>
      </c>
      <c r="D5532" s="45">
        <v>0.35020000000000001</v>
      </c>
      <c r="E5532" s="29">
        <v>1</v>
      </c>
      <c r="F5532" s="29"/>
      <c r="G5532" s="29"/>
      <c r="H5532" s="29"/>
      <c r="I5532" s="29"/>
      <c r="J5532" s="29"/>
    </row>
    <row r="5533" spans="1:10">
      <c r="A5533" s="5">
        <v>5531</v>
      </c>
      <c r="B5533" s="45">
        <v>0.46389999999999998</v>
      </c>
      <c r="C5533" s="45">
        <v>0.26779999999999998</v>
      </c>
      <c r="D5533" s="45">
        <v>0.32779999999999998</v>
      </c>
      <c r="E5533" s="29">
        <v>1</v>
      </c>
      <c r="F5533" s="29"/>
      <c r="G5533" s="29"/>
      <c r="H5533" s="29"/>
      <c r="I5533" s="29"/>
      <c r="J5533" s="29"/>
    </row>
    <row r="5534" spans="1:10">
      <c r="A5534" s="5">
        <v>5532</v>
      </c>
      <c r="B5534" s="45">
        <v>0.45150000000000001</v>
      </c>
      <c r="C5534" s="45">
        <v>0.2873</v>
      </c>
      <c r="D5534" s="45">
        <v>0.32179999999999997</v>
      </c>
      <c r="E5534" s="29">
        <v>1</v>
      </c>
      <c r="F5534" s="29"/>
      <c r="G5534" s="29"/>
      <c r="H5534" s="29"/>
      <c r="I5534" s="29"/>
      <c r="J5534" s="29"/>
    </row>
    <row r="5535" spans="1:10">
      <c r="A5535" s="5">
        <v>5533</v>
      </c>
      <c r="B5535" s="45">
        <v>0.42259999999999998</v>
      </c>
      <c r="C5535" s="45">
        <v>0.30919999999999997</v>
      </c>
      <c r="D5535" s="45">
        <v>0.33639999999999998</v>
      </c>
      <c r="E5535" s="29">
        <v>1</v>
      </c>
      <c r="F5535" s="29"/>
      <c r="G5535" s="29"/>
      <c r="H5535" s="29"/>
      <c r="I5535" s="29"/>
      <c r="J5535" s="29"/>
    </row>
    <row r="5536" spans="1:10">
      <c r="A5536" s="5">
        <v>5534</v>
      </c>
      <c r="B5536" s="45">
        <v>0.3745</v>
      </c>
      <c r="C5536" s="45">
        <v>0.32669999999999999</v>
      </c>
      <c r="D5536" s="45">
        <v>0.36420000000000002</v>
      </c>
      <c r="E5536" s="29">
        <v>1</v>
      </c>
      <c r="F5536" s="29"/>
      <c r="G5536" s="29"/>
      <c r="H5536" s="29"/>
      <c r="I5536" s="29"/>
      <c r="J5536" s="29"/>
    </row>
    <row r="5537" spans="1:10">
      <c r="A5537" s="5">
        <v>5535</v>
      </c>
      <c r="B5537" s="45">
        <v>0.29730000000000001</v>
      </c>
      <c r="C5537" s="45">
        <v>0.32650000000000001</v>
      </c>
      <c r="D5537" s="45">
        <v>0.39429999999999998</v>
      </c>
      <c r="E5537" s="29">
        <v>1</v>
      </c>
      <c r="F5537" s="29"/>
      <c r="G5537" s="29"/>
      <c r="H5537" s="29"/>
      <c r="I5537" s="29"/>
      <c r="J5537" s="29"/>
    </row>
    <row r="5538" spans="1:10">
      <c r="A5538" s="5">
        <v>5536</v>
      </c>
      <c r="B5538" s="45">
        <v>0.19800000000000001</v>
      </c>
      <c r="C5538" s="45">
        <v>0.3024</v>
      </c>
      <c r="D5538" s="45">
        <v>0.39539999999999997</v>
      </c>
      <c r="E5538" s="29">
        <v>1</v>
      </c>
      <c r="F5538" s="29"/>
      <c r="G5538" s="29"/>
      <c r="H5538" s="29"/>
      <c r="I5538" s="29"/>
      <c r="J5538" s="29"/>
    </row>
    <row r="5539" spans="1:10">
      <c r="A5539" s="5">
        <v>5537</v>
      </c>
      <c r="B5539" s="45">
        <v>9.8599999999999993E-2</v>
      </c>
      <c r="C5539" s="45">
        <v>0.254</v>
      </c>
      <c r="D5539" s="45">
        <v>0.38290000000000002</v>
      </c>
      <c r="E5539" s="29">
        <v>1</v>
      </c>
      <c r="F5539" s="29"/>
      <c r="G5539" s="29"/>
      <c r="H5539" s="29"/>
      <c r="I5539" s="29"/>
      <c r="J5539" s="29"/>
    </row>
    <row r="5540" spans="1:10">
      <c r="A5540" s="5">
        <v>5538</v>
      </c>
      <c r="B5540" s="45">
        <v>2.8899999999999999E-2</v>
      </c>
      <c r="C5540" s="45">
        <v>0.21870000000000001</v>
      </c>
      <c r="D5540" s="45">
        <v>0.38769999999999999</v>
      </c>
      <c r="E5540" s="29">
        <v>1</v>
      </c>
      <c r="F5540" s="29"/>
      <c r="G5540" s="29"/>
      <c r="H5540" s="29"/>
      <c r="I5540" s="29"/>
      <c r="J5540" s="29"/>
    </row>
    <row r="5541" spans="1:10">
      <c r="A5541" s="5">
        <v>5539</v>
      </c>
      <c r="B5541" s="45">
        <v>2.9999999999999997E-4</v>
      </c>
      <c r="C5541" s="45">
        <v>0.2172</v>
      </c>
      <c r="D5541" s="45">
        <v>0.41839999999999999</v>
      </c>
      <c r="E5541" s="29">
        <v>1</v>
      </c>
      <c r="F5541" s="29"/>
      <c r="G5541" s="29"/>
      <c r="H5541" s="29"/>
      <c r="I5541" s="29"/>
      <c r="J5541" s="29"/>
    </row>
    <row r="5542" spans="1:10">
      <c r="A5542" s="5">
        <v>5540</v>
      </c>
      <c r="B5542" s="45">
        <v>0</v>
      </c>
      <c r="C5542" s="45">
        <v>0.22159999999999999</v>
      </c>
      <c r="D5542" s="45">
        <v>0.46899999999999997</v>
      </c>
      <c r="E5542" s="29">
        <v>1</v>
      </c>
      <c r="F5542" s="29"/>
      <c r="G5542" s="29"/>
      <c r="H5542" s="29"/>
      <c r="I5542" s="29"/>
      <c r="J5542" s="29"/>
    </row>
    <row r="5543" spans="1:10">
      <c r="A5543" s="5">
        <v>5541</v>
      </c>
      <c r="B5543" s="45">
        <v>0</v>
      </c>
      <c r="C5543" s="45">
        <v>0.2261</v>
      </c>
      <c r="D5543" s="45">
        <v>0.52</v>
      </c>
      <c r="E5543" s="29">
        <v>1</v>
      </c>
      <c r="F5543" s="29"/>
      <c r="G5543" s="29"/>
      <c r="H5543" s="29"/>
      <c r="I5543" s="29"/>
      <c r="J5543" s="29"/>
    </row>
    <row r="5544" spans="1:10">
      <c r="A5544" s="5">
        <v>5542</v>
      </c>
      <c r="B5544" s="45">
        <v>0</v>
      </c>
      <c r="C5544" s="45">
        <v>0.24579999999999999</v>
      </c>
      <c r="D5544" s="45">
        <v>0.55640000000000001</v>
      </c>
      <c r="E5544" s="29">
        <v>1</v>
      </c>
      <c r="F5544" s="29"/>
      <c r="G5544" s="29"/>
      <c r="H5544" s="29"/>
      <c r="I5544" s="29"/>
      <c r="J5544" s="29"/>
    </row>
    <row r="5545" spans="1:10">
      <c r="A5545" s="5">
        <v>5543</v>
      </c>
      <c r="B5545" s="45">
        <v>0</v>
      </c>
      <c r="C5545" s="45">
        <v>0.26329999999999998</v>
      </c>
      <c r="D5545" s="45">
        <v>0.58289999999999997</v>
      </c>
      <c r="E5545" s="29">
        <v>1</v>
      </c>
      <c r="F5545" s="29"/>
      <c r="G5545" s="29"/>
      <c r="H5545" s="29"/>
      <c r="I5545" s="29"/>
      <c r="J5545" s="29"/>
    </row>
    <row r="5546" spans="1:10">
      <c r="A5546" s="5">
        <v>5544</v>
      </c>
      <c r="B5546" s="45">
        <v>0</v>
      </c>
      <c r="C5546" s="45">
        <v>0.27410000000000001</v>
      </c>
      <c r="D5546" s="45">
        <v>0.60589999999999999</v>
      </c>
      <c r="E5546" s="29">
        <v>1</v>
      </c>
      <c r="F5546" s="29"/>
      <c r="G5546" s="29"/>
      <c r="H5546" s="29"/>
      <c r="I5546" s="29"/>
      <c r="J5546" s="29"/>
    </row>
    <row r="5547" spans="1:10">
      <c r="A5547" s="5">
        <v>5545</v>
      </c>
      <c r="B5547" s="45">
        <v>0</v>
      </c>
      <c r="C5547" s="45">
        <v>0.27860000000000001</v>
      </c>
      <c r="D5547" s="45">
        <v>0.61990000000000001</v>
      </c>
      <c r="E5547" s="29">
        <v>1</v>
      </c>
      <c r="F5547" s="29"/>
      <c r="G5547" s="29"/>
      <c r="H5547" s="29"/>
      <c r="I5547" s="29"/>
      <c r="J5547" s="29"/>
    </row>
    <row r="5548" spans="1:10">
      <c r="A5548" s="5">
        <v>5546</v>
      </c>
      <c r="B5548" s="45">
        <v>0</v>
      </c>
      <c r="C5548" s="45">
        <v>0.28420000000000001</v>
      </c>
      <c r="D5548" s="45">
        <v>0.626</v>
      </c>
      <c r="E5548" s="29">
        <v>1</v>
      </c>
      <c r="F5548" s="29"/>
      <c r="G5548" s="29"/>
      <c r="H5548" s="29"/>
      <c r="I5548" s="29"/>
      <c r="J5548" s="29"/>
    </row>
    <row r="5549" spans="1:10">
      <c r="A5549" s="5">
        <v>5547</v>
      </c>
      <c r="B5549" s="45">
        <v>0</v>
      </c>
      <c r="C5549" s="45">
        <v>0.28589999999999999</v>
      </c>
      <c r="D5549" s="45">
        <v>0.62870000000000004</v>
      </c>
      <c r="E5549" s="29">
        <v>1</v>
      </c>
      <c r="F5549" s="29"/>
      <c r="G5549" s="29"/>
      <c r="H5549" s="29"/>
      <c r="I5549" s="29"/>
      <c r="J5549" s="29"/>
    </row>
    <row r="5550" spans="1:10">
      <c r="A5550" s="5">
        <v>5548</v>
      </c>
      <c r="B5550" s="45">
        <v>0</v>
      </c>
      <c r="C5550" s="45">
        <v>0.2828</v>
      </c>
      <c r="D5550" s="45">
        <v>0.63880000000000003</v>
      </c>
      <c r="E5550" s="29">
        <v>1</v>
      </c>
      <c r="F5550" s="29"/>
      <c r="G5550" s="29"/>
      <c r="H5550" s="29"/>
      <c r="I5550" s="29"/>
      <c r="J5550" s="29"/>
    </row>
    <row r="5551" spans="1:10">
      <c r="A5551" s="5">
        <v>5549</v>
      </c>
      <c r="B5551" s="45">
        <v>7.0000000000000001E-3</v>
      </c>
      <c r="C5551" s="45">
        <v>0.26369999999999999</v>
      </c>
      <c r="D5551" s="45">
        <v>0.6411</v>
      </c>
      <c r="E5551" s="29">
        <v>1</v>
      </c>
      <c r="F5551" s="29"/>
      <c r="G5551" s="29"/>
      <c r="H5551" s="29"/>
      <c r="I5551" s="29"/>
      <c r="J5551" s="29"/>
    </row>
    <row r="5552" spans="1:10">
      <c r="A5552" s="5">
        <v>5550</v>
      </c>
      <c r="B5552" s="45">
        <v>8.0799999999999997E-2</v>
      </c>
      <c r="C5552" s="45">
        <v>0.2445</v>
      </c>
      <c r="D5552" s="45">
        <v>0.6321</v>
      </c>
      <c r="E5552" s="29">
        <v>1</v>
      </c>
      <c r="F5552" s="29"/>
      <c r="G5552" s="29"/>
      <c r="H5552" s="29"/>
      <c r="I5552" s="29"/>
      <c r="J5552" s="29"/>
    </row>
    <row r="5553" spans="1:10">
      <c r="A5553" s="5">
        <v>5551</v>
      </c>
      <c r="B5553" s="45">
        <v>0.2157</v>
      </c>
      <c r="C5553" s="45">
        <v>0.28510000000000002</v>
      </c>
      <c r="D5553" s="45">
        <v>0.61870000000000003</v>
      </c>
      <c r="E5553" s="29">
        <v>1</v>
      </c>
      <c r="F5553" s="29"/>
      <c r="G5553" s="29"/>
      <c r="H5553" s="29"/>
      <c r="I5553" s="29"/>
      <c r="J5553" s="29"/>
    </row>
    <row r="5554" spans="1:10">
      <c r="A5554" s="5">
        <v>5552</v>
      </c>
      <c r="B5554" s="45">
        <v>0.35470000000000002</v>
      </c>
      <c r="C5554" s="45">
        <v>0.3251</v>
      </c>
      <c r="D5554" s="45">
        <v>0.60029999999999994</v>
      </c>
      <c r="E5554" s="29">
        <v>1</v>
      </c>
      <c r="F5554" s="29"/>
      <c r="G5554" s="29"/>
      <c r="H5554" s="29"/>
      <c r="I5554" s="29"/>
      <c r="J5554" s="29"/>
    </row>
    <row r="5555" spans="1:10">
      <c r="A5555" s="5">
        <v>5553</v>
      </c>
      <c r="B5555" s="45">
        <v>0.47049999999999997</v>
      </c>
      <c r="C5555" s="45">
        <v>0.33789999999999998</v>
      </c>
      <c r="D5555" s="45">
        <v>0.57479999999999998</v>
      </c>
      <c r="E5555" s="29">
        <v>1</v>
      </c>
      <c r="F5555" s="29"/>
      <c r="G5555" s="29"/>
      <c r="H5555" s="29"/>
      <c r="I5555" s="29"/>
      <c r="J5555" s="29"/>
    </row>
    <row r="5556" spans="1:10">
      <c r="A5556" s="5">
        <v>5554</v>
      </c>
      <c r="B5556" s="45">
        <v>0.54749999999999999</v>
      </c>
      <c r="C5556" s="45">
        <v>0.32369999999999999</v>
      </c>
      <c r="D5556" s="45">
        <v>0.5454</v>
      </c>
      <c r="E5556" s="29">
        <v>1</v>
      </c>
      <c r="F5556" s="29"/>
      <c r="G5556" s="29"/>
      <c r="H5556" s="29"/>
      <c r="I5556" s="29"/>
      <c r="J5556" s="29"/>
    </row>
    <row r="5557" spans="1:10">
      <c r="A5557" s="5">
        <v>5555</v>
      </c>
      <c r="B5557" s="45">
        <v>0.57640000000000002</v>
      </c>
      <c r="C5557" s="45">
        <v>0.30420000000000003</v>
      </c>
      <c r="D5557" s="45">
        <v>0.52200000000000002</v>
      </c>
      <c r="E5557" s="29">
        <v>1</v>
      </c>
      <c r="F5557" s="29"/>
      <c r="G5557" s="29"/>
      <c r="H5557" s="29"/>
      <c r="I5557" s="29"/>
      <c r="J5557" s="29"/>
    </row>
    <row r="5558" spans="1:10">
      <c r="A5558" s="5">
        <v>5556</v>
      </c>
      <c r="B5558" s="45">
        <v>0.55800000000000005</v>
      </c>
      <c r="C5558" s="45">
        <v>0.28910000000000002</v>
      </c>
      <c r="D5558" s="45">
        <v>0.51049999999999995</v>
      </c>
      <c r="E5558" s="29">
        <v>1</v>
      </c>
      <c r="F5558" s="29"/>
      <c r="G5558" s="29"/>
      <c r="H5558" s="29"/>
      <c r="I5558" s="29"/>
      <c r="J5558" s="29"/>
    </row>
    <row r="5559" spans="1:10">
      <c r="A5559" s="5">
        <v>5557</v>
      </c>
      <c r="B5559" s="45">
        <v>0.50449999999999995</v>
      </c>
      <c r="C5559" s="45">
        <v>0.27510000000000001</v>
      </c>
      <c r="D5559" s="45">
        <v>0.50270000000000004</v>
      </c>
      <c r="E5559" s="29">
        <v>1</v>
      </c>
      <c r="F5559" s="29"/>
      <c r="G5559" s="29"/>
      <c r="H5559" s="29"/>
      <c r="I5559" s="29"/>
      <c r="J5559" s="29"/>
    </row>
    <row r="5560" spans="1:10">
      <c r="A5560" s="5">
        <v>5558</v>
      </c>
      <c r="B5560" s="45">
        <v>0.41930000000000001</v>
      </c>
      <c r="C5560" s="45">
        <v>0.2576</v>
      </c>
      <c r="D5560" s="45">
        <v>0.4909</v>
      </c>
      <c r="E5560" s="29">
        <v>1</v>
      </c>
      <c r="F5560" s="29"/>
      <c r="G5560" s="29"/>
      <c r="H5560" s="29"/>
      <c r="I5560" s="29"/>
      <c r="J5560" s="29"/>
    </row>
    <row r="5561" spans="1:10">
      <c r="A5561" s="5">
        <v>5559</v>
      </c>
      <c r="B5561" s="45">
        <v>0.31380000000000002</v>
      </c>
      <c r="C5561" s="45">
        <v>0.23280000000000001</v>
      </c>
      <c r="D5561" s="45">
        <v>0.4723</v>
      </c>
      <c r="E5561" s="29">
        <v>1</v>
      </c>
      <c r="F5561" s="29"/>
      <c r="G5561" s="29"/>
      <c r="H5561" s="29"/>
      <c r="I5561" s="29"/>
      <c r="J5561" s="29"/>
    </row>
    <row r="5562" spans="1:10">
      <c r="A5562" s="5">
        <v>5560</v>
      </c>
      <c r="B5562" s="45">
        <v>0.19869999999999999</v>
      </c>
      <c r="C5562" s="45">
        <v>0.20619999999999999</v>
      </c>
      <c r="D5562" s="45">
        <v>0.45190000000000002</v>
      </c>
      <c r="E5562" s="29">
        <v>1</v>
      </c>
      <c r="F5562" s="29"/>
      <c r="G5562" s="29"/>
      <c r="H5562" s="29"/>
      <c r="I5562" s="29"/>
      <c r="J5562" s="29"/>
    </row>
    <row r="5563" spans="1:10">
      <c r="A5563" s="5">
        <v>5561</v>
      </c>
      <c r="B5563" s="45">
        <v>9.6100000000000005E-2</v>
      </c>
      <c r="C5563" s="45">
        <v>0.16389999999999999</v>
      </c>
      <c r="D5563" s="45">
        <v>0.4254</v>
      </c>
      <c r="E5563" s="29">
        <v>1</v>
      </c>
      <c r="F5563" s="29"/>
      <c r="G5563" s="29"/>
      <c r="H5563" s="29"/>
      <c r="I5563" s="29"/>
      <c r="J5563" s="29"/>
    </row>
    <row r="5564" spans="1:10">
      <c r="A5564" s="5">
        <v>5562</v>
      </c>
      <c r="B5564" s="45">
        <v>2.7699999999999999E-2</v>
      </c>
      <c r="C5564" s="45">
        <v>0.1158</v>
      </c>
      <c r="D5564" s="45">
        <v>0.3952</v>
      </c>
      <c r="E5564" s="29">
        <v>1</v>
      </c>
      <c r="F5564" s="29"/>
      <c r="G5564" s="29"/>
      <c r="H5564" s="29"/>
      <c r="I5564" s="29"/>
      <c r="J5564" s="29"/>
    </row>
    <row r="5565" spans="1:10">
      <c r="A5565" s="5">
        <v>5563</v>
      </c>
      <c r="B5565" s="45">
        <v>2.9999999999999997E-4</v>
      </c>
      <c r="C5565" s="45">
        <v>0.10390000000000001</v>
      </c>
      <c r="D5565" s="45">
        <v>0.36559999999999998</v>
      </c>
      <c r="E5565" s="29">
        <v>1</v>
      </c>
      <c r="F5565" s="29"/>
      <c r="G5565" s="29"/>
      <c r="H5565" s="29"/>
      <c r="I5565" s="29"/>
      <c r="J5565" s="29"/>
    </row>
    <row r="5566" spans="1:10">
      <c r="A5566" s="5">
        <v>5564</v>
      </c>
      <c r="B5566" s="45">
        <v>0</v>
      </c>
      <c r="C5566" s="45">
        <v>9.8599999999999993E-2</v>
      </c>
      <c r="D5566" s="45">
        <v>0.3382</v>
      </c>
      <c r="E5566" s="29">
        <v>1</v>
      </c>
      <c r="F5566" s="29"/>
      <c r="G5566" s="29"/>
      <c r="H5566" s="29"/>
      <c r="I5566" s="29"/>
      <c r="J5566" s="29"/>
    </row>
    <row r="5567" spans="1:10">
      <c r="A5567" s="5">
        <v>5565</v>
      </c>
      <c r="B5567" s="45">
        <v>0</v>
      </c>
      <c r="C5567" s="45">
        <v>9.4100000000000003E-2</v>
      </c>
      <c r="D5567" s="45">
        <v>0.32329999999999998</v>
      </c>
      <c r="E5567" s="29">
        <v>1</v>
      </c>
      <c r="F5567" s="29"/>
      <c r="G5567" s="29"/>
      <c r="H5567" s="29"/>
      <c r="I5567" s="29"/>
      <c r="J5567" s="29"/>
    </row>
    <row r="5568" spans="1:10">
      <c r="A5568" s="5">
        <v>5566</v>
      </c>
      <c r="B5568" s="45">
        <v>0</v>
      </c>
      <c r="C5568" s="45">
        <v>9.3299999999999994E-2</v>
      </c>
      <c r="D5568" s="45">
        <v>0.31640000000000001</v>
      </c>
      <c r="E5568" s="29">
        <v>1</v>
      </c>
      <c r="F5568" s="29"/>
      <c r="G5568" s="29"/>
      <c r="H5568" s="29"/>
      <c r="I5568" s="29"/>
      <c r="J5568" s="29"/>
    </row>
    <row r="5569" spans="1:10">
      <c r="A5569" s="5">
        <v>5567</v>
      </c>
      <c r="B5569" s="45">
        <v>0</v>
      </c>
      <c r="C5569" s="45">
        <v>9.5000000000000001E-2</v>
      </c>
      <c r="D5569" s="45">
        <v>0.31390000000000001</v>
      </c>
      <c r="E5569" s="29">
        <v>1</v>
      </c>
      <c r="F5569" s="29"/>
      <c r="G5569" s="29"/>
      <c r="H5569" s="29"/>
      <c r="I5569" s="29"/>
      <c r="J5569" s="29"/>
    </row>
    <row r="5570" spans="1:10">
      <c r="A5570" s="5">
        <v>5568</v>
      </c>
      <c r="B5570" s="45">
        <v>0</v>
      </c>
      <c r="C5570" s="45">
        <v>9.7100000000000006E-2</v>
      </c>
      <c r="D5570" s="45">
        <v>0.31590000000000001</v>
      </c>
      <c r="E5570" s="29">
        <v>1</v>
      </c>
      <c r="F5570" s="29"/>
      <c r="G5570" s="29"/>
      <c r="H5570" s="29"/>
      <c r="I5570" s="29"/>
      <c r="J5570" s="29"/>
    </row>
    <row r="5571" spans="1:10">
      <c r="A5571" s="5">
        <v>5569</v>
      </c>
      <c r="B5571" s="45">
        <v>0</v>
      </c>
      <c r="C5571" s="45">
        <v>0.1004</v>
      </c>
      <c r="D5571" s="45">
        <v>0.31929999999999997</v>
      </c>
      <c r="E5571" s="29">
        <v>1</v>
      </c>
      <c r="F5571" s="29"/>
      <c r="G5571" s="29"/>
      <c r="H5571" s="29"/>
      <c r="I5571" s="29"/>
      <c r="J5571" s="29"/>
    </row>
    <row r="5572" spans="1:10">
      <c r="A5572" s="5">
        <v>5570</v>
      </c>
      <c r="B5572" s="45">
        <v>0</v>
      </c>
      <c r="C5572" s="45">
        <v>0.1037</v>
      </c>
      <c r="D5572" s="45">
        <v>0.31879999999999997</v>
      </c>
      <c r="E5572" s="29">
        <v>1</v>
      </c>
      <c r="F5572" s="29"/>
      <c r="G5572" s="29"/>
      <c r="H5572" s="29"/>
      <c r="I5572" s="29"/>
      <c r="J5572" s="29"/>
    </row>
    <row r="5573" spans="1:10">
      <c r="A5573" s="5">
        <v>5571</v>
      </c>
      <c r="B5573" s="45">
        <v>0</v>
      </c>
      <c r="C5573" s="45">
        <v>0.1036</v>
      </c>
      <c r="D5573" s="45">
        <v>0.31190000000000001</v>
      </c>
      <c r="E5573" s="29">
        <v>1</v>
      </c>
      <c r="F5573" s="29"/>
      <c r="G5573" s="29"/>
      <c r="H5573" s="29"/>
      <c r="I5573" s="29"/>
      <c r="J5573" s="29"/>
    </row>
    <row r="5574" spans="1:10">
      <c r="A5574" s="5">
        <v>5572</v>
      </c>
      <c r="B5574" s="45">
        <v>0</v>
      </c>
      <c r="C5574" s="45">
        <v>9.9000000000000005E-2</v>
      </c>
      <c r="D5574" s="45">
        <v>0.29199999999999998</v>
      </c>
      <c r="E5574" s="29">
        <v>1</v>
      </c>
      <c r="F5574" s="29"/>
      <c r="G5574" s="29"/>
      <c r="H5574" s="29"/>
      <c r="I5574" s="29"/>
      <c r="J5574" s="29"/>
    </row>
    <row r="5575" spans="1:10">
      <c r="A5575" s="5">
        <v>5573</v>
      </c>
      <c r="B5575" s="45">
        <v>7.3000000000000001E-3</v>
      </c>
      <c r="C5575" s="45">
        <v>8.8800000000000004E-2</v>
      </c>
      <c r="D5575" s="45">
        <v>0.2671</v>
      </c>
      <c r="E5575" s="29">
        <v>1</v>
      </c>
      <c r="F5575" s="29"/>
      <c r="G5575" s="29"/>
      <c r="H5575" s="29"/>
      <c r="I5575" s="29"/>
      <c r="J5575" s="29"/>
    </row>
    <row r="5576" spans="1:10">
      <c r="A5576" s="5">
        <v>5574</v>
      </c>
      <c r="B5576" s="45">
        <v>8.6800000000000002E-2</v>
      </c>
      <c r="C5576" s="45">
        <v>5.7500000000000002E-2</v>
      </c>
      <c r="D5576" s="45">
        <v>0.24829999999999999</v>
      </c>
      <c r="E5576" s="29">
        <v>1</v>
      </c>
      <c r="F5576" s="29"/>
      <c r="G5576" s="29"/>
      <c r="H5576" s="29"/>
      <c r="I5576" s="29"/>
      <c r="J5576" s="29"/>
    </row>
    <row r="5577" spans="1:10">
      <c r="A5577" s="5">
        <v>5575</v>
      </c>
      <c r="B5577" s="45">
        <v>0.2258</v>
      </c>
      <c r="C5577" s="45">
        <v>5.1299999999999998E-2</v>
      </c>
      <c r="D5577" s="45">
        <v>0.2424</v>
      </c>
      <c r="E5577" s="29">
        <v>1</v>
      </c>
      <c r="F5577" s="29"/>
      <c r="G5577" s="29"/>
      <c r="H5577" s="29"/>
      <c r="I5577" s="29"/>
      <c r="J5577" s="29"/>
    </row>
    <row r="5578" spans="1:10">
      <c r="A5578" s="5">
        <v>5576</v>
      </c>
      <c r="B5578" s="45">
        <v>0.3735</v>
      </c>
      <c r="C5578" s="45">
        <v>6.7799999999999999E-2</v>
      </c>
      <c r="D5578" s="45">
        <v>0.25469999999999998</v>
      </c>
      <c r="E5578" s="29">
        <v>1</v>
      </c>
      <c r="F5578" s="29"/>
      <c r="G5578" s="29"/>
      <c r="H5578" s="29"/>
      <c r="I5578" s="29"/>
      <c r="J5578" s="29"/>
    </row>
    <row r="5579" spans="1:10">
      <c r="A5579" s="5">
        <v>5577</v>
      </c>
      <c r="B5579" s="45">
        <v>0.48680000000000001</v>
      </c>
      <c r="C5579" s="45">
        <v>8.1799999999999998E-2</v>
      </c>
      <c r="D5579" s="45">
        <v>0.2777</v>
      </c>
      <c r="E5579" s="29">
        <v>1</v>
      </c>
      <c r="F5579" s="29"/>
      <c r="G5579" s="29"/>
      <c r="H5579" s="29"/>
      <c r="I5579" s="29"/>
      <c r="J5579" s="29"/>
    </row>
    <row r="5580" spans="1:10">
      <c r="A5580" s="5">
        <v>5578</v>
      </c>
      <c r="B5580" s="45">
        <v>0.55500000000000005</v>
      </c>
      <c r="C5580" s="45">
        <v>9.2100000000000001E-2</v>
      </c>
      <c r="D5580" s="45">
        <v>0.307</v>
      </c>
      <c r="E5580" s="29">
        <v>1</v>
      </c>
      <c r="F5580" s="29"/>
      <c r="G5580" s="29"/>
      <c r="H5580" s="29"/>
      <c r="I5580" s="29"/>
      <c r="J5580" s="29"/>
    </row>
    <row r="5581" spans="1:10">
      <c r="A5581" s="5">
        <v>5579</v>
      </c>
      <c r="B5581" s="45">
        <v>0.5907</v>
      </c>
      <c r="C5581" s="45">
        <v>0.10059999999999999</v>
      </c>
      <c r="D5581" s="45">
        <v>0.3327</v>
      </c>
      <c r="E5581" s="29">
        <v>1</v>
      </c>
      <c r="F5581" s="29"/>
      <c r="G5581" s="29"/>
      <c r="H5581" s="29"/>
      <c r="I5581" s="29"/>
      <c r="J5581" s="29"/>
    </row>
    <row r="5582" spans="1:10">
      <c r="A5582" s="5">
        <v>5580</v>
      </c>
      <c r="B5582" s="45">
        <v>0.59360000000000002</v>
      </c>
      <c r="C5582" s="45">
        <v>0.1082</v>
      </c>
      <c r="D5582" s="45">
        <v>0.34329999999999999</v>
      </c>
      <c r="E5582" s="29">
        <v>1</v>
      </c>
      <c r="F5582" s="29"/>
      <c r="G5582" s="29"/>
      <c r="H5582" s="29"/>
      <c r="I5582" s="29"/>
      <c r="J5582" s="29"/>
    </row>
    <row r="5583" spans="1:10">
      <c r="A5583" s="5">
        <v>5581</v>
      </c>
      <c r="B5583" s="45">
        <v>0.55610000000000004</v>
      </c>
      <c r="C5583" s="45">
        <v>0.114</v>
      </c>
      <c r="D5583" s="45">
        <v>0.34050000000000002</v>
      </c>
      <c r="E5583" s="29">
        <v>1</v>
      </c>
      <c r="F5583" s="29"/>
      <c r="G5583" s="29"/>
      <c r="H5583" s="29"/>
      <c r="I5583" s="29"/>
      <c r="J5583" s="29"/>
    </row>
    <row r="5584" spans="1:10">
      <c r="A5584" s="5">
        <v>5582</v>
      </c>
      <c r="B5584" s="45">
        <v>0.48649999999999999</v>
      </c>
      <c r="C5584" s="45">
        <v>0.11650000000000001</v>
      </c>
      <c r="D5584" s="45">
        <v>0.32919999999999999</v>
      </c>
      <c r="E5584" s="29">
        <v>1</v>
      </c>
      <c r="F5584" s="29"/>
      <c r="G5584" s="29"/>
      <c r="H5584" s="29"/>
      <c r="I5584" s="29"/>
      <c r="J5584" s="29"/>
    </row>
    <row r="5585" spans="1:10">
      <c r="A5585" s="5">
        <v>5583</v>
      </c>
      <c r="B5585" s="45">
        <v>0.38740000000000002</v>
      </c>
      <c r="C5585" s="45">
        <v>0.1137</v>
      </c>
      <c r="D5585" s="45">
        <v>0.30570000000000003</v>
      </c>
      <c r="E5585" s="29">
        <v>1</v>
      </c>
      <c r="F5585" s="29"/>
      <c r="G5585" s="29"/>
      <c r="H5585" s="29"/>
      <c r="I5585" s="29"/>
      <c r="J5585" s="29"/>
    </row>
    <row r="5586" spans="1:10">
      <c r="A5586" s="5">
        <v>5584</v>
      </c>
      <c r="B5586" s="45">
        <v>0.26729999999999998</v>
      </c>
      <c r="C5586" s="45">
        <v>0.1023</v>
      </c>
      <c r="D5586" s="45">
        <v>0.28360000000000002</v>
      </c>
      <c r="E5586" s="29">
        <v>1</v>
      </c>
      <c r="F5586" s="29"/>
      <c r="G5586" s="29"/>
      <c r="H5586" s="29"/>
      <c r="I5586" s="29"/>
      <c r="J5586" s="29"/>
    </row>
    <row r="5587" spans="1:10">
      <c r="A5587" s="5">
        <v>5585</v>
      </c>
      <c r="B5587" s="45">
        <v>0.13389999999999999</v>
      </c>
      <c r="C5587" s="45">
        <v>7.5600000000000001E-2</v>
      </c>
      <c r="D5587" s="45">
        <v>0.27379999999999999</v>
      </c>
      <c r="E5587" s="29">
        <v>1</v>
      </c>
      <c r="F5587" s="29"/>
      <c r="G5587" s="29"/>
      <c r="H5587" s="29"/>
      <c r="I5587" s="29"/>
      <c r="J5587" s="29"/>
    </row>
    <row r="5588" spans="1:10">
      <c r="A5588" s="5">
        <v>5586</v>
      </c>
      <c r="B5588" s="45">
        <v>3.6400000000000002E-2</v>
      </c>
      <c r="C5588" s="45">
        <v>5.1900000000000002E-2</v>
      </c>
      <c r="D5588" s="45">
        <v>0.27600000000000002</v>
      </c>
      <c r="E5588" s="29">
        <v>1</v>
      </c>
      <c r="F5588" s="29"/>
      <c r="G5588" s="29"/>
      <c r="H5588" s="29"/>
      <c r="I5588" s="29"/>
      <c r="J5588" s="29"/>
    </row>
    <row r="5589" spans="1:10">
      <c r="A5589" s="5">
        <v>5587</v>
      </c>
      <c r="B5589" s="45">
        <v>2.0000000000000001E-4</v>
      </c>
      <c r="C5589" s="45">
        <v>4.5999999999999999E-2</v>
      </c>
      <c r="D5589" s="45">
        <v>0.28989999999999999</v>
      </c>
      <c r="E5589" s="29">
        <v>1</v>
      </c>
      <c r="F5589" s="29"/>
      <c r="G5589" s="29"/>
      <c r="H5589" s="29"/>
      <c r="I5589" s="29"/>
      <c r="J5589" s="29"/>
    </row>
    <row r="5590" spans="1:10">
      <c r="A5590" s="5">
        <v>5588</v>
      </c>
      <c r="B5590" s="45">
        <v>0</v>
      </c>
      <c r="C5590" s="45">
        <v>4.7800000000000002E-2</v>
      </c>
      <c r="D5590" s="45">
        <v>0.31859999999999999</v>
      </c>
      <c r="E5590" s="29">
        <v>1</v>
      </c>
      <c r="F5590" s="29"/>
      <c r="G5590" s="29"/>
      <c r="H5590" s="29"/>
      <c r="I5590" s="29"/>
      <c r="J5590" s="29"/>
    </row>
    <row r="5591" spans="1:10">
      <c r="A5591" s="5">
        <v>5589</v>
      </c>
      <c r="B5591" s="45">
        <v>0</v>
      </c>
      <c r="C5591" s="45">
        <v>5.9499999999999997E-2</v>
      </c>
      <c r="D5591" s="45">
        <v>0.36459999999999998</v>
      </c>
      <c r="E5591" s="29">
        <v>1</v>
      </c>
      <c r="F5591" s="29"/>
      <c r="G5591" s="29"/>
      <c r="H5591" s="29"/>
      <c r="I5591" s="29"/>
      <c r="J5591" s="29"/>
    </row>
    <row r="5592" spans="1:10">
      <c r="A5592" s="5">
        <v>5590</v>
      </c>
      <c r="B5592" s="45">
        <v>0</v>
      </c>
      <c r="C5592" s="45">
        <v>8.2199999999999995E-2</v>
      </c>
      <c r="D5592" s="45">
        <v>0.41249999999999998</v>
      </c>
      <c r="E5592" s="29">
        <v>1</v>
      </c>
      <c r="F5592" s="29"/>
      <c r="G5592" s="29"/>
      <c r="H5592" s="29"/>
      <c r="I5592" s="29"/>
      <c r="J5592" s="29"/>
    </row>
    <row r="5593" spans="1:10">
      <c r="A5593" s="5">
        <v>5591</v>
      </c>
      <c r="B5593" s="45">
        <v>0</v>
      </c>
      <c r="C5593" s="45">
        <v>0.1114</v>
      </c>
      <c r="D5593" s="45">
        <v>0.44259999999999999</v>
      </c>
      <c r="E5593" s="29">
        <v>1</v>
      </c>
      <c r="F5593" s="29"/>
      <c r="G5593" s="29"/>
      <c r="H5593" s="29"/>
      <c r="I5593" s="29"/>
      <c r="J5593" s="29"/>
    </row>
    <row r="5594" spans="1:10">
      <c r="A5594" s="5">
        <v>5592</v>
      </c>
      <c r="B5594" s="45">
        <v>0</v>
      </c>
      <c r="C5594" s="45">
        <v>0.13950000000000001</v>
      </c>
      <c r="D5594" s="45">
        <v>0.45369999999999999</v>
      </c>
      <c r="E5594" s="29">
        <v>1</v>
      </c>
      <c r="F5594" s="29"/>
      <c r="G5594" s="29"/>
      <c r="H5594" s="29"/>
      <c r="I5594" s="29"/>
      <c r="J5594" s="29"/>
    </row>
    <row r="5595" spans="1:10">
      <c r="A5595" s="5">
        <v>5593</v>
      </c>
      <c r="B5595" s="45">
        <v>0</v>
      </c>
      <c r="C5595" s="45">
        <v>0.1575</v>
      </c>
      <c r="D5595" s="45">
        <v>0.45739999999999997</v>
      </c>
      <c r="E5595" s="29">
        <v>1</v>
      </c>
      <c r="F5595" s="29"/>
      <c r="G5595" s="29"/>
      <c r="H5595" s="29"/>
      <c r="I5595" s="29"/>
      <c r="J5595" s="29"/>
    </row>
    <row r="5596" spans="1:10">
      <c r="A5596" s="5">
        <v>5594</v>
      </c>
      <c r="B5596" s="45">
        <v>0</v>
      </c>
      <c r="C5596" s="45">
        <v>0.1666</v>
      </c>
      <c r="D5596" s="45">
        <v>0.44569999999999999</v>
      </c>
      <c r="E5596" s="29">
        <v>1</v>
      </c>
      <c r="F5596" s="29"/>
      <c r="G5596" s="29"/>
      <c r="H5596" s="29"/>
      <c r="I5596" s="29"/>
      <c r="J5596" s="29"/>
    </row>
    <row r="5597" spans="1:10">
      <c r="A5597" s="5">
        <v>5595</v>
      </c>
      <c r="B5597" s="45">
        <v>0</v>
      </c>
      <c r="C5597" s="45">
        <v>0.1719</v>
      </c>
      <c r="D5597" s="45">
        <v>0.42630000000000001</v>
      </c>
      <c r="E5597" s="29">
        <v>1</v>
      </c>
      <c r="F5597" s="29"/>
      <c r="G5597" s="29"/>
      <c r="H5597" s="29"/>
      <c r="I5597" s="29"/>
      <c r="J5597" s="29"/>
    </row>
    <row r="5598" spans="1:10">
      <c r="A5598" s="5">
        <v>5596</v>
      </c>
      <c r="B5598" s="45">
        <v>0</v>
      </c>
      <c r="C5598" s="45">
        <v>0.17119999999999999</v>
      </c>
      <c r="D5598" s="45">
        <v>0.4128</v>
      </c>
      <c r="E5598" s="29">
        <v>1</v>
      </c>
      <c r="F5598" s="29"/>
      <c r="G5598" s="29"/>
      <c r="H5598" s="29"/>
      <c r="I5598" s="29"/>
      <c r="J5598" s="29"/>
    </row>
    <row r="5599" spans="1:10">
      <c r="A5599" s="5">
        <v>5597</v>
      </c>
      <c r="B5599" s="45">
        <v>4.7999999999999996E-3</v>
      </c>
      <c r="C5599" s="45">
        <v>0.1651</v>
      </c>
      <c r="D5599" s="45">
        <v>0.41449999999999998</v>
      </c>
      <c r="E5599" s="29">
        <v>1</v>
      </c>
      <c r="F5599" s="29"/>
      <c r="G5599" s="29"/>
      <c r="H5599" s="29"/>
      <c r="I5599" s="29"/>
      <c r="J5599" s="29"/>
    </row>
    <row r="5600" spans="1:10">
      <c r="A5600" s="5">
        <v>5598</v>
      </c>
      <c r="B5600" s="45">
        <v>7.0099999999999996E-2</v>
      </c>
      <c r="C5600" s="45">
        <v>0.12180000000000001</v>
      </c>
      <c r="D5600" s="45">
        <v>0.42730000000000001</v>
      </c>
      <c r="E5600" s="29">
        <v>1</v>
      </c>
      <c r="F5600" s="29"/>
      <c r="G5600" s="29"/>
      <c r="H5600" s="29"/>
      <c r="I5600" s="29"/>
      <c r="J5600" s="29"/>
    </row>
    <row r="5601" spans="1:10">
      <c r="A5601" s="5">
        <v>5599</v>
      </c>
      <c r="B5601" s="45">
        <v>0.1825</v>
      </c>
      <c r="C5601" s="45">
        <v>9.6199999999999994E-2</v>
      </c>
      <c r="D5601" s="45">
        <v>0.44359999999999999</v>
      </c>
      <c r="E5601" s="29">
        <v>1</v>
      </c>
      <c r="F5601" s="29"/>
      <c r="G5601" s="29"/>
      <c r="H5601" s="29"/>
      <c r="I5601" s="29"/>
      <c r="J5601" s="29"/>
    </row>
    <row r="5602" spans="1:10">
      <c r="A5602" s="5">
        <v>5600</v>
      </c>
      <c r="B5602" s="45">
        <v>0.30370000000000003</v>
      </c>
      <c r="C5602" s="45">
        <v>0.15740000000000001</v>
      </c>
      <c r="D5602" s="45">
        <v>0.4677</v>
      </c>
      <c r="E5602" s="29">
        <v>1</v>
      </c>
      <c r="F5602" s="29"/>
      <c r="G5602" s="29"/>
      <c r="H5602" s="29"/>
      <c r="I5602" s="29"/>
      <c r="J5602" s="29"/>
    </row>
    <row r="5603" spans="1:10">
      <c r="A5603" s="5">
        <v>5601</v>
      </c>
      <c r="B5603" s="45">
        <v>0.40920000000000001</v>
      </c>
      <c r="C5603" s="45">
        <v>0.2266</v>
      </c>
      <c r="D5603" s="45">
        <v>0.50049999999999994</v>
      </c>
      <c r="E5603" s="29">
        <v>1</v>
      </c>
      <c r="F5603" s="29"/>
      <c r="G5603" s="29"/>
      <c r="H5603" s="29"/>
      <c r="I5603" s="29"/>
      <c r="J5603" s="29"/>
    </row>
    <row r="5604" spans="1:10">
      <c r="A5604" s="5">
        <v>5602</v>
      </c>
      <c r="B5604" s="45">
        <v>0.48049999999999998</v>
      </c>
      <c r="C5604" s="45">
        <v>0.26740000000000003</v>
      </c>
      <c r="D5604" s="45">
        <v>0.51370000000000005</v>
      </c>
      <c r="E5604" s="29">
        <v>1</v>
      </c>
      <c r="F5604" s="29"/>
      <c r="G5604" s="29"/>
      <c r="H5604" s="29"/>
      <c r="I5604" s="29"/>
      <c r="J5604" s="29"/>
    </row>
    <row r="5605" spans="1:10">
      <c r="A5605" s="5">
        <v>5603</v>
      </c>
      <c r="B5605" s="45">
        <v>0.50749999999999995</v>
      </c>
      <c r="C5605" s="45">
        <v>0.29720000000000002</v>
      </c>
      <c r="D5605" s="45">
        <v>0.50449999999999995</v>
      </c>
      <c r="E5605" s="29">
        <v>1</v>
      </c>
      <c r="F5605" s="29"/>
      <c r="G5605" s="29"/>
      <c r="H5605" s="29"/>
      <c r="I5605" s="29"/>
      <c r="J5605" s="29"/>
    </row>
    <row r="5606" spans="1:10">
      <c r="A5606" s="5">
        <v>5604</v>
      </c>
      <c r="B5606" s="45">
        <v>0.49059999999999998</v>
      </c>
      <c r="C5606" s="45">
        <v>0.31929999999999997</v>
      </c>
      <c r="D5606" s="45">
        <v>0.48280000000000001</v>
      </c>
      <c r="E5606" s="29">
        <v>1</v>
      </c>
      <c r="F5606" s="29"/>
      <c r="G5606" s="29"/>
      <c r="H5606" s="29"/>
      <c r="I5606" s="29"/>
      <c r="J5606" s="29"/>
    </row>
    <row r="5607" spans="1:10">
      <c r="A5607" s="5">
        <v>5605</v>
      </c>
      <c r="B5607" s="45">
        <v>0.44169999999999998</v>
      </c>
      <c r="C5607" s="45">
        <v>0.33050000000000002</v>
      </c>
      <c r="D5607" s="45">
        <v>0.45140000000000002</v>
      </c>
      <c r="E5607" s="29">
        <v>1</v>
      </c>
      <c r="F5607" s="29"/>
      <c r="G5607" s="29"/>
      <c r="H5607" s="29"/>
      <c r="I5607" s="29"/>
      <c r="J5607" s="29"/>
    </row>
    <row r="5608" spans="1:10">
      <c r="A5608" s="5">
        <v>5606</v>
      </c>
      <c r="B5608" s="45">
        <v>0.36320000000000002</v>
      </c>
      <c r="C5608" s="45">
        <v>0.3261</v>
      </c>
      <c r="D5608" s="45">
        <v>0.41099999999999998</v>
      </c>
      <c r="E5608" s="29">
        <v>1</v>
      </c>
      <c r="F5608" s="29"/>
      <c r="G5608" s="29"/>
      <c r="H5608" s="29"/>
      <c r="I5608" s="29"/>
      <c r="J5608" s="29"/>
    </row>
    <row r="5609" spans="1:10">
      <c r="A5609" s="5">
        <v>5607</v>
      </c>
      <c r="B5609" s="45">
        <v>0.27289999999999998</v>
      </c>
      <c r="C5609" s="45">
        <v>0.3014</v>
      </c>
      <c r="D5609" s="45">
        <v>0.37530000000000002</v>
      </c>
      <c r="E5609" s="29">
        <v>1</v>
      </c>
      <c r="F5609" s="29"/>
      <c r="G5609" s="29"/>
      <c r="H5609" s="29"/>
      <c r="I5609" s="29"/>
      <c r="J5609" s="29"/>
    </row>
    <row r="5610" spans="1:10">
      <c r="A5610" s="5">
        <v>5608</v>
      </c>
      <c r="B5610" s="45">
        <v>0.17730000000000001</v>
      </c>
      <c r="C5610" s="45">
        <v>0.25750000000000001</v>
      </c>
      <c r="D5610" s="45">
        <v>0.33910000000000001</v>
      </c>
      <c r="E5610" s="29">
        <v>1</v>
      </c>
      <c r="F5610" s="29"/>
      <c r="G5610" s="29"/>
      <c r="H5610" s="29"/>
      <c r="I5610" s="29"/>
      <c r="J5610" s="29"/>
    </row>
    <row r="5611" spans="1:10">
      <c r="A5611" s="5">
        <v>5609</v>
      </c>
      <c r="B5611" s="45">
        <v>8.8999999999999996E-2</v>
      </c>
      <c r="C5611" s="45">
        <v>0.20419999999999999</v>
      </c>
      <c r="D5611" s="45">
        <v>0.30840000000000001</v>
      </c>
      <c r="E5611" s="29">
        <v>1</v>
      </c>
      <c r="F5611" s="29"/>
      <c r="G5611" s="29"/>
      <c r="H5611" s="29"/>
      <c r="I5611" s="29"/>
      <c r="J5611" s="29"/>
    </row>
    <row r="5612" spans="1:10">
      <c r="A5612" s="5">
        <v>5610</v>
      </c>
      <c r="B5612" s="45">
        <v>2.3900000000000001E-2</v>
      </c>
      <c r="C5612" s="45">
        <v>0.18640000000000001</v>
      </c>
      <c r="D5612" s="45">
        <v>0.29220000000000002</v>
      </c>
      <c r="E5612" s="29">
        <v>1</v>
      </c>
      <c r="F5612" s="29"/>
      <c r="G5612" s="29"/>
      <c r="H5612" s="29"/>
      <c r="I5612" s="29"/>
      <c r="J5612" s="29"/>
    </row>
    <row r="5613" spans="1:10">
      <c r="A5613" s="5">
        <v>5611</v>
      </c>
      <c r="B5613" s="45">
        <v>0</v>
      </c>
      <c r="C5613" s="45">
        <v>0.20200000000000001</v>
      </c>
      <c r="D5613" s="45">
        <v>0.29060000000000002</v>
      </c>
      <c r="E5613" s="29">
        <v>1</v>
      </c>
      <c r="F5613" s="29"/>
      <c r="G5613" s="29"/>
      <c r="H5613" s="29"/>
      <c r="I5613" s="29"/>
      <c r="J5613" s="29"/>
    </row>
    <row r="5614" spans="1:10">
      <c r="A5614" s="5">
        <v>5612</v>
      </c>
      <c r="B5614" s="45">
        <v>0</v>
      </c>
      <c r="C5614" s="45">
        <v>0.2102</v>
      </c>
      <c r="D5614" s="45">
        <v>0.30599999999999999</v>
      </c>
      <c r="E5614" s="29">
        <v>1</v>
      </c>
      <c r="F5614" s="29"/>
      <c r="G5614" s="29"/>
      <c r="H5614" s="29"/>
      <c r="I5614" s="29"/>
      <c r="J5614" s="29"/>
    </row>
    <row r="5615" spans="1:10">
      <c r="A5615" s="5">
        <v>5613</v>
      </c>
      <c r="B5615" s="45">
        <v>0</v>
      </c>
      <c r="C5615" s="45">
        <v>0.20930000000000001</v>
      </c>
      <c r="D5615" s="45">
        <v>0.32550000000000001</v>
      </c>
      <c r="E5615" s="29">
        <v>1</v>
      </c>
      <c r="F5615" s="29"/>
      <c r="G5615" s="29"/>
      <c r="H5615" s="29"/>
      <c r="I5615" s="29"/>
      <c r="J5615" s="29"/>
    </row>
    <row r="5616" spans="1:10">
      <c r="A5616" s="5">
        <v>5614</v>
      </c>
      <c r="B5616" s="45">
        <v>0</v>
      </c>
      <c r="C5616" s="45">
        <v>0.21460000000000001</v>
      </c>
      <c r="D5616" s="45">
        <v>0.34429999999999999</v>
      </c>
      <c r="E5616" s="29">
        <v>1</v>
      </c>
      <c r="F5616" s="29"/>
      <c r="G5616" s="29"/>
      <c r="H5616" s="29"/>
      <c r="I5616" s="29"/>
      <c r="J5616" s="29"/>
    </row>
    <row r="5617" spans="1:10">
      <c r="A5617" s="5">
        <v>5615</v>
      </c>
      <c r="B5617" s="45">
        <v>0</v>
      </c>
      <c r="C5617" s="45">
        <v>0.2122</v>
      </c>
      <c r="D5617" s="45">
        <v>0.36220000000000002</v>
      </c>
      <c r="E5617" s="29">
        <v>1</v>
      </c>
      <c r="F5617" s="29"/>
      <c r="G5617" s="29"/>
      <c r="H5617" s="29"/>
      <c r="I5617" s="29"/>
      <c r="J5617" s="29"/>
    </row>
    <row r="5618" spans="1:10">
      <c r="A5618" s="5">
        <v>5616</v>
      </c>
      <c r="B5618" s="45">
        <v>0</v>
      </c>
      <c r="C5618" s="45">
        <v>0.2046</v>
      </c>
      <c r="D5618" s="45">
        <v>0.372</v>
      </c>
      <c r="E5618" s="29">
        <v>1</v>
      </c>
      <c r="F5618" s="29"/>
      <c r="G5618" s="29"/>
      <c r="H5618" s="29"/>
      <c r="I5618" s="29"/>
      <c r="J5618" s="29"/>
    </row>
    <row r="5619" spans="1:10">
      <c r="A5619" s="5">
        <v>5617</v>
      </c>
      <c r="B5619" s="45">
        <v>0</v>
      </c>
      <c r="C5619" s="45">
        <v>0.19489999999999999</v>
      </c>
      <c r="D5619" s="45">
        <v>0.36899999999999999</v>
      </c>
      <c r="E5619" s="29">
        <v>1</v>
      </c>
      <c r="F5619" s="29"/>
      <c r="G5619" s="29"/>
      <c r="H5619" s="29"/>
      <c r="I5619" s="29"/>
      <c r="J5619" s="29"/>
    </row>
    <row r="5620" spans="1:10">
      <c r="A5620" s="5">
        <v>5618</v>
      </c>
      <c r="B5620" s="45">
        <v>0</v>
      </c>
      <c r="C5620" s="45">
        <v>0.186</v>
      </c>
      <c r="D5620" s="45">
        <v>0.35659999999999997</v>
      </c>
      <c r="E5620" s="29">
        <v>1</v>
      </c>
      <c r="F5620" s="29"/>
      <c r="G5620" s="29"/>
      <c r="H5620" s="29"/>
      <c r="I5620" s="29"/>
      <c r="J5620" s="29"/>
    </row>
    <row r="5621" spans="1:10">
      <c r="A5621" s="5">
        <v>5619</v>
      </c>
      <c r="B5621" s="45">
        <v>0</v>
      </c>
      <c r="C5621" s="45">
        <v>0.17449999999999999</v>
      </c>
      <c r="D5621" s="45">
        <v>0.34189999999999998</v>
      </c>
      <c r="E5621" s="29">
        <v>1</v>
      </c>
      <c r="F5621" s="29"/>
      <c r="G5621" s="29"/>
      <c r="H5621" s="29"/>
      <c r="I5621" s="29"/>
      <c r="J5621" s="29"/>
    </row>
    <row r="5622" spans="1:10">
      <c r="A5622" s="5">
        <v>5620</v>
      </c>
      <c r="B5622" s="45">
        <v>0</v>
      </c>
      <c r="C5622" s="45">
        <v>0.1603</v>
      </c>
      <c r="D5622" s="45">
        <v>0.31869999999999998</v>
      </c>
      <c r="E5622" s="29">
        <v>1</v>
      </c>
      <c r="F5622" s="29"/>
      <c r="G5622" s="29"/>
      <c r="H5622" s="29"/>
      <c r="I5622" s="29"/>
      <c r="J5622" s="29"/>
    </row>
    <row r="5623" spans="1:10">
      <c r="A5623" s="5">
        <v>5621</v>
      </c>
      <c r="B5623" s="45">
        <v>4.7000000000000002E-3</v>
      </c>
      <c r="C5623" s="45">
        <v>0.13919999999999999</v>
      </c>
      <c r="D5623" s="45">
        <v>0.28899999999999998</v>
      </c>
      <c r="E5623" s="29">
        <v>1</v>
      </c>
      <c r="F5623" s="29"/>
      <c r="G5623" s="29"/>
      <c r="H5623" s="29"/>
      <c r="I5623" s="29"/>
      <c r="J5623" s="29"/>
    </row>
    <row r="5624" spans="1:10">
      <c r="A5624" s="5">
        <v>5622</v>
      </c>
      <c r="B5624" s="45">
        <v>7.1900000000000006E-2</v>
      </c>
      <c r="C5624" s="45">
        <v>9.6299999999999997E-2</v>
      </c>
      <c r="D5624" s="45">
        <v>0.26450000000000001</v>
      </c>
      <c r="E5624" s="29">
        <v>1</v>
      </c>
      <c r="F5624" s="29"/>
      <c r="G5624" s="29"/>
      <c r="H5624" s="29"/>
      <c r="I5624" s="29"/>
      <c r="J5624" s="29"/>
    </row>
    <row r="5625" spans="1:10">
      <c r="A5625" s="5">
        <v>5623</v>
      </c>
      <c r="B5625" s="45">
        <v>0.19550000000000001</v>
      </c>
      <c r="C5625" s="45">
        <v>8.5199999999999998E-2</v>
      </c>
      <c r="D5625" s="45">
        <v>0.2495</v>
      </c>
      <c r="E5625" s="29">
        <v>1</v>
      </c>
      <c r="F5625" s="29"/>
      <c r="G5625" s="29"/>
      <c r="H5625" s="29"/>
      <c r="I5625" s="29"/>
      <c r="J5625" s="29"/>
    </row>
    <row r="5626" spans="1:10">
      <c r="A5626" s="5">
        <v>5624</v>
      </c>
      <c r="B5626" s="45">
        <v>0.3347</v>
      </c>
      <c r="C5626" s="45">
        <v>0.107</v>
      </c>
      <c r="D5626" s="45">
        <v>0.24540000000000001</v>
      </c>
      <c r="E5626" s="29">
        <v>1</v>
      </c>
      <c r="F5626" s="29"/>
      <c r="G5626" s="29"/>
      <c r="H5626" s="29"/>
      <c r="I5626" s="29"/>
      <c r="J5626" s="29"/>
    </row>
    <row r="5627" spans="1:10">
      <c r="A5627" s="5">
        <v>5625</v>
      </c>
      <c r="B5627" s="45">
        <v>0.43719999999999998</v>
      </c>
      <c r="C5627" s="45">
        <v>0.12559999999999999</v>
      </c>
      <c r="D5627" s="45">
        <v>0.25280000000000002</v>
      </c>
      <c r="E5627" s="29">
        <v>1</v>
      </c>
      <c r="F5627" s="29"/>
      <c r="G5627" s="29"/>
      <c r="H5627" s="29"/>
      <c r="I5627" s="29"/>
      <c r="J5627" s="29"/>
    </row>
    <row r="5628" spans="1:10">
      <c r="A5628" s="5">
        <v>5626</v>
      </c>
      <c r="B5628" s="45">
        <v>0.4849</v>
      </c>
      <c r="C5628" s="45">
        <v>0.13539999999999999</v>
      </c>
      <c r="D5628" s="45">
        <v>0.26989999999999997</v>
      </c>
      <c r="E5628" s="29">
        <v>1</v>
      </c>
      <c r="F5628" s="29"/>
      <c r="G5628" s="29"/>
      <c r="H5628" s="29"/>
      <c r="I5628" s="29"/>
      <c r="J5628" s="29"/>
    </row>
    <row r="5629" spans="1:10">
      <c r="A5629" s="5">
        <v>5627</v>
      </c>
      <c r="B5629" s="45">
        <v>0.49209999999999998</v>
      </c>
      <c r="C5629" s="45">
        <v>0.14119999999999999</v>
      </c>
      <c r="D5629" s="45">
        <v>0.2863</v>
      </c>
      <c r="E5629" s="29">
        <v>1</v>
      </c>
      <c r="F5629" s="29"/>
      <c r="G5629" s="29"/>
      <c r="H5629" s="29"/>
      <c r="I5629" s="29"/>
      <c r="J5629" s="29"/>
    </row>
    <row r="5630" spans="1:10">
      <c r="A5630" s="5">
        <v>5628</v>
      </c>
      <c r="B5630" s="45">
        <v>0.4541</v>
      </c>
      <c r="C5630" s="45">
        <v>0.1431</v>
      </c>
      <c r="D5630" s="45">
        <v>0.28820000000000001</v>
      </c>
      <c r="E5630" s="29">
        <v>1</v>
      </c>
      <c r="F5630" s="29"/>
      <c r="G5630" s="29"/>
      <c r="H5630" s="29"/>
      <c r="I5630" s="29"/>
      <c r="J5630" s="29"/>
    </row>
    <row r="5631" spans="1:10">
      <c r="A5631" s="5">
        <v>5629</v>
      </c>
      <c r="B5631" s="45">
        <v>0.39460000000000001</v>
      </c>
      <c r="C5631" s="45">
        <v>0.14080000000000001</v>
      </c>
      <c r="D5631" s="45">
        <v>0.27529999999999999</v>
      </c>
      <c r="E5631" s="29">
        <v>1</v>
      </c>
      <c r="F5631" s="29"/>
      <c r="G5631" s="29"/>
      <c r="H5631" s="29"/>
      <c r="I5631" s="29"/>
      <c r="J5631" s="29"/>
    </row>
    <row r="5632" spans="1:10">
      <c r="A5632" s="5">
        <v>5630</v>
      </c>
      <c r="B5632" s="45">
        <v>0.32850000000000001</v>
      </c>
      <c r="C5632" s="45">
        <v>0.13619999999999999</v>
      </c>
      <c r="D5632" s="45">
        <v>0.25040000000000001</v>
      </c>
      <c r="E5632" s="29">
        <v>1</v>
      </c>
      <c r="F5632" s="29"/>
      <c r="G5632" s="29"/>
      <c r="H5632" s="29"/>
      <c r="I5632" s="29"/>
      <c r="J5632" s="29"/>
    </row>
    <row r="5633" spans="1:10">
      <c r="A5633" s="5">
        <v>5631</v>
      </c>
      <c r="B5633" s="45">
        <v>0.2505</v>
      </c>
      <c r="C5633" s="45">
        <v>0.12909999999999999</v>
      </c>
      <c r="D5633" s="45">
        <v>0.2195</v>
      </c>
      <c r="E5633" s="29">
        <v>1</v>
      </c>
      <c r="F5633" s="29"/>
      <c r="G5633" s="29"/>
      <c r="H5633" s="29"/>
      <c r="I5633" s="29"/>
      <c r="J5633" s="29"/>
    </row>
    <row r="5634" spans="1:10">
      <c r="A5634" s="5">
        <v>5632</v>
      </c>
      <c r="B5634" s="45">
        <v>0.16139999999999999</v>
      </c>
      <c r="C5634" s="45">
        <v>0.11600000000000001</v>
      </c>
      <c r="D5634" s="45">
        <v>0.18720000000000001</v>
      </c>
      <c r="E5634" s="29">
        <v>1</v>
      </c>
      <c r="F5634" s="29"/>
      <c r="G5634" s="29"/>
      <c r="H5634" s="29"/>
      <c r="I5634" s="29"/>
      <c r="J5634" s="29"/>
    </row>
    <row r="5635" spans="1:10">
      <c r="A5635" s="5">
        <v>5633</v>
      </c>
      <c r="B5635" s="45">
        <v>7.7100000000000002E-2</v>
      </c>
      <c r="C5635" s="45">
        <v>8.8800000000000004E-2</v>
      </c>
      <c r="D5635" s="45">
        <v>0.1605</v>
      </c>
      <c r="E5635" s="29">
        <v>1</v>
      </c>
      <c r="F5635" s="29"/>
      <c r="G5635" s="29"/>
      <c r="H5635" s="29"/>
      <c r="I5635" s="29"/>
      <c r="J5635" s="29"/>
    </row>
    <row r="5636" spans="1:10">
      <c r="A5636" s="5">
        <v>5634</v>
      </c>
      <c r="B5636" s="45">
        <v>2.12E-2</v>
      </c>
      <c r="C5636" s="45">
        <v>7.2599999999999998E-2</v>
      </c>
      <c r="D5636" s="45">
        <v>0.14660000000000001</v>
      </c>
      <c r="E5636" s="29">
        <v>1</v>
      </c>
      <c r="F5636" s="29"/>
      <c r="G5636" s="29"/>
      <c r="H5636" s="29"/>
      <c r="I5636" s="29"/>
      <c r="J5636" s="29"/>
    </row>
    <row r="5637" spans="1:10">
      <c r="A5637" s="5">
        <v>5635</v>
      </c>
      <c r="B5637" s="45">
        <v>0</v>
      </c>
      <c r="C5637" s="45">
        <v>8.6099999999999996E-2</v>
      </c>
      <c r="D5637" s="45">
        <v>0.14580000000000001</v>
      </c>
      <c r="E5637" s="29">
        <v>1</v>
      </c>
      <c r="F5637" s="29"/>
      <c r="G5637" s="29"/>
      <c r="H5637" s="29"/>
      <c r="I5637" s="29"/>
      <c r="J5637" s="29"/>
    </row>
    <row r="5638" spans="1:10">
      <c r="A5638" s="5">
        <v>5636</v>
      </c>
      <c r="B5638" s="45">
        <v>0</v>
      </c>
      <c r="C5638" s="45">
        <v>9.9900000000000003E-2</v>
      </c>
      <c r="D5638" s="45">
        <v>0.15529999999999999</v>
      </c>
      <c r="E5638" s="29">
        <v>1</v>
      </c>
      <c r="F5638" s="29"/>
      <c r="G5638" s="29"/>
      <c r="H5638" s="29"/>
      <c r="I5638" s="29"/>
      <c r="J5638" s="29"/>
    </row>
    <row r="5639" spans="1:10">
      <c r="A5639" s="5">
        <v>5637</v>
      </c>
      <c r="B5639" s="45">
        <v>0</v>
      </c>
      <c r="C5639" s="45">
        <v>0.11070000000000001</v>
      </c>
      <c r="D5639" s="45">
        <v>0.17280000000000001</v>
      </c>
      <c r="E5639" s="29">
        <v>1</v>
      </c>
      <c r="F5639" s="29"/>
      <c r="G5639" s="29"/>
      <c r="H5639" s="29"/>
      <c r="I5639" s="29"/>
      <c r="J5639" s="29"/>
    </row>
    <row r="5640" spans="1:10">
      <c r="A5640" s="5">
        <v>5638</v>
      </c>
      <c r="B5640" s="45">
        <v>0</v>
      </c>
      <c r="C5640" s="45">
        <v>0.11849999999999999</v>
      </c>
      <c r="D5640" s="45">
        <v>0.18390000000000001</v>
      </c>
      <c r="E5640" s="29">
        <v>1</v>
      </c>
      <c r="F5640" s="29"/>
      <c r="G5640" s="29"/>
      <c r="H5640" s="29"/>
      <c r="I5640" s="29"/>
      <c r="J5640" s="29"/>
    </row>
    <row r="5641" spans="1:10">
      <c r="A5641" s="5">
        <v>5639</v>
      </c>
      <c r="B5641" s="45">
        <v>0</v>
      </c>
      <c r="C5641" s="45">
        <v>0.1235</v>
      </c>
      <c r="D5641" s="45">
        <v>0.19989999999999999</v>
      </c>
      <c r="E5641" s="29">
        <v>1</v>
      </c>
      <c r="F5641" s="29"/>
      <c r="G5641" s="29"/>
      <c r="H5641" s="29"/>
      <c r="I5641" s="29"/>
      <c r="J5641" s="29"/>
    </row>
    <row r="5642" spans="1:10">
      <c r="A5642" s="5">
        <v>5640</v>
      </c>
      <c r="B5642" s="45">
        <v>0</v>
      </c>
      <c r="C5642" s="45">
        <v>0.12659999999999999</v>
      </c>
      <c r="D5642" s="45">
        <v>0.22500000000000001</v>
      </c>
      <c r="E5642" s="29">
        <v>1</v>
      </c>
      <c r="F5642" s="29"/>
      <c r="G5642" s="29"/>
      <c r="H5642" s="29"/>
      <c r="I5642" s="29"/>
      <c r="J5642" s="29"/>
    </row>
    <row r="5643" spans="1:10">
      <c r="A5643" s="5">
        <v>5641</v>
      </c>
      <c r="B5643" s="45">
        <v>0</v>
      </c>
      <c r="C5643" s="45">
        <v>0.12709999999999999</v>
      </c>
      <c r="D5643" s="45">
        <v>0.25169999999999998</v>
      </c>
      <c r="E5643" s="29">
        <v>1</v>
      </c>
      <c r="F5643" s="29"/>
      <c r="G5643" s="29"/>
      <c r="H5643" s="29"/>
      <c r="I5643" s="29"/>
      <c r="J5643" s="29"/>
    </row>
    <row r="5644" spans="1:10">
      <c r="A5644" s="5">
        <v>5642</v>
      </c>
      <c r="B5644" s="45">
        <v>0</v>
      </c>
      <c r="C5644" s="45">
        <v>0.12479999999999999</v>
      </c>
      <c r="D5644" s="45">
        <v>0.27479999999999999</v>
      </c>
      <c r="E5644" s="29">
        <v>1</v>
      </c>
      <c r="F5644" s="29"/>
      <c r="G5644" s="29"/>
      <c r="H5644" s="29"/>
      <c r="I5644" s="29"/>
      <c r="J5644" s="29"/>
    </row>
    <row r="5645" spans="1:10">
      <c r="A5645" s="5">
        <v>5643</v>
      </c>
      <c r="B5645" s="45">
        <v>0</v>
      </c>
      <c r="C5645" s="45">
        <v>0.1191</v>
      </c>
      <c r="D5645" s="45">
        <v>0.29330000000000001</v>
      </c>
      <c r="E5645" s="29">
        <v>1</v>
      </c>
      <c r="F5645" s="29"/>
      <c r="G5645" s="29"/>
      <c r="H5645" s="29"/>
      <c r="I5645" s="29"/>
      <c r="J5645" s="29"/>
    </row>
    <row r="5646" spans="1:10">
      <c r="A5646" s="5">
        <v>5644</v>
      </c>
      <c r="B5646" s="45">
        <v>0</v>
      </c>
      <c r="C5646" s="45">
        <v>0.1157</v>
      </c>
      <c r="D5646" s="45">
        <v>0.32250000000000001</v>
      </c>
      <c r="E5646" s="29">
        <v>1</v>
      </c>
      <c r="F5646" s="29"/>
      <c r="G5646" s="29"/>
      <c r="H5646" s="29"/>
      <c r="I5646" s="29"/>
      <c r="J5646" s="29"/>
    </row>
    <row r="5647" spans="1:10">
      <c r="A5647" s="5">
        <v>5645</v>
      </c>
      <c r="B5647" s="45">
        <v>2.8999999999999998E-3</v>
      </c>
      <c r="C5647" s="45">
        <v>0.11</v>
      </c>
      <c r="D5647" s="45">
        <v>0.35210000000000002</v>
      </c>
      <c r="E5647" s="29">
        <v>1</v>
      </c>
      <c r="F5647" s="29"/>
      <c r="G5647" s="29"/>
      <c r="H5647" s="29"/>
      <c r="I5647" s="29"/>
      <c r="J5647" s="29"/>
    </row>
    <row r="5648" spans="1:10">
      <c r="A5648" s="5">
        <v>5646</v>
      </c>
      <c r="B5648" s="45">
        <v>5.4199999999999998E-2</v>
      </c>
      <c r="C5648" s="45">
        <v>9.5799999999999996E-2</v>
      </c>
      <c r="D5648" s="45">
        <v>0.36859999999999998</v>
      </c>
      <c r="E5648" s="29">
        <v>1</v>
      </c>
      <c r="F5648" s="29"/>
      <c r="G5648" s="29"/>
      <c r="H5648" s="29"/>
      <c r="I5648" s="29"/>
      <c r="J5648" s="29"/>
    </row>
    <row r="5649" spans="1:10">
      <c r="A5649" s="5">
        <v>5647</v>
      </c>
      <c r="B5649" s="45">
        <v>0.18240000000000001</v>
      </c>
      <c r="C5649" s="45">
        <v>0.1045</v>
      </c>
      <c r="D5649" s="45">
        <v>0.378</v>
      </c>
      <c r="E5649" s="29">
        <v>1</v>
      </c>
      <c r="F5649" s="29"/>
      <c r="G5649" s="29"/>
      <c r="H5649" s="29"/>
      <c r="I5649" s="29"/>
      <c r="J5649" s="29"/>
    </row>
    <row r="5650" spans="1:10">
      <c r="A5650" s="5">
        <v>5648</v>
      </c>
      <c r="B5650" s="45">
        <v>0.33289999999999997</v>
      </c>
      <c r="C5650" s="45">
        <v>0.1386</v>
      </c>
      <c r="D5650" s="45">
        <v>0.3896</v>
      </c>
      <c r="E5650" s="29">
        <v>1</v>
      </c>
      <c r="F5650" s="29"/>
      <c r="G5650" s="29"/>
      <c r="H5650" s="29"/>
      <c r="I5650" s="29"/>
      <c r="J5650" s="29"/>
    </row>
    <row r="5651" spans="1:10">
      <c r="A5651" s="5">
        <v>5649</v>
      </c>
      <c r="B5651" s="45">
        <v>0.44350000000000001</v>
      </c>
      <c r="C5651" s="45">
        <v>0.1681</v>
      </c>
      <c r="D5651" s="45">
        <v>0.3982</v>
      </c>
      <c r="E5651" s="29">
        <v>1</v>
      </c>
      <c r="F5651" s="29"/>
      <c r="G5651" s="29"/>
      <c r="H5651" s="29"/>
      <c r="I5651" s="29"/>
      <c r="J5651" s="29"/>
    </row>
    <row r="5652" spans="1:10">
      <c r="A5652" s="5">
        <v>5650</v>
      </c>
      <c r="B5652" s="45">
        <v>0.51219999999999999</v>
      </c>
      <c r="C5652" s="45">
        <v>0.193</v>
      </c>
      <c r="D5652" s="45">
        <v>0.4002</v>
      </c>
      <c r="E5652" s="29">
        <v>1</v>
      </c>
      <c r="F5652" s="29"/>
      <c r="G5652" s="29"/>
      <c r="H5652" s="29"/>
      <c r="I5652" s="29"/>
      <c r="J5652" s="29"/>
    </row>
    <row r="5653" spans="1:10">
      <c r="A5653" s="5">
        <v>5651</v>
      </c>
      <c r="B5653" s="45">
        <v>0.54569999999999996</v>
      </c>
      <c r="C5653" s="45">
        <v>0.21579999999999999</v>
      </c>
      <c r="D5653" s="45">
        <v>0.40029999999999999</v>
      </c>
      <c r="E5653" s="29">
        <v>1</v>
      </c>
      <c r="F5653" s="29"/>
      <c r="G5653" s="29"/>
      <c r="H5653" s="29"/>
      <c r="I5653" s="29"/>
      <c r="J5653" s="29"/>
    </row>
    <row r="5654" spans="1:10">
      <c r="A5654" s="5">
        <v>5652</v>
      </c>
      <c r="B5654" s="45">
        <v>0.53910000000000002</v>
      </c>
      <c r="C5654" s="45">
        <v>0.2334</v>
      </c>
      <c r="D5654" s="45">
        <v>0.38969999999999999</v>
      </c>
      <c r="E5654" s="29">
        <v>1</v>
      </c>
      <c r="F5654" s="29"/>
      <c r="G5654" s="29"/>
      <c r="H5654" s="29"/>
      <c r="I5654" s="29"/>
      <c r="J5654" s="29"/>
    </row>
    <row r="5655" spans="1:10">
      <c r="A5655" s="5">
        <v>5653</v>
      </c>
      <c r="B5655" s="45">
        <v>0.49419999999999997</v>
      </c>
      <c r="C5655" s="45">
        <v>0.24329999999999999</v>
      </c>
      <c r="D5655" s="45">
        <v>0.3639</v>
      </c>
      <c r="E5655" s="29">
        <v>1</v>
      </c>
      <c r="F5655" s="29"/>
      <c r="G5655" s="29"/>
      <c r="H5655" s="29"/>
      <c r="I5655" s="29"/>
      <c r="J5655" s="29"/>
    </row>
    <row r="5656" spans="1:10">
      <c r="A5656" s="5">
        <v>5654</v>
      </c>
      <c r="B5656" s="45">
        <v>0.43090000000000001</v>
      </c>
      <c r="C5656" s="45">
        <v>0.24279999999999999</v>
      </c>
      <c r="D5656" s="45">
        <v>0.32800000000000001</v>
      </c>
      <c r="E5656" s="29">
        <v>1</v>
      </c>
      <c r="F5656" s="29"/>
      <c r="G5656" s="29"/>
      <c r="H5656" s="29"/>
      <c r="I5656" s="29"/>
      <c r="J5656" s="29"/>
    </row>
    <row r="5657" spans="1:10">
      <c r="A5657" s="5">
        <v>5655</v>
      </c>
      <c r="B5657" s="45">
        <v>0.34520000000000001</v>
      </c>
      <c r="C5657" s="45">
        <v>0.2301</v>
      </c>
      <c r="D5657" s="45">
        <v>0.28999999999999998</v>
      </c>
      <c r="E5657" s="29">
        <v>1</v>
      </c>
      <c r="F5657" s="29"/>
      <c r="G5657" s="29"/>
      <c r="H5657" s="29"/>
      <c r="I5657" s="29"/>
      <c r="J5657" s="29"/>
    </row>
    <row r="5658" spans="1:10">
      <c r="A5658" s="5">
        <v>5656</v>
      </c>
      <c r="B5658" s="45">
        <v>0.23949999999999999</v>
      </c>
      <c r="C5658" s="45">
        <v>0.20610000000000001</v>
      </c>
      <c r="D5658" s="45">
        <v>0.25619999999999998</v>
      </c>
      <c r="E5658" s="29">
        <v>1</v>
      </c>
      <c r="F5658" s="29"/>
      <c r="G5658" s="29"/>
      <c r="H5658" s="29"/>
      <c r="I5658" s="29"/>
      <c r="J5658" s="29"/>
    </row>
    <row r="5659" spans="1:10">
      <c r="A5659" s="5">
        <v>5657</v>
      </c>
      <c r="B5659" s="45">
        <v>0.1197</v>
      </c>
      <c r="C5659" s="45">
        <v>0.15310000000000001</v>
      </c>
      <c r="D5659" s="45">
        <v>0.2213</v>
      </c>
      <c r="E5659" s="29">
        <v>1</v>
      </c>
      <c r="F5659" s="29"/>
      <c r="G5659" s="29"/>
      <c r="H5659" s="29"/>
      <c r="I5659" s="29"/>
      <c r="J5659" s="29"/>
    </row>
    <row r="5660" spans="1:10">
      <c r="A5660" s="5">
        <v>5658</v>
      </c>
      <c r="B5660" s="45">
        <v>3.09E-2</v>
      </c>
      <c r="C5660" s="45">
        <v>0.1018</v>
      </c>
      <c r="D5660" s="45">
        <v>0.1888</v>
      </c>
      <c r="E5660" s="29">
        <v>1</v>
      </c>
      <c r="F5660" s="29"/>
      <c r="G5660" s="29"/>
      <c r="H5660" s="29"/>
      <c r="I5660" s="29"/>
      <c r="J5660" s="29"/>
    </row>
    <row r="5661" spans="1:10">
      <c r="A5661" s="5">
        <v>5659</v>
      </c>
      <c r="B5661" s="45">
        <v>1E-4</v>
      </c>
      <c r="C5661" s="45">
        <v>0.1036</v>
      </c>
      <c r="D5661" s="45">
        <v>0.1615</v>
      </c>
      <c r="E5661" s="29">
        <v>1</v>
      </c>
      <c r="F5661" s="29"/>
      <c r="G5661" s="29"/>
      <c r="H5661" s="29"/>
      <c r="I5661" s="29"/>
      <c r="J5661" s="29"/>
    </row>
    <row r="5662" spans="1:10">
      <c r="A5662" s="5">
        <v>5660</v>
      </c>
      <c r="B5662" s="45">
        <v>0</v>
      </c>
      <c r="C5662" s="45">
        <v>0.1149</v>
      </c>
      <c r="D5662" s="45">
        <v>0.14810000000000001</v>
      </c>
      <c r="E5662" s="29">
        <v>1</v>
      </c>
      <c r="F5662" s="29"/>
      <c r="G5662" s="29"/>
      <c r="H5662" s="29"/>
      <c r="I5662" s="29"/>
      <c r="J5662" s="29"/>
    </row>
    <row r="5663" spans="1:10">
      <c r="A5663" s="5">
        <v>5661</v>
      </c>
      <c r="B5663" s="45">
        <v>0</v>
      </c>
      <c r="C5663" s="45">
        <v>0.1246</v>
      </c>
      <c r="D5663" s="45">
        <v>0.15670000000000001</v>
      </c>
      <c r="E5663" s="29">
        <v>1</v>
      </c>
      <c r="F5663" s="29"/>
      <c r="G5663" s="29"/>
      <c r="H5663" s="29"/>
      <c r="I5663" s="29"/>
      <c r="J5663" s="29"/>
    </row>
    <row r="5664" spans="1:10">
      <c r="A5664" s="5">
        <v>5662</v>
      </c>
      <c r="B5664" s="45">
        <v>0</v>
      </c>
      <c r="C5664" s="45">
        <v>0.13469999999999999</v>
      </c>
      <c r="D5664" s="45">
        <v>0.17319999999999999</v>
      </c>
      <c r="E5664" s="29">
        <v>1</v>
      </c>
      <c r="F5664" s="29"/>
      <c r="G5664" s="29"/>
      <c r="H5664" s="29"/>
      <c r="I5664" s="29"/>
      <c r="J5664" s="29"/>
    </row>
    <row r="5665" spans="1:10">
      <c r="A5665" s="5">
        <v>5663</v>
      </c>
      <c r="B5665" s="45">
        <v>0</v>
      </c>
      <c r="C5665" s="45">
        <v>0.1358</v>
      </c>
      <c r="D5665" s="45">
        <v>0.1845</v>
      </c>
      <c r="E5665" s="29">
        <v>1</v>
      </c>
      <c r="F5665" s="29"/>
      <c r="G5665" s="29"/>
      <c r="H5665" s="29"/>
      <c r="I5665" s="29"/>
      <c r="J5665" s="29"/>
    </row>
    <row r="5666" spans="1:10">
      <c r="A5666" s="5">
        <v>5664</v>
      </c>
      <c r="B5666" s="45">
        <v>0</v>
      </c>
      <c r="C5666" s="45">
        <v>0.13220000000000001</v>
      </c>
      <c r="D5666" s="45">
        <v>0.19320000000000001</v>
      </c>
      <c r="E5666" s="29">
        <v>1</v>
      </c>
      <c r="F5666" s="29"/>
      <c r="G5666" s="29"/>
      <c r="H5666" s="29"/>
      <c r="I5666" s="29"/>
      <c r="J5666" s="29"/>
    </row>
    <row r="5667" spans="1:10">
      <c r="A5667" s="5">
        <v>5665</v>
      </c>
      <c r="B5667" s="45">
        <v>0</v>
      </c>
      <c r="C5667" s="45">
        <v>0.13120000000000001</v>
      </c>
      <c r="D5667" s="45">
        <v>0.19939999999999999</v>
      </c>
      <c r="E5667" s="29">
        <v>1</v>
      </c>
      <c r="F5667" s="29"/>
      <c r="G5667" s="29"/>
      <c r="H5667" s="29"/>
      <c r="I5667" s="29"/>
      <c r="J5667" s="29"/>
    </row>
    <row r="5668" spans="1:10">
      <c r="A5668" s="5">
        <v>5666</v>
      </c>
      <c r="B5668" s="45">
        <v>0</v>
      </c>
      <c r="C5668" s="45">
        <v>0.13109999999999999</v>
      </c>
      <c r="D5668" s="45">
        <v>0.19750000000000001</v>
      </c>
      <c r="E5668" s="29">
        <v>1</v>
      </c>
      <c r="F5668" s="29"/>
      <c r="G5668" s="29"/>
      <c r="H5668" s="29"/>
      <c r="I5668" s="29"/>
      <c r="J5668" s="29"/>
    </row>
    <row r="5669" spans="1:10">
      <c r="A5669" s="5">
        <v>5667</v>
      </c>
      <c r="B5669" s="45">
        <v>0</v>
      </c>
      <c r="C5669" s="45">
        <v>0.1273</v>
      </c>
      <c r="D5669" s="45">
        <v>0.18959999999999999</v>
      </c>
      <c r="E5669" s="29">
        <v>1</v>
      </c>
      <c r="F5669" s="29"/>
      <c r="G5669" s="29"/>
      <c r="H5669" s="29"/>
      <c r="I5669" s="29"/>
      <c r="J5669" s="29"/>
    </row>
    <row r="5670" spans="1:10">
      <c r="A5670" s="5">
        <v>5668</v>
      </c>
      <c r="B5670" s="45">
        <v>0</v>
      </c>
      <c r="C5670" s="45">
        <v>0.1145</v>
      </c>
      <c r="D5670" s="45">
        <v>0.1832</v>
      </c>
      <c r="E5670" s="29">
        <v>1</v>
      </c>
      <c r="F5670" s="29"/>
      <c r="G5670" s="29"/>
      <c r="H5670" s="29"/>
      <c r="I5670" s="29"/>
      <c r="J5670" s="29"/>
    </row>
    <row r="5671" spans="1:10">
      <c r="A5671" s="5">
        <v>5669</v>
      </c>
      <c r="B5671" s="45">
        <v>3.8999999999999998E-3</v>
      </c>
      <c r="C5671" s="45">
        <v>9.8699999999999996E-2</v>
      </c>
      <c r="D5671" s="45">
        <v>0.17460000000000001</v>
      </c>
      <c r="E5671" s="29">
        <v>1</v>
      </c>
      <c r="F5671" s="29"/>
      <c r="G5671" s="29"/>
      <c r="H5671" s="29"/>
      <c r="I5671" s="29"/>
      <c r="J5671" s="29"/>
    </row>
    <row r="5672" spans="1:10">
      <c r="A5672" s="5">
        <v>5670</v>
      </c>
      <c r="B5672" s="45">
        <v>6.9400000000000003E-2</v>
      </c>
      <c r="C5672" s="45">
        <v>6.5600000000000006E-2</v>
      </c>
      <c r="D5672" s="45">
        <v>0.15740000000000001</v>
      </c>
      <c r="E5672" s="29">
        <v>1</v>
      </c>
      <c r="F5672" s="29"/>
      <c r="G5672" s="29"/>
      <c r="H5672" s="29"/>
      <c r="I5672" s="29"/>
      <c r="J5672" s="29"/>
    </row>
    <row r="5673" spans="1:10">
      <c r="A5673" s="5">
        <v>5671</v>
      </c>
      <c r="B5673" s="45">
        <v>0.18379999999999999</v>
      </c>
      <c r="C5673" s="45">
        <v>4.8099999999999997E-2</v>
      </c>
      <c r="D5673" s="45">
        <v>0.13569999999999999</v>
      </c>
      <c r="E5673" s="29">
        <v>1</v>
      </c>
      <c r="F5673" s="29"/>
      <c r="G5673" s="29"/>
      <c r="H5673" s="29"/>
      <c r="I5673" s="29"/>
      <c r="J5673" s="29"/>
    </row>
    <row r="5674" spans="1:10">
      <c r="A5674" s="5">
        <v>5672</v>
      </c>
      <c r="B5674" s="45">
        <v>0.2984</v>
      </c>
      <c r="C5674" s="45">
        <v>6.3500000000000001E-2</v>
      </c>
      <c r="D5674" s="45">
        <v>0.1208</v>
      </c>
      <c r="E5674" s="29">
        <v>1</v>
      </c>
      <c r="F5674" s="29"/>
      <c r="G5674" s="29"/>
      <c r="H5674" s="29"/>
      <c r="I5674" s="29"/>
      <c r="J5674" s="29"/>
    </row>
    <row r="5675" spans="1:10">
      <c r="A5675" s="5">
        <v>5673</v>
      </c>
      <c r="B5675" s="45">
        <v>0.40720000000000001</v>
      </c>
      <c r="C5675" s="45">
        <v>8.2400000000000001E-2</v>
      </c>
      <c r="D5675" s="45">
        <v>0.1128</v>
      </c>
      <c r="E5675" s="29">
        <v>1</v>
      </c>
      <c r="F5675" s="29"/>
      <c r="G5675" s="29"/>
      <c r="H5675" s="29"/>
      <c r="I5675" s="29"/>
      <c r="J5675" s="29"/>
    </row>
    <row r="5676" spans="1:10">
      <c r="A5676" s="5">
        <v>5674</v>
      </c>
      <c r="B5676" s="45">
        <v>0.48080000000000001</v>
      </c>
      <c r="C5676" s="45">
        <v>9.8400000000000001E-2</v>
      </c>
      <c r="D5676" s="45">
        <v>0.1037</v>
      </c>
      <c r="E5676" s="29">
        <v>1</v>
      </c>
      <c r="F5676" s="29"/>
      <c r="G5676" s="29"/>
      <c r="H5676" s="29"/>
      <c r="I5676" s="29"/>
      <c r="J5676" s="29"/>
    </row>
    <row r="5677" spans="1:10">
      <c r="A5677" s="5">
        <v>5675</v>
      </c>
      <c r="B5677" s="45">
        <v>0.51419999999999999</v>
      </c>
      <c r="C5677" s="45">
        <v>0.1119</v>
      </c>
      <c r="D5677" s="45">
        <v>9.01E-2</v>
      </c>
      <c r="E5677" s="29">
        <v>1</v>
      </c>
      <c r="F5677" s="29"/>
      <c r="G5677" s="29"/>
      <c r="H5677" s="29"/>
      <c r="I5677" s="29"/>
      <c r="J5677" s="29"/>
    </row>
    <row r="5678" spans="1:10">
      <c r="A5678" s="5">
        <v>5676</v>
      </c>
      <c r="B5678" s="45">
        <v>0.51390000000000002</v>
      </c>
      <c r="C5678" s="45">
        <v>0.12130000000000001</v>
      </c>
      <c r="D5678" s="45">
        <v>8.4500000000000006E-2</v>
      </c>
      <c r="E5678" s="29">
        <v>1</v>
      </c>
      <c r="F5678" s="29"/>
      <c r="G5678" s="29"/>
      <c r="H5678" s="29"/>
      <c r="I5678" s="29"/>
      <c r="J5678" s="29"/>
    </row>
    <row r="5679" spans="1:10">
      <c r="A5679" s="5">
        <v>5677</v>
      </c>
      <c r="B5679" s="45">
        <v>0.46970000000000001</v>
      </c>
      <c r="C5679" s="45">
        <v>0.1283</v>
      </c>
      <c r="D5679" s="45">
        <v>7.8600000000000003E-2</v>
      </c>
      <c r="E5679" s="29">
        <v>1</v>
      </c>
      <c r="F5679" s="29"/>
      <c r="G5679" s="29"/>
      <c r="H5679" s="29"/>
      <c r="I5679" s="29"/>
      <c r="J5679" s="29"/>
    </row>
    <row r="5680" spans="1:10">
      <c r="A5680" s="5">
        <v>5678</v>
      </c>
      <c r="B5680" s="45">
        <v>0.39900000000000002</v>
      </c>
      <c r="C5680" s="45">
        <v>0.1242</v>
      </c>
      <c r="D5680" s="45">
        <v>6.9800000000000001E-2</v>
      </c>
      <c r="E5680" s="29">
        <v>1</v>
      </c>
      <c r="F5680" s="29"/>
      <c r="G5680" s="29"/>
      <c r="H5680" s="29"/>
      <c r="I5680" s="29"/>
      <c r="J5680" s="29"/>
    </row>
    <row r="5681" spans="1:10">
      <c r="A5681" s="5">
        <v>5679</v>
      </c>
      <c r="B5681" s="45">
        <v>0.30320000000000003</v>
      </c>
      <c r="C5681" s="45">
        <v>0.1082</v>
      </c>
      <c r="D5681" s="45">
        <v>5.8700000000000002E-2</v>
      </c>
      <c r="E5681" s="29">
        <v>1</v>
      </c>
      <c r="F5681" s="29"/>
      <c r="G5681" s="29"/>
      <c r="H5681" s="29"/>
      <c r="I5681" s="29"/>
      <c r="J5681" s="29"/>
    </row>
    <row r="5682" spans="1:10">
      <c r="A5682" s="5">
        <v>5680</v>
      </c>
      <c r="B5682" s="45">
        <v>0.19500000000000001</v>
      </c>
      <c r="C5682" s="45">
        <v>8.0799999999999997E-2</v>
      </c>
      <c r="D5682" s="45">
        <v>4.7600000000000003E-2</v>
      </c>
      <c r="E5682" s="29">
        <v>1</v>
      </c>
      <c r="F5682" s="29"/>
      <c r="G5682" s="29"/>
      <c r="H5682" s="29"/>
      <c r="I5682" s="29"/>
      <c r="J5682" s="29"/>
    </row>
    <row r="5683" spans="1:10">
      <c r="A5683" s="5">
        <v>5681</v>
      </c>
      <c r="B5683" s="45">
        <v>8.9399999999999993E-2</v>
      </c>
      <c r="C5683" s="45">
        <v>4.6199999999999998E-2</v>
      </c>
      <c r="D5683" s="45">
        <v>3.6799999999999999E-2</v>
      </c>
      <c r="E5683" s="29">
        <v>1</v>
      </c>
      <c r="F5683" s="29"/>
      <c r="G5683" s="29"/>
      <c r="H5683" s="29"/>
      <c r="I5683" s="29"/>
      <c r="J5683" s="29"/>
    </row>
    <row r="5684" spans="1:10">
      <c r="A5684" s="5">
        <v>5682</v>
      </c>
      <c r="B5684" s="45">
        <v>1.89E-2</v>
      </c>
      <c r="C5684" s="45">
        <v>2.8000000000000001E-2</v>
      </c>
      <c r="D5684" s="45">
        <v>2.69E-2</v>
      </c>
      <c r="E5684" s="29">
        <v>1</v>
      </c>
      <c r="F5684" s="29"/>
      <c r="G5684" s="29"/>
      <c r="H5684" s="29"/>
      <c r="I5684" s="29"/>
      <c r="J5684" s="29"/>
    </row>
    <row r="5685" spans="1:10">
      <c r="A5685" s="5">
        <v>5683</v>
      </c>
      <c r="B5685" s="45">
        <v>0</v>
      </c>
      <c r="C5685" s="45">
        <v>2.4799999999999999E-2</v>
      </c>
      <c r="D5685" s="45">
        <v>2.0400000000000001E-2</v>
      </c>
      <c r="E5685" s="29">
        <v>1</v>
      </c>
      <c r="F5685" s="29"/>
      <c r="G5685" s="29"/>
      <c r="H5685" s="29"/>
      <c r="I5685" s="29"/>
      <c r="J5685" s="29"/>
    </row>
    <row r="5686" spans="1:10">
      <c r="A5686" s="5">
        <v>5684</v>
      </c>
      <c r="B5686" s="45">
        <v>0</v>
      </c>
      <c r="C5686" s="45">
        <v>2.46E-2</v>
      </c>
      <c r="D5686" s="45">
        <v>1.7899999999999999E-2</v>
      </c>
      <c r="E5686" s="29">
        <v>1</v>
      </c>
      <c r="F5686" s="29"/>
      <c r="G5686" s="29"/>
      <c r="H5686" s="29"/>
      <c r="I5686" s="29"/>
      <c r="J5686" s="29"/>
    </row>
    <row r="5687" spans="1:10">
      <c r="A5687" s="5">
        <v>5685</v>
      </c>
      <c r="B5687" s="45">
        <v>0</v>
      </c>
      <c r="C5687" s="45">
        <v>2.7699999999999999E-2</v>
      </c>
      <c r="D5687" s="45">
        <v>1.89E-2</v>
      </c>
      <c r="E5687" s="29">
        <v>1</v>
      </c>
      <c r="F5687" s="29"/>
      <c r="G5687" s="29"/>
      <c r="H5687" s="29"/>
      <c r="I5687" s="29"/>
      <c r="J5687" s="29"/>
    </row>
    <row r="5688" spans="1:10">
      <c r="A5688" s="5">
        <v>5686</v>
      </c>
      <c r="B5688" s="45">
        <v>0</v>
      </c>
      <c r="C5688" s="45">
        <v>3.4099999999999998E-2</v>
      </c>
      <c r="D5688" s="45">
        <v>2.47E-2</v>
      </c>
      <c r="E5688" s="29">
        <v>1</v>
      </c>
      <c r="F5688" s="29"/>
      <c r="G5688" s="29"/>
      <c r="H5688" s="29"/>
      <c r="I5688" s="29"/>
      <c r="J5688" s="29"/>
    </row>
    <row r="5689" spans="1:10">
      <c r="A5689" s="5">
        <v>5687</v>
      </c>
      <c r="B5689" s="45">
        <v>0</v>
      </c>
      <c r="C5689" s="45">
        <v>3.8600000000000002E-2</v>
      </c>
      <c r="D5689" s="45">
        <v>3.3000000000000002E-2</v>
      </c>
      <c r="E5689" s="29">
        <v>1</v>
      </c>
      <c r="F5689" s="29"/>
      <c r="G5689" s="29"/>
      <c r="H5689" s="29"/>
      <c r="I5689" s="29"/>
      <c r="J5689" s="29"/>
    </row>
    <row r="5690" spans="1:10">
      <c r="A5690" s="5">
        <v>5688</v>
      </c>
      <c r="B5690" s="45">
        <v>0</v>
      </c>
      <c r="C5690" s="45">
        <v>4.0500000000000001E-2</v>
      </c>
      <c r="D5690" s="45">
        <v>4.0500000000000001E-2</v>
      </c>
      <c r="E5690" s="29">
        <v>1</v>
      </c>
      <c r="F5690" s="29"/>
      <c r="G5690" s="29"/>
      <c r="H5690" s="29"/>
      <c r="I5690" s="29"/>
      <c r="J5690" s="29"/>
    </row>
    <row r="5691" spans="1:10">
      <c r="A5691" s="5">
        <v>5689</v>
      </c>
      <c r="B5691" s="45">
        <v>0</v>
      </c>
      <c r="C5691" s="45">
        <v>4.2700000000000002E-2</v>
      </c>
      <c r="D5691" s="45">
        <v>4.4400000000000002E-2</v>
      </c>
      <c r="E5691" s="29">
        <v>1</v>
      </c>
      <c r="F5691" s="29"/>
      <c r="G5691" s="29"/>
      <c r="H5691" s="29"/>
      <c r="I5691" s="29"/>
      <c r="J5691" s="29"/>
    </row>
    <row r="5692" spans="1:10">
      <c r="A5692" s="5">
        <v>5690</v>
      </c>
      <c r="B5692" s="45">
        <v>0</v>
      </c>
      <c r="C5692" s="45">
        <v>4.5199999999999997E-2</v>
      </c>
      <c r="D5692" s="45">
        <v>4.6399999999999997E-2</v>
      </c>
      <c r="E5692" s="29">
        <v>1</v>
      </c>
      <c r="F5692" s="29"/>
      <c r="G5692" s="29"/>
      <c r="H5692" s="29"/>
      <c r="I5692" s="29"/>
      <c r="J5692" s="29"/>
    </row>
    <row r="5693" spans="1:10">
      <c r="A5693" s="5">
        <v>5691</v>
      </c>
      <c r="B5693" s="45">
        <v>0</v>
      </c>
      <c r="C5693" s="45">
        <v>4.9099999999999998E-2</v>
      </c>
      <c r="D5693" s="45">
        <v>5.04E-2</v>
      </c>
      <c r="E5693" s="29">
        <v>1</v>
      </c>
      <c r="F5693" s="29"/>
      <c r="G5693" s="29"/>
      <c r="H5693" s="29"/>
      <c r="I5693" s="29"/>
      <c r="J5693" s="29"/>
    </row>
    <row r="5694" spans="1:10">
      <c r="A5694" s="5">
        <v>5692</v>
      </c>
      <c r="B5694" s="45">
        <v>0</v>
      </c>
      <c r="C5694" s="45">
        <v>4.9799999999999997E-2</v>
      </c>
      <c r="D5694" s="45">
        <v>5.28E-2</v>
      </c>
      <c r="E5694" s="29">
        <v>1</v>
      </c>
      <c r="F5694" s="29"/>
      <c r="G5694" s="29"/>
      <c r="H5694" s="29"/>
      <c r="I5694" s="29"/>
      <c r="J5694" s="29"/>
    </row>
    <row r="5695" spans="1:10">
      <c r="A5695" s="5">
        <v>5693</v>
      </c>
      <c r="B5695" s="45">
        <v>2.2000000000000001E-3</v>
      </c>
      <c r="C5695" s="45">
        <v>4.7399999999999998E-2</v>
      </c>
      <c r="D5695" s="45">
        <v>5.1299999999999998E-2</v>
      </c>
      <c r="E5695" s="29">
        <v>1</v>
      </c>
      <c r="F5695" s="29"/>
      <c r="G5695" s="29"/>
      <c r="H5695" s="29"/>
      <c r="I5695" s="29"/>
      <c r="J5695" s="29"/>
    </row>
    <row r="5696" spans="1:10">
      <c r="A5696" s="5">
        <v>5694</v>
      </c>
      <c r="B5696" s="45">
        <v>3.32E-2</v>
      </c>
      <c r="C5696" s="45">
        <v>3.6700000000000003E-2</v>
      </c>
      <c r="D5696" s="45">
        <v>4.7100000000000003E-2</v>
      </c>
      <c r="E5696" s="29">
        <v>1</v>
      </c>
      <c r="F5696" s="29"/>
      <c r="G5696" s="29"/>
      <c r="H5696" s="29"/>
      <c r="I5696" s="29"/>
      <c r="J5696" s="29"/>
    </row>
    <row r="5697" spans="1:10">
      <c r="A5697" s="5">
        <v>5695</v>
      </c>
      <c r="B5697" s="45">
        <v>0.10059999999999999</v>
      </c>
      <c r="C5697" s="45">
        <v>2.7799999999999998E-2</v>
      </c>
      <c r="D5697" s="45">
        <v>3.9199999999999999E-2</v>
      </c>
      <c r="E5697" s="29">
        <v>1</v>
      </c>
      <c r="F5697" s="29"/>
      <c r="G5697" s="29"/>
      <c r="H5697" s="29"/>
      <c r="I5697" s="29"/>
      <c r="J5697" s="29"/>
    </row>
    <row r="5698" spans="1:10">
      <c r="A5698" s="5">
        <v>5696</v>
      </c>
      <c r="B5698" s="45">
        <v>0.18640000000000001</v>
      </c>
      <c r="C5698" s="45">
        <v>3.32E-2</v>
      </c>
      <c r="D5698" s="45">
        <v>3.1399999999999997E-2</v>
      </c>
      <c r="E5698" s="29">
        <v>1</v>
      </c>
      <c r="F5698" s="29"/>
      <c r="G5698" s="29"/>
      <c r="H5698" s="29"/>
      <c r="I5698" s="29"/>
      <c r="J5698" s="29"/>
    </row>
    <row r="5699" spans="1:10">
      <c r="A5699" s="5">
        <v>5697</v>
      </c>
      <c r="B5699" s="45">
        <v>0.2666</v>
      </c>
      <c r="C5699" s="45">
        <v>4.2000000000000003E-2</v>
      </c>
      <c r="D5699" s="45">
        <v>2.3699999999999999E-2</v>
      </c>
      <c r="E5699" s="29">
        <v>1</v>
      </c>
      <c r="F5699" s="29"/>
      <c r="G5699" s="29"/>
      <c r="H5699" s="29"/>
      <c r="I5699" s="29"/>
      <c r="J5699" s="29"/>
    </row>
    <row r="5700" spans="1:10">
      <c r="A5700" s="5">
        <v>5698</v>
      </c>
      <c r="B5700" s="45">
        <v>0.32979999999999998</v>
      </c>
      <c r="C5700" s="45">
        <v>4.2500000000000003E-2</v>
      </c>
      <c r="D5700" s="45">
        <v>1.77E-2</v>
      </c>
      <c r="E5700" s="29">
        <v>1</v>
      </c>
      <c r="F5700" s="29"/>
      <c r="G5700" s="29"/>
      <c r="H5700" s="29"/>
      <c r="I5700" s="29"/>
      <c r="J5700" s="29"/>
    </row>
    <row r="5701" spans="1:10">
      <c r="A5701" s="5">
        <v>5699</v>
      </c>
      <c r="B5701" s="45">
        <v>0.38619999999999999</v>
      </c>
      <c r="C5701" s="45">
        <v>3.6700000000000003E-2</v>
      </c>
      <c r="D5701" s="45">
        <v>1.41E-2</v>
      </c>
      <c r="E5701" s="29">
        <v>1</v>
      </c>
      <c r="F5701" s="29"/>
      <c r="G5701" s="29"/>
      <c r="H5701" s="29"/>
      <c r="I5701" s="29"/>
      <c r="J5701" s="29"/>
    </row>
    <row r="5702" spans="1:10">
      <c r="A5702" s="5">
        <v>5700</v>
      </c>
      <c r="B5702" s="45">
        <v>0.41470000000000001</v>
      </c>
      <c r="C5702" s="45">
        <v>3.0599999999999999E-2</v>
      </c>
      <c r="D5702" s="45">
        <v>1.29E-2</v>
      </c>
      <c r="E5702" s="29">
        <v>1</v>
      </c>
      <c r="F5702" s="29"/>
      <c r="G5702" s="29"/>
      <c r="H5702" s="29"/>
      <c r="I5702" s="29"/>
      <c r="J5702" s="29"/>
    </row>
    <row r="5703" spans="1:10">
      <c r="A5703" s="5">
        <v>5701</v>
      </c>
      <c r="B5703" s="45">
        <v>0.41299999999999998</v>
      </c>
      <c r="C5703" s="45">
        <v>2.6499999999999999E-2</v>
      </c>
      <c r="D5703" s="45">
        <v>1.54E-2</v>
      </c>
      <c r="E5703" s="29">
        <v>1</v>
      </c>
      <c r="F5703" s="29"/>
      <c r="G5703" s="29"/>
      <c r="H5703" s="29"/>
      <c r="I5703" s="29"/>
      <c r="J5703" s="29"/>
    </row>
    <row r="5704" spans="1:10">
      <c r="A5704" s="5">
        <v>5702</v>
      </c>
      <c r="B5704" s="45">
        <v>0.3755</v>
      </c>
      <c r="C5704" s="45">
        <v>2.47E-2</v>
      </c>
      <c r="D5704" s="45">
        <v>2.01E-2</v>
      </c>
      <c r="E5704" s="29">
        <v>1</v>
      </c>
      <c r="F5704" s="29"/>
      <c r="G5704" s="29"/>
      <c r="H5704" s="29"/>
      <c r="I5704" s="29"/>
      <c r="J5704" s="29"/>
    </row>
    <row r="5705" spans="1:10">
      <c r="A5705" s="5">
        <v>5703</v>
      </c>
      <c r="B5705" s="45">
        <v>0.29520000000000002</v>
      </c>
      <c r="C5705" s="45">
        <v>2.4199999999999999E-2</v>
      </c>
      <c r="D5705" s="45">
        <v>2.4899999999999999E-2</v>
      </c>
      <c r="E5705" s="29">
        <v>1</v>
      </c>
      <c r="F5705" s="29"/>
      <c r="G5705" s="29"/>
      <c r="H5705" s="29"/>
      <c r="I5705" s="29"/>
      <c r="J5705" s="29"/>
    </row>
    <row r="5706" spans="1:10">
      <c r="A5706" s="5">
        <v>5704</v>
      </c>
      <c r="B5706" s="45">
        <v>0.19600000000000001</v>
      </c>
      <c r="C5706" s="45">
        <v>2.4E-2</v>
      </c>
      <c r="D5706" s="45">
        <v>2.93E-2</v>
      </c>
      <c r="E5706" s="29">
        <v>1</v>
      </c>
      <c r="F5706" s="29"/>
      <c r="G5706" s="29"/>
      <c r="H5706" s="29"/>
      <c r="I5706" s="29"/>
      <c r="J5706" s="29"/>
    </row>
    <row r="5707" spans="1:10">
      <c r="A5707" s="5">
        <v>5705</v>
      </c>
      <c r="B5707" s="45">
        <v>9.7600000000000006E-2</v>
      </c>
      <c r="C5707" s="45">
        <v>2.4299999999999999E-2</v>
      </c>
      <c r="D5707" s="45">
        <v>3.3799999999999997E-2</v>
      </c>
      <c r="E5707" s="29">
        <v>1</v>
      </c>
      <c r="F5707" s="29"/>
      <c r="G5707" s="29"/>
      <c r="H5707" s="29"/>
      <c r="I5707" s="29"/>
      <c r="J5707" s="29"/>
    </row>
    <row r="5708" spans="1:10">
      <c r="A5708" s="5">
        <v>5706</v>
      </c>
      <c r="B5708" s="45">
        <v>2.4199999999999999E-2</v>
      </c>
      <c r="C5708" s="45">
        <v>3.2399999999999998E-2</v>
      </c>
      <c r="D5708" s="45">
        <v>3.9100000000000003E-2</v>
      </c>
      <c r="E5708" s="29">
        <v>1</v>
      </c>
      <c r="F5708" s="29"/>
      <c r="G5708" s="29"/>
      <c r="H5708" s="29"/>
      <c r="I5708" s="29"/>
      <c r="J5708" s="29"/>
    </row>
    <row r="5709" spans="1:10">
      <c r="A5709" s="5">
        <v>5707</v>
      </c>
      <c r="B5709" s="45">
        <v>1E-4</v>
      </c>
      <c r="C5709" s="45">
        <v>4.7600000000000003E-2</v>
      </c>
      <c r="D5709" s="45">
        <v>4.6199999999999998E-2</v>
      </c>
      <c r="E5709" s="29">
        <v>1</v>
      </c>
      <c r="F5709" s="29"/>
      <c r="G5709" s="29"/>
      <c r="H5709" s="29"/>
      <c r="I5709" s="29"/>
      <c r="J5709" s="29"/>
    </row>
    <row r="5710" spans="1:10">
      <c r="A5710" s="5">
        <v>5708</v>
      </c>
      <c r="B5710" s="45">
        <v>0</v>
      </c>
      <c r="C5710" s="45">
        <v>5.3800000000000001E-2</v>
      </c>
      <c r="D5710" s="45">
        <v>5.2499999999999998E-2</v>
      </c>
      <c r="E5710" s="29">
        <v>1</v>
      </c>
      <c r="F5710" s="29"/>
      <c r="G5710" s="29"/>
      <c r="H5710" s="29"/>
      <c r="I5710" s="29"/>
      <c r="J5710" s="29"/>
    </row>
    <row r="5711" spans="1:10">
      <c r="A5711" s="5">
        <v>5709</v>
      </c>
      <c r="B5711" s="45">
        <v>0</v>
      </c>
      <c r="C5711" s="45">
        <v>5.1400000000000001E-2</v>
      </c>
      <c r="D5711" s="45">
        <v>5.8200000000000002E-2</v>
      </c>
      <c r="E5711" s="29">
        <v>1</v>
      </c>
      <c r="F5711" s="29"/>
      <c r="G5711" s="29"/>
      <c r="H5711" s="29"/>
      <c r="I5711" s="29"/>
      <c r="J5711" s="29"/>
    </row>
    <row r="5712" spans="1:10">
      <c r="A5712" s="5">
        <v>5710</v>
      </c>
      <c r="B5712" s="45">
        <v>0</v>
      </c>
      <c r="C5712" s="45">
        <v>4.6899999999999997E-2</v>
      </c>
      <c r="D5712" s="45">
        <v>6.4399999999999999E-2</v>
      </c>
      <c r="E5712" s="29">
        <v>1</v>
      </c>
      <c r="F5712" s="29"/>
      <c r="G5712" s="29"/>
      <c r="H5712" s="29"/>
      <c r="I5712" s="29"/>
      <c r="J5712" s="29"/>
    </row>
    <row r="5713" spans="1:10">
      <c r="A5713" s="5">
        <v>5711</v>
      </c>
      <c r="B5713" s="45">
        <v>0</v>
      </c>
      <c r="C5713" s="45">
        <v>4.4499999999999998E-2</v>
      </c>
      <c r="D5713" s="45">
        <v>6.9400000000000003E-2</v>
      </c>
      <c r="E5713" s="29">
        <v>1</v>
      </c>
      <c r="F5713" s="29"/>
      <c r="G5713" s="29"/>
      <c r="H5713" s="29"/>
      <c r="I5713" s="29"/>
      <c r="J5713" s="29"/>
    </row>
    <row r="5714" spans="1:10">
      <c r="A5714" s="5">
        <v>5712</v>
      </c>
      <c r="B5714" s="45">
        <v>0</v>
      </c>
      <c r="C5714" s="45">
        <v>4.36E-2</v>
      </c>
      <c r="D5714" s="45">
        <v>6.9400000000000003E-2</v>
      </c>
      <c r="E5714" s="29">
        <v>1</v>
      </c>
      <c r="F5714" s="29"/>
      <c r="G5714" s="29"/>
      <c r="H5714" s="29"/>
      <c r="I5714" s="29"/>
      <c r="J5714" s="29"/>
    </row>
    <row r="5715" spans="1:10">
      <c r="A5715" s="5">
        <v>5713</v>
      </c>
      <c r="B5715" s="45">
        <v>0</v>
      </c>
      <c r="C5715" s="45">
        <v>4.5600000000000002E-2</v>
      </c>
      <c r="D5715" s="45">
        <v>6.7900000000000002E-2</v>
      </c>
      <c r="E5715" s="29">
        <v>1</v>
      </c>
      <c r="F5715" s="29"/>
      <c r="G5715" s="29"/>
      <c r="H5715" s="29"/>
      <c r="I5715" s="29"/>
      <c r="J5715" s="29"/>
    </row>
    <row r="5716" spans="1:10">
      <c r="A5716" s="5">
        <v>5714</v>
      </c>
      <c r="B5716" s="45">
        <v>0</v>
      </c>
      <c r="C5716" s="45">
        <v>5.1400000000000001E-2</v>
      </c>
      <c r="D5716" s="45">
        <v>6.7799999999999999E-2</v>
      </c>
      <c r="E5716" s="29">
        <v>1</v>
      </c>
      <c r="F5716" s="29"/>
      <c r="G5716" s="29"/>
      <c r="H5716" s="29"/>
      <c r="I5716" s="29"/>
      <c r="J5716" s="29"/>
    </row>
    <row r="5717" spans="1:10">
      <c r="A5717" s="5">
        <v>5715</v>
      </c>
      <c r="B5717" s="45">
        <v>0</v>
      </c>
      <c r="C5717" s="45">
        <v>5.7799999999999997E-2</v>
      </c>
      <c r="D5717" s="45">
        <v>6.93E-2</v>
      </c>
      <c r="E5717" s="29">
        <v>1</v>
      </c>
      <c r="F5717" s="29"/>
      <c r="G5717" s="29"/>
      <c r="H5717" s="29"/>
      <c r="I5717" s="29"/>
      <c r="J5717" s="29"/>
    </row>
    <row r="5718" spans="1:10">
      <c r="A5718" s="5">
        <v>5716</v>
      </c>
      <c r="B5718" s="45">
        <v>0</v>
      </c>
      <c r="C5718" s="45">
        <v>5.9499999999999997E-2</v>
      </c>
      <c r="D5718" s="45">
        <v>6.4500000000000002E-2</v>
      </c>
      <c r="E5718" s="29">
        <v>1</v>
      </c>
      <c r="F5718" s="29"/>
      <c r="G5718" s="29"/>
      <c r="H5718" s="29"/>
      <c r="I5718" s="29"/>
      <c r="J5718" s="29"/>
    </row>
    <row r="5719" spans="1:10">
      <c r="A5719" s="5">
        <v>5717</v>
      </c>
      <c r="B5719" s="45">
        <v>2.5000000000000001E-3</v>
      </c>
      <c r="C5719" s="45">
        <v>5.5599999999999997E-2</v>
      </c>
      <c r="D5719" s="45">
        <v>5.4399999999999997E-2</v>
      </c>
      <c r="E5719" s="29">
        <v>1</v>
      </c>
      <c r="F5719" s="29"/>
      <c r="G5719" s="29"/>
      <c r="H5719" s="29"/>
      <c r="I5719" s="29"/>
      <c r="J5719" s="29"/>
    </row>
    <row r="5720" spans="1:10">
      <c r="A5720" s="5">
        <v>5718</v>
      </c>
      <c r="B5720" s="45">
        <v>5.7200000000000001E-2</v>
      </c>
      <c r="C5720" s="45">
        <v>3.3099999999999997E-2</v>
      </c>
      <c r="D5720" s="45">
        <v>3.9899999999999998E-2</v>
      </c>
      <c r="E5720" s="29">
        <v>1</v>
      </c>
      <c r="F5720" s="29"/>
      <c r="G5720" s="29"/>
      <c r="H5720" s="29"/>
      <c r="I5720" s="29"/>
      <c r="J5720" s="29"/>
    </row>
    <row r="5721" spans="1:10">
      <c r="A5721" s="5">
        <v>5719</v>
      </c>
      <c r="B5721" s="45">
        <v>0.17080000000000001</v>
      </c>
      <c r="C5721" s="45">
        <v>1.9400000000000001E-2</v>
      </c>
      <c r="D5721" s="45">
        <v>2.5000000000000001E-2</v>
      </c>
      <c r="E5721" s="29">
        <v>1</v>
      </c>
      <c r="F5721" s="29"/>
      <c r="G5721" s="29"/>
      <c r="H5721" s="29"/>
      <c r="I5721" s="29"/>
      <c r="J5721" s="29"/>
    </row>
    <row r="5722" spans="1:10">
      <c r="A5722" s="5">
        <v>5720</v>
      </c>
      <c r="B5722" s="45">
        <v>0.31459999999999999</v>
      </c>
      <c r="C5722" s="45">
        <v>2.7E-2</v>
      </c>
      <c r="D5722" s="45">
        <v>1.6E-2</v>
      </c>
      <c r="E5722" s="29">
        <v>1</v>
      </c>
      <c r="F5722" s="29"/>
      <c r="G5722" s="29"/>
      <c r="H5722" s="29"/>
      <c r="I5722" s="29"/>
      <c r="J5722" s="29"/>
    </row>
    <row r="5723" spans="1:10">
      <c r="A5723" s="5">
        <v>5721</v>
      </c>
      <c r="B5723" s="45">
        <v>0.43680000000000002</v>
      </c>
      <c r="C5723" s="45">
        <v>2.41E-2</v>
      </c>
      <c r="D5723" s="45">
        <v>1.21E-2</v>
      </c>
      <c r="E5723" s="29">
        <v>1</v>
      </c>
      <c r="F5723" s="29"/>
      <c r="G5723" s="29"/>
      <c r="H5723" s="29"/>
      <c r="I5723" s="29"/>
      <c r="J5723" s="29"/>
    </row>
    <row r="5724" spans="1:10">
      <c r="A5724" s="5">
        <v>5722</v>
      </c>
      <c r="B5724" s="45">
        <v>0.51990000000000003</v>
      </c>
      <c r="C5724" s="45">
        <v>1.9199999999999998E-2</v>
      </c>
      <c r="D5724" s="45">
        <v>1.2E-2</v>
      </c>
      <c r="E5724" s="29">
        <v>1</v>
      </c>
      <c r="F5724" s="29"/>
      <c r="G5724" s="29"/>
      <c r="H5724" s="29"/>
      <c r="I5724" s="29"/>
      <c r="J5724" s="29"/>
    </row>
    <row r="5725" spans="1:10">
      <c r="A5725" s="5">
        <v>5723</v>
      </c>
      <c r="B5725" s="45">
        <v>0.57509999999999994</v>
      </c>
      <c r="C5725" s="45">
        <v>1.8700000000000001E-2</v>
      </c>
      <c r="D5725" s="45">
        <v>1.4E-2</v>
      </c>
      <c r="E5725" s="29">
        <v>1</v>
      </c>
      <c r="F5725" s="29"/>
      <c r="G5725" s="29"/>
      <c r="H5725" s="29"/>
      <c r="I5725" s="29"/>
      <c r="J5725" s="29"/>
    </row>
    <row r="5726" spans="1:10">
      <c r="A5726" s="5">
        <v>5724</v>
      </c>
      <c r="B5726" s="45">
        <v>0.59570000000000001</v>
      </c>
      <c r="C5726" s="45">
        <v>2.3199999999999998E-2</v>
      </c>
      <c r="D5726" s="45">
        <v>1.6400000000000001E-2</v>
      </c>
      <c r="E5726" s="29">
        <v>1</v>
      </c>
      <c r="F5726" s="29"/>
      <c r="G5726" s="29"/>
      <c r="H5726" s="29"/>
      <c r="I5726" s="29"/>
      <c r="J5726" s="29"/>
    </row>
    <row r="5727" spans="1:10">
      <c r="A5727" s="5">
        <v>5725</v>
      </c>
      <c r="B5727" s="45">
        <v>0.57299999999999995</v>
      </c>
      <c r="C5727" s="45">
        <v>3.09E-2</v>
      </c>
      <c r="D5727" s="45">
        <v>1.9199999999999998E-2</v>
      </c>
      <c r="E5727" s="29">
        <v>1</v>
      </c>
      <c r="F5727" s="29"/>
      <c r="G5727" s="29"/>
      <c r="H5727" s="29"/>
      <c r="I5727" s="29"/>
      <c r="J5727" s="29"/>
    </row>
    <row r="5728" spans="1:10">
      <c r="A5728" s="5">
        <v>5726</v>
      </c>
      <c r="B5728" s="45">
        <v>0.51649999999999996</v>
      </c>
      <c r="C5728" s="45">
        <v>3.8600000000000002E-2</v>
      </c>
      <c r="D5728" s="45">
        <v>2.2800000000000001E-2</v>
      </c>
      <c r="E5728" s="29">
        <v>1</v>
      </c>
      <c r="F5728" s="29"/>
      <c r="G5728" s="29"/>
      <c r="H5728" s="29"/>
      <c r="I5728" s="29"/>
      <c r="J5728" s="29"/>
    </row>
    <row r="5729" spans="1:10">
      <c r="A5729" s="5">
        <v>5727</v>
      </c>
      <c r="B5729" s="45">
        <v>0.4229</v>
      </c>
      <c r="C5729" s="45">
        <v>4.3900000000000002E-2</v>
      </c>
      <c r="D5729" s="45">
        <v>2.63E-2</v>
      </c>
      <c r="E5729" s="29">
        <v>1</v>
      </c>
      <c r="F5729" s="29"/>
      <c r="G5729" s="29"/>
      <c r="H5729" s="29"/>
      <c r="I5729" s="29"/>
      <c r="J5729" s="29"/>
    </row>
    <row r="5730" spans="1:10">
      <c r="A5730" s="5">
        <v>5728</v>
      </c>
      <c r="B5730" s="45">
        <v>0.2954</v>
      </c>
      <c r="C5730" s="45">
        <v>4.4400000000000002E-2</v>
      </c>
      <c r="D5730" s="45">
        <v>2.9000000000000001E-2</v>
      </c>
      <c r="E5730" s="29">
        <v>1</v>
      </c>
      <c r="F5730" s="29"/>
      <c r="G5730" s="29"/>
      <c r="H5730" s="29"/>
      <c r="I5730" s="29"/>
      <c r="J5730" s="29"/>
    </row>
    <row r="5731" spans="1:10">
      <c r="A5731" s="5">
        <v>5729</v>
      </c>
      <c r="B5731" s="45">
        <v>0.15310000000000001</v>
      </c>
      <c r="C5731" s="45">
        <v>3.5900000000000001E-2</v>
      </c>
      <c r="D5731" s="45">
        <v>2.7699999999999999E-2</v>
      </c>
      <c r="E5731" s="29">
        <v>1</v>
      </c>
      <c r="F5731" s="29"/>
      <c r="G5731" s="29"/>
      <c r="H5731" s="29"/>
      <c r="I5731" s="29"/>
      <c r="J5731" s="29"/>
    </row>
    <row r="5732" spans="1:10">
      <c r="A5732" s="5">
        <v>5730</v>
      </c>
      <c r="B5732" s="45">
        <v>3.8800000000000001E-2</v>
      </c>
      <c r="C5732" s="45">
        <v>3.1300000000000001E-2</v>
      </c>
      <c r="D5732" s="45">
        <v>2.4799999999999999E-2</v>
      </c>
      <c r="E5732" s="29">
        <v>1</v>
      </c>
      <c r="F5732" s="29"/>
      <c r="G5732" s="29"/>
      <c r="H5732" s="29"/>
      <c r="I5732" s="29"/>
      <c r="J5732" s="29"/>
    </row>
    <row r="5733" spans="1:10">
      <c r="A5733" s="5">
        <v>5731</v>
      </c>
      <c r="B5733" s="45">
        <v>0</v>
      </c>
      <c r="C5733" s="45">
        <v>3.3799999999999997E-2</v>
      </c>
      <c r="D5733" s="45">
        <v>2.1600000000000001E-2</v>
      </c>
      <c r="E5733" s="29">
        <v>1</v>
      </c>
      <c r="F5733" s="29"/>
      <c r="G5733" s="29"/>
      <c r="H5733" s="29"/>
      <c r="I5733" s="29"/>
      <c r="J5733" s="29"/>
    </row>
    <row r="5734" spans="1:10">
      <c r="A5734" s="5">
        <v>5732</v>
      </c>
      <c r="B5734" s="45">
        <v>0</v>
      </c>
      <c r="C5734" s="45">
        <v>3.5900000000000001E-2</v>
      </c>
      <c r="D5734" s="45">
        <v>1.9099999999999999E-2</v>
      </c>
      <c r="E5734" s="29">
        <v>1</v>
      </c>
      <c r="F5734" s="29"/>
      <c r="G5734" s="29"/>
      <c r="H5734" s="29"/>
      <c r="I5734" s="29"/>
      <c r="J5734" s="29"/>
    </row>
    <row r="5735" spans="1:10">
      <c r="A5735" s="5">
        <v>5733</v>
      </c>
      <c r="B5735" s="45">
        <v>0</v>
      </c>
      <c r="C5735" s="45">
        <v>3.9600000000000003E-2</v>
      </c>
      <c r="D5735" s="45">
        <v>1.8200000000000001E-2</v>
      </c>
      <c r="E5735" s="29">
        <v>1</v>
      </c>
      <c r="F5735" s="29"/>
      <c r="G5735" s="29"/>
      <c r="H5735" s="29"/>
      <c r="I5735" s="29"/>
      <c r="J5735" s="29"/>
    </row>
    <row r="5736" spans="1:10">
      <c r="A5736" s="5">
        <v>5734</v>
      </c>
      <c r="B5736" s="45">
        <v>0</v>
      </c>
      <c r="C5736" s="45">
        <v>4.5100000000000001E-2</v>
      </c>
      <c r="D5736" s="45">
        <v>1.9099999999999999E-2</v>
      </c>
      <c r="E5736" s="29">
        <v>1</v>
      </c>
      <c r="F5736" s="29"/>
      <c r="G5736" s="29"/>
      <c r="H5736" s="29"/>
      <c r="I5736" s="29"/>
      <c r="J5736" s="29"/>
    </row>
    <row r="5737" spans="1:10">
      <c r="A5737" s="5">
        <v>5735</v>
      </c>
      <c r="B5737" s="45">
        <v>0</v>
      </c>
      <c r="C5737" s="45">
        <v>5.1499999999999997E-2</v>
      </c>
      <c r="D5737" s="45">
        <v>2.0799999999999999E-2</v>
      </c>
      <c r="E5737" s="29">
        <v>1</v>
      </c>
      <c r="F5737" s="29"/>
      <c r="G5737" s="29"/>
      <c r="H5737" s="29"/>
      <c r="I5737" s="29"/>
      <c r="J5737" s="29"/>
    </row>
    <row r="5738" spans="1:10">
      <c r="A5738" s="5">
        <v>5736</v>
      </c>
      <c r="B5738" s="45">
        <v>0</v>
      </c>
      <c r="C5738" s="45">
        <v>5.7500000000000002E-2</v>
      </c>
      <c r="D5738" s="45">
        <v>2.47E-2</v>
      </c>
      <c r="E5738" s="29">
        <v>1</v>
      </c>
      <c r="F5738" s="29"/>
      <c r="G5738" s="29"/>
      <c r="H5738" s="29"/>
      <c r="I5738" s="29"/>
      <c r="J5738" s="29"/>
    </row>
    <row r="5739" spans="1:10">
      <c r="A5739" s="5">
        <v>5737</v>
      </c>
      <c r="B5739" s="45">
        <v>0</v>
      </c>
      <c r="C5739" s="45">
        <v>6.2199999999999998E-2</v>
      </c>
      <c r="D5739" s="45">
        <v>3.0599999999999999E-2</v>
      </c>
      <c r="E5739" s="29">
        <v>1</v>
      </c>
      <c r="F5739" s="29"/>
      <c r="G5739" s="29"/>
      <c r="H5739" s="29"/>
      <c r="I5739" s="29"/>
      <c r="J5739" s="29"/>
    </row>
    <row r="5740" spans="1:10">
      <c r="A5740" s="5">
        <v>5738</v>
      </c>
      <c r="B5740" s="45">
        <v>0</v>
      </c>
      <c r="C5740" s="45">
        <v>6.5600000000000006E-2</v>
      </c>
      <c r="D5740" s="45">
        <v>3.7999999999999999E-2</v>
      </c>
      <c r="E5740" s="29">
        <v>1</v>
      </c>
      <c r="F5740" s="29"/>
      <c r="G5740" s="29"/>
      <c r="H5740" s="29"/>
      <c r="I5740" s="29"/>
      <c r="J5740" s="29"/>
    </row>
    <row r="5741" spans="1:10">
      <c r="A5741" s="5">
        <v>5739</v>
      </c>
      <c r="B5741" s="45">
        <v>0</v>
      </c>
      <c r="C5741" s="45">
        <v>6.7299999999999999E-2</v>
      </c>
      <c r="D5741" s="45">
        <v>4.7899999999999998E-2</v>
      </c>
      <c r="E5741" s="29">
        <v>1</v>
      </c>
      <c r="F5741" s="29"/>
      <c r="G5741" s="29"/>
      <c r="H5741" s="29"/>
      <c r="I5741" s="29"/>
      <c r="J5741" s="29"/>
    </row>
    <row r="5742" spans="1:10">
      <c r="A5742" s="5">
        <v>5740</v>
      </c>
      <c r="B5742" s="45">
        <v>0</v>
      </c>
      <c r="C5742" s="45">
        <v>6.5799999999999997E-2</v>
      </c>
      <c r="D5742" s="45">
        <v>5.9799999999999999E-2</v>
      </c>
      <c r="E5742" s="29">
        <v>1</v>
      </c>
      <c r="F5742" s="29"/>
      <c r="G5742" s="29"/>
      <c r="H5742" s="29"/>
      <c r="I5742" s="29"/>
      <c r="J5742" s="29"/>
    </row>
    <row r="5743" spans="1:10">
      <c r="A5743" s="5">
        <v>5741</v>
      </c>
      <c r="B5743" s="45">
        <v>4.3E-3</v>
      </c>
      <c r="C5743" s="45">
        <v>6.4100000000000004E-2</v>
      </c>
      <c r="D5743" s="45">
        <v>7.3999999999999996E-2</v>
      </c>
      <c r="E5743" s="29">
        <v>1</v>
      </c>
      <c r="F5743" s="29"/>
      <c r="G5743" s="29"/>
      <c r="H5743" s="29"/>
      <c r="I5743" s="29"/>
      <c r="J5743" s="29"/>
    </row>
    <row r="5744" spans="1:10">
      <c r="A5744" s="5">
        <v>5742</v>
      </c>
      <c r="B5744" s="45">
        <v>8.5300000000000001E-2</v>
      </c>
      <c r="C5744" s="45">
        <v>4.82E-2</v>
      </c>
      <c r="D5744" s="45">
        <v>9.0899999999999995E-2</v>
      </c>
      <c r="E5744" s="29">
        <v>1</v>
      </c>
      <c r="F5744" s="29"/>
      <c r="G5744" s="29"/>
      <c r="H5744" s="29"/>
      <c r="I5744" s="29"/>
      <c r="J5744" s="29"/>
    </row>
    <row r="5745" spans="1:10">
      <c r="A5745" s="5">
        <v>5743</v>
      </c>
      <c r="B5745" s="45">
        <v>0.22009999999999999</v>
      </c>
      <c r="C5745" s="45">
        <v>1.5900000000000001E-2</v>
      </c>
      <c r="D5745" s="45">
        <v>0.1057</v>
      </c>
      <c r="E5745" s="29">
        <v>1</v>
      </c>
      <c r="F5745" s="29"/>
      <c r="G5745" s="29"/>
      <c r="H5745" s="29"/>
      <c r="I5745" s="29"/>
      <c r="J5745" s="29"/>
    </row>
    <row r="5746" spans="1:10">
      <c r="A5746" s="5">
        <v>5744</v>
      </c>
      <c r="B5746" s="45">
        <v>0.371</v>
      </c>
      <c r="C5746" s="45">
        <v>1.1900000000000001E-2</v>
      </c>
      <c r="D5746" s="45">
        <v>0.1179</v>
      </c>
      <c r="E5746" s="29">
        <v>1</v>
      </c>
      <c r="F5746" s="29"/>
      <c r="G5746" s="29"/>
      <c r="H5746" s="29"/>
      <c r="I5746" s="29"/>
      <c r="J5746" s="29"/>
    </row>
    <row r="5747" spans="1:10">
      <c r="A5747" s="5">
        <v>5745</v>
      </c>
      <c r="B5747" s="45">
        <v>0.50070000000000003</v>
      </c>
      <c r="C5747" s="45">
        <v>2.1399999999999999E-2</v>
      </c>
      <c r="D5747" s="45">
        <v>0.1305</v>
      </c>
      <c r="E5747" s="29">
        <v>1</v>
      </c>
      <c r="F5747" s="29"/>
      <c r="G5747" s="29"/>
      <c r="H5747" s="29"/>
      <c r="I5747" s="29"/>
      <c r="J5747" s="29"/>
    </row>
    <row r="5748" spans="1:10">
      <c r="A5748" s="5">
        <v>5746</v>
      </c>
      <c r="B5748" s="45">
        <v>0.59219999999999995</v>
      </c>
      <c r="C5748" s="45">
        <v>2.8400000000000002E-2</v>
      </c>
      <c r="D5748" s="45">
        <v>0.1469</v>
      </c>
      <c r="E5748" s="29">
        <v>1</v>
      </c>
      <c r="F5748" s="29"/>
      <c r="G5748" s="29"/>
      <c r="H5748" s="29"/>
      <c r="I5748" s="29"/>
      <c r="J5748" s="29"/>
    </row>
    <row r="5749" spans="1:10">
      <c r="A5749" s="5">
        <v>5747</v>
      </c>
      <c r="B5749" s="45">
        <v>0.63719999999999999</v>
      </c>
      <c r="C5749" s="45">
        <v>3.3399999999999999E-2</v>
      </c>
      <c r="D5749" s="45">
        <v>0.15310000000000001</v>
      </c>
      <c r="E5749" s="29">
        <v>1</v>
      </c>
      <c r="F5749" s="29"/>
      <c r="G5749" s="29"/>
      <c r="H5749" s="29"/>
      <c r="I5749" s="29"/>
      <c r="J5749" s="29"/>
    </row>
    <row r="5750" spans="1:10">
      <c r="A5750" s="5">
        <v>5748</v>
      </c>
      <c r="B5750" s="45">
        <v>0.63719999999999999</v>
      </c>
      <c r="C5750" s="45">
        <v>3.6400000000000002E-2</v>
      </c>
      <c r="D5750" s="45">
        <v>0.1484</v>
      </c>
      <c r="E5750" s="29">
        <v>1</v>
      </c>
      <c r="F5750" s="29"/>
      <c r="G5750" s="29"/>
      <c r="H5750" s="29"/>
      <c r="I5750" s="29"/>
      <c r="J5750" s="29"/>
    </row>
    <row r="5751" spans="1:10">
      <c r="A5751" s="5">
        <v>5749</v>
      </c>
      <c r="B5751" s="45">
        <v>0.59709999999999996</v>
      </c>
      <c r="C5751" s="45">
        <v>3.6200000000000003E-2</v>
      </c>
      <c r="D5751" s="45">
        <v>0.14499999999999999</v>
      </c>
      <c r="E5751" s="29">
        <v>1</v>
      </c>
      <c r="F5751" s="29"/>
      <c r="G5751" s="29"/>
      <c r="H5751" s="29"/>
      <c r="I5751" s="29"/>
      <c r="J5751" s="29"/>
    </row>
    <row r="5752" spans="1:10">
      <c r="A5752" s="5">
        <v>5750</v>
      </c>
      <c r="B5752" s="45">
        <v>0.51639999999999997</v>
      </c>
      <c r="C5752" s="45">
        <v>3.32E-2</v>
      </c>
      <c r="D5752" s="45">
        <v>0.13589999999999999</v>
      </c>
      <c r="E5752" s="29">
        <v>1</v>
      </c>
      <c r="F5752" s="29"/>
      <c r="G5752" s="29"/>
      <c r="H5752" s="29"/>
      <c r="I5752" s="29"/>
      <c r="J5752" s="29"/>
    </row>
    <row r="5753" spans="1:10">
      <c r="A5753" s="5">
        <v>5751</v>
      </c>
      <c r="B5753" s="45">
        <v>0.39389999999999997</v>
      </c>
      <c r="C5753" s="45">
        <v>2.8500000000000001E-2</v>
      </c>
      <c r="D5753" s="45">
        <v>0.11749999999999999</v>
      </c>
      <c r="E5753" s="29">
        <v>1</v>
      </c>
      <c r="F5753" s="29"/>
      <c r="G5753" s="29"/>
      <c r="H5753" s="29"/>
      <c r="I5753" s="29"/>
      <c r="J5753" s="29"/>
    </row>
    <row r="5754" spans="1:10">
      <c r="A5754" s="5">
        <v>5752</v>
      </c>
      <c r="B5754" s="45">
        <v>0.25850000000000001</v>
      </c>
      <c r="C5754" s="45">
        <v>2.3699999999999999E-2</v>
      </c>
      <c r="D5754" s="45">
        <v>0.1108</v>
      </c>
      <c r="E5754" s="29">
        <v>1</v>
      </c>
      <c r="F5754" s="29"/>
      <c r="G5754" s="29"/>
      <c r="H5754" s="29"/>
      <c r="I5754" s="29"/>
      <c r="J5754" s="29"/>
    </row>
    <row r="5755" spans="1:10">
      <c r="A5755" s="5">
        <v>5753</v>
      </c>
      <c r="B5755" s="45">
        <v>0.12640000000000001</v>
      </c>
      <c r="C5755" s="45">
        <v>1.8700000000000001E-2</v>
      </c>
      <c r="D5755" s="45">
        <v>0.1162</v>
      </c>
      <c r="E5755" s="29">
        <v>1</v>
      </c>
      <c r="F5755" s="29"/>
      <c r="G5755" s="29"/>
      <c r="H5755" s="29"/>
      <c r="I5755" s="29"/>
      <c r="J5755" s="29"/>
    </row>
    <row r="5756" spans="1:10">
      <c r="A5756" s="5">
        <v>5754</v>
      </c>
      <c r="B5756" s="45">
        <v>2.6200000000000001E-2</v>
      </c>
      <c r="C5756" s="45">
        <v>2.3099999999999999E-2</v>
      </c>
      <c r="D5756" s="45">
        <v>0.13370000000000001</v>
      </c>
      <c r="E5756" s="29">
        <v>1</v>
      </c>
      <c r="F5756" s="29"/>
      <c r="G5756" s="29"/>
      <c r="H5756" s="29"/>
      <c r="I5756" s="29"/>
      <c r="J5756" s="29"/>
    </row>
    <row r="5757" spans="1:10">
      <c r="A5757" s="5">
        <v>5755</v>
      </c>
      <c r="B5757" s="45">
        <v>0</v>
      </c>
      <c r="C5757" s="45">
        <v>4.5499999999999999E-2</v>
      </c>
      <c r="D5757" s="45">
        <v>0.15890000000000001</v>
      </c>
      <c r="E5757" s="29">
        <v>1</v>
      </c>
      <c r="F5757" s="29"/>
      <c r="G5757" s="29"/>
      <c r="H5757" s="29"/>
      <c r="I5757" s="29"/>
      <c r="J5757" s="29"/>
    </row>
    <row r="5758" spans="1:10">
      <c r="A5758" s="5">
        <v>5756</v>
      </c>
      <c r="B5758" s="45">
        <v>0</v>
      </c>
      <c r="C5758" s="45">
        <v>7.6300000000000007E-2</v>
      </c>
      <c r="D5758" s="45">
        <v>0.17960000000000001</v>
      </c>
      <c r="E5758" s="29">
        <v>1</v>
      </c>
      <c r="F5758" s="29"/>
      <c r="G5758" s="29"/>
      <c r="H5758" s="29"/>
      <c r="I5758" s="29"/>
      <c r="J5758" s="29"/>
    </row>
    <row r="5759" spans="1:10">
      <c r="A5759" s="5">
        <v>5757</v>
      </c>
      <c r="B5759" s="45">
        <v>0</v>
      </c>
      <c r="C5759" s="45">
        <v>0.10199999999999999</v>
      </c>
      <c r="D5759" s="45">
        <v>0.18310000000000001</v>
      </c>
      <c r="E5759" s="29">
        <v>1</v>
      </c>
      <c r="F5759" s="29"/>
      <c r="G5759" s="29"/>
      <c r="H5759" s="29"/>
      <c r="I5759" s="29"/>
      <c r="J5759" s="29"/>
    </row>
    <row r="5760" spans="1:10">
      <c r="A5760" s="5">
        <v>5758</v>
      </c>
      <c r="B5760" s="45">
        <v>0</v>
      </c>
      <c r="C5760" s="45">
        <v>0.1198</v>
      </c>
      <c r="D5760" s="45">
        <v>0.16500000000000001</v>
      </c>
      <c r="E5760" s="29">
        <v>1</v>
      </c>
      <c r="F5760" s="29"/>
      <c r="G5760" s="29"/>
      <c r="H5760" s="29"/>
      <c r="I5760" s="29"/>
      <c r="J5760" s="29"/>
    </row>
    <row r="5761" spans="1:10">
      <c r="A5761" s="5">
        <v>5759</v>
      </c>
      <c r="B5761" s="45">
        <v>0</v>
      </c>
      <c r="C5761" s="45">
        <v>0.12989999999999999</v>
      </c>
      <c r="D5761" s="45">
        <v>0.1492</v>
      </c>
      <c r="E5761" s="29">
        <v>1</v>
      </c>
      <c r="F5761" s="29"/>
      <c r="G5761" s="29"/>
      <c r="H5761" s="29"/>
      <c r="I5761" s="29"/>
      <c r="J5761" s="29"/>
    </row>
    <row r="5762" spans="1:10">
      <c r="A5762" s="5">
        <v>5760</v>
      </c>
      <c r="B5762" s="45">
        <v>0</v>
      </c>
      <c r="C5762" s="45">
        <v>0.13139999999999999</v>
      </c>
      <c r="D5762" s="45">
        <v>0.1338</v>
      </c>
      <c r="E5762" s="29">
        <v>1</v>
      </c>
      <c r="F5762" s="29"/>
      <c r="G5762" s="29"/>
      <c r="H5762" s="29"/>
      <c r="I5762" s="29"/>
      <c r="J5762" s="29"/>
    </row>
    <row r="5763" spans="1:10">
      <c r="A5763" s="5">
        <v>5761</v>
      </c>
      <c r="B5763" s="45">
        <v>0</v>
      </c>
      <c r="C5763" s="45">
        <v>0.1275</v>
      </c>
      <c r="D5763" s="45">
        <v>0.1148</v>
      </c>
      <c r="E5763" s="29">
        <v>1</v>
      </c>
      <c r="F5763" s="29"/>
      <c r="G5763" s="29"/>
      <c r="H5763" s="29"/>
      <c r="I5763" s="29"/>
      <c r="J5763" s="29"/>
    </row>
    <row r="5764" spans="1:10">
      <c r="A5764" s="5">
        <v>5762</v>
      </c>
      <c r="B5764" s="45">
        <v>0</v>
      </c>
      <c r="C5764" s="45">
        <v>0.12180000000000001</v>
      </c>
      <c r="D5764" s="45">
        <v>0.1038</v>
      </c>
      <c r="E5764" s="29">
        <v>1</v>
      </c>
      <c r="F5764" s="29"/>
      <c r="G5764" s="29"/>
      <c r="H5764" s="29"/>
      <c r="I5764" s="29"/>
      <c r="J5764" s="29"/>
    </row>
    <row r="5765" spans="1:10">
      <c r="A5765" s="5">
        <v>5763</v>
      </c>
      <c r="B5765" s="45">
        <v>0</v>
      </c>
      <c r="C5765" s="45">
        <v>0.11609999999999999</v>
      </c>
      <c r="D5765" s="45">
        <v>9.98E-2</v>
      </c>
      <c r="E5765" s="29">
        <v>1</v>
      </c>
      <c r="F5765" s="29"/>
      <c r="G5765" s="29"/>
      <c r="H5765" s="29"/>
      <c r="I5765" s="29"/>
      <c r="J5765" s="29"/>
    </row>
    <row r="5766" spans="1:10">
      <c r="A5766" s="5">
        <v>5764</v>
      </c>
      <c r="B5766" s="45">
        <v>0</v>
      </c>
      <c r="C5766" s="45">
        <v>0.1091</v>
      </c>
      <c r="D5766" s="45">
        <v>9.7699999999999995E-2</v>
      </c>
      <c r="E5766" s="29">
        <v>1</v>
      </c>
      <c r="F5766" s="29"/>
      <c r="G5766" s="29"/>
      <c r="H5766" s="29"/>
      <c r="I5766" s="29"/>
      <c r="J5766" s="29"/>
    </row>
    <row r="5767" spans="1:10">
      <c r="A5767" s="5">
        <v>5765</v>
      </c>
      <c r="B5767" s="45">
        <v>1.1999999999999999E-3</v>
      </c>
      <c r="C5767" s="45">
        <v>0.106</v>
      </c>
      <c r="D5767" s="45">
        <v>0.1027</v>
      </c>
      <c r="E5767" s="29">
        <v>1</v>
      </c>
      <c r="F5767" s="29"/>
      <c r="G5767" s="29"/>
      <c r="H5767" s="29"/>
      <c r="I5767" s="29"/>
      <c r="J5767" s="29"/>
    </row>
    <row r="5768" spans="1:10">
      <c r="A5768" s="5">
        <v>5766</v>
      </c>
      <c r="B5768" s="45">
        <v>4.0099999999999997E-2</v>
      </c>
      <c r="C5768" s="45">
        <v>8.1000000000000003E-2</v>
      </c>
      <c r="D5768" s="45">
        <v>0.1094</v>
      </c>
      <c r="E5768" s="29">
        <v>1</v>
      </c>
      <c r="F5768" s="29"/>
      <c r="G5768" s="29"/>
      <c r="H5768" s="29"/>
      <c r="I5768" s="29"/>
      <c r="J5768" s="29"/>
    </row>
    <row r="5769" spans="1:10">
      <c r="A5769" s="5">
        <v>5767</v>
      </c>
      <c r="B5769" s="45">
        <v>0.1095</v>
      </c>
      <c r="C5769" s="45">
        <v>5.0900000000000001E-2</v>
      </c>
      <c r="D5769" s="45">
        <v>0.1128</v>
      </c>
      <c r="E5769" s="29">
        <v>1</v>
      </c>
      <c r="F5769" s="29"/>
      <c r="G5769" s="29"/>
      <c r="H5769" s="29"/>
      <c r="I5769" s="29"/>
      <c r="J5769" s="29"/>
    </row>
    <row r="5770" spans="1:10">
      <c r="A5770" s="5">
        <v>5768</v>
      </c>
      <c r="B5770" s="45">
        <v>0.18920000000000001</v>
      </c>
      <c r="C5770" s="45">
        <v>5.3600000000000002E-2</v>
      </c>
      <c r="D5770" s="45">
        <v>0.1167</v>
      </c>
      <c r="E5770" s="29">
        <v>1</v>
      </c>
      <c r="F5770" s="29"/>
      <c r="G5770" s="29"/>
      <c r="H5770" s="29"/>
      <c r="I5770" s="29"/>
      <c r="J5770" s="29"/>
    </row>
    <row r="5771" spans="1:10">
      <c r="A5771" s="5">
        <v>5769</v>
      </c>
      <c r="B5771" s="45">
        <v>0.26979999999999998</v>
      </c>
      <c r="C5771" s="45">
        <v>7.1300000000000002E-2</v>
      </c>
      <c r="D5771" s="45">
        <v>0.1308</v>
      </c>
      <c r="E5771" s="29">
        <v>1</v>
      </c>
      <c r="F5771" s="29"/>
      <c r="G5771" s="29"/>
      <c r="H5771" s="29"/>
      <c r="I5771" s="29"/>
      <c r="J5771" s="29"/>
    </row>
    <row r="5772" spans="1:10">
      <c r="A5772" s="5">
        <v>5770</v>
      </c>
      <c r="B5772" s="45">
        <v>0.33839999999999998</v>
      </c>
      <c r="C5772" s="45">
        <v>9.0999999999999998E-2</v>
      </c>
      <c r="D5772" s="45">
        <v>0.15679999999999999</v>
      </c>
      <c r="E5772" s="29">
        <v>1</v>
      </c>
      <c r="F5772" s="29"/>
      <c r="G5772" s="29"/>
      <c r="H5772" s="29"/>
      <c r="I5772" s="29"/>
      <c r="J5772" s="29"/>
    </row>
    <row r="5773" spans="1:10">
      <c r="A5773" s="5">
        <v>5771</v>
      </c>
      <c r="B5773" s="45">
        <v>0.39500000000000002</v>
      </c>
      <c r="C5773" s="45">
        <v>0.112</v>
      </c>
      <c r="D5773" s="45">
        <v>0.1835</v>
      </c>
      <c r="E5773" s="29">
        <v>1</v>
      </c>
      <c r="F5773" s="29"/>
      <c r="G5773" s="29"/>
      <c r="H5773" s="29"/>
      <c r="I5773" s="29"/>
      <c r="J5773" s="29"/>
    </row>
    <row r="5774" spans="1:10">
      <c r="A5774" s="5">
        <v>5772</v>
      </c>
      <c r="B5774" s="45">
        <v>0.42899999999999999</v>
      </c>
      <c r="C5774" s="45">
        <v>0.13020000000000001</v>
      </c>
      <c r="D5774" s="45">
        <v>0.20530000000000001</v>
      </c>
      <c r="E5774" s="29">
        <v>1</v>
      </c>
      <c r="F5774" s="29"/>
      <c r="G5774" s="29"/>
      <c r="H5774" s="29"/>
      <c r="I5774" s="29"/>
      <c r="J5774" s="29"/>
    </row>
    <row r="5775" spans="1:10">
      <c r="A5775" s="5">
        <v>5773</v>
      </c>
      <c r="B5775" s="45">
        <v>0.43340000000000001</v>
      </c>
      <c r="C5775" s="45">
        <v>0.1414</v>
      </c>
      <c r="D5775" s="45">
        <v>0.2072</v>
      </c>
      <c r="E5775" s="29">
        <v>1</v>
      </c>
      <c r="F5775" s="29"/>
      <c r="G5775" s="29"/>
      <c r="H5775" s="29"/>
      <c r="I5775" s="29"/>
      <c r="J5775" s="29"/>
    </row>
    <row r="5776" spans="1:10">
      <c r="A5776" s="5">
        <v>5774</v>
      </c>
      <c r="B5776" s="45">
        <v>0.40360000000000001</v>
      </c>
      <c r="C5776" s="45">
        <v>0.14380000000000001</v>
      </c>
      <c r="D5776" s="45">
        <v>0.20030000000000001</v>
      </c>
      <c r="E5776" s="29">
        <v>1</v>
      </c>
      <c r="F5776" s="29"/>
      <c r="G5776" s="29"/>
      <c r="H5776" s="29"/>
      <c r="I5776" s="29"/>
      <c r="J5776" s="29"/>
    </row>
    <row r="5777" spans="1:10">
      <c r="A5777" s="5">
        <v>5775</v>
      </c>
      <c r="B5777" s="45">
        <v>0.33650000000000002</v>
      </c>
      <c r="C5777" s="45">
        <v>0.13689999999999999</v>
      </c>
      <c r="D5777" s="45">
        <v>0.193</v>
      </c>
      <c r="E5777" s="29">
        <v>1</v>
      </c>
      <c r="F5777" s="29"/>
      <c r="G5777" s="29"/>
      <c r="H5777" s="29"/>
      <c r="I5777" s="29"/>
      <c r="J5777" s="29"/>
    </row>
    <row r="5778" spans="1:10">
      <c r="A5778" s="5">
        <v>5776</v>
      </c>
      <c r="B5778" s="45">
        <v>0.23530000000000001</v>
      </c>
      <c r="C5778" s="45">
        <v>0.1173</v>
      </c>
      <c r="D5778" s="45">
        <v>0.192</v>
      </c>
      <c r="E5778" s="29">
        <v>1</v>
      </c>
      <c r="F5778" s="29"/>
      <c r="G5778" s="29"/>
      <c r="H5778" s="29"/>
      <c r="I5778" s="29"/>
      <c r="J5778" s="29"/>
    </row>
    <row r="5779" spans="1:10">
      <c r="A5779" s="5">
        <v>5777</v>
      </c>
      <c r="B5779" s="45">
        <v>0.1171</v>
      </c>
      <c r="C5779" s="45">
        <v>7.8700000000000006E-2</v>
      </c>
      <c r="D5779" s="45">
        <v>0.19939999999999999</v>
      </c>
      <c r="E5779" s="29">
        <v>1</v>
      </c>
      <c r="F5779" s="29"/>
      <c r="G5779" s="29"/>
      <c r="H5779" s="29"/>
      <c r="I5779" s="29"/>
      <c r="J5779" s="29"/>
    </row>
    <row r="5780" spans="1:10">
      <c r="A5780" s="5">
        <v>5778</v>
      </c>
      <c r="B5780" s="45">
        <v>2.3300000000000001E-2</v>
      </c>
      <c r="C5780" s="45">
        <v>5.74E-2</v>
      </c>
      <c r="D5780" s="45">
        <v>0.1961</v>
      </c>
      <c r="E5780" s="29">
        <v>1</v>
      </c>
      <c r="F5780" s="29"/>
      <c r="G5780" s="29"/>
      <c r="H5780" s="29"/>
      <c r="I5780" s="29"/>
      <c r="J5780" s="29"/>
    </row>
    <row r="5781" spans="1:10">
      <c r="A5781" s="5">
        <v>5779</v>
      </c>
      <c r="B5781" s="45">
        <v>0</v>
      </c>
      <c r="C5781" s="45">
        <v>5.7299999999999997E-2</v>
      </c>
      <c r="D5781" s="45">
        <v>0.19320000000000001</v>
      </c>
      <c r="E5781" s="29">
        <v>1</v>
      </c>
      <c r="F5781" s="29"/>
      <c r="G5781" s="29"/>
      <c r="H5781" s="29"/>
      <c r="I5781" s="29"/>
      <c r="J5781" s="29"/>
    </row>
    <row r="5782" spans="1:10">
      <c r="A5782" s="5">
        <v>5780</v>
      </c>
      <c r="B5782" s="45">
        <v>0</v>
      </c>
      <c r="C5782" s="45">
        <v>6.1100000000000002E-2</v>
      </c>
      <c r="D5782" s="45">
        <v>0.2001</v>
      </c>
      <c r="E5782" s="29">
        <v>1</v>
      </c>
      <c r="F5782" s="29"/>
      <c r="G5782" s="29"/>
      <c r="H5782" s="29"/>
      <c r="I5782" s="29"/>
      <c r="J5782" s="29"/>
    </row>
    <row r="5783" spans="1:10">
      <c r="A5783" s="5">
        <v>5781</v>
      </c>
      <c r="B5783" s="45">
        <v>0</v>
      </c>
      <c r="C5783" s="45">
        <v>6.9699999999999998E-2</v>
      </c>
      <c r="D5783" s="45">
        <v>0.21740000000000001</v>
      </c>
      <c r="E5783" s="29">
        <v>1</v>
      </c>
      <c r="F5783" s="29"/>
      <c r="G5783" s="29"/>
      <c r="H5783" s="29"/>
      <c r="I5783" s="29"/>
      <c r="J5783" s="29"/>
    </row>
    <row r="5784" spans="1:10">
      <c r="A5784" s="5">
        <v>5782</v>
      </c>
      <c r="B5784" s="45">
        <v>0</v>
      </c>
      <c r="C5784" s="45">
        <v>8.4099999999999994E-2</v>
      </c>
      <c r="D5784" s="45">
        <v>0.24859999999999999</v>
      </c>
      <c r="E5784" s="29">
        <v>1</v>
      </c>
      <c r="F5784" s="29"/>
      <c r="G5784" s="29"/>
      <c r="H5784" s="29"/>
      <c r="I5784" s="29"/>
      <c r="J5784" s="29"/>
    </row>
    <row r="5785" spans="1:10">
      <c r="A5785" s="5">
        <v>5783</v>
      </c>
      <c r="B5785" s="45">
        <v>0</v>
      </c>
      <c r="C5785" s="45">
        <v>9.5600000000000004E-2</v>
      </c>
      <c r="D5785" s="45">
        <v>0.28070000000000001</v>
      </c>
      <c r="E5785" s="29">
        <v>1</v>
      </c>
      <c r="F5785" s="29"/>
      <c r="G5785" s="29"/>
      <c r="H5785" s="29"/>
      <c r="I5785" s="29"/>
      <c r="J5785" s="29"/>
    </row>
    <row r="5786" spans="1:10">
      <c r="A5786" s="5">
        <v>5784</v>
      </c>
      <c r="B5786" s="45">
        <v>0</v>
      </c>
      <c r="C5786" s="45">
        <v>0.1017</v>
      </c>
      <c r="D5786" s="45">
        <v>0.3145</v>
      </c>
      <c r="E5786" s="29">
        <v>1</v>
      </c>
      <c r="F5786" s="29"/>
      <c r="G5786" s="29"/>
      <c r="H5786" s="29"/>
      <c r="I5786" s="29"/>
      <c r="J5786" s="29"/>
    </row>
    <row r="5787" spans="1:10">
      <c r="A5787" s="5">
        <v>5785</v>
      </c>
      <c r="B5787" s="45">
        <v>0</v>
      </c>
      <c r="C5787" s="45">
        <v>0.10299999999999999</v>
      </c>
      <c r="D5787" s="45">
        <v>0.33189999999999997</v>
      </c>
      <c r="E5787" s="29">
        <v>1</v>
      </c>
      <c r="F5787" s="29"/>
      <c r="G5787" s="29"/>
      <c r="H5787" s="29"/>
      <c r="I5787" s="29"/>
      <c r="J5787" s="29"/>
    </row>
    <row r="5788" spans="1:10">
      <c r="A5788" s="5">
        <v>5786</v>
      </c>
      <c r="B5788" s="45">
        <v>0</v>
      </c>
      <c r="C5788" s="45">
        <v>0.1009</v>
      </c>
      <c r="D5788" s="45">
        <v>0.3332</v>
      </c>
      <c r="E5788" s="29">
        <v>1</v>
      </c>
      <c r="F5788" s="29"/>
      <c r="G5788" s="29"/>
      <c r="H5788" s="29"/>
      <c r="I5788" s="29"/>
      <c r="J5788" s="29"/>
    </row>
    <row r="5789" spans="1:10">
      <c r="A5789" s="5">
        <v>5787</v>
      </c>
      <c r="B5789" s="45">
        <v>0</v>
      </c>
      <c r="C5789" s="45">
        <v>0.10009999999999999</v>
      </c>
      <c r="D5789" s="45">
        <v>0.32519999999999999</v>
      </c>
      <c r="E5789" s="29">
        <v>1</v>
      </c>
      <c r="F5789" s="29"/>
      <c r="G5789" s="29"/>
      <c r="H5789" s="29"/>
      <c r="I5789" s="29"/>
      <c r="J5789" s="29"/>
    </row>
    <row r="5790" spans="1:10">
      <c r="A5790" s="5">
        <v>5788</v>
      </c>
      <c r="B5790" s="45">
        <v>0</v>
      </c>
      <c r="C5790" s="45">
        <v>0.10100000000000001</v>
      </c>
      <c r="D5790" s="45">
        <v>0.318</v>
      </c>
      <c r="E5790" s="29">
        <v>1</v>
      </c>
      <c r="F5790" s="29"/>
      <c r="G5790" s="29"/>
      <c r="H5790" s="29"/>
      <c r="I5790" s="29"/>
      <c r="J5790" s="29"/>
    </row>
    <row r="5791" spans="1:10">
      <c r="A5791" s="5">
        <v>5789</v>
      </c>
      <c r="B5791" s="45">
        <v>6.9999999999999999E-4</v>
      </c>
      <c r="C5791" s="45">
        <v>0.10630000000000001</v>
      </c>
      <c r="D5791" s="45">
        <v>0.32229999999999998</v>
      </c>
      <c r="E5791" s="29">
        <v>1</v>
      </c>
      <c r="F5791" s="29"/>
      <c r="G5791" s="29"/>
      <c r="H5791" s="29"/>
      <c r="I5791" s="29"/>
      <c r="J5791" s="29"/>
    </row>
    <row r="5792" spans="1:10">
      <c r="A5792" s="5">
        <v>5790</v>
      </c>
      <c r="B5792" s="45">
        <v>4.6199999999999998E-2</v>
      </c>
      <c r="C5792" s="45">
        <v>9.1399999999999995E-2</v>
      </c>
      <c r="D5792" s="45">
        <v>0.3427</v>
      </c>
      <c r="E5792" s="29">
        <v>1</v>
      </c>
      <c r="F5792" s="29"/>
      <c r="G5792" s="29"/>
      <c r="H5792" s="29"/>
      <c r="I5792" s="29"/>
      <c r="J5792" s="29"/>
    </row>
    <row r="5793" spans="1:10">
      <c r="A5793" s="5">
        <v>5791</v>
      </c>
      <c r="B5793" s="45">
        <v>0.14399999999999999</v>
      </c>
      <c r="C5793" s="45">
        <v>8.2600000000000007E-2</v>
      </c>
      <c r="D5793" s="45">
        <v>0.38</v>
      </c>
      <c r="E5793" s="29">
        <v>1</v>
      </c>
      <c r="F5793" s="29"/>
      <c r="G5793" s="29"/>
      <c r="H5793" s="29"/>
      <c r="I5793" s="29"/>
      <c r="J5793" s="29"/>
    </row>
    <row r="5794" spans="1:10">
      <c r="A5794" s="5">
        <v>5792</v>
      </c>
      <c r="B5794" s="45">
        <v>0.2651</v>
      </c>
      <c r="C5794" s="45">
        <v>0.13200000000000001</v>
      </c>
      <c r="D5794" s="45">
        <v>0.39439999999999997</v>
      </c>
      <c r="E5794" s="29">
        <v>1</v>
      </c>
      <c r="F5794" s="29"/>
      <c r="G5794" s="29"/>
      <c r="H5794" s="29"/>
      <c r="I5794" s="29"/>
      <c r="J5794" s="29"/>
    </row>
    <row r="5795" spans="1:10">
      <c r="A5795" s="5">
        <v>5793</v>
      </c>
      <c r="B5795" s="45">
        <v>0.38440000000000002</v>
      </c>
      <c r="C5795" s="45">
        <v>0.17280000000000001</v>
      </c>
      <c r="D5795" s="45">
        <v>0.3921</v>
      </c>
      <c r="E5795" s="29">
        <v>1</v>
      </c>
      <c r="F5795" s="29"/>
      <c r="G5795" s="29"/>
      <c r="H5795" s="29"/>
      <c r="I5795" s="29"/>
      <c r="J5795" s="29"/>
    </row>
    <row r="5796" spans="1:10">
      <c r="A5796" s="5">
        <v>5794</v>
      </c>
      <c r="B5796" s="45">
        <v>0.4738</v>
      </c>
      <c r="C5796" s="45">
        <v>0.19439999999999999</v>
      </c>
      <c r="D5796" s="45">
        <v>0.35599999999999998</v>
      </c>
      <c r="E5796" s="29">
        <v>1</v>
      </c>
      <c r="F5796" s="29"/>
      <c r="G5796" s="29"/>
      <c r="H5796" s="29"/>
      <c r="I5796" s="29"/>
      <c r="J5796" s="29"/>
    </row>
    <row r="5797" spans="1:10">
      <c r="A5797" s="5">
        <v>5795</v>
      </c>
      <c r="B5797" s="45">
        <v>0.52239999999999998</v>
      </c>
      <c r="C5797" s="45">
        <v>0.2036</v>
      </c>
      <c r="D5797" s="45">
        <v>0.30790000000000001</v>
      </c>
      <c r="E5797" s="29">
        <v>1</v>
      </c>
      <c r="F5797" s="29"/>
      <c r="G5797" s="29"/>
      <c r="H5797" s="29"/>
      <c r="I5797" s="29"/>
      <c r="J5797" s="29"/>
    </row>
    <row r="5798" spans="1:10">
      <c r="A5798" s="5">
        <v>5796</v>
      </c>
      <c r="B5798" s="45">
        <v>0.52190000000000003</v>
      </c>
      <c r="C5798" s="45">
        <v>0.20710000000000001</v>
      </c>
      <c r="D5798" s="45">
        <v>0.26219999999999999</v>
      </c>
      <c r="E5798" s="29">
        <v>1</v>
      </c>
      <c r="F5798" s="29"/>
      <c r="G5798" s="29"/>
      <c r="H5798" s="29"/>
      <c r="I5798" s="29"/>
      <c r="J5798" s="29"/>
    </row>
    <row r="5799" spans="1:10">
      <c r="A5799" s="5">
        <v>5797</v>
      </c>
      <c r="B5799" s="45">
        <v>0.48499999999999999</v>
      </c>
      <c r="C5799" s="45">
        <v>0.2046</v>
      </c>
      <c r="D5799" s="45">
        <v>0.22750000000000001</v>
      </c>
      <c r="E5799" s="29">
        <v>1</v>
      </c>
      <c r="F5799" s="29"/>
      <c r="G5799" s="29"/>
      <c r="H5799" s="29"/>
      <c r="I5799" s="29"/>
      <c r="J5799" s="29"/>
    </row>
    <row r="5800" spans="1:10">
      <c r="A5800" s="5">
        <v>5798</v>
      </c>
      <c r="B5800" s="45">
        <v>0.41249999999999998</v>
      </c>
      <c r="C5800" s="45">
        <v>0.1923</v>
      </c>
      <c r="D5800" s="45">
        <v>0.185</v>
      </c>
      <c r="E5800" s="29">
        <v>1</v>
      </c>
      <c r="F5800" s="29"/>
      <c r="G5800" s="29"/>
      <c r="H5800" s="29"/>
      <c r="I5800" s="29"/>
      <c r="J5800" s="29"/>
    </row>
    <row r="5801" spans="1:10">
      <c r="A5801" s="5">
        <v>5799</v>
      </c>
      <c r="B5801" s="45">
        <v>0.30499999999999999</v>
      </c>
      <c r="C5801" s="45">
        <v>0.16689999999999999</v>
      </c>
      <c r="D5801" s="45">
        <v>0.1429</v>
      </c>
      <c r="E5801" s="29">
        <v>1</v>
      </c>
      <c r="F5801" s="29"/>
      <c r="G5801" s="29"/>
      <c r="H5801" s="29"/>
      <c r="I5801" s="29"/>
      <c r="J5801" s="29"/>
    </row>
    <row r="5802" spans="1:10">
      <c r="A5802" s="5">
        <v>5800</v>
      </c>
      <c r="B5802" s="45">
        <v>0.18629999999999999</v>
      </c>
      <c r="C5802" s="45">
        <v>0.12959999999999999</v>
      </c>
      <c r="D5802" s="45">
        <v>0.1129</v>
      </c>
      <c r="E5802" s="29">
        <v>1</v>
      </c>
      <c r="F5802" s="29"/>
      <c r="G5802" s="29"/>
      <c r="H5802" s="29"/>
      <c r="I5802" s="29"/>
      <c r="J5802" s="29"/>
    </row>
    <row r="5803" spans="1:10">
      <c r="A5803" s="5">
        <v>5801</v>
      </c>
      <c r="B5803" s="45">
        <v>8.2100000000000006E-2</v>
      </c>
      <c r="C5803" s="45">
        <v>8.2299999999999998E-2</v>
      </c>
      <c r="D5803" s="45">
        <v>9.3299999999999994E-2</v>
      </c>
      <c r="E5803" s="29">
        <v>1</v>
      </c>
      <c r="F5803" s="29"/>
      <c r="G5803" s="29"/>
      <c r="H5803" s="29"/>
      <c r="I5803" s="29"/>
      <c r="J5803" s="29"/>
    </row>
    <row r="5804" spans="1:10">
      <c r="A5804" s="5">
        <v>5802</v>
      </c>
      <c r="B5804" s="45">
        <v>1.34E-2</v>
      </c>
      <c r="C5804" s="45">
        <v>6.6600000000000006E-2</v>
      </c>
      <c r="D5804" s="45">
        <v>8.72E-2</v>
      </c>
      <c r="E5804" s="29">
        <v>1</v>
      </c>
      <c r="F5804" s="29"/>
      <c r="G5804" s="29"/>
      <c r="H5804" s="29"/>
      <c r="I5804" s="29"/>
      <c r="J5804" s="29"/>
    </row>
    <row r="5805" spans="1:10">
      <c r="A5805" s="5">
        <v>5803</v>
      </c>
      <c r="B5805" s="45">
        <v>0</v>
      </c>
      <c r="C5805" s="45">
        <v>7.5399999999999995E-2</v>
      </c>
      <c r="D5805" s="45">
        <v>8.9300000000000004E-2</v>
      </c>
      <c r="E5805" s="29">
        <v>1</v>
      </c>
      <c r="F5805" s="29"/>
      <c r="G5805" s="29"/>
      <c r="H5805" s="29"/>
      <c r="I5805" s="29"/>
      <c r="J5805" s="29"/>
    </row>
    <row r="5806" spans="1:10">
      <c r="A5806" s="5">
        <v>5804</v>
      </c>
      <c r="B5806" s="45">
        <v>0</v>
      </c>
      <c r="C5806" s="45">
        <v>8.5300000000000001E-2</v>
      </c>
      <c r="D5806" s="45">
        <v>9.1600000000000001E-2</v>
      </c>
      <c r="E5806" s="29">
        <v>1</v>
      </c>
      <c r="F5806" s="29"/>
      <c r="G5806" s="29"/>
      <c r="H5806" s="29"/>
      <c r="I5806" s="29"/>
      <c r="J5806" s="29"/>
    </row>
    <row r="5807" spans="1:10">
      <c r="A5807" s="5">
        <v>5805</v>
      </c>
      <c r="B5807" s="45">
        <v>0</v>
      </c>
      <c r="C5807" s="45">
        <v>9.2100000000000001E-2</v>
      </c>
      <c r="D5807" s="45">
        <v>9.1499999999999998E-2</v>
      </c>
      <c r="E5807" s="29">
        <v>1</v>
      </c>
      <c r="F5807" s="29"/>
      <c r="G5807" s="29"/>
      <c r="H5807" s="29"/>
      <c r="I5807" s="29"/>
      <c r="J5807" s="29"/>
    </row>
    <row r="5808" spans="1:10">
      <c r="A5808" s="5">
        <v>5806</v>
      </c>
      <c r="B5808" s="45">
        <v>0</v>
      </c>
      <c r="C5808" s="45">
        <v>9.5299999999999996E-2</v>
      </c>
      <c r="D5808" s="45">
        <v>8.1299999999999997E-2</v>
      </c>
      <c r="E5808" s="29">
        <v>1</v>
      </c>
      <c r="F5808" s="29"/>
      <c r="G5808" s="29"/>
      <c r="H5808" s="29"/>
      <c r="I5808" s="29"/>
      <c r="J5808" s="29"/>
    </row>
    <row r="5809" spans="1:10">
      <c r="A5809" s="5">
        <v>5807</v>
      </c>
      <c r="B5809" s="45">
        <v>0</v>
      </c>
      <c r="C5809" s="45">
        <v>9.3200000000000005E-2</v>
      </c>
      <c r="D5809" s="45">
        <v>6.4100000000000004E-2</v>
      </c>
      <c r="E5809" s="29">
        <v>1</v>
      </c>
      <c r="F5809" s="29"/>
      <c r="G5809" s="29"/>
      <c r="H5809" s="29"/>
      <c r="I5809" s="29"/>
      <c r="J5809" s="29"/>
    </row>
    <row r="5810" spans="1:10">
      <c r="A5810" s="5">
        <v>5808</v>
      </c>
      <c r="B5810" s="45">
        <v>0</v>
      </c>
      <c r="C5810" s="45">
        <v>9.0499999999999997E-2</v>
      </c>
      <c r="D5810" s="45">
        <v>4.5900000000000003E-2</v>
      </c>
      <c r="E5810" s="29">
        <v>1</v>
      </c>
      <c r="F5810" s="29"/>
      <c r="G5810" s="29"/>
      <c r="H5810" s="29"/>
      <c r="I5810" s="29"/>
      <c r="J5810" s="29"/>
    </row>
    <row r="5811" spans="1:10">
      <c r="A5811" s="5">
        <v>5809</v>
      </c>
      <c r="B5811" s="45">
        <v>0</v>
      </c>
      <c r="C5811" s="45">
        <v>0.09</v>
      </c>
      <c r="D5811" s="45">
        <v>3.4700000000000002E-2</v>
      </c>
      <c r="E5811" s="29">
        <v>1</v>
      </c>
      <c r="F5811" s="29"/>
      <c r="G5811" s="29"/>
      <c r="H5811" s="29"/>
      <c r="I5811" s="29"/>
      <c r="J5811" s="29"/>
    </row>
    <row r="5812" spans="1:10">
      <c r="A5812" s="5">
        <v>5810</v>
      </c>
      <c r="B5812" s="45">
        <v>0</v>
      </c>
      <c r="C5812" s="45">
        <v>8.8499999999999995E-2</v>
      </c>
      <c r="D5812" s="45">
        <v>2.93E-2</v>
      </c>
      <c r="E5812" s="29">
        <v>1</v>
      </c>
      <c r="F5812" s="29"/>
      <c r="G5812" s="29"/>
      <c r="H5812" s="29"/>
      <c r="I5812" s="29"/>
      <c r="J5812" s="29"/>
    </row>
    <row r="5813" spans="1:10">
      <c r="A5813" s="5">
        <v>5811</v>
      </c>
      <c r="B5813" s="45">
        <v>0</v>
      </c>
      <c r="C5813" s="45">
        <v>8.4599999999999995E-2</v>
      </c>
      <c r="D5813" s="45">
        <v>2.4299999999999999E-2</v>
      </c>
      <c r="E5813" s="29">
        <v>1</v>
      </c>
      <c r="F5813" s="29"/>
      <c r="G5813" s="29"/>
      <c r="H5813" s="29"/>
      <c r="I5813" s="29"/>
      <c r="J5813" s="29"/>
    </row>
    <row r="5814" spans="1:10">
      <c r="A5814" s="5">
        <v>5812</v>
      </c>
      <c r="B5814" s="45">
        <v>0</v>
      </c>
      <c r="C5814" s="45">
        <v>7.8200000000000006E-2</v>
      </c>
      <c r="D5814" s="45">
        <v>1.9599999999999999E-2</v>
      </c>
      <c r="E5814" s="29">
        <v>1</v>
      </c>
      <c r="F5814" s="29"/>
      <c r="G5814" s="29"/>
      <c r="H5814" s="29"/>
      <c r="I5814" s="29"/>
      <c r="J5814" s="29"/>
    </row>
    <row r="5815" spans="1:10">
      <c r="A5815" s="5">
        <v>5813</v>
      </c>
      <c r="B5815" s="45">
        <v>1E-4</v>
      </c>
      <c r="C5815" s="45">
        <v>7.1400000000000005E-2</v>
      </c>
      <c r="D5815" s="45">
        <v>1.6899999999999998E-2</v>
      </c>
      <c r="E5815" s="29">
        <v>1</v>
      </c>
      <c r="F5815" s="29"/>
      <c r="G5815" s="29"/>
      <c r="H5815" s="29"/>
      <c r="I5815" s="29"/>
      <c r="J5815" s="29"/>
    </row>
    <row r="5816" spans="1:10">
      <c r="A5816" s="5">
        <v>5814</v>
      </c>
      <c r="B5816" s="45">
        <v>2.6200000000000001E-2</v>
      </c>
      <c r="C5816" s="45">
        <v>5.1999999999999998E-2</v>
      </c>
      <c r="D5816" s="45">
        <v>1.3599999999999999E-2</v>
      </c>
      <c r="E5816" s="29">
        <v>1</v>
      </c>
      <c r="F5816" s="29"/>
      <c r="G5816" s="29"/>
      <c r="H5816" s="29"/>
      <c r="I5816" s="29"/>
      <c r="J5816" s="29"/>
    </row>
    <row r="5817" spans="1:10">
      <c r="A5817" s="5">
        <v>5815</v>
      </c>
      <c r="B5817" s="45">
        <v>9.0200000000000002E-2</v>
      </c>
      <c r="C5817" s="45">
        <v>3.0800000000000001E-2</v>
      </c>
      <c r="D5817" s="45">
        <v>1.0699999999999999E-2</v>
      </c>
      <c r="E5817" s="29">
        <v>1</v>
      </c>
      <c r="F5817" s="29"/>
      <c r="G5817" s="29"/>
      <c r="H5817" s="29"/>
      <c r="I5817" s="29"/>
      <c r="J5817" s="29"/>
    </row>
    <row r="5818" spans="1:10">
      <c r="A5818" s="5">
        <v>5816</v>
      </c>
      <c r="B5818" s="45">
        <v>0.17199999999999999</v>
      </c>
      <c r="C5818" s="45">
        <v>3.0099999999999998E-2</v>
      </c>
      <c r="D5818" s="45">
        <v>8.8000000000000005E-3</v>
      </c>
      <c r="E5818" s="29">
        <v>1</v>
      </c>
      <c r="F5818" s="29"/>
      <c r="G5818" s="29"/>
      <c r="H5818" s="29"/>
      <c r="I5818" s="29"/>
      <c r="J5818" s="29"/>
    </row>
    <row r="5819" spans="1:10">
      <c r="A5819" s="5">
        <v>5817</v>
      </c>
      <c r="B5819" s="45">
        <v>0.24440000000000001</v>
      </c>
      <c r="C5819" s="45">
        <v>3.2399999999999998E-2</v>
      </c>
      <c r="D5819" s="45">
        <v>7.3000000000000001E-3</v>
      </c>
      <c r="E5819" s="29">
        <v>1</v>
      </c>
      <c r="F5819" s="29"/>
      <c r="G5819" s="29"/>
      <c r="H5819" s="29"/>
      <c r="I5819" s="29"/>
      <c r="J5819" s="29"/>
    </row>
    <row r="5820" spans="1:10">
      <c r="A5820" s="5">
        <v>5818</v>
      </c>
      <c r="B5820" s="45">
        <v>0.2903</v>
      </c>
      <c r="C5820" s="45">
        <v>3.2800000000000003E-2</v>
      </c>
      <c r="D5820" s="45">
        <v>6.3E-3</v>
      </c>
      <c r="E5820" s="29">
        <v>1</v>
      </c>
      <c r="F5820" s="29"/>
      <c r="G5820" s="29"/>
      <c r="H5820" s="29"/>
      <c r="I5820" s="29"/>
      <c r="J5820" s="29"/>
    </row>
    <row r="5821" spans="1:10">
      <c r="A5821" s="5">
        <v>5819</v>
      </c>
      <c r="B5821" s="45">
        <v>0.30359999999999998</v>
      </c>
      <c r="C5821" s="45">
        <v>3.3599999999999998E-2</v>
      </c>
      <c r="D5821" s="45">
        <v>7.4999999999999997E-3</v>
      </c>
      <c r="E5821" s="29">
        <v>1</v>
      </c>
      <c r="F5821" s="29"/>
      <c r="G5821" s="29"/>
      <c r="H5821" s="29"/>
      <c r="I5821" s="29"/>
      <c r="J5821" s="29"/>
    </row>
    <row r="5822" spans="1:10">
      <c r="A5822" s="5">
        <v>5820</v>
      </c>
      <c r="B5822" s="45">
        <v>0.2893</v>
      </c>
      <c r="C5822" s="45">
        <v>3.5099999999999999E-2</v>
      </c>
      <c r="D5822" s="45">
        <v>1.2500000000000001E-2</v>
      </c>
      <c r="E5822" s="29">
        <v>1</v>
      </c>
      <c r="F5822" s="29"/>
      <c r="G5822" s="29"/>
      <c r="H5822" s="29"/>
      <c r="I5822" s="29"/>
      <c r="J5822" s="29"/>
    </row>
    <row r="5823" spans="1:10">
      <c r="A5823" s="5">
        <v>5821</v>
      </c>
      <c r="B5823" s="45">
        <v>0.25590000000000002</v>
      </c>
      <c r="C5823" s="45">
        <v>3.7600000000000001E-2</v>
      </c>
      <c r="D5823" s="45">
        <v>2.0299999999999999E-2</v>
      </c>
      <c r="E5823" s="29">
        <v>1</v>
      </c>
      <c r="F5823" s="29"/>
      <c r="G5823" s="29"/>
      <c r="H5823" s="29"/>
      <c r="I5823" s="29"/>
      <c r="J5823" s="29"/>
    </row>
    <row r="5824" spans="1:10">
      <c r="A5824" s="5">
        <v>5822</v>
      </c>
      <c r="B5824" s="45">
        <v>0.21590000000000001</v>
      </c>
      <c r="C5824" s="45">
        <v>4.0899999999999999E-2</v>
      </c>
      <c r="D5824" s="45">
        <v>3.4700000000000002E-2</v>
      </c>
      <c r="E5824" s="29">
        <v>1</v>
      </c>
      <c r="F5824" s="29"/>
      <c r="G5824" s="29"/>
      <c r="H5824" s="29"/>
      <c r="I5824" s="29"/>
      <c r="J5824" s="29"/>
    </row>
    <row r="5825" spans="1:10">
      <c r="A5825" s="5">
        <v>5823</v>
      </c>
      <c r="B5825" s="45">
        <v>0.16689999999999999</v>
      </c>
      <c r="C5825" s="45">
        <v>4.36E-2</v>
      </c>
      <c r="D5825" s="45">
        <v>5.0900000000000001E-2</v>
      </c>
      <c r="E5825" s="29">
        <v>1</v>
      </c>
      <c r="F5825" s="29"/>
      <c r="G5825" s="29"/>
      <c r="H5825" s="29"/>
      <c r="I5825" s="29"/>
      <c r="J5825" s="29"/>
    </row>
    <row r="5826" spans="1:10">
      <c r="A5826" s="5">
        <v>5824</v>
      </c>
      <c r="B5826" s="45">
        <v>0.11849999999999999</v>
      </c>
      <c r="C5826" s="45">
        <v>4.41E-2</v>
      </c>
      <c r="D5826" s="45">
        <v>6.4100000000000004E-2</v>
      </c>
      <c r="E5826" s="29">
        <v>1</v>
      </c>
      <c r="F5826" s="29"/>
      <c r="G5826" s="29"/>
      <c r="H5826" s="29"/>
      <c r="I5826" s="29"/>
      <c r="J5826" s="29"/>
    </row>
    <row r="5827" spans="1:10">
      <c r="A5827" s="5">
        <v>5825</v>
      </c>
      <c r="B5827" s="45">
        <v>6.3100000000000003E-2</v>
      </c>
      <c r="C5827" s="45">
        <v>3.7900000000000003E-2</v>
      </c>
      <c r="D5827" s="45">
        <v>7.1499999999999994E-2</v>
      </c>
      <c r="E5827" s="29">
        <v>1</v>
      </c>
      <c r="F5827" s="29"/>
      <c r="G5827" s="29"/>
      <c r="H5827" s="29"/>
      <c r="I5827" s="29"/>
      <c r="J5827" s="29"/>
    </row>
    <row r="5828" spans="1:10">
      <c r="A5828" s="5">
        <v>5826</v>
      </c>
      <c r="B5828" s="45">
        <v>1.37E-2</v>
      </c>
      <c r="C5828" s="45">
        <v>4.1799999999999997E-2</v>
      </c>
      <c r="D5828" s="45">
        <v>7.4399999999999994E-2</v>
      </c>
      <c r="E5828" s="29">
        <v>1</v>
      </c>
      <c r="F5828" s="29"/>
      <c r="G5828" s="29"/>
      <c r="H5828" s="29"/>
      <c r="I5828" s="29"/>
      <c r="J5828" s="29"/>
    </row>
    <row r="5829" spans="1:10">
      <c r="A5829" s="5">
        <v>5827</v>
      </c>
      <c r="B5829" s="45">
        <v>0</v>
      </c>
      <c r="C5829" s="45">
        <v>6.0400000000000002E-2</v>
      </c>
      <c r="D5829" s="45">
        <v>7.2800000000000004E-2</v>
      </c>
      <c r="E5829" s="29">
        <v>1</v>
      </c>
      <c r="F5829" s="29"/>
      <c r="G5829" s="29"/>
      <c r="H5829" s="29"/>
      <c r="I5829" s="29"/>
      <c r="J5829" s="29"/>
    </row>
    <row r="5830" spans="1:10">
      <c r="A5830" s="5">
        <v>5828</v>
      </c>
      <c r="B5830" s="45">
        <v>0</v>
      </c>
      <c r="C5830" s="45">
        <v>7.4200000000000002E-2</v>
      </c>
      <c r="D5830" s="45">
        <v>7.7299999999999994E-2</v>
      </c>
      <c r="E5830" s="29">
        <v>1</v>
      </c>
      <c r="F5830" s="29"/>
      <c r="G5830" s="29"/>
      <c r="H5830" s="29"/>
      <c r="I5830" s="29"/>
      <c r="J5830" s="29"/>
    </row>
    <row r="5831" spans="1:10">
      <c r="A5831" s="5">
        <v>5829</v>
      </c>
      <c r="B5831" s="45">
        <v>0</v>
      </c>
      <c r="C5831" s="45">
        <v>8.2299999999999998E-2</v>
      </c>
      <c r="D5831" s="45">
        <v>8.8900000000000007E-2</v>
      </c>
      <c r="E5831" s="29">
        <v>1</v>
      </c>
      <c r="F5831" s="29"/>
      <c r="G5831" s="29"/>
      <c r="H5831" s="29"/>
      <c r="I5831" s="29"/>
      <c r="J5831" s="29"/>
    </row>
    <row r="5832" spans="1:10">
      <c r="A5832" s="5">
        <v>5830</v>
      </c>
      <c r="B5832" s="45">
        <v>0</v>
      </c>
      <c r="C5832" s="45">
        <v>8.9300000000000004E-2</v>
      </c>
      <c r="D5832" s="45">
        <v>0.1023</v>
      </c>
      <c r="E5832" s="29">
        <v>1</v>
      </c>
      <c r="F5832" s="29"/>
      <c r="G5832" s="29"/>
      <c r="H5832" s="29"/>
      <c r="I5832" s="29"/>
      <c r="J5832" s="29"/>
    </row>
    <row r="5833" spans="1:10">
      <c r="A5833" s="5">
        <v>5831</v>
      </c>
      <c r="B5833" s="45">
        <v>0</v>
      </c>
      <c r="C5833" s="45">
        <v>9.4600000000000004E-2</v>
      </c>
      <c r="D5833" s="45">
        <v>0.10349999999999999</v>
      </c>
      <c r="E5833" s="29">
        <v>1</v>
      </c>
      <c r="F5833" s="29"/>
      <c r="G5833" s="29"/>
      <c r="H5833" s="29"/>
      <c r="I5833" s="29"/>
      <c r="J5833" s="29"/>
    </row>
    <row r="5834" spans="1:10">
      <c r="A5834" s="5">
        <v>5832</v>
      </c>
      <c r="B5834" s="45">
        <v>0</v>
      </c>
      <c r="C5834" s="45">
        <v>9.9099999999999994E-2</v>
      </c>
      <c r="D5834" s="45">
        <v>9.64E-2</v>
      </c>
      <c r="E5834" s="29">
        <v>1</v>
      </c>
      <c r="F5834" s="29"/>
      <c r="G5834" s="29"/>
      <c r="H5834" s="29"/>
      <c r="I5834" s="29"/>
      <c r="J5834" s="29"/>
    </row>
    <row r="5835" spans="1:10">
      <c r="A5835" s="5">
        <v>5833</v>
      </c>
      <c r="B5835" s="45">
        <v>0</v>
      </c>
      <c r="C5835" s="45">
        <v>0.1024</v>
      </c>
      <c r="D5835" s="45">
        <v>8.72E-2</v>
      </c>
      <c r="E5835" s="29">
        <v>1</v>
      </c>
      <c r="F5835" s="29"/>
      <c r="G5835" s="29"/>
      <c r="H5835" s="29"/>
      <c r="I5835" s="29"/>
      <c r="J5835" s="29"/>
    </row>
    <row r="5836" spans="1:10">
      <c r="A5836" s="5">
        <v>5834</v>
      </c>
      <c r="B5836" s="45">
        <v>0</v>
      </c>
      <c r="C5836" s="45">
        <v>0.106</v>
      </c>
      <c r="D5836" s="45">
        <v>8.5000000000000006E-2</v>
      </c>
      <c r="E5836" s="29">
        <v>1</v>
      </c>
      <c r="F5836" s="29"/>
      <c r="G5836" s="29"/>
      <c r="H5836" s="29"/>
      <c r="I5836" s="29"/>
      <c r="J5836" s="29"/>
    </row>
    <row r="5837" spans="1:10">
      <c r="A5837" s="5">
        <v>5835</v>
      </c>
      <c r="B5837" s="45">
        <v>0</v>
      </c>
      <c r="C5837" s="45">
        <v>0.108</v>
      </c>
      <c r="D5837" s="45">
        <v>8.5999999999999993E-2</v>
      </c>
      <c r="E5837" s="29">
        <v>1</v>
      </c>
      <c r="F5837" s="29"/>
      <c r="G5837" s="29"/>
      <c r="H5837" s="29"/>
      <c r="I5837" s="29"/>
      <c r="J5837" s="29"/>
    </row>
    <row r="5838" spans="1:10">
      <c r="A5838" s="5">
        <v>5836</v>
      </c>
      <c r="B5838" s="45">
        <v>0</v>
      </c>
      <c r="C5838" s="45">
        <v>0.1019</v>
      </c>
      <c r="D5838" s="45">
        <v>8.4599999999999995E-2</v>
      </c>
      <c r="E5838" s="29">
        <v>1</v>
      </c>
      <c r="F5838" s="29"/>
      <c r="G5838" s="29"/>
      <c r="H5838" s="29"/>
      <c r="I5838" s="29"/>
      <c r="J5838" s="29"/>
    </row>
    <row r="5839" spans="1:10">
      <c r="A5839" s="5">
        <v>5837</v>
      </c>
      <c r="B5839" s="45">
        <v>2.0000000000000001E-4</v>
      </c>
      <c r="C5839" s="45">
        <v>8.9599999999999999E-2</v>
      </c>
      <c r="D5839" s="45">
        <v>7.8700000000000006E-2</v>
      </c>
      <c r="E5839" s="29">
        <v>1</v>
      </c>
      <c r="F5839" s="29"/>
      <c r="G5839" s="29"/>
      <c r="H5839" s="29"/>
      <c r="I5839" s="29"/>
      <c r="J5839" s="29"/>
    </row>
    <row r="5840" spans="1:10">
      <c r="A5840" s="5">
        <v>5838</v>
      </c>
      <c r="B5840" s="45">
        <v>3.6600000000000001E-2</v>
      </c>
      <c r="C5840" s="45">
        <v>5.96E-2</v>
      </c>
      <c r="D5840" s="45">
        <v>7.2999999999999995E-2</v>
      </c>
      <c r="E5840" s="29">
        <v>1</v>
      </c>
      <c r="F5840" s="29"/>
      <c r="G5840" s="29"/>
      <c r="H5840" s="29"/>
      <c r="I5840" s="29"/>
      <c r="J5840" s="29"/>
    </row>
    <row r="5841" spans="1:10">
      <c r="A5841" s="5">
        <v>5839</v>
      </c>
      <c r="B5841" s="45">
        <v>0.12330000000000001</v>
      </c>
      <c r="C5841" s="45">
        <v>3.5099999999999999E-2</v>
      </c>
      <c r="D5841" s="45">
        <v>6.6500000000000004E-2</v>
      </c>
      <c r="E5841" s="29">
        <v>1</v>
      </c>
      <c r="F5841" s="29"/>
      <c r="G5841" s="29"/>
      <c r="H5841" s="29"/>
      <c r="I5841" s="29"/>
      <c r="J5841" s="29"/>
    </row>
    <row r="5842" spans="1:10">
      <c r="A5842" s="5">
        <v>5840</v>
      </c>
      <c r="B5842" s="45">
        <v>0.2354</v>
      </c>
      <c r="C5842" s="45">
        <v>3.8100000000000002E-2</v>
      </c>
      <c r="D5842" s="45">
        <v>5.9200000000000003E-2</v>
      </c>
      <c r="E5842" s="29">
        <v>1</v>
      </c>
      <c r="F5842" s="29"/>
      <c r="G5842" s="29"/>
      <c r="H5842" s="29"/>
      <c r="I5842" s="29"/>
      <c r="J5842" s="29"/>
    </row>
    <row r="5843" spans="1:10">
      <c r="A5843" s="5">
        <v>5841</v>
      </c>
      <c r="B5843" s="45">
        <v>0.36420000000000002</v>
      </c>
      <c r="C5843" s="45">
        <v>3.6700000000000003E-2</v>
      </c>
      <c r="D5843" s="45">
        <v>5.3100000000000001E-2</v>
      </c>
      <c r="E5843" s="29">
        <v>1</v>
      </c>
      <c r="F5843" s="29"/>
      <c r="G5843" s="29"/>
      <c r="H5843" s="29"/>
      <c r="I5843" s="29"/>
      <c r="J5843" s="29"/>
    </row>
    <row r="5844" spans="1:10">
      <c r="A5844" s="5">
        <v>5842</v>
      </c>
      <c r="B5844" s="45">
        <v>0.45650000000000002</v>
      </c>
      <c r="C5844" s="45">
        <v>3.2899999999999999E-2</v>
      </c>
      <c r="D5844" s="45">
        <v>5.2900000000000003E-2</v>
      </c>
      <c r="E5844" s="29">
        <v>1</v>
      </c>
      <c r="F5844" s="29"/>
      <c r="G5844" s="29"/>
      <c r="H5844" s="29"/>
      <c r="I5844" s="29"/>
      <c r="J5844" s="29"/>
    </row>
    <row r="5845" spans="1:10">
      <c r="A5845" s="5">
        <v>5843</v>
      </c>
      <c r="B5845" s="45">
        <v>0.49530000000000002</v>
      </c>
      <c r="C5845" s="45">
        <v>3.1600000000000003E-2</v>
      </c>
      <c r="D5845" s="45">
        <v>5.5500000000000001E-2</v>
      </c>
      <c r="E5845" s="29">
        <v>1</v>
      </c>
      <c r="F5845" s="29"/>
      <c r="G5845" s="29"/>
      <c r="H5845" s="29"/>
      <c r="I5845" s="29"/>
      <c r="J5845" s="29"/>
    </row>
    <row r="5846" spans="1:10">
      <c r="A5846" s="5">
        <v>5844</v>
      </c>
      <c r="B5846" s="45">
        <v>0.50219999999999998</v>
      </c>
      <c r="C5846" s="45">
        <v>3.5700000000000003E-2</v>
      </c>
      <c r="D5846" s="45">
        <v>5.9700000000000003E-2</v>
      </c>
      <c r="E5846" s="29">
        <v>1</v>
      </c>
      <c r="F5846" s="29"/>
      <c r="G5846" s="29"/>
      <c r="H5846" s="29"/>
      <c r="I5846" s="29"/>
      <c r="J5846" s="29"/>
    </row>
    <row r="5847" spans="1:10">
      <c r="A5847" s="5">
        <v>5845</v>
      </c>
      <c r="B5847" s="45">
        <v>0.47939999999999999</v>
      </c>
      <c r="C5847" s="45">
        <v>4.3400000000000001E-2</v>
      </c>
      <c r="D5847" s="45">
        <v>6.2100000000000002E-2</v>
      </c>
      <c r="E5847" s="29">
        <v>1</v>
      </c>
      <c r="F5847" s="29"/>
      <c r="G5847" s="29"/>
      <c r="H5847" s="29"/>
      <c r="I5847" s="29"/>
      <c r="J5847" s="29"/>
    </row>
    <row r="5848" spans="1:10">
      <c r="A5848" s="5">
        <v>5846</v>
      </c>
      <c r="B5848" s="45">
        <v>0.41689999999999999</v>
      </c>
      <c r="C5848" s="45">
        <v>5.11E-2</v>
      </c>
      <c r="D5848" s="45">
        <v>6.0400000000000002E-2</v>
      </c>
      <c r="E5848" s="29">
        <v>1</v>
      </c>
      <c r="F5848" s="29"/>
      <c r="G5848" s="29"/>
      <c r="H5848" s="29"/>
      <c r="I5848" s="29"/>
      <c r="J5848" s="29"/>
    </row>
    <row r="5849" spans="1:10">
      <c r="A5849" s="5">
        <v>5847</v>
      </c>
      <c r="B5849" s="45">
        <v>0.313</v>
      </c>
      <c r="C5849" s="45">
        <v>5.5100000000000003E-2</v>
      </c>
      <c r="D5849" s="45">
        <v>5.9299999999999999E-2</v>
      </c>
      <c r="E5849" s="29">
        <v>1</v>
      </c>
      <c r="F5849" s="29"/>
      <c r="G5849" s="29"/>
      <c r="H5849" s="29"/>
      <c r="I5849" s="29"/>
      <c r="J5849" s="29"/>
    </row>
    <row r="5850" spans="1:10">
      <c r="A5850" s="5">
        <v>5848</v>
      </c>
      <c r="B5850" s="45">
        <v>0.18729999999999999</v>
      </c>
      <c r="C5850" s="45">
        <v>5.5199999999999999E-2</v>
      </c>
      <c r="D5850" s="45">
        <v>5.9700000000000003E-2</v>
      </c>
      <c r="E5850" s="29">
        <v>1</v>
      </c>
      <c r="F5850" s="29"/>
      <c r="G5850" s="29"/>
      <c r="H5850" s="29"/>
      <c r="I5850" s="29"/>
      <c r="J5850" s="29"/>
    </row>
    <row r="5851" spans="1:10">
      <c r="A5851" s="5">
        <v>5849</v>
      </c>
      <c r="B5851" s="45">
        <v>8.0699999999999994E-2</v>
      </c>
      <c r="C5851" s="45">
        <v>4.7399999999999998E-2</v>
      </c>
      <c r="D5851" s="45">
        <v>6.2100000000000002E-2</v>
      </c>
      <c r="E5851" s="29">
        <v>1</v>
      </c>
      <c r="F5851" s="29"/>
      <c r="G5851" s="29"/>
      <c r="H5851" s="29"/>
      <c r="I5851" s="29"/>
      <c r="J5851" s="29"/>
    </row>
    <row r="5852" spans="1:10">
      <c r="A5852" s="5">
        <v>5850</v>
      </c>
      <c r="B5852" s="45">
        <v>1.43E-2</v>
      </c>
      <c r="C5852" s="45">
        <v>4.7E-2</v>
      </c>
      <c r="D5852" s="45">
        <v>6.6299999999999998E-2</v>
      </c>
      <c r="E5852" s="29">
        <v>1</v>
      </c>
      <c r="F5852" s="29"/>
      <c r="G5852" s="29"/>
      <c r="H5852" s="29"/>
      <c r="I5852" s="29"/>
      <c r="J5852" s="29"/>
    </row>
    <row r="5853" spans="1:10">
      <c r="A5853" s="5">
        <v>5851</v>
      </c>
      <c r="B5853" s="45">
        <v>0</v>
      </c>
      <c r="C5853" s="45">
        <v>5.6099999999999997E-2</v>
      </c>
      <c r="D5853" s="45">
        <v>6.6500000000000004E-2</v>
      </c>
      <c r="E5853" s="29">
        <v>1</v>
      </c>
      <c r="F5853" s="29"/>
      <c r="G5853" s="29"/>
      <c r="H5853" s="29"/>
      <c r="I5853" s="29"/>
      <c r="J5853" s="29"/>
    </row>
    <row r="5854" spans="1:10">
      <c r="A5854" s="5">
        <v>5852</v>
      </c>
      <c r="B5854" s="45">
        <v>0</v>
      </c>
      <c r="C5854" s="45">
        <v>5.8299999999999998E-2</v>
      </c>
      <c r="D5854" s="45">
        <v>6.0499999999999998E-2</v>
      </c>
      <c r="E5854" s="29">
        <v>1</v>
      </c>
      <c r="F5854" s="29"/>
      <c r="G5854" s="29"/>
      <c r="H5854" s="29"/>
      <c r="I5854" s="29"/>
      <c r="J5854" s="29"/>
    </row>
    <row r="5855" spans="1:10">
      <c r="A5855" s="5">
        <v>5853</v>
      </c>
      <c r="B5855" s="45">
        <v>0</v>
      </c>
      <c r="C5855" s="45">
        <v>5.8099999999999999E-2</v>
      </c>
      <c r="D5855" s="45">
        <v>5.2699999999999997E-2</v>
      </c>
      <c r="E5855" s="29">
        <v>1</v>
      </c>
      <c r="F5855" s="29"/>
      <c r="G5855" s="29"/>
      <c r="H5855" s="29"/>
      <c r="I5855" s="29"/>
      <c r="J5855" s="29"/>
    </row>
    <row r="5856" spans="1:10">
      <c r="A5856" s="5">
        <v>5854</v>
      </c>
      <c r="B5856" s="45">
        <v>0</v>
      </c>
      <c r="C5856" s="45">
        <v>5.8999999999999997E-2</v>
      </c>
      <c r="D5856" s="45">
        <v>4.8899999999999999E-2</v>
      </c>
      <c r="E5856" s="29">
        <v>1</v>
      </c>
      <c r="F5856" s="29"/>
      <c r="G5856" s="29"/>
      <c r="H5856" s="29"/>
      <c r="I5856" s="29"/>
      <c r="J5856" s="29"/>
    </row>
    <row r="5857" spans="1:10">
      <c r="A5857" s="5">
        <v>5855</v>
      </c>
      <c r="B5857" s="45">
        <v>0</v>
      </c>
      <c r="C5857" s="45">
        <v>6.0299999999999999E-2</v>
      </c>
      <c r="D5857" s="45">
        <v>4.7100000000000003E-2</v>
      </c>
      <c r="E5857" s="29">
        <v>1</v>
      </c>
      <c r="F5857" s="29"/>
      <c r="G5857" s="29"/>
      <c r="H5857" s="29"/>
      <c r="I5857" s="29"/>
      <c r="J5857" s="29"/>
    </row>
    <row r="5858" spans="1:10">
      <c r="A5858" s="5">
        <v>5856</v>
      </c>
      <c r="B5858" s="45">
        <v>0</v>
      </c>
      <c r="C5858" s="45">
        <v>6.3E-2</v>
      </c>
      <c r="D5858" s="45">
        <v>4.7500000000000001E-2</v>
      </c>
      <c r="E5858" s="29">
        <v>1</v>
      </c>
      <c r="F5858" s="29"/>
      <c r="G5858" s="29"/>
      <c r="H5858" s="29"/>
      <c r="I5858" s="29"/>
      <c r="J5858" s="29"/>
    </row>
    <row r="5859" spans="1:10">
      <c r="A5859" s="5">
        <v>5857</v>
      </c>
      <c r="B5859" s="45">
        <v>0</v>
      </c>
      <c r="C5859" s="45">
        <v>6.54E-2</v>
      </c>
      <c r="D5859" s="45">
        <v>5.1900000000000002E-2</v>
      </c>
      <c r="E5859" s="29">
        <v>1</v>
      </c>
      <c r="F5859" s="29"/>
      <c r="G5859" s="29"/>
      <c r="H5859" s="29"/>
      <c r="I5859" s="29"/>
      <c r="J5859" s="29"/>
    </row>
    <row r="5860" spans="1:10">
      <c r="A5860" s="5">
        <v>5858</v>
      </c>
      <c r="B5860" s="45">
        <v>0</v>
      </c>
      <c r="C5860" s="45">
        <v>6.6199999999999995E-2</v>
      </c>
      <c r="D5860" s="45">
        <v>5.91E-2</v>
      </c>
      <c r="E5860" s="29">
        <v>1</v>
      </c>
      <c r="F5860" s="29"/>
      <c r="G5860" s="29"/>
      <c r="H5860" s="29"/>
      <c r="I5860" s="29"/>
      <c r="J5860" s="29"/>
    </row>
    <row r="5861" spans="1:10">
      <c r="A5861" s="5">
        <v>5859</v>
      </c>
      <c r="B5861" s="45">
        <v>0</v>
      </c>
      <c r="C5861" s="45">
        <v>6.59E-2</v>
      </c>
      <c r="D5861" s="45">
        <v>6.6299999999999998E-2</v>
      </c>
      <c r="E5861" s="29">
        <v>1</v>
      </c>
      <c r="F5861" s="29"/>
      <c r="G5861" s="29"/>
      <c r="H5861" s="29"/>
      <c r="I5861" s="29"/>
      <c r="J5861" s="29"/>
    </row>
    <row r="5862" spans="1:10">
      <c r="A5862" s="5">
        <v>5860</v>
      </c>
      <c r="B5862" s="45">
        <v>0</v>
      </c>
      <c r="C5862" s="45">
        <v>6.54E-2</v>
      </c>
      <c r="D5862" s="45">
        <v>6.7100000000000007E-2</v>
      </c>
      <c r="E5862" s="29">
        <v>1</v>
      </c>
      <c r="F5862" s="29"/>
      <c r="G5862" s="29"/>
      <c r="H5862" s="29"/>
      <c r="I5862" s="29"/>
      <c r="J5862" s="29"/>
    </row>
    <row r="5863" spans="1:10">
      <c r="A5863" s="5">
        <v>5861</v>
      </c>
      <c r="B5863" s="45">
        <v>5.0000000000000001E-4</v>
      </c>
      <c r="C5863" s="45">
        <v>6.6799999999999998E-2</v>
      </c>
      <c r="D5863" s="45">
        <v>6.3399999999999998E-2</v>
      </c>
      <c r="E5863" s="29">
        <v>1</v>
      </c>
      <c r="F5863" s="29"/>
      <c r="G5863" s="29"/>
      <c r="H5863" s="29"/>
      <c r="I5863" s="29"/>
      <c r="J5863" s="29"/>
    </row>
    <row r="5864" spans="1:10">
      <c r="A5864" s="5">
        <v>5862</v>
      </c>
      <c r="B5864" s="45">
        <v>4.4999999999999998E-2</v>
      </c>
      <c r="C5864" s="45">
        <v>5.6800000000000003E-2</v>
      </c>
      <c r="D5864" s="45">
        <v>5.6099999999999997E-2</v>
      </c>
      <c r="E5864" s="29">
        <v>1</v>
      </c>
      <c r="F5864" s="29"/>
      <c r="G5864" s="29"/>
      <c r="H5864" s="29"/>
      <c r="I5864" s="29"/>
      <c r="J5864" s="29"/>
    </row>
    <row r="5865" spans="1:10">
      <c r="A5865" s="5">
        <v>5863</v>
      </c>
      <c r="B5865" s="45">
        <v>0.15</v>
      </c>
      <c r="C5865" s="45">
        <v>3.8899999999999997E-2</v>
      </c>
      <c r="D5865" s="45">
        <v>4.7899999999999998E-2</v>
      </c>
      <c r="E5865" s="29">
        <v>1</v>
      </c>
      <c r="F5865" s="29"/>
      <c r="G5865" s="29"/>
      <c r="H5865" s="29"/>
      <c r="I5865" s="29"/>
      <c r="J5865" s="29"/>
    </row>
    <row r="5866" spans="1:10">
      <c r="A5866" s="5">
        <v>5864</v>
      </c>
      <c r="B5866" s="45">
        <v>0.27050000000000002</v>
      </c>
      <c r="C5866" s="45">
        <v>5.6099999999999997E-2</v>
      </c>
      <c r="D5866" s="45">
        <v>4.2999999999999997E-2</v>
      </c>
      <c r="E5866" s="29">
        <v>1</v>
      </c>
      <c r="F5866" s="29"/>
      <c r="G5866" s="29"/>
      <c r="H5866" s="29"/>
      <c r="I5866" s="29"/>
      <c r="J5866" s="29"/>
    </row>
    <row r="5867" spans="1:10">
      <c r="A5867" s="5">
        <v>5865</v>
      </c>
      <c r="B5867" s="45">
        <v>0.37859999999999999</v>
      </c>
      <c r="C5867" s="45">
        <v>6.9599999999999995E-2</v>
      </c>
      <c r="D5867" s="45">
        <v>3.8899999999999997E-2</v>
      </c>
      <c r="E5867" s="29">
        <v>1</v>
      </c>
      <c r="F5867" s="29"/>
      <c r="G5867" s="29"/>
      <c r="H5867" s="29"/>
      <c r="I5867" s="29"/>
      <c r="J5867" s="29"/>
    </row>
    <row r="5868" spans="1:10">
      <c r="A5868" s="5">
        <v>5866</v>
      </c>
      <c r="B5868" s="45">
        <v>0.4582</v>
      </c>
      <c r="C5868" s="45">
        <v>7.2599999999999998E-2</v>
      </c>
      <c r="D5868" s="45">
        <v>3.5799999999999998E-2</v>
      </c>
      <c r="E5868" s="29">
        <v>1</v>
      </c>
      <c r="F5868" s="29"/>
      <c r="G5868" s="29"/>
      <c r="H5868" s="29"/>
      <c r="I5868" s="29"/>
      <c r="J5868" s="29"/>
    </row>
    <row r="5869" spans="1:10">
      <c r="A5869" s="5">
        <v>5867</v>
      </c>
      <c r="B5869" s="45">
        <v>0.50600000000000001</v>
      </c>
      <c r="C5869" s="45">
        <v>7.0900000000000005E-2</v>
      </c>
      <c r="D5869" s="45">
        <v>3.3000000000000002E-2</v>
      </c>
      <c r="E5869" s="29">
        <v>1</v>
      </c>
      <c r="F5869" s="29"/>
      <c r="G5869" s="29"/>
      <c r="H5869" s="29"/>
      <c r="I5869" s="29"/>
      <c r="J5869" s="29"/>
    </row>
    <row r="5870" spans="1:10">
      <c r="A5870" s="5">
        <v>5868</v>
      </c>
      <c r="B5870" s="45">
        <v>0.504</v>
      </c>
      <c r="C5870" s="45">
        <v>6.8900000000000003E-2</v>
      </c>
      <c r="D5870" s="45">
        <v>3.0599999999999999E-2</v>
      </c>
      <c r="E5870" s="29">
        <v>1</v>
      </c>
      <c r="F5870" s="29"/>
      <c r="G5870" s="29"/>
      <c r="H5870" s="29"/>
      <c r="I5870" s="29"/>
      <c r="J5870" s="29"/>
    </row>
    <row r="5871" spans="1:10">
      <c r="A5871" s="5">
        <v>5869</v>
      </c>
      <c r="B5871" s="45">
        <v>0.46239999999999998</v>
      </c>
      <c r="C5871" s="45">
        <v>6.8699999999999997E-2</v>
      </c>
      <c r="D5871" s="45">
        <v>2.93E-2</v>
      </c>
      <c r="E5871" s="29">
        <v>1</v>
      </c>
      <c r="F5871" s="29"/>
      <c r="G5871" s="29"/>
      <c r="H5871" s="29"/>
      <c r="I5871" s="29"/>
      <c r="J5871" s="29"/>
    </row>
    <row r="5872" spans="1:10">
      <c r="A5872" s="5">
        <v>5870</v>
      </c>
      <c r="B5872" s="45">
        <v>0.38300000000000001</v>
      </c>
      <c r="C5872" s="45">
        <v>7.0699999999999999E-2</v>
      </c>
      <c r="D5872" s="45">
        <v>2.7699999999999999E-2</v>
      </c>
      <c r="E5872" s="29">
        <v>1</v>
      </c>
      <c r="F5872" s="29"/>
      <c r="G5872" s="29"/>
      <c r="H5872" s="29"/>
      <c r="I5872" s="29"/>
      <c r="J5872" s="29"/>
    </row>
    <row r="5873" spans="1:10">
      <c r="A5873" s="5">
        <v>5871</v>
      </c>
      <c r="B5873" s="45">
        <v>0.28299999999999997</v>
      </c>
      <c r="C5873" s="45">
        <v>7.4800000000000005E-2</v>
      </c>
      <c r="D5873" s="45">
        <v>2.87E-2</v>
      </c>
      <c r="E5873" s="29">
        <v>1</v>
      </c>
      <c r="F5873" s="29"/>
      <c r="G5873" s="29"/>
      <c r="H5873" s="29"/>
      <c r="I5873" s="29"/>
      <c r="J5873" s="29"/>
    </row>
    <row r="5874" spans="1:10">
      <c r="A5874" s="5">
        <v>5872</v>
      </c>
      <c r="B5874" s="45">
        <v>0.18690000000000001</v>
      </c>
      <c r="C5874" s="45">
        <v>7.9299999999999995E-2</v>
      </c>
      <c r="D5874" s="45">
        <v>3.4099999999999998E-2</v>
      </c>
      <c r="E5874" s="29">
        <v>1</v>
      </c>
      <c r="F5874" s="29"/>
      <c r="G5874" s="29"/>
      <c r="H5874" s="29"/>
      <c r="I5874" s="29"/>
      <c r="J5874" s="29"/>
    </row>
    <row r="5875" spans="1:10">
      <c r="A5875" s="5">
        <v>5873</v>
      </c>
      <c r="B5875" s="45">
        <v>9.5899999999999999E-2</v>
      </c>
      <c r="C5875" s="45">
        <v>7.6200000000000004E-2</v>
      </c>
      <c r="D5875" s="45">
        <v>4.1500000000000002E-2</v>
      </c>
      <c r="E5875" s="29">
        <v>1</v>
      </c>
      <c r="F5875" s="29"/>
      <c r="G5875" s="29"/>
      <c r="H5875" s="29"/>
      <c r="I5875" s="29"/>
      <c r="J5875" s="29"/>
    </row>
    <row r="5876" spans="1:10">
      <c r="A5876" s="5">
        <v>5874</v>
      </c>
      <c r="B5876" s="45">
        <v>1.9599999999999999E-2</v>
      </c>
      <c r="C5876" s="45">
        <v>8.8700000000000001E-2</v>
      </c>
      <c r="D5876" s="45">
        <v>5.1299999999999998E-2</v>
      </c>
      <c r="E5876" s="29">
        <v>1</v>
      </c>
      <c r="F5876" s="29"/>
      <c r="G5876" s="29"/>
      <c r="H5876" s="29"/>
      <c r="I5876" s="29"/>
      <c r="J5876" s="29"/>
    </row>
    <row r="5877" spans="1:10">
      <c r="A5877" s="5">
        <v>5875</v>
      </c>
      <c r="B5877" s="45">
        <v>0</v>
      </c>
      <c r="C5877" s="45">
        <v>0.121</v>
      </c>
      <c r="D5877" s="45">
        <v>6.3500000000000001E-2</v>
      </c>
      <c r="E5877" s="29">
        <v>1</v>
      </c>
      <c r="F5877" s="29"/>
      <c r="G5877" s="29"/>
      <c r="H5877" s="29"/>
      <c r="I5877" s="29"/>
      <c r="J5877" s="29"/>
    </row>
    <row r="5878" spans="1:10">
      <c r="A5878" s="5">
        <v>5876</v>
      </c>
      <c r="B5878" s="45">
        <v>0</v>
      </c>
      <c r="C5878" s="45">
        <v>0.1331</v>
      </c>
      <c r="D5878" s="45">
        <v>7.2599999999999998E-2</v>
      </c>
      <c r="E5878" s="29">
        <v>1</v>
      </c>
      <c r="F5878" s="29"/>
      <c r="G5878" s="29"/>
      <c r="H5878" s="29"/>
      <c r="I5878" s="29"/>
      <c r="J5878" s="29"/>
    </row>
    <row r="5879" spans="1:10">
      <c r="A5879" s="5">
        <v>5877</v>
      </c>
      <c r="B5879" s="45">
        <v>0</v>
      </c>
      <c r="C5879" s="45">
        <v>0.13089999999999999</v>
      </c>
      <c r="D5879" s="45">
        <v>7.46E-2</v>
      </c>
      <c r="E5879" s="29">
        <v>1</v>
      </c>
      <c r="F5879" s="29"/>
      <c r="G5879" s="29"/>
      <c r="H5879" s="29"/>
      <c r="I5879" s="29"/>
      <c r="J5879" s="29"/>
    </row>
    <row r="5880" spans="1:10">
      <c r="A5880" s="5">
        <v>5878</v>
      </c>
      <c r="B5880" s="45">
        <v>0</v>
      </c>
      <c r="C5880" s="45">
        <v>0.1273</v>
      </c>
      <c r="D5880" s="45">
        <v>7.4700000000000003E-2</v>
      </c>
      <c r="E5880" s="29">
        <v>1</v>
      </c>
      <c r="F5880" s="29"/>
      <c r="G5880" s="29"/>
      <c r="H5880" s="29"/>
      <c r="I5880" s="29"/>
      <c r="J5880" s="29"/>
    </row>
    <row r="5881" spans="1:10">
      <c r="A5881" s="5">
        <v>5879</v>
      </c>
      <c r="B5881" s="45">
        <v>0</v>
      </c>
      <c r="C5881" s="45">
        <v>0.12509999999999999</v>
      </c>
      <c r="D5881" s="45">
        <v>8.3299999999999999E-2</v>
      </c>
      <c r="E5881" s="29">
        <v>1</v>
      </c>
      <c r="F5881" s="29"/>
      <c r="G5881" s="29"/>
      <c r="H5881" s="29"/>
      <c r="I5881" s="29"/>
      <c r="J5881" s="29"/>
    </row>
    <row r="5882" spans="1:10">
      <c r="A5882" s="5">
        <v>5880</v>
      </c>
      <c r="B5882" s="45">
        <v>0</v>
      </c>
      <c r="C5882" s="45">
        <v>0.1237</v>
      </c>
      <c r="D5882" s="45">
        <v>9.2899999999999996E-2</v>
      </c>
      <c r="E5882" s="29">
        <v>1</v>
      </c>
      <c r="F5882" s="29"/>
      <c r="G5882" s="29"/>
      <c r="H5882" s="29"/>
      <c r="I5882" s="29"/>
      <c r="J5882" s="29"/>
    </row>
    <row r="5883" spans="1:10">
      <c r="A5883" s="5">
        <v>5881</v>
      </c>
      <c r="B5883" s="45">
        <v>0</v>
      </c>
      <c r="C5883" s="45">
        <v>0.12330000000000001</v>
      </c>
      <c r="D5883" s="45">
        <v>9.6199999999999994E-2</v>
      </c>
      <c r="E5883" s="29">
        <v>1</v>
      </c>
      <c r="F5883" s="29"/>
      <c r="G5883" s="29"/>
      <c r="H5883" s="29"/>
      <c r="I5883" s="29"/>
      <c r="J5883" s="29"/>
    </row>
    <row r="5884" spans="1:10">
      <c r="A5884" s="5">
        <v>5882</v>
      </c>
      <c r="B5884" s="45">
        <v>0</v>
      </c>
      <c r="C5884" s="45">
        <v>0.1216</v>
      </c>
      <c r="D5884" s="45">
        <v>9.69E-2</v>
      </c>
      <c r="E5884" s="29">
        <v>1</v>
      </c>
      <c r="F5884" s="29"/>
      <c r="G5884" s="29"/>
      <c r="H5884" s="29"/>
      <c r="I5884" s="29"/>
      <c r="J5884" s="29"/>
    </row>
    <row r="5885" spans="1:10">
      <c r="A5885" s="5">
        <v>5883</v>
      </c>
      <c r="B5885" s="45">
        <v>0</v>
      </c>
      <c r="C5885" s="45">
        <v>0.1202</v>
      </c>
      <c r="D5885" s="45">
        <v>9.6500000000000002E-2</v>
      </c>
      <c r="E5885" s="29">
        <v>1</v>
      </c>
      <c r="F5885" s="29"/>
      <c r="G5885" s="29"/>
      <c r="H5885" s="29"/>
      <c r="I5885" s="29"/>
      <c r="J5885" s="29"/>
    </row>
    <row r="5886" spans="1:10">
      <c r="A5886" s="5">
        <v>5884</v>
      </c>
      <c r="B5886" s="45">
        <v>0</v>
      </c>
      <c r="C5886" s="45">
        <v>0.1181</v>
      </c>
      <c r="D5886" s="45">
        <v>9.6500000000000002E-2</v>
      </c>
      <c r="E5886" s="29">
        <v>1</v>
      </c>
      <c r="F5886" s="29"/>
      <c r="G5886" s="29"/>
      <c r="H5886" s="29"/>
      <c r="I5886" s="29"/>
      <c r="J5886" s="29"/>
    </row>
    <row r="5887" spans="1:10">
      <c r="A5887" s="5">
        <v>5885</v>
      </c>
      <c r="B5887" s="45">
        <v>5.9999999999999995E-4</v>
      </c>
      <c r="C5887" s="45">
        <v>0.11609999999999999</v>
      </c>
      <c r="D5887" s="45">
        <v>9.5500000000000002E-2</v>
      </c>
      <c r="E5887" s="29">
        <v>1</v>
      </c>
      <c r="F5887" s="29"/>
      <c r="G5887" s="29"/>
      <c r="H5887" s="29"/>
      <c r="I5887" s="29"/>
      <c r="J5887" s="29"/>
    </row>
    <row r="5888" spans="1:10">
      <c r="A5888" s="5">
        <v>5886</v>
      </c>
      <c r="B5888" s="45">
        <v>4.9599999999999998E-2</v>
      </c>
      <c r="C5888" s="45">
        <v>8.5400000000000004E-2</v>
      </c>
      <c r="D5888" s="45">
        <v>9.6100000000000005E-2</v>
      </c>
      <c r="E5888" s="29">
        <v>1</v>
      </c>
      <c r="F5888" s="29"/>
      <c r="G5888" s="29"/>
      <c r="H5888" s="29"/>
      <c r="I5888" s="29"/>
      <c r="J5888" s="29"/>
    </row>
    <row r="5889" spans="1:10">
      <c r="A5889" s="5">
        <v>5887</v>
      </c>
      <c r="B5889" s="45">
        <v>0.15939999999999999</v>
      </c>
      <c r="C5889" s="45">
        <v>6.0100000000000001E-2</v>
      </c>
      <c r="D5889" s="45">
        <v>9.8900000000000002E-2</v>
      </c>
      <c r="E5889" s="29">
        <v>1</v>
      </c>
      <c r="F5889" s="29"/>
      <c r="G5889" s="29"/>
      <c r="H5889" s="29"/>
      <c r="I5889" s="29"/>
      <c r="J5889" s="29"/>
    </row>
    <row r="5890" spans="1:10">
      <c r="A5890" s="5">
        <v>5888</v>
      </c>
      <c r="B5890" s="45">
        <v>0.28149999999999997</v>
      </c>
      <c r="C5890" s="45">
        <v>9.8599999999999993E-2</v>
      </c>
      <c r="D5890" s="45">
        <v>0.10489999999999999</v>
      </c>
      <c r="E5890" s="29">
        <v>1</v>
      </c>
      <c r="F5890" s="29"/>
      <c r="G5890" s="29"/>
      <c r="H5890" s="29"/>
      <c r="I5890" s="29"/>
      <c r="J5890" s="29"/>
    </row>
    <row r="5891" spans="1:10">
      <c r="A5891" s="5">
        <v>5889</v>
      </c>
      <c r="B5891" s="45">
        <v>0.37919999999999998</v>
      </c>
      <c r="C5891" s="45">
        <v>0.12790000000000001</v>
      </c>
      <c r="D5891" s="45">
        <v>0.114</v>
      </c>
      <c r="E5891" s="29">
        <v>1</v>
      </c>
      <c r="F5891" s="29"/>
      <c r="G5891" s="29"/>
      <c r="H5891" s="29"/>
      <c r="I5891" s="29"/>
      <c r="J5891" s="29"/>
    </row>
    <row r="5892" spans="1:10">
      <c r="A5892" s="5">
        <v>5890</v>
      </c>
      <c r="B5892" s="45">
        <v>0.44159999999999999</v>
      </c>
      <c r="C5892" s="45">
        <v>0.13719999999999999</v>
      </c>
      <c r="D5892" s="45">
        <v>0.1191</v>
      </c>
      <c r="E5892" s="29">
        <v>1</v>
      </c>
      <c r="F5892" s="29"/>
      <c r="G5892" s="29"/>
      <c r="H5892" s="29"/>
      <c r="I5892" s="29"/>
      <c r="J5892" s="29"/>
    </row>
    <row r="5893" spans="1:10">
      <c r="A5893" s="5">
        <v>5891</v>
      </c>
      <c r="B5893" s="45">
        <v>0.48370000000000002</v>
      </c>
      <c r="C5893" s="45">
        <v>0.1381</v>
      </c>
      <c r="D5893" s="45">
        <v>0.1168</v>
      </c>
      <c r="E5893" s="29">
        <v>1</v>
      </c>
      <c r="F5893" s="29"/>
      <c r="G5893" s="29"/>
      <c r="H5893" s="29"/>
      <c r="I5893" s="29"/>
      <c r="J5893" s="29"/>
    </row>
    <row r="5894" spans="1:10">
      <c r="A5894" s="5">
        <v>5892</v>
      </c>
      <c r="B5894" s="45">
        <v>0.49490000000000001</v>
      </c>
      <c r="C5894" s="45">
        <v>0.13830000000000001</v>
      </c>
      <c r="D5894" s="45">
        <v>0.1099</v>
      </c>
      <c r="E5894" s="29">
        <v>1</v>
      </c>
      <c r="F5894" s="29"/>
      <c r="G5894" s="29"/>
      <c r="H5894" s="29"/>
      <c r="I5894" s="29"/>
      <c r="J5894" s="29"/>
    </row>
    <row r="5895" spans="1:10">
      <c r="A5895" s="5">
        <v>5893</v>
      </c>
      <c r="B5895" s="45">
        <v>0.4768</v>
      </c>
      <c r="C5895" s="45">
        <v>0.1401</v>
      </c>
      <c r="D5895" s="45">
        <v>0.1024</v>
      </c>
      <c r="E5895" s="29">
        <v>1</v>
      </c>
      <c r="F5895" s="29"/>
      <c r="G5895" s="29"/>
      <c r="H5895" s="29"/>
      <c r="I5895" s="29"/>
      <c r="J5895" s="29"/>
    </row>
    <row r="5896" spans="1:10">
      <c r="A5896" s="5">
        <v>5894</v>
      </c>
      <c r="B5896" s="45">
        <v>0.41799999999999998</v>
      </c>
      <c r="C5896" s="45">
        <v>0.14449999999999999</v>
      </c>
      <c r="D5896" s="45">
        <v>9.8699999999999996E-2</v>
      </c>
      <c r="E5896" s="29">
        <v>1</v>
      </c>
      <c r="F5896" s="29"/>
      <c r="G5896" s="29"/>
      <c r="H5896" s="29"/>
      <c r="I5896" s="29"/>
      <c r="J5896" s="29"/>
    </row>
    <row r="5897" spans="1:10">
      <c r="A5897" s="5">
        <v>5895</v>
      </c>
      <c r="B5897" s="45">
        <v>0.32119999999999999</v>
      </c>
      <c r="C5897" s="45">
        <v>0.15160000000000001</v>
      </c>
      <c r="D5897" s="45">
        <v>0.10249999999999999</v>
      </c>
      <c r="E5897" s="29">
        <v>1</v>
      </c>
      <c r="F5897" s="29"/>
      <c r="G5897" s="29"/>
      <c r="H5897" s="29"/>
      <c r="I5897" s="29"/>
      <c r="J5897" s="29"/>
    </row>
    <row r="5898" spans="1:10">
      <c r="A5898" s="5">
        <v>5896</v>
      </c>
      <c r="B5898" s="45">
        <v>0.21149999999999999</v>
      </c>
      <c r="C5898" s="45">
        <v>0.15629999999999999</v>
      </c>
      <c r="D5898" s="45">
        <v>0.1081</v>
      </c>
      <c r="E5898" s="29">
        <v>1</v>
      </c>
      <c r="F5898" s="29"/>
      <c r="G5898" s="29"/>
      <c r="H5898" s="29"/>
      <c r="I5898" s="29"/>
      <c r="J5898" s="29"/>
    </row>
    <row r="5899" spans="1:10">
      <c r="A5899" s="5">
        <v>5897</v>
      </c>
      <c r="B5899" s="45">
        <v>0.10249999999999999</v>
      </c>
      <c r="C5899" s="45">
        <v>0.14580000000000001</v>
      </c>
      <c r="D5899" s="45">
        <v>0.11749999999999999</v>
      </c>
      <c r="E5899" s="29">
        <v>1</v>
      </c>
      <c r="F5899" s="29"/>
      <c r="G5899" s="29"/>
      <c r="H5899" s="29"/>
      <c r="I5899" s="29"/>
      <c r="J5899" s="29"/>
    </row>
    <row r="5900" spans="1:10">
      <c r="A5900" s="5">
        <v>5898</v>
      </c>
      <c r="B5900" s="45">
        <v>1.7999999999999999E-2</v>
      </c>
      <c r="C5900" s="45">
        <v>0.16550000000000001</v>
      </c>
      <c r="D5900" s="45">
        <v>0.13650000000000001</v>
      </c>
      <c r="E5900" s="29">
        <v>1</v>
      </c>
      <c r="F5900" s="29"/>
      <c r="G5900" s="29"/>
      <c r="H5900" s="29"/>
      <c r="I5900" s="29"/>
      <c r="J5900" s="29"/>
    </row>
    <row r="5901" spans="1:10">
      <c r="A5901" s="5">
        <v>5899</v>
      </c>
      <c r="B5901" s="45">
        <v>0</v>
      </c>
      <c r="C5901" s="45">
        <v>0.2225</v>
      </c>
      <c r="D5901" s="45">
        <v>0.16470000000000001</v>
      </c>
      <c r="E5901" s="29">
        <v>1</v>
      </c>
      <c r="F5901" s="29"/>
      <c r="G5901" s="29"/>
      <c r="H5901" s="29"/>
      <c r="I5901" s="29"/>
      <c r="J5901" s="29"/>
    </row>
    <row r="5902" spans="1:10">
      <c r="A5902" s="5">
        <v>5900</v>
      </c>
      <c r="B5902" s="45">
        <v>0</v>
      </c>
      <c r="C5902" s="45">
        <v>0.23449999999999999</v>
      </c>
      <c r="D5902" s="45">
        <v>0.19259999999999999</v>
      </c>
      <c r="E5902" s="29">
        <v>1</v>
      </c>
      <c r="F5902" s="29"/>
      <c r="G5902" s="29"/>
      <c r="H5902" s="29"/>
      <c r="I5902" s="29"/>
      <c r="J5902" s="29"/>
    </row>
    <row r="5903" spans="1:10">
      <c r="A5903" s="5">
        <v>5901</v>
      </c>
      <c r="B5903" s="45">
        <v>0</v>
      </c>
      <c r="C5903" s="45">
        <v>0.22420000000000001</v>
      </c>
      <c r="D5903" s="45">
        <v>0.21249999999999999</v>
      </c>
      <c r="E5903" s="29">
        <v>1</v>
      </c>
      <c r="F5903" s="29"/>
      <c r="G5903" s="29"/>
      <c r="H5903" s="29"/>
      <c r="I5903" s="29"/>
      <c r="J5903" s="29"/>
    </row>
    <row r="5904" spans="1:10">
      <c r="A5904" s="5">
        <v>5902</v>
      </c>
      <c r="B5904" s="45">
        <v>0</v>
      </c>
      <c r="C5904" s="45">
        <v>0.21010000000000001</v>
      </c>
      <c r="D5904" s="45">
        <v>0.23400000000000001</v>
      </c>
      <c r="E5904" s="29">
        <v>1</v>
      </c>
      <c r="F5904" s="29"/>
      <c r="G5904" s="29"/>
      <c r="H5904" s="29"/>
      <c r="I5904" s="29"/>
      <c r="J5904" s="29"/>
    </row>
    <row r="5905" spans="1:10">
      <c r="A5905" s="5">
        <v>5903</v>
      </c>
      <c r="B5905" s="45">
        <v>0</v>
      </c>
      <c r="C5905" s="45">
        <v>0.19409999999999999</v>
      </c>
      <c r="D5905" s="45">
        <v>0.2452</v>
      </c>
      <c r="E5905" s="29">
        <v>1</v>
      </c>
      <c r="F5905" s="29"/>
      <c r="G5905" s="29"/>
      <c r="H5905" s="29"/>
      <c r="I5905" s="29"/>
      <c r="J5905" s="29"/>
    </row>
    <row r="5906" spans="1:10">
      <c r="A5906" s="5">
        <v>5904</v>
      </c>
      <c r="B5906" s="45">
        <v>0</v>
      </c>
      <c r="C5906" s="45">
        <v>0.1812</v>
      </c>
      <c r="D5906" s="45">
        <v>0.2412</v>
      </c>
      <c r="E5906" s="29">
        <v>1</v>
      </c>
      <c r="F5906" s="29"/>
      <c r="G5906" s="29"/>
      <c r="H5906" s="29"/>
      <c r="I5906" s="29"/>
      <c r="J5906" s="29"/>
    </row>
    <row r="5907" spans="1:10">
      <c r="A5907" s="5">
        <v>5905</v>
      </c>
      <c r="B5907" s="45">
        <v>0</v>
      </c>
      <c r="C5907" s="45">
        <v>0.16900000000000001</v>
      </c>
      <c r="D5907" s="45">
        <v>0.22689999999999999</v>
      </c>
      <c r="E5907" s="29">
        <v>1</v>
      </c>
      <c r="F5907" s="29"/>
      <c r="G5907" s="29"/>
      <c r="H5907" s="29"/>
      <c r="I5907" s="29"/>
      <c r="J5907" s="29"/>
    </row>
    <row r="5908" spans="1:10">
      <c r="A5908" s="5">
        <v>5906</v>
      </c>
      <c r="B5908" s="45">
        <v>0</v>
      </c>
      <c r="C5908" s="45">
        <v>0.16039999999999999</v>
      </c>
      <c r="D5908" s="45">
        <v>0.20660000000000001</v>
      </c>
      <c r="E5908" s="29">
        <v>1</v>
      </c>
      <c r="F5908" s="29"/>
      <c r="G5908" s="29"/>
      <c r="H5908" s="29"/>
      <c r="I5908" s="29"/>
      <c r="J5908" s="29"/>
    </row>
    <row r="5909" spans="1:10">
      <c r="A5909" s="5">
        <v>5907</v>
      </c>
      <c r="B5909" s="45">
        <v>0</v>
      </c>
      <c r="C5909" s="45">
        <v>0.15479999999999999</v>
      </c>
      <c r="D5909" s="45">
        <v>0.18509999999999999</v>
      </c>
      <c r="E5909" s="29">
        <v>1</v>
      </c>
      <c r="F5909" s="29"/>
      <c r="G5909" s="29"/>
      <c r="H5909" s="29"/>
      <c r="I5909" s="29"/>
      <c r="J5909" s="29"/>
    </row>
    <row r="5910" spans="1:10">
      <c r="A5910" s="5">
        <v>5908</v>
      </c>
      <c r="B5910" s="45">
        <v>0</v>
      </c>
      <c r="C5910" s="45">
        <v>0.1482</v>
      </c>
      <c r="D5910" s="45">
        <v>0.1636</v>
      </c>
      <c r="E5910" s="29">
        <v>1</v>
      </c>
      <c r="F5910" s="29"/>
      <c r="G5910" s="29"/>
      <c r="H5910" s="29"/>
      <c r="I5910" s="29"/>
      <c r="J5910" s="29"/>
    </row>
    <row r="5911" spans="1:10">
      <c r="A5911" s="5">
        <v>5909</v>
      </c>
      <c r="B5911" s="45">
        <v>5.9999999999999995E-4</v>
      </c>
      <c r="C5911" s="45">
        <v>0.14219999999999999</v>
      </c>
      <c r="D5911" s="45">
        <v>0.15359999999999999</v>
      </c>
      <c r="E5911" s="29">
        <v>1</v>
      </c>
      <c r="F5911" s="29"/>
      <c r="G5911" s="29"/>
      <c r="H5911" s="29"/>
      <c r="I5911" s="29"/>
      <c r="J5911" s="29"/>
    </row>
    <row r="5912" spans="1:10">
      <c r="A5912" s="5">
        <v>5910</v>
      </c>
      <c r="B5912" s="45">
        <v>5.0700000000000002E-2</v>
      </c>
      <c r="C5912" s="45">
        <v>9.9500000000000005E-2</v>
      </c>
      <c r="D5912" s="45">
        <v>0.15640000000000001</v>
      </c>
      <c r="E5912" s="29">
        <v>1</v>
      </c>
      <c r="F5912" s="29"/>
      <c r="G5912" s="29"/>
      <c r="H5912" s="29"/>
      <c r="I5912" s="29"/>
      <c r="J5912" s="29"/>
    </row>
    <row r="5913" spans="1:10">
      <c r="A5913" s="5">
        <v>5911</v>
      </c>
      <c r="B5913" s="45">
        <v>0.17419999999999999</v>
      </c>
      <c r="C5913" s="45">
        <v>5.3499999999999999E-2</v>
      </c>
      <c r="D5913" s="45">
        <v>0.1615</v>
      </c>
      <c r="E5913" s="29">
        <v>1</v>
      </c>
      <c r="F5913" s="29"/>
      <c r="G5913" s="29"/>
      <c r="H5913" s="29"/>
      <c r="I5913" s="29"/>
      <c r="J5913" s="29"/>
    </row>
    <row r="5914" spans="1:10">
      <c r="A5914" s="5">
        <v>5912</v>
      </c>
      <c r="B5914" s="45">
        <v>0.3175</v>
      </c>
      <c r="C5914" s="45">
        <v>8.1100000000000005E-2</v>
      </c>
      <c r="D5914" s="45">
        <v>0.16159999999999999</v>
      </c>
      <c r="E5914" s="29">
        <v>1</v>
      </c>
      <c r="F5914" s="29"/>
      <c r="G5914" s="29"/>
      <c r="H5914" s="29"/>
      <c r="I5914" s="29"/>
      <c r="J5914" s="29"/>
    </row>
    <row r="5915" spans="1:10">
      <c r="A5915" s="5">
        <v>5913</v>
      </c>
      <c r="B5915" s="45">
        <v>0.43969999999999998</v>
      </c>
      <c r="C5915" s="45">
        <v>0.13039999999999999</v>
      </c>
      <c r="D5915" s="45">
        <v>0.15740000000000001</v>
      </c>
      <c r="E5915" s="29">
        <v>1</v>
      </c>
      <c r="F5915" s="29"/>
      <c r="G5915" s="29"/>
      <c r="H5915" s="29"/>
      <c r="I5915" s="29"/>
      <c r="J5915" s="29"/>
    </row>
    <row r="5916" spans="1:10">
      <c r="A5916" s="5">
        <v>5914</v>
      </c>
      <c r="B5916" s="45">
        <v>0.5323</v>
      </c>
      <c r="C5916" s="45">
        <v>0.159</v>
      </c>
      <c r="D5916" s="45">
        <v>0.1598</v>
      </c>
      <c r="E5916" s="29">
        <v>1</v>
      </c>
      <c r="F5916" s="29"/>
      <c r="G5916" s="29"/>
      <c r="H5916" s="29"/>
      <c r="I5916" s="29"/>
      <c r="J5916" s="29"/>
    </row>
    <row r="5917" spans="1:10">
      <c r="A5917" s="5">
        <v>5915</v>
      </c>
      <c r="B5917" s="45">
        <v>0.58579999999999999</v>
      </c>
      <c r="C5917" s="45">
        <v>0.16750000000000001</v>
      </c>
      <c r="D5917" s="45">
        <v>0.16639999999999999</v>
      </c>
      <c r="E5917" s="29">
        <v>1</v>
      </c>
      <c r="F5917" s="29"/>
      <c r="G5917" s="29"/>
      <c r="H5917" s="29"/>
      <c r="I5917" s="29"/>
      <c r="J5917" s="29"/>
    </row>
    <row r="5918" spans="1:10">
      <c r="A5918" s="5">
        <v>5916</v>
      </c>
      <c r="B5918" s="45">
        <v>0.59619999999999995</v>
      </c>
      <c r="C5918" s="45">
        <v>0.16270000000000001</v>
      </c>
      <c r="D5918" s="45">
        <v>0.1721</v>
      </c>
      <c r="E5918" s="29">
        <v>1</v>
      </c>
      <c r="F5918" s="29"/>
      <c r="G5918" s="29"/>
      <c r="H5918" s="29"/>
      <c r="I5918" s="29"/>
      <c r="J5918" s="29"/>
    </row>
    <row r="5919" spans="1:10">
      <c r="A5919" s="5">
        <v>5917</v>
      </c>
      <c r="B5919" s="45">
        <v>0.56489999999999996</v>
      </c>
      <c r="C5919" s="45">
        <v>0.15290000000000001</v>
      </c>
      <c r="D5919" s="45">
        <v>0.1757</v>
      </c>
      <c r="E5919" s="29">
        <v>1</v>
      </c>
      <c r="F5919" s="29"/>
      <c r="G5919" s="29"/>
      <c r="H5919" s="29"/>
      <c r="I5919" s="29"/>
      <c r="J5919" s="29"/>
    </row>
    <row r="5920" spans="1:10">
      <c r="A5920" s="5">
        <v>5918</v>
      </c>
      <c r="B5920" s="45">
        <v>0.48799999999999999</v>
      </c>
      <c r="C5920" s="45">
        <v>0.14269999999999999</v>
      </c>
      <c r="D5920" s="45">
        <v>0.18179999999999999</v>
      </c>
      <c r="E5920" s="29">
        <v>1</v>
      </c>
      <c r="F5920" s="29"/>
      <c r="G5920" s="29"/>
      <c r="H5920" s="29"/>
      <c r="I5920" s="29"/>
      <c r="J5920" s="29"/>
    </row>
    <row r="5921" spans="1:10">
      <c r="A5921" s="5">
        <v>5919</v>
      </c>
      <c r="B5921" s="45">
        <v>0.37209999999999999</v>
      </c>
      <c r="C5921" s="45">
        <v>0.13639999999999999</v>
      </c>
      <c r="D5921" s="45">
        <v>0.19470000000000001</v>
      </c>
      <c r="E5921" s="29">
        <v>1</v>
      </c>
      <c r="F5921" s="29"/>
      <c r="G5921" s="29"/>
      <c r="H5921" s="29"/>
      <c r="I5921" s="29"/>
      <c r="J5921" s="29"/>
    </row>
    <row r="5922" spans="1:10">
      <c r="A5922" s="5">
        <v>5920</v>
      </c>
      <c r="B5922" s="45">
        <v>0.23499999999999999</v>
      </c>
      <c r="C5922" s="45">
        <v>0.13519999999999999</v>
      </c>
      <c r="D5922" s="45">
        <v>0.22459999999999999</v>
      </c>
      <c r="E5922" s="29">
        <v>1</v>
      </c>
      <c r="F5922" s="29"/>
      <c r="G5922" s="29"/>
      <c r="H5922" s="29"/>
      <c r="I5922" s="29"/>
      <c r="J5922" s="29"/>
    </row>
    <row r="5923" spans="1:10">
      <c r="A5923" s="5">
        <v>5921</v>
      </c>
      <c r="B5923" s="45">
        <v>0.1047</v>
      </c>
      <c r="C5923" s="45">
        <v>0.12520000000000001</v>
      </c>
      <c r="D5923" s="45">
        <v>0.2631</v>
      </c>
      <c r="E5923" s="29">
        <v>1</v>
      </c>
      <c r="F5923" s="29"/>
      <c r="G5923" s="29"/>
      <c r="H5923" s="29"/>
      <c r="I5923" s="29"/>
      <c r="J5923" s="29"/>
    </row>
    <row r="5924" spans="1:10">
      <c r="A5924" s="5">
        <v>5922</v>
      </c>
      <c r="B5924" s="45">
        <v>1.52E-2</v>
      </c>
      <c r="C5924" s="45">
        <v>0.1623</v>
      </c>
      <c r="D5924" s="45">
        <v>0.30570000000000003</v>
      </c>
      <c r="E5924" s="29">
        <v>1</v>
      </c>
      <c r="F5924" s="29"/>
      <c r="G5924" s="29"/>
      <c r="H5924" s="29"/>
      <c r="I5924" s="29"/>
      <c r="J5924" s="29"/>
    </row>
    <row r="5925" spans="1:10">
      <c r="A5925" s="5">
        <v>5923</v>
      </c>
      <c r="B5925" s="45">
        <v>0</v>
      </c>
      <c r="C5925" s="45">
        <v>0.21959999999999999</v>
      </c>
      <c r="D5925" s="45">
        <v>0.33460000000000001</v>
      </c>
      <c r="E5925" s="29">
        <v>1</v>
      </c>
      <c r="F5925" s="29"/>
      <c r="G5925" s="29"/>
      <c r="H5925" s="29"/>
      <c r="I5925" s="29"/>
      <c r="J5925" s="29"/>
    </row>
    <row r="5926" spans="1:10">
      <c r="A5926" s="5">
        <v>5924</v>
      </c>
      <c r="B5926" s="45">
        <v>0</v>
      </c>
      <c r="C5926" s="45">
        <v>0.21920000000000001</v>
      </c>
      <c r="D5926" s="45">
        <v>0.34060000000000001</v>
      </c>
      <c r="E5926" s="29">
        <v>1</v>
      </c>
      <c r="F5926" s="29"/>
      <c r="G5926" s="29"/>
      <c r="H5926" s="29"/>
      <c r="I5926" s="29"/>
      <c r="J5926" s="29"/>
    </row>
    <row r="5927" spans="1:10">
      <c r="A5927" s="5">
        <v>5925</v>
      </c>
      <c r="B5927" s="45">
        <v>0</v>
      </c>
      <c r="C5927" s="45">
        <v>0.1903</v>
      </c>
      <c r="D5927" s="45">
        <v>0.30730000000000002</v>
      </c>
      <c r="E5927" s="29">
        <v>1</v>
      </c>
      <c r="F5927" s="29"/>
      <c r="G5927" s="29"/>
      <c r="H5927" s="29"/>
      <c r="I5927" s="29"/>
      <c r="J5927" s="29"/>
    </row>
    <row r="5928" spans="1:10">
      <c r="A5928" s="5">
        <v>5926</v>
      </c>
      <c r="B5928" s="45">
        <v>0</v>
      </c>
      <c r="C5928" s="45">
        <v>0.16400000000000001</v>
      </c>
      <c r="D5928" s="45">
        <v>0.26090000000000002</v>
      </c>
      <c r="E5928" s="29">
        <v>1</v>
      </c>
      <c r="F5928" s="29"/>
      <c r="G5928" s="29"/>
      <c r="H5928" s="29"/>
      <c r="I5928" s="29"/>
      <c r="J5928" s="29"/>
    </row>
    <row r="5929" spans="1:10">
      <c r="A5929" s="5">
        <v>5927</v>
      </c>
      <c r="B5929" s="45">
        <v>0</v>
      </c>
      <c r="C5929" s="45">
        <v>0.14050000000000001</v>
      </c>
      <c r="D5929" s="45">
        <v>0.21909999999999999</v>
      </c>
      <c r="E5929" s="29">
        <v>1</v>
      </c>
      <c r="F5929" s="29"/>
      <c r="G5929" s="29"/>
      <c r="H5929" s="29"/>
      <c r="I5929" s="29"/>
      <c r="J5929" s="29"/>
    </row>
    <row r="5930" spans="1:10">
      <c r="A5930" s="5">
        <v>5928</v>
      </c>
      <c r="B5930" s="45">
        <v>0</v>
      </c>
      <c r="C5930" s="45">
        <v>0.12239999999999999</v>
      </c>
      <c r="D5930" s="45">
        <v>0.185</v>
      </c>
      <c r="E5930" s="29">
        <v>1</v>
      </c>
      <c r="F5930" s="29"/>
      <c r="G5930" s="29"/>
      <c r="H5930" s="29"/>
      <c r="I5930" s="29"/>
      <c r="J5930" s="29"/>
    </row>
    <row r="5931" spans="1:10">
      <c r="A5931" s="5">
        <v>5929</v>
      </c>
      <c r="B5931" s="45">
        <v>0</v>
      </c>
      <c r="C5931" s="45">
        <v>0.10920000000000001</v>
      </c>
      <c r="D5931" s="45">
        <v>0.15920000000000001</v>
      </c>
      <c r="E5931" s="29">
        <v>1</v>
      </c>
      <c r="F5931" s="29"/>
      <c r="G5931" s="29"/>
      <c r="H5931" s="29"/>
      <c r="I5931" s="29"/>
      <c r="J5931" s="29"/>
    </row>
    <row r="5932" spans="1:10">
      <c r="A5932" s="5">
        <v>5930</v>
      </c>
      <c r="B5932" s="45">
        <v>0</v>
      </c>
      <c r="C5932" s="45">
        <v>0.1002</v>
      </c>
      <c r="D5932" s="45">
        <v>0.14119999999999999</v>
      </c>
      <c r="E5932" s="29">
        <v>1</v>
      </c>
      <c r="F5932" s="29"/>
      <c r="G5932" s="29"/>
      <c r="H5932" s="29"/>
      <c r="I5932" s="29"/>
      <c r="J5932" s="29"/>
    </row>
    <row r="5933" spans="1:10">
      <c r="A5933" s="5">
        <v>5931</v>
      </c>
      <c r="B5933" s="45">
        <v>0</v>
      </c>
      <c r="C5933" s="45">
        <v>9.3799999999999994E-2</v>
      </c>
      <c r="D5933" s="45">
        <v>0.1283</v>
      </c>
      <c r="E5933" s="29">
        <v>1</v>
      </c>
      <c r="F5933" s="29"/>
      <c r="G5933" s="29"/>
      <c r="H5933" s="29"/>
      <c r="I5933" s="29"/>
      <c r="J5933" s="29"/>
    </row>
    <row r="5934" spans="1:10">
      <c r="A5934" s="5">
        <v>5932</v>
      </c>
      <c r="B5934" s="45">
        <v>0</v>
      </c>
      <c r="C5934" s="45">
        <v>8.6900000000000005E-2</v>
      </c>
      <c r="D5934" s="45">
        <v>0.11840000000000001</v>
      </c>
      <c r="E5934" s="29">
        <v>1</v>
      </c>
      <c r="F5934" s="29"/>
      <c r="G5934" s="29"/>
      <c r="H5934" s="29"/>
      <c r="I5934" s="29"/>
      <c r="J5934" s="29"/>
    </row>
    <row r="5935" spans="1:10">
      <c r="A5935" s="5">
        <v>5933</v>
      </c>
      <c r="B5935" s="45">
        <v>2.9999999999999997E-4</v>
      </c>
      <c r="C5935" s="45">
        <v>8.0299999999999996E-2</v>
      </c>
      <c r="D5935" s="45">
        <v>0.1115</v>
      </c>
      <c r="E5935" s="29">
        <v>1</v>
      </c>
      <c r="F5935" s="29"/>
      <c r="G5935" s="29"/>
      <c r="H5935" s="29"/>
      <c r="I5935" s="29"/>
      <c r="J5935" s="29"/>
    </row>
    <row r="5936" spans="1:10">
      <c r="A5936" s="5">
        <v>5934</v>
      </c>
      <c r="B5936" s="45">
        <v>3.9100000000000003E-2</v>
      </c>
      <c r="C5936" s="45">
        <v>5.04E-2</v>
      </c>
      <c r="D5936" s="45">
        <v>0.105</v>
      </c>
      <c r="E5936" s="29">
        <v>1</v>
      </c>
      <c r="F5936" s="29"/>
      <c r="G5936" s="29"/>
      <c r="H5936" s="29"/>
      <c r="I5936" s="29"/>
      <c r="J5936" s="29"/>
    </row>
    <row r="5937" spans="1:10">
      <c r="A5937" s="5">
        <v>5935</v>
      </c>
      <c r="B5937" s="45">
        <v>0.14269999999999999</v>
      </c>
      <c r="C5937" s="45">
        <v>1.7600000000000001E-2</v>
      </c>
      <c r="D5937" s="45">
        <v>9.4299999999999995E-2</v>
      </c>
      <c r="E5937" s="29">
        <v>1</v>
      </c>
      <c r="F5937" s="29"/>
      <c r="G5937" s="29"/>
      <c r="H5937" s="29"/>
      <c r="I5937" s="29"/>
      <c r="J5937" s="29"/>
    </row>
    <row r="5938" spans="1:10">
      <c r="A5938" s="5">
        <v>5936</v>
      </c>
      <c r="B5938" s="45">
        <v>0.26910000000000001</v>
      </c>
      <c r="C5938" s="45">
        <v>1.6E-2</v>
      </c>
      <c r="D5938" s="45">
        <v>8.3299999999999999E-2</v>
      </c>
      <c r="E5938" s="29">
        <v>1</v>
      </c>
      <c r="F5938" s="29"/>
      <c r="G5938" s="29"/>
      <c r="H5938" s="29"/>
      <c r="I5938" s="29"/>
      <c r="J5938" s="29"/>
    </row>
    <row r="5939" spans="1:10">
      <c r="A5939" s="5">
        <v>5937</v>
      </c>
      <c r="B5939" s="45">
        <v>0.38619999999999999</v>
      </c>
      <c r="C5939" s="45">
        <v>2.6499999999999999E-2</v>
      </c>
      <c r="D5939" s="45">
        <v>7.6499999999999999E-2</v>
      </c>
      <c r="E5939" s="29">
        <v>1</v>
      </c>
      <c r="F5939" s="29"/>
      <c r="G5939" s="29"/>
      <c r="H5939" s="29"/>
      <c r="I5939" s="29"/>
      <c r="J5939" s="29"/>
    </row>
    <row r="5940" spans="1:10">
      <c r="A5940" s="5">
        <v>5938</v>
      </c>
      <c r="B5940" s="45">
        <v>0.47020000000000001</v>
      </c>
      <c r="C5940" s="45">
        <v>3.7600000000000001E-2</v>
      </c>
      <c r="D5940" s="45">
        <v>7.6300000000000007E-2</v>
      </c>
      <c r="E5940" s="29">
        <v>1</v>
      </c>
      <c r="F5940" s="29"/>
      <c r="G5940" s="29"/>
      <c r="H5940" s="29"/>
      <c r="I5940" s="29"/>
      <c r="J5940" s="29"/>
    </row>
    <row r="5941" spans="1:10">
      <c r="A5941" s="5">
        <v>5939</v>
      </c>
      <c r="B5941" s="45">
        <v>0.51449999999999996</v>
      </c>
      <c r="C5941" s="45">
        <v>4.1799999999999997E-2</v>
      </c>
      <c r="D5941" s="45">
        <v>8.1100000000000005E-2</v>
      </c>
      <c r="E5941" s="29">
        <v>1</v>
      </c>
      <c r="F5941" s="29"/>
      <c r="G5941" s="29"/>
      <c r="H5941" s="29"/>
      <c r="I5941" s="29"/>
      <c r="J5941" s="29"/>
    </row>
    <row r="5942" spans="1:10">
      <c r="A5942" s="5">
        <v>5940</v>
      </c>
      <c r="B5942" s="45">
        <v>0.51359999999999995</v>
      </c>
      <c r="C5942" s="45">
        <v>3.9199999999999999E-2</v>
      </c>
      <c r="D5942" s="45">
        <v>8.4599999999999995E-2</v>
      </c>
      <c r="E5942" s="29">
        <v>1</v>
      </c>
      <c r="F5942" s="29"/>
      <c r="G5942" s="29"/>
      <c r="H5942" s="29"/>
      <c r="I5942" s="29"/>
      <c r="J5942" s="29"/>
    </row>
    <row r="5943" spans="1:10">
      <c r="A5943" s="5">
        <v>5941</v>
      </c>
      <c r="B5943" s="45">
        <v>0.47839999999999999</v>
      </c>
      <c r="C5943" s="45">
        <v>3.2599999999999997E-2</v>
      </c>
      <c r="D5943" s="45">
        <v>8.4199999999999997E-2</v>
      </c>
      <c r="E5943" s="29">
        <v>1</v>
      </c>
      <c r="F5943" s="29"/>
      <c r="G5943" s="29"/>
      <c r="H5943" s="29"/>
      <c r="I5943" s="29"/>
      <c r="J5943" s="29"/>
    </row>
    <row r="5944" spans="1:10">
      <c r="A5944" s="5">
        <v>5942</v>
      </c>
      <c r="B5944" s="45">
        <v>0.40329999999999999</v>
      </c>
      <c r="C5944" s="45">
        <v>2.5499999999999998E-2</v>
      </c>
      <c r="D5944" s="45">
        <v>7.8799999999999995E-2</v>
      </c>
      <c r="E5944" s="29">
        <v>1</v>
      </c>
      <c r="F5944" s="29"/>
      <c r="G5944" s="29"/>
      <c r="H5944" s="29"/>
      <c r="I5944" s="29"/>
      <c r="J5944" s="29"/>
    </row>
    <row r="5945" spans="1:10">
      <c r="A5945" s="5">
        <v>5943</v>
      </c>
      <c r="B5945" s="45">
        <v>0.30590000000000001</v>
      </c>
      <c r="C5945" s="45">
        <v>2.1000000000000001E-2</v>
      </c>
      <c r="D5945" s="45">
        <v>7.2599999999999998E-2</v>
      </c>
      <c r="E5945" s="29">
        <v>1</v>
      </c>
      <c r="F5945" s="29"/>
      <c r="G5945" s="29"/>
      <c r="H5945" s="29"/>
      <c r="I5945" s="29"/>
      <c r="J5945" s="29"/>
    </row>
    <row r="5946" spans="1:10">
      <c r="A5946" s="5">
        <v>5944</v>
      </c>
      <c r="B5946" s="45">
        <v>0.19070000000000001</v>
      </c>
      <c r="C5946" s="45">
        <v>1.9900000000000001E-2</v>
      </c>
      <c r="D5946" s="45">
        <v>7.3800000000000004E-2</v>
      </c>
      <c r="E5946" s="29">
        <v>1</v>
      </c>
      <c r="F5946" s="29"/>
      <c r="G5946" s="29"/>
      <c r="H5946" s="29"/>
      <c r="I5946" s="29"/>
      <c r="J5946" s="29"/>
    </row>
    <row r="5947" spans="1:10">
      <c r="A5947" s="5">
        <v>5945</v>
      </c>
      <c r="B5947" s="45">
        <v>8.2400000000000001E-2</v>
      </c>
      <c r="C5947" s="45">
        <v>2.6499999999999999E-2</v>
      </c>
      <c r="D5947" s="45">
        <v>8.3799999999999999E-2</v>
      </c>
      <c r="E5947" s="29">
        <v>1</v>
      </c>
      <c r="F5947" s="29"/>
      <c r="G5947" s="29"/>
      <c r="H5947" s="29"/>
      <c r="I5947" s="29"/>
      <c r="J5947" s="29"/>
    </row>
    <row r="5948" spans="1:10">
      <c r="A5948" s="5">
        <v>5946</v>
      </c>
      <c r="B5948" s="45">
        <v>1.0500000000000001E-2</v>
      </c>
      <c r="C5948" s="45">
        <v>0.05</v>
      </c>
      <c r="D5948" s="45">
        <v>0.10390000000000001</v>
      </c>
      <c r="E5948" s="29">
        <v>1</v>
      </c>
      <c r="F5948" s="29"/>
      <c r="G5948" s="29"/>
      <c r="H5948" s="29"/>
      <c r="I5948" s="29"/>
      <c r="J5948" s="29"/>
    </row>
    <row r="5949" spans="1:10">
      <c r="A5949" s="5">
        <v>5947</v>
      </c>
      <c r="B5949" s="45">
        <v>0</v>
      </c>
      <c r="C5949" s="45">
        <v>7.9500000000000001E-2</v>
      </c>
      <c r="D5949" s="45">
        <v>0.1245</v>
      </c>
      <c r="E5949" s="29">
        <v>1</v>
      </c>
      <c r="F5949" s="29"/>
      <c r="G5949" s="29"/>
      <c r="H5949" s="29"/>
      <c r="I5949" s="29"/>
      <c r="J5949" s="29"/>
    </row>
    <row r="5950" spans="1:10">
      <c r="A5950" s="5">
        <v>5948</v>
      </c>
      <c r="B5950" s="45">
        <v>0</v>
      </c>
      <c r="C5950" s="45">
        <v>9.2600000000000002E-2</v>
      </c>
      <c r="D5950" s="45">
        <v>0.1198</v>
      </c>
      <c r="E5950" s="29">
        <v>1</v>
      </c>
      <c r="F5950" s="29"/>
      <c r="G5950" s="29"/>
      <c r="H5950" s="29"/>
      <c r="I5950" s="29"/>
      <c r="J5950" s="29"/>
    </row>
    <row r="5951" spans="1:10">
      <c r="A5951" s="5">
        <v>5949</v>
      </c>
      <c r="B5951" s="45">
        <v>0</v>
      </c>
      <c r="C5951" s="45">
        <v>8.9899999999999994E-2</v>
      </c>
      <c r="D5951" s="45">
        <v>9.5399999999999999E-2</v>
      </c>
      <c r="E5951" s="29">
        <v>1</v>
      </c>
      <c r="F5951" s="29"/>
      <c r="G5951" s="29"/>
      <c r="H5951" s="29"/>
      <c r="I5951" s="29"/>
      <c r="J5951" s="29"/>
    </row>
    <row r="5952" spans="1:10">
      <c r="A5952" s="5">
        <v>5950</v>
      </c>
      <c r="B5952" s="45">
        <v>0</v>
      </c>
      <c r="C5952" s="45">
        <v>7.9399999999999998E-2</v>
      </c>
      <c r="D5952" s="45">
        <v>6.6299999999999998E-2</v>
      </c>
      <c r="E5952" s="29">
        <v>1</v>
      </c>
      <c r="F5952" s="29"/>
      <c r="G5952" s="29"/>
      <c r="H5952" s="29"/>
      <c r="I5952" s="29"/>
      <c r="J5952" s="29"/>
    </row>
    <row r="5953" spans="1:10">
      <c r="A5953" s="5">
        <v>5951</v>
      </c>
      <c r="B5953" s="45">
        <v>0</v>
      </c>
      <c r="C5953" s="45">
        <v>6.8699999999999997E-2</v>
      </c>
      <c r="D5953" s="45">
        <v>4.3200000000000002E-2</v>
      </c>
      <c r="E5953" s="29">
        <v>1</v>
      </c>
      <c r="F5953" s="29"/>
      <c r="G5953" s="29"/>
      <c r="H5953" s="29"/>
      <c r="I5953" s="29"/>
      <c r="J5953" s="29"/>
    </row>
    <row r="5954" spans="1:10">
      <c r="A5954" s="5">
        <v>5952</v>
      </c>
      <c r="B5954" s="45">
        <v>0</v>
      </c>
      <c r="C5954" s="45">
        <v>6.0600000000000001E-2</v>
      </c>
      <c r="D5954" s="45">
        <v>2.7799999999999998E-2</v>
      </c>
      <c r="E5954" s="29">
        <v>1</v>
      </c>
      <c r="F5954" s="29"/>
      <c r="G5954" s="29"/>
      <c r="H5954" s="29"/>
      <c r="I5954" s="29"/>
      <c r="J5954" s="29"/>
    </row>
    <row r="5955" spans="1:10">
      <c r="A5955" s="5">
        <v>5953</v>
      </c>
      <c r="B5955" s="45">
        <v>0</v>
      </c>
      <c r="C5955" s="45">
        <v>5.3400000000000003E-2</v>
      </c>
      <c r="D5955" s="45">
        <v>1.7399999999999999E-2</v>
      </c>
      <c r="E5955" s="29">
        <v>1</v>
      </c>
      <c r="F5955" s="29"/>
      <c r="G5955" s="29"/>
      <c r="H5955" s="29"/>
      <c r="I5955" s="29"/>
      <c r="J5955" s="29"/>
    </row>
    <row r="5956" spans="1:10">
      <c r="A5956" s="5">
        <v>5954</v>
      </c>
      <c r="B5956" s="45">
        <v>0</v>
      </c>
      <c r="C5956" s="45">
        <v>4.6399999999999997E-2</v>
      </c>
      <c r="D5956" s="45">
        <v>1.1900000000000001E-2</v>
      </c>
      <c r="E5956" s="29">
        <v>1</v>
      </c>
      <c r="F5956" s="29"/>
      <c r="G5956" s="29"/>
      <c r="H5956" s="29"/>
      <c r="I5956" s="29"/>
      <c r="J5956" s="29"/>
    </row>
    <row r="5957" spans="1:10">
      <c r="A5957" s="5">
        <v>5955</v>
      </c>
      <c r="B5957" s="45">
        <v>0</v>
      </c>
      <c r="C5957" s="45">
        <v>3.95E-2</v>
      </c>
      <c r="D5957" s="45">
        <v>1.0200000000000001E-2</v>
      </c>
      <c r="E5957" s="29">
        <v>1</v>
      </c>
      <c r="F5957" s="29"/>
      <c r="G5957" s="29"/>
      <c r="H5957" s="29"/>
      <c r="I5957" s="29"/>
      <c r="J5957" s="29"/>
    </row>
    <row r="5958" spans="1:10">
      <c r="A5958" s="5">
        <v>5956</v>
      </c>
      <c r="B5958" s="45">
        <v>0</v>
      </c>
      <c r="C5958" s="45">
        <v>3.3599999999999998E-2</v>
      </c>
      <c r="D5958" s="45">
        <v>9.5999999999999992E-3</v>
      </c>
      <c r="E5958" s="29">
        <v>1</v>
      </c>
      <c r="F5958" s="29"/>
      <c r="G5958" s="29"/>
      <c r="H5958" s="29"/>
      <c r="I5958" s="29"/>
      <c r="J5958" s="29"/>
    </row>
    <row r="5959" spans="1:10">
      <c r="A5959" s="5">
        <v>5957</v>
      </c>
      <c r="B5959" s="45">
        <v>2.0000000000000001E-4</v>
      </c>
      <c r="C5959" s="45">
        <v>2.9700000000000001E-2</v>
      </c>
      <c r="D5959" s="45">
        <v>9.1999999999999998E-3</v>
      </c>
      <c r="E5959" s="29">
        <v>1</v>
      </c>
      <c r="F5959" s="29"/>
      <c r="G5959" s="29"/>
      <c r="H5959" s="29"/>
      <c r="I5959" s="29"/>
      <c r="J5959" s="29"/>
    </row>
    <row r="5960" spans="1:10">
      <c r="A5960" s="5">
        <v>5958</v>
      </c>
      <c r="B5960" s="45">
        <v>4.3200000000000002E-2</v>
      </c>
      <c r="C5960" s="45">
        <v>1.9199999999999998E-2</v>
      </c>
      <c r="D5960" s="45">
        <v>9.4999999999999998E-3</v>
      </c>
      <c r="E5960" s="29">
        <v>1</v>
      </c>
      <c r="F5960" s="29"/>
      <c r="G5960" s="29"/>
      <c r="H5960" s="29"/>
      <c r="I5960" s="29"/>
      <c r="J5960" s="29"/>
    </row>
    <row r="5961" spans="1:10">
      <c r="A5961" s="5">
        <v>5959</v>
      </c>
      <c r="B5961" s="45">
        <v>0.16200000000000001</v>
      </c>
      <c r="C5961" s="45">
        <v>6.4000000000000003E-3</v>
      </c>
      <c r="D5961" s="45">
        <v>8.8000000000000005E-3</v>
      </c>
      <c r="E5961" s="29">
        <v>1</v>
      </c>
      <c r="F5961" s="29"/>
      <c r="G5961" s="29"/>
      <c r="H5961" s="29"/>
      <c r="I5961" s="29"/>
      <c r="J5961" s="29"/>
    </row>
    <row r="5962" spans="1:10">
      <c r="A5962" s="5">
        <v>5960</v>
      </c>
      <c r="B5962" s="45">
        <v>0.3049</v>
      </c>
      <c r="C5962" s="45">
        <v>4.4999999999999997E-3</v>
      </c>
      <c r="D5962" s="45">
        <v>9.1000000000000004E-3</v>
      </c>
      <c r="E5962" s="29">
        <v>1</v>
      </c>
      <c r="F5962" s="29"/>
      <c r="G5962" s="29"/>
      <c r="H5962" s="29"/>
      <c r="I5962" s="29"/>
      <c r="J5962" s="29"/>
    </row>
    <row r="5963" spans="1:10">
      <c r="A5963" s="5">
        <v>5961</v>
      </c>
      <c r="B5963" s="45">
        <v>0.4204</v>
      </c>
      <c r="C5963" s="45">
        <v>1.2500000000000001E-2</v>
      </c>
      <c r="D5963" s="45">
        <v>1.1900000000000001E-2</v>
      </c>
      <c r="E5963" s="29">
        <v>1</v>
      </c>
      <c r="F5963" s="29"/>
      <c r="G5963" s="29"/>
      <c r="H5963" s="29"/>
      <c r="I5963" s="29"/>
      <c r="J5963" s="29"/>
    </row>
    <row r="5964" spans="1:10">
      <c r="A5964" s="5">
        <v>5962</v>
      </c>
      <c r="B5964" s="45">
        <v>0.49170000000000003</v>
      </c>
      <c r="C5964" s="45">
        <v>1.7500000000000002E-2</v>
      </c>
      <c r="D5964" s="45">
        <v>1.8599999999999998E-2</v>
      </c>
      <c r="E5964" s="29">
        <v>1</v>
      </c>
      <c r="F5964" s="29"/>
      <c r="G5964" s="29"/>
      <c r="H5964" s="29"/>
      <c r="I5964" s="29"/>
      <c r="J5964" s="29"/>
    </row>
    <row r="5965" spans="1:10">
      <c r="A5965" s="5">
        <v>5963</v>
      </c>
      <c r="B5965" s="45">
        <v>0.52349999999999997</v>
      </c>
      <c r="C5965" s="45">
        <v>1.43E-2</v>
      </c>
      <c r="D5965" s="45">
        <v>2.64E-2</v>
      </c>
      <c r="E5965" s="29">
        <v>1</v>
      </c>
      <c r="F5965" s="29"/>
      <c r="G5965" s="29"/>
      <c r="H5965" s="29"/>
      <c r="I5965" s="29"/>
      <c r="J5965" s="29"/>
    </row>
    <row r="5966" spans="1:10">
      <c r="A5966" s="5">
        <v>5964</v>
      </c>
      <c r="B5966" s="45">
        <v>0.51419999999999999</v>
      </c>
      <c r="C5966" s="45">
        <v>0.01</v>
      </c>
      <c r="D5966" s="45">
        <v>3.1099999999999999E-2</v>
      </c>
      <c r="E5966" s="29">
        <v>1</v>
      </c>
      <c r="F5966" s="29"/>
      <c r="G5966" s="29"/>
      <c r="H5966" s="29"/>
      <c r="I5966" s="29"/>
      <c r="J5966" s="29"/>
    </row>
    <row r="5967" spans="1:10">
      <c r="A5967" s="5">
        <v>5965</v>
      </c>
      <c r="B5967" s="45">
        <v>0.4622</v>
      </c>
      <c r="C5967" s="45">
        <v>6.7999999999999996E-3</v>
      </c>
      <c r="D5967" s="45">
        <v>3.2800000000000003E-2</v>
      </c>
      <c r="E5967" s="29">
        <v>1</v>
      </c>
      <c r="F5967" s="29"/>
      <c r="G5967" s="29"/>
      <c r="H5967" s="29"/>
      <c r="I5967" s="29"/>
      <c r="J5967" s="29"/>
    </row>
    <row r="5968" spans="1:10">
      <c r="A5968" s="5">
        <v>5966</v>
      </c>
      <c r="B5968" s="45">
        <v>0.38240000000000002</v>
      </c>
      <c r="C5968" s="45">
        <v>5.1000000000000004E-3</v>
      </c>
      <c r="D5968" s="45">
        <v>3.4299999999999997E-2</v>
      </c>
      <c r="E5968" s="29">
        <v>1</v>
      </c>
      <c r="F5968" s="29"/>
      <c r="G5968" s="29"/>
      <c r="H5968" s="29"/>
      <c r="I5968" s="29"/>
      <c r="J5968" s="29"/>
    </row>
    <row r="5969" spans="1:10">
      <c r="A5969" s="5">
        <v>5967</v>
      </c>
      <c r="B5969" s="45">
        <v>0.28000000000000003</v>
      </c>
      <c r="C5969" s="45">
        <v>4.7000000000000002E-3</v>
      </c>
      <c r="D5969" s="45">
        <v>3.6299999999999999E-2</v>
      </c>
      <c r="E5969" s="29">
        <v>1</v>
      </c>
      <c r="F5969" s="29"/>
      <c r="G5969" s="29"/>
      <c r="H5969" s="29"/>
      <c r="I5969" s="29"/>
      <c r="J5969" s="29"/>
    </row>
    <row r="5970" spans="1:10">
      <c r="A5970" s="5">
        <v>5968</v>
      </c>
      <c r="B5970" s="45">
        <v>0.1709</v>
      </c>
      <c r="C5970" s="45">
        <v>6.0000000000000001E-3</v>
      </c>
      <c r="D5970" s="45">
        <v>3.7600000000000001E-2</v>
      </c>
      <c r="E5970" s="29">
        <v>1</v>
      </c>
      <c r="F5970" s="29"/>
      <c r="G5970" s="29"/>
      <c r="H5970" s="29"/>
      <c r="I5970" s="29"/>
      <c r="J5970" s="29"/>
    </row>
    <row r="5971" spans="1:10">
      <c r="A5971" s="5">
        <v>5969</v>
      </c>
      <c r="B5971" s="45">
        <v>7.3099999999999998E-2</v>
      </c>
      <c r="C5971" s="45">
        <v>1.17E-2</v>
      </c>
      <c r="D5971" s="45">
        <v>3.8899999999999997E-2</v>
      </c>
      <c r="E5971" s="29">
        <v>1</v>
      </c>
      <c r="F5971" s="29"/>
      <c r="G5971" s="29"/>
      <c r="H5971" s="29"/>
      <c r="I5971" s="29"/>
      <c r="J5971" s="29"/>
    </row>
    <row r="5972" spans="1:10">
      <c r="A5972" s="5">
        <v>5970</v>
      </c>
      <c r="B5972" s="45">
        <v>7.6E-3</v>
      </c>
      <c r="C5972" s="45">
        <v>2.5499999999999998E-2</v>
      </c>
      <c r="D5972" s="45">
        <v>4.5900000000000003E-2</v>
      </c>
      <c r="E5972" s="29">
        <v>1</v>
      </c>
      <c r="F5972" s="29"/>
      <c r="G5972" s="29"/>
      <c r="H5972" s="29"/>
      <c r="I5972" s="29"/>
      <c r="J5972" s="29"/>
    </row>
    <row r="5973" spans="1:10">
      <c r="A5973" s="5">
        <v>5971</v>
      </c>
      <c r="B5973" s="45">
        <v>0</v>
      </c>
      <c r="C5973" s="45">
        <v>3.9300000000000002E-2</v>
      </c>
      <c r="D5973" s="45">
        <v>5.6500000000000002E-2</v>
      </c>
      <c r="E5973" s="29">
        <v>1</v>
      </c>
      <c r="F5973" s="29"/>
      <c r="G5973" s="29"/>
      <c r="H5973" s="29"/>
      <c r="I5973" s="29"/>
      <c r="J5973" s="29"/>
    </row>
    <row r="5974" spans="1:10">
      <c r="A5974" s="5">
        <v>5972</v>
      </c>
      <c r="B5974" s="45">
        <v>0</v>
      </c>
      <c r="C5974" s="45">
        <v>4.3499999999999997E-2</v>
      </c>
      <c r="D5974" s="45">
        <v>6.7100000000000007E-2</v>
      </c>
      <c r="E5974" s="29">
        <v>1</v>
      </c>
      <c r="F5974" s="29"/>
      <c r="G5974" s="29"/>
      <c r="H5974" s="29"/>
      <c r="I5974" s="29"/>
      <c r="J5974" s="29"/>
    </row>
    <row r="5975" spans="1:10">
      <c r="A5975" s="5">
        <v>5973</v>
      </c>
      <c r="B5975" s="45">
        <v>0</v>
      </c>
      <c r="C5975" s="45">
        <v>4.2200000000000001E-2</v>
      </c>
      <c r="D5975" s="45">
        <v>7.4700000000000003E-2</v>
      </c>
      <c r="E5975" s="29">
        <v>1</v>
      </c>
      <c r="F5975" s="29"/>
      <c r="G5975" s="29"/>
      <c r="H5975" s="29"/>
      <c r="I5975" s="29"/>
      <c r="J5975" s="29"/>
    </row>
    <row r="5976" spans="1:10">
      <c r="A5976" s="5">
        <v>5974</v>
      </c>
      <c r="B5976" s="45">
        <v>0</v>
      </c>
      <c r="C5976" s="45">
        <v>3.85E-2</v>
      </c>
      <c r="D5976" s="45">
        <v>7.22E-2</v>
      </c>
      <c r="E5976" s="29">
        <v>1</v>
      </c>
      <c r="F5976" s="29"/>
      <c r="G5976" s="29"/>
      <c r="H5976" s="29"/>
      <c r="I5976" s="29"/>
      <c r="J5976" s="29"/>
    </row>
    <row r="5977" spans="1:10">
      <c r="A5977" s="5">
        <v>5975</v>
      </c>
      <c r="B5977" s="45">
        <v>0</v>
      </c>
      <c r="C5977" s="45">
        <v>3.4099999999999998E-2</v>
      </c>
      <c r="D5977" s="45">
        <v>6.4000000000000001E-2</v>
      </c>
      <c r="E5977" s="29">
        <v>1</v>
      </c>
      <c r="F5977" s="29"/>
      <c r="G5977" s="29"/>
      <c r="H5977" s="29"/>
      <c r="I5977" s="29"/>
      <c r="J5977" s="29"/>
    </row>
    <row r="5978" spans="1:10">
      <c r="A5978" s="5">
        <v>5976</v>
      </c>
      <c r="B5978" s="45">
        <v>0</v>
      </c>
      <c r="C5978" s="45">
        <v>3.0599999999999999E-2</v>
      </c>
      <c r="D5978" s="45">
        <v>5.6599999999999998E-2</v>
      </c>
      <c r="E5978" s="29">
        <v>1</v>
      </c>
      <c r="F5978" s="29"/>
      <c r="G5978" s="29"/>
      <c r="H5978" s="29"/>
      <c r="I5978" s="29"/>
      <c r="J5978" s="29"/>
    </row>
    <row r="5979" spans="1:10">
      <c r="A5979" s="5">
        <v>5977</v>
      </c>
      <c r="B5979" s="45">
        <v>0</v>
      </c>
      <c r="C5979" s="45">
        <v>2.8299999999999999E-2</v>
      </c>
      <c r="D5979" s="45">
        <v>4.99E-2</v>
      </c>
      <c r="E5979" s="29">
        <v>1</v>
      </c>
      <c r="F5979" s="29"/>
      <c r="G5979" s="29"/>
      <c r="H5979" s="29"/>
      <c r="I5979" s="29"/>
      <c r="J5979" s="29"/>
    </row>
    <row r="5980" spans="1:10">
      <c r="A5980" s="5">
        <v>5978</v>
      </c>
      <c r="B5980" s="45">
        <v>0</v>
      </c>
      <c r="C5980" s="45">
        <v>2.7699999999999999E-2</v>
      </c>
      <c r="D5980" s="45">
        <v>4.2299999999999997E-2</v>
      </c>
      <c r="E5980" s="29">
        <v>1</v>
      </c>
      <c r="F5980" s="29"/>
      <c r="G5980" s="29"/>
      <c r="H5980" s="29"/>
      <c r="I5980" s="29"/>
      <c r="J5980" s="29"/>
    </row>
    <row r="5981" spans="1:10">
      <c r="A5981" s="5">
        <v>5979</v>
      </c>
      <c r="B5981" s="45">
        <v>0</v>
      </c>
      <c r="C5981" s="45">
        <v>2.86E-2</v>
      </c>
      <c r="D5981" s="45">
        <v>3.2599999999999997E-2</v>
      </c>
      <c r="E5981" s="29">
        <v>1</v>
      </c>
      <c r="F5981" s="29"/>
      <c r="G5981" s="29"/>
      <c r="H5981" s="29"/>
      <c r="I5981" s="29"/>
      <c r="J5981" s="29"/>
    </row>
    <row r="5982" spans="1:10">
      <c r="A5982" s="5">
        <v>5980</v>
      </c>
      <c r="B5982" s="45">
        <v>0</v>
      </c>
      <c r="C5982" s="45">
        <v>2.93E-2</v>
      </c>
      <c r="D5982" s="45">
        <v>2.5999999999999999E-2</v>
      </c>
      <c r="E5982" s="29">
        <v>1</v>
      </c>
      <c r="F5982" s="29"/>
      <c r="G5982" s="29"/>
      <c r="H5982" s="29"/>
      <c r="I5982" s="29"/>
      <c r="J5982" s="29"/>
    </row>
    <row r="5983" spans="1:10">
      <c r="A5983" s="5">
        <v>5981</v>
      </c>
      <c r="B5983" s="45">
        <v>0</v>
      </c>
      <c r="C5983" s="45">
        <v>2.8400000000000002E-2</v>
      </c>
      <c r="D5983" s="45">
        <v>2.4899999999999999E-2</v>
      </c>
      <c r="E5983" s="29">
        <v>1</v>
      </c>
      <c r="F5983" s="29"/>
      <c r="G5983" s="29"/>
      <c r="H5983" s="29"/>
      <c r="I5983" s="29"/>
      <c r="J5983" s="29"/>
    </row>
    <row r="5984" spans="1:10">
      <c r="A5984" s="5">
        <v>5982</v>
      </c>
      <c r="B5984" s="45">
        <v>3.27E-2</v>
      </c>
      <c r="C5984" s="45">
        <v>2.12E-2</v>
      </c>
      <c r="D5984" s="45">
        <v>2.5000000000000001E-2</v>
      </c>
      <c r="E5984" s="29">
        <v>1</v>
      </c>
      <c r="F5984" s="29"/>
      <c r="G5984" s="29"/>
      <c r="H5984" s="29"/>
      <c r="I5984" s="29"/>
      <c r="J5984" s="29"/>
    </row>
    <row r="5985" spans="1:10">
      <c r="A5985" s="5">
        <v>5983</v>
      </c>
      <c r="B5985" s="45">
        <v>0.1293</v>
      </c>
      <c r="C5985" s="45">
        <v>6.8999999999999999E-3</v>
      </c>
      <c r="D5985" s="45">
        <v>2.52E-2</v>
      </c>
      <c r="E5985" s="29">
        <v>1</v>
      </c>
      <c r="F5985" s="29"/>
      <c r="G5985" s="29"/>
      <c r="H5985" s="29"/>
      <c r="I5985" s="29"/>
      <c r="J5985" s="29"/>
    </row>
    <row r="5986" spans="1:10">
      <c r="A5986" s="5">
        <v>5984</v>
      </c>
      <c r="B5986" s="45">
        <v>0.2482</v>
      </c>
      <c r="C5986" s="45">
        <v>3.8E-3</v>
      </c>
      <c r="D5986" s="45">
        <v>2.5499999999999998E-2</v>
      </c>
      <c r="E5986" s="29">
        <v>1</v>
      </c>
      <c r="F5986" s="29"/>
      <c r="G5986" s="29"/>
      <c r="H5986" s="29"/>
      <c r="I5986" s="29"/>
      <c r="J5986" s="29"/>
    </row>
    <row r="5987" spans="1:10">
      <c r="A5987" s="5">
        <v>5985</v>
      </c>
      <c r="B5987" s="45">
        <v>0.35160000000000002</v>
      </c>
      <c r="C5987" s="45">
        <v>3.3999999999999998E-3</v>
      </c>
      <c r="D5987" s="45">
        <v>2.5000000000000001E-2</v>
      </c>
      <c r="E5987" s="29">
        <v>1</v>
      </c>
      <c r="F5987" s="29"/>
      <c r="G5987" s="29"/>
      <c r="H5987" s="29"/>
      <c r="I5987" s="29"/>
      <c r="J5987" s="29"/>
    </row>
    <row r="5988" spans="1:10">
      <c r="A5988" s="5">
        <v>5986</v>
      </c>
      <c r="B5988" s="45">
        <v>0.42749999999999999</v>
      </c>
      <c r="C5988" s="45">
        <v>4.0000000000000001E-3</v>
      </c>
      <c r="D5988" s="45">
        <v>2.1399999999999999E-2</v>
      </c>
      <c r="E5988" s="29">
        <v>1</v>
      </c>
      <c r="F5988" s="29"/>
      <c r="G5988" s="29"/>
      <c r="H5988" s="29"/>
      <c r="I5988" s="29"/>
      <c r="J5988" s="29"/>
    </row>
    <row r="5989" spans="1:10">
      <c r="A5989" s="5">
        <v>5987</v>
      </c>
      <c r="B5989" s="45">
        <v>0.46489999999999998</v>
      </c>
      <c r="C5989" s="45">
        <v>5.7000000000000002E-3</v>
      </c>
      <c r="D5989" s="45">
        <v>1.5699999999999999E-2</v>
      </c>
      <c r="E5989" s="29">
        <v>1</v>
      </c>
      <c r="F5989" s="29"/>
      <c r="G5989" s="29"/>
      <c r="H5989" s="29"/>
      <c r="I5989" s="29"/>
      <c r="J5989" s="29"/>
    </row>
    <row r="5990" spans="1:10">
      <c r="A5990" s="5">
        <v>5988</v>
      </c>
      <c r="B5990" s="45">
        <v>0.45979999999999999</v>
      </c>
      <c r="C5990" s="45">
        <v>7.7999999999999996E-3</v>
      </c>
      <c r="D5990" s="45">
        <v>1.2E-2</v>
      </c>
      <c r="E5990" s="29">
        <v>1</v>
      </c>
      <c r="F5990" s="29"/>
      <c r="G5990" s="29"/>
      <c r="H5990" s="29"/>
      <c r="I5990" s="29"/>
      <c r="J5990" s="29"/>
    </row>
    <row r="5991" spans="1:10">
      <c r="A5991" s="5">
        <v>5989</v>
      </c>
      <c r="B5991" s="45">
        <v>0.41870000000000002</v>
      </c>
      <c r="C5991" s="45">
        <v>1.04E-2</v>
      </c>
      <c r="D5991" s="45">
        <v>1.0500000000000001E-2</v>
      </c>
      <c r="E5991" s="29">
        <v>1</v>
      </c>
      <c r="F5991" s="29"/>
      <c r="G5991" s="29"/>
      <c r="H5991" s="29"/>
      <c r="I5991" s="29"/>
      <c r="J5991" s="29"/>
    </row>
    <row r="5992" spans="1:10">
      <c r="A5992" s="5">
        <v>5990</v>
      </c>
      <c r="B5992" s="45">
        <v>0.35110000000000002</v>
      </c>
      <c r="C5992" s="45">
        <v>1.41E-2</v>
      </c>
      <c r="D5992" s="45">
        <v>1.0500000000000001E-2</v>
      </c>
      <c r="E5992" s="29">
        <v>1</v>
      </c>
      <c r="F5992" s="29"/>
      <c r="G5992" s="29"/>
      <c r="H5992" s="29"/>
      <c r="I5992" s="29"/>
      <c r="J5992" s="29"/>
    </row>
    <row r="5993" spans="1:10">
      <c r="A5993" s="5">
        <v>5991</v>
      </c>
      <c r="B5993" s="45">
        <v>0.26450000000000001</v>
      </c>
      <c r="C5993" s="45">
        <v>1.83E-2</v>
      </c>
      <c r="D5993" s="45">
        <v>1.1299999999999999E-2</v>
      </c>
      <c r="E5993" s="29">
        <v>1</v>
      </c>
      <c r="F5993" s="29"/>
      <c r="G5993" s="29"/>
      <c r="H5993" s="29"/>
      <c r="I5993" s="29"/>
      <c r="J5993" s="29"/>
    </row>
    <row r="5994" spans="1:10">
      <c r="A5994" s="5">
        <v>5992</v>
      </c>
      <c r="B5994" s="45">
        <v>0.16900000000000001</v>
      </c>
      <c r="C5994" s="45">
        <v>2.3300000000000001E-2</v>
      </c>
      <c r="D5994" s="45">
        <v>1.18E-2</v>
      </c>
      <c r="E5994" s="29">
        <v>1</v>
      </c>
      <c r="F5994" s="29"/>
      <c r="G5994" s="29"/>
      <c r="H5994" s="29"/>
      <c r="I5994" s="29"/>
      <c r="J5994" s="29"/>
    </row>
    <row r="5995" spans="1:10">
      <c r="A5995" s="5">
        <v>5993</v>
      </c>
      <c r="B5995" s="45">
        <v>7.4399999999999994E-2</v>
      </c>
      <c r="C5995" s="45">
        <v>2.86E-2</v>
      </c>
      <c r="D5995" s="45">
        <v>8.0999999999999996E-3</v>
      </c>
      <c r="E5995" s="29">
        <v>1</v>
      </c>
      <c r="F5995" s="29"/>
      <c r="G5995" s="29"/>
      <c r="H5995" s="29"/>
      <c r="I5995" s="29"/>
      <c r="J5995" s="29"/>
    </row>
    <row r="5996" spans="1:10">
      <c r="A5996" s="5">
        <v>5994</v>
      </c>
      <c r="B5996" s="45">
        <v>8.8999999999999999E-3</v>
      </c>
      <c r="C5996" s="45">
        <v>4.19E-2</v>
      </c>
      <c r="D5996" s="45">
        <v>3.3999999999999998E-3</v>
      </c>
      <c r="E5996" s="29">
        <v>1</v>
      </c>
      <c r="F5996" s="29"/>
      <c r="G5996" s="29"/>
      <c r="H5996" s="29"/>
      <c r="I5996" s="29"/>
      <c r="J5996" s="29"/>
    </row>
    <row r="5997" spans="1:10">
      <c r="A5997" s="5">
        <v>5995</v>
      </c>
      <c r="B5997" s="45">
        <v>0</v>
      </c>
      <c r="C5997" s="45">
        <v>6.0100000000000001E-2</v>
      </c>
      <c r="D5997" s="45">
        <v>2E-3</v>
      </c>
      <c r="E5997" s="29">
        <v>1</v>
      </c>
      <c r="F5997" s="29"/>
      <c r="G5997" s="29"/>
      <c r="H5997" s="29"/>
      <c r="I5997" s="29"/>
      <c r="J5997" s="29"/>
    </row>
    <row r="5998" spans="1:10">
      <c r="A5998" s="5">
        <v>5996</v>
      </c>
      <c r="B5998" s="45">
        <v>0</v>
      </c>
      <c r="C5998" s="45">
        <v>6.3399999999999998E-2</v>
      </c>
      <c r="D5998" s="45">
        <v>6.8999999999999999E-3</v>
      </c>
      <c r="E5998" s="29">
        <v>1</v>
      </c>
      <c r="F5998" s="29"/>
      <c r="G5998" s="29"/>
      <c r="H5998" s="29"/>
      <c r="I5998" s="29"/>
      <c r="J5998" s="29"/>
    </row>
    <row r="5999" spans="1:10">
      <c r="A5999" s="5">
        <v>5997</v>
      </c>
      <c r="B5999" s="45">
        <v>0</v>
      </c>
      <c r="C5999" s="45">
        <v>5.9299999999999999E-2</v>
      </c>
      <c r="D5999" s="45">
        <v>1.9599999999999999E-2</v>
      </c>
      <c r="E5999" s="29">
        <v>1</v>
      </c>
      <c r="F5999" s="29"/>
      <c r="G5999" s="29"/>
      <c r="H5999" s="29"/>
      <c r="I5999" s="29"/>
      <c r="J5999" s="29"/>
    </row>
    <row r="6000" spans="1:10">
      <c r="A6000" s="5">
        <v>5998</v>
      </c>
      <c r="B6000" s="45">
        <v>0</v>
      </c>
      <c r="C6000" s="45">
        <v>5.5300000000000002E-2</v>
      </c>
      <c r="D6000" s="45">
        <v>3.7400000000000003E-2</v>
      </c>
      <c r="E6000" s="29">
        <v>1</v>
      </c>
      <c r="F6000" s="29"/>
      <c r="G6000" s="29"/>
      <c r="H6000" s="29"/>
      <c r="I6000" s="29"/>
      <c r="J6000" s="29"/>
    </row>
    <row r="6001" spans="1:10">
      <c r="A6001" s="5">
        <v>5999</v>
      </c>
      <c r="B6001" s="45">
        <v>0</v>
      </c>
      <c r="C6001" s="45">
        <v>5.1999999999999998E-2</v>
      </c>
      <c r="D6001" s="45">
        <v>5.8200000000000002E-2</v>
      </c>
      <c r="E6001" s="29">
        <v>1</v>
      </c>
      <c r="F6001" s="29"/>
      <c r="G6001" s="29"/>
      <c r="H6001" s="29"/>
      <c r="I6001" s="29"/>
      <c r="J6001" s="29"/>
    </row>
    <row r="6002" spans="1:10">
      <c r="A6002" s="5">
        <v>6000</v>
      </c>
      <c r="B6002" s="45">
        <v>0</v>
      </c>
      <c r="C6002" s="45">
        <v>4.8800000000000003E-2</v>
      </c>
      <c r="D6002" s="45">
        <v>8.2000000000000003E-2</v>
      </c>
      <c r="E6002" s="29">
        <v>1</v>
      </c>
      <c r="F6002" s="29"/>
      <c r="G6002" s="29"/>
      <c r="H6002" s="29"/>
      <c r="I6002" s="29"/>
      <c r="J6002" s="29"/>
    </row>
    <row r="6003" spans="1:10">
      <c r="A6003" s="5">
        <v>6001</v>
      </c>
      <c r="B6003" s="45">
        <v>0</v>
      </c>
      <c r="C6003" s="45">
        <v>4.8300000000000003E-2</v>
      </c>
      <c r="D6003" s="45">
        <v>0.10970000000000001</v>
      </c>
      <c r="E6003" s="29">
        <v>1</v>
      </c>
      <c r="F6003" s="29"/>
      <c r="G6003" s="29"/>
      <c r="H6003" s="29"/>
      <c r="I6003" s="29"/>
      <c r="J6003" s="29"/>
    </row>
    <row r="6004" spans="1:10">
      <c r="A6004" s="5">
        <v>6002</v>
      </c>
      <c r="B6004" s="45">
        <v>0</v>
      </c>
      <c r="C6004" s="45">
        <v>4.9200000000000001E-2</v>
      </c>
      <c r="D6004" s="45">
        <v>0.14050000000000001</v>
      </c>
      <c r="E6004" s="29">
        <v>1</v>
      </c>
      <c r="F6004" s="29"/>
      <c r="G6004" s="29"/>
      <c r="H6004" s="29"/>
      <c r="I6004" s="29"/>
      <c r="J6004" s="29"/>
    </row>
    <row r="6005" spans="1:10">
      <c r="A6005" s="5">
        <v>6003</v>
      </c>
      <c r="B6005" s="45">
        <v>0</v>
      </c>
      <c r="C6005" s="45">
        <v>5.21E-2</v>
      </c>
      <c r="D6005" s="45">
        <v>0.1701</v>
      </c>
      <c r="E6005" s="29">
        <v>1</v>
      </c>
      <c r="F6005" s="29"/>
      <c r="G6005" s="29"/>
      <c r="H6005" s="29"/>
      <c r="I6005" s="29"/>
      <c r="J6005" s="29"/>
    </row>
    <row r="6006" spans="1:10">
      <c r="A6006" s="5">
        <v>6004</v>
      </c>
      <c r="B6006" s="45">
        <v>0</v>
      </c>
      <c r="C6006" s="45">
        <v>5.0700000000000002E-2</v>
      </c>
      <c r="D6006" s="45">
        <v>0.19109999999999999</v>
      </c>
      <c r="E6006" s="29">
        <v>1</v>
      </c>
      <c r="F6006" s="29"/>
      <c r="G6006" s="29"/>
      <c r="H6006" s="29"/>
      <c r="I6006" s="29"/>
      <c r="J6006" s="29"/>
    </row>
    <row r="6007" spans="1:10">
      <c r="A6007" s="5">
        <v>6005</v>
      </c>
      <c r="B6007" s="45">
        <v>1E-4</v>
      </c>
      <c r="C6007" s="45">
        <v>4.7500000000000001E-2</v>
      </c>
      <c r="D6007" s="45">
        <v>0.21079999999999999</v>
      </c>
      <c r="E6007" s="29">
        <v>1</v>
      </c>
      <c r="F6007" s="29"/>
      <c r="G6007" s="29"/>
      <c r="H6007" s="29"/>
      <c r="I6007" s="29"/>
      <c r="J6007" s="29"/>
    </row>
    <row r="6008" spans="1:10">
      <c r="A6008" s="5">
        <v>6006</v>
      </c>
      <c r="B6008" s="45">
        <v>4.1000000000000002E-2</v>
      </c>
      <c r="C6008" s="45">
        <v>3.7400000000000003E-2</v>
      </c>
      <c r="D6008" s="45">
        <v>0.2475</v>
      </c>
      <c r="E6008" s="29">
        <v>1</v>
      </c>
      <c r="F6008" s="29"/>
      <c r="G6008" s="29"/>
      <c r="H6008" s="29"/>
      <c r="I6008" s="29"/>
      <c r="J6008" s="29"/>
    </row>
    <row r="6009" spans="1:10">
      <c r="A6009" s="5">
        <v>6007</v>
      </c>
      <c r="B6009" s="45">
        <v>0.15909999999999999</v>
      </c>
      <c r="C6009" s="45">
        <v>2.0799999999999999E-2</v>
      </c>
      <c r="D6009" s="45">
        <v>0.31</v>
      </c>
      <c r="E6009" s="29">
        <v>1</v>
      </c>
      <c r="F6009" s="29"/>
      <c r="G6009" s="29"/>
      <c r="H6009" s="29"/>
      <c r="I6009" s="29"/>
      <c r="J6009" s="29"/>
    </row>
    <row r="6010" spans="1:10">
      <c r="A6010" s="5">
        <v>6008</v>
      </c>
      <c r="B6010" s="45">
        <v>0.30120000000000002</v>
      </c>
      <c r="C6010" s="45">
        <v>2.58E-2</v>
      </c>
      <c r="D6010" s="45">
        <v>0.3836</v>
      </c>
      <c r="E6010" s="29">
        <v>1</v>
      </c>
      <c r="F6010" s="29"/>
      <c r="G6010" s="29"/>
      <c r="H6010" s="29"/>
      <c r="I6010" s="29"/>
      <c r="J6010" s="29"/>
    </row>
    <row r="6011" spans="1:10">
      <c r="A6011" s="5">
        <v>6009</v>
      </c>
      <c r="B6011" s="45">
        <v>0.4269</v>
      </c>
      <c r="C6011" s="45">
        <v>3.49E-2</v>
      </c>
      <c r="D6011" s="45">
        <v>0.43</v>
      </c>
      <c r="E6011" s="29">
        <v>1</v>
      </c>
      <c r="F6011" s="29"/>
      <c r="G6011" s="29"/>
      <c r="H6011" s="29"/>
      <c r="I6011" s="29"/>
      <c r="J6011" s="29"/>
    </row>
    <row r="6012" spans="1:10">
      <c r="A6012" s="5">
        <v>6010</v>
      </c>
      <c r="B6012" s="45">
        <v>0.53120000000000001</v>
      </c>
      <c r="C6012" s="45">
        <v>4.58E-2</v>
      </c>
      <c r="D6012" s="45">
        <v>0.442</v>
      </c>
      <c r="E6012" s="29">
        <v>1</v>
      </c>
      <c r="F6012" s="29"/>
      <c r="G6012" s="29"/>
      <c r="H6012" s="29"/>
      <c r="I6012" s="29"/>
      <c r="J6012" s="29"/>
    </row>
    <row r="6013" spans="1:10">
      <c r="A6013" s="5">
        <v>6011</v>
      </c>
      <c r="B6013" s="45">
        <v>0.57730000000000004</v>
      </c>
      <c r="C6013" s="45">
        <v>5.5500000000000001E-2</v>
      </c>
      <c r="D6013" s="45">
        <v>0.43840000000000001</v>
      </c>
      <c r="E6013" s="29">
        <v>1</v>
      </c>
      <c r="F6013" s="29"/>
      <c r="G6013" s="29"/>
      <c r="H6013" s="29"/>
      <c r="I6013" s="29"/>
      <c r="J6013" s="29"/>
    </row>
    <row r="6014" spans="1:10">
      <c r="A6014" s="5">
        <v>6012</v>
      </c>
      <c r="B6014" s="45">
        <v>0.56920000000000004</v>
      </c>
      <c r="C6014" s="45">
        <v>6.54E-2</v>
      </c>
      <c r="D6014" s="45">
        <v>0.41860000000000003</v>
      </c>
      <c r="E6014" s="29">
        <v>1</v>
      </c>
      <c r="F6014" s="29"/>
      <c r="G6014" s="29"/>
      <c r="H6014" s="29"/>
      <c r="I6014" s="29"/>
      <c r="J6014" s="29"/>
    </row>
    <row r="6015" spans="1:10">
      <c r="A6015" s="5">
        <v>6013</v>
      </c>
      <c r="B6015" s="45">
        <v>0.53349999999999997</v>
      </c>
      <c r="C6015" s="45">
        <v>7.4200000000000002E-2</v>
      </c>
      <c r="D6015" s="45">
        <v>0.39389999999999997</v>
      </c>
      <c r="E6015" s="29">
        <v>1</v>
      </c>
      <c r="F6015" s="29"/>
      <c r="G6015" s="29"/>
      <c r="H6015" s="29"/>
      <c r="I6015" s="29"/>
      <c r="J6015" s="29"/>
    </row>
    <row r="6016" spans="1:10">
      <c r="A6016" s="5">
        <v>6014</v>
      </c>
      <c r="B6016" s="45">
        <v>0.46079999999999999</v>
      </c>
      <c r="C6016" s="45">
        <v>8.09E-2</v>
      </c>
      <c r="D6016" s="45">
        <v>0.35249999999999998</v>
      </c>
      <c r="E6016" s="29">
        <v>1</v>
      </c>
      <c r="F6016" s="29"/>
      <c r="G6016" s="29"/>
      <c r="H6016" s="29"/>
      <c r="I6016" s="29"/>
      <c r="J6016" s="29"/>
    </row>
    <row r="6017" spans="1:10">
      <c r="A6017" s="5">
        <v>6015</v>
      </c>
      <c r="B6017" s="45">
        <v>0.35560000000000003</v>
      </c>
      <c r="C6017" s="45">
        <v>8.3299999999999999E-2</v>
      </c>
      <c r="D6017" s="45">
        <v>0.31909999999999999</v>
      </c>
      <c r="E6017" s="29">
        <v>1</v>
      </c>
      <c r="F6017" s="29"/>
      <c r="G6017" s="29"/>
      <c r="H6017" s="29"/>
      <c r="I6017" s="29"/>
      <c r="J6017" s="29"/>
    </row>
    <row r="6018" spans="1:10">
      <c r="A6018" s="5">
        <v>6016</v>
      </c>
      <c r="B6018" s="45">
        <v>0.22700000000000001</v>
      </c>
      <c r="C6018" s="45">
        <v>8.2299999999999998E-2</v>
      </c>
      <c r="D6018" s="45">
        <v>0.31059999999999999</v>
      </c>
      <c r="E6018" s="29">
        <v>1</v>
      </c>
      <c r="F6018" s="29"/>
      <c r="G6018" s="29"/>
      <c r="H6018" s="29"/>
      <c r="I6018" s="29"/>
      <c r="J6018" s="29"/>
    </row>
    <row r="6019" spans="1:10">
      <c r="A6019" s="5">
        <v>6017</v>
      </c>
      <c r="B6019" s="45">
        <v>9.8199999999999996E-2</v>
      </c>
      <c r="C6019" s="45">
        <v>7.5999999999999998E-2</v>
      </c>
      <c r="D6019" s="45">
        <v>0.315</v>
      </c>
      <c r="E6019" s="29">
        <v>1</v>
      </c>
      <c r="F6019" s="29"/>
      <c r="G6019" s="29"/>
      <c r="H6019" s="29"/>
      <c r="I6019" s="29"/>
      <c r="J6019" s="29"/>
    </row>
    <row r="6020" spans="1:10">
      <c r="A6020" s="5">
        <v>6018</v>
      </c>
      <c r="B6020" s="45">
        <v>1.26E-2</v>
      </c>
      <c r="C6020" s="45">
        <v>8.3099999999999993E-2</v>
      </c>
      <c r="D6020" s="45">
        <v>0.32490000000000002</v>
      </c>
      <c r="E6020" s="29">
        <v>1</v>
      </c>
      <c r="F6020" s="29"/>
      <c r="G6020" s="29"/>
      <c r="H6020" s="29"/>
      <c r="I6020" s="29"/>
      <c r="J6020" s="29"/>
    </row>
    <row r="6021" spans="1:10">
      <c r="A6021" s="5">
        <v>6019</v>
      </c>
      <c r="B6021" s="45">
        <v>0</v>
      </c>
      <c r="C6021" s="45">
        <v>0.1018</v>
      </c>
      <c r="D6021" s="45">
        <v>0.34660000000000002</v>
      </c>
      <c r="E6021" s="29">
        <v>1</v>
      </c>
      <c r="F6021" s="29"/>
      <c r="G6021" s="29"/>
      <c r="H6021" s="29"/>
      <c r="I6021" s="29"/>
      <c r="J6021" s="29"/>
    </row>
    <row r="6022" spans="1:10">
      <c r="A6022" s="5">
        <v>6020</v>
      </c>
      <c r="B6022" s="45">
        <v>0</v>
      </c>
      <c r="C6022" s="45">
        <v>0.1089</v>
      </c>
      <c r="D6022" s="45">
        <v>0.38479999999999998</v>
      </c>
      <c r="E6022" s="29">
        <v>1</v>
      </c>
      <c r="F6022" s="29"/>
      <c r="G6022" s="29"/>
      <c r="H6022" s="29"/>
      <c r="I6022" s="29"/>
      <c r="J6022" s="29"/>
    </row>
    <row r="6023" spans="1:10">
      <c r="A6023" s="5">
        <v>6021</v>
      </c>
      <c r="B6023" s="45">
        <v>0</v>
      </c>
      <c r="C6023" s="45">
        <v>0.10780000000000001</v>
      </c>
      <c r="D6023" s="45">
        <v>0.42059999999999997</v>
      </c>
      <c r="E6023" s="29">
        <v>1</v>
      </c>
      <c r="F6023" s="29"/>
      <c r="G6023" s="29"/>
      <c r="H6023" s="29"/>
      <c r="I6023" s="29"/>
      <c r="J6023" s="29"/>
    </row>
    <row r="6024" spans="1:10">
      <c r="A6024" s="5">
        <v>6022</v>
      </c>
      <c r="B6024" s="45">
        <v>0</v>
      </c>
      <c r="C6024" s="45">
        <v>0.1066</v>
      </c>
      <c r="D6024" s="45">
        <v>0.44390000000000002</v>
      </c>
      <c r="E6024" s="29">
        <v>1</v>
      </c>
      <c r="F6024" s="29"/>
      <c r="G6024" s="29"/>
      <c r="H6024" s="29"/>
      <c r="I6024" s="29"/>
      <c r="J6024" s="29"/>
    </row>
    <row r="6025" spans="1:10">
      <c r="A6025" s="5">
        <v>6023</v>
      </c>
      <c r="B6025" s="45">
        <v>0</v>
      </c>
      <c r="C6025" s="45">
        <v>0.10829999999999999</v>
      </c>
      <c r="D6025" s="45">
        <v>0.45140000000000002</v>
      </c>
      <c r="E6025" s="29">
        <v>1</v>
      </c>
      <c r="F6025" s="29"/>
      <c r="G6025" s="29"/>
      <c r="H6025" s="29"/>
      <c r="I6025" s="29"/>
      <c r="J6025" s="29"/>
    </row>
    <row r="6026" spans="1:10">
      <c r="A6026" s="5">
        <v>6024</v>
      </c>
      <c r="B6026" s="45">
        <v>0</v>
      </c>
      <c r="C6026" s="45">
        <v>0.1101</v>
      </c>
      <c r="D6026" s="45">
        <v>0.45900000000000002</v>
      </c>
      <c r="E6026" s="29">
        <v>1</v>
      </c>
      <c r="F6026" s="29"/>
      <c r="G6026" s="29"/>
      <c r="H6026" s="29"/>
      <c r="I6026" s="29"/>
      <c r="J6026" s="29"/>
    </row>
    <row r="6027" spans="1:10">
      <c r="A6027" s="5">
        <v>6025</v>
      </c>
      <c r="B6027" s="45">
        <v>0</v>
      </c>
      <c r="C6027" s="45">
        <v>0.109</v>
      </c>
      <c r="D6027" s="45">
        <v>0.46589999999999998</v>
      </c>
      <c r="E6027" s="29">
        <v>1</v>
      </c>
      <c r="F6027" s="29"/>
      <c r="G6027" s="29"/>
      <c r="H6027" s="29"/>
      <c r="I6027" s="29"/>
      <c r="J6027" s="29"/>
    </row>
    <row r="6028" spans="1:10">
      <c r="A6028" s="5">
        <v>6026</v>
      </c>
      <c r="B6028" s="45">
        <v>0</v>
      </c>
      <c r="C6028" s="45">
        <v>0.1056</v>
      </c>
      <c r="D6028" s="45">
        <v>0.48309999999999997</v>
      </c>
      <c r="E6028" s="29">
        <v>1</v>
      </c>
      <c r="F6028" s="29"/>
      <c r="G6028" s="29"/>
      <c r="H6028" s="29"/>
      <c r="I6028" s="29"/>
      <c r="J6028" s="29"/>
    </row>
    <row r="6029" spans="1:10">
      <c r="A6029" s="5">
        <v>6027</v>
      </c>
      <c r="B6029" s="45">
        <v>0</v>
      </c>
      <c r="C6029" s="45">
        <v>0.10150000000000001</v>
      </c>
      <c r="D6029" s="45">
        <v>0.51200000000000001</v>
      </c>
      <c r="E6029" s="29">
        <v>1</v>
      </c>
      <c r="F6029" s="29"/>
      <c r="G6029" s="29"/>
      <c r="H6029" s="29"/>
      <c r="I6029" s="29"/>
      <c r="J6029" s="29"/>
    </row>
    <row r="6030" spans="1:10">
      <c r="A6030" s="5">
        <v>6028</v>
      </c>
      <c r="B6030" s="45">
        <v>0</v>
      </c>
      <c r="C6030" s="45">
        <v>9.9599999999999994E-2</v>
      </c>
      <c r="D6030" s="45">
        <v>0.52510000000000001</v>
      </c>
      <c r="E6030" s="29">
        <v>1</v>
      </c>
      <c r="F6030" s="29"/>
      <c r="G6030" s="29"/>
      <c r="H6030" s="29"/>
      <c r="I6030" s="29"/>
      <c r="J6030" s="29"/>
    </row>
    <row r="6031" spans="1:10">
      <c r="A6031" s="5">
        <v>6029</v>
      </c>
      <c r="B6031" s="45">
        <v>0</v>
      </c>
      <c r="C6031" s="45">
        <v>0.1011</v>
      </c>
      <c r="D6031" s="45">
        <v>0.52159999999999995</v>
      </c>
      <c r="E6031" s="29">
        <v>1</v>
      </c>
      <c r="F6031" s="29"/>
      <c r="G6031" s="29"/>
      <c r="H6031" s="29"/>
      <c r="I6031" s="29"/>
      <c r="J6031" s="29"/>
    </row>
    <row r="6032" spans="1:10">
      <c r="A6032" s="5">
        <v>6030</v>
      </c>
      <c r="B6032" s="45">
        <v>3.0700000000000002E-2</v>
      </c>
      <c r="C6032" s="45">
        <v>9.1899999999999996E-2</v>
      </c>
      <c r="D6032" s="45">
        <v>0.50609999999999999</v>
      </c>
      <c r="E6032" s="29">
        <v>1</v>
      </c>
      <c r="F6032" s="29"/>
      <c r="G6032" s="29"/>
      <c r="H6032" s="29"/>
      <c r="I6032" s="29"/>
      <c r="J6032" s="29"/>
    </row>
    <row r="6033" spans="1:10">
      <c r="A6033" s="5">
        <v>6031</v>
      </c>
      <c r="B6033" s="45">
        <v>0.13289999999999999</v>
      </c>
      <c r="C6033" s="45">
        <v>7.9100000000000004E-2</v>
      </c>
      <c r="D6033" s="45">
        <v>0.47470000000000001</v>
      </c>
      <c r="E6033" s="29">
        <v>1</v>
      </c>
      <c r="F6033" s="29"/>
      <c r="G6033" s="29"/>
      <c r="H6033" s="29"/>
      <c r="I6033" s="29"/>
      <c r="J6033" s="29"/>
    </row>
    <row r="6034" spans="1:10">
      <c r="A6034" s="5">
        <v>6032</v>
      </c>
      <c r="B6034" s="45">
        <v>0.2671</v>
      </c>
      <c r="C6034" s="45">
        <v>0.11169999999999999</v>
      </c>
      <c r="D6034" s="45">
        <v>0.43869999999999998</v>
      </c>
      <c r="E6034" s="29">
        <v>1</v>
      </c>
      <c r="F6034" s="29"/>
      <c r="G6034" s="29"/>
      <c r="H6034" s="29"/>
      <c r="I6034" s="29"/>
      <c r="J6034" s="29"/>
    </row>
    <row r="6035" spans="1:10">
      <c r="A6035" s="5">
        <v>6033</v>
      </c>
      <c r="B6035" s="45">
        <v>0.39960000000000001</v>
      </c>
      <c r="C6035" s="45">
        <v>0.13780000000000001</v>
      </c>
      <c r="D6035" s="45">
        <v>0.41899999999999998</v>
      </c>
      <c r="E6035" s="29">
        <v>1</v>
      </c>
      <c r="F6035" s="29"/>
      <c r="G6035" s="29"/>
      <c r="H6035" s="29"/>
      <c r="I6035" s="29"/>
      <c r="J6035" s="29"/>
    </row>
    <row r="6036" spans="1:10">
      <c r="A6036" s="5">
        <v>6034</v>
      </c>
      <c r="B6036" s="45">
        <v>0.49709999999999999</v>
      </c>
      <c r="C6036" s="45">
        <v>0.14480000000000001</v>
      </c>
      <c r="D6036" s="45">
        <v>0.39539999999999997</v>
      </c>
      <c r="E6036" s="29">
        <v>1</v>
      </c>
      <c r="F6036" s="29"/>
      <c r="G6036" s="29"/>
      <c r="H6036" s="29"/>
      <c r="I6036" s="29"/>
      <c r="J6036" s="29"/>
    </row>
    <row r="6037" spans="1:10">
      <c r="A6037" s="5">
        <v>6035</v>
      </c>
      <c r="B6037" s="45">
        <v>0.54710000000000003</v>
      </c>
      <c r="C6037" s="45">
        <v>0.15040000000000001</v>
      </c>
      <c r="D6037" s="45">
        <v>0.3821</v>
      </c>
      <c r="E6037" s="29">
        <v>1</v>
      </c>
      <c r="F6037" s="29"/>
      <c r="G6037" s="29"/>
      <c r="H6037" s="29"/>
      <c r="I6037" s="29"/>
      <c r="J6037" s="29"/>
    </row>
    <row r="6038" spans="1:10">
      <c r="A6038" s="5">
        <v>6036</v>
      </c>
      <c r="B6038" s="45">
        <v>0.54349999999999998</v>
      </c>
      <c r="C6038" s="45">
        <v>0.16039999999999999</v>
      </c>
      <c r="D6038" s="45">
        <v>0.38340000000000002</v>
      </c>
      <c r="E6038" s="29">
        <v>1</v>
      </c>
      <c r="F6038" s="29"/>
      <c r="G6038" s="29"/>
      <c r="H6038" s="29"/>
      <c r="I6038" s="29"/>
      <c r="J6038" s="29"/>
    </row>
    <row r="6039" spans="1:10">
      <c r="A6039" s="5">
        <v>6037</v>
      </c>
      <c r="B6039" s="45">
        <v>0.51349999999999996</v>
      </c>
      <c r="C6039" s="45">
        <v>0.17100000000000001</v>
      </c>
      <c r="D6039" s="45">
        <v>0.3921</v>
      </c>
      <c r="E6039" s="29">
        <v>1</v>
      </c>
      <c r="F6039" s="29"/>
      <c r="G6039" s="29"/>
      <c r="H6039" s="29"/>
      <c r="I6039" s="29"/>
      <c r="J6039" s="29"/>
    </row>
    <row r="6040" spans="1:10">
      <c r="A6040" s="5">
        <v>6038</v>
      </c>
      <c r="B6040" s="45">
        <v>0.44419999999999998</v>
      </c>
      <c r="C6040" s="45">
        <v>0.17899999999999999</v>
      </c>
      <c r="D6040" s="45">
        <v>0.40839999999999999</v>
      </c>
      <c r="E6040" s="29">
        <v>1</v>
      </c>
      <c r="F6040" s="29"/>
      <c r="G6040" s="29"/>
      <c r="H6040" s="29"/>
      <c r="I6040" s="29"/>
      <c r="J6040" s="29"/>
    </row>
    <row r="6041" spans="1:10">
      <c r="A6041" s="5">
        <v>6039</v>
      </c>
      <c r="B6041" s="45">
        <v>0.33500000000000002</v>
      </c>
      <c r="C6041" s="45">
        <v>0.1794</v>
      </c>
      <c r="D6041" s="45">
        <v>0.43169999999999997</v>
      </c>
      <c r="E6041" s="29">
        <v>1</v>
      </c>
      <c r="F6041" s="29"/>
      <c r="G6041" s="29"/>
      <c r="H6041" s="29"/>
      <c r="I6041" s="29"/>
      <c r="J6041" s="29"/>
    </row>
    <row r="6042" spans="1:10">
      <c r="A6042" s="5">
        <v>6040</v>
      </c>
      <c r="B6042" s="45">
        <v>0.20549999999999999</v>
      </c>
      <c r="C6042" s="45">
        <v>0.1724</v>
      </c>
      <c r="D6042" s="45">
        <v>0.44969999999999999</v>
      </c>
      <c r="E6042" s="29">
        <v>1</v>
      </c>
      <c r="F6042" s="29"/>
      <c r="G6042" s="29"/>
      <c r="H6042" s="29"/>
      <c r="I6042" s="29"/>
      <c r="J6042" s="29"/>
    </row>
    <row r="6043" spans="1:10">
      <c r="A6043" s="5">
        <v>6041</v>
      </c>
      <c r="B6043" s="45">
        <v>8.3699999999999997E-2</v>
      </c>
      <c r="C6043" s="45">
        <v>0.14580000000000001</v>
      </c>
      <c r="D6043" s="45">
        <v>0.45810000000000001</v>
      </c>
      <c r="E6043" s="29">
        <v>1</v>
      </c>
      <c r="F6043" s="29"/>
      <c r="G6043" s="29"/>
      <c r="H6043" s="29"/>
      <c r="I6043" s="29"/>
      <c r="J6043" s="29"/>
    </row>
    <row r="6044" spans="1:10">
      <c r="A6044" s="5">
        <v>6042</v>
      </c>
      <c r="B6044" s="45">
        <v>8.0999999999999996E-3</v>
      </c>
      <c r="C6044" s="45">
        <v>0.1399</v>
      </c>
      <c r="D6044" s="45">
        <v>0.46029999999999999</v>
      </c>
      <c r="E6044" s="29">
        <v>1</v>
      </c>
      <c r="F6044" s="29"/>
      <c r="G6044" s="29"/>
      <c r="H6044" s="29"/>
      <c r="I6044" s="29"/>
      <c r="J6044" s="29"/>
    </row>
    <row r="6045" spans="1:10">
      <c r="A6045" s="5">
        <v>6043</v>
      </c>
      <c r="B6045" s="45">
        <v>0</v>
      </c>
      <c r="C6045" s="45">
        <v>0.1512</v>
      </c>
      <c r="D6045" s="45">
        <v>0.45329999999999998</v>
      </c>
      <c r="E6045" s="29">
        <v>1</v>
      </c>
      <c r="F6045" s="29"/>
      <c r="G6045" s="29"/>
      <c r="H6045" s="29"/>
      <c r="I6045" s="29"/>
      <c r="J6045" s="29"/>
    </row>
    <row r="6046" spans="1:10">
      <c r="A6046" s="5">
        <v>6044</v>
      </c>
      <c r="B6046" s="45">
        <v>0</v>
      </c>
      <c r="C6046" s="45">
        <v>0.1464</v>
      </c>
      <c r="D6046" s="45">
        <v>0.43590000000000001</v>
      </c>
      <c r="E6046" s="29">
        <v>1</v>
      </c>
      <c r="F6046" s="29"/>
      <c r="G6046" s="29"/>
      <c r="H6046" s="29"/>
      <c r="I6046" s="29"/>
      <c r="J6046" s="29"/>
    </row>
    <row r="6047" spans="1:10">
      <c r="A6047" s="5">
        <v>6045</v>
      </c>
      <c r="B6047" s="45">
        <v>0</v>
      </c>
      <c r="C6047" s="45">
        <v>0.1376</v>
      </c>
      <c r="D6047" s="45">
        <v>0.40560000000000002</v>
      </c>
      <c r="E6047" s="29">
        <v>1</v>
      </c>
      <c r="F6047" s="29"/>
      <c r="G6047" s="29"/>
      <c r="H6047" s="29"/>
      <c r="I6047" s="29"/>
      <c r="J6047" s="29"/>
    </row>
    <row r="6048" spans="1:10">
      <c r="A6048" s="5">
        <v>6046</v>
      </c>
      <c r="B6048" s="45">
        <v>0</v>
      </c>
      <c r="C6048" s="45">
        <v>0.13139999999999999</v>
      </c>
      <c r="D6048" s="45">
        <v>0.37880000000000003</v>
      </c>
      <c r="E6048" s="29">
        <v>1</v>
      </c>
      <c r="F6048" s="29"/>
      <c r="G6048" s="29"/>
      <c r="H6048" s="29"/>
      <c r="I6048" s="29"/>
      <c r="J6048" s="29"/>
    </row>
    <row r="6049" spans="1:10">
      <c r="A6049" s="5">
        <v>6047</v>
      </c>
      <c r="B6049" s="45">
        <v>0</v>
      </c>
      <c r="C6049" s="45">
        <v>0.12939999999999999</v>
      </c>
      <c r="D6049" s="45">
        <v>0.35859999999999997</v>
      </c>
      <c r="E6049" s="29">
        <v>1</v>
      </c>
      <c r="F6049" s="29"/>
      <c r="G6049" s="29"/>
      <c r="H6049" s="29"/>
      <c r="I6049" s="29"/>
      <c r="J6049" s="29"/>
    </row>
    <row r="6050" spans="1:10">
      <c r="A6050" s="5">
        <v>6048</v>
      </c>
      <c r="B6050" s="45">
        <v>0</v>
      </c>
      <c r="C6050" s="45">
        <v>0.13039999999999999</v>
      </c>
      <c r="D6050" s="45">
        <v>0.3382</v>
      </c>
      <c r="E6050" s="29">
        <v>1</v>
      </c>
      <c r="F6050" s="29"/>
      <c r="G6050" s="29"/>
      <c r="H6050" s="29"/>
      <c r="I6050" s="29"/>
      <c r="J6050" s="29"/>
    </row>
    <row r="6051" spans="1:10">
      <c r="A6051" s="5">
        <v>6049</v>
      </c>
      <c r="B6051" s="45">
        <v>0</v>
      </c>
      <c r="C6051" s="45">
        <v>0.1295</v>
      </c>
      <c r="D6051" s="45">
        <v>0.31969999999999998</v>
      </c>
      <c r="E6051" s="29">
        <v>1</v>
      </c>
      <c r="F6051" s="29"/>
      <c r="G6051" s="29"/>
      <c r="H6051" s="29"/>
      <c r="I6051" s="29"/>
      <c r="J6051" s="29"/>
    </row>
    <row r="6052" spans="1:10">
      <c r="A6052" s="5">
        <v>6050</v>
      </c>
      <c r="B6052" s="45">
        <v>0</v>
      </c>
      <c r="C6052" s="45">
        <v>0.12609999999999999</v>
      </c>
      <c r="D6052" s="45">
        <v>0.31119999999999998</v>
      </c>
      <c r="E6052" s="29">
        <v>1</v>
      </c>
      <c r="F6052" s="29"/>
      <c r="G6052" s="29"/>
      <c r="H6052" s="29"/>
      <c r="I6052" s="29"/>
      <c r="J6052" s="29"/>
    </row>
    <row r="6053" spans="1:10">
      <c r="A6053" s="5">
        <v>6051</v>
      </c>
      <c r="B6053" s="45">
        <v>0</v>
      </c>
      <c r="C6053" s="45">
        <v>0.1237</v>
      </c>
      <c r="D6053" s="45">
        <v>0.31090000000000001</v>
      </c>
      <c r="E6053" s="29">
        <v>1</v>
      </c>
      <c r="F6053" s="29"/>
      <c r="G6053" s="29"/>
      <c r="H6053" s="29"/>
      <c r="I6053" s="29"/>
      <c r="J6053" s="29"/>
    </row>
    <row r="6054" spans="1:10">
      <c r="A6054" s="5">
        <v>6052</v>
      </c>
      <c r="B6054" s="45">
        <v>0</v>
      </c>
      <c r="C6054" s="45">
        <v>0.12540000000000001</v>
      </c>
      <c r="D6054" s="45">
        <v>0.29149999999999998</v>
      </c>
      <c r="E6054" s="29">
        <v>1</v>
      </c>
      <c r="F6054" s="29"/>
      <c r="G6054" s="29"/>
      <c r="H6054" s="29"/>
      <c r="I6054" s="29"/>
      <c r="J6054" s="29"/>
    </row>
    <row r="6055" spans="1:10">
      <c r="A6055" s="5">
        <v>6053</v>
      </c>
      <c r="B6055" s="45">
        <v>0</v>
      </c>
      <c r="C6055" s="45">
        <v>0.12479999999999999</v>
      </c>
      <c r="D6055" s="45">
        <v>0.27310000000000001</v>
      </c>
      <c r="E6055" s="29">
        <v>1</v>
      </c>
      <c r="F6055" s="29"/>
      <c r="G6055" s="29"/>
      <c r="H6055" s="29"/>
      <c r="I6055" s="29"/>
      <c r="J6055" s="29"/>
    </row>
    <row r="6056" spans="1:10">
      <c r="A6056" s="5">
        <v>6054</v>
      </c>
      <c r="B6056" s="45">
        <v>2.47E-2</v>
      </c>
      <c r="C6056" s="45">
        <v>0.1047</v>
      </c>
      <c r="D6056" s="45">
        <v>0.27310000000000001</v>
      </c>
      <c r="E6056" s="29">
        <v>1</v>
      </c>
      <c r="F6056" s="29"/>
      <c r="G6056" s="29"/>
      <c r="H6056" s="29"/>
      <c r="I6056" s="29"/>
      <c r="J6056" s="29"/>
    </row>
    <row r="6057" spans="1:10">
      <c r="A6057" s="5">
        <v>6055</v>
      </c>
      <c r="B6057" s="45">
        <v>0.1143</v>
      </c>
      <c r="C6057" s="45">
        <v>8.1600000000000006E-2</v>
      </c>
      <c r="D6057" s="45">
        <v>0.28010000000000002</v>
      </c>
      <c r="E6057" s="29">
        <v>1</v>
      </c>
      <c r="F6057" s="29"/>
      <c r="G6057" s="29"/>
      <c r="H6057" s="29"/>
      <c r="I6057" s="29"/>
      <c r="J6057" s="29"/>
    </row>
    <row r="6058" spans="1:10">
      <c r="A6058" s="5">
        <v>6056</v>
      </c>
      <c r="B6058" s="45">
        <v>0.24199999999999999</v>
      </c>
      <c r="C6058" s="45">
        <v>9.5600000000000004E-2</v>
      </c>
      <c r="D6058" s="45">
        <v>0.2853</v>
      </c>
      <c r="E6058" s="29">
        <v>1</v>
      </c>
      <c r="F6058" s="29"/>
      <c r="G6058" s="29"/>
      <c r="H6058" s="29"/>
      <c r="I6058" s="29"/>
      <c r="J6058" s="29"/>
    </row>
    <row r="6059" spans="1:10">
      <c r="A6059" s="5">
        <v>6057</v>
      </c>
      <c r="B6059" s="45">
        <v>0.36730000000000002</v>
      </c>
      <c r="C6059" s="45">
        <v>0.1024</v>
      </c>
      <c r="D6059" s="45">
        <v>0.28610000000000002</v>
      </c>
      <c r="E6059" s="29">
        <v>1</v>
      </c>
      <c r="F6059" s="29"/>
      <c r="G6059" s="29"/>
      <c r="H6059" s="29"/>
      <c r="I6059" s="29"/>
      <c r="J6059" s="29"/>
    </row>
    <row r="6060" spans="1:10">
      <c r="A6060" s="5">
        <v>6058</v>
      </c>
      <c r="B6060" s="45">
        <v>0.46339999999999998</v>
      </c>
      <c r="C6060" s="45">
        <v>0.1021</v>
      </c>
      <c r="D6060" s="45">
        <v>0.2792</v>
      </c>
      <c r="E6060" s="29">
        <v>1</v>
      </c>
      <c r="F6060" s="29"/>
      <c r="G6060" s="29"/>
      <c r="H6060" s="29"/>
      <c r="I6060" s="29"/>
      <c r="J6060" s="29"/>
    </row>
    <row r="6061" spans="1:10">
      <c r="A6061" s="5">
        <v>6059</v>
      </c>
      <c r="B6061" s="45">
        <v>0.49809999999999999</v>
      </c>
      <c r="C6061" s="45">
        <v>0.1007</v>
      </c>
      <c r="D6061" s="45">
        <v>0.27529999999999999</v>
      </c>
      <c r="E6061" s="29">
        <v>1</v>
      </c>
      <c r="F6061" s="29"/>
      <c r="G6061" s="29"/>
      <c r="H6061" s="29"/>
      <c r="I6061" s="29"/>
      <c r="J6061" s="29"/>
    </row>
    <row r="6062" spans="1:10">
      <c r="A6062" s="5">
        <v>6060</v>
      </c>
      <c r="B6062" s="45">
        <v>0.50580000000000003</v>
      </c>
      <c r="C6062" s="45">
        <v>0.1013</v>
      </c>
      <c r="D6062" s="45">
        <v>0.2777</v>
      </c>
      <c r="E6062" s="29">
        <v>1</v>
      </c>
      <c r="F6062" s="29"/>
      <c r="G6062" s="29"/>
      <c r="H6062" s="29"/>
      <c r="I6062" s="29"/>
      <c r="J6062" s="29"/>
    </row>
    <row r="6063" spans="1:10">
      <c r="A6063" s="5">
        <v>6061</v>
      </c>
      <c r="B6063" s="45">
        <v>0.47049999999999997</v>
      </c>
      <c r="C6063" s="45">
        <v>0.104</v>
      </c>
      <c r="D6063" s="45">
        <v>0.28139999999999998</v>
      </c>
      <c r="E6063" s="29">
        <v>1</v>
      </c>
      <c r="F6063" s="29"/>
      <c r="G6063" s="29"/>
      <c r="H6063" s="29"/>
      <c r="I6063" s="29"/>
      <c r="J6063" s="29"/>
    </row>
    <row r="6064" spans="1:10">
      <c r="A6064" s="5">
        <v>6062</v>
      </c>
      <c r="B6064" s="45">
        <v>0.40250000000000002</v>
      </c>
      <c r="C6064" s="45">
        <v>0.1076</v>
      </c>
      <c r="D6064" s="45">
        <v>0.28889999999999999</v>
      </c>
      <c r="E6064" s="29">
        <v>1</v>
      </c>
      <c r="F6064" s="29"/>
      <c r="G6064" s="29"/>
      <c r="H6064" s="29"/>
      <c r="I6064" s="29"/>
      <c r="J6064" s="29"/>
    </row>
    <row r="6065" spans="1:10">
      <c r="A6065" s="5">
        <v>6063</v>
      </c>
      <c r="B6065" s="45">
        <v>0.2964</v>
      </c>
      <c r="C6065" s="45">
        <v>0.1091</v>
      </c>
      <c r="D6065" s="45">
        <v>0.29289999999999999</v>
      </c>
      <c r="E6065" s="29">
        <v>1</v>
      </c>
      <c r="F6065" s="29"/>
      <c r="G6065" s="29"/>
      <c r="H6065" s="29"/>
      <c r="I6065" s="29"/>
      <c r="J6065" s="29"/>
    </row>
    <row r="6066" spans="1:10">
      <c r="A6066" s="5">
        <v>6064</v>
      </c>
      <c r="B6066" s="45">
        <v>0.1855</v>
      </c>
      <c r="C6066" s="45">
        <v>0.1052</v>
      </c>
      <c r="D6066" s="45">
        <v>0.30170000000000002</v>
      </c>
      <c r="E6066" s="29">
        <v>1</v>
      </c>
      <c r="F6066" s="29"/>
      <c r="G6066" s="29"/>
      <c r="H6066" s="29"/>
      <c r="I6066" s="29"/>
      <c r="J6066" s="29"/>
    </row>
    <row r="6067" spans="1:10">
      <c r="A6067" s="5">
        <v>6065</v>
      </c>
      <c r="B6067" s="45">
        <v>7.8600000000000003E-2</v>
      </c>
      <c r="C6067" s="45">
        <v>9.0999999999999998E-2</v>
      </c>
      <c r="D6067" s="45">
        <v>0.30959999999999999</v>
      </c>
      <c r="E6067" s="29">
        <v>1</v>
      </c>
      <c r="F6067" s="29"/>
      <c r="G6067" s="29"/>
      <c r="H6067" s="29"/>
      <c r="I6067" s="29"/>
      <c r="J6067" s="29"/>
    </row>
    <row r="6068" spans="1:10">
      <c r="A6068" s="5">
        <v>6066</v>
      </c>
      <c r="B6068" s="45">
        <v>7.1999999999999998E-3</v>
      </c>
      <c r="C6068" s="45">
        <v>9.2999999999999999E-2</v>
      </c>
      <c r="D6068" s="45">
        <v>0.32069999999999999</v>
      </c>
      <c r="E6068" s="29">
        <v>1</v>
      </c>
      <c r="F6068" s="29"/>
      <c r="G6068" s="29"/>
      <c r="H6068" s="29"/>
      <c r="I6068" s="29"/>
      <c r="J6068" s="29"/>
    </row>
    <row r="6069" spans="1:10">
      <c r="A6069" s="5">
        <v>6067</v>
      </c>
      <c r="B6069" s="45">
        <v>0</v>
      </c>
      <c r="C6069" s="45">
        <v>0.10780000000000001</v>
      </c>
      <c r="D6069" s="45">
        <v>0.3115</v>
      </c>
      <c r="E6069" s="29">
        <v>1</v>
      </c>
      <c r="F6069" s="29"/>
      <c r="G6069" s="29"/>
      <c r="H6069" s="29"/>
      <c r="I6069" s="29"/>
      <c r="J6069" s="29"/>
    </row>
    <row r="6070" spans="1:10">
      <c r="A6070" s="5">
        <v>6068</v>
      </c>
      <c r="B6070" s="45">
        <v>0</v>
      </c>
      <c r="C6070" s="45">
        <v>0.1066</v>
      </c>
      <c r="D6070" s="45">
        <v>0.2843</v>
      </c>
      <c r="E6070" s="29">
        <v>1</v>
      </c>
      <c r="F6070" s="29"/>
      <c r="G6070" s="29"/>
      <c r="H6070" s="29"/>
      <c r="I6070" s="29"/>
      <c r="J6070" s="29"/>
    </row>
    <row r="6071" spans="1:10">
      <c r="A6071" s="5">
        <v>6069</v>
      </c>
      <c r="B6071" s="45">
        <v>0</v>
      </c>
      <c r="C6071" s="45">
        <v>9.8599999999999993E-2</v>
      </c>
      <c r="D6071" s="45">
        <v>0.25330000000000003</v>
      </c>
      <c r="E6071" s="29">
        <v>1</v>
      </c>
      <c r="F6071" s="29"/>
      <c r="G6071" s="29"/>
      <c r="H6071" s="29"/>
      <c r="I6071" s="29"/>
      <c r="J6071" s="29"/>
    </row>
    <row r="6072" spans="1:10">
      <c r="A6072" s="5">
        <v>6070</v>
      </c>
      <c r="B6072" s="45">
        <v>0</v>
      </c>
      <c r="C6072" s="45">
        <v>9.4600000000000004E-2</v>
      </c>
      <c r="D6072" s="45">
        <v>0.223</v>
      </c>
      <c r="E6072" s="29">
        <v>1</v>
      </c>
      <c r="F6072" s="29"/>
      <c r="G6072" s="29"/>
      <c r="H6072" s="29"/>
      <c r="I6072" s="29"/>
      <c r="J6072" s="29"/>
    </row>
    <row r="6073" spans="1:10">
      <c r="A6073" s="5">
        <v>6071</v>
      </c>
      <c r="B6073" s="45">
        <v>0</v>
      </c>
      <c r="C6073" s="45">
        <v>9.3899999999999997E-2</v>
      </c>
      <c r="D6073" s="45">
        <v>0.19889999999999999</v>
      </c>
      <c r="E6073" s="29">
        <v>1</v>
      </c>
      <c r="F6073" s="29"/>
      <c r="G6073" s="29"/>
      <c r="H6073" s="29"/>
      <c r="I6073" s="29"/>
      <c r="J6073" s="29"/>
    </row>
    <row r="6074" spans="1:10">
      <c r="A6074" s="5">
        <v>6072</v>
      </c>
      <c r="B6074" s="45">
        <v>0</v>
      </c>
      <c r="C6074" s="45">
        <v>9.1700000000000004E-2</v>
      </c>
      <c r="D6074" s="45">
        <v>0.1794</v>
      </c>
      <c r="E6074" s="29">
        <v>1</v>
      </c>
      <c r="F6074" s="29"/>
      <c r="G6074" s="29"/>
      <c r="H6074" s="29"/>
      <c r="I6074" s="29"/>
      <c r="J6074" s="29"/>
    </row>
    <row r="6075" spans="1:10">
      <c r="A6075" s="5">
        <v>6073</v>
      </c>
      <c r="B6075" s="45">
        <v>0</v>
      </c>
      <c r="C6075" s="45">
        <v>9.0399999999999994E-2</v>
      </c>
      <c r="D6075" s="45">
        <v>0.16400000000000001</v>
      </c>
      <c r="E6075" s="29">
        <v>1</v>
      </c>
      <c r="F6075" s="29"/>
      <c r="G6075" s="29"/>
      <c r="H6075" s="29"/>
      <c r="I6075" s="29"/>
      <c r="J6075" s="29"/>
    </row>
    <row r="6076" spans="1:10">
      <c r="A6076" s="5">
        <v>6074</v>
      </c>
      <c r="B6076" s="45">
        <v>0</v>
      </c>
      <c r="C6076" s="45">
        <v>0.09</v>
      </c>
      <c r="D6076" s="45">
        <v>0.158</v>
      </c>
      <c r="E6076" s="29">
        <v>1</v>
      </c>
      <c r="F6076" s="29"/>
      <c r="G6076" s="29"/>
      <c r="H6076" s="29"/>
      <c r="I6076" s="29"/>
      <c r="J6076" s="29"/>
    </row>
    <row r="6077" spans="1:10">
      <c r="A6077" s="5">
        <v>6075</v>
      </c>
      <c r="B6077" s="45">
        <v>0</v>
      </c>
      <c r="C6077" s="45">
        <v>9.0200000000000002E-2</v>
      </c>
      <c r="D6077" s="45">
        <v>0.1545</v>
      </c>
      <c r="E6077" s="29">
        <v>1</v>
      </c>
      <c r="F6077" s="29"/>
      <c r="G6077" s="29"/>
      <c r="H6077" s="29"/>
      <c r="I6077" s="29"/>
      <c r="J6077" s="29"/>
    </row>
    <row r="6078" spans="1:10">
      <c r="A6078" s="5">
        <v>6076</v>
      </c>
      <c r="B6078" s="45">
        <v>0</v>
      </c>
      <c r="C6078" s="45">
        <v>8.8400000000000006E-2</v>
      </c>
      <c r="D6078" s="45">
        <v>0.14949999999999999</v>
      </c>
      <c r="E6078" s="29">
        <v>1</v>
      </c>
      <c r="F6078" s="29"/>
      <c r="G6078" s="29"/>
      <c r="H6078" s="29"/>
      <c r="I6078" s="29"/>
      <c r="J6078" s="29"/>
    </row>
    <row r="6079" spans="1:10">
      <c r="A6079" s="5">
        <v>6077</v>
      </c>
      <c r="B6079" s="45">
        <v>0</v>
      </c>
      <c r="C6079" s="45">
        <v>8.6199999999999999E-2</v>
      </c>
      <c r="D6079" s="45">
        <v>0.14979999999999999</v>
      </c>
      <c r="E6079" s="29">
        <v>1</v>
      </c>
      <c r="F6079" s="29"/>
      <c r="G6079" s="29"/>
      <c r="H6079" s="29"/>
      <c r="I6079" s="29"/>
      <c r="J6079" s="29"/>
    </row>
    <row r="6080" spans="1:10">
      <c r="A6080" s="5">
        <v>6078</v>
      </c>
      <c r="B6080" s="45">
        <v>2.81E-2</v>
      </c>
      <c r="C6080" s="45">
        <v>7.6300000000000007E-2</v>
      </c>
      <c r="D6080" s="45">
        <v>0.1583</v>
      </c>
      <c r="E6080" s="29">
        <v>1</v>
      </c>
      <c r="F6080" s="29"/>
      <c r="G6080" s="29"/>
      <c r="H6080" s="29"/>
      <c r="I6080" s="29"/>
      <c r="J6080" s="29"/>
    </row>
    <row r="6081" spans="1:10">
      <c r="A6081" s="5">
        <v>6079</v>
      </c>
      <c r="B6081" s="45">
        <v>0.127</v>
      </c>
      <c r="C6081" s="45">
        <v>4.3499999999999997E-2</v>
      </c>
      <c r="D6081" s="45">
        <v>0.1638</v>
      </c>
      <c r="E6081" s="29">
        <v>1</v>
      </c>
      <c r="F6081" s="29"/>
      <c r="G6081" s="29"/>
      <c r="H6081" s="29"/>
      <c r="I6081" s="29"/>
      <c r="J6081" s="29"/>
    </row>
    <row r="6082" spans="1:10">
      <c r="A6082" s="5">
        <v>6080</v>
      </c>
      <c r="B6082" s="45">
        <v>0.25629999999999997</v>
      </c>
      <c r="C6082" s="45">
        <v>5.45E-2</v>
      </c>
      <c r="D6082" s="45">
        <v>0.1603</v>
      </c>
      <c r="E6082" s="29">
        <v>1</v>
      </c>
      <c r="F6082" s="29"/>
      <c r="G6082" s="29"/>
      <c r="H6082" s="29"/>
      <c r="I6082" s="29"/>
      <c r="J6082" s="29"/>
    </row>
    <row r="6083" spans="1:10">
      <c r="A6083" s="5">
        <v>6081</v>
      </c>
      <c r="B6083" s="45">
        <v>0.37980000000000003</v>
      </c>
      <c r="C6083" s="45">
        <v>6.5000000000000002E-2</v>
      </c>
      <c r="D6083" s="45">
        <v>0.1522</v>
      </c>
      <c r="E6083" s="29">
        <v>1</v>
      </c>
      <c r="F6083" s="29"/>
      <c r="G6083" s="29"/>
      <c r="H6083" s="29"/>
      <c r="I6083" s="29"/>
      <c r="J6083" s="29"/>
    </row>
    <row r="6084" spans="1:10">
      <c r="A6084" s="5">
        <v>6082</v>
      </c>
      <c r="B6084" s="45">
        <v>0.46</v>
      </c>
      <c r="C6084" s="45">
        <v>6.9400000000000003E-2</v>
      </c>
      <c r="D6084" s="45">
        <v>0.1331</v>
      </c>
      <c r="E6084" s="29">
        <v>1</v>
      </c>
      <c r="F6084" s="29"/>
      <c r="G6084" s="29"/>
      <c r="H6084" s="29"/>
      <c r="I6084" s="29"/>
      <c r="J6084" s="29"/>
    </row>
    <row r="6085" spans="1:10">
      <c r="A6085" s="5">
        <v>6083</v>
      </c>
      <c r="B6085" s="45">
        <v>0.48330000000000001</v>
      </c>
      <c r="C6085" s="45">
        <v>7.22E-2</v>
      </c>
      <c r="D6085" s="45">
        <v>0.10970000000000001</v>
      </c>
      <c r="E6085" s="29">
        <v>1</v>
      </c>
      <c r="F6085" s="29"/>
      <c r="G6085" s="29"/>
      <c r="H6085" s="29"/>
      <c r="I6085" s="29"/>
      <c r="J6085" s="29"/>
    </row>
    <row r="6086" spans="1:10">
      <c r="A6086" s="5">
        <v>6084</v>
      </c>
      <c r="B6086" s="45">
        <v>0.46410000000000001</v>
      </c>
      <c r="C6086" s="45">
        <v>7.6200000000000004E-2</v>
      </c>
      <c r="D6086" s="45">
        <v>9.1499999999999998E-2</v>
      </c>
      <c r="E6086" s="29">
        <v>1</v>
      </c>
      <c r="F6086" s="29"/>
      <c r="G6086" s="29"/>
      <c r="H6086" s="29"/>
      <c r="I6086" s="29"/>
      <c r="J6086" s="29"/>
    </row>
    <row r="6087" spans="1:10">
      <c r="A6087" s="5">
        <v>6085</v>
      </c>
      <c r="B6087" s="45">
        <v>0.42170000000000002</v>
      </c>
      <c r="C6087" s="45">
        <v>8.1900000000000001E-2</v>
      </c>
      <c r="D6087" s="45">
        <v>7.8899999999999998E-2</v>
      </c>
      <c r="E6087" s="29">
        <v>1</v>
      </c>
      <c r="F6087" s="29"/>
      <c r="G6087" s="29"/>
      <c r="H6087" s="29"/>
      <c r="I6087" s="29"/>
      <c r="J6087" s="29"/>
    </row>
    <row r="6088" spans="1:10">
      <c r="A6088" s="5">
        <v>6086</v>
      </c>
      <c r="B6088" s="45">
        <v>0.36930000000000002</v>
      </c>
      <c r="C6088" s="45">
        <v>8.9399999999999993E-2</v>
      </c>
      <c r="D6088" s="45">
        <v>7.0900000000000005E-2</v>
      </c>
      <c r="E6088" s="29">
        <v>1</v>
      </c>
      <c r="F6088" s="29"/>
      <c r="G6088" s="29"/>
      <c r="H6088" s="29"/>
      <c r="I6088" s="29"/>
      <c r="J6088" s="29"/>
    </row>
    <row r="6089" spans="1:10">
      <c r="A6089" s="5">
        <v>6087</v>
      </c>
      <c r="B6089" s="45">
        <v>0.28179999999999999</v>
      </c>
      <c r="C6089" s="45">
        <v>9.5100000000000004E-2</v>
      </c>
      <c r="D6089" s="45">
        <v>6.4799999999999996E-2</v>
      </c>
      <c r="E6089" s="29">
        <v>1</v>
      </c>
      <c r="F6089" s="29"/>
      <c r="G6089" s="29"/>
      <c r="H6089" s="29"/>
      <c r="I6089" s="29"/>
      <c r="J6089" s="29"/>
    </row>
    <row r="6090" spans="1:10">
      <c r="A6090" s="5">
        <v>6088</v>
      </c>
      <c r="B6090" s="45">
        <v>0.17230000000000001</v>
      </c>
      <c r="C6090" s="45">
        <v>9.5000000000000001E-2</v>
      </c>
      <c r="D6090" s="45">
        <v>6.0999999999999999E-2</v>
      </c>
      <c r="E6090" s="29">
        <v>1</v>
      </c>
      <c r="F6090" s="29"/>
      <c r="G6090" s="29"/>
      <c r="H6090" s="29"/>
      <c r="I6090" s="29"/>
      <c r="J6090" s="29"/>
    </row>
    <row r="6091" spans="1:10">
      <c r="A6091" s="5">
        <v>6089</v>
      </c>
      <c r="B6091" s="45">
        <v>6.6799999999999998E-2</v>
      </c>
      <c r="C6091" s="45">
        <v>8.3699999999999997E-2</v>
      </c>
      <c r="D6091" s="45">
        <v>6.1699999999999998E-2</v>
      </c>
      <c r="E6091" s="29">
        <v>1</v>
      </c>
      <c r="F6091" s="29"/>
      <c r="G6091" s="29"/>
      <c r="H6091" s="29"/>
      <c r="I6091" s="29"/>
      <c r="J6091" s="29"/>
    </row>
    <row r="6092" spans="1:10">
      <c r="A6092" s="5">
        <v>6090</v>
      </c>
      <c r="B6092" s="45">
        <v>6.3E-3</v>
      </c>
      <c r="C6092" s="45">
        <v>9.8599999999999993E-2</v>
      </c>
      <c r="D6092" s="45">
        <v>6.4600000000000005E-2</v>
      </c>
      <c r="E6092" s="29">
        <v>1</v>
      </c>
      <c r="F6092" s="29"/>
      <c r="G6092" s="29"/>
      <c r="H6092" s="29"/>
      <c r="I6092" s="29"/>
      <c r="J6092" s="29"/>
    </row>
    <row r="6093" spans="1:10">
      <c r="A6093" s="5">
        <v>6091</v>
      </c>
      <c r="B6093" s="45">
        <v>0</v>
      </c>
      <c r="C6093" s="45">
        <v>0.12690000000000001</v>
      </c>
      <c r="D6093" s="45">
        <v>6.8099999999999994E-2</v>
      </c>
      <c r="E6093" s="29">
        <v>1</v>
      </c>
      <c r="F6093" s="29"/>
      <c r="G6093" s="29"/>
      <c r="H6093" s="29"/>
      <c r="I6093" s="29"/>
      <c r="J6093" s="29"/>
    </row>
    <row r="6094" spans="1:10">
      <c r="A6094" s="5">
        <v>6092</v>
      </c>
      <c r="B6094" s="45">
        <v>0</v>
      </c>
      <c r="C6094" s="45">
        <v>0.1381</v>
      </c>
      <c r="D6094" s="45">
        <v>6.7599999999999993E-2</v>
      </c>
      <c r="E6094" s="29">
        <v>1</v>
      </c>
      <c r="F6094" s="29"/>
      <c r="G6094" s="29"/>
      <c r="H6094" s="29"/>
      <c r="I6094" s="29"/>
      <c r="J6094" s="29"/>
    </row>
    <row r="6095" spans="1:10">
      <c r="A6095" s="5">
        <v>6093</v>
      </c>
      <c r="B6095" s="45">
        <v>0</v>
      </c>
      <c r="C6095" s="45">
        <v>0.14610000000000001</v>
      </c>
      <c r="D6095" s="45">
        <v>6.2799999999999995E-2</v>
      </c>
      <c r="E6095" s="29">
        <v>1</v>
      </c>
      <c r="F6095" s="29"/>
      <c r="G6095" s="29"/>
      <c r="H6095" s="29"/>
      <c r="I6095" s="29"/>
      <c r="J6095" s="29"/>
    </row>
    <row r="6096" spans="1:10">
      <c r="A6096" s="5">
        <v>6094</v>
      </c>
      <c r="B6096" s="45">
        <v>0</v>
      </c>
      <c r="C6096" s="45">
        <v>0.15340000000000001</v>
      </c>
      <c r="D6096" s="45">
        <v>5.4300000000000001E-2</v>
      </c>
      <c r="E6096" s="29">
        <v>1</v>
      </c>
      <c r="F6096" s="29"/>
      <c r="G6096" s="29"/>
      <c r="H6096" s="29"/>
      <c r="I6096" s="29"/>
      <c r="J6096" s="29"/>
    </row>
    <row r="6097" spans="1:10">
      <c r="A6097" s="5">
        <v>6095</v>
      </c>
      <c r="B6097" s="45">
        <v>0</v>
      </c>
      <c r="C6097" s="45">
        <v>0.15670000000000001</v>
      </c>
      <c r="D6097" s="45">
        <v>4.6300000000000001E-2</v>
      </c>
      <c r="E6097" s="29">
        <v>1</v>
      </c>
      <c r="F6097" s="29"/>
      <c r="G6097" s="29"/>
      <c r="H6097" s="29"/>
      <c r="I6097" s="29"/>
      <c r="J6097" s="29"/>
    </row>
    <row r="6098" spans="1:10">
      <c r="A6098" s="5">
        <v>6096</v>
      </c>
      <c r="B6098" s="45">
        <v>0</v>
      </c>
      <c r="C6098" s="45">
        <v>0.15920000000000001</v>
      </c>
      <c r="D6098" s="45">
        <v>4.1000000000000002E-2</v>
      </c>
      <c r="E6098" s="29">
        <v>1</v>
      </c>
      <c r="F6098" s="29"/>
      <c r="G6098" s="29"/>
      <c r="H6098" s="29"/>
      <c r="I6098" s="29"/>
      <c r="J6098" s="29"/>
    </row>
    <row r="6099" spans="1:10">
      <c r="A6099" s="5">
        <v>6097</v>
      </c>
      <c r="B6099" s="45">
        <v>0</v>
      </c>
      <c r="C6099" s="45">
        <v>0.1633</v>
      </c>
      <c r="D6099" s="45">
        <v>3.6700000000000003E-2</v>
      </c>
      <c r="E6099" s="29">
        <v>1</v>
      </c>
      <c r="F6099" s="29"/>
      <c r="G6099" s="29"/>
      <c r="H6099" s="29"/>
      <c r="I6099" s="29"/>
      <c r="J6099" s="29"/>
    </row>
    <row r="6100" spans="1:10">
      <c r="A6100" s="5">
        <v>6098</v>
      </c>
      <c r="B6100" s="45">
        <v>0</v>
      </c>
      <c r="C6100" s="45">
        <v>0.1754</v>
      </c>
      <c r="D6100" s="45">
        <v>3.4500000000000003E-2</v>
      </c>
      <c r="E6100" s="29">
        <v>1</v>
      </c>
      <c r="F6100" s="29"/>
      <c r="G6100" s="29"/>
      <c r="H6100" s="29"/>
      <c r="I6100" s="29"/>
      <c r="J6100" s="29"/>
    </row>
    <row r="6101" spans="1:10">
      <c r="A6101" s="5">
        <v>6099</v>
      </c>
      <c r="B6101" s="45">
        <v>0</v>
      </c>
      <c r="C6101" s="45">
        <v>0.1913</v>
      </c>
      <c r="D6101" s="45">
        <v>3.6900000000000002E-2</v>
      </c>
      <c r="E6101" s="29">
        <v>1</v>
      </c>
      <c r="F6101" s="29"/>
      <c r="G6101" s="29"/>
      <c r="H6101" s="29"/>
      <c r="I6101" s="29"/>
      <c r="J6101" s="29"/>
    </row>
    <row r="6102" spans="1:10">
      <c r="A6102" s="5">
        <v>6100</v>
      </c>
      <c r="B6102" s="45">
        <v>0</v>
      </c>
      <c r="C6102" s="45">
        <v>0.20530000000000001</v>
      </c>
      <c r="D6102" s="45">
        <v>4.3099999999999999E-2</v>
      </c>
      <c r="E6102" s="29">
        <v>1</v>
      </c>
      <c r="F6102" s="29"/>
      <c r="G6102" s="29"/>
      <c r="H6102" s="29"/>
      <c r="I6102" s="29"/>
      <c r="J6102" s="29"/>
    </row>
    <row r="6103" spans="1:10">
      <c r="A6103" s="5">
        <v>6101</v>
      </c>
      <c r="B6103" s="45">
        <v>0</v>
      </c>
      <c r="C6103" s="45">
        <v>0.21340000000000001</v>
      </c>
      <c r="D6103" s="45">
        <v>5.2600000000000001E-2</v>
      </c>
      <c r="E6103" s="29">
        <v>1</v>
      </c>
      <c r="F6103" s="29"/>
      <c r="G6103" s="29"/>
      <c r="H6103" s="29"/>
      <c r="I6103" s="29"/>
      <c r="J6103" s="29"/>
    </row>
    <row r="6104" spans="1:10">
      <c r="A6104" s="5">
        <v>6102</v>
      </c>
      <c r="B6104" s="45">
        <v>2.06E-2</v>
      </c>
      <c r="C6104" s="45">
        <v>0.2152</v>
      </c>
      <c r="D6104" s="45">
        <v>6.4600000000000005E-2</v>
      </c>
      <c r="E6104" s="29">
        <v>1</v>
      </c>
      <c r="F6104" s="29"/>
      <c r="G6104" s="29"/>
      <c r="H6104" s="29"/>
      <c r="I6104" s="29"/>
      <c r="J6104" s="29"/>
    </row>
    <row r="6105" spans="1:10">
      <c r="A6105" s="5">
        <v>6103</v>
      </c>
      <c r="B6105" s="45">
        <v>9.2799999999999994E-2</v>
      </c>
      <c r="C6105" s="45">
        <v>0.19700000000000001</v>
      </c>
      <c r="D6105" s="45">
        <v>7.4499999999999997E-2</v>
      </c>
      <c r="E6105" s="29">
        <v>1</v>
      </c>
      <c r="F6105" s="29"/>
      <c r="G6105" s="29"/>
      <c r="H6105" s="29"/>
      <c r="I6105" s="29"/>
      <c r="J6105" s="29"/>
    </row>
    <row r="6106" spans="1:10">
      <c r="A6106" s="5">
        <v>6104</v>
      </c>
      <c r="B6106" s="45">
        <v>0.1867</v>
      </c>
      <c r="C6106" s="45">
        <v>0.26950000000000002</v>
      </c>
      <c r="D6106" s="45">
        <v>7.9500000000000001E-2</v>
      </c>
      <c r="E6106" s="29">
        <v>1</v>
      </c>
      <c r="F6106" s="29"/>
      <c r="G6106" s="29"/>
      <c r="H6106" s="29"/>
      <c r="I6106" s="29"/>
      <c r="J6106" s="29"/>
    </row>
    <row r="6107" spans="1:10">
      <c r="A6107" s="5">
        <v>6105</v>
      </c>
      <c r="B6107" s="45">
        <v>0.27760000000000001</v>
      </c>
      <c r="C6107" s="45">
        <v>0.31759999999999999</v>
      </c>
      <c r="D6107" s="45">
        <v>8.0500000000000002E-2</v>
      </c>
      <c r="E6107" s="29">
        <v>1</v>
      </c>
      <c r="F6107" s="29"/>
      <c r="G6107" s="29"/>
      <c r="H6107" s="29"/>
      <c r="I6107" s="29"/>
      <c r="J6107" s="29"/>
    </row>
    <row r="6108" spans="1:10">
      <c r="A6108" s="5">
        <v>6106</v>
      </c>
      <c r="B6108" s="45">
        <v>0.34670000000000001</v>
      </c>
      <c r="C6108" s="45">
        <v>0.34639999999999999</v>
      </c>
      <c r="D6108" s="45">
        <v>7.9600000000000004E-2</v>
      </c>
      <c r="E6108" s="29">
        <v>1</v>
      </c>
      <c r="F6108" s="29"/>
      <c r="G6108" s="29"/>
      <c r="H6108" s="29"/>
      <c r="I6108" s="29"/>
      <c r="J6108" s="29"/>
    </row>
    <row r="6109" spans="1:10">
      <c r="A6109" s="5">
        <v>6107</v>
      </c>
      <c r="B6109" s="45">
        <v>0.38840000000000002</v>
      </c>
      <c r="C6109" s="45">
        <v>0.36359999999999998</v>
      </c>
      <c r="D6109" s="45">
        <v>0.08</v>
      </c>
      <c r="E6109" s="29">
        <v>1</v>
      </c>
      <c r="F6109" s="29"/>
      <c r="G6109" s="29"/>
      <c r="H6109" s="29"/>
      <c r="I6109" s="29"/>
      <c r="J6109" s="29"/>
    </row>
    <row r="6110" spans="1:10">
      <c r="A6110" s="5">
        <v>6108</v>
      </c>
      <c r="B6110" s="45">
        <v>0.40039999999999998</v>
      </c>
      <c r="C6110" s="45">
        <v>0.37</v>
      </c>
      <c r="D6110" s="45">
        <v>8.5000000000000006E-2</v>
      </c>
      <c r="E6110" s="29">
        <v>1</v>
      </c>
      <c r="F6110" s="29"/>
      <c r="G6110" s="29"/>
      <c r="H6110" s="29"/>
      <c r="I6110" s="29"/>
      <c r="J6110" s="29"/>
    </row>
    <row r="6111" spans="1:10">
      <c r="A6111" s="5">
        <v>6109</v>
      </c>
      <c r="B6111" s="45">
        <v>0.37790000000000001</v>
      </c>
      <c r="C6111" s="45">
        <v>0.36830000000000002</v>
      </c>
      <c r="D6111" s="45">
        <v>9.5600000000000004E-2</v>
      </c>
      <c r="E6111" s="29">
        <v>1</v>
      </c>
      <c r="F6111" s="29"/>
      <c r="G6111" s="29"/>
      <c r="H6111" s="29"/>
      <c r="I6111" s="29"/>
      <c r="J6111" s="29"/>
    </row>
    <row r="6112" spans="1:10">
      <c r="A6112" s="5">
        <v>6110</v>
      </c>
      <c r="B6112" s="45">
        <v>0.32040000000000002</v>
      </c>
      <c r="C6112" s="45">
        <v>0.36020000000000002</v>
      </c>
      <c r="D6112" s="45">
        <v>0.1139</v>
      </c>
      <c r="E6112" s="29">
        <v>1</v>
      </c>
      <c r="F6112" s="29"/>
      <c r="G6112" s="29"/>
      <c r="H6112" s="29"/>
      <c r="I6112" s="29"/>
      <c r="J6112" s="29"/>
    </row>
    <row r="6113" spans="1:10">
      <c r="A6113" s="5">
        <v>6111</v>
      </c>
      <c r="B6113" s="45">
        <v>0.23760000000000001</v>
      </c>
      <c r="C6113" s="45">
        <v>0.34560000000000002</v>
      </c>
      <c r="D6113" s="45">
        <v>0.1376</v>
      </c>
      <c r="E6113" s="29">
        <v>1</v>
      </c>
      <c r="F6113" s="29"/>
      <c r="G6113" s="29"/>
      <c r="H6113" s="29"/>
      <c r="I6113" s="29"/>
      <c r="J6113" s="29"/>
    </row>
    <row r="6114" spans="1:10">
      <c r="A6114" s="5">
        <v>6112</v>
      </c>
      <c r="B6114" s="45">
        <v>0.1467</v>
      </c>
      <c r="C6114" s="45">
        <v>0.31909999999999999</v>
      </c>
      <c r="D6114" s="45">
        <v>0.1638</v>
      </c>
      <c r="E6114" s="29">
        <v>1</v>
      </c>
      <c r="F6114" s="29"/>
      <c r="G6114" s="29"/>
      <c r="H6114" s="29"/>
      <c r="I6114" s="29"/>
      <c r="J6114" s="29"/>
    </row>
    <row r="6115" spans="1:10">
      <c r="A6115" s="5">
        <v>6113</v>
      </c>
      <c r="B6115" s="45">
        <v>6.1400000000000003E-2</v>
      </c>
      <c r="C6115" s="45">
        <v>0.27650000000000002</v>
      </c>
      <c r="D6115" s="45">
        <v>0.19450000000000001</v>
      </c>
      <c r="E6115" s="29">
        <v>1</v>
      </c>
      <c r="F6115" s="29"/>
      <c r="G6115" s="29"/>
      <c r="H6115" s="29"/>
      <c r="I6115" s="29"/>
      <c r="J6115" s="29"/>
    </row>
    <row r="6116" spans="1:10">
      <c r="A6116" s="5">
        <v>6114</v>
      </c>
      <c r="B6116" s="45">
        <v>5.1000000000000004E-3</v>
      </c>
      <c r="C6116" s="45">
        <v>0.25879999999999997</v>
      </c>
      <c r="D6116" s="45">
        <v>0.2283</v>
      </c>
      <c r="E6116" s="29">
        <v>1</v>
      </c>
      <c r="F6116" s="29"/>
      <c r="G6116" s="29"/>
      <c r="H6116" s="29"/>
      <c r="I6116" s="29"/>
      <c r="J6116" s="29"/>
    </row>
    <row r="6117" spans="1:10">
      <c r="A6117" s="5">
        <v>6115</v>
      </c>
      <c r="B6117" s="45">
        <v>0</v>
      </c>
      <c r="C6117" s="45">
        <v>0.26169999999999999</v>
      </c>
      <c r="D6117" s="45">
        <v>0.25459999999999999</v>
      </c>
      <c r="E6117" s="29">
        <v>1</v>
      </c>
      <c r="F6117" s="29"/>
      <c r="G6117" s="29"/>
      <c r="H6117" s="29"/>
      <c r="I6117" s="29"/>
      <c r="J6117" s="29"/>
    </row>
    <row r="6118" spans="1:10">
      <c r="A6118" s="5">
        <v>6116</v>
      </c>
      <c r="B6118" s="45">
        <v>0</v>
      </c>
      <c r="C6118" s="45">
        <v>0.23499999999999999</v>
      </c>
      <c r="D6118" s="45">
        <v>0.26140000000000002</v>
      </c>
      <c r="E6118" s="29">
        <v>1</v>
      </c>
      <c r="F6118" s="29"/>
      <c r="G6118" s="29"/>
      <c r="H6118" s="29"/>
      <c r="I6118" s="29"/>
      <c r="J6118" s="29"/>
    </row>
    <row r="6119" spans="1:10">
      <c r="A6119" s="5">
        <v>6117</v>
      </c>
      <c r="B6119" s="45">
        <v>0</v>
      </c>
      <c r="C6119" s="45">
        <v>0.20619999999999999</v>
      </c>
      <c r="D6119" s="45">
        <v>0.251</v>
      </c>
      <c r="E6119" s="29">
        <v>1</v>
      </c>
      <c r="F6119" s="29"/>
      <c r="G6119" s="29"/>
      <c r="H6119" s="29"/>
      <c r="I6119" s="29"/>
      <c r="J6119" s="29"/>
    </row>
    <row r="6120" spans="1:10">
      <c r="A6120" s="5">
        <v>6118</v>
      </c>
      <c r="B6120" s="45">
        <v>0</v>
      </c>
      <c r="C6120" s="45">
        <v>0.18790000000000001</v>
      </c>
      <c r="D6120" s="45">
        <v>0.22559999999999999</v>
      </c>
      <c r="E6120" s="29">
        <v>1</v>
      </c>
      <c r="F6120" s="29"/>
      <c r="G6120" s="29"/>
      <c r="H6120" s="29"/>
      <c r="I6120" s="29"/>
      <c r="J6120" s="29"/>
    </row>
    <row r="6121" spans="1:10">
      <c r="A6121" s="5">
        <v>6119</v>
      </c>
      <c r="B6121" s="45">
        <v>0</v>
      </c>
      <c r="C6121" s="45">
        <v>0.17849999999999999</v>
      </c>
      <c r="D6121" s="45">
        <v>0.19409999999999999</v>
      </c>
      <c r="E6121" s="29">
        <v>1</v>
      </c>
      <c r="F6121" s="29"/>
      <c r="G6121" s="29"/>
      <c r="H6121" s="29"/>
      <c r="I6121" s="29"/>
      <c r="J6121" s="29"/>
    </row>
    <row r="6122" spans="1:10">
      <c r="A6122" s="5">
        <v>6120</v>
      </c>
      <c r="B6122" s="45">
        <v>0</v>
      </c>
      <c r="C6122" s="45">
        <v>0.16819999999999999</v>
      </c>
      <c r="D6122" s="45">
        <v>0.16550000000000001</v>
      </c>
      <c r="E6122" s="29">
        <v>1</v>
      </c>
      <c r="F6122" s="29"/>
      <c r="G6122" s="29"/>
      <c r="H6122" s="29"/>
      <c r="I6122" s="29"/>
      <c r="J6122" s="29"/>
    </row>
    <row r="6123" spans="1:10">
      <c r="A6123" s="5">
        <v>6121</v>
      </c>
      <c r="B6123" s="45">
        <v>0</v>
      </c>
      <c r="C6123" s="45">
        <v>0.15709999999999999</v>
      </c>
      <c r="D6123" s="45">
        <v>0.14319999999999999</v>
      </c>
      <c r="E6123" s="29">
        <v>1</v>
      </c>
      <c r="F6123" s="29"/>
      <c r="G6123" s="29"/>
      <c r="H6123" s="29"/>
      <c r="I6123" s="29"/>
      <c r="J6123" s="29"/>
    </row>
    <row r="6124" spans="1:10">
      <c r="A6124" s="5">
        <v>6122</v>
      </c>
      <c r="B6124" s="45">
        <v>0</v>
      </c>
      <c r="C6124" s="45">
        <v>0.1479</v>
      </c>
      <c r="D6124" s="45">
        <v>0.12609999999999999</v>
      </c>
      <c r="E6124" s="29">
        <v>1</v>
      </c>
      <c r="F6124" s="29"/>
      <c r="G6124" s="29"/>
      <c r="H6124" s="29"/>
      <c r="I6124" s="29"/>
      <c r="J6124" s="29"/>
    </row>
    <row r="6125" spans="1:10">
      <c r="A6125" s="5">
        <v>6123</v>
      </c>
      <c r="B6125" s="45">
        <v>0</v>
      </c>
      <c r="C6125" s="45">
        <v>0.1419</v>
      </c>
      <c r="D6125" s="45">
        <v>0.1186</v>
      </c>
      <c r="E6125" s="29">
        <v>1</v>
      </c>
      <c r="F6125" s="29"/>
      <c r="G6125" s="29"/>
      <c r="H6125" s="29"/>
      <c r="I6125" s="29"/>
      <c r="J6125" s="29"/>
    </row>
    <row r="6126" spans="1:10">
      <c r="A6126" s="5">
        <v>6124</v>
      </c>
      <c r="B6126" s="45">
        <v>0</v>
      </c>
      <c r="C6126" s="45">
        <v>0.13689999999999999</v>
      </c>
      <c r="D6126" s="45">
        <v>0.11990000000000001</v>
      </c>
      <c r="E6126" s="29">
        <v>1</v>
      </c>
      <c r="F6126" s="29"/>
      <c r="G6126" s="29"/>
      <c r="H6126" s="29"/>
      <c r="I6126" s="29"/>
      <c r="J6126" s="29"/>
    </row>
    <row r="6127" spans="1:10">
      <c r="A6127" s="5">
        <v>6125</v>
      </c>
      <c r="B6127" s="45">
        <v>0</v>
      </c>
      <c r="C6127" s="45">
        <v>0.13700000000000001</v>
      </c>
      <c r="D6127" s="45">
        <v>0.1258</v>
      </c>
      <c r="E6127" s="29">
        <v>1</v>
      </c>
      <c r="F6127" s="29"/>
      <c r="G6127" s="29"/>
      <c r="H6127" s="29"/>
      <c r="I6127" s="29"/>
      <c r="J6127" s="29"/>
    </row>
    <row r="6128" spans="1:10">
      <c r="A6128" s="5">
        <v>6126</v>
      </c>
      <c r="B6128" s="45">
        <v>2.01E-2</v>
      </c>
      <c r="C6128" s="45">
        <v>0.12659999999999999</v>
      </c>
      <c r="D6128" s="45">
        <v>0.1333</v>
      </c>
      <c r="E6128" s="29">
        <v>1</v>
      </c>
      <c r="F6128" s="29"/>
      <c r="G6128" s="29"/>
      <c r="H6128" s="29"/>
      <c r="I6128" s="29"/>
      <c r="J6128" s="29"/>
    </row>
    <row r="6129" spans="1:10">
      <c r="A6129" s="5">
        <v>6127</v>
      </c>
      <c r="B6129" s="45">
        <v>0.1047</v>
      </c>
      <c r="C6129" s="45">
        <v>8.0699999999999994E-2</v>
      </c>
      <c r="D6129" s="45">
        <v>0.1396</v>
      </c>
      <c r="E6129" s="29">
        <v>1</v>
      </c>
      <c r="F6129" s="29"/>
      <c r="G6129" s="29"/>
      <c r="H6129" s="29"/>
      <c r="I6129" s="29"/>
      <c r="J6129" s="29"/>
    </row>
    <row r="6130" spans="1:10">
      <c r="A6130" s="5">
        <v>6128</v>
      </c>
      <c r="B6130" s="45">
        <v>0.20710000000000001</v>
      </c>
      <c r="C6130" s="45">
        <v>9.5799999999999996E-2</v>
      </c>
      <c r="D6130" s="45">
        <v>0.1462</v>
      </c>
      <c r="E6130" s="29">
        <v>1</v>
      </c>
      <c r="F6130" s="29"/>
      <c r="G6130" s="29"/>
      <c r="H6130" s="29"/>
      <c r="I6130" s="29"/>
      <c r="J6130" s="29"/>
    </row>
    <row r="6131" spans="1:10">
      <c r="A6131" s="5">
        <v>6129</v>
      </c>
      <c r="B6131" s="45">
        <v>0.29949999999999999</v>
      </c>
      <c r="C6131" s="45">
        <v>0.1123</v>
      </c>
      <c r="D6131" s="45">
        <v>0.15190000000000001</v>
      </c>
      <c r="E6131" s="29">
        <v>1</v>
      </c>
      <c r="F6131" s="29"/>
      <c r="G6131" s="29"/>
      <c r="H6131" s="29"/>
      <c r="I6131" s="29"/>
      <c r="J6131" s="29"/>
    </row>
    <row r="6132" spans="1:10">
      <c r="A6132" s="5">
        <v>6130</v>
      </c>
      <c r="B6132" s="45">
        <v>0.37369999999999998</v>
      </c>
      <c r="C6132" s="45">
        <v>0.1137</v>
      </c>
      <c r="D6132" s="45">
        <v>0.15859999999999999</v>
      </c>
      <c r="E6132" s="29">
        <v>1</v>
      </c>
      <c r="F6132" s="29"/>
      <c r="G6132" s="29"/>
      <c r="H6132" s="29"/>
      <c r="I6132" s="29"/>
      <c r="J6132" s="29"/>
    </row>
    <row r="6133" spans="1:10">
      <c r="A6133" s="5">
        <v>6131</v>
      </c>
      <c r="B6133" s="45">
        <v>0.41710000000000003</v>
      </c>
      <c r="C6133" s="45">
        <v>0.1075</v>
      </c>
      <c r="D6133" s="45">
        <v>0.1676</v>
      </c>
      <c r="E6133" s="29">
        <v>1</v>
      </c>
      <c r="F6133" s="29"/>
      <c r="G6133" s="29"/>
      <c r="H6133" s="29"/>
      <c r="I6133" s="29"/>
      <c r="J6133" s="29"/>
    </row>
    <row r="6134" spans="1:10">
      <c r="A6134" s="5">
        <v>6132</v>
      </c>
      <c r="B6134" s="45">
        <v>0.43280000000000002</v>
      </c>
      <c r="C6134" s="45">
        <v>0.1047</v>
      </c>
      <c r="D6134" s="45">
        <v>0.1774</v>
      </c>
      <c r="E6134" s="29">
        <v>1</v>
      </c>
      <c r="F6134" s="29"/>
      <c r="G6134" s="29"/>
      <c r="H6134" s="29"/>
      <c r="I6134" s="29"/>
      <c r="J6134" s="29"/>
    </row>
    <row r="6135" spans="1:10">
      <c r="A6135" s="5">
        <v>6133</v>
      </c>
      <c r="B6135" s="45">
        <v>0.42099999999999999</v>
      </c>
      <c r="C6135" s="45">
        <v>0.1067</v>
      </c>
      <c r="D6135" s="45">
        <v>0.18079999999999999</v>
      </c>
      <c r="E6135" s="29">
        <v>1</v>
      </c>
      <c r="F6135" s="29"/>
      <c r="G6135" s="29"/>
      <c r="H6135" s="29"/>
      <c r="I6135" s="29"/>
      <c r="J6135" s="29"/>
    </row>
    <row r="6136" spans="1:10">
      <c r="A6136" s="5">
        <v>6134</v>
      </c>
      <c r="B6136" s="45">
        <v>0.36770000000000003</v>
      </c>
      <c r="C6136" s="45">
        <v>0.11360000000000001</v>
      </c>
      <c r="D6136" s="45">
        <v>0.18329999999999999</v>
      </c>
      <c r="E6136" s="29">
        <v>1</v>
      </c>
      <c r="F6136" s="29"/>
      <c r="G6136" s="29"/>
      <c r="H6136" s="29"/>
      <c r="I6136" s="29"/>
      <c r="J6136" s="29"/>
    </row>
    <row r="6137" spans="1:10">
      <c r="A6137" s="5">
        <v>6135</v>
      </c>
      <c r="B6137" s="45">
        <v>0.27160000000000001</v>
      </c>
      <c r="C6137" s="45">
        <v>0.1231</v>
      </c>
      <c r="D6137" s="45">
        <v>0.1857</v>
      </c>
      <c r="E6137" s="29">
        <v>1</v>
      </c>
      <c r="F6137" s="29"/>
      <c r="G6137" s="29"/>
      <c r="H6137" s="29"/>
      <c r="I6137" s="29"/>
      <c r="J6137" s="29"/>
    </row>
    <row r="6138" spans="1:10">
      <c r="A6138" s="5">
        <v>6136</v>
      </c>
      <c r="B6138" s="45">
        <v>0.158</v>
      </c>
      <c r="C6138" s="45">
        <v>0.13</v>
      </c>
      <c r="D6138" s="45">
        <v>0.18959999999999999</v>
      </c>
      <c r="E6138" s="29">
        <v>1</v>
      </c>
      <c r="F6138" s="29"/>
      <c r="G6138" s="29"/>
      <c r="H6138" s="29"/>
      <c r="I6138" s="29"/>
      <c r="J6138" s="29"/>
    </row>
    <row r="6139" spans="1:10">
      <c r="A6139" s="5">
        <v>6137</v>
      </c>
      <c r="B6139" s="45">
        <v>5.9499999999999997E-2</v>
      </c>
      <c r="C6139" s="45">
        <v>0.1211</v>
      </c>
      <c r="D6139" s="45">
        <v>0.19209999999999999</v>
      </c>
      <c r="E6139" s="29">
        <v>1</v>
      </c>
      <c r="F6139" s="29"/>
      <c r="G6139" s="29"/>
      <c r="H6139" s="29"/>
      <c r="I6139" s="29"/>
      <c r="J6139" s="29"/>
    </row>
    <row r="6140" spans="1:10">
      <c r="A6140" s="5">
        <v>6138</v>
      </c>
      <c r="B6140" s="45">
        <v>3.3E-3</v>
      </c>
      <c r="C6140" s="45">
        <v>0.13550000000000001</v>
      </c>
      <c r="D6140" s="45">
        <v>0.19650000000000001</v>
      </c>
      <c r="E6140" s="29">
        <v>1</v>
      </c>
      <c r="F6140" s="29"/>
      <c r="G6140" s="29"/>
      <c r="H6140" s="29"/>
      <c r="I6140" s="29"/>
      <c r="J6140" s="29"/>
    </row>
    <row r="6141" spans="1:10">
      <c r="A6141" s="5">
        <v>6139</v>
      </c>
      <c r="B6141" s="45">
        <v>0</v>
      </c>
      <c r="C6141" s="45">
        <v>0.15820000000000001</v>
      </c>
      <c r="D6141" s="45">
        <v>0.2006</v>
      </c>
      <c r="E6141" s="29">
        <v>1</v>
      </c>
      <c r="F6141" s="29"/>
      <c r="G6141" s="29"/>
      <c r="H6141" s="29"/>
      <c r="I6141" s="29"/>
      <c r="J6141" s="29"/>
    </row>
    <row r="6142" spans="1:10">
      <c r="A6142" s="5">
        <v>6140</v>
      </c>
      <c r="B6142" s="45">
        <v>0</v>
      </c>
      <c r="C6142" s="45">
        <v>0.1547</v>
      </c>
      <c r="D6142" s="45">
        <v>0.1971</v>
      </c>
      <c r="E6142" s="29">
        <v>1</v>
      </c>
      <c r="F6142" s="29"/>
      <c r="G6142" s="29"/>
      <c r="H6142" s="29"/>
      <c r="I6142" s="29"/>
      <c r="J6142" s="29"/>
    </row>
    <row r="6143" spans="1:10">
      <c r="A6143" s="5">
        <v>6141</v>
      </c>
      <c r="B6143" s="45">
        <v>0</v>
      </c>
      <c r="C6143" s="45">
        <v>0.1426</v>
      </c>
      <c r="D6143" s="45">
        <v>0.19500000000000001</v>
      </c>
      <c r="E6143" s="29">
        <v>1</v>
      </c>
      <c r="F6143" s="29"/>
      <c r="G6143" s="29"/>
      <c r="H6143" s="29"/>
      <c r="I6143" s="29"/>
      <c r="J6143" s="29"/>
    </row>
    <row r="6144" spans="1:10">
      <c r="A6144" s="5">
        <v>6142</v>
      </c>
      <c r="B6144" s="45">
        <v>0</v>
      </c>
      <c r="C6144" s="45">
        <v>0.13489999999999999</v>
      </c>
      <c r="D6144" s="45">
        <v>0.17599999999999999</v>
      </c>
      <c r="E6144" s="29">
        <v>1</v>
      </c>
      <c r="F6144" s="29"/>
      <c r="G6144" s="29"/>
      <c r="H6144" s="29"/>
      <c r="I6144" s="29"/>
      <c r="J6144" s="29"/>
    </row>
    <row r="6145" spans="1:10">
      <c r="A6145" s="5">
        <v>6143</v>
      </c>
      <c r="B6145" s="45">
        <v>0</v>
      </c>
      <c r="C6145" s="45">
        <v>0.12939999999999999</v>
      </c>
      <c r="D6145" s="45">
        <v>0.16239999999999999</v>
      </c>
      <c r="E6145" s="29">
        <v>1</v>
      </c>
      <c r="F6145" s="29"/>
      <c r="G6145" s="29"/>
      <c r="H6145" s="29"/>
      <c r="I6145" s="29"/>
      <c r="J6145" s="29"/>
    </row>
    <row r="6146" spans="1:10">
      <c r="A6146" s="5">
        <v>6144</v>
      </c>
      <c r="B6146" s="45">
        <v>0</v>
      </c>
      <c r="C6146" s="45">
        <v>0.124</v>
      </c>
      <c r="D6146" s="45">
        <v>0.14080000000000001</v>
      </c>
      <c r="E6146" s="29">
        <v>1</v>
      </c>
      <c r="F6146" s="29"/>
      <c r="G6146" s="29"/>
      <c r="H6146" s="29"/>
      <c r="I6146" s="29"/>
      <c r="J6146" s="29"/>
    </row>
    <row r="6147" spans="1:10">
      <c r="A6147" s="5">
        <v>6145</v>
      </c>
      <c r="B6147" s="45">
        <v>0</v>
      </c>
      <c r="C6147" s="45">
        <v>0.1166</v>
      </c>
      <c r="D6147" s="45">
        <v>0.13719999999999999</v>
      </c>
      <c r="E6147" s="29">
        <v>1</v>
      </c>
      <c r="F6147" s="29"/>
      <c r="G6147" s="29"/>
      <c r="H6147" s="29"/>
      <c r="I6147" s="29"/>
      <c r="J6147" s="29"/>
    </row>
    <row r="6148" spans="1:10">
      <c r="A6148" s="5">
        <v>6146</v>
      </c>
      <c r="B6148" s="45">
        <v>0</v>
      </c>
      <c r="C6148" s="45">
        <v>0.1149</v>
      </c>
      <c r="D6148" s="45">
        <v>0.14710000000000001</v>
      </c>
      <c r="E6148" s="29">
        <v>1</v>
      </c>
      <c r="F6148" s="29"/>
      <c r="G6148" s="29"/>
      <c r="H6148" s="29"/>
      <c r="I6148" s="29"/>
      <c r="J6148" s="29"/>
    </row>
    <row r="6149" spans="1:10">
      <c r="A6149" s="5">
        <v>6147</v>
      </c>
      <c r="B6149" s="45">
        <v>0</v>
      </c>
      <c r="C6149" s="45">
        <v>0.1148</v>
      </c>
      <c r="D6149" s="45">
        <v>0.158</v>
      </c>
      <c r="E6149" s="29">
        <v>1</v>
      </c>
      <c r="F6149" s="29"/>
      <c r="G6149" s="29"/>
      <c r="H6149" s="29"/>
      <c r="I6149" s="29"/>
      <c r="J6149" s="29"/>
    </row>
    <row r="6150" spans="1:10">
      <c r="A6150" s="5">
        <v>6148</v>
      </c>
      <c r="B6150" s="45">
        <v>0</v>
      </c>
      <c r="C6150" s="45">
        <v>0.1123</v>
      </c>
      <c r="D6150" s="45">
        <v>0.1673</v>
      </c>
      <c r="E6150" s="29">
        <v>1</v>
      </c>
      <c r="F6150" s="29"/>
      <c r="G6150" s="29"/>
      <c r="H6150" s="29"/>
      <c r="I6150" s="29"/>
      <c r="J6150" s="29"/>
    </row>
    <row r="6151" spans="1:10">
      <c r="A6151" s="5">
        <v>6149</v>
      </c>
      <c r="B6151" s="45">
        <v>0</v>
      </c>
      <c r="C6151" s="45">
        <v>0.1072</v>
      </c>
      <c r="D6151" s="45">
        <v>0.18870000000000001</v>
      </c>
      <c r="E6151" s="29">
        <v>1</v>
      </c>
      <c r="F6151" s="29"/>
      <c r="G6151" s="29"/>
      <c r="H6151" s="29"/>
      <c r="I6151" s="29"/>
      <c r="J6151" s="29"/>
    </row>
    <row r="6152" spans="1:10">
      <c r="A6152" s="5">
        <v>6150</v>
      </c>
      <c r="B6152" s="45">
        <v>1.5599999999999999E-2</v>
      </c>
      <c r="C6152" s="45">
        <v>9.1700000000000004E-2</v>
      </c>
      <c r="D6152" s="45">
        <v>0.22420000000000001</v>
      </c>
      <c r="E6152" s="29">
        <v>1</v>
      </c>
      <c r="F6152" s="29"/>
      <c r="G6152" s="29"/>
      <c r="H6152" s="29"/>
      <c r="I6152" s="29"/>
      <c r="J6152" s="29"/>
    </row>
    <row r="6153" spans="1:10">
      <c r="A6153" s="5">
        <v>6151</v>
      </c>
      <c r="B6153" s="45">
        <v>8.8599999999999998E-2</v>
      </c>
      <c r="C6153" s="45">
        <v>5.3600000000000002E-2</v>
      </c>
      <c r="D6153" s="45">
        <v>0.25469999999999998</v>
      </c>
      <c r="E6153" s="29">
        <v>1</v>
      </c>
      <c r="F6153" s="29"/>
      <c r="G6153" s="29"/>
      <c r="H6153" s="29"/>
      <c r="I6153" s="29"/>
      <c r="J6153" s="29"/>
    </row>
    <row r="6154" spans="1:10">
      <c r="A6154" s="5">
        <v>6152</v>
      </c>
      <c r="B6154" s="45">
        <v>0.18060000000000001</v>
      </c>
      <c r="C6154" s="45">
        <v>4.7500000000000001E-2</v>
      </c>
      <c r="D6154" s="45">
        <v>0.28520000000000001</v>
      </c>
      <c r="E6154" s="29">
        <v>1</v>
      </c>
      <c r="F6154" s="29"/>
      <c r="G6154" s="29"/>
      <c r="H6154" s="29"/>
      <c r="I6154" s="29"/>
      <c r="J6154" s="29"/>
    </row>
    <row r="6155" spans="1:10">
      <c r="A6155" s="5">
        <v>6153</v>
      </c>
      <c r="B6155" s="45">
        <v>0.28149999999999997</v>
      </c>
      <c r="C6155" s="45">
        <v>4.8399999999999999E-2</v>
      </c>
      <c r="D6155" s="45">
        <v>0.307</v>
      </c>
      <c r="E6155" s="29">
        <v>1</v>
      </c>
      <c r="F6155" s="29"/>
      <c r="G6155" s="29"/>
      <c r="H6155" s="29"/>
      <c r="I6155" s="29"/>
      <c r="J6155" s="29"/>
    </row>
    <row r="6156" spans="1:10">
      <c r="A6156" s="5">
        <v>6154</v>
      </c>
      <c r="B6156" s="45">
        <v>0.36969999999999997</v>
      </c>
      <c r="C6156" s="45">
        <v>4.7100000000000003E-2</v>
      </c>
      <c r="D6156" s="45">
        <v>0.30890000000000001</v>
      </c>
      <c r="E6156" s="29">
        <v>1</v>
      </c>
      <c r="F6156" s="29"/>
      <c r="G6156" s="29"/>
      <c r="H6156" s="29"/>
      <c r="I6156" s="29"/>
      <c r="J6156" s="29"/>
    </row>
    <row r="6157" spans="1:10">
      <c r="A6157" s="5">
        <v>6155</v>
      </c>
      <c r="B6157" s="45">
        <v>0.41930000000000001</v>
      </c>
      <c r="C6157" s="45">
        <v>4.6399999999999997E-2</v>
      </c>
      <c r="D6157" s="45">
        <v>0.30049999999999999</v>
      </c>
      <c r="E6157" s="29">
        <v>1</v>
      </c>
      <c r="F6157" s="29"/>
      <c r="G6157" s="29"/>
      <c r="H6157" s="29"/>
      <c r="I6157" s="29"/>
      <c r="J6157" s="29"/>
    </row>
    <row r="6158" spans="1:10">
      <c r="A6158" s="5">
        <v>6156</v>
      </c>
      <c r="B6158" s="45">
        <v>0.42949999999999999</v>
      </c>
      <c r="C6158" s="45">
        <v>4.65E-2</v>
      </c>
      <c r="D6158" s="45">
        <v>0.29049999999999998</v>
      </c>
      <c r="E6158" s="29">
        <v>1</v>
      </c>
      <c r="F6158" s="29"/>
      <c r="G6158" s="29"/>
      <c r="H6158" s="29"/>
      <c r="I6158" s="29"/>
      <c r="J6158" s="29"/>
    </row>
    <row r="6159" spans="1:10">
      <c r="A6159" s="5">
        <v>6157</v>
      </c>
      <c r="B6159" s="45">
        <v>0.40910000000000002</v>
      </c>
      <c r="C6159" s="45">
        <v>4.6899999999999997E-2</v>
      </c>
      <c r="D6159" s="45">
        <v>0.27900000000000003</v>
      </c>
      <c r="E6159" s="29">
        <v>1</v>
      </c>
      <c r="F6159" s="29"/>
      <c r="G6159" s="29"/>
      <c r="H6159" s="29"/>
      <c r="I6159" s="29"/>
      <c r="J6159" s="29"/>
    </row>
    <row r="6160" spans="1:10">
      <c r="A6160" s="5">
        <v>6158</v>
      </c>
      <c r="B6160" s="45">
        <v>0.35289999999999999</v>
      </c>
      <c r="C6160" s="45">
        <v>4.7E-2</v>
      </c>
      <c r="D6160" s="45">
        <v>0.27079999999999999</v>
      </c>
      <c r="E6160" s="29">
        <v>1</v>
      </c>
      <c r="F6160" s="29"/>
      <c r="G6160" s="29"/>
      <c r="H6160" s="29"/>
      <c r="I6160" s="29"/>
      <c r="J6160" s="29"/>
    </row>
    <row r="6161" spans="1:10">
      <c r="A6161" s="5">
        <v>6159</v>
      </c>
      <c r="B6161" s="45">
        <v>0.26919999999999999</v>
      </c>
      <c r="C6161" s="45">
        <v>4.65E-2</v>
      </c>
      <c r="D6161" s="45">
        <v>0.28060000000000002</v>
      </c>
      <c r="E6161" s="29">
        <v>1</v>
      </c>
      <c r="F6161" s="29"/>
      <c r="G6161" s="29"/>
      <c r="H6161" s="29"/>
      <c r="I6161" s="29"/>
      <c r="J6161" s="29"/>
    </row>
    <row r="6162" spans="1:10">
      <c r="A6162" s="5">
        <v>6160</v>
      </c>
      <c r="B6162" s="45">
        <v>0.1641</v>
      </c>
      <c r="C6162" s="45">
        <v>4.82E-2</v>
      </c>
      <c r="D6162" s="45">
        <v>0.29799999999999999</v>
      </c>
      <c r="E6162" s="29">
        <v>1</v>
      </c>
      <c r="F6162" s="29"/>
      <c r="G6162" s="29"/>
      <c r="H6162" s="29"/>
      <c r="I6162" s="29"/>
      <c r="J6162" s="29"/>
    </row>
    <row r="6163" spans="1:10">
      <c r="A6163" s="5">
        <v>6161</v>
      </c>
      <c r="B6163" s="45">
        <v>5.8900000000000001E-2</v>
      </c>
      <c r="C6163" s="45">
        <v>5.6899999999999999E-2</v>
      </c>
      <c r="D6163" s="45">
        <v>0.31530000000000002</v>
      </c>
      <c r="E6163" s="29">
        <v>1</v>
      </c>
      <c r="F6163" s="29"/>
      <c r="G6163" s="29"/>
      <c r="H6163" s="29"/>
      <c r="I6163" s="29"/>
      <c r="J6163" s="29"/>
    </row>
    <row r="6164" spans="1:10">
      <c r="A6164" s="5">
        <v>6162</v>
      </c>
      <c r="B6164" s="45">
        <v>3.3E-3</v>
      </c>
      <c r="C6164" s="45">
        <v>7.8299999999999995E-2</v>
      </c>
      <c r="D6164" s="45">
        <v>0.33579999999999999</v>
      </c>
      <c r="E6164" s="29">
        <v>1</v>
      </c>
      <c r="F6164" s="29"/>
      <c r="G6164" s="29"/>
      <c r="H6164" s="29"/>
      <c r="I6164" s="29"/>
      <c r="J6164" s="29"/>
    </row>
    <row r="6165" spans="1:10">
      <c r="A6165" s="5">
        <v>6163</v>
      </c>
      <c r="B6165" s="45">
        <v>0</v>
      </c>
      <c r="C6165" s="45">
        <v>9.64E-2</v>
      </c>
      <c r="D6165" s="45">
        <v>0.33629999999999999</v>
      </c>
      <c r="E6165" s="29">
        <v>1</v>
      </c>
      <c r="F6165" s="29"/>
      <c r="G6165" s="29"/>
      <c r="H6165" s="29"/>
      <c r="I6165" s="29"/>
      <c r="J6165" s="29"/>
    </row>
    <row r="6166" spans="1:10">
      <c r="A6166" s="5">
        <v>6164</v>
      </c>
      <c r="B6166" s="45">
        <v>0</v>
      </c>
      <c r="C6166" s="45">
        <v>0.10539999999999999</v>
      </c>
      <c r="D6166" s="45">
        <v>0.316</v>
      </c>
      <c r="E6166" s="29">
        <v>1</v>
      </c>
      <c r="F6166" s="29"/>
      <c r="G6166" s="29"/>
      <c r="H6166" s="29"/>
      <c r="I6166" s="29"/>
      <c r="J6166" s="29"/>
    </row>
    <row r="6167" spans="1:10">
      <c r="A6167" s="5">
        <v>6165</v>
      </c>
      <c r="B6167" s="45">
        <v>0</v>
      </c>
      <c r="C6167" s="45">
        <v>0.1105</v>
      </c>
      <c r="D6167" s="45">
        <v>0.28810000000000002</v>
      </c>
      <c r="E6167" s="29">
        <v>1</v>
      </c>
      <c r="F6167" s="29"/>
      <c r="G6167" s="29"/>
      <c r="H6167" s="29"/>
      <c r="I6167" s="29"/>
      <c r="J6167" s="29"/>
    </row>
    <row r="6168" spans="1:10">
      <c r="A6168" s="5">
        <v>6166</v>
      </c>
      <c r="B6168" s="45">
        <v>0</v>
      </c>
      <c r="C6168" s="45">
        <v>0.1096</v>
      </c>
      <c r="D6168" s="45">
        <v>0.27350000000000002</v>
      </c>
      <c r="E6168" s="29">
        <v>1</v>
      </c>
      <c r="F6168" s="29"/>
      <c r="G6168" s="29"/>
      <c r="H6168" s="29"/>
      <c r="I6168" s="29"/>
      <c r="J6168" s="29"/>
    </row>
    <row r="6169" spans="1:10">
      <c r="A6169" s="5">
        <v>6167</v>
      </c>
      <c r="B6169" s="45">
        <v>0</v>
      </c>
      <c r="C6169" s="45">
        <v>0.1055</v>
      </c>
      <c r="D6169" s="45">
        <v>0.27760000000000001</v>
      </c>
      <c r="E6169" s="29">
        <v>1</v>
      </c>
      <c r="F6169" s="29"/>
      <c r="G6169" s="29"/>
      <c r="H6169" s="29"/>
      <c r="I6169" s="29"/>
      <c r="J6169" s="29"/>
    </row>
    <row r="6170" spans="1:10">
      <c r="A6170" s="5">
        <v>6168</v>
      </c>
      <c r="B6170" s="45">
        <v>0</v>
      </c>
      <c r="C6170" s="45">
        <v>0.1012</v>
      </c>
      <c r="D6170" s="45">
        <v>0.28220000000000001</v>
      </c>
      <c r="E6170" s="29">
        <v>1</v>
      </c>
      <c r="F6170" s="29"/>
      <c r="G6170" s="29"/>
      <c r="H6170" s="29"/>
      <c r="I6170" s="29"/>
      <c r="J6170" s="29"/>
    </row>
    <row r="6171" spans="1:10">
      <c r="A6171" s="5">
        <v>6169</v>
      </c>
      <c r="B6171" s="45">
        <v>0</v>
      </c>
      <c r="C6171" s="45">
        <v>9.5100000000000004E-2</v>
      </c>
      <c r="D6171" s="45">
        <v>0.29580000000000001</v>
      </c>
      <c r="E6171" s="29">
        <v>1</v>
      </c>
      <c r="F6171" s="29"/>
      <c r="G6171" s="29"/>
      <c r="H6171" s="29"/>
      <c r="I6171" s="29"/>
      <c r="J6171" s="29"/>
    </row>
    <row r="6172" spans="1:10">
      <c r="A6172" s="5">
        <v>6170</v>
      </c>
      <c r="B6172" s="45">
        <v>0</v>
      </c>
      <c r="C6172" s="45">
        <v>9.2600000000000002E-2</v>
      </c>
      <c r="D6172" s="45">
        <v>0.32219999999999999</v>
      </c>
      <c r="E6172" s="29">
        <v>1</v>
      </c>
      <c r="F6172" s="29"/>
      <c r="G6172" s="29"/>
      <c r="H6172" s="29"/>
      <c r="I6172" s="29"/>
      <c r="J6172" s="29"/>
    </row>
    <row r="6173" spans="1:10">
      <c r="A6173" s="5">
        <v>6171</v>
      </c>
      <c r="B6173" s="45">
        <v>0</v>
      </c>
      <c r="C6173" s="45">
        <v>8.5900000000000004E-2</v>
      </c>
      <c r="D6173" s="45">
        <v>0.33460000000000001</v>
      </c>
      <c r="E6173" s="29">
        <v>1</v>
      </c>
      <c r="F6173" s="29"/>
      <c r="G6173" s="29"/>
      <c r="H6173" s="29"/>
      <c r="I6173" s="29"/>
      <c r="J6173" s="29"/>
    </row>
    <row r="6174" spans="1:10">
      <c r="A6174" s="5">
        <v>6172</v>
      </c>
      <c r="B6174" s="45">
        <v>0</v>
      </c>
      <c r="C6174" s="45">
        <v>8.2600000000000007E-2</v>
      </c>
      <c r="D6174" s="45">
        <v>0.33589999999999998</v>
      </c>
      <c r="E6174" s="29">
        <v>1</v>
      </c>
      <c r="F6174" s="29"/>
      <c r="G6174" s="29"/>
      <c r="H6174" s="29"/>
      <c r="I6174" s="29"/>
      <c r="J6174" s="29"/>
    </row>
    <row r="6175" spans="1:10">
      <c r="A6175" s="5">
        <v>6173</v>
      </c>
      <c r="B6175" s="45">
        <v>0</v>
      </c>
      <c r="C6175" s="45">
        <v>8.0299999999999996E-2</v>
      </c>
      <c r="D6175" s="45">
        <v>0.33450000000000002</v>
      </c>
      <c r="E6175" s="29">
        <v>1</v>
      </c>
      <c r="F6175" s="29"/>
      <c r="G6175" s="29"/>
      <c r="H6175" s="29"/>
      <c r="I6175" s="29"/>
      <c r="J6175" s="29"/>
    </row>
    <row r="6176" spans="1:10">
      <c r="A6176" s="5">
        <v>6174</v>
      </c>
      <c r="B6176" s="45">
        <v>1.6199999999999999E-2</v>
      </c>
      <c r="C6176" s="45">
        <v>7.3499999999999996E-2</v>
      </c>
      <c r="D6176" s="45">
        <v>0.3216</v>
      </c>
      <c r="E6176" s="29">
        <v>1</v>
      </c>
      <c r="F6176" s="29"/>
      <c r="G6176" s="29"/>
      <c r="H6176" s="29"/>
      <c r="I6176" s="29"/>
      <c r="J6176" s="29"/>
    </row>
    <row r="6177" spans="1:10">
      <c r="A6177" s="5">
        <v>6175</v>
      </c>
      <c r="B6177" s="45">
        <v>0.105</v>
      </c>
      <c r="C6177" s="45">
        <v>4.7E-2</v>
      </c>
      <c r="D6177" s="45">
        <v>0.30170000000000002</v>
      </c>
      <c r="E6177" s="29">
        <v>1</v>
      </c>
      <c r="F6177" s="29"/>
      <c r="G6177" s="29"/>
      <c r="H6177" s="29"/>
      <c r="I6177" s="29"/>
      <c r="J6177" s="29"/>
    </row>
    <row r="6178" spans="1:10">
      <c r="A6178" s="5">
        <v>6176</v>
      </c>
      <c r="B6178" s="45">
        <v>0.2354</v>
      </c>
      <c r="C6178" s="45">
        <v>4.3400000000000001E-2</v>
      </c>
      <c r="D6178" s="45">
        <v>0.28189999999999998</v>
      </c>
      <c r="E6178" s="29">
        <v>1</v>
      </c>
      <c r="F6178" s="29"/>
      <c r="G6178" s="29"/>
      <c r="H6178" s="29"/>
      <c r="I6178" s="29"/>
      <c r="J6178" s="29"/>
    </row>
    <row r="6179" spans="1:10">
      <c r="A6179" s="5">
        <v>6177</v>
      </c>
      <c r="B6179" s="45">
        <v>0.36940000000000001</v>
      </c>
      <c r="C6179" s="45">
        <v>5.9700000000000003E-2</v>
      </c>
      <c r="D6179" s="45">
        <v>0.25800000000000001</v>
      </c>
      <c r="E6179" s="29">
        <v>1</v>
      </c>
      <c r="F6179" s="29"/>
      <c r="G6179" s="29"/>
      <c r="H6179" s="29"/>
      <c r="I6179" s="29"/>
      <c r="J6179" s="29"/>
    </row>
    <row r="6180" spans="1:10">
      <c r="A6180" s="5">
        <v>6178</v>
      </c>
      <c r="B6180" s="45">
        <v>0.47510000000000002</v>
      </c>
      <c r="C6180" s="45">
        <v>7.4300000000000005E-2</v>
      </c>
      <c r="D6180" s="45">
        <v>0.23530000000000001</v>
      </c>
      <c r="E6180" s="29">
        <v>1</v>
      </c>
      <c r="F6180" s="29"/>
      <c r="G6180" s="29"/>
      <c r="H6180" s="29"/>
      <c r="I6180" s="29"/>
      <c r="J6180" s="29"/>
    </row>
    <row r="6181" spans="1:10">
      <c r="A6181" s="5">
        <v>6179</v>
      </c>
      <c r="B6181" s="45">
        <v>0.53180000000000005</v>
      </c>
      <c r="C6181" s="45">
        <v>8.9800000000000005E-2</v>
      </c>
      <c r="D6181" s="45">
        <v>0.2198</v>
      </c>
      <c r="E6181" s="29">
        <v>1</v>
      </c>
      <c r="F6181" s="29"/>
      <c r="G6181" s="29"/>
      <c r="H6181" s="29"/>
      <c r="I6181" s="29"/>
      <c r="J6181" s="29"/>
    </row>
    <row r="6182" spans="1:10">
      <c r="A6182" s="5">
        <v>6180</v>
      </c>
      <c r="B6182" s="45">
        <v>0.5554</v>
      </c>
      <c r="C6182" s="45">
        <v>0.10340000000000001</v>
      </c>
      <c r="D6182" s="45">
        <v>0.19550000000000001</v>
      </c>
      <c r="E6182" s="29">
        <v>1</v>
      </c>
      <c r="F6182" s="29"/>
      <c r="G6182" s="29"/>
      <c r="H6182" s="29"/>
      <c r="I6182" s="29"/>
      <c r="J6182" s="29"/>
    </row>
    <row r="6183" spans="1:10">
      <c r="A6183" s="5">
        <v>6181</v>
      </c>
      <c r="B6183" s="45">
        <v>0.51180000000000003</v>
      </c>
      <c r="C6183" s="45">
        <v>0.11219999999999999</v>
      </c>
      <c r="D6183" s="45">
        <v>0.1855</v>
      </c>
      <c r="E6183" s="29">
        <v>1</v>
      </c>
      <c r="F6183" s="29"/>
      <c r="G6183" s="29"/>
      <c r="H6183" s="29"/>
      <c r="I6183" s="29"/>
      <c r="J6183" s="29"/>
    </row>
    <row r="6184" spans="1:10">
      <c r="A6184" s="5">
        <v>6182</v>
      </c>
      <c r="B6184" s="45">
        <v>0.43159999999999998</v>
      </c>
      <c r="C6184" s="45">
        <v>0.11799999999999999</v>
      </c>
      <c r="D6184" s="45">
        <v>0.19089999999999999</v>
      </c>
      <c r="E6184" s="29">
        <v>1</v>
      </c>
      <c r="F6184" s="29"/>
      <c r="G6184" s="29"/>
      <c r="H6184" s="29"/>
      <c r="I6184" s="29"/>
      <c r="J6184" s="29"/>
    </row>
    <row r="6185" spans="1:10">
      <c r="A6185" s="5">
        <v>6183</v>
      </c>
      <c r="B6185" s="45">
        <v>0.31950000000000001</v>
      </c>
      <c r="C6185" s="45">
        <v>0.1148</v>
      </c>
      <c r="D6185" s="45">
        <v>0.2162</v>
      </c>
      <c r="E6185" s="29">
        <v>1</v>
      </c>
      <c r="F6185" s="29"/>
      <c r="G6185" s="29"/>
      <c r="H6185" s="29"/>
      <c r="I6185" s="29"/>
      <c r="J6185" s="29"/>
    </row>
    <row r="6186" spans="1:10">
      <c r="A6186" s="5">
        <v>6184</v>
      </c>
      <c r="B6186" s="45">
        <v>0.18340000000000001</v>
      </c>
      <c r="C6186" s="45">
        <v>0.1018</v>
      </c>
      <c r="D6186" s="45">
        <v>0.25979999999999998</v>
      </c>
      <c r="E6186" s="29">
        <v>1</v>
      </c>
      <c r="F6186" s="29"/>
      <c r="G6186" s="29"/>
      <c r="H6186" s="29"/>
      <c r="I6186" s="29"/>
      <c r="J6186" s="29"/>
    </row>
    <row r="6187" spans="1:10">
      <c r="A6187" s="5">
        <v>6185</v>
      </c>
      <c r="B6187" s="45">
        <v>6.6699999999999995E-2</v>
      </c>
      <c r="C6187" s="45">
        <v>0.10349999999999999</v>
      </c>
      <c r="D6187" s="45">
        <v>0.31850000000000001</v>
      </c>
      <c r="E6187" s="29">
        <v>1</v>
      </c>
      <c r="F6187" s="29"/>
      <c r="G6187" s="29"/>
      <c r="H6187" s="29"/>
      <c r="I6187" s="29"/>
      <c r="J6187" s="29"/>
    </row>
    <row r="6188" spans="1:10">
      <c r="A6188" s="5">
        <v>6186</v>
      </c>
      <c r="B6188" s="45">
        <v>2.3999999999999998E-3</v>
      </c>
      <c r="C6188" s="45">
        <v>0.1431</v>
      </c>
      <c r="D6188" s="45">
        <v>0.3785</v>
      </c>
      <c r="E6188" s="29">
        <v>1</v>
      </c>
      <c r="F6188" s="29"/>
      <c r="G6188" s="29"/>
      <c r="H6188" s="29"/>
      <c r="I6188" s="29"/>
      <c r="J6188" s="29"/>
    </row>
    <row r="6189" spans="1:10">
      <c r="A6189" s="5">
        <v>6187</v>
      </c>
      <c r="B6189" s="45">
        <v>0</v>
      </c>
      <c r="C6189" s="45">
        <v>0.1779</v>
      </c>
      <c r="D6189" s="45">
        <v>0.43070000000000003</v>
      </c>
      <c r="E6189" s="29">
        <v>1</v>
      </c>
      <c r="F6189" s="29"/>
      <c r="G6189" s="29"/>
      <c r="H6189" s="29"/>
      <c r="I6189" s="29"/>
      <c r="J6189" s="29"/>
    </row>
    <row r="6190" spans="1:10">
      <c r="A6190" s="5">
        <v>6188</v>
      </c>
      <c r="B6190" s="45">
        <v>0</v>
      </c>
      <c r="C6190" s="45">
        <v>0.19059999999999999</v>
      </c>
      <c r="D6190" s="45">
        <v>0.44919999999999999</v>
      </c>
      <c r="E6190" s="29">
        <v>1</v>
      </c>
      <c r="F6190" s="29"/>
      <c r="G6190" s="29"/>
      <c r="H6190" s="29"/>
      <c r="I6190" s="29"/>
      <c r="J6190" s="29"/>
    </row>
    <row r="6191" spans="1:10">
      <c r="A6191" s="5">
        <v>6189</v>
      </c>
      <c r="B6191" s="45">
        <v>0</v>
      </c>
      <c r="C6191" s="45">
        <v>0.18640000000000001</v>
      </c>
      <c r="D6191" s="45">
        <v>0.45100000000000001</v>
      </c>
      <c r="E6191" s="29">
        <v>1</v>
      </c>
      <c r="F6191" s="29"/>
      <c r="G6191" s="29"/>
      <c r="H6191" s="29"/>
      <c r="I6191" s="29"/>
      <c r="J6191" s="29"/>
    </row>
    <row r="6192" spans="1:10">
      <c r="A6192" s="5">
        <v>6190</v>
      </c>
      <c r="B6192" s="45">
        <v>0</v>
      </c>
      <c r="C6192" s="45">
        <v>0.17580000000000001</v>
      </c>
      <c r="D6192" s="45">
        <v>0.43669999999999998</v>
      </c>
      <c r="E6192" s="29">
        <v>1</v>
      </c>
      <c r="F6192" s="29"/>
      <c r="G6192" s="29"/>
      <c r="H6192" s="29"/>
      <c r="I6192" s="29"/>
      <c r="J6192" s="29"/>
    </row>
    <row r="6193" spans="1:10">
      <c r="A6193" s="5">
        <v>6191</v>
      </c>
      <c r="B6193" s="45">
        <v>0</v>
      </c>
      <c r="C6193" s="45">
        <v>0.16450000000000001</v>
      </c>
      <c r="D6193" s="45">
        <v>0.40889999999999999</v>
      </c>
      <c r="E6193" s="29">
        <v>1</v>
      </c>
      <c r="F6193" s="29"/>
      <c r="G6193" s="29"/>
      <c r="H6193" s="29"/>
      <c r="I6193" s="29"/>
      <c r="J6193" s="29"/>
    </row>
    <row r="6194" spans="1:10">
      <c r="A6194" s="5">
        <v>6192</v>
      </c>
      <c r="B6194" s="45">
        <v>0</v>
      </c>
      <c r="C6194" s="45">
        <v>0.15040000000000001</v>
      </c>
      <c r="D6194" s="45">
        <v>0.36530000000000001</v>
      </c>
      <c r="E6194" s="29">
        <v>1</v>
      </c>
      <c r="F6194" s="29"/>
      <c r="G6194" s="29"/>
      <c r="H6194" s="29"/>
      <c r="I6194" s="29"/>
      <c r="J6194" s="29"/>
    </row>
    <row r="6195" spans="1:10">
      <c r="A6195" s="5">
        <v>6193</v>
      </c>
      <c r="B6195" s="45">
        <v>0</v>
      </c>
      <c r="C6195" s="45">
        <v>0.13800000000000001</v>
      </c>
      <c r="D6195" s="45">
        <v>0.30599999999999999</v>
      </c>
      <c r="E6195" s="29">
        <v>1</v>
      </c>
      <c r="F6195" s="29"/>
      <c r="G6195" s="29"/>
      <c r="H6195" s="29"/>
      <c r="I6195" s="29"/>
      <c r="J6195" s="29"/>
    </row>
    <row r="6196" spans="1:10">
      <c r="A6196" s="5">
        <v>6194</v>
      </c>
      <c r="B6196" s="45">
        <v>0</v>
      </c>
      <c r="C6196" s="45">
        <v>0.12690000000000001</v>
      </c>
      <c r="D6196" s="45">
        <v>0.24970000000000001</v>
      </c>
      <c r="E6196" s="29">
        <v>1</v>
      </c>
      <c r="F6196" s="29"/>
      <c r="G6196" s="29"/>
      <c r="H6196" s="29"/>
      <c r="I6196" s="29"/>
      <c r="J6196" s="29"/>
    </row>
    <row r="6197" spans="1:10">
      <c r="A6197" s="5">
        <v>6195</v>
      </c>
      <c r="B6197" s="45">
        <v>0</v>
      </c>
      <c r="C6197" s="45">
        <v>0.1198</v>
      </c>
      <c r="D6197" s="45">
        <v>0.2271</v>
      </c>
      <c r="E6197" s="29">
        <v>1</v>
      </c>
      <c r="F6197" s="29"/>
      <c r="G6197" s="29"/>
      <c r="H6197" s="29"/>
      <c r="I6197" s="29"/>
      <c r="J6197" s="29"/>
    </row>
    <row r="6198" spans="1:10">
      <c r="A6198" s="5">
        <v>6196</v>
      </c>
      <c r="B6198" s="45">
        <v>0</v>
      </c>
      <c r="C6198" s="45">
        <v>0.1108</v>
      </c>
      <c r="D6198" s="45">
        <v>0.2185</v>
      </c>
      <c r="E6198" s="29">
        <v>1</v>
      </c>
      <c r="F6198" s="29"/>
      <c r="G6198" s="29"/>
      <c r="H6198" s="29"/>
      <c r="I6198" s="29"/>
      <c r="J6198" s="29"/>
    </row>
    <row r="6199" spans="1:10">
      <c r="A6199" s="5">
        <v>6197</v>
      </c>
      <c r="B6199" s="45">
        <v>0</v>
      </c>
      <c r="C6199" s="45">
        <v>0.10440000000000001</v>
      </c>
      <c r="D6199" s="45">
        <v>0.21279999999999999</v>
      </c>
      <c r="E6199" s="29">
        <v>1</v>
      </c>
      <c r="F6199" s="29"/>
      <c r="G6199" s="29"/>
      <c r="H6199" s="29"/>
      <c r="I6199" s="29"/>
      <c r="J6199" s="29"/>
    </row>
    <row r="6200" spans="1:10">
      <c r="A6200" s="5">
        <v>6198</v>
      </c>
      <c r="B6200" s="45">
        <v>2.1600000000000001E-2</v>
      </c>
      <c r="C6200" s="45">
        <v>9.2899999999999996E-2</v>
      </c>
      <c r="D6200" s="45">
        <v>0.2147</v>
      </c>
      <c r="E6200" s="29">
        <v>1</v>
      </c>
      <c r="F6200" s="29"/>
      <c r="G6200" s="29"/>
      <c r="H6200" s="29"/>
      <c r="I6200" s="29"/>
      <c r="J6200" s="29"/>
    </row>
    <row r="6201" spans="1:10">
      <c r="A6201" s="5">
        <v>6199</v>
      </c>
      <c r="B6201" s="45">
        <v>0.12859999999999999</v>
      </c>
      <c r="C6201" s="45">
        <v>5.2499999999999998E-2</v>
      </c>
      <c r="D6201" s="45">
        <v>0.2175</v>
      </c>
      <c r="E6201" s="29">
        <v>1</v>
      </c>
      <c r="F6201" s="29"/>
      <c r="G6201" s="29"/>
      <c r="H6201" s="29"/>
      <c r="I6201" s="29"/>
      <c r="J6201" s="29"/>
    </row>
    <row r="6202" spans="1:10">
      <c r="A6202" s="5">
        <v>6200</v>
      </c>
      <c r="B6202" s="45">
        <v>0.2772</v>
      </c>
      <c r="C6202" s="45">
        <v>5.1299999999999998E-2</v>
      </c>
      <c r="D6202" s="45">
        <v>0.22359999999999999</v>
      </c>
      <c r="E6202" s="29">
        <v>1</v>
      </c>
      <c r="F6202" s="29"/>
      <c r="G6202" s="29"/>
      <c r="H6202" s="29"/>
      <c r="I6202" s="29"/>
      <c r="J6202" s="29"/>
    </row>
    <row r="6203" spans="1:10">
      <c r="A6203" s="5">
        <v>6201</v>
      </c>
      <c r="B6203" s="45">
        <v>0.41299999999999998</v>
      </c>
      <c r="C6203" s="45">
        <v>7.5800000000000006E-2</v>
      </c>
      <c r="D6203" s="45">
        <v>0.2369</v>
      </c>
      <c r="E6203" s="29">
        <v>1</v>
      </c>
      <c r="F6203" s="29"/>
      <c r="G6203" s="29"/>
      <c r="H6203" s="29"/>
      <c r="I6203" s="29"/>
      <c r="J6203" s="29"/>
    </row>
    <row r="6204" spans="1:10">
      <c r="A6204" s="5">
        <v>6202</v>
      </c>
      <c r="B6204" s="45">
        <v>0.50449999999999995</v>
      </c>
      <c r="C6204" s="45">
        <v>0.1071</v>
      </c>
      <c r="D6204" s="45">
        <v>0.25790000000000002</v>
      </c>
      <c r="E6204" s="29">
        <v>1</v>
      </c>
      <c r="F6204" s="29"/>
      <c r="G6204" s="29"/>
      <c r="H6204" s="29"/>
      <c r="I6204" s="29"/>
      <c r="J6204" s="29"/>
    </row>
    <row r="6205" spans="1:10">
      <c r="A6205" s="5">
        <v>6203</v>
      </c>
      <c r="B6205" s="45">
        <v>0.55230000000000001</v>
      </c>
      <c r="C6205" s="45">
        <v>0.1305</v>
      </c>
      <c r="D6205" s="45">
        <v>0.28939999999999999</v>
      </c>
      <c r="E6205" s="29">
        <v>1</v>
      </c>
      <c r="F6205" s="29"/>
      <c r="G6205" s="29"/>
      <c r="H6205" s="29"/>
      <c r="I6205" s="29"/>
      <c r="J6205" s="29"/>
    </row>
    <row r="6206" spans="1:10">
      <c r="A6206" s="5">
        <v>6204</v>
      </c>
      <c r="B6206" s="45">
        <v>0.55269999999999997</v>
      </c>
      <c r="C6206" s="45">
        <v>0.13489999999999999</v>
      </c>
      <c r="D6206" s="45">
        <v>0.31900000000000001</v>
      </c>
      <c r="E6206" s="29">
        <v>1</v>
      </c>
      <c r="F6206" s="29"/>
      <c r="G6206" s="29"/>
      <c r="H6206" s="29"/>
      <c r="I6206" s="29"/>
      <c r="J6206" s="29"/>
    </row>
    <row r="6207" spans="1:10">
      <c r="A6207" s="5">
        <v>6205</v>
      </c>
      <c r="B6207" s="45">
        <v>0.51529999999999998</v>
      </c>
      <c r="C6207" s="45">
        <v>0.12839999999999999</v>
      </c>
      <c r="D6207" s="45">
        <v>0.3221</v>
      </c>
      <c r="E6207" s="29">
        <v>1</v>
      </c>
      <c r="F6207" s="29"/>
      <c r="G6207" s="29"/>
      <c r="H6207" s="29"/>
      <c r="I6207" s="29"/>
      <c r="J6207" s="29"/>
    </row>
    <row r="6208" spans="1:10">
      <c r="A6208" s="5">
        <v>6206</v>
      </c>
      <c r="B6208" s="45">
        <v>0.43240000000000001</v>
      </c>
      <c r="C6208" s="45">
        <v>0.1197</v>
      </c>
      <c r="D6208" s="45">
        <v>0.32850000000000001</v>
      </c>
      <c r="E6208" s="29">
        <v>1</v>
      </c>
      <c r="F6208" s="29"/>
      <c r="G6208" s="29"/>
      <c r="H6208" s="29"/>
      <c r="I6208" s="29"/>
      <c r="J6208" s="29"/>
    </row>
    <row r="6209" spans="1:10">
      <c r="A6209" s="5">
        <v>6207</v>
      </c>
      <c r="B6209" s="45">
        <v>0.3251</v>
      </c>
      <c r="C6209" s="45">
        <v>0.1145</v>
      </c>
      <c r="D6209" s="45">
        <v>0.34250000000000003</v>
      </c>
      <c r="E6209" s="29">
        <v>1</v>
      </c>
      <c r="F6209" s="29"/>
      <c r="G6209" s="29"/>
      <c r="H6209" s="29"/>
      <c r="I6209" s="29"/>
      <c r="J6209" s="29"/>
    </row>
    <row r="6210" spans="1:10">
      <c r="A6210" s="5">
        <v>6208</v>
      </c>
      <c r="B6210" s="45">
        <v>0.19239999999999999</v>
      </c>
      <c r="C6210" s="45">
        <v>0.10879999999999999</v>
      </c>
      <c r="D6210" s="45">
        <v>0.37</v>
      </c>
      <c r="E6210" s="29">
        <v>1</v>
      </c>
      <c r="F6210" s="29"/>
      <c r="G6210" s="29"/>
      <c r="H6210" s="29"/>
      <c r="I6210" s="29"/>
      <c r="J6210" s="29"/>
    </row>
    <row r="6211" spans="1:10">
      <c r="A6211" s="5">
        <v>6209</v>
      </c>
      <c r="B6211" s="45">
        <v>6.88E-2</v>
      </c>
      <c r="C6211" s="45">
        <v>0.13</v>
      </c>
      <c r="D6211" s="45">
        <v>0.40899999999999997</v>
      </c>
      <c r="E6211" s="29">
        <v>1</v>
      </c>
      <c r="F6211" s="29"/>
      <c r="G6211" s="29"/>
      <c r="H6211" s="29"/>
      <c r="I6211" s="29"/>
      <c r="J6211" s="29"/>
    </row>
    <row r="6212" spans="1:10">
      <c r="A6212" s="5">
        <v>6210</v>
      </c>
      <c r="B6212" s="45">
        <v>2.5000000000000001E-3</v>
      </c>
      <c r="C6212" s="45">
        <v>0.19189999999999999</v>
      </c>
      <c r="D6212" s="45">
        <v>0.45369999999999999</v>
      </c>
      <c r="E6212" s="29">
        <v>1</v>
      </c>
      <c r="F6212" s="29"/>
      <c r="G6212" s="29"/>
      <c r="H6212" s="29"/>
      <c r="I6212" s="29"/>
      <c r="J6212" s="29"/>
    </row>
    <row r="6213" spans="1:10">
      <c r="A6213" s="5">
        <v>6211</v>
      </c>
      <c r="B6213" s="45">
        <v>0</v>
      </c>
      <c r="C6213" s="45">
        <v>0.2341</v>
      </c>
      <c r="D6213" s="45">
        <v>0.48749999999999999</v>
      </c>
      <c r="E6213" s="29">
        <v>1</v>
      </c>
      <c r="F6213" s="29"/>
      <c r="G6213" s="29"/>
      <c r="H6213" s="29"/>
      <c r="I6213" s="29"/>
      <c r="J6213" s="29"/>
    </row>
    <row r="6214" spans="1:10">
      <c r="A6214" s="5">
        <v>6212</v>
      </c>
      <c r="B6214" s="45">
        <v>0</v>
      </c>
      <c r="C6214" s="45">
        <v>0.23530000000000001</v>
      </c>
      <c r="D6214" s="45">
        <v>0.49149999999999999</v>
      </c>
      <c r="E6214" s="29">
        <v>1</v>
      </c>
      <c r="F6214" s="29"/>
      <c r="G6214" s="29"/>
      <c r="H6214" s="29"/>
      <c r="I6214" s="29"/>
      <c r="J6214" s="29"/>
    </row>
    <row r="6215" spans="1:10">
      <c r="A6215" s="5">
        <v>6213</v>
      </c>
      <c r="B6215" s="45">
        <v>0</v>
      </c>
      <c r="C6215" s="45">
        <v>0.222</v>
      </c>
      <c r="D6215" s="45">
        <v>0.48020000000000002</v>
      </c>
      <c r="E6215" s="29">
        <v>1</v>
      </c>
      <c r="F6215" s="29"/>
      <c r="G6215" s="29"/>
      <c r="H6215" s="29"/>
      <c r="I6215" s="29"/>
      <c r="J6215" s="29"/>
    </row>
    <row r="6216" spans="1:10">
      <c r="A6216" s="5">
        <v>6214</v>
      </c>
      <c r="B6216" s="45">
        <v>0</v>
      </c>
      <c r="C6216" s="45">
        <v>0.2044</v>
      </c>
      <c r="D6216" s="45">
        <v>0.45540000000000003</v>
      </c>
      <c r="E6216" s="29">
        <v>1</v>
      </c>
      <c r="F6216" s="29"/>
      <c r="G6216" s="29"/>
      <c r="H6216" s="29"/>
      <c r="I6216" s="29"/>
      <c r="J6216" s="29"/>
    </row>
    <row r="6217" spans="1:10">
      <c r="A6217" s="5">
        <v>6215</v>
      </c>
      <c r="B6217" s="45">
        <v>0</v>
      </c>
      <c r="C6217" s="45">
        <v>0.185</v>
      </c>
      <c r="D6217" s="45">
        <v>0.43309999999999998</v>
      </c>
      <c r="E6217" s="29">
        <v>1</v>
      </c>
      <c r="F6217" s="29"/>
      <c r="G6217" s="29"/>
      <c r="H6217" s="29"/>
      <c r="I6217" s="29"/>
      <c r="J6217" s="29"/>
    </row>
    <row r="6218" spans="1:10">
      <c r="A6218" s="5">
        <v>6216</v>
      </c>
      <c r="B6218" s="45">
        <v>0</v>
      </c>
      <c r="C6218" s="45">
        <v>0.16900000000000001</v>
      </c>
      <c r="D6218" s="45">
        <v>0.41310000000000002</v>
      </c>
      <c r="E6218" s="29">
        <v>1</v>
      </c>
      <c r="F6218" s="29"/>
      <c r="G6218" s="29"/>
      <c r="H6218" s="29"/>
      <c r="I6218" s="29"/>
      <c r="J6218" s="29"/>
    </row>
    <row r="6219" spans="1:10">
      <c r="A6219" s="5">
        <v>6217</v>
      </c>
      <c r="B6219" s="45">
        <v>0</v>
      </c>
      <c r="C6219" s="45">
        <v>0.15379999999999999</v>
      </c>
      <c r="D6219" s="45">
        <v>0.37430000000000002</v>
      </c>
      <c r="E6219" s="29">
        <v>1</v>
      </c>
      <c r="F6219" s="29"/>
      <c r="G6219" s="29"/>
      <c r="H6219" s="29"/>
      <c r="I6219" s="29"/>
      <c r="J6219" s="29"/>
    </row>
    <row r="6220" spans="1:10">
      <c r="A6220" s="5">
        <v>6218</v>
      </c>
      <c r="B6220" s="45">
        <v>0</v>
      </c>
      <c r="C6220" s="45">
        <v>0.1421</v>
      </c>
      <c r="D6220" s="45">
        <v>0.34539999999999998</v>
      </c>
      <c r="E6220" s="29">
        <v>1</v>
      </c>
      <c r="F6220" s="29"/>
      <c r="G6220" s="29"/>
      <c r="H6220" s="29"/>
      <c r="I6220" s="29"/>
      <c r="J6220" s="29"/>
    </row>
    <row r="6221" spans="1:10">
      <c r="A6221" s="5">
        <v>6219</v>
      </c>
      <c r="B6221" s="45">
        <v>0</v>
      </c>
      <c r="C6221" s="45">
        <v>0.1333</v>
      </c>
      <c r="D6221" s="45">
        <v>0.3175</v>
      </c>
      <c r="E6221" s="29">
        <v>1</v>
      </c>
      <c r="F6221" s="29"/>
      <c r="G6221" s="29"/>
      <c r="H6221" s="29"/>
      <c r="I6221" s="29"/>
      <c r="J6221" s="29"/>
    </row>
    <row r="6222" spans="1:10">
      <c r="A6222" s="5">
        <v>6220</v>
      </c>
      <c r="B6222" s="45">
        <v>0</v>
      </c>
      <c r="C6222" s="45">
        <v>0.1275</v>
      </c>
      <c r="D6222" s="45">
        <v>0.29649999999999999</v>
      </c>
      <c r="E6222" s="29">
        <v>1</v>
      </c>
      <c r="F6222" s="29"/>
      <c r="G6222" s="29"/>
      <c r="H6222" s="29"/>
      <c r="I6222" s="29"/>
      <c r="J6222" s="29"/>
    </row>
    <row r="6223" spans="1:10">
      <c r="A6223" s="5">
        <v>6221</v>
      </c>
      <c r="B6223" s="45">
        <v>0</v>
      </c>
      <c r="C6223" s="45">
        <v>0.1242</v>
      </c>
      <c r="D6223" s="45">
        <v>0.28070000000000001</v>
      </c>
      <c r="E6223" s="29">
        <v>1</v>
      </c>
      <c r="F6223" s="29"/>
      <c r="G6223" s="29"/>
      <c r="H6223" s="29"/>
      <c r="I6223" s="29"/>
      <c r="J6223" s="29"/>
    </row>
    <row r="6224" spans="1:10">
      <c r="A6224" s="5">
        <v>6222</v>
      </c>
      <c r="B6224" s="45">
        <v>2.3400000000000001E-2</v>
      </c>
      <c r="C6224" s="45">
        <v>0.1119</v>
      </c>
      <c r="D6224" s="45">
        <v>0.27360000000000001</v>
      </c>
      <c r="E6224" s="29">
        <v>1</v>
      </c>
      <c r="F6224" s="29"/>
      <c r="G6224" s="29"/>
      <c r="H6224" s="29"/>
      <c r="I6224" s="29"/>
      <c r="J6224" s="29"/>
    </row>
    <row r="6225" spans="1:10">
      <c r="A6225" s="5">
        <v>6223</v>
      </c>
      <c r="B6225" s="45">
        <v>0.1459</v>
      </c>
      <c r="C6225" s="45">
        <v>6.2100000000000002E-2</v>
      </c>
      <c r="D6225" s="45">
        <v>0.26669999999999999</v>
      </c>
      <c r="E6225" s="29">
        <v>1</v>
      </c>
      <c r="F6225" s="29"/>
      <c r="G6225" s="29"/>
      <c r="H6225" s="29"/>
      <c r="I6225" s="29"/>
      <c r="J6225" s="29"/>
    </row>
    <row r="6226" spans="1:10">
      <c r="A6226" s="5">
        <v>6224</v>
      </c>
      <c r="B6226" s="45">
        <v>0.31019999999999998</v>
      </c>
      <c r="C6226" s="45">
        <v>5.67E-2</v>
      </c>
      <c r="D6226" s="45">
        <v>0.26279999999999998</v>
      </c>
      <c r="E6226" s="29">
        <v>1</v>
      </c>
      <c r="F6226" s="29"/>
      <c r="G6226" s="29"/>
      <c r="H6226" s="29"/>
      <c r="I6226" s="29"/>
      <c r="J6226" s="29"/>
    </row>
    <row r="6227" spans="1:10">
      <c r="A6227" s="5">
        <v>6225</v>
      </c>
      <c r="B6227" s="45">
        <v>0.44629999999999997</v>
      </c>
      <c r="C6227" s="45">
        <v>9.5899999999999999E-2</v>
      </c>
      <c r="D6227" s="45">
        <v>0.27239999999999998</v>
      </c>
      <c r="E6227" s="29">
        <v>1</v>
      </c>
      <c r="F6227" s="29"/>
      <c r="G6227" s="29"/>
      <c r="H6227" s="29"/>
      <c r="I6227" s="29"/>
      <c r="J6227" s="29"/>
    </row>
    <row r="6228" spans="1:10">
      <c r="A6228" s="5">
        <v>6226</v>
      </c>
      <c r="B6228" s="45">
        <v>0.54469999999999996</v>
      </c>
      <c r="C6228" s="45">
        <v>0.13589999999999999</v>
      </c>
      <c r="D6228" s="45">
        <v>0.2974</v>
      </c>
      <c r="E6228" s="29">
        <v>1</v>
      </c>
      <c r="F6228" s="29"/>
      <c r="G6228" s="29"/>
      <c r="H6228" s="29"/>
      <c r="I6228" s="29"/>
      <c r="J6228" s="29"/>
    </row>
    <row r="6229" spans="1:10">
      <c r="A6229" s="5">
        <v>6227</v>
      </c>
      <c r="B6229" s="45">
        <v>0.59560000000000002</v>
      </c>
      <c r="C6229" s="45">
        <v>0.15579999999999999</v>
      </c>
      <c r="D6229" s="45">
        <v>0.32350000000000001</v>
      </c>
      <c r="E6229" s="29">
        <v>1</v>
      </c>
      <c r="F6229" s="29"/>
      <c r="G6229" s="29"/>
      <c r="H6229" s="29"/>
      <c r="I6229" s="29"/>
      <c r="J6229" s="29"/>
    </row>
    <row r="6230" spans="1:10">
      <c r="A6230" s="5">
        <v>6228</v>
      </c>
      <c r="B6230" s="45">
        <v>0.6038</v>
      </c>
      <c r="C6230" s="45">
        <v>0.15970000000000001</v>
      </c>
      <c r="D6230" s="45">
        <v>0.34389999999999998</v>
      </c>
      <c r="E6230" s="29">
        <v>1</v>
      </c>
      <c r="F6230" s="29"/>
      <c r="G6230" s="29"/>
      <c r="H6230" s="29"/>
      <c r="I6230" s="29"/>
      <c r="J6230" s="29"/>
    </row>
    <row r="6231" spans="1:10">
      <c r="A6231" s="5">
        <v>6229</v>
      </c>
      <c r="B6231" s="45">
        <v>0.56840000000000002</v>
      </c>
      <c r="C6231" s="45">
        <v>0.15609999999999999</v>
      </c>
      <c r="D6231" s="45">
        <v>0.36109999999999998</v>
      </c>
      <c r="E6231" s="29">
        <v>1</v>
      </c>
      <c r="F6231" s="29"/>
      <c r="G6231" s="29"/>
      <c r="H6231" s="29"/>
      <c r="I6231" s="29"/>
      <c r="J6231" s="29"/>
    </row>
    <row r="6232" spans="1:10">
      <c r="A6232" s="5">
        <v>6230</v>
      </c>
      <c r="B6232" s="45">
        <v>0.49359999999999998</v>
      </c>
      <c r="C6232" s="45">
        <v>0.1515</v>
      </c>
      <c r="D6232" s="45">
        <v>0.3795</v>
      </c>
      <c r="E6232" s="29">
        <v>1</v>
      </c>
      <c r="F6232" s="29"/>
      <c r="G6232" s="29"/>
      <c r="H6232" s="29"/>
      <c r="I6232" s="29"/>
      <c r="J6232" s="29"/>
    </row>
    <row r="6233" spans="1:10">
      <c r="A6233" s="5">
        <v>6231</v>
      </c>
      <c r="B6233" s="45">
        <v>0.37909999999999999</v>
      </c>
      <c r="C6233" s="45">
        <v>0.14799999999999999</v>
      </c>
      <c r="D6233" s="45">
        <v>0.40279999999999999</v>
      </c>
      <c r="E6233" s="29">
        <v>1</v>
      </c>
      <c r="F6233" s="29"/>
      <c r="G6233" s="29"/>
      <c r="H6233" s="29"/>
      <c r="I6233" s="29"/>
      <c r="J6233" s="29"/>
    </row>
    <row r="6234" spans="1:10">
      <c r="A6234" s="5">
        <v>6232</v>
      </c>
      <c r="B6234" s="45">
        <v>0.23519999999999999</v>
      </c>
      <c r="C6234" s="45">
        <v>0.1386</v>
      </c>
      <c r="D6234" s="45">
        <v>0.42849999999999999</v>
      </c>
      <c r="E6234" s="29">
        <v>1</v>
      </c>
      <c r="F6234" s="29"/>
      <c r="G6234" s="29"/>
      <c r="H6234" s="29"/>
      <c r="I6234" s="29"/>
      <c r="J6234" s="29"/>
    </row>
    <row r="6235" spans="1:10">
      <c r="A6235" s="5">
        <v>6233</v>
      </c>
      <c r="B6235" s="45">
        <v>9.0300000000000005E-2</v>
      </c>
      <c r="C6235" s="45">
        <v>0.14899999999999999</v>
      </c>
      <c r="D6235" s="45">
        <v>0.45500000000000002</v>
      </c>
      <c r="E6235" s="29">
        <v>1</v>
      </c>
      <c r="F6235" s="29"/>
      <c r="G6235" s="29"/>
      <c r="H6235" s="29"/>
      <c r="I6235" s="29"/>
      <c r="J6235" s="29"/>
    </row>
    <row r="6236" spans="1:10">
      <c r="A6236" s="5">
        <v>6234</v>
      </c>
      <c r="B6236" s="45">
        <v>2.7000000000000001E-3</v>
      </c>
      <c r="C6236" s="45">
        <v>0.20830000000000001</v>
      </c>
      <c r="D6236" s="45">
        <v>0.48599999999999999</v>
      </c>
      <c r="E6236" s="29">
        <v>1</v>
      </c>
      <c r="F6236" s="29"/>
      <c r="G6236" s="29"/>
      <c r="H6236" s="29"/>
      <c r="I6236" s="29"/>
      <c r="J6236" s="29"/>
    </row>
    <row r="6237" spans="1:10">
      <c r="A6237" s="5">
        <v>6235</v>
      </c>
      <c r="B6237" s="45">
        <v>0</v>
      </c>
      <c r="C6237" s="45">
        <v>0.25230000000000002</v>
      </c>
      <c r="D6237" s="45">
        <v>0.50449999999999995</v>
      </c>
      <c r="E6237" s="29">
        <v>1</v>
      </c>
      <c r="F6237" s="29"/>
      <c r="G6237" s="29"/>
      <c r="H6237" s="29"/>
      <c r="I6237" s="29"/>
      <c r="J6237" s="29"/>
    </row>
    <row r="6238" spans="1:10">
      <c r="A6238" s="5">
        <v>6236</v>
      </c>
      <c r="B6238" s="45">
        <v>0</v>
      </c>
      <c r="C6238" s="45">
        <v>0.25059999999999999</v>
      </c>
      <c r="D6238" s="45">
        <v>0.49830000000000002</v>
      </c>
      <c r="E6238" s="29">
        <v>1</v>
      </c>
      <c r="F6238" s="29"/>
      <c r="G6238" s="29"/>
      <c r="H6238" s="29"/>
      <c r="I6238" s="29"/>
      <c r="J6238" s="29"/>
    </row>
    <row r="6239" spans="1:10">
      <c r="A6239" s="5">
        <v>6237</v>
      </c>
      <c r="B6239" s="45">
        <v>0</v>
      </c>
      <c r="C6239" s="45">
        <v>0.23100000000000001</v>
      </c>
      <c r="D6239" s="45">
        <v>0.4718</v>
      </c>
      <c r="E6239" s="29">
        <v>1</v>
      </c>
      <c r="F6239" s="29"/>
      <c r="G6239" s="29"/>
      <c r="H6239" s="29"/>
      <c r="I6239" s="29"/>
      <c r="J6239" s="29"/>
    </row>
    <row r="6240" spans="1:10">
      <c r="A6240" s="5">
        <v>6238</v>
      </c>
      <c r="B6240" s="45">
        <v>0</v>
      </c>
      <c r="C6240" s="45">
        <v>0.20849999999999999</v>
      </c>
      <c r="D6240" s="45">
        <v>0.43719999999999998</v>
      </c>
      <c r="E6240" s="29">
        <v>1</v>
      </c>
      <c r="F6240" s="29"/>
      <c r="G6240" s="29"/>
      <c r="H6240" s="29"/>
      <c r="I6240" s="29"/>
      <c r="J6240" s="29"/>
    </row>
    <row r="6241" spans="1:10">
      <c r="A6241" s="5">
        <v>6239</v>
      </c>
      <c r="B6241" s="45">
        <v>0</v>
      </c>
      <c r="C6241" s="45">
        <v>0.18490000000000001</v>
      </c>
      <c r="D6241" s="45">
        <v>0.38419999999999999</v>
      </c>
      <c r="E6241" s="29">
        <v>1</v>
      </c>
      <c r="F6241" s="29"/>
      <c r="G6241" s="29"/>
      <c r="H6241" s="29"/>
      <c r="I6241" s="29"/>
      <c r="J6241" s="29"/>
    </row>
    <row r="6242" spans="1:10">
      <c r="A6242" s="5">
        <v>6240</v>
      </c>
      <c r="B6242" s="45">
        <v>0</v>
      </c>
      <c r="C6242" s="45">
        <v>0.16470000000000001</v>
      </c>
      <c r="D6242" s="45">
        <v>0.33429999999999999</v>
      </c>
      <c r="E6242" s="29">
        <v>1</v>
      </c>
      <c r="F6242" s="29"/>
      <c r="G6242" s="29"/>
      <c r="H6242" s="29"/>
      <c r="I6242" s="29"/>
      <c r="J6242" s="29"/>
    </row>
    <row r="6243" spans="1:10">
      <c r="A6243" s="5">
        <v>6241</v>
      </c>
      <c r="B6243" s="45">
        <v>0</v>
      </c>
      <c r="C6243" s="45">
        <v>0.14849999999999999</v>
      </c>
      <c r="D6243" s="45">
        <v>0.29809999999999998</v>
      </c>
      <c r="E6243" s="29">
        <v>1</v>
      </c>
      <c r="F6243" s="29"/>
      <c r="G6243" s="29"/>
      <c r="H6243" s="29"/>
      <c r="I6243" s="29"/>
      <c r="J6243" s="29"/>
    </row>
    <row r="6244" spans="1:10">
      <c r="A6244" s="5">
        <v>6242</v>
      </c>
      <c r="B6244" s="45">
        <v>0</v>
      </c>
      <c r="C6244" s="45">
        <v>0.13750000000000001</v>
      </c>
      <c r="D6244" s="45">
        <v>0.26390000000000002</v>
      </c>
      <c r="E6244" s="29">
        <v>1</v>
      </c>
      <c r="F6244" s="29"/>
      <c r="G6244" s="29"/>
      <c r="H6244" s="29"/>
      <c r="I6244" s="29"/>
      <c r="J6244" s="29"/>
    </row>
    <row r="6245" spans="1:10">
      <c r="A6245" s="5">
        <v>6243</v>
      </c>
      <c r="B6245" s="45">
        <v>0</v>
      </c>
      <c r="C6245" s="45">
        <v>0.13150000000000001</v>
      </c>
      <c r="D6245" s="45">
        <v>0.2389</v>
      </c>
      <c r="E6245" s="29">
        <v>1</v>
      </c>
      <c r="F6245" s="29"/>
      <c r="G6245" s="29"/>
      <c r="H6245" s="29"/>
      <c r="I6245" s="29"/>
      <c r="J6245" s="29"/>
    </row>
    <row r="6246" spans="1:10">
      <c r="A6246" s="5">
        <v>6244</v>
      </c>
      <c r="B6246" s="45">
        <v>0</v>
      </c>
      <c r="C6246" s="45">
        <v>0.12859999999999999</v>
      </c>
      <c r="D6246" s="45">
        <v>0.2306</v>
      </c>
      <c r="E6246" s="29">
        <v>1</v>
      </c>
      <c r="F6246" s="29"/>
      <c r="G6246" s="29"/>
      <c r="H6246" s="29"/>
      <c r="I6246" s="29"/>
      <c r="J6246" s="29"/>
    </row>
    <row r="6247" spans="1:10">
      <c r="A6247" s="5">
        <v>6245</v>
      </c>
      <c r="B6247" s="45">
        <v>0</v>
      </c>
      <c r="C6247" s="45">
        <v>0.12809999999999999</v>
      </c>
      <c r="D6247" s="45">
        <v>0.23380000000000001</v>
      </c>
      <c r="E6247" s="29">
        <v>1</v>
      </c>
      <c r="F6247" s="29"/>
      <c r="G6247" s="29"/>
      <c r="H6247" s="29"/>
      <c r="I6247" s="29"/>
      <c r="J6247" s="29"/>
    </row>
    <row r="6248" spans="1:10">
      <c r="A6248" s="5">
        <v>6246</v>
      </c>
      <c r="B6248" s="45">
        <v>1.83E-2</v>
      </c>
      <c r="C6248" s="45">
        <v>0.1149</v>
      </c>
      <c r="D6248" s="45">
        <v>0.2399</v>
      </c>
      <c r="E6248" s="29">
        <v>1</v>
      </c>
      <c r="F6248" s="29"/>
      <c r="G6248" s="29"/>
      <c r="H6248" s="29"/>
      <c r="I6248" s="29"/>
      <c r="J6248" s="29"/>
    </row>
    <row r="6249" spans="1:10">
      <c r="A6249" s="5">
        <v>6247</v>
      </c>
      <c r="B6249" s="45">
        <v>0.1152</v>
      </c>
      <c r="C6249" s="45">
        <v>6.4600000000000005E-2</v>
      </c>
      <c r="D6249" s="45">
        <v>0.23630000000000001</v>
      </c>
      <c r="E6249" s="29">
        <v>1</v>
      </c>
      <c r="F6249" s="29"/>
      <c r="G6249" s="29"/>
      <c r="H6249" s="29"/>
      <c r="I6249" s="29"/>
      <c r="J6249" s="29"/>
    </row>
    <row r="6250" spans="1:10">
      <c r="A6250" s="5">
        <v>6248</v>
      </c>
      <c r="B6250" s="45">
        <v>0.2379</v>
      </c>
      <c r="C6250" s="45">
        <v>6.0199999999999997E-2</v>
      </c>
      <c r="D6250" s="45">
        <v>0.22889999999999999</v>
      </c>
      <c r="E6250" s="29">
        <v>1</v>
      </c>
      <c r="F6250" s="29"/>
      <c r="G6250" s="29"/>
      <c r="H6250" s="29"/>
      <c r="I6250" s="29"/>
      <c r="J6250" s="29"/>
    </row>
    <row r="6251" spans="1:10">
      <c r="A6251" s="5">
        <v>6249</v>
      </c>
      <c r="B6251" s="45">
        <v>0.34329999999999999</v>
      </c>
      <c r="C6251" s="45">
        <v>8.8300000000000003E-2</v>
      </c>
      <c r="D6251" s="45">
        <v>0.22850000000000001</v>
      </c>
      <c r="E6251" s="29">
        <v>1</v>
      </c>
      <c r="F6251" s="29"/>
      <c r="G6251" s="29"/>
      <c r="H6251" s="29"/>
      <c r="I6251" s="29"/>
      <c r="J6251" s="29"/>
    </row>
    <row r="6252" spans="1:10">
      <c r="A6252" s="5">
        <v>6250</v>
      </c>
      <c r="B6252" s="45">
        <v>0.41699999999999998</v>
      </c>
      <c r="C6252" s="45">
        <v>0.1133</v>
      </c>
      <c r="D6252" s="45">
        <v>0.2329</v>
      </c>
      <c r="E6252" s="29">
        <v>1</v>
      </c>
      <c r="F6252" s="29"/>
      <c r="G6252" s="29"/>
      <c r="H6252" s="29"/>
      <c r="I6252" s="29"/>
      <c r="J6252" s="29"/>
    </row>
    <row r="6253" spans="1:10">
      <c r="A6253" s="5">
        <v>6251</v>
      </c>
      <c r="B6253" s="45">
        <v>0.45960000000000001</v>
      </c>
      <c r="C6253" s="45">
        <v>0.1147</v>
      </c>
      <c r="D6253" s="45">
        <v>0.2298</v>
      </c>
      <c r="E6253" s="29">
        <v>1</v>
      </c>
      <c r="F6253" s="29"/>
      <c r="G6253" s="29"/>
      <c r="H6253" s="29"/>
      <c r="I6253" s="29"/>
      <c r="J6253" s="29"/>
    </row>
    <row r="6254" spans="1:10">
      <c r="A6254" s="5">
        <v>6252</v>
      </c>
      <c r="B6254" s="45">
        <v>0.4597</v>
      </c>
      <c r="C6254" s="45">
        <v>0.1036</v>
      </c>
      <c r="D6254" s="45">
        <v>0.22</v>
      </c>
      <c r="E6254" s="29">
        <v>1</v>
      </c>
      <c r="F6254" s="29"/>
      <c r="G6254" s="29"/>
      <c r="H6254" s="29"/>
      <c r="I6254" s="29"/>
      <c r="J6254" s="29"/>
    </row>
    <row r="6255" spans="1:10">
      <c r="A6255" s="5">
        <v>6253</v>
      </c>
      <c r="B6255" s="45">
        <v>0.42130000000000001</v>
      </c>
      <c r="C6255" s="45">
        <v>8.9700000000000002E-2</v>
      </c>
      <c r="D6255" s="45">
        <v>0.20749999999999999</v>
      </c>
      <c r="E6255" s="29">
        <v>1</v>
      </c>
      <c r="F6255" s="29"/>
      <c r="G6255" s="29"/>
      <c r="H6255" s="29"/>
      <c r="I6255" s="29"/>
      <c r="J6255" s="29"/>
    </row>
    <row r="6256" spans="1:10">
      <c r="A6256" s="5">
        <v>6254</v>
      </c>
      <c r="B6256" s="45">
        <v>0.3453</v>
      </c>
      <c r="C6256" s="45">
        <v>7.6899999999999996E-2</v>
      </c>
      <c r="D6256" s="45">
        <v>0.2054</v>
      </c>
      <c r="E6256" s="29">
        <v>1</v>
      </c>
      <c r="F6256" s="29"/>
      <c r="G6256" s="29"/>
      <c r="H6256" s="29"/>
      <c r="I6256" s="29"/>
      <c r="J6256" s="29"/>
    </row>
    <row r="6257" spans="1:10">
      <c r="A6257" s="5">
        <v>6255</v>
      </c>
      <c r="B6257" s="45">
        <v>0.24610000000000001</v>
      </c>
      <c r="C6257" s="45">
        <v>6.6900000000000001E-2</v>
      </c>
      <c r="D6257" s="45">
        <v>0.21629999999999999</v>
      </c>
      <c r="E6257" s="29">
        <v>1</v>
      </c>
      <c r="F6257" s="29"/>
      <c r="G6257" s="29"/>
      <c r="H6257" s="29"/>
      <c r="I6257" s="29"/>
      <c r="J6257" s="29"/>
    </row>
    <row r="6258" spans="1:10">
      <c r="A6258" s="5">
        <v>6256</v>
      </c>
      <c r="B6258" s="45">
        <v>0.14349999999999999</v>
      </c>
      <c r="C6258" s="45">
        <v>5.91E-2</v>
      </c>
      <c r="D6258" s="45">
        <v>0.23910000000000001</v>
      </c>
      <c r="E6258" s="29">
        <v>1</v>
      </c>
      <c r="F6258" s="29"/>
      <c r="G6258" s="29"/>
      <c r="H6258" s="29"/>
      <c r="I6258" s="29"/>
      <c r="J6258" s="29"/>
    </row>
    <row r="6259" spans="1:10">
      <c r="A6259" s="5">
        <v>6257</v>
      </c>
      <c r="B6259" s="45">
        <v>5.3900000000000003E-2</v>
      </c>
      <c r="C6259" s="45">
        <v>7.1900000000000006E-2</v>
      </c>
      <c r="D6259" s="45">
        <v>0.2772</v>
      </c>
      <c r="E6259" s="29">
        <v>1</v>
      </c>
      <c r="F6259" s="29"/>
      <c r="G6259" s="29"/>
      <c r="H6259" s="29"/>
      <c r="I6259" s="29"/>
      <c r="J6259" s="29"/>
    </row>
    <row r="6260" spans="1:10">
      <c r="A6260" s="5">
        <v>6258</v>
      </c>
      <c r="B6260" s="45">
        <v>1.1999999999999999E-3</v>
      </c>
      <c r="C6260" s="45">
        <v>0.1169</v>
      </c>
      <c r="D6260" s="45">
        <v>0.32419999999999999</v>
      </c>
      <c r="E6260" s="29">
        <v>1</v>
      </c>
      <c r="F6260" s="29"/>
      <c r="G6260" s="29"/>
      <c r="H6260" s="29"/>
      <c r="I6260" s="29"/>
      <c r="J6260" s="29"/>
    </row>
    <row r="6261" spans="1:10">
      <c r="A6261" s="5">
        <v>6259</v>
      </c>
      <c r="B6261" s="45">
        <v>0</v>
      </c>
      <c r="C6261" s="45">
        <v>0.15379999999999999</v>
      </c>
      <c r="D6261" s="45">
        <v>0.35730000000000001</v>
      </c>
      <c r="E6261" s="29">
        <v>1</v>
      </c>
      <c r="F6261" s="29"/>
      <c r="G6261" s="29"/>
      <c r="H6261" s="29"/>
      <c r="I6261" s="29"/>
      <c r="J6261" s="29"/>
    </row>
    <row r="6262" spans="1:10">
      <c r="A6262" s="5">
        <v>6260</v>
      </c>
      <c r="B6262" s="45">
        <v>0</v>
      </c>
      <c r="C6262" s="45">
        <v>0.15989999999999999</v>
      </c>
      <c r="D6262" s="45">
        <v>0.35649999999999998</v>
      </c>
      <c r="E6262" s="29">
        <v>1</v>
      </c>
      <c r="F6262" s="29"/>
      <c r="G6262" s="29"/>
      <c r="H6262" s="29"/>
      <c r="I6262" s="29"/>
      <c r="J6262" s="29"/>
    </row>
    <row r="6263" spans="1:10">
      <c r="A6263" s="5">
        <v>6261</v>
      </c>
      <c r="B6263" s="45">
        <v>0</v>
      </c>
      <c r="C6263" s="45">
        <v>0.14680000000000001</v>
      </c>
      <c r="D6263" s="45">
        <v>0.31840000000000002</v>
      </c>
      <c r="E6263" s="29">
        <v>1</v>
      </c>
      <c r="F6263" s="29"/>
      <c r="G6263" s="29"/>
      <c r="H6263" s="29"/>
      <c r="I6263" s="29"/>
      <c r="J6263" s="29"/>
    </row>
    <row r="6264" spans="1:10">
      <c r="A6264" s="5">
        <v>6262</v>
      </c>
      <c r="B6264" s="45">
        <v>0</v>
      </c>
      <c r="C6264" s="45">
        <v>0.1308</v>
      </c>
      <c r="D6264" s="45">
        <v>0.26629999999999998</v>
      </c>
      <c r="E6264" s="29">
        <v>1</v>
      </c>
      <c r="F6264" s="29"/>
      <c r="G6264" s="29"/>
      <c r="H6264" s="29"/>
      <c r="I6264" s="29"/>
      <c r="J6264" s="29"/>
    </row>
    <row r="6265" spans="1:10">
      <c r="A6265" s="5">
        <v>6263</v>
      </c>
      <c r="B6265" s="45">
        <v>0</v>
      </c>
      <c r="C6265" s="45">
        <v>0.11269999999999999</v>
      </c>
      <c r="D6265" s="45">
        <v>0.22939999999999999</v>
      </c>
      <c r="E6265" s="29">
        <v>1</v>
      </c>
      <c r="F6265" s="29"/>
      <c r="G6265" s="29"/>
      <c r="H6265" s="29"/>
      <c r="I6265" s="29"/>
      <c r="J6265" s="29"/>
    </row>
    <row r="6266" spans="1:10">
      <c r="A6266" s="5">
        <v>6264</v>
      </c>
      <c r="B6266" s="45">
        <v>0</v>
      </c>
      <c r="C6266" s="45">
        <v>9.69E-2</v>
      </c>
      <c r="D6266" s="45">
        <v>0.20230000000000001</v>
      </c>
      <c r="E6266" s="29">
        <v>1</v>
      </c>
      <c r="F6266" s="29"/>
      <c r="G6266" s="29"/>
      <c r="H6266" s="29"/>
      <c r="I6266" s="29"/>
      <c r="J6266" s="29"/>
    </row>
    <row r="6267" spans="1:10">
      <c r="A6267" s="5">
        <v>6265</v>
      </c>
      <c r="B6267" s="45">
        <v>0</v>
      </c>
      <c r="C6267" s="45">
        <v>8.5400000000000004E-2</v>
      </c>
      <c r="D6267" s="45">
        <v>0.1777</v>
      </c>
      <c r="E6267" s="29">
        <v>1</v>
      </c>
      <c r="F6267" s="29"/>
      <c r="G6267" s="29"/>
      <c r="H6267" s="29"/>
      <c r="I6267" s="29"/>
      <c r="J6267" s="29"/>
    </row>
    <row r="6268" spans="1:10">
      <c r="A6268" s="5">
        <v>6266</v>
      </c>
      <c r="B6268" s="45">
        <v>0</v>
      </c>
      <c r="C6268" s="45">
        <v>7.6899999999999996E-2</v>
      </c>
      <c r="D6268" s="45">
        <v>0.15529999999999999</v>
      </c>
      <c r="E6268" s="29">
        <v>1</v>
      </c>
      <c r="F6268" s="29"/>
      <c r="G6268" s="29"/>
      <c r="H6268" s="29"/>
      <c r="I6268" s="29"/>
      <c r="J6268" s="29"/>
    </row>
    <row r="6269" spans="1:10">
      <c r="A6269" s="5">
        <v>6267</v>
      </c>
      <c r="B6269" s="45">
        <v>0</v>
      </c>
      <c r="C6269" s="45">
        <v>7.1099999999999997E-2</v>
      </c>
      <c r="D6269" s="45">
        <v>0.1391</v>
      </c>
      <c r="E6269" s="29">
        <v>1</v>
      </c>
      <c r="F6269" s="29"/>
      <c r="G6269" s="29"/>
      <c r="H6269" s="29"/>
      <c r="I6269" s="29"/>
      <c r="J6269" s="29"/>
    </row>
    <row r="6270" spans="1:10">
      <c r="A6270" s="5">
        <v>6268</v>
      </c>
      <c r="B6270" s="45">
        <v>0</v>
      </c>
      <c r="C6270" s="45">
        <v>6.6600000000000006E-2</v>
      </c>
      <c r="D6270" s="45">
        <v>0.12690000000000001</v>
      </c>
      <c r="E6270" s="29">
        <v>1</v>
      </c>
      <c r="F6270" s="29"/>
      <c r="G6270" s="29"/>
      <c r="H6270" s="29"/>
      <c r="I6270" s="29"/>
      <c r="J6270" s="29"/>
    </row>
    <row r="6271" spans="1:10">
      <c r="A6271" s="5">
        <v>6269</v>
      </c>
      <c r="B6271" s="45">
        <v>0</v>
      </c>
      <c r="C6271" s="45">
        <v>6.2899999999999998E-2</v>
      </c>
      <c r="D6271" s="45">
        <v>0.11799999999999999</v>
      </c>
      <c r="E6271" s="29">
        <v>1</v>
      </c>
      <c r="F6271" s="29"/>
      <c r="G6271" s="29"/>
      <c r="H6271" s="29"/>
      <c r="I6271" s="29"/>
      <c r="J6271" s="29"/>
    </row>
    <row r="6272" spans="1:10">
      <c r="A6272" s="5">
        <v>6270</v>
      </c>
      <c r="B6272" s="45">
        <v>1.37E-2</v>
      </c>
      <c r="C6272" s="45">
        <v>5.7500000000000002E-2</v>
      </c>
      <c r="D6272" s="45">
        <v>0.11409999999999999</v>
      </c>
      <c r="E6272" s="29">
        <v>1</v>
      </c>
      <c r="F6272" s="29"/>
      <c r="G6272" s="29"/>
      <c r="H6272" s="29"/>
      <c r="I6272" s="29"/>
      <c r="J6272" s="29"/>
    </row>
    <row r="6273" spans="1:10">
      <c r="A6273" s="5">
        <v>6271</v>
      </c>
      <c r="B6273" s="45">
        <v>9.8900000000000002E-2</v>
      </c>
      <c r="C6273" s="45">
        <v>2.75E-2</v>
      </c>
      <c r="D6273" s="45">
        <v>0.1106</v>
      </c>
      <c r="E6273" s="29">
        <v>1</v>
      </c>
      <c r="F6273" s="29"/>
      <c r="G6273" s="29"/>
      <c r="H6273" s="29"/>
      <c r="I6273" s="29"/>
      <c r="J6273" s="29"/>
    </row>
    <row r="6274" spans="1:10">
      <c r="A6274" s="5">
        <v>6272</v>
      </c>
      <c r="B6274" s="45">
        <v>0.2132</v>
      </c>
      <c r="C6274" s="45">
        <v>0.01</v>
      </c>
      <c r="D6274" s="45">
        <v>0.1056</v>
      </c>
      <c r="E6274" s="29">
        <v>1</v>
      </c>
      <c r="F6274" s="29"/>
      <c r="G6274" s="29"/>
      <c r="H6274" s="29"/>
      <c r="I6274" s="29"/>
      <c r="J6274" s="29"/>
    </row>
    <row r="6275" spans="1:10">
      <c r="A6275" s="5">
        <v>6273</v>
      </c>
      <c r="B6275" s="45">
        <v>0.31019999999999998</v>
      </c>
      <c r="C6275" s="45">
        <v>1.3299999999999999E-2</v>
      </c>
      <c r="D6275" s="45">
        <v>0.1047</v>
      </c>
      <c r="E6275" s="29">
        <v>1</v>
      </c>
      <c r="F6275" s="29"/>
      <c r="G6275" s="29"/>
      <c r="H6275" s="29"/>
      <c r="I6275" s="29"/>
      <c r="J6275" s="29"/>
    </row>
    <row r="6276" spans="1:10">
      <c r="A6276" s="5">
        <v>6274</v>
      </c>
      <c r="B6276" s="45">
        <v>0.37769999999999998</v>
      </c>
      <c r="C6276" s="45">
        <v>1.5599999999999999E-2</v>
      </c>
      <c r="D6276" s="45">
        <v>9.8400000000000001E-2</v>
      </c>
      <c r="E6276" s="29">
        <v>1</v>
      </c>
      <c r="F6276" s="29"/>
      <c r="G6276" s="29"/>
      <c r="H6276" s="29"/>
      <c r="I6276" s="29"/>
      <c r="J6276" s="29"/>
    </row>
    <row r="6277" spans="1:10">
      <c r="A6277" s="5">
        <v>6275</v>
      </c>
      <c r="B6277" s="45">
        <v>0.43090000000000001</v>
      </c>
      <c r="C6277" s="45">
        <v>1.3299999999999999E-2</v>
      </c>
      <c r="D6277" s="45">
        <v>9.01E-2</v>
      </c>
      <c r="E6277" s="29">
        <v>1</v>
      </c>
      <c r="F6277" s="29"/>
      <c r="G6277" s="29"/>
      <c r="H6277" s="29"/>
      <c r="I6277" s="29"/>
      <c r="J6277" s="29"/>
    </row>
    <row r="6278" spans="1:10">
      <c r="A6278" s="5">
        <v>6276</v>
      </c>
      <c r="B6278" s="45">
        <v>0.43669999999999998</v>
      </c>
      <c r="C6278" s="45">
        <v>1.17E-2</v>
      </c>
      <c r="D6278" s="45">
        <v>8.3199999999999996E-2</v>
      </c>
      <c r="E6278" s="29">
        <v>1</v>
      </c>
      <c r="F6278" s="29"/>
      <c r="G6278" s="29"/>
      <c r="H6278" s="29"/>
      <c r="I6278" s="29"/>
      <c r="J6278" s="29"/>
    </row>
    <row r="6279" spans="1:10">
      <c r="A6279" s="5">
        <v>6277</v>
      </c>
      <c r="B6279" s="45">
        <v>0.38640000000000002</v>
      </c>
      <c r="C6279" s="45">
        <v>1.2699999999999999E-2</v>
      </c>
      <c r="D6279" s="45">
        <v>7.5800000000000006E-2</v>
      </c>
      <c r="E6279" s="29">
        <v>1</v>
      </c>
      <c r="F6279" s="29"/>
      <c r="G6279" s="29"/>
      <c r="H6279" s="29"/>
      <c r="I6279" s="29"/>
      <c r="J6279" s="29"/>
    </row>
    <row r="6280" spans="1:10">
      <c r="A6280" s="5">
        <v>6278</v>
      </c>
      <c r="B6280" s="45">
        <v>0.30759999999999998</v>
      </c>
      <c r="C6280" s="45">
        <v>1.5100000000000001E-2</v>
      </c>
      <c r="D6280" s="45">
        <v>7.0999999999999994E-2</v>
      </c>
      <c r="E6280" s="29">
        <v>1</v>
      </c>
      <c r="F6280" s="29"/>
      <c r="G6280" s="29"/>
      <c r="H6280" s="29"/>
      <c r="I6280" s="29"/>
      <c r="J6280" s="29"/>
    </row>
    <row r="6281" spans="1:10">
      <c r="A6281" s="5">
        <v>6279</v>
      </c>
      <c r="B6281" s="45">
        <v>0.21460000000000001</v>
      </c>
      <c r="C6281" s="45">
        <v>1.61E-2</v>
      </c>
      <c r="D6281" s="45">
        <v>6.9099999999999995E-2</v>
      </c>
      <c r="E6281" s="29">
        <v>1</v>
      </c>
      <c r="F6281" s="29"/>
      <c r="G6281" s="29"/>
      <c r="H6281" s="29"/>
      <c r="I6281" s="29"/>
      <c r="J6281" s="29"/>
    </row>
    <row r="6282" spans="1:10">
      <c r="A6282" s="5">
        <v>6280</v>
      </c>
      <c r="B6282" s="45">
        <v>0.11849999999999999</v>
      </c>
      <c r="C6282" s="45">
        <v>1.5900000000000001E-2</v>
      </c>
      <c r="D6282" s="45">
        <v>7.1599999999999997E-2</v>
      </c>
      <c r="E6282" s="29">
        <v>1</v>
      </c>
      <c r="F6282" s="29"/>
      <c r="G6282" s="29"/>
      <c r="H6282" s="29"/>
      <c r="I6282" s="29"/>
      <c r="J6282" s="29"/>
    </row>
    <row r="6283" spans="1:10">
      <c r="A6283" s="5">
        <v>6281</v>
      </c>
      <c r="B6283" s="45">
        <v>3.9100000000000003E-2</v>
      </c>
      <c r="C6283" s="45">
        <v>2.06E-2</v>
      </c>
      <c r="D6283" s="45">
        <v>8.2600000000000007E-2</v>
      </c>
      <c r="E6283" s="29">
        <v>1</v>
      </c>
      <c r="F6283" s="29"/>
      <c r="G6283" s="29"/>
      <c r="H6283" s="29"/>
      <c r="I6283" s="29"/>
      <c r="J6283" s="29"/>
    </row>
    <row r="6284" spans="1:10">
      <c r="A6284" s="5">
        <v>6282</v>
      </c>
      <c r="B6284" s="45">
        <v>6.9999999999999999E-4</v>
      </c>
      <c r="C6284" s="45">
        <v>3.5000000000000003E-2</v>
      </c>
      <c r="D6284" s="45">
        <v>0.10580000000000001</v>
      </c>
      <c r="E6284" s="29">
        <v>1</v>
      </c>
      <c r="F6284" s="29"/>
      <c r="G6284" s="29"/>
      <c r="H6284" s="29"/>
      <c r="I6284" s="29"/>
      <c r="J6284" s="29"/>
    </row>
    <row r="6285" spans="1:10">
      <c r="A6285" s="5">
        <v>6283</v>
      </c>
      <c r="B6285" s="45">
        <v>0</v>
      </c>
      <c r="C6285" s="45">
        <v>4.5699999999999998E-2</v>
      </c>
      <c r="D6285" s="45">
        <v>0.13650000000000001</v>
      </c>
      <c r="E6285" s="29">
        <v>1</v>
      </c>
      <c r="F6285" s="29"/>
      <c r="G6285" s="29"/>
      <c r="H6285" s="29"/>
      <c r="I6285" s="29"/>
      <c r="J6285" s="29"/>
    </row>
    <row r="6286" spans="1:10">
      <c r="A6286" s="5">
        <v>6284</v>
      </c>
      <c r="B6286" s="45">
        <v>0</v>
      </c>
      <c r="C6286" s="45">
        <v>4.7300000000000002E-2</v>
      </c>
      <c r="D6286" s="45">
        <v>0.1507</v>
      </c>
      <c r="E6286" s="29">
        <v>1</v>
      </c>
      <c r="F6286" s="29"/>
      <c r="G6286" s="29"/>
      <c r="H6286" s="29"/>
      <c r="I6286" s="29"/>
      <c r="J6286" s="29"/>
    </row>
    <row r="6287" spans="1:10">
      <c r="A6287" s="5">
        <v>6285</v>
      </c>
      <c r="B6287" s="45">
        <v>0</v>
      </c>
      <c r="C6287" s="45">
        <v>4.3999999999999997E-2</v>
      </c>
      <c r="D6287" s="45">
        <v>0.14199999999999999</v>
      </c>
      <c r="E6287" s="29">
        <v>1</v>
      </c>
      <c r="F6287" s="29"/>
      <c r="G6287" s="29"/>
      <c r="H6287" s="29"/>
      <c r="I6287" s="29"/>
      <c r="J6287" s="29"/>
    </row>
    <row r="6288" spans="1:10">
      <c r="A6288" s="5">
        <v>6286</v>
      </c>
      <c r="B6288" s="45">
        <v>0</v>
      </c>
      <c r="C6288" s="45">
        <v>3.8399999999999997E-2</v>
      </c>
      <c r="D6288" s="45">
        <v>0.11990000000000001</v>
      </c>
      <c r="E6288" s="29">
        <v>1</v>
      </c>
      <c r="F6288" s="29"/>
      <c r="G6288" s="29"/>
      <c r="H6288" s="29"/>
      <c r="I6288" s="29"/>
      <c r="J6288" s="29"/>
    </row>
    <row r="6289" spans="1:10">
      <c r="A6289" s="5">
        <v>6287</v>
      </c>
      <c r="B6289" s="45">
        <v>0</v>
      </c>
      <c r="C6289" s="45">
        <v>3.3099999999999997E-2</v>
      </c>
      <c r="D6289" s="45">
        <v>9.5699999999999993E-2</v>
      </c>
      <c r="E6289" s="29">
        <v>1</v>
      </c>
      <c r="F6289" s="29"/>
      <c r="G6289" s="29"/>
      <c r="H6289" s="29"/>
      <c r="I6289" s="29"/>
      <c r="J6289" s="29"/>
    </row>
    <row r="6290" spans="1:10">
      <c r="A6290" s="5">
        <v>6288</v>
      </c>
      <c r="B6290" s="45">
        <v>0</v>
      </c>
      <c r="C6290" s="45">
        <v>2.9600000000000001E-2</v>
      </c>
      <c r="D6290" s="45">
        <v>7.4999999999999997E-2</v>
      </c>
      <c r="E6290" s="29">
        <v>1</v>
      </c>
      <c r="F6290" s="29"/>
      <c r="G6290" s="29"/>
      <c r="H6290" s="29"/>
      <c r="I6290" s="29"/>
      <c r="J6290" s="29"/>
    </row>
    <row r="6291" spans="1:10">
      <c r="A6291" s="5">
        <v>6289</v>
      </c>
      <c r="B6291" s="45">
        <v>0</v>
      </c>
      <c r="C6291" s="45">
        <v>2.7799999999999998E-2</v>
      </c>
      <c r="D6291" s="45">
        <v>5.7000000000000002E-2</v>
      </c>
      <c r="E6291" s="29">
        <v>1</v>
      </c>
      <c r="F6291" s="29"/>
      <c r="G6291" s="29"/>
      <c r="H6291" s="29"/>
      <c r="I6291" s="29"/>
      <c r="J6291" s="29"/>
    </row>
    <row r="6292" spans="1:10">
      <c r="A6292" s="5">
        <v>6290</v>
      </c>
      <c r="B6292" s="45">
        <v>0</v>
      </c>
      <c r="C6292" s="45">
        <v>2.7199999999999998E-2</v>
      </c>
      <c r="D6292" s="45">
        <v>4.2000000000000003E-2</v>
      </c>
      <c r="E6292" s="29">
        <v>1</v>
      </c>
      <c r="F6292" s="29"/>
      <c r="G6292" s="29"/>
      <c r="H6292" s="29"/>
      <c r="I6292" s="29"/>
      <c r="J6292" s="29"/>
    </row>
    <row r="6293" spans="1:10">
      <c r="A6293" s="5">
        <v>6291</v>
      </c>
      <c r="B6293" s="45">
        <v>0</v>
      </c>
      <c r="C6293" s="45">
        <v>2.7300000000000001E-2</v>
      </c>
      <c r="D6293" s="45">
        <v>3.2300000000000002E-2</v>
      </c>
      <c r="E6293" s="29">
        <v>1</v>
      </c>
      <c r="F6293" s="29"/>
      <c r="G6293" s="29"/>
      <c r="H6293" s="29"/>
      <c r="I6293" s="29"/>
      <c r="J6293" s="29"/>
    </row>
    <row r="6294" spans="1:10">
      <c r="A6294" s="5">
        <v>6292</v>
      </c>
      <c r="B6294" s="45">
        <v>0</v>
      </c>
      <c r="C6294" s="45">
        <v>2.7699999999999999E-2</v>
      </c>
      <c r="D6294" s="45">
        <v>2.7799999999999998E-2</v>
      </c>
      <c r="E6294" s="29">
        <v>1</v>
      </c>
      <c r="F6294" s="29"/>
      <c r="G6294" s="29"/>
      <c r="H6294" s="29"/>
      <c r="I6294" s="29"/>
      <c r="J6294" s="29"/>
    </row>
    <row r="6295" spans="1:10">
      <c r="A6295" s="5">
        <v>6293</v>
      </c>
      <c r="B6295" s="45">
        <v>0</v>
      </c>
      <c r="C6295" s="45">
        <v>2.7900000000000001E-2</v>
      </c>
      <c r="D6295" s="45">
        <v>2.58E-2</v>
      </c>
      <c r="E6295" s="29">
        <v>1</v>
      </c>
      <c r="F6295" s="29"/>
      <c r="G6295" s="29"/>
      <c r="H6295" s="29"/>
      <c r="I6295" s="29"/>
      <c r="J6295" s="29"/>
    </row>
    <row r="6296" spans="1:10">
      <c r="A6296" s="5">
        <v>6294</v>
      </c>
      <c r="B6296" s="45">
        <v>1.14E-2</v>
      </c>
      <c r="C6296" s="45">
        <v>2.63E-2</v>
      </c>
      <c r="D6296" s="45">
        <v>2.4E-2</v>
      </c>
      <c r="E6296" s="29">
        <v>1</v>
      </c>
      <c r="F6296" s="29"/>
      <c r="G6296" s="29"/>
      <c r="H6296" s="29"/>
      <c r="I6296" s="29"/>
      <c r="J6296" s="29"/>
    </row>
    <row r="6297" spans="1:10">
      <c r="A6297" s="5">
        <v>6295</v>
      </c>
      <c r="B6297" s="45">
        <v>9.2499999999999999E-2</v>
      </c>
      <c r="C6297" s="45">
        <v>1.41E-2</v>
      </c>
      <c r="D6297" s="45">
        <v>2.1100000000000001E-2</v>
      </c>
      <c r="E6297" s="29">
        <v>1</v>
      </c>
      <c r="F6297" s="29"/>
      <c r="G6297" s="29"/>
      <c r="H6297" s="29"/>
      <c r="I6297" s="29"/>
      <c r="J6297" s="29"/>
    </row>
    <row r="6298" spans="1:10">
      <c r="A6298" s="5">
        <v>6296</v>
      </c>
      <c r="B6298" s="45">
        <v>0.2054</v>
      </c>
      <c r="C6298" s="45">
        <v>5.0000000000000001E-3</v>
      </c>
      <c r="D6298" s="45">
        <v>1.5900000000000001E-2</v>
      </c>
      <c r="E6298" s="29">
        <v>1</v>
      </c>
      <c r="F6298" s="29"/>
      <c r="G6298" s="29"/>
      <c r="H6298" s="29"/>
      <c r="I6298" s="29"/>
      <c r="J6298" s="29"/>
    </row>
    <row r="6299" spans="1:10">
      <c r="A6299" s="5">
        <v>6297</v>
      </c>
      <c r="B6299" s="45">
        <v>0.30780000000000002</v>
      </c>
      <c r="C6299" s="45">
        <v>4.8999999999999998E-3</v>
      </c>
      <c r="D6299" s="45">
        <v>1.04E-2</v>
      </c>
      <c r="E6299" s="29">
        <v>1</v>
      </c>
      <c r="F6299" s="29"/>
      <c r="G6299" s="29"/>
      <c r="H6299" s="29"/>
      <c r="I6299" s="29"/>
      <c r="J6299" s="29"/>
    </row>
    <row r="6300" spans="1:10">
      <c r="A6300" s="5">
        <v>6298</v>
      </c>
      <c r="B6300" s="45">
        <v>0.3589</v>
      </c>
      <c r="C6300" s="45">
        <v>5.7999999999999996E-3</v>
      </c>
      <c r="D6300" s="45">
        <v>4.7000000000000002E-3</v>
      </c>
      <c r="E6300" s="29">
        <v>1</v>
      </c>
      <c r="F6300" s="29"/>
      <c r="G6300" s="29"/>
      <c r="H6300" s="29"/>
      <c r="I6300" s="29"/>
      <c r="J6300" s="29"/>
    </row>
    <row r="6301" spans="1:10">
      <c r="A6301" s="5">
        <v>6299</v>
      </c>
      <c r="B6301" s="45">
        <v>0.3584</v>
      </c>
      <c r="C6301" s="45">
        <v>7.1999999999999998E-3</v>
      </c>
      <c r="D6301" s="45">
        <v>1E-3</v>
      </c>
      <c r="E6301" s="29">
        <v>1</v>
      </c>
      <c r="F6301" s="29"/>
      <c r="G6301" s="29"/>
      <c r="H6301" s="29"/>
      <c r="I6301" s="29"/>
      <c r="J6301" s="29"/>
    </row>
    <row r="6302" spans="1:10">
      <c r="A6302" s="5">
        <v>6300</v>
      </c>
      <c r="B6302" s="45">
        <v>0.32779999999999998</v>
      </c>
      <c r="C6302" s="45">
        <v>9.5999999999999992E-3</v>
      </c>
      <c r="D6302" s="45">
        <v>1E-4</v>
      </c>
      <c r="E6302" s="29">
        <v>1</v>
      </c>
      <c r="F6302" s="29"/>
      <c r="G6302" s="29"/>
      <c r="H6302" s="29"/>
      <c r="I6302" s="29"/>
      <c r="J6302" s="29"/>
    </row>
    <row r="6303" spans="1:10">
      <c r="A6303" s="5">
        <v>6301</v>
      </c>
      <c r="B6303" s="45">
        <v>0.27839999999999998</v>
      </c>
      <c r="C6303" s="45">
        <v>1.2699999999999999E-2</v>
      </c>
      <c r="D6303" s="45">
        <v>0</v>
      </c>
      <c r="E6303" s="29">
        <v>1</v>
      </c>
      <c r="F6303" s="29"/>
      <c r="G6303" s="29"/>
      <c r="H6303" s="29"/>
      <c r="I6303" s="29"/>
      <c r="J6303" s="29"/>
    </row>
    <row r="6304" spans="1:10">
      <c r="A6304" s="5">
        <v>6302</v>
      </c>
      <c r="B6304" s="45">
        <v>0.214</v>
      </c>
      <c r="C6304" s="45">
        <v>1.5299999999999999E-2</v>
      </c>
      <c r="D6304" s="45">
        <v>0</v>
      </c>
      <c r="E6304" s="29">
        <v>1</v>
      </c>
      <c r="F6304" s="29"/>
      <c r="G6304" s="29"/>
      <c r="H6304" s="29"/>
      <c r="I6304" s="29"/>
      <c r="J6304" s="29"/>
    </row>
    <row r="6305" spans="1:10">
      <c r="A6305" s="5">
        <v>6303</v>
      </c>
      <c r="B6305" s="45">
        <v>0.1479</v>
      </c>
      <c r="C6305" s="45">
        <v>1.4999999999999999E-2</v>
      </c>
      <c r="D6305" s="45">
        <v>0</v>
      </c>
      <c r="E6305" s="29">
        <v>1</v>
      </c>
      <c r="F6305" s="29"/>
      <c r="G6305" s="29"/>
      <c r="H6305" s="29"/>
      <c r="I6305" s="29"/>
      <c r="J6305" s="29"/>
    </row>
    <row r="6306" spans="1:10">
      <c r="A6306" s="5">
        <v>6304</v>
      </c>
      <c r="B6306" s="45">
        <v>8.43E-2</v>
      </c>
      <c r="C6306" s="45">
        <v>1.1599999999999999E-2</v>
      </c>
      <c r="D6306" s="45">
        <v>0</v>
      </c>
      <c r="E6306" s="29">
        <v>1</v>
      </c>
      <c r="F6306" s="29"/>
      <c r="G6306" s="29"/>
      <c r="H6306" s="29"/>
      <c r="I6306" s="29"/>
      <c r="J6306" s="29"/>
    </row>
    <row r="6307" spans="1:10">
      <c r="A6307" s="5">
        <v>6305</v>
      </c>
      <c r="B6307" s="45">
        <v>2.8899999999999999E-2</v>
      </c>
      <c r="C6307" s="45">
        <v>1.2800000000000001E-2</v>
      </c>
      <c r="D6307" s="45">
        <v>2.9999999999999997E-4</v>
      </c>
      <c r="E6307" s="29">
        <v>1</v>
      </c>
      <c r="F6307" s="29"/>
      <c r="G6307" s="29"/>
      <c r="H6307" s="29"/>
      <c r="I6307" s="29"/>
      <c r="J6307" s="29"/>
    </row>
    <row r="6308" spans="1:10">
      <c r="A6308" s="5">
        <v>6306</v>
      </c>
      <c r="B6308" s="45">
        <v>2.9999999999999997E-4</v>
      </c>
      <c r="C6308" s="45">
        <v>2.12E-2</v>
      </c>
      <c r="D6308" s="45">
        <v>2.2000000000000001E-3</v>
      </c>
      <c r="E6308" s="29">
        <v>1</v>
      </c>
      <c r="F6308" s="29"/>
      <c r="G6308" s="29"/>
      <c r="H6308" s="29"/>
      <c r="I6308" s="29"/>
      <c r="J6308" s="29"/>
    </row>
    <row r="6309" spans="1:10">
      <c r="A6309" s="5">
        <v>6307</v>
      </c>
      <c r="B6309" s="45">
        <v>0</v>
      </c>
      <c r="C6309" s="45">
        <v>3.04E-2</v>
      </c>
      <c r="D6309" s="45">
        <v>5.5999999999999999E-3</v>
      </c>
      <c r="E6309" s="29">
        <v>1</v>
      </c>
      <c r="F6309" s="29"/>
      <c r="G6309" s="29"/>
      <c r="H6309" s="29"/>
      <c r="I6309" s="29"/>
      <c r="J6309" s="29"/>
    </row>
    <row r="6310" spans="1:10">
      <c r="A6310" s="5">
        <v>6308</v>
      </c>
      <c r="B6310" s="45">
        <v>0</v>
      </c>
      <c r="C6310" s="45">
        <v>3.9199999999999999E-2</v>
      </c>
      <c r="D6310" s="45">
        <v>1.0699999999999999E-2</v>
      </c>
      <c r="E6310" s="29">
        <v>1</v>
      </c>
      <c r="F6310" s="29"/>
      <c r="G6310" s="29"/>
      <c r="H6310" s="29"/>
      <c r="I6310" s="29"/>
      <c r="J6310" s="29"/>
    </row>
    <row r="6311" spans="1:10">
      <c r="A6311" s="5">
        <v>6309</v>
      </c>
      <c r="B6311" s="45">
        <v>0</v>
      </c>
      <c r="C6311" s="45">
        <v>4.5699999999999998E-2</v>
      </c>
      <c r="D6311" s="45">
        <v>2.0799999999999999E-2</v>
      </c>
      <c r="E6311" s="29">
        <v>1</v>
      </c>
      <c r="F6311" s="29"/>
      <c r="G6311" s="29"/>
      <c r="H6311" s="29"/>
      <c r="I6311" s="29"/>
      <c r="J6311" s="29"/>
    </row>
    <row r="6312" spans="1:10">
      <c r="A6312" s="5">
        <v>6310</v>
      </c>
      <c r="B6312" s="45">
        <v>0</v>
      </c>
      <c r="C6312" s="45">
        <v>5.1900000000000002E-2</v>
      </c>
      <c r="D6312" s="45">
        <v>3.9100000000000003E-2</v>
      </c>
      <c r="E6312" s="29">
        <v>1</v>
      </c>
      <c r="F6312" s="29"/>
      <c r="G6312" s="29"/>
      <c r="H6312" s="29"/>
      <c r="I6312" s="29"/>
      <c r="J6312" s="29"/>
    </row>
    <row r="6313" spans="1:10">
      <c r="A6313" s="5">
        <v>6311</v>
      </c>
      <c r="B6313" s="45">
        <v>0</v>
      </c>
      <c r="C6313" s="45">
        <v>5.8700000000000002E-2</v>
      </c>
      <c r="D6313" s="45">
        <v>7.0099999999999996E-2</v>
      </c>
      <c r="E6313" s="29">
        <v>1</v>
      </c>
      <c r="F6313" s="29"/>
      <c r="G6313" s="29"/>
      <c r="H6313" s="29"/>
      <c r="I6313" s="29"/>
      <c r="J6313" s="29"/>
    </row>
    <row r="6314" spans="1:10">
      <c r="A6314" s="5">
        <v>6312</v>
      </c>
      <c r="B6314" s="45">
        <v>0</v>
      </c>
      <c r="C6314" s="45">
        <v>6.6100000000000006E-2</v>
      </c>
      <c r="D6314" s="45">
        <v>0.13320000000000001</v>
      </c>
      <c r="E6314" s="29">
        <v>1</v>
      </c>
      <c r="F6314" s="29"/>
      <c r="G6314" s="29"/>
      <c r="H6314" s="29"/>
      <c r="I6314" s="29"/>
      <c r="J6314" s="29"/>
    </row>
    <row r="6315" spans="1:10">
      <c r="A6315" s="5">
        <v>6313</v>
      </c>
      <c r="B6315" s="45">
        <v>0</v>
      </c>
      <c r="C6315" s="45">
        <v>7.5200000000000003E-2</v>
      </c>
      <c r="D6315" s="45">
        <v>0.2452</v>
      </c>
      <c r="E6315" s="29">
        <v>1</v>
      </c>
      <c r="F6315" s="29"/>
      <c r="G6315" s="29"/>
      <c r="H6315" s="29"/>
      <c r="I6315" s="29"/>
      <c r="J6315" s="29"/>
    </row>
    <row r="6316" spans="1:10">
      <c r="A6316" s="5">
        <v>6314</v>
      </c>
      <c r="B6316" s="45">
        <v>0</v>
      </c>
      <c r="C6316" s="45">
        <v>8.5099999999999995E-2</v>
      </c>
      <c r="D6316" s="45">
        <v>0.39400000000000002</v>
      </c>
      <c r="E6316" s="29">
        <v>1</v>
      </c>
      <c r="F6316" s="29"/>
      <c r="G6316" s="29"/>
      <c r="H6316" s="29"/>
      <c r="I6316" s="29"/>
      <c r="J6316" s="29"/>
    </row>
    <row r="6317" spans="1:10">
      <c r="A6317" s="5">
        <v>6315</v>
      </c>
      <c r="B6317" s="45">
        <v>0</v>
      </c>
      <c r="C6317" s="45">
        <v>9.3200000000000005E-2</v>
      </c>
      <c r="D6317" s="45">
        <v>0.51919999999999999</v>
      </c>
      <c r="E6317" s="29">
        <v>1</v>
      </c>
      <c r="F6317" s="29"/>
      <c r="G6317" s="29"/>
      <c r="H6317" s="29"/>
      <c r="I6317" s="29"/>
      <c r="J6317" s="29"/>
    </row>
    <row r="6318" spans="1:10">
      <c r="A6318" s="5">
        <v>6316</v>
      </c>
      <c r="B6318" s="45">
        <v>0</v>
      </c>
      <c r="C6318" s="45">
        <v>9.8699999999999996E-2</v>
      </c>
      <c r="D6318" s="45">
        <v>0.59289999999999998</v>
      </c>
      <c r="E6318" s="29">
        <v>1</v>
      </c>
      <c r="F6318" s="29"/>
      <c r="G6318" s="29"/>
      <c r="H6318" s="29"/>
      <c r="I6318" s="29"/>
      <c r="J6318" s="29"/>
    </row>
    <row r="6319" spans="1:10">
      <c r="A6319" s="5">
        <v>6317</v>
      </c>
      <c r="B6319" s="45">
        <v>0</v>
      </c>
      <c r="C6319" s="45">
        <v>0.10680000000000001</v>
      </c>
      <c r="D6319" s="45">
        <v>0.59519999999999995</v>
      </c>
      <c r="E6319" s="29">
        <v>1</v>
      </c>
      <c r="F6319" s="29"/>
      <c r="G6319" s="29"/>
      <c r="H6319" s="29"/>
      <c r="I6319" s="29"/>
      <c r="J6319" s="29"/>
    </row>
    <row r="6320" spans="1:10">
      <c r="A6320" s="5">
        <v>6318</v>
      </c>
      <c r="B6320" s="45">
        <v>5.7000000000000002E-3</v>
      </c>
      <c r="C6320" s="45">
        <v>0.1197</v>
      </c>
      <c r="D6320" s="45">
        <v>0.57179999999999997</v>
      </c>
      <c r="E6320" s="29">
        <v>1</v>
      </c>
      <c r="F6320" s="29"/>
      <c r="G6320" s="29"/>
      <c r="H6320" s="29"/>
      <c r="I6320" s="29"/>
      <c r="J6320" s="29"/>
    </row>
    <row r="6321" spans="1:10">
      <c r="A6321" s="5">
        <v>6319</v>
      </c>
      <c r="B6321" s="45">
        <v>4.7899999999999998E-2</v>
      </c>
      <c r="C6321" s="45">
        <v>0.1066</v>
      </c>
      <c r="D6321" s="45">
        <v>0.52569999999999995</v>
      </c>
      <c r="E6321" s="29">
        <v>1</v>
      </c>
      <c r="F6321" s="29"/>
      <c r="G6321" s="29"/>
      <c r="H6321" s="29"/>
      <c r="I6321" s="29"/>
      <c r="J6321" s="29"/>
    </row>
    <row r="6322" spans="1:10">
      <c r="A6322" s="5">
        <v>6320</v>
      </c>
      <c r="B6322" s="45">
        <v>0.11070000000000001</v>
      </c>
      <c r="C6322" s="45">
        <v>0.1077</v>
      </c>
      <c r="D6322" s="45">
        <v>0.47810000000000002</v>
      </c>
      <c r="E6322" s="29">
        <v>1</v>
      </c>
      <c r="F6322" s="29"/>
      <c r="G6322" s="29"/>
      <c r="H6322" s="29"/>
      <c r="I6322" s="29"/>
      <c r="J6322" s="29"/>
    </row>
    <row r="6323" spans="1:10">
      <c r="A6323" s="5">
        <v>6321</v>
      </c>
      <c r="B6323" s="45">
        <v>0.17899999999999999</v>
      </c>
      <c r="C6323" s="45">
        <v>0.1492</v>
      </c>
      <c r="D6323" s="45">
        <v>0.43640000000000001</v>
      </c>
      <c r="E6323" s="29">
        <v>1</v>
      </c>
      <c r="F6323" s="29"/>
      <c r="G6323" s="29"/>
      <c r="H6323" s="29"/>
      <c r="I6323" s="29"/>
      <c r="J6323" s="29"/>
    </row>
    <row r="6324" spans="1:10">
      <c r="A6324" s="5">
        <v>6322</v>
      </c>
      <c r="B6324" s="45">
        <v>0.23769999999999999</v>
      </c>
      <c r="C6324" s="45">
        <v>0.157</v>
      </c>
      <c r="D6324" s="45">
        <v>0.41549999999999998</v>
      </c>
      <c r="E6324" s="29">
        <v>1</v>
      </c>
      <c r="F6324" s="29"/>
      <c r="G6324" s="29"/>
      <c r="H6324" s="29"/>
      <c r="I6324" s="29"/>
      <c r="J6324" s="29"/>
    </row>
    <row r="6325" spans="1:10">
      <c r="A6325" s="5">
        <v>6323</v>
      </c>
      <c r="B6325" s="45">
        <v>0.27839999999999998</v>
      </c>
      <c r="C6325" s="45">
        <v>0.15659999999999999</v>
      </c>
      <c r="D6325" s="45">
        <v>0.43430000000000002</v>
      </c>
      <c r="E6325" s="29">
        <v>1</v>
      </c>
      <c r="F6325" s="29"/>
      <c r="G6325" s="29"/>
      <c r="H6325" s="29"/>
      <c r="I6325" s="29"/>
      <c r="J6325" s="29"/>
    </row>
    <row r="6326" spans="1:10">
      <c r="A6326" s="5">
        <v>6324</v>
      </c>
      <c r="B6326" s="45">
        <v>0.29630000000000001</v>
      </c>
      <c r="C6326" s="45">
        <v>0.17319999999999999</v>
      </c>
      <c r="D6326" s="45">
        <v>0.48280000000000001</v>
      </c>
      <c r="E6326" s="29">
        <v>1</v>
      </c>
      <c r="F6326" s="29"/>
      <c r="G6326" s="29"/>
      <c r="H6326" s="29"/>
      <c r="I6326" s="29"/>
      <c r="J6326" s="29"/>
    </row>
    <row r="6327" spans="1:10">
      <c r="A6327" s="5">
        <v>6325</v>
      </c>
      <c r="B6327" s="45">
        <v>0.28649999999999998</v>
      </c>
      <c r="C6327" s="45">
        <v>0.2051</v>
      </c>
      <c r="D6327" s="45">
        <v>0.5474</v>
      </c>
      <c r="E6327" s="29">
        <v>1</v>
      </c>
      <c r="F6327" s="29"/>
      <c r="G6327" s="29"/>
      <c r="H6327" s="29"/>
      <c r="I6327" s="29"/>
      <c r="J6327" s="29"/>
    </row>
    <row r="6328" spans="1:10">
      <c r="A6328" s="5">
        <v>6326</v>
      </c>
      <c r="B6328" s="45">
        <v>0.24590000000000001</v>
      </c>
      <c r="C6328" s="45">
        <v>0.24360000000000001</v>
      </c>
      <c r="D6328" s="45">
        <v>0.61829999999999996</v>
      </c>
      <c r="E6328" s="29">
        <v>1</v>
      </c>
      <c r="F6328" s="29"/>
      <c r="G6328" s="29"/>
      <c r="H6328" s="29"/>
      <c r="I6328" s="29"/>
      <c r="J6328" s="29"/>
    </row>
    <row r="6329" spans="1:10">
      <c r="A6329" s="5">
        <v>6327</v>
      </c>
      <c r="B6329" s="45">
        <v>0.18559999999999999</v>
      </c>
      <c r="C6329" s="45">
        <v>0.27500000000000002</v>
      </c>
      <c r="D6329" s="45">
        <v>0.6804</v>
      </c>
      <c r="E6329" s="29">
        <v>1</v>
      </c>
      <c r="F6329" s="29"/>
      <c r="G6329" s="29"/>
      <c r="H6329" s="29"/>
      <c r="I6329" s="29"/>
      <c r="J6329" s="29"/>
    </row>
    <row r="6330" spans="1:10">
      <c r="A6330" s="5">
        <v>6328</v>
      </c>
      <c r="B6330" s="45">
        <v>0.11360000000000001</v>
      </c>
      <c r="C6330" s="45">
        <v>0.28110000000000002</v>
      </c>
      <c r="D6330" s="45">
        <v>0.72499999999999998</v>
      </c>
      <c r="E6330" s="29">
        <v>1</v>
      </c>
      <c r="F6330" s="29"/>
      <c r="G6330" s="29"/>
      <c r="H6330" s="29"/>
      <c r="I6330" s="29"/>
      <c r="J6330" s="29"/>
    </row>
    <row r="6331" spans="1:10">
      <c r="A6331" s="5">
        <v>6329</v>
      </c>
      <c r="B6331" s="45">
        <v>4.0899999999999999E-2</v>
      </c>
      <c r="C6331" s="45">
        <v>0.27189999999999998</v>
      </c>
      <c r="D6331" s="45">
        <v>0.7671</v>
      </c>
      <c r="E6331" s="29">
        <v>1</v>
      </c>
      <c r="F6331" s="29"/>
      <c r="G6331" s="29"/>
      <c r="H6331" s="29"/>
      <c r="I6331" s="29"/>
      <c r="J6331" s="29"/>
    </row>
    <row r="6332" spans="1:10">
      <c r="A6332" s="5">
        <v>6330</v>
      </c>
      <c r="B6332" s="45">
        <v>5.9999999999999995E-4</v>
      </c>
      <c r="C6332" s="45">
        <v>0.28720000000000001</v>
      </c>
      <c r="D6332" s="45">
        <v>0.80110000000000003</v>
      </c>
      <c r="E6332" s="29">
        <v>1</v>
      </c>
      <c r="F6332" s="29"/>
      <c r="G6332" s="29"/>
      <c r="H6332" s="29"/>
      <c r="I6332" s="29"/>
      <c r="J6332" s="29"/>
    </row>
    <row r="6333" spans="1:10">
      <c r="A6333" s="5">
        <v>6331</v>
      </c>
      <c r="B6333" s="45">
        <v>0</v>
      </c>
      <c r="C6333" s="45">
        <v>0.29480000000000001</v>
      </c>
      <c r="D6333" s="45">
        <v>0.81920000000000004</v>
      </c>
      <c r="E6333" s="29">
        <v>1</v>
      </c>
      <c r="F6333" s="29"/>
      <c r="G6333" s="29"/>
      <c r="H6333" s="29"/>
      <c r="I6333" s="29"/>
      <c r="J6333" s="29"/>
    </row>
    <row r="6334" spans="1:10">
      <c r="A6334" s="5">
        <v>6332</v>
      </c>
      <c r="B6334" s="45">
        <v>0</v>
      </c>
      <c r="C6334" s="45">
        <v>0.3024</v>
      </c>
      <c r="D6334" s="45">
        <v>0.83069999999999999</v>
      </c>
      <c r="E6334" s="29">
        <v>1</v>
      </c>
      <c r="F6334" s="29"/>
      <c r="G6334" s="29"/>
      <c r="H6334" s="29"/>
      <c r="I6334" s="29"/>
      <c r="J6334" s="29"/>
    </row>
    <row r="6335" spans="1:10">
      <c r="A6335" s="5">
        <v>6333</v>
      </c>
      <c r="B6335" s="45">
        <v>0</v>
      </c>
      <c r="C6335" s="45">
        <v>0.30480000000000002</v>
      </c>
      <c r="D6335" s="45">
        <v>0.84089999999999998</v>
      </c>
      <c r="E6335" s="29">
        <v>1</v>
      </c>
      <c r="F6335" s="29"/>
      <c r="G6335" s="29"/>
      <c r="H6335" s="29"/>
      <c r="I6335" s="29"/>
      <c r="J6335" s="29"/>
    </row>
    <row r="6336" spans="1:10">
      <c r="A6336" s="5">
        <v>6334</v>
      </c>
      <c r="B6336" s="45">
        <v>0</v>
      </c>
      <c r="C6336" s="45">
        <v>0.32690000000000002</v>
      </c>
      <c r="D6336" s="45">
        <v>0.85129999999999995</v>
      </c>
      <c r="E6336" s="29">
        <v>1</v>
      </c>
      <c r="F6336" s="29"/>
      <c r="G6336" s="29"/>
      <c r="H6336" s="29"/>
      <c r="I6336" s="29"/>
      <c r="J6336" s="29"/>
    </row>
    <row r="6337" spans="1:10">
      <c r="A6337" s="5">
        <v>6335</v>
      </c>
      <c r="B6337" s="45">
        <v>0</v>
      </c>
      <c r="C6337" s="45">
        <v>0.3523</v>
      </c>
      <c r="D6337" s="45">
        <v>0.86060000000000003</v>
      </c>
      <c r="E6337" s="29">
        <v>1</v>
      </c>
      <c r="F6337" s="29"/>
      <c r="G6337" s="29"/>
      <c r="H6337" s="29"/>
      <c r="I6337" s="29"/>
      <c r="J6337" s="29"/>
    </row>
    <row r="6338" spans="1:10">
      <c r="A6338" s="5">
        <v>6336</v>
      </c>
      <c r="B6338" s="45">
        <v>0</v>
      </c>
      <c r="C6338" s="45">
        <v>0.36349999999999999</v>
      </c>
      <c r="D6338" s="45">
        <v>0.8669</v>
      </c>
      <c r="E6338" s="29">
        <v>1</v>
      </c>
      <c r="F6338" s="29"/>
      <c r="G6338" s="29"/>
      <c r="H6338" s="29"/>
      <c r="I6338" s="29"/>
      <c r="J6338" s="29"/>
    </row>
    <row r="6339" spans="1:10">
      <c r="A6339" s="5">
        <v>6337</v>
      </c>
      <c r="B6339" s="45">
        <v>0</v>
      </c>
      <c r="C6339" s="45">
        <v>0.37130000000000002</v>
      </c>
      <c r="D6339" s="45">
        <v>0.86839999999999995</v>
      </c>
      <c r="E6339" s="29">
        <v>1</v>
      </c>
      <c r="F6339" s="29"/>
      <c r="G6339" s="29"/>
      <c r="H6339" s="29"/>
      <c r="I6339" s="29"/>
      <c r="J6339" s="29"/>
    </row>
    <row r="6340" spans="1:10">
      <c r="A6340" s="5">
        <v>6338</v>
      </c>
      <c r="B6340" s="45">
        <v>0</v>
      </c>
      <c r="C6340" s="45">
        <v>0.40179999999999999</v>
      </c>
      <c r="D6340" s="45">
        <v>0.86850000000000005</v>
      </c>
      <c r="E6340" s="29">
        <v>1</v>
      </c>
      <c r="F6340" s="29"/>
      <c r="G6340" s="29"/>
      <c r="H6340" s="29"/>
      <c r="I6340" s="29"/>
      <c r="J6340" s="29"/>
    </row>
    <row r="6341" spans="1:10">
      <c r="A6341" s="5">
        <v>6339</v>
      </c>
      <c r="B6341" s="45">
        <v>0</v>
      </c>
      <c r="C6341" s="45">
        <v>0.41739999999999999</v>
      </c>
      <c r="D6341" s="45">
        <v>0.86670000000000003</v>
      </c>
      <c r="E6341" s="29">
        <v>1</v>
      </c>
      <c r="F6341" s="29"/>
      <c r="G6341" s="29"/>
      <c r="H6341" s="29"/>
      <c r="I6341" s="29"/>
      <c r="J6341" s="29"/>
    </row>
    <row r="6342" spans="1:10">
      <c r="A6342" s="5">
        <v>6340</v>
      </c>
      <c r="B6342" s="45">
        <v>0</v>
      </c>
      <c r="C6342" s="45">
        <v>0.42570000000000002</v>
      </c>
      <c r="D6342" s="45">
        <v>0.86629999999999996</v>
      </c>
      <c r="E6342" s="29">
        <v>1</v>
      </c>
      <c r="F6342" s="29"/>
      <c r="G6342" s="29"/>
      <c r="H6342" s="29"/>
      <c r="I6342" s="29"/>
      <c r="J6342" s="29"/>
    </row>
    <row r="6343" spans="1:10">
      <c r="A6343" s="5">
        <v>6341</v>
      </c>
      <c r="B6343" s="45">
        <v>0</v>
      </c>
      <c r="C6343" s="45">
        <v>0.43669999999999998</v>
      </c>
      <c r="D6343" s="45">
        <v>0.86980000000000002</v>
      </c>
      <c r="E6343" s="29">
        <v>1</v>
      </c>
      <c r="F6343" s="29"/>
      <c r="G6343" s="29"/>
      <c r="H6343" s="29"/>
      <c r="I6343" s="29"/>
      <c r="J6343" s="29"/>
    </row>
    <row r="6344" spans="1:10">
      <c r="A6344" s="5">
        <v>6342</v>
      </c>
      <c r="B6344" s="45">
        <v>5.4000000000000003E-3</v>
      </c>
      <c r="C6344" s="45">
        <v>0.44240000000000002</v>
      </c>
      <c r="D6344" s="45">
        <v>0.86619999999999997</v>
      </c>
      <c r="E6344" s="29">
        <v>1</v>
      </c>
      <c r="F6344" s="29"/>
      <c r="G6344" s="29"/>
      <c r="H6344" s="29"/>
      <c r="I6344" s="29"/>
      <c r="J6344" s="29"/>
    </row>
    <row r="6345" spans="1:10">
      <c r="A6345" s="5">
        <v>6343</v>
      </c>
      <c r="B6345" s="45">
        <v>6.1800000000000001E-2</v>
      </c>
      <c r="C6345" s="45">
        <v>0.43169999999999997</v>
      </c>
      <c r="D6345" s="45">
        <v>0.84519999999999995</v>
      </c>
      <c r="E6345" s="29">
        <v>1</v>
      </c>
      <c r="F6345" s="29"/>
      <c r="G6345" s="29"/>
      <c r="H6345" s="29"/>
      <c r="I6345" s="29"/>
      <c r="J6345" s="29"/>
    </row>
    <row r="6346" spans="1:10">
      <c r="A6346" s="5">
        <v>6344</v>
      </c>
      <c r="B6346" s="45">
        <v>0.16550000000000001</v>
      </c>
      <c r="C6346" s="45">
        <v>0.47210000000000002</v>
      </c>
      <c r="D6346" s="45">
        <v>0.81259999999999999</v>
      </c>
      <c r="E6346" s="29">
        <v>1</v>
      </c>
      <c r="F6346" s="29"/>
      <c r="G6346" s="29"/>
      <c r="H6346" s="29"/>
      <c r="I6346" s="29"/>
      <c r="J6346" s="29"/>
    </row>
    <row r="6347" spans="1:10">
      <c r="A6347" s="5">
        <v>6345</v>
      </c>
      <c r="B6347" s="45">
        <v>0.30590000000000001</v>
      </c>
      <c r="C6347" s="45">
        <v>0.54059999999999997</v>
      </c>
      <c r="D6347" s="45">
        <v>0.77610000000000001</v>
      </c>
      <c r="E6347" s="29">
        <v>1</v>
      </c>
      <c r="F6347" s="29"/>
      <c r="G6347" s="29"/>
      <c r="H6347" s="29"/>
      <c r="I6347" s="29"/>
      <c r="J6347" s="29"/>
    </row>
    <row r="6348" spans="1:10">
      <c r="A6348" s="5">
        <v>6346</v>
      </c>
      <c r="B6348" s="45">
        <v>0.40739999999999998</v>
      </c>
      <c r="C6348" s="45">
        <v>0.56110000000000004</v>
      </c>
      <c r="D6348" s="45">
        <v>0.72809999999999997</v>
      </c>
      <c r="E6348" s="29">
        <v>1</v>
      </c>
      <c r="F6348" s="29"/>
      <c r="G6348" s="29"/>
      <c r="H6348" s="29"/>
      <c r="I6348" s="29"/>
      <c r="J6348" s="29"/>
    </row>
    <row r="6349" spans="1:10">
      <c r="A6349" s="5">
        <v>6347</v>
      </c>
      <c r="B6349" s="45">
        <v>0.41770000000000002</v>
      </c>
      <c r="C6349" s="45">
        <v>0.54759999999999998</v>
      </c>
      <c r="D6349" s="45">
        <v>0.67449999999999999</v>
      </c>
      <c r="E6349" s="29">
        <v>1</v>
      </c>
      <c r="F6349" s="29"/>
      <c r="G6349" s="29"/>
      <c r="H6349" s="29"/>
      <c r="I6349" s="29"/>
      <c r="J6349" s="29"/>
    </row>
    <row r="6350" spans="1:10">
      <c r="A6350" s="5">
        <v>6348</v>
      </c>
      <c r="B6350" s="45">
        <v>0.38040000000000002</v>
      </c>
      <c r="C6350" s="45">
        <v>0.5292</v>
      </c>
      <c r="D6350" s="45">
        <v>0.63080000000000003</v>
      </c>
      <c r="E6350" s="29">
        <v>1</v>
      </c>
      <c r="F6350" s="29"/>
      <c r="G6350" s="29"/>
      <c r="H6350" s="29"/>
      <c r="I6350" s="29"/>
      <c r="J6350" s="29"/>
    </row>
    <row r="6351" spans="1:10">
      <c r="A6351" s="5">
        <v>6349</v>
      </c>
      <c r="B6351" s="45">
        <v>0.34649999999999997</v>
      </c>
      <c r="C6351" s="45">
        <v>0.51219999999999999</v>
      </c>
      <c r="D6351" s="45">
        <v>0.59030000000000005</v>
      </c>
      <c r="E6351" s="29">
        <v>1</v>
      </c>
      <c r="F6351" s="29"/>
      <c r="G6351" s="29"/>
      <c r="H6351" s="29"/>
      <c r="I6351" s="29"/>
      <c r="J6351" s="29"/>
    </row>
    <row r="6352" spans="1:10">
      <c r="A6352" s="5">
        <v>6350</v>
      </c>
      <c r="B6352" s="45">
        <v>0.3095</v>
      </c>
      <c r="C6352" s="45">
        <v>0.49259999999999998</v>
      </c>
      <c r="D6352" s="45">
        <v>0.55379999999999996</v>
      </c>
      <c r="E6352" s="29">
        <v>1</v>
      </c>
      <c r="F6352" s="29"/>
      <c r="G6352" s="29"/>
      <c r="H6352" s="29"/>
      <c r="I6352" s="29"/>
      <c r="J6352" s="29"/>
    </row>
    <row r="6353" spans="1:10">
      <c r="A6353" s="5">
        <v>6351</v>
      </c>
      <c r="B6353" s="45">
        <v>0.23300000000000001</v>
      </c>
      <c r="C6353" s="45">
        <v>0.46589999999999998</v>
      </c>
      <c r="D6353" s="45">
        <v>0.52569999999999995</v>
      </c>
      <c r="E6353" s="29">
        <v>1</v>
      </c>
      <c r="F6353" s="29"/>
      <c r="G6353" s="29"/>
      <c r="H6353" s="29"/>
      <c r="I6353" s="29"/>
      <c r="J6353" s="29"/>
    </row>
    <row r="6354" spans="1:10">
      <c r="A6354" s="5">
        <v>6352</v>
      </c>
      <c r="B6354" s="45">
        <v>0.13550000000000001</v>
      </c>
      <c r="C6354" s="45">
        <v>0.4335</v>
      </c>
      <c r="D6354" s="45">
        <v>0.51080000000000003</v>
      </c>
      <c r="E6354" s="29">
        <v>1</v>
      </c>
      <c r="F6354" s="29"/>
      <c r="G6354" s="29"/>
      <c r="H6354" s="29"/>
      <c r="I6354" s="29"/>
      <c r="J6354" s="29"/>
    </row>
    <row r="6355" spans="1:10">
      <c r="A6355" s="5">
        <v>6353</v>
      </c>
      <c r="B6355" s="45">
        <v>4.5699999999999998E-2</v>
      </c>
      <c r="C6355" s="45">
        <v>0.37759999999999999</v>
      </c>
      <c r="D6355" s="45">
        <v>0.48659999999999998</v>
      </c>
      <c r="E6355" s="29">
        <v>1</v>
      </c>
      <c r="F6355" s="29"/>
      <c r="G6355" s="29"/>
      <c r="H6355" s="29"/>
      <c r="I6355" s="29"/>
      <c r="J6355" s="29"/>
    </row>
    <row r="6356" spans="1:10">
      <c r="A6356" s="5">
        <v>6354</v>
      </c>
      <c r="B6356" s="45">
        <v>6.9999999999999999E-4</v>
      </c>
      <c r="C6356" s="45">
        <v>0.35610000000000003</v>
      </c>
      <c r="D6356" s="45">
        <v>0.44690000000000002</v>
      </c>
      <c r="E6356" s="29">
        <v>1</v>
      </c>
      <c r="F6356" s="29"/>
      <c r="G6356" s="29"/>
      <c r="H6356" s="29"/>
      <c r="I6356" s="29"/>
      <c r="J6356" s="29"/>
    </row>
    <row r="6357" spans="1:10">
      <c r="A6357" s="5">
        <v>6355</v>
      </c>
      <c r="B6357" s="45">
        <v>0</v>
      </c>
      <c r="C6357" s="45">
        <v>0.34179999999999999</v>
      </c>
      <c r="D6357" s="45">
        <v>0.38929999999999998</v>
      </c>
      <c r="E6357" s="29">
        <v>1</v>
      </c>
      <c r="F6357" s="29"/>
      <c r="G6357" s="29"/>
      <c r="H6357" s="29"/>
      <c r="I6357" s="29"/>
      <c r="J6357" s="29"/>
    </row>
    <row r="6358" spans="1:10">
      <c r="A6358" s="5">
        <v>6356</v>
      </c>
      <c r="B6358" s="45">
        <v>0</v>
      </c>
      <c r="C6358" s="45">
        <v>0.32150000000000001</v>
      </c>
      <c r="D6358" s="45">
        <v>0.31909999999999999</v>
      </c>
      <c r="E6358" s="29">
        <v>1</v>
      </c>
      <c r="F6358" s="29"/>
      <c r="G6358" s="29"/>
      <c r="H6358" s="29"/>
      <c r="I6358" s="29"/>
      <c r="J6358" s="29"/>
    </row>
    <row r="6359" spans="1:10">
      <c r="A6359" s="5">
        <v>6357</v>
      </c>
      <c r="B6359" s="45">
        <v>0</v>
      </c>
      <c r="C6359" s="45">
        <v>0.2949</v>
      </c>
      <c r="D6359" s="45">
        <v>0.2424</v>
      </c>
      <c r="E6359" s="29">
        <v>1</v>
      </c>
      <c r="F6359" s="29"/>
      <c r="G6359" s="29"/>
      <c r="H6359" s="29"/>
      <c r="I6359" s="29"/>
      <c r="J6359" s="29"/>
    </row>
    <row r="6360" spans="1:10">
      <c r="A6360" s="5">
        <v>6358</v>
      </c>
      <c r="B6360" s="45">
        <v>0</v>
      </c>
      <c r="C6360" s="45">
        <v>0.26500000000000001</v>
      </c>
      <c r="D6360" s="45">
        <v>0.17449999999999999</v>
      </c>
      <c r="E6360" s="29">
        <v>1</v>
      </c>
      <c r="F6360" s="29"/>
      <c r="G6360" s="29"/>
      <c r="H6360" s="29"/>
      <c r="I6360" s="29"/>
      <c r="J6360" s="29"/>
    </row>
    <row r="6361" spans="1:10">
      <c r="A6361" s="5">
        <v>6359</v>
      </c>
      <c r="B6361" s="45">
        <v>0</v>
      </c>
      <c r="C6361" s="45">
        <v>0.2266</v>
      </c>
      <c r="D6361" s="45">
        <v>0.1293</v>
      </c>
      <c r="E6361" s="29">
        <v>1</v>
      </c>
      <c r="F6361" s="29"/>
      <c r="G6361" s="29"/>
      <c r="H6361" s="29"/>
      <c r="I6361" s="29"/>
      <c r="J6361" s="29"/>
    </row>
    <row r="6362" spans="1:10">
      <c r="A6362" s="5">
        <v>6360</v>
      </c>
      <c r="B6362" s="45">
        <v>0</v>
      </c>
      <c r="C6362" s="45">
        <v>0.21149999999999999</v>
      </c>
      <c r="D6362" s="45">
        <v>0.1019</v>
      </c>
      <c r="E6362" s="29">
        <v>1</v>
      </c>
      <c r="F6362" s="29"/>
      <c r="G6362" s="29"/>
      <c r="H6362" s="29"/>
      <c r="I6362" s="29"/>
      <c r="J6362" s="29"/>
    </row>
    <row r="6363" spans="1:10">
      <c r="A6363" s="5">
        <v>6361</v>
      </c>
      <c r="B6363" s="45">
        <v>0</v>
      </c>
      <c r="C6363" s="45">
        <v>0.18160000000000001</v>
      </c>
      <c r="D6363" s="45">
        <v>8.7099999999999997E-2</v>
      </c>
      <c r="E6363" s="29">
        <v>1</v>
      </c>
      <c r="F6363" s="29"/>
      <c r="G6363" s="29"/>
      <c r="H6363" s="29"/>
      <c r="I6363" s="29"/>
      <c r="J6363" s="29"/>
    </row>
    <row r="6364" spans="1:10">
      <c r="A6364" s="5">
        <v>6362</v>
      </c>
      <c r="B6364" s="45">
        <v>0</v>
      </c>
      <c r="C6364" s="45">
        <v>0.1583</v>
      </c>
      <c r="D6364" s="45">
        <v>8.1199999999999994E-2</v>
      </c>
      <c r="E6364" s="29">
        <v>1</v>
      </c>
      <c r="F6364" s="29"/>
      <c r="G6364" s="29"/>
      <c r="H6364" s="29"/>
      <c r="I6364" s="29"/>
      <c r="J6364" s="29"/>
    </row>
    <row r="6365" spans="1:10">
      <c r="A6365" s="5">
        <v>6363</v>
      </c>
      <c r="B6365" s="45">
        <v>0</v>
      </c>
      <c r="C6365" s="45">
        <v>0.1424</v>
      </c>
      <c r="D6365" s="45">
        <v>8.0199999999999994E-2</v>
      </c>
      <c r="E6365" s="29">
        <v>1</v>
      </c>
      <c r="F6365" s="29"/>
      <c r="G6365" s="29"/>
      <c r="H6365" s="29"/>
      <c r="I6365" s="29"/>
      <c r="J6365" s="29"/>
    </row>
    <row r="6366" spans="1:10">
      <c r="A6366" s="5">
        <v>6364</v>
      </c>
      <c r="B6366" s="45">
        <v>0</v>
      </c>
      <c r="C6366" s="45">
        <v>0.1226</v>
      </c>
      <c r="D6366" s="45">
        <v>7.7899999999999997E-2</v>
      </c>
      <c r="E6366" s="29">
        <v>1</v>
      </c>
      <c r="F6366" s="29"/>
      <c r="G6366" s="29"/>
      <c r="H6366" s="29"/>
      <c r="I6366" s="29"/>
      <c r="J6366" s="29"/>
    </row>
    <row r="6367" spans="1:10">
      <c r="A6367" s="5">
        <v>6365</v>
      </c>
      <c r="B6367" s="45">
        <v>0</v>
      </c>
      <c r="C6367" s="45">
        <v>9.9599999999999994E-2</v>
      </c>
      <c r="D6367" s="45">
        <v>7.5600000000000001E-2</v>
      </c>
      <c r="E6367" s="29">
        <v>1</v>
      </c>
      <c r="F6367" s="29"/>
      <c r="G6367" s="29"/>
      <c r="H6367" s="29"/>
      <c r="I6367" s="29"/>
      <c r="J6367" s="29"/>
    </row>
    <row r="6368" spans="1:10">
      <c r="A6368" s="5">
        <v>6366</v>
      </c>
      <c r="B6368" s="45">
        <v>0.01</v>
      </c>
      <c r="C6368" s="45">
        <v>7.5600000000000001E-2</v>
      </c>
      <c r="D6368" s="45">
        <v>6.83E-2</v>
      </c>
      <c r="E6368" s="29">
        <v>1</v>
      </c>
      <c r="F6368" s="29"/>
      <c r="G6368" s="29"/>
      <c r="H6368" s="29"/>
      <c r="I6368" s="29"/>
      <c r="J6368" s="29"/>
    </row>
    <row r="6369" spans="1:10">
      <c r="A6369" s="5">
        <v>6367</v>
      </c>
      <c r="B6369" s="45">
        <v>0.10489999999999999</v>
      </c>
      <c r="C6369" s="45">
        <v>5.0599999999999999E-2</v>
      </c>
      <c r="D6369" s="45">
        <v>5.3199999999999997E-2</v>
      </c>
      <c r="E6369" s="29">
        <v>1</v>
      </c>
      <c r="F6369" s="29"/>
      <c r="G6369" s="29"/>
      <c r="H6369" s="29"/>
      <c r="I6369" s="29"/>
      <c r="J6369" s="29"/>
    </row>
    <row r="6370" spans="1:10">
      <c r="A6370" s="5">
        <v>6368</v>
      </c>
      <c r="B6370" s="45">
        <v>0.28000000000000003</v>
      </c>
      <c r="C6370" s="45">
        <v>5.8000000000000003E-2</v>
      </c>
      <c r="D6370" s="45">
        <v>4.1399999999999999E-2</v>
      </c>
      <c r="E6370" s="29">
        <v>1</v>
      </c>
      <c r="F6370" s="29"/>
      <c r="G6370" s="29"/>
      <c r="H6370" s="29"/>
      <c r="I6370" s="29"/>
      <c r="J6370" s="29"/>
    </row>
    <row r="6371" spans="1:10">
      <c r="A6371" s="5">
        <v>6369</v>
      </c>
      <c r="B6371" s="45">
        <v>0.44579999999999997</v>
      </c>
      <c r="C6371" s="45">
        <v>5.9299999999999999E-2</v>
      </c>
      <c r="D6371" s="45">
        <v>3.8100000000000002E-2</v>
      </c>
      <c r="E6371" s="29">
        <v>1</v>
      </c>
      <c r="F6371" s="29"/>
      <c r="G6371" s="29"/>
      <c r="H6371" s="29"/>
      <c r="I6371" s="29"/>
      <c r="J6371" s="29"/>
    </row>
    <row r="6372" spans="1:10">
      <c r="A6372" s="5">
        <v>6370</v>
      </c>
      <c r="B6372" s="45">
        <v>0.54210000000000003</v>
      </c>
      <c r="C6372" s="45">
        <v>5.0999999999999997E-2</v>
      </c>
      <c r="D6372" s="45">
        <v>4.1200000000000001E-2</v>
      </c>
      <c r="E6372" s="29">
        <v>1</v>
      </c>
      <c r="F6372" s="29"/>
      <c r="G6372" s="29"/>
      <c r="H6372" s="29"/>
      <c r="I6372" s="29"/>
      <c r="J6372" s="29"/>
    </row>
    <row r="6373" spans="1:10">
      <c r="A6373" s="5">
        <v>6371</v>
      </c>
      <c r="B6373" s="45">
        <v>0.60440000000000005</v>
      </c>
      <c r="C6373" s="45">
        <v>4.6199999999999998E-2</v>
      </c>
      <c r="D6373" s="45">
        <v>5.5100000000000003E-2</v>
      </c>
      <c r="E6373" s="29">
        <v>1</v>
      </c>
      <c r="F6373" s="29"/>
      <c r="G6373" s="29"/>
      <c r="H6373" s="29"/>
      <c r="I6373" s="29"/>
      <c r="J6373" s="29"/>
    </row>
    <row r="6374" spans="1:10">
      <c r="A6374" s="5">
        <v>6372</v>
      </c>
      <c r="B6374" s="45">
        <v>0.62490000000000001</v>
      </c>
      <c r="C6374" s="45">
        <v>4.7800000000000002E-2</v>
      </c>
      <c r="D6374" s="45">
        <v>7.4200000000000002E-2</v>
      </c>
      <c r="E6374" s="29">
        <v>1</v>
      </c>
      <c r="F6374" s="29"/>
      <c r="G6374" s="29"/>
      <c r="H6374" s="29"/>
      <c r="I6374" s="29"/>
      <c r="J6374" s="29"/>
    </row>
    <row r="6375" spans="1:10">
      <c r="A6375" s="5">
        <v>6373</v>
      </c>
      <c r="B6375" s="45">
        <v>0.59370000000000001</v>
      </c>
      <c r="C6375" s="45">
        <v>4.7899999999999998E-2</v>
      </c>
      <c r="D6375" s="45">
        <v>9.4700000000000006E-2</v>
      </c>
      <c r="E6375" s="29">
        <v>1</v>
      </c>
      <c r="F6375" s="29"/>
      <c r="G6375" s="29"/>
      <c r="H6375" s="29"/>
      <c r="I6375" s="29"/>
      <c r="J6375" s="29"/>
    </row>
    <row r="6376" spans="1:10">
      <c r="A6376" s="5">
        <v>6374</v>
      </c>
      <c r="B6376" s="45">
        <v>0.51629999999999998</v>
      </c>
      <c r="C6376" s="45">
        <v>4.3400000000000001E-2</v>
      </c>
      <c r="D6376" s="45">
        <v>0.1181</v>
      </c>
      <c r="E6376" s="29">
        <v>1</v>
      </c>
      <c r="F6376" s="29"/>
      <c r="G6376" s="29"/>
      <c r="H6376" s="29"/>
      <c r="I6376" s="29"/>
      <c r="J6376" s="29"/>
    </row>
    <row r="6377" spans="1:10">
      <c r="A6377" s="5">
        <v>6375</v>
      </c>
      <c r="B6377" s="45">
        <v>0.3962</v>
      </c>
      <c r="C6377" s="45">
        <v>3.8600000000000002E-2</v>
      </c>
      <c r="D6377" s="45">
        <v>0.13619999999999999</v>
      </c>
      <c r="E6377" s="29">
        <v>1</v>
      </c>
      <c r="F6377" s="29"/>
      <c r="G6377" s="29"/>
      <c r="H6377" s="29"/>
      <c r="I6377" s="29"/>
      <c r="J6377" s="29"/>
    </row>
    <row r="6378" spans="1:10">
      <c r="A6378" s="5">
        <v>6376</v>
      </c>
      <c r="B6378" s="45">
        <v>0.2452</v>
      </c>
      <c r="C6378" s="45">
        <v>3.27E-2</v>
      </c>
      <c r="D6378" s="45">
        <v>0.15060000000000001</v>
      </c>
      <c r="E6378" s="29">
        <v>1</v>
      </c>
      <c r="F6378" s="29"/>
      <c r="G6378" s="29"/>
      <c r="H6378" s="29"/>
      <c r="I6378" s="29"/>
      <c r="J6378" s="29"/>
    </row>
    <row r="6379" spans="1:10">
      <c r="A6379" s="5">
        <v>6377</v>
      </c>
      <c r="B6379" s="45">
        <v>8.8400000000000006E-2</v>
      </c>
      <c r="C6379" s="45">
        <v>2.5600000000000001E-2</v>
      </c>
      <c r="D6379" s="45">
        <v>0.16339999999999999</v>
      </c>
      <c r="E6379" s="29">
        <v>1</v>
      </c>
      <c r="F6379" s="29"/>
      <c r="G6379" s="29"/>
      <c r="H6379" s="29"/>
      <c r="I6379" s="29"/>
      <c r="J6379" s="29"/>
    </row>
    <row r="6380" spans="1:10">
      <c r="A6380" s="5">
        <v>6378</v>
      </c>
      <c r="B6380" s="45">
        <v>6.9999999999999999E-4</v>
      </c>
      <c r="C6380" s="45">
        <v>2.5100000000000001E-2</v>
      </c>
      <c r="D6380" s="45">
        <v>0.17080000000000001</v>
      </c>
      <c r="E6380" s="29">
        <v>1</v>
      </c>
      <c r="F6380" s="29"/>
      <c r="G6380" s="29"/>
      <c r="H6380" s="29"/>
      <c r="I6380" s="29"/>
      <c r="J6380" s="29"/>
    </row>
    <row r="6381" spans="1:10">
      <c r="A6381" s="5">
        <v>6379</v>
      </c>
      <c r="B6381" s="45">
        <v>0</v>
      </c>
      <c r="C6381" s="45">
        <v>2.75E-2</v>
      </c>
      <c r="D6381" s="45">
        <v>0.17510000000000001</v>
      </c>
      <c r="E6381" s="29">
        <v>1</v>
      </c>
      <c r="F6381" s="29"/>
      <c r="G6381" s="29"/>
      <c r="H6381" s="29"/>
      <c r="I6381" s="29"/>
      <c r="J6381" s="29"/>
    </row>
    <row r="6382" spans="1:10">
      <c r="A6382" s="5">
        <v>6380</v>
      </c>
      <c r="B6382" s="45">
        <v>0</v>
      </c>
      <c r="C6382" s="45">
        <v>3.7400000000000003E-2</v>
      </c>
      <c r="D6382" s="45">
        <v>0.189</v>
      </c>
      <c r="E6382" s="29">
        <v>1</v>
      </c>
      <c r="F6382" s="29"/>
      <c r="G6382" s="29"/>
      <c r="H6382" s="29"/>
      <c r="I6382" s="29"/>
      <c r="J6382" s="29"/>
    </row>
    <row r="6383" spans="1:10">
      <c r="A6383" s="5">
        <v>6381</v>
      </c>
      <c r="B6383" s="45">
        <v>0</v>
      </c>
      <c r="C6383" s="45">
        <v>0.06</v>
      </c>
      <c r="D6383" s="45">
        <v>0.2127</v>
      </c>
      <c r="E6383" s="29">
        <v>1</v>
      </c>
      <c r="F6383" s="29"/>
      <c r="G6383" s="29"/>
      <c r="H6383" s="29"/>
      <c r="I6383" s="29"/>
      <c r="J6383" s="29"/>
    </row>
    <row r="6384" spans="1:10">
      <c r="A6384" s="5">
        <v>6382</v>
      </c>
      <c r="B6384" s="45">
        <v>0</v>
      </c>
      <c r="C6384" s="45">
        <v>9.4399999999999998E-2</v>
      </c>
      <c r="D6384" s="45">
        <v>0.249</v>
      </c>
      <c r="E6384" s="29">
        <v>1</v>
      </c>
      <c r="F6384" s="29"/>
      <c r="G6384" s="29"/>
      <c r="H6384" s="29"/>
      <c r="I6384" s="29"/>
      <c r="J6384" s="29"/>
    </row>
    <row r="6385" spans="1:10">
      <c r="A6385" s="5">
        <v>6383</v>
      </c>
      <c r="B6385" s="45">
        <v>0</v>
      </c>
      <c r="C6385" s="45">
        <v>0.12770000000000001</v>
      </c>
      <c r="D6385" s="45">
        <v>0.29349999999999998</v>
      </c>
      <c r="E6385" s="29">
        <v>1</v>
      </c>
      <c r="F6385" s="29"/>
      <c r="G6385" s="29"/>
      <c r="H6385" s="29"/>
      <c r="I6385" s="29"/>
      <c r="J6385" s="29"/>
    </row>
    <row r="6386" spans="1:10">
      <c r="A6386" s="5">
        <v>6384</v>
      </c>
      <c r="B6386" s="45">
        <v>0</v>
      </c>
      <c r="C6386" s="45">
        <v>0.1515</v>
      </c>
      <c r="D6386" s="45">
        <v>0.3327</v>
      </c>
      <c r="E6386" s="29">
        <v>1</v>
      </c>
      <c r="F6386" s="29"/>
      <c r="G6386" s="29"/>
      <c r="H6386" s="29"/>
      <c r="I6386" s="29"/>
      <c r="J6386" s="29"/>
    </row>
    <row r="6387" spans="1:10">
      <c r="A6387" s="5">
        <v>6385</v>
      </c>
      <c r="B6387" s="45">
        <v>0</v>
      </c>
      <c r="C6387" s="45">
        <v>0.16650000000000001</v>
      </c>
      <c r="D6387" s="45">
        <v>0.3624</v>
      </c>
      <c r="E6387" s="29">
        <v>1</v>
      </c>
      <c r="F6387" s="29"/>
      <c r="G6387" s="29"/>
      <c r="H6387" s="29"/>
      <c r="I6387" s="29"/>
      <c r="J6387" s="29"/>
    </row>
    <row r="6388" spans="1:10">
      <c r="A6388" s="5">
        <v>6386</v>
      </c>
      <c r="B6388" s="45">
        <v>0</v>
      </c>
      <c r="C6388" s="45">
        <v>0.1736</v>
      </c>
      <c r="D6388" s="45">
        <v>0.39029999999999998</v>
      </c>
      <c r="E6388" s="29">
        <v>1</v>
      </c>
      <c r="F6388" s="29"/>
      <c r="G6388" s="29"/>
      <c r="H6388" s="29"/>
      <c r="I6388" s="29"/>
      <c r="J6388" s="29"/>
    </row>
    <row r="6389" spans="1:10">
      <c r="A6389" s="5">
        <v>6387</v>
      </c>
      <c r="B6389" s="45">
        <v>0</v>
      </c>
      <c r="C6389" s="45">
        <v>0.17269999999999999</v>
      </c>
      <c r="D6389" s="45">
        <v>0.41449999999999998</v>
      </c>
      <c r="E6389" s="29">
        <v>1</v>
      </c>
      <c r="F6389" s="29"/>
      <c r="G6389" s="29"/>
      <c r="H6389" s="29"/>
      <c r="I6389" s="29"/>
      <c r="J6389" s="29"/>
    </row>
    <row r="6390" spans="1:10">
      <c r="A6390" s="5">
        <v>6388</v>
      </c>
      <c r="B6390" s="45">
        <v>0</v>
      </c>
      <c r="C6390" s="45">
        <v>0.16320000000000001</v>
      </c>
      <c r="D6390" s="45">
        <v>0.45040000000000002</v>
      </c>
      <c r="E6390" s="29">
        <v>1</v>
      </c>
      <c r="F6390" s="29"/>
      <c r="G6390" s="29"/>
      <c r="H6390" s="29"/>
      <c r="I6390" s="29"/>
      <c r="J6390" s="29"/>
    </row>
    <row r="6391" spans="1:10">
      <c r="A6391" s="5">
        <v>6389</v>
      </c>
      <c r="B6391" s="45">
        <v>0</v>
      </c>
      <c r="C6391" s="45">
        <v>0.156</v>
      </c>
      <c r="D6391" s="45">
        <v>0.49309999999999998</v>
      </c>
      <c r="E6391" s="29">
        <v>1</v>
      </c>
      <c r="F6391" s="29"/>
      <c r="G6391" s="29"/>
      <c r="H6391" s="29"/>
      <c r="I6391" s="29"/>
      <c r="J6391" s="29"/>
    </row>
    <row r="6392" spans="1:10">
      <c r="A6392" s="5">
        <v>6390</v>
      </c>
      <c r="B6392" s="45">
        <v>5.8999999999999999E-3</v>
      </c>
      <c r="C6392" s="45">
        <v>0.1522</v>
      </c>
      <c r="D6392" s="45">
        <v>0.52490000000000003</v>
      </c>
      <c r="E6392" s="29">
        <v>1</v>
      </c>
      <c r="F6392" s="29"/>
      <c r="G6392" s="29"/>
      <c r="H6392" s="29"/>
      <c r="I6392" s="29"/>
      <c r="J6392" s="29"/>
    </row>
    <row r="6393" spans="1:10">
      <c r="A6393" s="5">
        <v>6391</v>
      </c>
      <c r="B6393" s="45">
        <v>5.7200000000000001E-2</v>
      </c>
      <c r="C6393" s="45">
        <v>0.1268</v>
      </c>
      <c r="D6393" s="45">
        <v>0.53339999999999999</v>
      </c>
      <c r="E6393" s="29">
        <v>1</v>
      </c>
      <c r="F6393" s="29"/>
      <c r="G6393" s="29"/>
      <c r="H6393" s="29"/>
      <c r="I6393" s="29"/>
      <c r="J6393" s="29"/>
    </row>
    <row r="6394" spans="1:10">
      <c r="A6394" s="5">
        <v>6392</v>
      </c>
      <c r="B6394" s="45">
        <v>0.13789999999999999</v>
      </c>
      <c r="C6394" s="45">
        <v>0.1024</v>
      </c>
      <c r="D6394" s="45">
        <v>0.5181</v>
      </c>
      <c r="E6394" s="29">
        <v>1</v>
      </c>
      <c r="F6394" s="29"/>
      <c r="G6394" s="29"/>
      <c r="H6394" s="29"/>
      <c r="I6394" s="29"/>
      <c r="J6394" s="29"/>
    </row>
    <row r="6395" spans="1:10">
      <c r="A6395" s="5">
        <v>6393</v>
      </c>
      <c r="B6395" s="45">
        <v>0.2175</v>
      </c>
      <c r="C6395" s="45">
        <v>0.1147</v>
      </c>
      <c r="D6395" s="45">
        <v>0.49359999999999998</v>
      </c>
      <c r="E6395" s="29">
        <v>1</v>
      </c>
      <c r="F6395" s="29"/>
      <c r="G6395" s="29"/>
      <c r="H6395" s="29"/>
      <c r="I6395" s="29"/>
      <c r="J6395" s="29"/>
    </row>
    <row r="6396" spans="1:10">
      <c r="A6396" s="5">
        <v>6394</v>
      </c>
      <c r="B6396" s="45">
        <v>0.2732</v>
      </c>
      <c r="C6396" s="45">
        <v>0.13009999999999999</v>
      </c>
      <c r="D6396" s="45">
        <v>0.45440000000000003</v>
      </c>
      <c r="E6396" s="29">
        <v>1</v>
      </c>
      <c r="F6396" s="29"/>
      <c r="G6396" s="29"/>
      <c r="H6396" s="29"/>
      <c r="I6396" s="29"/>
      <c r="J6396" s="29"/>
    </row>
    <row r="6397" spans="1:10">
      <c r="A6397" s="5">
        <v>6395</v>
      </c>
      <c r="B6397" s="45">
        <v>0.30509999999999998</v>
      </c>
      <c r="C6397" s="45">
        <v>0.13880000000000001</v>
      </c>
      <c r="D6397" s="45">
        <v>0.3962</v>
      </c>
      <c r="E6397" s="29">
        <v>1</v>
      </c>
      <c r="F6397" s="29"/>
      <c r="G6397" s="29"/>
      <c r="H6397" s="29"/>
      <c r="I6397" s="29"/>
      <c r="J6397" s="29"/>
    </row>
    <row r="6398" spans="1:10">
      <c r="A6398" s="5">
        <v>6396</v>
      </c>
      <c r="B6398" s="45">
        <v>0.3095</v>
      </c>
      <c r="C6398" s="45">
        <v>0.1522</v>
      </c>
      <c r="D6398" s="45">
        <v>0.33710000000000001</v>
      </c>
      <c r="E6398" s="29">
        <v>1</v>
      </c>
      <c r="F6398" s="29"/>
      <c r="G6398" s="29"/>
      <c r="H6398" s="29"/>
      <c r="I6398" s="29"/>
      <c r="J6398" s="29"/>
    </row>
    <row r="6399" spans="1:10">
      <c r="A6399" s="5">
        <v>6397</v>
      </c>
      <c r="B6399" s="45">
        <v>0.27589999999999998</v>
      </c>
      <c r="C6399" s="45">
        <v>0.1618</v>
      </c>
      <c r="D6399" s="45">
        <v>0.27929999999999999</v>
      </c>
      <c r="E6399" s="29">
        <v>1</v>
      </c>
      <c r="F6399" s="29"/>
      <c r="G6399" s="29"/>
      <c r="H6399" s="29"/>
      <c r="I6399" s="29"/>
      <c r="J6399" s="29"/>
    </row>
    <row r="6400" spans="1:10">
      <c r="A6400" s="5">
        <v>6398</v>
      </c>
      <c r="B6400" s="45">
        <v>0.21709999999999999</v>
      </c>
      <c r="C6400" s="45">
        <v>0.16800000000000001</v>
      </c>
      <c r="D6400" s="45">
        <v>0.2253</v>
      </c>
      <c r="E6400" s="29">
        <v>1</v>
      </c>
      <c r="F6400" s="29"/>
      <c r="G6400" s="29"/>
      <c r="H6400" s="29"/>
      <c r="I6400" s="29"/>
      <c r="J6400" s="29"/>
    </row>
    <row r="6401" spans="1:10">
      <c r="A6401" s="5">
        <v>6399</v>
      </c>
      <c r="B6401" s="45">
        <v>0.14380000000000001</v>
      </c>
      <c r="C6401" s="45">
        <v>0.158</v>
      </c>
      <c r="D6401" s="45">
        <v>0.18609999999999999</v>
      </c>
      <c r="E6401" s="29">
        <v>1</v>
      </c>
      <c r="F6401" s="29"/>
      <c r="G6401" s="29"/>
      <c r="H6401" s="29"/>
      <c r="I6401" s="29"/>
      <c r="J6401" s="29"/>
    </row>
    <row r="6402" spans="1:10">
      <c r="A6402" s="5">
        <v>6400</v>
      </c>
      <c r="B6402" s="45">
        <v>7.8799999999999995E-2</v>
      </c>
      <c r="C6402" s="45">
        <v>0.13780000000000001</v>
      </c>
      <c r="D6402" s="45">
        <v>0.16839999999999999</v>
      </c>
      <c r="E6402" s="29">
        <v>1</v>
      </c>
      <c r="F6402" s="29"/>
      <c r="G6402" s="29"/>
      <c r="H6402" s="29"/>
      <c r="I6402" s="29"/>
      <c r="J6402" s="29"/>
    </row>
    <row r="6403" spans="1:10">
      <c r="A6403" s="5">
        <v>6401</v>
      </c>
      <c r="B6403" s="45">
        <v>2.4500000000000001E-2</v>
      </c>
      <c r="C6403" s="45">
        <v>0.13589999999999999</v>
      </c>
      <c r="D6403" s="45">
        <v>0.15920000000000001</v>
      </c>
      <c r="E6403" s="29">
        <v>1</v>
      </c>
      <c r="F6403" s="29"/>
      <c r="G6403" s="29"/>
      <c r="H6403" s="29"/>
      <c r="I6403" s="29"/>
      <c r="J6403" s="29"/>
    </row>
    <row r="6404" spans="1:10">
      <c r="A6404" s="5">
        <v>6402</v>
      </c>
      <c r="B6404" s="45">
        <v>1E-4</v>
      </c>
      <c r="C6404" s="45">
        <v>0.16020000000000001</v>
      </c>
      <c r="D6404" s="45">
        <v>0.16619999999999999</v>
      </c>
      <c r="E6404" s="29">
        <v>1</v>
      </c>
      <c r="F6404" s="29"/>
      <c r="G6404" s="29"/>
      <c r="H6404" s="29"/>
      <c r="I6404" s="29"/>
      <c r="J6404" s="29"/>
    </row>
    <row r="6405" spans="1:10">
      <c r="A6405" s="5">
        <v>6403</v>
      </c>
      <c r="B6405" s="45">
        <v>0</v>
      </c>
      <c r="C6405" s="45">
        <v>0.1772</v>
      </c>
      <c r="D6405" s="45">
        <v>0.19439999999999999</v>
      </c>
      <c r="E6405" s="29">
        <v>1</v>
      </c>
      <c r="F6405" s="29"/>
      <c r="G6405" s="29"/>
      <c r="H6405" s="29"/>
      <c r="I6405" s="29"/>
      <c r="J6405" s="29"/>
    </row>
    <row r="6406" spans="1:10">
      <c r="A6406" s="5">
        <v>6404</v>
      </c>
      <c r="B6406" s="45">
        <v>0</v>
      </c>
      <c r="C6406" s="45">
        <v>0.18479999999999999</v>
      </c>
      <c r="D6406" s="45">
        <v>0.21690000000000001</v>
      </c>
      <c r="E6406" s="29">
        <v>1</v>
      </c>
      <c r="F6406" s="29"/>
      <c r="G6406" s="29"/>
      <c r="H6406" s="29"/>
      <c r="I6406" s="29"/>
      <c r="J6406" s="29"/>
    </row>
    <row r="6407" spans="1:10">
      <c r="A6407" s="5">
        <v>6405</v>
      </c>
      <c r="B6407" s="45">
        <v>0</v>
      </c>
      <c r="C6407" s="45">
        <v>0.1918</v>
      </c>
      <c r="D6407" s="45">
        <v>0.23280000000000001</v>
      </c>
      <c r="E6407" s="29">
        <v>1</v>
      </c>
      <c r="F6407" s="29"/>
      <c r="G6407" s="29"/>
      <c r="H6407" s="29"/>
      <c r="I6407" s="29"/>
      <c r="J6407" s="29"/>
    </row>
    <row r="6408" spans="1:10">
      <c r="A6408" s="5">
        <v>6406</v>
      </c>
      <c r="B6408" s="45">
        <v>0</v>
      </c>
      <c r="C6408" s="45">
        <v>0.19620000000000001</v>
      </c>
      <c r="D6408" s="45">
        <v>0.26269999999999999</v>
      </c>
      <c r="E6408" s="29">
        <v>1</v>
      </c>
      <c r="F6408" s="29"/>
      <c r="G6408" s="29"/>
      <c r="H6408" s="29"/>
      <c r="I6408" s="29"/>
      <c r="J6408" s="29"/>
    </row>
    <row r="6409" spans="1:10">
      <c r="A6409" s="5">
        <v>6407</v>
      </c>
      <c r="B6409" s="45">
        <v>0</v>
      </c>
      <c r="C6409" s="45">
        <v>0.1973</v>
      </c>
      <c r="D6409" s="45">
        <v>0.3019</v>
      </c>
      <c r="E6409" s="29">
        <v>1</v>
      </c>
      <c r="F6409" s="29"/>
      <c r="G6409" s="29"/>
      <c r="H6409" s="29"/>
      <c r="I6409" s="29"/>
      <c r="J6409" s="29"/>
    </row>
    <row r="6410" spans="1:10">
      <c r="A6410" s="5">
        <v>6408</v>
      </c>
      <c r="B6410" s="45">
        <v>0</v>
      </c>
      <c r="C6410" s="45">
        <v>0.19489999999999999</v>
      </c>
      <c r="D6410" s="45">
        <v>0.34870000000000001</v>
      </c>
      <c r="E6410" s="29">
        <v>1</v>
      </c>
      <c r="F6410" s="29"/>
      <c r="G6410" s="29"/>
      <c r="H6410" s="29"/>
      <c r="I6410" s="29"/>
      <c r="J6410" s="29"/>
    </row>
    <row r="6411" spans="1:10">
      <c r="A6411" s="5">
        <v>6409</v>
      </c>
      <c r="B6411" s="45">
        <v>0</v>
      </c>
      <c r="C6411" s="45">
        <v>0.192</v>
      </c>
      <c r="D6411" s="45">
        <v>0.38550000000000001</v>
      </c>
      <c r="E6411" s="29">
        <v>1</v>
      </c>
      <c r="F6411" s="29"/>
      <c r="G6411" s="29"/>
      <c r="H6411" s="29"/>
      <c r="I6411" s="29"/>
      <c r="J6411" s="29"/>
    </row>
    <row r="6412" spans="1:10">
      <c r="A6412" s="5">
        <v>6410</v>
      </c>
      <c r="B6412" s="45">
        <v>0</v>
      </c>
      <c r="C6412" s="45">
        <v>0.187</v>
      </c>
      <c r="D6412" s="45">
        <v>0.43190000000000001</v>
      </c>
      <c r="E6412" s="29">
        <v>1</v>
      </c>
      <c r="F6412" s="29"/>
      <c r="G6412" s="29"/>
      <c r="H6412" s="29"/>
      <c r="I6412" s="29"/>
      <c r="J6412" s="29"/>
    </row>
    <row r="6413" spans="1:10">
      <c r="A6413" s="5">
        <v>6411</v>
      </c>
      <c r="B6413" s="45">
        <v>0</v>
      </c>
      <c r="C6413" s="45">
        <v>0.1797</v>
      </c>
      <c r="D6413" s="45">
        <v>0.47539999999999999</v>
      </c>
      <c r="E6413" s="29">
        <v>1</v>
      </c>
      <c r="F6413" s="29"/>
      <c r="G6413" s="29"/>
      <c r="H6413" s="29"/>
      <c r="I6413" s="29"/>
      <c r="J6413" s="29"/>
    </row>
    <row r="6414" spans="1:10">
      <c r="A6414" s="5">
        <v>6412</v>
      </c>
      <c r="B6414" s="45">
        <v>0</v>
      </c>
      <c r="C6414" s="45">
        <v>0.17760000000000001</v>
      </c>
      <c r="D6414" s="45">
        <v>0.50290000000000001</v>
      </c>
      <c r="E6414" s="29">
        <v>1</v>
      </c>
      <c r="F6414" s="29"/>
      <c r="G6414" s="29"/>
      <c r="H6414" s="29"/>
      <c r="I6414" s="29"/>
      <c r="J6414" s="29"/>
    </row>
    <row r="6415" spans="1:10">
      <c r="A6415" s="5">
        <v>6413</v>
      </c>
      <c r="B6415" s="45">
        <v>0</v>
      </c>
      <c r="C6415" s="45">
        <v>0.18260000000000001</v>
      </c>
      <c r="D6415" s="45">
        <v>0.52880000000000005</v>
      </c>
      <c r="E6415" s="29">
        <v>1</v>
      </c>
      <c r="F6415" s="29"/>
      <c r="G6415" s="29"/>
      <c r="H6415" s="29"/>
      <c r="I6415" s="29"/>
      <c r="J6415" s="29"/>
    </row>
    <row r="6416" spans="1:10">
      <c r="A6416" s="5">
        <v>6414</v>
      </c>
      <c r="B6416" s="45">
        <v>2.5999999999999999E-3</v>
      </c>
      <c r="C6416" s="45">
        <v>0.19120000000000001</v>
      </c>
      <c r="D6416" s="45">
        <v>0.54320000000000002</v>
      </c>
      <c r="E6416" s="29">
        <v>1</v>
      </c>
      <c r="F6416" s="29"/>
      <c r="G6416" s="29"/>
      <c r="H6416" s="29"/>
      <c r="I6416" s="29"/>
      <c r="J6416" s="29"/>
    </row>
    <row r="6417" spans="1:10">
      <c r="A6417" s="5">
        <v>6415</v>
      </c>
      <c r="B6417" s="45">
        <v>4.9200000000000001E-2</v>
      </c>
      <c r="C6417" s="45">
        <v>0.1741</v>
      </c>
      <c r="D6417" s="45">
        <v>0.51029999999999998</v>
      </c>
      <c r="E6417" s="29">
        <v>1</v>
      </c>
      <c r="F6417" s="29"/>
      <c r="G6417" s="29"/>
      <c r="H6417" s="29"/>
      <c r="I6417" s="29"/>
      <c r="J6417" s="29"/>
    </row>
    <row r="6418" spans="1:10">
      <c r="A6418" s="5">
        <v>6416</v>
      </c>
      <c r="B6418" s="45">
        <v>0.12180000000000001</v>
      </c>
      <c r="C6418" s="45">
        <v>0.18090000000000001</v>
      </c>
      <c r="D6418" s="45">
        <v>0.49059999999999998</v>
      </c>
      <c r="E6418" s="29">
        <v>1</v>
      </c>
      <c r="F6418" s="29"/>
      <c r="G6418" s="29"/>
      <c r="H6418" s="29"/>
      <c r="I6418" s="29"/>
      <c r="J6418" s="29"/>
    </row>
    <row r="6419" spans="1:10">
      <c r="A6419" s="5">
        <v>6417</v>
      </c>
      <c r="B6419" s="45">
        <v>0.22009999999999999</v>
      </c>
      <c r="C6419" s="45">
        <v>0.24099999999999999</v>
      </c>
      <c r="D6419" s="45">
        <v>0.5625</v>
      </c>
      <c r="E6419" s="29">
        <v>1</v>
      </c>
      <c r="F6419" s="29"/>
      <c r="G6419" s="29"/>
      <c r="H6419" s="29"/>
      <c r="I6419" s="29"/>
      <c r="J6419" s="29"/>
    </row>
    <row r="6420" spans="1:10">
      <c r="A6420" s="5">
        <v>6418</v>
      </c>
      <c r="B6420" s="45">
        <v>0.32479999999999998</v>
      </c>
      <c r="C6420" s="45">
        <v>0.29880000000000001</v>
      </c>
      <c r="D6420" s="45">
        <v>0.64100000000000001</v>
      </c>
      <c r="E6420" s="29">
        <v>1</v>
      </c>
      <c r="F6420" s="29"/>
      <c r="G6420" s="29"/>
      <c r="H6420" s="29"/>
      <c r="I6420" s="29"/>
      <c r="J6420" s="29"/>
    </row>
    <row r="6421" spans="1:10">
      <c r="A6421" s="5">
        <v>6419</v>
      </c>
      <c r="B6421" s="45">
        <v>0.4113</v>
      </c>
      <c r="C6421" s="45">
        <v>0.3669</v>
      </c>
      <c r="D6421" s="45">
        <v>0.67730000000000001</v>
      </c>
      <c r="E6421" s="29">
        <v>1</v>
      </c>
      <c r="F6421" s="29"/>
      <c r="G6421" s="29"/>
      <c r="H6421" s="29"/>
      <c r="I6421" s="29"/>
      <c r="J6421" s="29"/>
    </row>
    <row r="6422" spans="1:10">
      <c r="A6422" s="5">
        <v>6420</v>
      </c>
      <c r="B6422" s="45">
        <v>0.43149999999999999</v>
      </c>
      <c r="C6422" s="45">
        <v>0.41789999999999999</v>
      </c>
      <c r="D6422" s="45">
        <v>0.71430000000000005</v>
      </c>
      <c r="E6422" s="29">
        <v>1</v>
      </c>
      <c r="F6422" s="29"/>
      <c r="G6422" s="29"/>
      <c r="H6422" s="29"/>
      <c r="I6422" s="29"/>
      <c r="J6422" s="29"/>
    </row>
    <row r="6423" spans="1:10">
      <c r="A6423" s="5">
        <v>6421</v>
      </c>
      <c r="B6423" s="45">
        <v>0.39250000000000002</v>
      </c>
      <c r="C6423" s="45">
        <v>0.44879999999999998</v>
      </c>
      <c r="D6423" s="45">
        <v>0.72230000000000005</v>
      </c>
      <c r="E6423" s="29">
        <v>1</v>
      </c>
      <c r="F6423" s="29"/>
      <c r="G6423" s="29"/>
      <c r="H6423" s="29"/>
      <c r="I6423" s="29"/>
      <c r="J6423" s="29"/>
    </row>
    <row r="6424" spans="1:10">
      <c r="A6424" s="5">
        <v>6422</v>
      </c>
      <c r="B6424" s="45">
        <v>0.31840000000000002</v>
      </c>
      <c r="C6424" s="45">
        <v>0.44640000000000002</v>
      </c>
      <c r="D6424" s="45">
        <v>0.7218</v>
      </c>
      <c r="E6424" s="29">
        <v>1</v>
      </c>
      <c r="F6424" s="29"/>
      <c r="G6424" s="29"/>
      <c r="H6424" s="29"/>
      <c r="I6424" s="29"/>
      <c r="J6424" s="29"/>
    </row>
    <row r="6425" spans="1:10">
      <c r="A6425" s="5">
        <v>6423</v>
      </c>
      <c r="B6425" s="45">
        <v>0.21440000000000001</v>
      </c>
      <c r="C6425" s="45">
        <v>0.40460000000000002</v>
      </c>
      <c r="D6425" s="45">
        <v>0.71140000000000003</v>
      </c>
      <c r="E6425" s="29">
        <v>1</v>
      </c>
      <c r="F6425" s="29"/>
      <c r="G6425" s="29"/>
      <c r="H6425" s="29"/>
      <c r="I6425" s="29"/>
      <c r="J6425" s="29"/>
    </row>
    <row r="6426" spans="1:10">
      <c r="A6426" s="5">
        <v>6424</v>
      </c>
      <c r="B6426" s="45">
        <v>0.1132</v>
      </c>
      <c r="C6426" s="45">
        <v>0.32890000000000003</v>
      </c>
      <c r="D6426" s="45">
        <v>0.69499999999999995</v>
      </c>
      <c r="E6426" s="29">
        <v>1</v>
      </c>
      <c r="F6426" s="29"/>
      <c r="G6426" s="29"/>
      <c r="H6426" s="29"/>
      <c r="I6426" s="29"/>
      <c r="J6426" s="29"/>
    </row>
    <row r="6427" spans="1:10">
      <c r="A6427" s="5">
        <v>6425</v>
      </c>
      <c r="B6427" s="45">
        <v>2.98E-2</v>
      </c>
      <c r="C6427" s="45">
        <v>0.2757</v>
      </c>
      <c r="D6427" s="45">
        <v>0.67859999999999998</v>
      </c>
      <c r="E6427" s="29">
        <v>1</v>
      </c>
      <c r="F6427" s="29"/>
      <c r="G6427" s="29"/>
      <c r="H6427" s="29"/>
      <c r="I6427" s="29"/>
      <c r="J6427" s="29"/>
    </row>
    <row r="6428" spans="1:10">
      <c r="A6428" s="5">
        <v>6426</v>
      </c>
      <c r="B6428" s="45">
        <v>1E-4</v>
      </c>
      <c r="C6428" s="45">
        <v>0.25650000000000001</v>
      </c>
      <c r="D6428" s="45">
        <v>0.66400000000000003</v>
      </c>
      <c r="E6428" s="29">
        <v>1</v>
      </c>
      <c r="F6428" s="29"/>
      <c r="G6428" s="29"/>
      <c r="H6428" s="29"/>
      <c r="I6428" s="29"/>
      <c r="J6428" s="29"/>
    </row>
    <row r="6429" spans="1:10">
      <c r="A6429" s="5">
        <v>6427</v>
      </c>
      <c r="B6429" s="45">
        <v>0</v>
      </c>
      <c r="C6429" s="45">
        <v>0.24379999999999999</v>
      </c>
      <c r="D6429" s="45">
        <v>0.63219999999999998</v>
      </c>
      <c r="E6429" s="29">
        <v>1</v>
      </c>
      <c r="F6429" s="29"/>
      <c r="G6429" s="29"/>
      <c r="H6429" s="29"/>
      <c r="I6429" s="29"/>
      <c r="J6429" s="29"/>
    </row>
    <row r="6430" spans="1:10">
      <c r="A6430" s="5">
        <v>6428</v>
      </c>
      <c r="B6430" s="45">
        <v>0</v>
      </c>
      <c r="C6430" s="45">
        <v>0.25140000000000001</v>
      </c>
      <c r="D6430" s="45">
        <v>0.58840000000000003</v>
      </c>
      <c r="E6430" s="29">
        <v>1</v>
      </c>
      <c r="F6430" s="29"/>
      <c r="G6430" s="29"/>
      <c r="H6430" s="29"/>
      <c r="I6430" s="29"/>
      <c r="J6430" s="29"/>
    </row>
    <row r="6431" spans="1:10">
      <c r="A6431" s="5">
        <v>6429</v>
      </c>
      <c r="B6431" s="45">
        <v>0</v>
      </c>
      <c r="C6431" s="45">
        <v>0.26340000000000002</v>
      </c>
      <c r="D6431" s="45">
        <v>0.54720000000000002</v>
      </c>
      <c r="E6431" s="29">
        <v>1</v>
      </c>
      <c r="F6431" s="29"/>
      <c r="G6431" s="29"/>
      <c r="H6431" s="29"/>
      <c r="I6431" s="29"/>
      <c r="J6431" s="29"/>
    </row>
    <row r="6432" spans="1:10">
      <c r="A6432" s="5">
        <v>6430</v>
      </c>
      <c r="B6432" s="45">
        <v>0</v>
      </c>
      <c r="C6432" s="45">
        <v>0.2727</v>
      </c>
      <c r="D6432" s="45">
        <v>0.48170000000000002</v>
      </c>
      <c r="E6432" s="29">
        <v>1</v>
      </c>
      <c r="F6432" s="29"/>
      <c r="G6432" s="29"/>
      <c r="H6432" s="29"/>
      <c r="I6432" s="29"/>
      <c r="J6432" s="29"/>
    </row>
    <row r="6433" spans="1:10">
      <c r="A6433" s="5">
        <v>6431</v>
      </c>
      <c r="B6433" s="45">
        <v>0</v>
      </c>
      <c r="C6433" s="45">
        <v>0.27429999999999999</v>
      </c>
      <c r="D6433" s="45">
        <v>0.40529999999999999</v>
      </c>
      <c r="E6433" s="29">
        <v>1</v>
      </c>
      <c r="F6433" s="29"/>
      <c r="G6433" s="29"/>
      <c r="H6433" s="29"/>
      <c r="I6433" s="29"/>
      <c r="J6433" s="29"/>
    </row>
    <row r="6434" spans="1:10">
      <c r="A6434" s="5">
        <v>6432</v>
      </c>
      <c r="B6434" s="45">
        <v>0</v>
      </c>
      <c r="C6434" s="45">
        <v>0.2676</v>
      </c>
      <c r="D6434" s="45">
        <v>0.33860000000000001</v>
      </c>
      <c r="E6434" s="29">
        <v>1</v>
      </c>
      <c r="F6434" s="29"/>
      <c r="G6434" s="29"/>
      <c r="H6434" s="29"/>
      <c r="I6434" s="29"/>
      <c r="J6434" s="29"/>
    </row>
    <row r="6435" spans="1:10">
      <c r="A6435" s="5">
        <v>6433</v>
      </c>
      <c r="B6435" s="45">
        <v>0</v>
      </c>
      <c r="C6435" s="45">
        <v>0.2465</v>
      </c>
      <c r="D6435" s="45">
        <v>0.27960000000000002</v>
      </c>
      <c r="E6435" s="29">
        <v>1</v>
      </c>
      <c r="F6435" s="29"/>
      <c r="G6435" s="29"/>
      <c r="H6435" s="29"/>
      <c r="I6435" s="29"/>
      <c r="J6435" s="29"/>
    </row>
    <row r="6436" spans="1:10">
      <c r="A6436" s="5">
        <v>6434</v>
      </c>
      <c r="B6436" s="45">
        <v>0</v>
      </c>
      <c r="C6436" s="45">
        <v>0.23019999999999999</v>
      </c>
      <c r="D6436" s="45">
        <v>0.2646</v>
      </c>
      <c r="E6436" s="29">
        <v>1</v>
      </c>
      <c r="F6436" s="29"/>
      <c r="G6436" s="29"/>
      <c r="H6436" s="29"/>
      <c r="I6436" s="29"/>
      <c r="J6436" s="29"/>
    </row>
    <row r="6437" spans="1:10">
      <c r="A6437" s="5">
        <v>6435</v>
      </c>
      <c r="B6437" s="45">
        <v>0</v>
      </c>
      <c r="C6437" s="45">
        <v>0.2185</v>
      </c>
      <c r="D6437" s="45">
        <v>0.25659999999999999</v>
      </c>
      <c r="E6437" s="29">
        <v>1</v>
      </c>
      <c r="F6437" s="29"/>
      <c r="G6437" s="29"/>
      <c r="H6437" s="29"/>
      <c r="I6437" s="29"/>
      <c r="J6437" s="29"/>
    </row>
    <row r="6438" spans="1:10">
      <c r="A6438" s="5">
        <v>6436</v>
      </c>
      <c r="B6438" s="45">
        <v>0</v>
      </c>
      <c r="C6438" s="45">
        <v>0.2034</v>
      </c>
      <c r="D6438" s="45">
        <v>0.25700000000000001</v>
      </c>
      <c r="E6438" s="29">
        <v>1</v>
      </c>
      <c r="F6438" s="29"/>
      <c r="G6438" s="29"/>
      <c r="H6438" s="29"/>
      <c r="I6438" s="29"/>
      <c r="J6438" s="29"/>
    </row>
    <row r="6439" spans="1:10">
      <c r="A6439" s="5">
        <v>6437</v>
      </c>
      <c r="B6439" s="45">
        <v>0</v>
      </c>
      <c r="C6439" s="45">
        <v>0.19620000000000001</v>
      </c>
      <c r="D6439" s="45">
        <v>0.28449999999999998</v>
      </c>
      <c r="E6439" s="29">
        <v>1</v>
      </c>
      <c r="F6439" s="29"/>
      <c r="G6439" s="29"/>
      <c r="H6439" s="29"/>
      <c r="I6439" s="29"/>
      <c r="J6439" s="29"/>
    </row>
    <row r="6440" spans="1:10">
      <c r="A6440" s="5">
        <v>6438</v>
      </c>
      <c r="B6440" s="45">
        <v>2.2000000000000001E-3</v>
      </c>
      <c r="C6440" s="45">
        <v>0.1908</v>
      </c>
      <c r="D6440" s="45">
        <v>0.3362</v>
      </c>
      <c r="E6440" s="29">
        <v>1</v>
      </c>
      <c r="F6440" s="29"/>
      <c r="G6440" s="29"/>
      <c r="H6440" s="29"/>
      <c r="I6440" s="29"/>
      <c r="J6440" s="29"/>
    </row>
    <row r="6441" spans="1:10">
      <c r="A6441" s="5">
        <v>6439</v>
      </c>
      <c r="B6441" s="45">
        <v>5.5199999999999999E-2</v>
      </c>
      <c r="C6441" s="45">
        <v>0.16619999999999999</v>
      </c>
      <c r="D6441" s="45">
        <v>0.40200000000000002</v>
      </c>
      <c r="E6441" s="29">
        <v>1</v>
      </c>
      <c r="F6441" s="29"/>
      <c r="G6441" s="29"/>
      <c r="H6441" s="29"/>
      <c r="I6441" s="29"/>
      <c r="J6441" s="29"/>
    </row>
    <row r="6442" spans="1:10">
      <c r="A6442" s="5">
        <v>6440</v>
      </c>
      <c r="B6442" s="45">
        <v>0.1454</v>
      </c>
      <c r="C6442" s="45">
        <v>0.15090000000000001</v>
      </c>
      <c r="D6442" s="45">
        <v>0.4496</v>
      </c>
      <c r="E6442" s="29">
        <v>1</v>
      </c>
      <c r="F6442" s="29"/>
      <c r="G6442" s="29"/>
      <c r="H6442" s="29"/>
      <c r="I6442" s="29"/>
      <c r="J6442" s="29"/>
    </row>
    <row r="6443" spans="1:10">
      <c r="A6443" s="5">
        <v>6441</v>
      </c>
      <c r="B6443" s="45">
        <v>0.23080000000000001</v>
      </c>
      <c r="C6443" s="45">
        <v>0.17860000000000001</v>
      </c>
      <c r="D6443" s="45">
        <v>0.51729999999999998</v>
      </c>
      <c r="E6443" s="29">
        <v>1</v>
      </c>
      <c r="F6443" s="29"/>
      <c r="G6443" s="29"/>
      <c r="H6443" s="29"/>
      <c r="I6443" s="29"/>
      <c r="J6443" s="29"/>
    </row>
    <row r="6444" spans="1:10">
      <c r="A6444" s="5">
        <v>6442</v>
      </c>
      <c r="B6444" s="45">
        <v>0.29249999999999998</v>
      </c>
      <c r="C6444" s="45">
        <v>0.22639999999999999</v>
      </c>
      <c r="D6444" s="45">
        <v>0.53859999999999997</v>
      </c>
      <c r="E6444" s="29">
        <v>1</v>
      </c>
      <c r="F6444" s="29"/>
      <c r="G6444" s="29"/>
      <c r="H6444" s="29"/>
      <c r="I6444" s="29"/>
      <c r="J6444" s="29"/>
    </row>
    <row r="6445" spans="1:10">
      <c r="A6445" s="5">
        <v>6443</v>
      </c>
      <c r="B6445" s="45">
        <v>0.32229999999999998</v>
      </c>
      <c r="C6445" s="45">
        <v>0.26450000000000001</v>
      </c>
      <c r="D6445" s="45">
        <v>0.55110000000000003</v>
      </c>
      <c r="E6445" s="29">
        <v>1</v>
      </c>
      <c r="F6445" s="29"/>
      <c r="G6445" s="29"/>
      <c r="H6445" s="29"/>
      <c r="I6445" s="29"/>
      <c r="J6445" s="29"/>
    </row>
    <row r="6446" spans="1:10">
      <c r="A6446" s="5">
        <v>6444</v>
      </c>
      <c r="B6446" s="45">
        <v>0.3211</v>
      </c>
      <c r="C6446" s="45">
        <v>0.28849999999999998</v>
      </c>
      <c r="D6446" s="45">
        <v>0.59589999999999999</v>
      </c>
      <c r="E6446" s="29">
        <v>1</v>
      </c>
      <c r="F6446" s="29"/>
      <c r="G6446" s="29"/>
      <c r="H6446" s="29"/>
      <c r="I6446" s="29"/>
      <c r="J6446" s="29"/>
    </row>
    <row r="6447" spans="1:10">
      <c r="A6447" s="5">
        <v>6445</v>
      </c>
      <c r="B6447" s="45">
        <v>0.29749999999999999</v>
      </c>
      <c r="C6447" s="45">
        <v>0.30549999999999999</v>
      </c>
      <c r="D6447" s="45">
        <v>0.63449999999999995</v>
      </c>
      <c r="E6447" s="29">
        <v>1</v>
      </c>
      <c r="F6447" s="29"/>
      <c r="G6447" s="29"/>
      <c r="H6447" s="29"/>
      <c r="I6447" s="29"/>
      <c r="J6447" s="29"/>
    </row>
    <row r="6448" spans="1:10">
      <c r="A6448" s="5">
        <v>6446</v>
      </c>
      <c r="B6448" s="45">
        <v>0.25800000000000001</v>
      </c>
      <c r="C6448" s="45">
        <v>0.31380000000000002</v>
      </c>
      <c r="D6448" s="45">
        <v>0.64729999999999999</v>
      </c>
      <c r="E6448" s="29">
        <v>1</v>
      </c>
      <c r="F6448" s="29"/>
      <c r="G6448" s="29"/>
      <c r="H6448" s="29"/>
      <c r="I6448" s="29"/>
      <c r="J6448" s="29"/>
    </row>
    <row r="6449" spans="1:10">
      <c r="A6449" s="5">
        <v>6447</v>
      </c>
      <c r="B6449" s="45">
        <v>0.1933</v>
      </c>
      <c r="C6449" s="45">
        <v>0.30059999999999998</v>
      </c>
      <c r="D6449" s="45">
        <v>0.64549999999999996</v>
      </c>
      <c r="E6449" s="29">
        <v>1</v>
      </c>
      <c r="F6449" s="29"/>
      <c r="G6449" s="29"/>
      <c r="H6449" s="29"/>
      <c r="I6449" s="29"/>
      <c r="J6449" s="29"/>
    </row>
    <row r="6450" spans="1:10">
      <c r="A6450" s="5">
        <v>6448</v>
      </c>
      <c r="B6450" s="45">
        <v>0.1091</v>
      </c>
      <c r="C6450" s="45">
        <v>0.25059999999999999</v>
      </c>
      <c r="D6450" s="45">
        <v>0.6048</v>
      </c>
      <c r="E6450" s="29">
        <v>1</v>
      </c>
      <c r="F6450" s="29"/>
      <c r="G6450" s="29"/>
      <c r="H6450" s="29"/>
      <c r="I6450" s="29"/>
      <c r="J6450" s="29"/>
    </row>
    <row r="6451" spans="1:10">
      <c r="A6451" s="5">
        <v>6449</v>
      </c>
      <c r="B6451" s="45">
        <v>3.0800000000000001E-2</v>
      </c>
      <c r="C6451" s="45">
        <v>0.23169999999999999</v>
      </c>
      <c r="D6451" s="45">
        <v>0.56210000000000004</v>
      </c>
      <c r="E6451" s="29">
        <v>1</v>
      </c>
      <c r="F6451" s="29"/>
      <c r="G6451" s="29"/>
      <c r="H6451" s="29"/>
      <c r="I6451" s="29"/>
      <c r="J6451" s="29"/>
    </row>
    <row r="6452" spans="1:10">
      <c r="A6452" s="5">
        <v>6450</v>
      </c>
      <c r="B6452" s="45">
        <v>1E-4</v>
      </c>
      <c r="C6452" s="45">
        <v>0.25340000000000001</v>
      </c>
      <c r="D6452" s="45">
        <v>0.52439999999999998</v>
      </c>
      <c r="E6452" s="29">
        <v>1</v>
      </c>
      <c r="F6452" s="29"/>
      <c r="G6452" s="29"/>
      <c r="H6452" s="29"/>
      <c r="I6452" s="29"/>
      <c r="J6452" s="29"/>
    </row>
    <row r="6453" spans="1:10">
      <c r="A6453" s="5">
        <v>6451</v>
      </c>
      <c r="B6453" s="45">
        <v>0</v>
      </c>
      <c r="C6453" s="45">
        <v>0.24729999999999999</v>
      </c>
      <c r="D6453" s="45">
        <v>0.48049999999999998</v>
      </c>
      <c r="E6453" s="29">
        <v>1</v>
      </c>
      <c r="F6453" s="29"/>
      <c r="G6453" s="29"/>
      <c r="H6453" s="29"/>
      <c r="I6453" s="29"/>
      <c r="J6453" s="29"/>
    </row>
    <row r="6454" spans="1:10">
      <c r="A6454" s="5">
        <v>6452</v>
      </c>
      <c r="B6454" s="45">
        <v>0</v>
      </c>
      <c r="C6454" s="45">
        <v>0.2261</v>
      </c>
      <c r="D6454" s="45">
        <v>0.42209999999999998</v>
      </c>
      <c r="E6454" s="29">
        <v>1</v>
      </c>
      <c r="F6454" s="29"/>
      <c r="G6454" s="29"/>
      <c r="H6454" s="29"/>
      <c r="I6454" s="29"/>
      <c r="J6454" s="29"/>
    </row>
    <row r="6455" spans="1:10">
      <c r="A6455" s="5">
        <v>6453</v>
      </c>
      <c r="B6455" s="45">
        <v>0</v>
      </c>
      <c r="C6455" s="45">
        <v>0.20300000000000001</v>
      </c>
      <c r="D6455" s="45">
        <v>0.36899999999999999</v>
      </c>
      <c r="E6455" s="29">
        <v>1</v>
      </c>
      <c r="F6455" s="29"/>
      <c r="G6455" s="29"/>
      <c r="H6455" s="29"/>
      <c r="I6455" s="29"/>
      <c r="J6455" s="29"/>
    </row>
    <row r="6456" spans="1:10">
      <c r="A6456" s="5">
        <v>6454</v>
      </c>
      <c r="B6456" s="45">
        <v>0</v>
      </c>
      <c r="C6456" s="45">
        <v>0.19359999999999999</v>
      </c>
      <c r="D6456" s="45">
        <v>0.34570000000000001</v>
      </c>
      <c r="E6456" s="29">
        <v>1</v>
      </c>
      <c r="F6456" s="29"/>
      <c r="G6456" s="29"/>
      <c r="H6456" s="29"/>
      <c r="I6456" s="29"/>
      <c r="J6456" s="29"/>
    </row>
    <row r="6457" spans="1:10">
      <c r="A6457" s="5">
        <v>6455</v>
      </c>
      <c r="B6457" s="45">
        <v>0</v>
      </c>
      <c r="C6457" s="45">
        <v>0.1825</v>
      </c>
      <c r="D6457" s="45">
        <v>0.3261</v>
      </c>
      <c r="E6457" s="29">
        <v>1</v>
      </c>
      <c r="F6457" s="29"/>
      <c r="G6457" s="29"/>
      <c r="H6457" s="29"/>
      <c r="I6457" s="29"/>
      <c r="J6457" s="29"/>
    </row>
    <row r="6458" spans="1:10">
      <c r="A6458" s="5">
        <v>6456</v>
      </c>
      <c r="B6458" s="45">
        <v>0</v>
      </c>
      <c r="C6458" s="45">
        <v>0.16059999999999999</v>
      </c>
      <c r="D6458" s="45">
        <v>0.31190000000000001</v>
      </c>
      <c r="E6458" s="29">
        <v>1</v>
      </c>
      <c r="F6458" s="29"/>
      <c r="G6458" s="29"/>
      <c r="H6458" s="29"/>
      <c r="I6458" s="29"/>
      <c r="J6458" s="29"/>
    </row>
    <row r="6459" spans="1:10">
      <c r="A6459" s="5">
        <v>6457</v>
      </c>
      <c r="B6459" s="45">
        <v>0</v>
      </c>
      <c r="C6459" s="45">
        <v>0.1449</v>
      </c>
      <c r="D6459" s="45">
        <v>0.29339999999999999</v>
      </c>
      <c r="E6459" s="29">
        <v>1</v>
      </c>
      <c r="F6459" s="29"/>
      <c r="G6459" s="29"/>
      <c r="H6459" s="29"/>
      <c r="I6459" s="29"/>
      <c r="J6459" s="29"/>
    </row>
    <row r="6460" spans="1:10">
      <c r="A6460" s="5">
        <v>6458</v>
      </c>
      <c r="B6460" s="45">
        <v>0</v>
      </c>
      <c r="C6460" s="45">
        <v>0.12970000000000001</v>
      </c>
      <c r="D6460" s="45">
        <v>0.27410000000000001</v>
      </c>
      <c r="E6460" s="29">
        <v>1</v>
      </c>
      <c r="F6460" s="29"/>
      <c r="G6460" s="29"/>
      <c r="H6460" s="29"/>
      <c r="I6460" s="29"/>
      <c r="J6460" s="29"/>
    </row>
    <row r="6461" spans="1:10">
      <c r="A6461" s="5">
        <v>6459</v>
      </c>
      <c r="B6461" s="45">
        <v>0</v>
      </c>
      <c r="C6461" s="45">
        <v>0.114</v>
      </c>
      <c r="D6461" s="45">
        <v>0.26200000000000001</v>
      </c>
      <c r="E6461" s="29">
        <v>1</v>
      </c>
      <c r="F6461" s="29"/>
      <c r="G6461" s="29"/>
      <c r="H6461" s="29"/>
      <c r="I6461" s="29"/>
      <c r="J6461" s="29"/>
    </row>
    <row r="6462" spans="1:10">
      <c r="A6462" s="5">
        <v>6460</v>
      </c>
      <c r="B6462" s="45">
        <v>0</v>
      </c>
      <c r="C6462" s="45">
        <v>0.1021</v>
      </c>
      <c r="D6462" s="45">
        <v>0.25330000000000003</v>
      </c>
      <c r="E6462" s="29">
        <v>1</v>
      </c>
      <c r="F6462" s="29"/>
      <c r="G6462" s="29"/>
      <c r="H6462" s="29"/>
      <c r="I6462" s="29"/>
      <c r="J6462" s="29"/>
    </row>
    <row r="6463" spans="1:10">
      <c r="A6463" s="5">
        <v>6461</v>
      </c>
      <c r="B6463" s="45">
        <v>0</v>
      </c>
      <c r="C6463" s="45">
        <v>9.3700000000000006E-2</v>
      </c>
      <c r="D6463" s="45">
        <v>0.24959999999999999</v>
      </c>
      <c r="E6463" s="29">
        <v>1</v>
      </c>
      <c r="F6463" s="29"/>
      <c r="G6463" s="29"/>
      <c r="H6463" s="29"/>
      <c r="I6463" s="29"/>
      <c r="J6463" s="29"/>
    </row>
    <row r="6464" spans="1:10">
      <c r="A6464" s="5">
        <v>6462</v>
      </c>
      <c r="B6464" s="45">
        <v>6.3E-3</v>
      </c>
      <c r="C6464" s="45">
        <v>8.6400000000000005E-2</v>
      </c>
      <c r="D6464" s="45">
        <v>0.25040000000000001</v>
      </c>
      <c r="E6464" s="29">
        <v>1</v>
      </c>
      <c r="F6464" s="29"/>
      <c r="G6464" s="29"/>
      <c r="H6464" s="29"/>
      <c r="I6464" s="29"/>
      <c r="J6464" s="29"/>
    </row>
    <row r="6465" spans="1:10">
      <c r="A6465" s="5">
        <v>6463</v>
      </c>
      <c r="B6465" s="45">
        <v>0.1023</v>
      </c>
      <c r="C6465" s="45">
        <v>5.6300000000000003E-2</v>
      </c>
      <c r="D6465" s="45">
        <v>0.251</v>
      </c>
      <c r="E6465" s="29">
        <v>1</v>
      </c>
      <c r="F6465" s="29"/>
      <c r="G6465" s="29"/>
      <c r="H6465" s="29"/>
      <c r="I6465" s="29"/>
      <c r="J6465" s="29"/>
    </row>
    <row r="6466" spans="1:10">
      <c r="A6466" s="5">
        <v>6464</v>
      </c>
      <c r="B6466" s="45">
        <v>0.25190000000000001</v>
      </c>
      <c r="C6466" s="45">
        <v>3.2800000000000003E-2</v>
      </c>
      <c r="D6466" s="45">
        <v>0.24909999999999999</v>
      </c>
      <c r="E6466" s="29">
        <v>1</v>
      </c>
      <c r="F6466" s="29"/>
      <c r="G6466" s="29"/>
      <c r="H6466" s="29"/>
      <c r="I6466" s="29"/>
      <c r="J6466" s="29"/>
    </row>
    <row r="6467" spans="1:10">
      <c r="A6467" s="5">
        <v>6465</v>
      </c>
      <c r="B6467" s="45">
        <v>0.39850000000000002</v>
      </c>
      <c r="C6467" s="45">
        <v>4.87E-2</v>
      </c>
      <c r="D6467" s="45">
        <v>0.24460000000000001</v>
      </c>
      <c r="E6467" s="29">
        <v>1</v>
      </c>
      <c r="F6467" s="29"/>
      <c r="G6467" s="29"/>
      <c r="H6467" s="29"/>
      <c r="I6467" s="29"/>
      <c r="J6467" s="29"/>
    </row>
    <row r="6468" spans="1:10">
      <c r="A6468" s="5">
        <v>6466</v>
      </c>
      <c r="B6468" s="45">
        <v>0.52669999999999995</v>
      </c>
      <c r="C6468" s="45">
        <v>5.8000000000000003E-2</v>
      </c>
      <c r="D6468" s="45">
        <v>0.23849999999999999</v>
      </c>
      <c r="E6468" s="29">
        <v>1</v>
      </c>
      <c r="F6468" s="29"/>
      <c r="G6468" s="29"/>
      <c r="H6468" s="29"/>
      <c r="I6468" s="29"/>
      <c r="J6468" s="29"/>
    </row>
    <row r="6469" spans="1:10">
      <c r="A6469" s="5">
        <v>6467</v>
      </c>
      <c r="B6469" s="45">
        <v>0.5907</v>
      </c>
      <c r="C6469" s="45">
        <v>6.1800000000000001E-2</v>
      </c>
      <c r="D6469" s="45">
        <v>0.22670000000000001</v>
      </c>
      <c r="E6469" s="29">
        <v>1</v>
      </c>
      <c r="F6469" s="29"/>
      <c r="G6469" s="29"/>
      <c r="H6469" s="29"/>
      <c r="I6469" s="29"/>
      <c r="J6469" s="29"/>
    </row>
    <row r="6470" spans="1:10">
      <c r="A6470" s="5">
        <v>6468</v>
      </c>
      <c r="B6470" s="45">
        <v>0.60450000000000004</v>
      </c>
      <c r="C6470" s="45">
        <v>6.6199999999999995E-2</v>
      </c>
      <c r="D6470" s="45">
        <v>0.2104</v>
      </c>
      <c r="E6470" s="29">
        <v>1</v>
      </c>
      <c r="F6470" s="29"/>
      <c r="G6470" s="29"/>
      <c r="H6470" s="29"/>
      <c r="I6470" s="29"/>
      <c r="J6470" s="29"/>
    </row>
    <row r="6471" spans="1:10">
      <c r="A6471" s="5">
        <v>6469</v>
      </c>
      <c r="B6471" s="45">
        <v>0.57289999999999996</v>
      </c>
      <c r="C6471" s="45">
        <v>7.0000000000000007E-2</v>
      </c>
      <c r="D6471" s="45">
        <v>0.19270000000000001</v>
      </c>
      <c r="E6471" s="29">
        <v>1</v>
      </c>
      <c r="F6471" s="29"/>
      <c r="G6471" s="29"/>
      <c r="H6471" s="29"/>
      <c r="I6471" s="29"/>
      <c r="J6471" s="29"/>
    </row>
    <row r="6472" spans="1:10">
      <c r="A6472" s="5">
        <v>6470</v>
      </c>
      <c r="B6472" s="45">
        <v>0.4975</v>
      </c>
      <c r="C6472" s="45">
        <v>6.9400000000000003E-2</v>
      </c>
      <c r="D6472" s="45">
        <v>0.1721</v>
      </c>
      <c r="E6472" s="29">
        <v>1</v>
      </c>
      <c r="F6472" s="29"/>
      <c r="G6472" s="29"/>
      <c r="H6472" s="29"/>
      <c r="I6472" s="29"/>
      <c r="J6472" s="29"/>
    </row>
    <row r="6473" spans="1:10">
      <c r="A6473" s="5">
        <v>6471</v>
      </c>
      <c r="B6473" s="45">
        <v>0.38009999999999999</v>
      </c>
      <c r="C6473" s="45">
        <v>6.3500000000000001E-2</v>
      </c>
      <c r="D6473" s="45">
        <v>0.1469</v>
      </c>
      <c r="E6473" s="29">
        <v>1</v>
      </c>
      <c r="F6473" s="29"/>
      <c r="G6473" s="29"/>
      <c r="H6473" s="29"/>
      <c r="I6473" s="29"/>
      <c r="J6473" s="29"/>
    </row>
    <row r="6474" spans="1:10">
      <c r="A6474" s="5">
        <v>6472</v>
      </c>
      <c r="B6474" s="45">
        <v>0.22869999999999999</v>
      </c>
      <c r="C6474" s="45">
        <v>4.9000000000000002E-2</v>
      </c>
      <c r="D6474" s="45">
        <v>0.1217</v>
      </c>
      <c r="E6474" s="29">
        <v>1</v>
      </c>
      <c r="F6474" s="29"/>
      <c r="G6474" s="29"/>
      <c r="H6474" s="29"/>
      <c r="I6474" s="29"/>
      <c r="J6474" s="29"/>
    </row>
    <row r="6475" spans="1:10">
      <c r="A6475" s="5">
        <v>6473</v>
      </c>
      <c r="B6475" s="45">
        <v>7.8600000000000003E-2</v>
      </c>
      <c r="C6475" s="45">
        <v>3.8100000000000002E-2</v>
      </c>
      <c r="D6475" s="45">
        <v>0.1041</v>
      </c>
      <c r="E6475" s="29">
        <v>1</v>
      </c>
      <c r="F6475" s="29"/>
      <c r="G6475" s="29"/>
      <c r="H6475" s="29"/>
      <c r="I6475" s="29"/>
      <c r="J6475" s="29"/>
    </row>
    <row r="6476" spans="1:10">
      <c r="A6476" s="5">
        <v>6474</v>
      </c>
      <c r="B6476" s="45">
        <v>1E-4</v>
      </c>
      <c r="C6476" s="45">
        <v>3.6299999999999999E-2</v>
      </c>
      <c r="D6476" s="45">
        <v>9.7600000000000006E-2</v>
      </c>
      <c r="E6476" s="29">
        <v>1</v>
      </c>
      <c r="F6476" s="29"/>
      <c r="G6476" s="29"/>
      <c r="H6476" s="29"/>
      <c r="I6476" s="29"/>
      <c r="J6476" s="29"/>
    </row>
    <row r="6477" spans="1:10">
      <c r="A6477" s="5">
        <v>6475</v>
      </c>
      <c r="B6477" s="45">
        <v>0</v>
      </c>
      <c r="C6477" s="45">
        <v>3.5799999999999998E-2</v>
      </c>
      <c r="D6477" s="45">
        <v>9.5000000000000001E-2</v>
      </c>
      <c r="E6477" s="29">
        <v>1</v>
      </c>
      <c r="F6477" s="29"/>
      <c r="G6477" s="29"/>
      <c r="H6477" s="29"/>
      <c r="I6477" s="29"/>
      <c r="J6477" s="29"/>
    </row>
    <row r="6478" spans="1:10">
      <c r="A6478" s="5">
        <v>6476</v>
      </c>
      <c r="B6478" s="45">
        <v>0</v>
      </c>
      <c r="C6478" s="45">
        <v>3.6799999999999999E-2</v>
      </c>
      <c r="D6478" s="45">
        <v>9.1499999999999998E-2</v>
      </c>
      <c r="E6478" s="29">
        <v>1</v>
      </c>
      <c r="F6478" s="29"/>
      <c r="G6478" s="29"/>
      <c r="H6478" s="29"/>
      <c r="I6478" s="29"/>
      <c r="J6478" s="29"/>
    </row>
    <row r="6479" spans="1:10">
      <c r="A6479" s="5">
        <v>6477</v>
      </c>
      <c r="B6479" s="45">
        <v>0</v>
      </c>
      <c r="C6479" s="45">
        <v>3.9699999999999999E-2</v>
      </c>
      <c r="D6479" s="45">
        <v>0.09</v>
      </c>
      <c r="E6479" s="29">
        <v>1</v>
      </c>
      <c r="F6479" s="29"/>
      <c r="G6479" s="29"/>
      <c r="H6479" s="29"/>
      <c r="I6479" s="29"/>
      <c r="J6479" s="29"/>
    </row>
    <row r="6480" spans="1:10">
      <c r="A6480" s="5">
        <v>6478</v>
      </c>
      <c r="B6480" s="45">
        <v>0</v>
      </c>
      <c r="C6480" s="45">
        <v>4.5499999999999999E-2</v>
      </c>
      <c r="D6480" s="45">
        <v>9.1700000000000004E-2</v>
      </c>
      <c r="E6480" s="29">
        <v>1</v>
      </c>
      <c r="F6480" s="29"/>
      <c r="G6480" s="29"/>
      <c r="H6480" s="29"/>
      <c r="I6480" s="29"/>
      <c r="J6480" s="29"/>
    </row>
    <row r="6481" spans="1:10">
      <c r="A6481" s="5">
        <v>6479</v>
      </c>
      <c r="B6481" s="45">
        <v>0</v>
      </c>
      <c r="C6481" s="45">
        <v>5.5300000000000002E-2</v>
      </c>
      <c r="D6481" s="45">
        <v>9.1499999999999998E-2</v>
      </c>
      <c r="E6481" s="29">
        <v>1</v>
      </c>
      <c r="F6481" s="29"/>
      <c r="G6481" s="29"/>
      <c r="H6481" s="29"/>
      <c r="I6481" s="29"/>
      <c r="J6481" s="29"/>
    </row>
    <row r="6482" spans="1:10">
      <c r="A6482" s="5">
        <v>6480</v>
      </c>
      <c r="B6482" s="45">
        <v>0</v>
      </c>
      <c r="C6482" s="45">
        <v>7.0800000000000002E-2</v>
      </c>
      <c r="D6482" s="45">
        <v>9.2899999999999996E-2</v>
      </c>
      <c r="E6482" s="29">
        <v>1</v>
      </c>
      <c r="F6482" s="29"/>
      <c r="G6482" s="29"/>
      <c r="H6482" s="29"/>
      <c r="I6482" s="29"/>
      <c r="J6482" s="29"/>
    </row>
    <row r="6483" spans="1:10">
      <c r="A6483" s="5">
        <v>6481</v>
      </c>
      <c r="B6483" s="45">
        <v>0</v>
      </c>
      <c r="C6483" s="45">
        <v>9.2200000000000004E-2</v>
      </c>
      <c r="D6483" s="45">
        <v>9.9900000000000003E-2</v>
      </c>
      <c r="E6483" s="29">
        <v>1</v>
      </c>
      <c r="F6483" s="29"/>
      <c r="G6483" s="29"/>
      <c r="H6483" s="29"/>
      <c r="I6483" s="29"/>
      <c r="J6483" s="29"/>
    </row>
    <row r="6484" spans="1:10">
      <c r="A6484" s="5">
        <v>6482</v>
      </c>
      <c r="B6484" s="45">
        <v>0</v>
      </c>
      <c r="C6484" s="45">
        <v>0.1149</v>
      </c>
      <c r="D6484" s="45">
        <v>0.1128</v>
      </c>
      <c r="E6484" s="29">
        <v>1</v>
      </c>
      <c r="F6484" s="29"/>
      <c r="G6484" s="29"/>
      <c r="H6484" s="29"/>
      <c r="I6484" s="29"/>
      <c r="J6484" s="29"/>
    </row>
    <row r="6485" spans="1:10">
      <c r="A6485" s="5">
        <v>6483</v>
      </c>
      <c r="B6485" s="45">
        <v>0</v>
      </c>
      <c r="C6485" s="45">
        <v>0.13139999999999999</v>
      </c>
      <c r="D6485" s="45">
        <v>0.12620000000000001</v>
      </c>
      <c r="E6485" s="29">
        <v>1</v>
      </c>
      <c r="F6485" s="29"/>
      <c r="G6485" s="29"/>
      <c r="H6485" s="29"/>
      <c r="I6485" s="29"/>
      <c r="J6485" s="29"/>
    </row>
    <row r="6486" spans="1:10">
      <c r="A6486" s="5">
        <v>6484</v>
      </c>
      <c r="B6486" s="45">
        <v>0</v>
      </c>
      <c r="C6486" s="45">
        <v>0.1338</v>
      </c>
      <c r="D6486" s="45">
        <v>0.13739999999999999</v>
      </c>
      <c r="E6486" s="29">
        <v>1</v>
      </c>
      <c r="F6486" s="29"/>
      <c r="G6486" s="29"/>
      <c r="H6486" s="29"/>
      <c r="I6486" s="29"/>
      <c r="J6486" s="29"/>
    </row>
    <row r="6487" spans="1:10">
      <c r="A6487" s="5">
        <v>6485</v>
      </c>
      <c r="B6487" s="45">
        <v>0</v>
      </c>
      <c r="C6487" s="45">
        <v>0.12670000000000001</v>
      </c>
      <c r="D6487" s="45">
        <v>0.13700000000000001</v>
      </c>
      <c r="E6487" s="29">
        <v>1</v>
      </c>
      <c r="F6487" s="29"/>
      <c r="G6487" s="29"/>
      <c r="H6487" s="29"/>
      <c r="I6487" s="29"/>
      <c r="J6487" s="29"/>
    </row>
    <row r="6488" spans="1:10">
      <c r="A6488" s="5">
        <v>6486</v>
      </c>
      <c r="B6488" s="45">
        <v>7.0000000000000001E-3</v>
      </c>
      <c r="C6488" s="45">
        <v>0.1159</v>
      </c>
      <c r="D6488" s="45">
        <v>0.13569999999999999</v>
      </c>
      <c r="E6488" s="29">
        <v>1</v>
      </c>
      <c r="F6488" s="29"/>
      <c r="G6488" s="29"/>
      <c r="H6488" s="29"/>
      <c r="I6488" s="29"/>
      <c r="J6488" s="29"/>
    </row>
    <row r="6489" spans="1:10">
      <c r="A6489" s="5">
        <v>6487</v>
      </c>
      <c r="B6489" s="45">
        <v>0.1009</v>
      </c>
      <c r="C6489" s="45">
        <v>6.9800000000000001E-2</v>
      </c>
      <c r="D6489" s="45">
        <v>0.12889999999999999</v>
      </c>
      <c r="E6489" s="29">
        <v>1</v>
      </c>
      <c r="F6489" s="29"/>
      <c r="G6489" s="29"/>
      <c r="H6489" s="29"/>
      <c r="I6489" s="29"/>
      <c r="J6489" s="29"/>
    </row>
    <row r="6490" spans="1:10">
      <c r="A6490" s="5">
        <v>6488</v>
      </c>
      <c r="B6490" s="45">
        <v>0.2646</v>
      </c>
      <c r="C6490" s="45">
        <v>2.35E-2</v>
      </c>
      <c r="D6490" s="45">
        <v>0.11119999999999999</v>
      </c>
      <c r="E6490" s="29">
        <v>1</v>
      </c>
      <c r="F6490" s="29"/>
      <c r="G6490" s="29"/>
      <c r="H6490" s="29"/>
      <c r="I6490" s="29"/>
      <c r="J6490" s="29"/>
    </row>
    <row r="6491" spans="1:10">
      <c r="A6491" s="5">
        <v>6489</v>
      </c>
      <c r="B6491" s="45">
        <v>0.40429999999999999</v>
      </c>
      <c r="C6491" s="45">
        <v>1.9300000000000001E-2</v>
      </c>
      <c r="D6491" s="45">
        <v>9.4200000000000006E-2</v>
      </c>
      <c r="E6491" s="29">
        <v>1</v>
      </c>
      <c r="F6491" s="29"/>
      <c r="G6491" s="29"/>
      <c r="H6491" s="29"/>
      <c r="I6491" s="29"/>
      <c r="J6491" s="29"/>
    </row>
    <row r="6492" spans="1:10">
      <c r="A6492" s="5">
        <v>6490</v>
      </c>
      <c r="B6492" s="45">
        <v>0.49349999999999999</v>
      </c>
      <c r="C6492" s="45">
        <v>2.6499999999999999E-2</v>
      </c>
      <c r="D6492" s="45">
        <v>8.0199999999999994E-2</v>
      </c>
      <c r="E6492" s="29">
        <v>1</v>
      </c>
      <c r="F6492" s="29"/>
      <c r="G6492" s="29"/>
      <c r="H6492" s="29"/>
      <c r="I6492" s="29"/>
      <c r="J6492" s="29"/>
    </row>
    <row r="6493" spans="1:10">
      <c r="A6493" s="5">
        <v>6491</v>
      </c>
      <c r="B6493" s="45">
        <v>0.53339999999999999</v>
      </c>
      <c r="C6493" s="45">
        <v>2.5399999999999999E-2</v>
      </c>
      <c r="D6493" s="45">
        <v>7.0199999999999999E-2</v>
      </c>
      <c r="E6493" s="29">
        <v>1</v>
      </c>
      <c r="F6493" s="29"/>
      <c r="G6493" s="29"/>
      <c r="H6493" s="29"/>
      <c r="I6493" s="29"/>
      <c r="J6493" s="29"/>
    </row>
    <row r="6494" spans="1:10">
      <c r="A6494" s="5">
        <v>6492</v>
      </c>
      <c r="B6494" s="45">
        <v>0.52449999999999997</v>
      </c>
      <c r="C6494" s="45">
        <v>2.3699999999999999E-2</v>
      </c>
      <c r="D6494" s="45">
        <v>6.2600000000000003E-2</v>
      </c>
      <c r="E6494" s="29">
        <v>1</v>
      </c>
      <c r="F6494" s="29"/>
      <c r="G6494" s="29"/>
      <c r="H6494" s="29"/>
      <c r="I6494" s="29"/>
      <c r="J6494" s="29"/>
    </row>
    <row r="6495" spans="1:10">
      <c r="A6495" s="5">
        <v>6493</v>
      </c>
      <c r="B6495" s="45">
        <v>0.4708</v>
      </c>
      <c r="C6495" s="45">
        <v>2.18E-2</v>
      </c>
      <c r="D6495" s="45">
        <v>5.0900000000000001E-2</v>
      </c>
      <c r="E6495" s="29">
        <v>1</v>
      </c>
      <c r="F6495" s="29"/>
      <c r="G6495" s="29"/>
      <c r="H6495" s="29"/>
      <c r="I6495" s="29"/>
      <c r="J6495" s="29"/>
    </row>
    <row r="6496" spans="1:10">
      <c r="A6496" s="5">
        <v>6494</v>
      </c>
      <c r="B6496" s="45">
        <v>0.38300000000000001</v>
      </c>
      <c r="C6496" s="45">
        <v>1.9099999999999999E-2</v>
      </c>
      <c r="D6496" s="45">
        <v>3.9699999999999999E-2</v>
      </c>
      <c r="E6496" s="29">
        <v>1</v>
      </c>
      <c r="F6496" s="29"/>
      <c r="G6496" s="29"/>
      <c r="H6496" s="29"/>
      <c r="I6496" s="29"/>
      <c r="J6496" s="29"/>
    </row>
    <row r="6497" spans="1:10">
      <c r="A6497" s="5">
        <v>6495</v>
      </c>
      <c r="B6497" s="45">
        <v>0.27089999999999997</v>
      </c>
      <c r="C6497" s="45">
        <v>1.6E-2</v>
      </c>
      <c r="D6497" s="45">
        <v>3.2500000000000001E-2</v>
      </c>
      <c r="E6497" s="29">
        <v>1</v>
      </c>
      <c r="F6497" s="29"/>
      <c r="G6497" s="29"/>
      <c r="H6497" s="29"/>
      <c r="I6497" s="29"/>
      <c r="J6497" s="29"/>
    </row>
    <row r="6498" spans="1:10">
      <c r="A6498" s="5">
        <v>6496</v>
      </c>
      <c r="B6498" s="45">
        <v>0.14419999999999999</v>
      </c>
      <c r="C6498" s="45">
        <v>1.17E-2</v>
      </c>
      <c r="D6498" s="45">
        <v>2.58E-2</v>
      </c>
      <c r="E6498" s="29">
        <v>1</v>
      </c>
      <c r="F6498" s="29"/>
      <c r="G6498" s="29"/>
      <c r="H6498" s="29"/>
      <c r="I6498" s="29"/>
      <c r="J6498" s="29"/>
    </row>
    <row r="6499" spans="1:10">
      <c r="A6499" s="5">
        <v>6497</v>
      </c>
      <c r="B6499" s="45">
        <v>3.8199999999999998E-2</v>
      </c>
      <c r="C6499" s="45">
        <v>1.2699999999999999E-2</v>
      </c>
      <c r="D6499" s="45">
        <v>2.1299999999999999E-2</v>
      </c>
      <c r="E6499" s="29">
        <v>1</v>
      </c>
      <c r="F6499" s="29"/>
      <c r="G6499" s="29"/>
      <c r="H6499" s="29"/>
      <c r="I6499" s="29"/>
      <c r="J6499" s="29"/>
    </row>
    <row r="6500" spans="1:10">
      <c r="A6500" s="5">
        <v>6498</v>
      </c>
      <c r="B6500" s="45">
        <v>0</v>
      </c>
      <c r="C6500" s="45">
        <v>2.5700000000000001E-2</v>
      </c>
      <c r="D6500" s="45">
        <v>1.9099999999999999E-2</v>
      </c>
      <c r="E6500" s="29">
        <v>1</v>
      </c>
      <c r="F6500" s="29"/>
      <c r="G6500" s="29"/>
      <c r="H6500" s="29"/>
      <c r="I6500" s="29"/>
      <c r="J6500" s="29"/>
    </row>
    <row r="6501" spans="1:10">
      <c r="A6501" s="5">
        <v>6499</v>
      </c>
      <c r="B6501" s="45">
        <v>0</v>
      </c>
      <c r="C6501" s="45">
        <v>5.1499999999999997E-2</v>
      </c>
      <c r="D6501" s="45">
        <v>1.77E-2</v>
      </c>
      <c r="E6501" s="29">
        <v>1</v>
      </c>
      <c r="F6501" s="29"/>
      <c r="G6501" s="29"/>
      <c r="H6501" s="29"/>
      <c r="I6501" s="29"/>
      <c r="J6501" s="29"/>
    </row>
    <row r="6502" spans="1:10">
      <c r="A6502" s="5">
        <v>6500</v>
      </c>
      <c r="B6502" s="45">
        <v>0</v>
      </c>
      <c r="C6502" s="45">
        <v>8.1500000000000003E-2</v>
      </c>
      <c r="D6502" s="45">
        <v>1.6799999999999999E-2</v>
      </c>
      <c r="E6502" s="29">
        <v>1</v>
      </c>
      <c r="F6502" s="29"/>
      <c r="G6502" s="29"/>
      <c r="H6502" s="29"/>
      <c r="I6502" s="29"/>
      <c r="J6502" s="29"/>
    </row>
    <row r="6503" spans="1:10">
      <c r="A6503" s="5">
        <v>6501</v>
      </c>
      <c r="B6503" s="45">
        <v>0</v>
      </c>
      <c r="C6503" s="45">
        <v>0.1053</v>
      </c>
      <c r="D6503" s="45">
        <v>1.7100000000000001E-2</v>
      </c>
      <c r="E6503" s="29">
        <v>1</v>
      </c>
      <c r="F6503" s="29"/>
      <c r="G6503" s="29"/>
      <c r="H6503" s="29"/>
      <c r="I6503" s="29"/>
      <c r="J6503" s="29"/>
    </row>
    <row r="6504" spans="1:10">
      <c r="A6504" s="5">
        <v>6502</v>
      </c>
      <c r="B6504" s="45">
        <v>0</v>
      </c>
      <c r="C6504" s="45">
        <v>0.1157</v>
      </c>
      <c r="D6504" s="45">
        <v>1.6400000000000001E-2</v>
      </c>
      <c r="E6504" s="29">
        <v>1</v>
      </c>
      <c r="F6504" s="29"/>
      <c r="G6504" s="29"/>
      <c r="H6504" s="29"/>
      <c r="I6504" s="29"/>
      <c r="J6504" s="29"/>
    </row>
    <row r="6505" spans="1:10">
      <c r="A6505" s="5">
        <v>6503</v>
      </c>
      <c r="B6505" s="45">
        <v>0</v>
      </c>
      <c r="C6505" s="45">
        <v>0.1173</v>
      </c>
      <c r="D6505" s="45">
        <v>1.2E-2</v>
      </c>
      <c r="E6505" s="29">
        <v>1</v>
      </c>
      <c r="F6505" s="29"/>
      <c r="G6505" s="29"/>
      <c r="H6505" s="29"/>
      <c r="I6505" s="29"/>
      <c r="J6505" s="29"/>
    </row>
    <row r="6506" spans="1:10">
      <c r="A6506" s="5">
        <v>6504</v>
      </c>
      <c r="B6506" s="45">
        <v>0</v>
      </c>
      <c r="C6506" s="45">
        <v>0.115</v>
      </c>
      <c r="D6506" s="45">
        <v>6.7000000000000002E-3</v>
      </c>
      <c r="E6506" s="29">
        <v>1</v>
      </c>
      <c r="F6506" s="29"/>
      <c r="G6506" s="29"/>
      <c r="H6506" s="29"/>
      <c r="I6506" s="29"/>
      <c r="J6506" s="29"/>
    </row>
    <row r="6507" spans="1:10">
      <c r="A6507" s="5">
        <v>6505</v>
      </c>
      <c r="B6507" s="45">
        <v>0</v>
      </c>
      <c r="C6507" s="45">
        <v>0.11310000000000001</v>
      </c>
      <c r="D6507" s="45">
        <v>2.5000000000000001E-3</v>
      </c>
      <c r="E6507" s="29">
        <v>1</v>
      </c>
      <c r="F6507" s="29"/>
      <c r="G6507" s="29"/>
      <c r="H6507" s="29"/>
      <c r="I6507" s="29"/>
      <c r="J6507" s="29"/>
    </row>
    <row r="6508" spans="1:10">
      <c r="A6508" s="5">
        <v>6506</v>
      </c>
      <c r="B6508" s="45">
        <v>0</v>
      </c>
      <c r="C6508" s="45">
        <v>0.1106</v>
      </c>
      <c r="D6508" s="45">
        <v>1.2999999999999999E-3</v>
      </c>
      <c r="E6508" s="29">
        <v>1</v>
      </c>
      <c r="F6508" s="29"/>
      <c r="G6508" s="29"/>
      <c r="H6508" s="29"/>
      <c r="I6508" s="29"/>
      <c r="J6508" s="29"/>
    </row>
    <row r="6509" spans="1:10">
      <c r="A6509" s="5">
        <v>6507</v>
      </c>
      <c r="B6509" s="45">
        <v>0</v>
      </c>
      <c r="C6509" s="45">
        <v>0.1066</v>
      </c>
      <c r="D6509" s="45">
        <v>1.1000000000000001E-3</v>
      </c>
      <c r="E6509" s="29">
        <v>1</v>
      </c>
      <c r="F6509" s="29"/>
      <c r="G6509" s="29"/>
      <c r="H6509" s="29"/>
      <c r="I6509" s="29"/>
      <c r="J6509" s="29"/>
    </row>
    <row r="6510" spans="1:10">
      <c r="A6510" s="5">
        <v>6508</v>
      </c>
      <c r="B6510" s="45">
        <v>0</v>
      </c>
      <c r="C6510" s="45">
        <v>0.1021</v>
      </c>
      <c r="D6510" s="45">
        <v>8.9999999999999998E-4</v>
      </c>
      <c r="E6510" s="29">
        <v>1</v>
      </c>
      <c r="F6510" s="29"/>
      <c r="G6510" s="29"/>
      <c r="H6510" s="29"/>
      <c r="I6510" s="29"/>
      <c r="J6510" s="29"/>
    </row>
    <row r="6511" spans="1:10">
      <c r="A6511" s="5">
        <v>6509</v>
      </c>
      <c r="B6511" s="45">
        <v>0</v>
      </c>
      <c r="C6511" s="45">
        <v>9.7199999999999995E-2</v>
      </c>
      <c r="D6511" s="45">
        <v>1.5E-3</v>
      </c>
      <c r="E6511" s="29">
        <v>1</v>
      </c>
      <c r="F6511" s="29"/>
      <c r="G6511" s="29"/>
      <c r="H6511" s="29"/>
      <c r="I6511" s="29"/>
      <c r="J6511" s="29"/>
    </row>
    <row r="6512" spans="1:10">
      <c r="A6512" s="5">
        <v>6510</v>
      </c>
      <c r="B6512" s="45">
        <v>3.0000000000000001E-3</v>
      </c>
      <c r="C6512" s="45">
        <v>9.0999999999999998E-2</v>
      </c>
      <c r="D6512" s="45">
        <v>2.5000000000000001E-3</v>
      </c>
      <c r="E6512" s="29">
        <v>1</v>
      </c>
      <c r="F6512" s="29"/>
      <c r="G6512" s="29"/>
      <c r="H6512" s="29"/>
      <c r="I6512" s="29"/>
      <c r="J6512" s="29"/>
    </row>
    <row r="6513" spans="1:10">
      <c r="A6513" s="5">
        <v>6511</v>
      </c>
      <c r="B6513" s="45">
        <v>7.46E-2</v>
      </c>
      <c r="C6513" s="45">
        <v>6.13E-2</v>
      </c>
      <c r="D6513" s="45">
        <v>3.0999999999999999E-3</v>
      </c>
      <c r="E6513" s="29">
        <v>1</v>
      </c>
      <c r="F6513" s="29"/>
      <c r="G6513" s="29"/>
      <c r="H6513" s="29"/>
      <c r="I6513" s="29"/>
      <c r="J6513" s="29"/>
    </row>
    <row r="6514" spans="1:10">
      <c r="A6514" s="5">
        <v>6512</v>
      </c>
      <c r="B6514" s="45">
        <v>0.20610000000000001</v>
      </c>
      <c r="C6514" s="45">
        <v>2.2800000000000001E-2</v>
      </c>
      <c r="D6514" s="45">
        <v>3.7000000000000002E-3</v>
      </c>
      <c r="E6514" s="29">
        <v>1</v>
      </c>
      <c r="F6514" s="29"/>
      <c r="G6514" s="29"/>
      <c r="H6514" s="29"/>
      <c r="I6514" s="29"/>
      <c r="J6514" s="29"/>
    </row>
    <row r="6515" spans="1:10">
      <c r="A6515" s="5">
        <v>6513</v>
      </c>
      <c r="B6515" s="45">
        <v>0.33539999999999998</v>
      </c>
      <c r="C6515" s="45">
        <v>1.4999999999999999E-2</v>
      </c>
      <c r="D6515" s="45">
        <v>3.7000000000000002E-3</v>
      </c>
      <c r="E6515" s="29">
        <v>1</v>
      </c>
      <c r="F6515" s="29"/>
      <c r="G6515" s="29"/>
      <c r="H6515" s="29"/>
      <c r="I6515" s="29"/>
      <c r="J6515" s="29"/>
    </row>
    <row r="6516" spans="1:10">
      <c r="A6516" s="5">
        <v>6514</v>
      </c>
      <c r="B6516" s="45">
        <v>0.42530000000000001</v>
      </c>
      <c r="C6516" s="45">
        <v>3.0300000000000001E-2</v>
      </c>
      <c r="D6516" s="45">
        <v>3.5000000000000001E-3</v>
      </c>
      <c r="E6516" s="29">
        <v>1</v>
      </c>
      <c r="F6516" s="29"/>
      <c r="G6516" s="29"/>
      <c r="H6516" s="29"/>
      <c r="I6516" s="29"/>
      <c r="J6516" s="29"/>
    </row>
    <row r="6517" spans="1:10">
      <c r="A6517" s="5">
        <v>6515</v>
      </c>
      <c r="B6517" s="45">
        <v>0.46860000000000002</v>
      </c>
      <c r="C6517" s="45">
        <v>4.2799999999999998E-2</v>
      </c>
      <c r="D6517" s="45">
        <v>5.3E-3</v>
      </c>
      <c r="E6517" s="29">
        <v>1</v>
      </c>
      <c r="F6517" s="29"/>
      <c r="G6517" s="29"/>
      <c r="H6517" s="29"/>
      <c r="I6517" s="29"/>
      <c r="J6517" s="29"/>
    </row>
    <row r="6518" spans="1:10">
      <c r="A6518" s="5">
        <v>6516</v>
      </c>
      <c r="B6518" s="45">
        <v>0.46039999999999998</v>
      </c>
      <c r="C6518" s="45">
        <v>5.11E-2</v>
      </c>
      <c r="D6518" s="45">
        <v>8.3000000000000001E-3</v>
      </c>
      <c r="E6518" s="29">
        <v>1</v>
      </c>
      <c r="F6518" s="29"/>
      <c r="G6518" s="29"/>
      <c r="H6518" s="29"/>
      <c r="I6518" s="29"/>
      <c r="J6518" s="29"/>
    </row>
    <row r="6519" spans="1:10">
      <c r="A6519" s="5">
        <v>6517</v>
      </c>
      <c r="B6519" s="45">
        <v>0.40810000000000002</v>
      </c>
      <c r="C6519" s="45">
        <v>5.5300000000000002E-2</v>
      </c>
      <c r="D6519" s="45">
        <v>9.5999999999999992E-3</v>
      </c>
      <c r="E6519" s="29">
        <v>1</v>
      </c>
      <c r="F6519" s="29"/>
      <c r="G6519" s="29"/>
      <c r="H6519" s="29"/>
      <c r="I6519" s="29"/>
      <c r="J6519" s="29"/>
    </row>
    <row r="6520" spans="1:10">
      <c r="A6520" s="5">
        <v>6518</v>
      </c>
      <c r="B6520" s="45">
        <v>0.32550000000000001</v>
      </c>
      <c r="C6520" s="45">
        <v>5.4899999999999997E-2</v>
      </c>
      <c r="D6520" s="45">
        <v>9.5999999999999992E-3</v>
      </c>
      <c r="E6520" s="29">
        <v>1</v>
      </c>
      <c r="F6520" s="29"/>
      <c r="G6520" s="29"/>
      <c r="H6520" s="29"/>
      <c r="I6520" s="29"/>
      <c r="J6520" s="29"/>
    </row>
    <row r="6521" spans="1:10">
      <c r="A6521" s="5">
        <v>6519</v>
      </c>
      <c r="B6521" s="45">
        <v>0.2162</v>
      </c>
      <c r="C6521" s="45">
        <v>4.6399999999999997E-2</v>
      </c>
      <c r="D6521" s="45">
        <v>8.9999999999999993E-3</v>
      </c>
      <c r="E6521" s="29">
        <v>1</v>
      </c>
      <c r="F6521" s="29"/>
      <c r="G6521" s="29"/>
      <c r="H6521" s="29"/>
      <c r="I6521" s="29"/>
      <c r="J6521" s="29"/>
    </row>
    <row r="6522" spans="1:10">
      <c r="A6522" s="5">
        <v>6520</v>
      </c>
      <c r="B6522" s="45">
        <v>0.1061</v>
      </c>
      <c r="C6522" s="45">
        <v>3.27E-2</v>
      </c>
      <c r="D6522" s="45">
        <v>9.1000000000000004E-3</v>
      </c>
      <c r="E6522" s="29">
        <v>1</v>
      </c>
      <c r="F6522" s="29"/>
      <c r="G6522" s="29"/>
      <c r="H6522" s="29"/>
      <c r="I6522" s="29"/>
      <c r="J6522" s="29"/>
    </row>
    <row r="6523" spans="1:10">
      <c r="A6523" s="5">
        <v>6521</v>
      </c>
      <c r="B6523" s="45">
        <v>2.3099999999999999E-2</v>
      </c>
      <c r="C6523" s="45">
        <v>3.4799999999999998E-2</v>
      </c>
      <c r="D6523" s="45">
        <v>1.23E-2</v>
      </c>
      <c r="E6523" s="29">
        <v>1</v>
      </c>
      <c r="F6523" s="29"/>
      <c r="G6523" s="29"/>
      <c r="H6523" s="29"/>
      <c r="I6523" s="29"/>
      <c r="J6523" s="29"/>
    </row>
    <row r="6524" spans="1:10">
      <c r="A6524" s="5">
        <v>6522</v>
      </c>
      <c r="B6524" s="45">
        <v>0</v>
      </c>
      <c r="C6524" s="45">
        <v>4.5699999999999998E-2</v>
      </c>
      <c r="D6524" s="45">
        <v>1.8200000000000001E-2</v>
      </c>
      <c r="E6524" s="29">
        <v>1</v>
      </c>
      <c r="F6524" s="29"/>
      <c r="G6524" s="29"/>
      <c r="H6524" s="29"/>
      <c r="I6524" s="29"/>
      <c r="J6524" s="29"/>
    </row>
    <row r="6525" spans="1:10">
      <c r="A6525" s="5">
        <v>6523</v>
      </c>
      <c r="B6525" s="45">
        <v>0</v>
      </c>
      <c r="C6525" s="45">
        <v>5.8700000000000002E-2</v>
      </c>
      <c r="D6525" s="45">
        <v>2.52E-2</v>
      </c>
      <c r="E6525" s="29">
        <v>1</v>
      </c>
      <c r="F6525" s="29"/>
      <c r="G6525" s="29"/>
      <c r="H6525" s="29"/>
      <c r="I6525" s="29"/>
      <c r="J6525" s="29"/>
    </row>
    <row r="6526" spans="1:10">
      <c r="A6526" s="5">
        <v>6524</v>
      </c>
      <c r="B6526" s="45">
        <v>0</v>
      </c>
      <c r="C6526" s="45">
        <v>6.9199999999999998E-2</v>
      </c>
      <c r="D6526" s="45">
        <v>2.86E-2</v>
      </c>
      <c r="E6526" s="29">
        <v>1</v>
      </c>
      <c r="F6526" s="29"/>
      <c r="G6526" s="29"/>
      <c r="H6526" s="29"/>
      <c r="I6526" s="29"/>
      <c r="J6526" s="29"/>
    </row>
    <row r="6527" spans="1:10">
      <c r="A6527" s="5">
        <v>6525</v>
      </c>
      <c r="B6527" s="45">
        <v>0</v>
      </c>
      <c r="C6527" s="45">
        <v>7.3700000000000002E-2</v>
      </c>
      <c r="D6527" s="45">
        <v>2.6800000000000001E-2</v>
      </c>
      <c r="E6527" s="29">
        <v>1</v>
      </c>
      <c r="F6527" s="29"/>
      <c r="G6527" s="29"/>
      <c r="H6527" s="29"/>
      <c r="I6527" s="29"/>
      <c r="J6527" s="29"/>
    </row>
    <row r="6528" spans="1:10">
      <c r="A6528" s="5">
        <v>6526</v>
      </c>
      <c r="B6528" s="45">
        <v>0</v>
      </c>
      <c r="C6528" s="45">
        <v>7.8100000000000003E-2</v>
      </c>
      <c r="D6528" s="45">
        <v>2.5399999999999999E-2</v>
      </c>
      <c r="E6528" s="29">
        <v>1</v>
      </c>
      <c r="F6528" s="29"/>
      <c r="G6528" s="29"/>
      <c r="H6528" s="29"/>
      <c r="I6528" s="29"/>
      <c r="J6528" s="29"/>
    </row>
    <row r="6529" spans="1:10">
      <c r="A6529" s="5">
        <v>6527</v>
      </c>
      <c r="B6529" s="45">
        <v>0</v>
      </c>
      <c r="C6529" s="45">
        <v>8.0699999999999994E-2</v>
      </c>
      <c r="D6529" s="45">
        <v>2.6700000000000002E-2</v>
      </c>
      <c r="E6529" s="29">
        <v>1</v>
      </c>
      <c r="F6529" s="29"/>
      <c r="G6529" s="29"/>
      <c r="H6529" s="29"/>
      <c r="I6529" s="29"/>
      <c r="J6529" s="29"/>
    </row>
    <row r="6530" spans="1:10">
      <c r="A6530" s="5">
        <v>6528</v>
      </c>
      <c r="B6530" s="45">
        <v>0</v>
      </c>
      <c r="C6530" s="45">
        <v>7.7299999999999994E-2</v>
      </c>
      <c r="D6530" s="45">
        <v>2.7E-2</v>
      </c>
      <c r="E6530" s="29">
        <v>1</v>
      </c>
      <c r="F6530" s="29"/>
      <c r="G6530" s="29"/>
      <c r="H6530" s="29"/>
      <c r="I6530" s="29"/>
      <c r="J6530" s="29"/>
    </row>
    <row r="6531" spans="1:10">
      <c r="A6531" s="5">
        <v>6529</v>
      </c>
      <c r="B6531" s="45">
        <v>0</v>
      </c>
      <c r="C6531" s="45">
        <v>6.9699999999999998E-2</v>
      </c>
      <c r="D6531" s="45">
        <v>2.53E-2</v>
      </c>
      <c r="E6531" s="29">
        <v>1</v>
      </c>
      <c r="F6531" s="29"/>
      <c r="G6531" s="29"/>
      <c r="H6531" s="29"/>
      <c r="I6531" s="29"/>
      <c r="J6531" s="29"/>
    </row>
    <row r="6532" spans="1:10">
      <c r="A6532" s="5">
        <v>6530</v>
      </c>
      <c r="B6532" s="45">
        <v>0</v>
      </c>
      <c r="C6532" s="45">
        <v>6.2100000000000002E-2</v>
      </c>
      <c r="D6532" s="45">
        <v>2.4400000000000002E-2</v>
      </c>
      <c r="E6532" s="29">
        <v>1</v>
      </c>
      <c r="F6532" s="29"/>
      <c r="G6532" s="29"/>
      <c r="H6532" s="29"/>
      <c r="I6532" s="29"/>
      <c r="J6532" s="29"/>
    </row>
    <row r="6533" spans="1:10">
      <c r="A6533" s="5">
        <v>6531</v>
      </c>
      <c r="B6533" s="45">
        <v>0</v>
      </c>
      <c r="C6533" s="45">
        <v>5.6800000000000003E-2</v>
      </c>
      <c r="D6533" s="45">
        <v>2.81E-2</v>
      </c>
      <c r="E6533" s="29">
        <v>1</v>
      </c>
      <c r="F6533" s="29"/>
      <c r="G6533" s="29"/>
      <c r="H6533" s="29"/>
      <c r="I6533" s="29"/>
      <c r="J6533" s="29"/>
    </row>
    <row r="6534" spans="1:10">
      <c r="A6534" s="5">
        <v>6532</v>
      </c>
      <c r="B6534" s="45">
        <v>0</v>
      </c>
      <c r="C6534" s="45">
        <v>5.5199999999999999E-2</v>
      </c>
      <c r="D6534" s="45">
        <v>3.7400000000000003E-2</v>
      </c>
      <c r="E6534" s="29">
        <v>1</v>
      </c>
      <c r="F6534" s="29"/>
      <c r="G6534" s="29"/>
      <c r="H6534" s="29"/>
      <c r="I6534" s="29"/>
      <c r="J6534" s="29"/>
    </row>
    <row r="6535" spans="1:10">
      <c r="A6535" s="5">
        <v>6533</v>
      </c>
      <c r="B6535" s="45">
        <v>0</v>
      </c>
      <c r="C6535" s="45">
        <v>5.7599999999999998E-2</v>
      </c>
      <c r="D6535" s="45">
        <v>5.11E-2</v>
      </c>
      <c r="E6535" s="29">
        <v>1</v>
      </c>
      <c r="F6535" s="29"/>
      <c r="G6535" s="29"/>
      <c r="H6535" s="29"/>
      <c r="I6535" s="29"/>
      <c r="J6535" s="29"/>
    </row>
    <row r="6536" spans="1:10">
      <c r="A6536" s="5">
        <v>6534</v>
      </c>
      <c r="B6536" s="45">
        <v>1E-3</v>
      </c>
      <c r="C6536" s="45">
        <v>5.8900000000000001E-2</v>
      </c>
      <c r="D6536" s="45">
        <v>6.8599999999999994E-2</v>
      </c>
      <c r="E6536" s="29">
        <v>1</v>
      </c>
      <c r="F6536" s="29"/>
      <c r="G6536" s="29"/>
      <c r="H6536" s="29"/>
      <c r="I6536" s="29"/>
      <c r="J6536" s="29"/>
    </row>
    <row r="6537" spans="1:10">
      <c r="A6537" s="5">
        <v>6535</v>
      </c>
      <c r="B6537" s="45">
        <v>4.5499999999999999E-2</v>
      </c>
      <c r="C6537" s="45">
        <v>4.5699999999999998E-2</v>
      </c>
      <c r="D6537" s="45">
        <v>8.3799999999999999E-2</v>
      </c>
      <c r="E6537" s="29">
        <v>1</v>
      </c>
      <c r="F6537" s="29"/>
      <c r="G6537" s="29"/>
      <c r="H6537" s="29"/>
      <c r="I6537" s="29"/>
      <c r="J6537" s="29"/>
    </row>
    <row r="6538" spans="1:10">
      <c r="A6538" s="5">
        <v>6536</v>
      </c>
      <c r="B6538" s="45">
        <v>0.13159999999999999</v>
      </c>
      <c r="C6538" s="45">
        <v>2.1999999999999999E-2</v>
      </c>
      <c r="D6538" s="45">
        <v>9.2399999999999996E-2</v>
      </c>
      <c r="E6538" s="29">
        <v>1</v>
      </c>
      <c r="F6538" s="29"/>
      <c r="G6538" s="29"/>
      <c r="H6538" s="29"/>
      <c r="I6538" s="29"/>
      <c r="J6538" s="29"/>
    </row>
    <row r="6539" spans="1:10">
      <c r="A6539" s="5">
        <v>6537</v>
      </c>
      <c r="B6539" s="45">
        <v>0.22059999999999999</v>
      </c>
      <c r="C6539" s="45">
        <v>2.2499999999999999E-2</v>
      </c>
      <c r="D6539" s="45">
        <v>9.8199999999999996E-2</v>
      </c>
      <c r="E6539" s="29">
        <v>1</v>
      </c>
      <c r="F6539" s="29"/>
      <c r="G6539" s="29"/>
      <c r="H6539" s="29"/>
      <c r="I6539" s="29"/>
      <c r="J6539" s="29"/>
    </row>
    <row r="6540" spans="1:10">
      <c r="A6540" s="5">
        <v>6538</v>
      </c>
      <c r="B6540" s="45">
        <v>0.29249999999999998</v>
      </c>
      <c r="C6540" s="45">
        <v>3.5999999999999997E-2</v>
      </c>
      <c r="D6540" s="45">
        <v>9.9000000000000005E-2</v>
      </c>
      <c r="E6540" s="29">
        <v>1</v>
      </c>
      <c r="F6540" s="29"/>
      <c r="G6540" s="29"/>
      <c r="H6540" s="29"/>
      <c r="I6540" s="29"/>
      <c r="J6540" s="29"/>
    </row>
    <row r="6541" spans="1:10">
      <c r="A6541" s="5">
        <v>6539</v>
      </c>
      <c r="B6541" s="45">
        <v>0.34300000000000003</v>
      </c>
      <c r="C6541" s="45">
        <v>4.4499999999999998E-2</v>
      </c>
      <c r="D6541" s="45">
        <v>9.6299999999999997E-2</v>
      </c>
      <c r="E6541" s="29">
        <v>1</v>
      </c>
      <c r="F6541" s="29"/>
      <c r="G6541" s="29"/>
      <c r="H6541" s="29"/>
      <c r="I6541" s="29"/>
      <c r="J6541" s="29"/>
    </row>
    <row r="6542" spans="1:10">
      <c r="A6542" s="5">
        <v>6540</v>
      </c>
      <c r="B6542" s="45">
        <v>0.35730000000000001</v>
      </c>
      <c r="C6542" s="45">
        <v>4.8899999999999999E-2</v>
      </c>
      <c r="D6542" s="45">
        <v>8.8800000000000004E-2</v>
      </c>
      <c r="E6542" s="29">
        <v>1</v>
      </c>
      <c r="F6542" s="29"/>
      <c r="G6542" s="29"/>
      <c r="H6542" s="29"/>
      <c r="I6542" s="29"/>
      <c r="J6542" s="29"/>
    </row>
    <row r="6543" spans="1:10">
      <c r="A6543" s="5">
        <v>6541</v>
      </c>
      <c r="B6543" s="45">
        <v>0.32700000000000001</v>
      </c>
      <c r="C6543" s="45">
        <v>4.99E-2</v>
      </c>
      <c r="D6543" s="45">
        <v>7.7899999999999997E-2</v>
      </c>
      <c r="E6543" s="29">
        <v>1</v>
      </c>
      <c r="F6543" s="29"/>
      <c r="G6543" s="29"/>
      <c r="H6543" s="29"/>
      <c r="I6543" s="29"/>
      <c r="J6543" s="29"/>
    </row>
    <row r="6544" spans="1:10">
      <c r="A6544" s="5">
        <v>6542</v>
      </c>
      <c r="B6544" s="45">
        <v>0.2601</v>
      </c>
      <c r="C6544" s="45">
        <v>4.6899999999999997E-2</v>
      </c>
      <c r="D6544" s="45">
        <v>6.3E-2</v>
      </c>
      <c r="E6544" s="29">
        <v>1</v>
      </c>
      <c r="F6544" s="29"/>
      <c r="G6544" s="29"/>
      <c r="H6544" s="29"/>
      <c r="I6544" s="29"/>
      <c r="J6544" s="29"/>
    </row>
    <row r="6545" spans="1:10">
      <c r="A6545" s="5">
        <v>6543</v>
      </c>
      <c r="B6545" s="45">
        <v>0.1719</v>
      </c>
      <c r="C6545" s="45">
        <v>3.9600000000000003E-2</v>
      </c>
      <c r="D6545" s="45">
        <v>5.1400000000000001E-2</v>
      </c>
      <c r="E6545" s="29">
        <v>1</v>
      </c>
      <c r="F6545" s="29"/>
      <c r="G6545" s="29"/>
      <c r="H6545" s="29"/>
      <c r="I6545" s="29"/>
      <c r="J6545" s="29"/>
    </row>
    <row r="6546" spans="1:10">
      <c r="A6546" s="5">
        <v>6544</v>
      </c>
      <c r="B6546" s="45">
        <v>8.0600000000000005E-2</v>
      </c>
      <c r="C6546" s="45">
        <v>2.5399999999999999E-2</v>
      </c>
      <c r="D6546" s="45">
        <v>4.5699999999999998E-2</v>
      </c>
      <c r="E6546" s="29">
        <v>1</v>
      </c>
      <c r="F6546" s="29"/>
      <c r="G6546" s="29"/>
      <c r="H6546" s="29"/>
      <c r="I6546" s="29"/>
      <c r="J6546" s="29"/>
    </row>
    <row r="6547" spans="1:10">
      <c r="A6547" s="5">
        <v>6545</v>
      </c>
      <c r="B6547" s="45">
        <v>1.7000000000000001E-2</v>
      </c>
      <c r="C6547" s="45">
        <v>1.84E-2</v>
      </c>
      <c r="D6547" s="45">
        <v>4.4299999999999999E-2</v>
      </c>
      <c r="E6547" s="29">
        <v>1</v>
      </c>
      <c r="F6547" s="29"/>
      <c r="G6547" s="29"/>
      <c r="H6547" s="29"/>
      <c r="I6547" s="29"/>
      <c r="J6547" s="29"/>
    </row>
    <row r="6548" spans="1:10">
      <c r="A6548" s="5">
        <v>6546</v>
      </c>
      <c r="B6548" s="45">
        <v>0</v>
      </c>
      <c r="C6548" s="45">
        <v>1.72E-2</v>
      </c>
      <c r="D6548" s="45">
        <v>5.04E-2</v>
      </c>
      <c r="E6548" s="29">
        <v>1</v>
      </c>
      <c r="F6548" s="29"/>
      <c r="G6548" s="29"/>
      <c r="H6548" s="29"/>
      <c r="I6548" s="29"/>
      <c r="J6548" s="29"/>
    </row>
    <row r="6549" spans="1:10">
      <c r="A6549" s="5">
        <v>6547</v>
      </c>
      <c r="B6549" s="45">
        <v>0</v>
      </c>
      <c r="C6549" s="45">
        <v>1.6199999999999999E-2</v>
      </c>
      <c r="D6549" s="45">
        <v>6.3799999999999996E-2</v>
      </c>
      <c r="E6549" s="29">
        <v>1</v>
      </c>
      <c r="F6549" s="29"/>
      <c r="G6549" s="29"/>
      <c r="H6549" s="29"/>
      <c r="I6549" s="29"/>
      <c r="J6549" s="29"/>
    </row>
    <row r="6550" spans="1:10">
      <c r="A6550" s="5">
        <v>6548</v>
      </c>
      <c r="B6550" s="45">
        <v>0</v>
      </c>
      <c r="C6550" s="45">
        <v>1.72E-2</v>
      </c>
      <c r="D6550" s="45">
        <v>8.1600000000000006E-2</v>
      </c>
      <c r="E6550" s="29">
        <v>1</v>
      </c>
      <c r="F6550" s="29"/>
      <c r="G6550" s="29"/>
      <c r="H6550" s="29"/>
      <c r="I6550" s="29"/>
      <c r="J6550" s="29"/>
    </row>
    <row r="6551" spans="1:10">
      <c r="A6551" s="5">
        <v>6549</v>
      </c>
      <c r="B6551" s="45">
        <v>0</v>
      </c>
      <c r="C6551" s="45">
        <v>1.9800000000000002E-2</v>
      </c>
      <c r="D6551" s="45">
        <v>9.9900000000000003E-2</v>
      </c>
      <c r="E6551" s="29">
        <v>1</v>
      </c>
      <c r="F6551" s="29"/>
      <c r="G6551" s="29"/>
      <c r="H6551" s="29"/>
      <c r="I6551" s="29"/>
      <c r="J6551" s="29"/>
    </row>
    <row r="6552" spans="1:10">
      <c r="A6552" s="5">
        <v>6550</v>
      </c>
      <c r="B6552" s="45">
        <v>0</v>
      </c>
      <c r="C6552" s="45">
        <v>2.4E-2</v>
      </c>
      <c r="D6552" s="45">
        <v>0.1169</v>
      </c>
      <c r="E6552" s="29">
        <v>1</v>
      </c>
      <c r="F6552" s="29"/>
      <c r="G6552" s="29"/>
      <c r="H6552" s="29"/>
      <c r="I6552" s="29"/>
      <c r="J6552" s="29"/>
    </row>
    <row r="6553" spans="1:10">
      <c r="A6553" s="5">
        <v>6551</v>
      </c>
      <c r="B6553" s="45">
        <v>0</v>
      </c>
      <c r="C6553" s="45">
        <v>2.8199999999999999E-2</v>
      </c>
      <c r="D6553" s="45">
        <v>0.12509999999999999</v>
      </c>
      <c r="E6553" s="29">
        <v>1</v>
      </c>
      <c r="F6553" s="29"/>
      <c r="G6553" s="29"/>
      <c r="H6553" s="29"/>
      <c r="I6553" s="29"/>
      <c r="J6553" s="29"/>
    </row>
    <row r="6554" spans="1:10">
      <c r="A6554" s="5">
        <v>6552</v>
      </c>
      <c r="B6554" s="45">
        <v>0</v>
      </c>
      <c r="C6554" s="45">
        <v>3.0200000000000001E-2</v>
      </c>
      <c r="D6554" s="45">
        <v>0.12379999999999999</v>
      </c>
      <c r="E6554" s="29">
        <v>1</v>
      </c>
      <c r="F6554" s="29"/>
      <c r="G6554" s="29"/>
      <c r="H6554" s="29"/>
      <c r="I6554" s="29"/>
      <c r="J6554" s="29"/>
    </row>
    <row r="6555" spans="1:10">
      <c r="A6555" s="5">
        <v>6553</v>
      </c>
      <c r="B6555" s="45">
        <v>0</v>
      </c>
      <c r="C6555" s="45">
        <v>3.0099999999999998E-2</v>
      </c>
      <c r="D6555" s="45">
        <v>0.1153</v>
      </c>
      <c r="E6555" s="29">
        <v>1</v>
      </c>
      <c r="F6555" s="29"/>
      <c r="G6555" s="29"/>
      <c r="H6555" s="29"/>
      <c r="I6555" s="29"/>
      <c r="J6555" s="29"/>
    </row>
    <row r="6556" spans="1:10">
      <c r="A6556" s="5">
        <v>6554</v>
      </c>
      <c r="B6556" s="45">
        <v>0</v>
      </c>
      <c r="C6556" s="45">
        <v>2.9100000000000001E-2</v>
      </c>
      <c r="D6556" s="45">
        <v>0.1031</v>
      </c>
      <c r="E6556" s="29">
        <v>1</v>
      </c>
      <c r="F6556" s="29"/>
      <c r="G6556" s="29"/>
      <c r="H6556" s="29"/>
      <c r="I6556" s="29"/>
      <c r="J6556" s="29"/>
    </row>
    <row r="6557" spans="1:10">
      <c r="A6557" s="5">
        <v>6555</v>
      </c>
      <c r="B6557" s="45">
        <v>0</v>
      </c>
      <c r="C6557" s="45">
        <v>2.8400000000000002E-2</v>
      </c>
      <c r="D6557" s="45">
        <v>9.1200000000000003E-2</v>
      </c>
      <c r="E6557" s="29">
        <v>1</v>
      </c>
      <c r="F6557" s="29"/>
      <c r="G6557" s="29"/>
      <c r="H6557" s="29"/>
      <c r="I6557" s="29"/>
      <c r="J6557" s="29"/>
    </row>
    <row r="6558" spans="1:10">
      <c r="A6558" s="5">
        <v>6556</v>
      </c>
      <c r="B6558" s="45">
        <v>0</v>
      </c>
      <c r="C6558" s="45">
        <v>2.5399999999999999E-2</v>
      </c>
      <c r="D6558" s="45">
        <v>8.3400000000000002E-2</v>
      </c>
      <c r="E6558" s="29">
        <v>1</v>
      </c>
      <c r="F6558" s="29"/>
      <c r="G6558" s="29"/>
      <c r="H6558" s="29"/>
      <c r="I6558" s="29"/>
      <c r="J6558" s="29"/>
    </row>
    <row r="6559" spans="1:10">
      <c r="A6559" s="5">
        <v>6557</v>
      </c>
      <c r="B6559" s="45">
        <v>0</v>
      </c>
      <c r="C6559" s="45">
        <v>2.3E-2</v>
      </c>
      <c r="D6559" s="45">
        <v>8.2299999999999998E-2</v>
      </c>
      <c r="E6559" s="29">
        <v>1</v>
      </c>
      <c r="F6559" s="29"/>
      <c r="G6559" s="29"/>
      <c r="H6559" s="29"/>
      <c r="I6559" s="29"/>
      <c r="J6559" s="29"/>
    </row>
    <row r="6560" spans="1:10">
      <c r="A6560" s="5">
        <v>6558</v>
      </c>
      <c r="B6560" s="45">
        <v>1.1000000000000001E-3</v>
      </c>
      <c r="C6560" s="45">
        <v>2.3900000000000001E-2</v>
      </c>
      <c r="D6560" s="45">
        <v>8.8300000000000003E-2</v>
      </c>
      <c r="E6560" s="29">
        <v>1</v>
      </c>
      <c r="F6560" s="29"/>
      <c r="G6560" s="29"/>
      <c r="H6560" s="29"/>
      <c r="I6560" s="29"/>
      <c r="J6560" s="29"/>
    </row>
    <row r="6561" spans="1:10">
      <c r="A6561" s="5">
        <v>6559</v>
      </c>
      <c r="B6561" s="45">
        <v>6.4699999999999994E-2</v>
      </c>
      <c r="C6561" s="45">
        <v>2.3300000000000001E-2</v>
      </c>
      <c r="D6561" s="45">
        <v>9.8199999999999996E-2</v>
      </c>
      <c r="E6561" s="29">
        <v>1</v>
      </c>
      <c r="F6561" s="29"/>
      <c r="G6561" s="29"/>
      <c r="H6561" s="29"/>
      <c r="I6561" s="29"/>
      <c r="J6561" s="29"/>
    </row>
    <row r="6562" spans="1:10">
      <c r="A6562" s="5">
        <v>6560</v>
      </c>
      <c r="B6562" s="45">
        <v>0.19489999999999999</v>
      </c>
      <c r="C6562" s="45">
        <v>1.09E-2</v>
      </c>
      <c r="D6562" s="45">
        <v>0.10680000000000001</v>
      </c>
      <c r="E6562" s="29">
        <v>1</v>
      </c>
      <c r="F6562" s="29"/>
      <c r="G6562" s="29"/>
      <c r="H6562" s="29"/>
      <c r="I6562" s="29"/>
      <c r="J6562" s="29"/>
    </row>
    <row r="6563" spans="1:10">
      <c r="A6563" s="5">
        <v>6561</v>
      </c>
      <c r="B6563" s="45">
        <v>0.33</v>
      </c>
      <c r="C6563" s="45">
        <v>9.1000000000000004E-3</v>
      </c>
      <c r="D6563" s="45">
        <v>0.1152</v>
      </c>
      <c r="E6563" s="29">
        <v>1</v>
      </c>
      <c r="F6563" s="29"/>
      <c r="G6563" s="29"/>
      <c r="H6563" s="29"/>
      <c r="I6563" s="29"/>
      <c r="J6563" s="29"/>
    </row>
    <row r="6564" spans="1:10">
      <c r="A6564" s="5">
        <v>6562</v>
      </c>
      <c r="B6564" s="45">
        <v>0.42399999999999999</v>
      </c>
      <c r="C6564" s="45">
        <v>1.37E-2</v>
      </c>
      <c r="D6564" s="45">
        <v>0.1242</v>
      </c>
      <c r="E6564" s="29">
        <v>1</v>
      </c>
      <c r="F6564" s="29"/>
      <c r="G6564" s="29"/>
      <c r="H6564" s="29"/>
      <c r="I6564" s="29"/>
      <c r="J6564" s="29"/>
    </row>
    <row r="6565" spans="1:10">
      <c r="A6565" s="5">
        <v>6563</v>
      </c>
      <c r="B6565" s="45">
        <v>0.48010000000000003</v>
      </c>
      <c r="C6565" s="45">
        <v>1.7299999999999999E-2</v>
      </c>
      <c r="D6565" s="45">
        <v>0.1298</v>
      </c>
      <c r="E6565" s="29">
        <v>1</v>
      </c>
      <c r="F6565" s="29"/>
      <c r="G6565" s="29"/>
      <c r="H6565" s="29"/>
      <c r="I6565" s="29"/>
      <c r="J6565" s="29"/>
    </row>
    <row r="6566" spans="1:10">
      <c r="A6566" s="5">
        <v>6564</v>
      </c>
      <c r="B6566" s="45">
        <v>0.48799999999999999</v>
      </c>
      <c r="C6566" s="45">
        <v>1.9800000000000002E-2</v>
      </c>
      <c r="D6566" s="45">
        <v>0.13159999999999999</v>
      </c>
      <c r="E6566" s="29">
        <v>1</v>
      </c>
      <c r="F6566" s="29"/>
      <c r="G6566" s="29"/>
      <c r="H6566" s="29"/>
      <c r="I6566" s="29"/>
      <c r="J6566" s="29"/>
    </row>
    <row r="6567" spans="1:10">
      <c r="A6567" s="5">
        <v>6565</v>
      </c>
      <c r="B6567" s="45">
        <v>0.44069999999999998</v>
      </c>
      <c r="C6567" s="45">
        <v>2.0299999999999999E-2</v>
      </c>
      <c r="D6567" s="45">
        <v>0.12820000000000001</v>
      </c>
      <c r="E6567" s="29">
        <v>1</v>
      </c>
      <c r="F6567" s="29"/>
      <c r="G6567" s="29"/>
      <c r="H6567" s="29"/>
      <c r="I6567" s="29"/>
      <c r="J6567" s="29"/>
    </row>
    <row r="6568" spans="1:10">
      <c r="A6568" s="5">
        <v>6566</v>
      </c>
      <c r="B6568" s="45">
        <v>0.36370000000000002</v>
      </c>
      <c r="C6568" s="45">
        <v>1.7999999999999999E-2</v>
      </c>
      <c r="D6568" s="45">
        <v>0.1202</v>
      </c>
      <c r="E6568" s="29">
        <v>1</v>
      </c>
      <c r="F6568" s="29"/>
      <c r="G6568" s="29"/>
      <c r="H6568" s="29"/>
      <c r="I6568" s="29"/>
      <c r="J6568" s="29"/>
    </row>
    <row r="6569" spans="1:10">
      <c r="A6569" s="5">
        <v>6567</v>
      </c>
      <c r="B6569" s="45">
        <v>0.254</v>
      </c>
      <c r="C6569" s="45">
        <v>1.3899999999999999E-2</v>
      </c>
      <c r="D6569" s="45">
        <v>0.1095</v>
      </c>
      <c r="E6569" s="29">
        <v>1</v>
      </c>
      <c r="F6569" s="29"/>
      <c r="G6569" s="29"/>
      <c r="H6569" s="29"/>
      <c r="I6569" s="29"/>
      <c r="J6569" s="29"/>
    </row>
    <row r="6570" spans="1:10">
      <c r="A6570" s="5">
        <v>6568</v>
      </c>
      <c r="B6570" s="45">
        <v>0.1323</v>
      </c>
      <c r="C6570" s="45">
        <v>9.4999999999999998E-3</v>
      </c>
      <c r="D6570" s="45">
        <v>9.8400000000000001E-2</v>
      </c>
      <c r="E6570" s="29">
        <v>1</v>
      </c>
      <c r="F6570" s="29"/>
      <c r="G6570" s="29"/>
      <c r="H6570" s="29"/>
      <c r="I6570" s="29"/>
      <c r="J6570" s="29"/>
    </row>
    <row r="6571" spans="1:10">
      <c r="A6571" s="5">
        <v>6569</v>
      </c>
      <c r="B6571" s="45">
        <v>3.1E-2</v>
      </c>
      <c r="C6571" s="45">
        <v>7.1000000000000004E-3</v>
      </c>
      <c r="D6571" s="45">
        <v>8.77E-2</v>
      </c>
      <c r="E6571" s="29">
        <v>1</v>
      </c>
      <c r="F6571" s="29"/>
      <c r="G6571" s="29"/>
      <c r="H6571" s="29"/>
      <c r="I6571" s="29"/>
      <c r="J6571" s="29"/>
    </row>
    <row r="6572" spans="1:10">
      <c r="A6572" s="5">
        <v>6570</v>
      </c>
      <c r="B6572" s="45">
        <v>0</v>
      </c>
      <c r="C6572" s="45">
        <v>6.3E-3</v>
      </c>
      <c r="D6572" s="45">
        <v>7.9899999999999999E-2</v>
      </c>
      <c r="E6572" s="29">
        <v>1</v>
      </c>
      <c r="F6572" s="29"/>
      <c r="G6572" s="29"/>
      <c r="H6572" s="29"/>
      <c r="I6572" s="29"/>
      <c r="J6572" s="29"/>
    </row>
    <row r="6573" spans="1:10">
      <c r="A6573" s="5">
        <v>6571</v>
      </c>
      <c r="B6573" s="45">
        <v>0</v>
      </c>
      <c r="C6573" s="45">
        <v>5.7999999999999996E-3</v>
      </c>
      <c r="D6573" s="45">
        <v>7.3400000000000007E-2</v>
      </c>
      <c r="E6573" s="29">
        <v>1</v>
      </c>
      <c r="F6573" s="29"/>
      <c r="G6573" s="29"/>
      <c r="H6573" s="29"/>
      <c r="I6573" s="29"/>
      <c r="J6573" s="29"/>
    </row>
    <row r="6574" spans="1:10">
      <c r="A6574" s="5">
        <v>6572</v>
      </c>
      <c r="B6574" s="45">
        <v>0</v>
      </c>
      <c r="C6574" s="45">
        <v>5.7000000000000002E-3</v>
      </c>
      <c r="D6574" s="45">
        <v>6.4899999999999999E-2</v>
      </c>
      <c r="E6574" s="29">
        <v>1</v>
      </c>
      <c r="F6574" s="29"/>
      <c r="G6574" s="29"/>
      <c r="H6574" s="29"/>
      <c r="I6574" s="29"/>
      <c r="J6574" s="29"/>
    </row>
    <row r="6575" spans="1:10">
      <c r="A6575" s="5">
        <v>6573</v>
      </c>
      <c r="B6575" s="45">
        <v>0</v>
      </c>
      <c r="C6575" s="45">
        <v>6.4000000000000003E-3</v>
      </c>
      <c r="D6575" s="45">
        <v>5.5300000000000002E-2</v>
      </c>
      <c r="E6575" s="29">
        <v>1</v>
      </c>
      <c r="F6575" s="29"/>
      <c r="G6575" s="29"/>
      <c r="H6575" s="29"/>
      <c r="I6575" s="29"/>
      <c r="J6575" s="29"/>
    </row>
    <row r="6576" spans="1:10">
      <c r="A6576" s="5">
        <v>6574</v>
      </c>
      <c r="B6576" s="45">
        <v>0</v>
      </c>
      <c r="C6576" s="45">
        <v>8.8999999999999999E-3</v>
      </c>
      <c r="D6576" s="45">
        <v>4.8800000000000003E-2</v>
      </c>
      <c r="E6576" s="29">
        <v>1</v>
      </c>
      <c r="F6576" s="29"/>
      <c r="G6576" s="29"/>
      <c r="H6576" s="29"/>
      <c r="I6576" s="29"/>
      <c r="J6576" s="29"/>
    </row>
    <row r="6577" spans="1:10">
      <c r="A6577" s="5">
        <v>6575</v>
      </c>
      <c r="B6577" s="45">
        <v>0</v>
      </c>
      <c r="C6577" s="45">
        <v>1.3100000000000001E-2</v>
      </c>
      <c r="D6577" s="45">
        <v>4.4400000000000002E-2</v>
      </c>
      <c r="E6577" s="29">
        <v>1</v>
      </c>
      <c r="F6577" s="29"/>
      <c r="G6577" s="29"/>
      <c r="H6577" s="29"/>
      <c r="I6577" s="29"/>
      <c r="J6577" s="29"/>
    </row>
    <row r="6578" spans="1:10">
      <c r="A6578" s="5">
        <v>6576</v>
      </c>
      <c r="B6578" s="45">
        <v>0</v>
      </c>
      <c r="C6578" s="45">
        <v>1.77E-2</v>
      </c>
      <c r="D6578" s="45">
        <v>3.9899999999999998E-2</v>
      </c>
      <c r="E6578" s="29">
        <v>1</v>
      </c>
      <c r="F6578" s="29"/>
      <c r="G6578" s="29"/>
      <c r="H6578" s="29"/>
      <c r="I6578" s="29"/>
      <c r="J6578" s="29"/>
    </row>
    <row r="6579" spans="1:10">
      <c r="A6579" s="5">
        <v>6577</v>
      </c>
      <c r="B6579" s="45">
        <v>0</v>
      </c>
      <c r="C6579" s="45">
        <v>2.2100000000000002E-2</v>
      </c>
      <c r="D6579" s="45">
        <v>4.02E-2</v>
      </c>
      <c r="E6579" s="29">
        <v>1</v>
      </c>
      <c r="F6579" s="29"/>
      <c r="G6579" s="29"/>
      <c r="H6579" s="29"/>
      <c r="I6579" s="29"/>
      <c r="J6579" s="29"/>
    </row>
    <row r="6580" spans="1:10">
      <c r="A6580" s="5">
        <v>6578</v>
      </c>
      <c r="B6580" s="45">
        <v>0</v>
      </c>
      <c r="C6580" s="45">
        <v>2.5499999999999998E-2</v>
      </c>
      <c r="D6580" s="45">
        <v>4.48E-2</v>
      </c>
      <c r="E6580" s="29">
        <v>1</v>
      </c>
      <c r="F6580" s="29"/>
      <c r="G6580" s="29"/>
      <c r="H6580" s="29"/>
      <c r="I6580" s="29"/>
      <c r="J6580" s="29"/>
    </row>
    <row r="6581" spans="1:10">
      <c r="A6581" s="5">
        <v>6579</v>
      </c>
      <c r="B6581" s="45">
        <v>0</v>
      </c>
      <c r="C6581" s="45">
        <v>2.75E-2</v>
      </c>
      <c r="D6581" s="45">
        <v>4.8599999999999997E-2</v>
      </c>
      <c r="E6581" s="29">
        <v>1</v>
      </c>
      <c r="F6581" s="29"/>
      <c r="G6581" s="29"/>
      <c r="H6581" s="29"/>
      <c r="I6581" s="29"/>
      <c r="J6581" s="29"/>
    </row>
    <row r="6582" spans="1:10">
      <c r="A6582" s="5">
        <v>6580</v>
      </c>
      <c r="B6582" s="45">
        <v>0</v>
      </c>
      <c r="C6582" s="45">
        <v>2.5399999999999999E-2</v>
      </c>
      <c r="D6582" s="45">
        <v>4.3900000000000002E-2</v>
      </c>
      <c r="E6582" s="29">
        <v>1</v>
      </c>
      <c r="F6582" s="29"/>
      <c r="G6582" s="29"/>
      <c r="H6582" s="29"/>
      <c r="I6582" s="29"/>
      <c r="J6582" s="29"/>
    </row>
    <row r="6583" spans="1:10">
      <c r="A6583" s="5">
        <v>6581</v>
      </c>
      <c r="B6583" s="45">
        <v>0</v>
      </c>
      <c r="C6583" s="45">
        <v>2.07E-2</v>
      </c>
      <c r="D6583" s="45">
        <v>3.1800000000000002E-2</v>
      </c>
      <c r="E6583" s="29">
        <v>1</v>
      </c>
      <c r="F6583" s="29"/>
      <c r="G6583" s="29"/>
      <c r="H6583" s="29"/>
      <c r="I6583" s="29"/>
      <c r="J6583" s="29"/>
    </row>
    <row r="6584" spans="1:10">
      <c r="A6584" s="5">
        <v>6582</v>
      </c>
      <c r="B6584" s="45">
        <v>1.1000000000000001E-3</v>
      </c>
      <c r="C6584" s="45">
        <v>1.5599999999999999E-2</v>
      </c>
      <c r="D6584" s="45">
        <v>2.0400000000000001E-2</v>
      </c>
      <c r="E6584" s="29">
        <v>1</v>
      </c>
      <c r="F6584" s="29"/>
      <c r="G6584" s="29"/>
      <c r="H6584" s="29"/>
      <c r="I6584" s="29"/>
      <c r="J6584" s="29"/>
    </row>
    <row r="6585" spans="1:10">
      <c r="A6585" s="5">
        <v>6583</v>
      </c>
      <c r="B6585" s="45">
        <v>6.4500000000000002E-2</v>
      </c>
      <c r="C6585" s="45">
        <v>8.5000000000000006E-3</v>
      </c>
      <c r="D6585" s="45">
        <v>1.3299999999999999E-2</v>
      </c>
      <c r="E6585" s="29">
        <v>1</v>
      </c>
      <c r="F6585" s="29"/>
      <c r="G6585" s="29"/>
      <c r="H6585" s="29"/>
      <c r="I6585" s="29"/>
      <c r="J6585" s="29"/>
    </row>
    <row r="6586" spans="1:10">
      <c r="A6586" s="5">
        <v>6584</v>
      </c>
      <c r="B6586" s="45">
        <v>0.19550000000000001</v>
      </c>
      <c r="C6586" s="45">
        <v>1E-3</v>
      </c>
      <c r="D6586" s="45">
        <v>9.1000000000000004E-3</v>
      </c>
      <c r="E6586" s="29">
        <v>1</v>
      </c>
      <c r="F6586" s="29"/>
      <c r="G6586" s="29"/>
      <c r="H6586" s="29"/>
      <c r="I6586" s="29"/>
      <c r="J6586" s="29"/>
    </row>
    <row r="6587" spans="1:10">
      <c r="A6587" s="5">
        <v>6585</v>
      </c>
      <c r="B6587" s="45">
        <v>0.3377</v>
      </c>
      <c r="C6587" s="45">
        <v>2.0000000000000001E-4</v>
      </c>
      <c r="D6587" s="45">
        <v>6.3E-3</v>
      </c>
      <c r="E6587" s="29">
        <v>1</v>
      </c>
      <c r="F6587" s="29"/>
      <c r="G6587" s="29"/>
      <c r="H6587" s="29"/>
      <c r="I6587" s="29"/>
      <c r="J6587" s="29"/>
    </row>
    <row r="6588" spans="1:10">
      <c r="A6588" s="5">
        <v>6586</v>
      </c>
      <c r="B6588" s="45">
        <v>0.44140000000000001</v>
      </c>
      <c r="C6588" s="45">
        <v>2.9999999999999997E-4</v>
      </c>
      <c r="D6588" s="45">
        <v>4.0000000000000001E-3</v>
      </c>
      <c r="E6588" s="29">
        <v>1</v>
      </c>
      <c r="F6588" s="29"/>
      <c r="G6588" s="29"/>
      <c r="H6588" s="29"/>
      <c r="I6588" s="29"/>
      <c r="J6588" s="29"/>
    </row>
    <row r="6589" spans="1:10">
      <c r="A6589" s="5">
        <v>6587</v>
      </c>
      <c r="B6589" s="45">
        <v>0.49690000000000001</v>
      </c>
      <c r="C6589" s="45">
        <v>5.0000000000000001E-4</v>
      </c>
      <c r="D6589" s="45">
        <v>1.8E-3</v>
      </c>
      <c r="E6589" s="29">
        <v>1</v>
      </c>
      <c r="F6589" s="29"/>
      <c r="G6589" s="29"/>
      <c r="H6589" s="29"/>
      <c r="I6589" s="29"/>
      <c r="J6589" s="29"/>
    </row>
    <row r="6590" spans="1:10">
      <c r="A6590" s="5">
        <v>6588</v>
      </c>
      <c r="B6590" s="45">
        <v>0.50349999999999995</v>
      </c>
      <c r="C6590" s="45">
        <v>5.9999999999999995E-4</v>
      </c>
      <c r="D6590" s="45">
        <v>5.9999999999999995E-4</v>
      </c>
      <c r="E6590" s="29">
        <v>1</v>
      </c>
      <c r="F6590" s="29"/>
      <c r="G6590" s="29"/>
      <c r="H6590" s="29"/>
      <c r="I6590" s="29"/>
      <c r="J6590" s="29"/>
    </row>
    <row r="6591" spans="1:10">
      <c r="A6591" s="5">
        <v>6589</v>
      </c>
      <c r="B6591" s="45">
        <v>0.45850000000000002</v>
      </c>
      <c r="C6591" s="45">
        <v>6.9999999999999999E-4</v>
      </c>
      <c r="D6591" s="45">
        <v>2.9999999999999997E-4</v>
      </c>
      <c r="E6591" s="29">
        <v>1</v>
      </c>
      <c r="F6591" s="29"/>
      <c r="G6591" s="29"/>
      <c r="H6591" s="29"/>
      <c r="I6591" s="29"/>
      <c r="J6591" s="29"/>
    </row>
    <row r="6592" spans="1:10">
      <c r="A6592" s="5">
        <v>6590</v>
      </c>
      <c r="B6592" s="45">
        <v>0.38519999999999999</v>
      </c>
      <c r="C6592" s="45">
        <v>6.9999999999999999E-4</v>
      </c>
      <c r="D6592" s="45">
        <v>1E-4</v>
      </c>
      <c r="E6592" s="29">
        <v>1</v>
      </c>
      <c r="F6592" s="29"/>
      <c r="G6592" s="29"/>
      <c r="H6592" s="29"/>
      <c r="I6592" s="29"/>
      <c r="J6592" s="29"/>
    </row>
    <row r="6593" spans="1:10">
      <c r="A6593" s="5">
        <v>6591</v>
      </c>
      <c r="B6593" s="45">
        <v>0.26279999999999998</v>
      </c>
      <c r="C6593" s="45">
        <v>1E-3</v>
      </c>
      <c r="D6593" s="45">
        <v>1E-4</v>
      </c>
      <c r="E6593" s="29">
        <v>1</v>
      </c>
      <c r="F6593" s="29"/>
      <c r="G6593" s="29"/>
      <c r="H6593" s="29"/>
      <c r="I6593" s="29"/>
      <c r="J6593" s="29"/>
    </row>
    <row r="6594" spans="1:10">
      <c r="A6594" s="5">
        <v>6592</v>
      </c>
      <c r="B6594" s="45">
        <v>0.1242</v>
      </c>
      <c r="C6594" s="45">
        <v>1.6999999999999999E-3</v>
      </c>
      <c r="D6594" s="45">
        <v>0</v>
      </c>
      <c r="E6594" s="29">
        <v>1</v>
      </c>
      <c r="F6594" s="29"/>
      <c r="G6594" s="29"/>
      <c r="H6594" s="29"/>
      <c r="I6594" s="29"/>
      <c r="J6594" s="29"/>
    </row>
    <row r="6595" spans="1:10">
      <c r="A6595" s="5">
        <v>6593</v>
      </c>
      <c r="B6595" s="45">
        <v>2.7199999999999998E-2</v>
      </c>
      <c r="C6595" s="45">
        <v>5.1000000000000004E-3</v>
      </c>
      <c r="D6595" s="45">
        <v>0</v>
      </c>
      <c r="E6595" s="29">
        <v>1</v>
      </c>
      <c r="F6595" s="29"/>
      <c r="G6595" s="29"/>
      <c r="H6595" s="29"/>
      <c r="I6595" s="29"/>
      <c r="J6595" s="29"/>
    </row>
    <row r="6596" spans="1:10">
      <c r="A6596" s="5">
        <v>6594</v>
      </c>
      <c r="B6596" s="45">
        <v>0</v>
      </c>
      <c r="C6596" s="45">
        <v>1.11E-2</v>
      </c>
      <c r="D6596" s="45">
        <v>1E-4</v>
      </c>
      <c r="E6596" s="29">
        <v>1</v>
      </c>
      <c r="F6596" s="29"/>
      <c r="G6596" s="29"/>
      <c r="H6596" s="29"/>
      <c r="I6596" s="29"/>
      <c r="J6596" s="29"/>
    </row>
    <row r="6597" spans="1:10">
      <c r="A6597" s="5">
        <v>6595</v>
      </c>
      <c r="B6597" s="45">
        <v>0</v>
      </c>
      <c r="C6597" s="45">
        <v>1.6899999999999998E-2</v>
      </c>
      <c r="D6597" s="45">
        <v>5.9999999999999995E-4</v>
      </c>
      <c r="E6597" s="29">
        <v>1</v>
      </c>
      <c r="F6597" s="29"/>
      <c r="G6597" s="29"/>
      <c r="H6597" s="29"/>
      <c r="I6597" s="29"/>
      <c r="J6597" s="29"/>
    </row>
    <row r="6598" spans="1:10">
      <c r="A6598" s="5">
        <v>6596</v>
      </c>
      <c r="B6598" s="45">
        <v>0</v>
      </c>
      <c r="C6598" s="45">
        <v>2.2599999999999999E-2</v>
      </c>
      <c r="D6598" s="45">
        <v>1.5E-3</v>
      </c>
      <c r="E6598" s="29">
        <v>1</v>
      </c>
      <c r="F6598" s="29"/>
      <c r="G6598" s="29"/>
      <c r="H6598" s="29"/>
      <c r="I6598" s="29"/>
      <c r="J6598" s="29"/>
    </row>
    <row r="6599" spans="1:10">
      <c r="A6599" s="5">
        <v>6597</v>
      </c>
      <c r="B6599" s="45">
        <v>0</v>
      </c>
      <c r="C6599" s="45">
        <v>2.86E-2</v>
      </c>
      <c r="D6599" s="45">
        <v>2.8E-3</v>
      </c>
      <c r="E6599" s="29">
        <v>1</v>
      </c>
      <c r="F6599" s="29"/>
      <c r="G6599" s="29"/>
      <c r="H6599" s="29"/>
      <c r="I6599" s="29"/>
      <c r="J6599" s="29"/>
    </row>
    <row r="6600" spans="1:10">
      <c r="A6600" s="5">
        <v>6598</v>
      </c>
      <c r="B6600" s="45">
        <v>0</v>
      </c>
      <c r="C6600" s="45">
        <v>3.5099999999999999E-2</v>
      </c>
      <c r="D6600" s="45">
        <v>5.1000000000000004E-3</v>
      </c>
      <c r="E6600" s="29">
        <v>1</v>
      </c>
      <c r="F6600" s="29"/>
      <c r="G6600" s="29"/>
      <c r="H6600" s="29"/>
      <c r="I6600" s="29"/>
      <c r="J6600" s="29"/>
    </row>
    <row r="6601" spans="1:10">
      <c r="A6601" s="5">
        <v>6599</v>
      </c>
      <c r="B6601" s="45">
        <v>0</v>
      </c>
      <c r="C6601" s="45">
        <v>4.02E-2</v>
      </c>
      <c r="D6601" s="45">
        <v>8.3000000000000001E-3</v>
      </c>
      <c r="E6601" s="29">
        <v>1</v>
      </c>
      <c r="F6601" s="29"/>
      <c r="G6601" s="29"/>
      <c r="H6601" s="29"/>
      <c r="I6601" s="29"/>
      <c r="J6601" s="29"/>
    </row>
    <row r="6602" spans="1:10">
      <c r="A6602" s="5">
        <v>6600</v>
      </c>
      <c r="B6602" s="45">
        <v>0</v>
      </c>
      <c r="C6602" s="45">
        <v>4.2099999999999999E-2</v>
      </c>
      <c r="D6602" s="45">
        <v>1.21E-2</v>
      </c>
      <c r="E6602" s="29">
        <v>1</v>
      </c>
      <c r="F6602" s="29"/>
      <c r="G6602" s="29"/>
      <c r="H6602" s="29"/>
      <c r="I6602" s="29"/>
      <c r="J6602" s="29"/>
    </row>
    <row r="6603" spans="1:10">
      <c r="A6603" s="5">
        <v>6601</v>
      </c>
      <c r="B6603" s="45">
        <v>0</v>
      </c>
      <c r="C6603" s="45">
        <v>4.1300000000000003E-2</v>
      </c>
      <c r="D6603" s="45">
        <v>1.5900000000000001E-2</v>
      </c>
      <c r="E6603" s="29">
        <v>1</v>
      </c>
      <c r="F6603" s="29"/>
      <c r="G6603" s="29"/>
      <c r="H6603" s="29"/>
      <c r="I6603" s="29"/>
      <c r="J6603" s="29"/>
    </row>
    <row r="6604" spans="1:10">
      <c r="A6604" s="5">
        <v>6602</v>
      </c>
      <c r="B6604" s="45">
        <v>0</v>
      </c>
      <c r="C6604" s="45">
        <v>3.9300000000000002E-2</v>
      </c>
      <c r="D6604" s="45">
        <v>1.83E-2</v>
      </c>
      <c r="E6604" s="29">
        <v>1</v>
      </c>
      <c r="F6604" s="29"/>
      <c r="G6604" s="29"/>
      <c r="H6604" s="29"/>
      <c r="I6604" s="29"/>
      <c r="J6604" s="29"/>
    </row>
    <row r="6605" spans="1:10">
      <c r="A6605" s="5">
        <v>6603</v>
      </c>
      <c r="B6605" s="45">
        <v>0</v>
      </c>
      <c r="C6605" s="45">
        <v>3.7499999999999999E-2</v>
      </c>
      <c r="D6605" s="45">
        <v>1.7600000000000001E-2</v>
      </c>
      <c r="E6605" s="29">
        <v>1</v>
      </c>
      <c r="F6605" s="29"/>
      <c r="G6605" s="29"/>
      <c r="H6605" s="29"/>
      <c r="I6605" s="29"/>
      <c r="J6605" s="29"/>
    </row>
    <row r="6606" spans="1:10">
      <c r="A6606" s="5">
        <v>6604</v>
      </c>
      <c r="B6606" s="45">
        <v>0</v>
      </c>
      <c r="C6606" s="45">
        <v>3.6400000000000002E-2</v>
      </c>
      <c r="D6606" s="45">
        <v>1.4800000000000001E-2</v>
      </c>
      <c r="E6606" s="29">
        <v>1</v>
      </c>
      <c r="F6606" s="29"/>
      <c r="G6606" s="29"/>
      <c r="H6606" s="29"/>
      <c r="I6606" s="29"/>
      <c r="J6606" s="29"/>
    </row>
    <row r="6607" spans="1:10">
      <c r="A6607" s="5">
        <v>6605</v>
      </c>
      <c r="B6607" s="45">
        <v>0</v>
      </c>
      <c r="C6607" s="45">
        <v>3.56E-2</v>
      </c>
      <c r="D6607" s="45">
        <v>1.1299999999999999E-2</v>
      </c>
      <c r="E6607" s="29">
        <v>1</v>
      </c>
      <c r="F6607" s="29"/>
      <c r="G6607" s="29"/>
      <c r="H6607" s="29"/>
      <c r="I6607" s="29"/>
      <c r="J6607" s="29"/>
    </row>
    <row r="6608" spans="1:10">
      <c r="A6608" s="5">
        <v>6606</v>
      </c>
      <c r="B6608" s="45">
        <v>1.1999999999999999E-3</v>
      </c>
      <c r="C6608" s="45">
        <v>3.49E-2</v>
      </c>
      <c r="D6608" s="45">
        <v>8.3000000000000001E-3</v>
      </c>
      <c r="E6608" s="29">
        <v>1</v>
      </c>
      <c r="F6608" s="29"/>
      <c r="G6608" s="29"/>
      <c r="H6608" s="29"/>
      <c r="I6608" s="29"/>
      <c r="J6608" s="29"/>
    </row>
    <row r="6609" spans="1:10">
      <c r="A6609" s="5">
        <v>6607</v>
      </c>
      <c r="B6609" s="45">
        <v>7.22E-2</v>
      </c>
      <c r="C6609" s="45">
        <v>2.7799999999999998E-2</v>
      </c>
      <c r="D6609" s="45">
        <v>7.0000000000000001E-3</v>
      </c>
      <c r="E6609" s="29">
        <v>1</v>
      </c>
      <c r="F6609" s="29"/>
      <c r="G6609" s="29"/>
      <c r="H6609" s="29"/>
      <c r="I6609" s="29"/>
      <c r="J6609" s="29"/>
    </row>
    <row r="6610" spans="1:10">
      <c r="A6610" s="5">
        <v>6608</v>
      </c>
      <c r="B6610" s="45">
        <v>0.22650000000000001</v>
      </c>
      <c r="C6610" s="45">
        <v>9.4999999999999998E-3</v>
      </c>
      <c r="D6610" s="45">
        <v>8.3000000000000001E-3</v>
      </c>
      <c r="E6610" s="29">
        <v>1</v>
      </c>
      <c r="F6610" s="29"/>
      <c r="G6610" s="29"/>
      <c r="H6610" s="29"/>
      <c r="I6610" s="29"/>
      <c r="J6610" s="29"/>
    </row>
    <row r="6611" spans="1:10">
      <c r="A6611" s="5">
        <v>6609</v>
      </c>
      <c r="B6611" s="45">
        <v>0.38240000000000002</v>
      </c>
      <c r="C6611" s="45">
        <v>6.7999999999999996E-3</v>
      </c>
      <c r="D6611" s="45">
        <v>1.14E-2</v>
      </c>
      <c r="E6611" s="29">
        <v>1</v>
      </c>
      <c r="F6611" s="29"/>
      <c r="G6611" s="29"/>
      <c r="H6611" s="29"/>
      <c r="I6611" s="29"/>
      <c r="J6611" s="29"/>
    </row>
    <row r="6612" spans="1:10">
      <c r="A6612" s="5">
        <v>6610</v>
      </c>
      <c r="B6612" s="45">
        <v>0.49759999999999999</v>
      </c>
      <c r="C6612" s="45">
        <v>1.32E-2</v>
      </c>
      <c r="D6612" s="45">
        <v>1.54E-2</v>
      </c>
      <c r="E6612" s="29">
        <v>1</v>
      </c>
      <c r="F6612" s="29"/>
      <c r="G6612" s="29"/>
      <c r="H6612" s="29"/>
      <c r="I6612" s="29"/>
      <c r="J6612" s="29"/>
    </row>
    <row r="6613" spans="1:10">
      <c r="A6613" s="5">
        <v>6611</v>
      </c>
      <c r="B6613" s="45">
        <v>0.55579999999999996</v>
      </c>
      <c r="C6613" s="45">
        <v>1.5299999999999999E-2</v>
      </c>
      <c r="D6613" s="45">
        <v>1.9900000000000001E-2</v>
      </c>
      <c r="E6613" s="29">
        <v>1</v>
      </c>
      <c r="F6613" s="29"/>
      <c r="G6613" s="29"/>
      <c r="H6613" s="29"/>
      <c r="I6613" s="29"/>
      <c r="J6613" s="29"/>
    </row>
    <row r="6614" spans="1:10">
      <c r="A6614" s="5">
        <v>6612</v>
      </c>
      <c r="B6614" s="45">
        <v>0.5675</v>
      </c>
      <c r="C6614" s="45">
        <v>1.67E-2</v>
      </c>
      <c r="D6614" s="45">
        <v>2.4299999999999999E-2</v>
      </c>
      <c r="E6614" s="29">
        <v>1</v>
      </c>
      <c r="F6614" s="29"/>
      <c r="G6614" s="29"/>
      <c r="H6614" s="29"/>
      <c r="I6614" s="29"/>
      <c r="J6614" s="29"/>
    </row>
    <row r="6615" spans="1:10">
      <c r="A6615" s="5">
        <v>6613</v>
      </c>
      <c r="B6615" s="45">
        <v>0.53380000000000005</v>
      </c>
      <c r="C6615" s="45">
        <v>1.7299999999999999E-2</v>
      </c>
      <c r="D6615" s="45">
        <v>2.7799999999999998E-2</v>
      </c>
      <c r="E6615" s="29">
        <v>1</v>
      </c>
      <c r="F6615" s="29"/>
      <c r="G6615" s="29"/>
      <c r="H6615" s="29"/>
      <c r="I6615" s="29"/>
      <c r="J6615" s="29"/>
    </row>
    <row r="6616" spans="1:10">
      <c r="A6616" s="5">
        <v>6614</v>
      </c>
      <c r="B6616" s="45">
        <v>0.45660000000000001</v>
      </c>
      <c r="C6616" s="45">
        <v>1.78E-2</v>
      </c>
      <c r="D6616" s="45">
        <v>2.8000000000000001E-2</v>
      </c>
      <c r="E6616" s="29">
        <v>1</v>
      </c>
      <c r="F6616" s="29"/>
      <c r="G6616" s="29"/>
      <c r="H6616" s="29"/>
      <c r="I6616" s="29"/>
      <c r="J6616" s="29"/>
    </row>
    <row r="6617" spans="1:10">
      <c r="A6617" s="5">
        <v>6615</v>
      </c>
      <c r="B6617" s="45">
        <v>0.33779999999999999</v>
      </c>
      <c r="C6617" s="45">
        <v>1.9E-2</v>
      </c>
      <c r="D6617" s="45">
        <v>2.6100000000000002E-2</v>
      </c>
      <c r="E6617" s="29">
        <v>1</v>
      </c>
      <c r="F6617" s="29"/>
      <c r="G6617" s="29"/>
      <c r="H6617" s="29"/>
      <c r="I6617" s="29"/>
      <c r="J6617" s="29"/>
    </row>
    <row r="6618" spans="1:10">
      <c r="A6618" s="5">
        <v>6616</v>
      </c>
      <c r="B6618" s="45">
        <v>0.18679999999999999</v>
      </c>
      <c r="C6618" s="45">
        <v>2.3199999999999998E-2</v>
      </c>
      <c r="D6618" s="45">
        <v>2.6800000000000001E-2</v>
      </c>
      <c r="E6618" s="29">
        <v>1</v>
      </c>
      <c r="F6618" s="29"/>
      <c r="G6618" s="29"/>
      <c r="H6618" s="29"/>
      <c r="I6618" s="29"/>
      <c r="J6618" s="29"/>
    </row>
    <row r="6619" spans="1:10">
      <c r="A6619" s="5">
        <v>6617</v>
      </c>
      <c r="B6619" s="45">
        <v>4.4400000000000002E-2</v>
      </c>
      <c r="C6619" s="45">
        <v>4.5699999999999998E-2</v>
      </c>
      <c r="D6619" s="45">
        <v>3.4700000000000002E-2</v>
      </c>
      <c r="E6619" s="29">
        <v>1</v>
      </c>
      <c r="F6619" s="29"/>
      <c r="G6619" s="29"/>
      <c r="H6619" s="29"/>
      <c r="I6619" s="29"/>
      <c r="J6619" s="29"/>
    </row>
    <row r="6620" spans="1:10">
      <c r="A6620" s="5">
        <v>6618</v>
      </c>
      <c r="B6620" s="45">
        <v>0</v>
      </c>
      <c r="C6620" s="45">
        <v>8.5500000000000007E-2</v>
      </c>
      <c r="D6620" s="45">
        <v>5.04E-2</v>
      </c>
      <c r="E6620" s="29">
        <v>1</v>
      </c>
      <c r="F6620" s="29"/>
      <c r="G6620" s="29"/>
      <c r="H6620" s="29"/>
      <c r="I6620" s="29"/>
      <c r="J6620" s="29"/>
    </row>
    <row r="6621" spans="1:10">
      <c r="A6621" s="5">
        <v>6619</v>
      </c>
      <c r="B6621" s="45">
        <v>0</v>
      </c>
      <c r="C6621" s="45">
        <v>0.12720000000000001</v>
      </c>
      <c r="D6621" s="45">
        <v>7.4300000000000005E-2</v>
      </c>
      <c r="E6621" s="29">
        <v>1</v>
      </c>
      <c r="F6621" s="29"/>
      <c r="G6621" s="29"/>
      <c r="H6621" s="29"/>
      <c r="I6621" s="29"/>
      <c r="J6621" s="29"/>
    </row>
    <row r="6622" spans="1:10">
      <c r="A6622" s="5">
        <v>6620</v>
      </c>
      <c r="B6622" s="45">
        <v>0</v>
      </c>
      <c r="C6622" s="45">
        <v>0.16250000000000001</v>
      </c>
      <c r="D6622" s="45">
        <v>0.1043</v>
      </c>
      <c r="E6622" s="29">
        <v>1</v>
      </c>
      <c r="F6622" s="29"/>
      <c r="G6622" s="29"/>
      <c r="H6622" s="29"/>
      <c r="I6622" s="29"/>
      <c r="J6622" s="29"/>
    </row>
    <row r="6623" spans="1:10">
      <c r="A6623" s="5">
        <v>6621</v>
      </c>
      <c r="B6623" s="45">
        <v>0</v>
      </c>
      <c r="C6623" s="45">
        <v>0.1832</v>
      </c>
      <c r="D6623" s="45">
        <v>0.13689999999999999</v>
      </c>
      <c r="E6623" s="29">
        <v>1</v>
      </c>
      <c r="F6623" s="29"/>
      <c r="G6623" s="29"/>
      <c r="H6623" s="29"/>
      <c r="I6623" s="29"/>
      <c r="J6623" s="29"/>
    </row>
    <row r="6624" spans="1:10">
      <c r="A6624" s="5">
        <v>6622</v>
      </c>
      <c r="B6624" s="45">
        <v>0</v>
      </c>
      <c r="C6624" s="45">
        <v>0.18429999999999999</v>
      </c>
      <c r="D6624" s="45">
        <v>0.1671</v>
      </c>
      <c r="E6624" s="29">
        <v>1</v>
      </c>
      <c r="F6624" s="29"/>
      <c r="G6624" s="29"/>
      <c r="H6624" s="29"/>
      <c r="I6624" s="29"/>
      <c r="J6624" s="29"/>
    </row>
    <row r="6625" spans="1:10">
      <c r="A6625" s="5">
        <v>6623</v>
      </c>
      <c r="B6625" s="45">
        <v>0</v>
      </c>
      <c r="C6625" s="45">
        <v>0.1741</v>
      </c>
      <c r="D6625" s="45">
        <v>0.19520000000000001</v>
      </c>
      <c r="E6625" s="29">
        <v>1</v>
      </c>
      <c r="F6625" s="29"/>
      <c r="G6625" s="29"/>
      <c r="H6625" s="29"/>
      <c r="I6625" s="29"/>
      <c r="J6625" s="29"/>
    </row>
    <row r="6626" spans="1:10">
      <c r="A6626" s="5">
        <v>6624</v>
      </c>
      <c r="B6626" s="45">
        <v>0</v>
      </c>
      <c r="C6626" s="45">
        <v>0.16389999999999999</v>
      </c>
      <c r="D6626" s="45">
        <v>0.21440000000000001</v>
      </c>
      <c r="E6626" s="29">
        <v>1</v>
      </c>
      <c r="F6626" s="29"/>
      <c r="G6626" s="29"/>
      <c r="H6626" s="29"/>
      <c r="I6626" s="29"/>
      <c r="J6626" s="29"/>
    </row>
    <row r="6627" spans="1:10">
      <c r="A6627" s="5">
        <v>6625</v>
      </c>
      <c r="B6627" s="45">
        <v>0</v>
      </c>
      <c r="C6627" s="45">
        <v>0.15409999999999999</v>
      </c>
      <c r="D6627" s="45">
        <v>0.2291</v>
      </c>
      <c r="E6627" s="29">
        <v>1</v>
      </c>
      <c r="F6627" s="29"/>
      <c r="G6627" s="29"/>
      <c r="H6627" s="29"/>
      <c r="I6627" s="29"/>
      <c r="J6627" s="29"/>
    </row>
    <row r="6628" spans="1:10">
      <c r="A6628" s="5">
        <v>6626</v>
      </c>
      <c r="B6628" s="45">
        <v>0</v>
      </c>
      <c r="C6628" s="45">
        <v>0.1454</v>
      </c>
      <c r="D6628" s="45">
        <v>0.24179999999999999</v>
      </c>
      <c r="E6628" s="29">
        <v>1</v>
      </c>
      <c r="F6628" s="29"/>
      <c r="G6628" s="29"/>
      <c r="H6628" s="29"/>
      <c r="I6628" s="29"/>
      <c r="J6628" s="29"/>
    </row>
    <row r="6629" spans="1:10">
      <c r="A6629" s="5">
        <v>6627</v>
      </c>
      <c r="B6629" s="45">
        <v>0</v>
      </c>
      <c r="C6629" s="45">
        <v>0.1404</v>
      </c>
      <c r="D6629" s="45">
        <v>0.26329999999999998</v>
      </c>
      <c r="E6629" s="29">
        <v>1</v>
      </c>
      <c r="F6629" s="29"/>
      <c r="G6629" s="29"/>
      <c r="H6629" s="29"/>
      <c r="I6629" s="29"/>
      <c r="J6629" s="29"/>
    </row>
    <row r="6630" spans="1:10">
      <c r="A6630" s="5">
        <v>6628</v>
      </c>
      <c r="B6630" s="45">
        <v>0</v>
      </c>
      <c r="C6630" s="45">
        <v>0.1386</v>
      </c>
      <c r="D6630" s="45">
        <v>0.27229999999999999</v>
      </c>
      <c r="E6630" s="29">
        <v>1</v>
      </c>
      <c r="F6630" s="29"/>
      <c r="G6630" s="29"/>
      <c r="H6630" s="29"/>
      <c r="I6630" s="29"/>
      <c r="J6630" s="29"/>
    </row>
    <row r="6631" spans="1:10">
      <c r="A6631" s="5">
        <v>6629</v>
      </c>
      <c r="B6631" s="45">
        <v>0</v>
      </c>
      <c r="C6631" s="45">
        <v>0.13880000000000001</v>
      </c>
      <c r="D6631" s="45">
        <v>0.2853</v>
      </c>
      <c r="E6631" s="29">
        <v>1</v>
      </c>
      <c r="F6631" s="29"/>
      <c r="G6631" s="29"/>
      <c r="H6631" s="29"/>
      <c r="I6631" s="29"/>
      <c r="J6631" s="29"/>
    </row>
    <row r="6632" spans="1:10">
      <c r="A6632" s="5">
        <v>6630</v>
      </c>
      <c r="B6632" s="45">
        <v>1.1999999999999999E-3</v>
      </c>
      <c r="C6632" s="45">
        <v>0.13589999999999999</v>
      </c>
      <c r="D6632" s="45">
        <v>0.30299999999999999</v>
      </c>
      <c r="E6632" s="29">
        <v>1</v>
      </c>
      <c r="F6632" s="29"/>
      <c r="G6632" s="29"/>
      <c r="H6632" s="29"/>
      <c r="I6632" s="29"/>
      <c r="J6632" s="29"/>
    </row>
    <row r="6633" spans="1:10">
      <c r="A6633" s="5">
        <v>6631</v>
      </c>
      <c r="B6633" s="45">
        <v>7.2300000000000003E-2</v>
      </c>
      <c r="C6633" s="45">
        <v>9.9699999999999997E-2</v>
      </c>
      <c r="D6633" s="45">
        <v>0.32500000000000001</v>
      </c>
      <c r="E6633" s="29">
        <v>1</v>
      </c>
      <c r="F6633" s="29"/>
      <c r="G6633" s="29"/>
      <c r="H6633" s="29"/>
      <c r="I6633" s="29"/>
      <c r="J6633" s="29"/>
    </row>
    <row r="6634" spans="1:10">
      <c r="A6634" s="5">
        <v>6632</v>
      </c>
      <c r="B6634" s="45">
        <v>0.2455</v>
      </c>
      <c r="C6634" s="45">
        <v>5.9900000000000002E-2</v>
      </c>
      <c r="D6634" s="45">
        <v>0.34229999999999999</v>
      </c>
      <c r="E6634" s="29">
        <v>1</v>
      </c>
      <c r="F6634" s="29"/>
      <c r="G6634" s="29"/>
      <c r="H6634" s="29"/>
      <c r="I6634" s="29"/>
      <c r="J6634" s="29"/>
    </row>
    <row r="6635" spans="1:10">
      <c r="A6635" s="5">
        <v>6633</v>
      </c>
      <c r="B6635" s="45">
        <v>0.41239999999999999</v>
      </c>
      <c r="C6635" s="45">
        <v>9.8299999999999998E-2</v>
      </c>
      <c r="D6635" s="45">
        <v>0.36320000000000002</v>
      </c>
      <c r="E6635" s="29">
        <v>1</v>
      </c>
      <c r="F6635" s="29"/>
      <c r="G6635" s="29"/>
      <c r="H6635" s="29"/>
      <c r="I6635" s="29"/>
      <c r="J6635" s="29"/>
    </row>
    <row r="6636" spans="1:10">
      <c r="A6636" s="5">
        <v>6634</v>
      </c>
      <c r="B6636" s="45">
        <v>0.52010000000000001</v>
      </c>
      <c r="C6636" s="45">
        <v>0.1547</v>
      </c>
      <c r="D6636" s="45">
        <v>0.4108</v>
      </c>
      <c r="E6636" s="29">
        <v>1</v>
      </c>
      <c r="F6636" s="29"/>
      <c r="G6636" s="29"/>
      <c r="H6636" s="29"/>
      <c r="I6636" s="29"/>
      <c r="J6636" s="29"/>
    </row>
    <row r="6637" spans="1:10">
      <c r="A6637" s="5">
        <v>6635</v>
      </c>
      <c r="B6637" s="45">
        <v>0.57930000000000004</v>
      </c>
      <c r="C6637" s="45">
        <v>0.17399999999999999</v>
      </c>
      <c r="D6637" s="45">
        <v>0.47099999999999997</v>
      </c>
      <c r="E6637" s="29">
        <v>1</v>
      </c>
      <c r="F6637" s="29"/>
      <c r="G6637" s="29"/>
      <c r="H6637" s="29"/>
      <c r="I6637" s="29"/>
      <c r="J6637" s="29"/>
    </row>
    <row r="6638" spans="1:10">
      <c r="A6638" s="5">
        <v>6636</v>
      </c>
      <c r="B6638" s="45">
        <v>0.59189999999999998</v>
      </c>
      <c r="C6638" s="45">
        <v>0.18709999999999999</v>
      </c>
      <c r="D6638" s="45">
        <v>0.47639999999999999</v>
      </c>
      <c r="E6638" s="29">
        <v>1</v>
      </c>
      <c r="F6638" s="29"/>
      <c r="G6638" s="29"/>
      <c r="H6638" s="29"/>
      <c r="I6638" s="29"/>
      <c r="J6638" s="29"/>
    </row>
    <row r="6639" spans="1:10">
      <c r="A6639" s="5">
        <v>6637</v>
      </c>
      <c r="B6639" s="45">
        <v>0.55800000000000005</v>
      </c>
      <c r="C6639" s="45">
        <v>0.1961</v>
      </c>
      <c r="D6639" s="45">
        <v>0.45419999999999999</v>
      </c>
      <c r="E6639" s="29">
        <v>1</v>
      </c>
      <c r="F6639" s="29"/>
      <c r="G6639" s="29"/>
      <c r="H6639" s="29"/>
      <c r="I6639" s="29"/>
      <c r="J6639" s="29"/>
    </row>
    <row r="6640" spans="1:10">
      <c r="A6640" s="5">
        <v>6638</v>
      </c>
      <c r="B6640" s="45">
        <v>0.47770000000000001</v>
      </c>
      <c r="C6640" s="45">
        <v>0.2034</v>
      </c>
      <c r="D6640" s="45">
        <v>0.46239999999999998</v>
      </c>
      <c r="E6640" s="29">
        <v>1</v>
      </c>
      <c r="F6640" s="29"/>
      <c r="G6640" s="29"/>
      <c r="H6640" s="29"/>
      <c r="I6640" s="29"/>
      <c r="J6640" s="29"/>
    </row>
    <row r="6641" spans="1:10">
      <c r="A6641" s="5">
        <v>6639</v>
      </c>
      <c r="B6641" s="45">
        <v>0.35539999999999999</v>
      </c>
      <c r="C6641" s="45">
        <v>0.20330000000000001</v>
      </c>
      <c r="D6641" s="45">
        <v>0.48130000000000001</v>
      </c>
      <c r="E6641" s="29">
        <v>1</v>
      </c>
      <c r="F6641" s="29"/>
      <c r="G6641" s="29"/>
      <c r="H6641" s="29"/>
      <c r="I6641" s="29"/>
      <c r="J6641" s="29"/>
    </row>
    <row r="6642" spans="1:10">
      <c r="A6642" s="5">
        <v>6640</v>
      </c>
      <c r="B6642" s="45">
        <v>0.2</v>
      </c>
      <c r="C6642" s="45">
        <v>0.17929999999999999</v>
      </c>
      <c r="D6642" s="45">
        <v>0.46679999999999999</v>
      </c>
      <c r="E6642" s="29">
        <v>1</v>
      </c>
      <c r="F6642" s="29"/>
      <c r="G6642" s="29"/>
      <c r="H6642" s="29"/>
      <c r="I6642" s="29"/>
      <c r="J6642" s="29"/>
    </row>
    <row r="6643" spans="1:10">
      <c r="A6643" s="5">
        <v>6641</v>
      </c>
      <c r="B6643" s="45">
        <v>4.6100000000000002E-2</v>
      </c>
      <c r="C6643" s="45">
        <v>0.20549999999999999</v>
      </c>
      <c r="D6643" s="45">
        <v>0.45450000000000002</v>
      </c>
      <c r="E6643" s="29">
        <v>1</v>
      </c>
      <c r="F6643" s="29"/>
      <c r="G6643" s="29"/>
      <c r="H6643" s="29"/>
      <c r="I6643" s="29"/>
      <c r="J6643" s="29"/>
    </row>
    <row r="6644" spans="1:10">
      <c r="A6644" s="5">
        <v>6642</v>
      </c>
      <c r="B6644" s="45">
        <v>0</v>
      </c>
      <c r="C6644" s="45">
        <v>0.26700000000000002</v>
      </c>
      <c r="D6644" s="45">
        <v>0.47099999999999997</v>
      </c>
      <c r="E6644" s="29">
        <v>1</v>
      </c>
      <c r="F6644" s="29"/>
      <c r="G6644" s="29"/>
      <c r="H6644" s="29"/>
      <c r="I6644" s="29"/>
      <c r="J6644" s="29"/>
    </row>
    <row r="6645" spans="1:10">
      <c r="A6645" s="5">
        <v>6643</v>
      </c>
      <c r="B6645" s="45">
        <v>0</v>
      </c>
      <c r="C6645" s="45">
        <v>0.27600000000000002</v>
      </c>
      <c r="D6645" s="45">
        <v>0.50049999999999994</v>
      </c>
      <c r="E6645" s="29">
        <v>1</v>
      </c>
      <c r="F6645" s="29"/>
      <c r="G6645" s="29"/>
      <c r="H6645" s="29"/>
      <c r="I6645" s="29"/>
      <c r="J6645" s="29"/>
    </row>
    <row r="6646" spans="1:10">
      <c r="A6646" s="5">
        <v>6644</v>
      </c>
      <c r="B6646" s="45">
        <v>0</v>
      </c>
      <c r="C6646" s="45">
        <v>0.26069999999999999</v>
      </c>
      <c r="D6646" s="45">
        <v>0.50149999999999995</v>
      </c>
      <c r="E6646" s="29">
        <v>1</v>
      </c>
      <c r="F6646" s="29"/>
      <c r="G6646" s="29"/>
      <c r="H6646" s="29"/>
      <c r="I6646" s="29"/>
      <c r="J6646" s="29"/>
    </row>
    <row r="6647" spans="1:10">
      <c r="A6647" s="5">
        <v>6645</v>
      </c>
      <c r="B6647" s="45">
        <v>0</v>
      </c>
      <c r="C6647" s="45">
        <v>0.23960000000000001</v>
      </c>
      <c r="D6647" s="45">
        <v>0.46949999999999997</v>
      </c>
      <c r="E6647" s="29">
        <v>1</v>
      </c>
      <c r="F6647" s="29"/>
      <c r="G6647" s="29"/>
      <c r="H6647" s="29"/>
      <c r="I6647" s="29"/>
      <c r="J6647" s="29"/>
    </row>
    <row r="6648" spans="1:10">
      <c r="A6648" s="5">
        <v>6646</v>
      </c>
      <c r="B6648" s="45">
        <v>0</v>
      </c>
      <c r="C6648" s="45">
        <v>0.21779999999999999</v>
      </c>
      <c r="D6648" s="45">
        <v>0.41289999999999999</v>
      </c>
      <c r="E6648" s="29">
        <v>1</v>
      </c>
      <c r="F6648" s="29"/>
      <c r="G6648" s="29"/>
      <c r="H6648" s="29"/>
      <c r="I6648" s="29"/>
      <c r="J6648" s="29"/>
    </row>
    <row r="6649" spans="1:10">
      <c r="A6649" s="5">
        <v>6647</v>
      </c>
      <c r="B6649" s="45">
        <v>0</v>
      </c>
      <c r="C6649" s="45">
        <v>0.19120000000000001</v>
      </c>
      <c r="D6649" s="45">
        <v>0.37480000000000002</v>
      </c>
      <c r="E6649" s="29">
        <v>1</v>
      </c>
      <c r="F6649" s="29"/>
      <c r="G6649" s="29"/>
      <c r="H6649" s="29"/>
      <c r="I6649" s="29"/>
      <c r="J6649" s="29"/>
    </row>
    <row r="6650" spans="1:10">
      <c r="A6650" s="5">
        <v>6648</v>
      </c>
      <c r="B6650" s="45">
        <v>0</v>
      </c>
      <c r="C6650" s="45">
        <v>0.16089999999999999</v>
      </c>
      <c r="D6650" s="45">
        <v>0.31559999999999999</v>
      </c>
      <c r="E6650" s="29">
        <v>1</v>
      </c>
      <c r="F6650" s="29"/>
      <c r="G6650" s="29"/>
      <c r="H6650" s="29"/>
      <c r="I6650" s="29"/>
      <c r="J6650" s="29"/>
    </row>
    <row r="6651" spans="1:10">
      <c r="A6651" s="5">
        <v>6649</v>
      </c>
      <c r="B6651" s="45">
        <v>0</v>
      </c>
      <c r="C6651" s="45">
        <v>0.13089999999999999</v>
      </c>
      <c r="D6651" s="45">
        <v>0.24940000000000001</v>
      </c>
      <c r="E6651" s="29">
        <v>1</v>
      </c>
      <c r="F6651" s="29"/>
      <c r="G6651" s="29"/>
      <c r="H6651" s="29"/>
      <c r="I6651" s="29"/>
      <c r="J6651" s="29"/>
    </row>
    <row r="6652" spans="1:10">
      <c r="A6652" s="5">
        <v>6650</v>
      </c>
      <c r="B6652" s="45">
        <v>0</v>
      </c>
      <c r="C6652" s="45">
        <v>0.1053</v>
      </c>
      <c r="D6652" s="45">
        <v>0.22539999999999999</v>
      </c>
      <c r="E6652" s="29">
        <v>1</v>
      </c>
      <c r="F6652" s="29"/>
      <c r="G6652" s="29"/>
      <c r="H6652" s="29"/>
      <c r="I6652" s="29"/>
      <c r="J6652" s="29"/>
    </row>
    <row r="6653" spans="1:10">
      <c r="A6653" s="5">
        <v>6651</v>
      </c>
      <c r="B6653" s="45">
        <v>0</v>
      </c>
      <c r="C6653" s="45">
        <v>8.5000000000000006E-2</v>
      </c>
      <c r="D6653" s="45">
        <v>0.21970000000000001</v>
      </c>
      <c r="E6653" s="29">
        <v>1</v>
      </c>
      <c r="F6653" s="29"/>
      <c r="G6653" s="29"/>
      <c r="H6653" s="29"/>
      <c r="I6653" s="29"/>
      <c r="J6653" s="29"/>
    </row>
    <row r="6654" spans="1:10">
      <c r="A6654" s="5">
        <v>6652</v>
      </c>
      <c r="B6654" s="45">
        <v>0</v>
      </c>
      <c r="C6654" s="45">
        <v>7.0599999999999996E-2</v>
      </c>
      <c r="D6654" s="45">
        <v>0.21790000000000001</v>
      </c>
      <c r="E6654" s="29">
        <v>1</v>
      </c>
      <c r="F6654" s="29"/>
      <c r="G6654" s="29"/>
      <c r="H6654" s="29"/>
      <c r="I6654" s="29"/>
      <c r="J6654" s="29"/>
    </row>
    <row r="6655" spans="1:10">
      <c r="A6655" s="5">
        <v>6653</v>
      </c>
      <c r="B6655" s="45">
        <v>0</v>
      </c>
      <c r="C6655" s="45">
        <v>6.13E-2</v>
      </c>
      <c r="D6655" s="45">
        <v>0.21129999999999999</v>
      </c>
      <c r="E6655" s="29">
        <v>1</v>
      </c>
      <c r="F6655" s="29"/>
      <c r="G6655" s="29"/>
      <c r="H6655" s="29"/>
      <c r="I6655" s="29"/>
      <c r="J6655" s="29"/>
    </row>
    <row r="6656" spans="1:10">
      <c r="A6656" s="5">
        <v>6654</v>
      </c>
      <c r="B6656" s="45">
        <v>5.0000000000000001E-4</v>
      </c>
      <c r="C6656" s="45">
        <v>5.4699999999999999E-2</v>
      </c>
      <c r="D6656" s="45">
        <v>0.2117</v>
      </c>
      <c r="E6656" s="29">
        <v>1</v>
      </c>
      <c r="F6656" s="29"/>
      <c r="G6656" s="29"/>
      <c r="H6656" s="29"/>
      <c r="I6656" s="29"/>
      <c r="J6656" s="29"/>
    </row>
    <row r="6657" spans="1:10">
      <c r="A6657" s="5">
        <v>6655</v>
      </c>
      <c r="B6657" s="45">
        <v>4.2599999999999999E-2</v>
      </c>
      <c r="C6657" s="45">
        <v>3.85E-2</v>
      </c>
      <c r="D6657" s="45">
        <v>0.2099</v>
      </c>
      <c r="E6657" s="29">
        <v>1</v>
      </c>
      <c r="F6657" s="29"/>
      <c r="G6657" s="29"/>
      <c r="H6657" s="29"/>
      <c r="I6657" s="29"/>
      <c r="J6657" s="29"/>
    </row>
    <row r="6658" spans="1:10">
      <c r="A6658" s="5">
        <v>6656</v>
      </c>
      <c r="B6658" s="45">
        <v>0.1492</v>
      </c>
      <c r="C6658" s="45">
        <v>2.6200000000000001E-2</v>
      </c>
      <c r="D6658" s="45">
        <v>0.20169999999999999</v>
      </c>
      <c r="E6658" s="29">
        <v>1</v>
      </c>
      <c r="F6658" s="29"/>
      <c r="G6658" s="29"/>
      <c r="H6658" s="29"/>
      <c r="I6658" s="29"/>
      <c r="J6658" s="29"/>
    </row>
    <row r="6659" spans="1:10">
      <c r="A6659" s="5">
        <v>6657</v>
      </c>
      <c r="B6659" s="45">
        <v>0.27589999999999998</v>
      </c>
      <c r="C6659" s="45">
        <v>3.4200000000000001E-2</v>
      </c>
      <c r="D6659" s="45">
        <v>0.18640000000000001</v>
      </c>
      <c r="E6659" s="29">
        <v>1</v>
      </c>
      <c r="F6659" s="29"/>
      <c r="G6659" s="29"/>
      <c r="H6659" s="29"/>
      <c r="I6659" s="29"/>
      <c r="J6659" s="29"/>
    </row>
    <row r="6660" spans="1:10">
      <c r="A6660" s="5">
        <v>6658</v>
      </c>
      <c r="B6660" s="45">
        <v>0.39410000000000001</v>
      </c>
      <c r="C6660" s="45">
        <v>4.8300000000000003E-2</v>
      </c>
      <c r="D6660" s="45">
        <v>0.16669999999999999</v>
      </c>
      <c r="E6660" s="29">
        <v>1</v>
      </c>
      <c r="F6660" s="29"/>
      <c r="G6660" s="29"/>
      <c r="H6660" s="29"/>
      <c r="I6660" s="29"/>
      <c r="J6660" s="29"/>
    </row>
    <row r="6661" spans="1:10">
      <c r="A6661" s="5">
        <v>6659</v>
      </c>
      <c r="B6661" s="45">
        <v>0.46439999999999998</v>
      </c>
      <c r="C6661" s="45">
        <v>4.99E-2</v>
      </c>
      <c r="D6661" s="45">
        <v>0.14360000000000001</v>
      </c>
      <c r="E6661" s="29">
        <v>1</v>
      </c>
      <c r="F6661" s="29"/>
      <c r="G6661" s="29"/>
      <c r="H6661" s="29"/>
      <c r="I6661" s="29"/>
      <c r="J6661" s="29"/>
    </row>
    <row r="6662" spans="1:10">
      <c r="A6662" s="5">
        <v>6660</v>
      </c>
      <c r="B6662" s="45">
        <v>0.48409999999999997</v>
      </c>
      <c r="C6662" s="45">
        <v>3.9100000000000003E-2</v>
      </c>
      <c r="D6662" s="45">
        <v>0.12039999999999999</v>
      </c>
      <c r="E6662" s="29">
        <v>1</v>
      </c>
      <c r="F6662" s="29"/>
      <c r="G6662" s="29"/>
      <c r="H6662" s="29"/>
      <c r="I6662" s="29"/>
      <c r="J6662" s="29"/>
    </row>
    <row r="6663" spans="1:10">
      <c r="A6663" s="5">
        <v>6661</v>
      </c>
      <c r="B6663" s="45">
        <v>0.45</v>
      </c>
      <c r="C6663" s="45">
        <v>2.7199999999999998E-2</v>
      </c>
      <c r="D6663" s="45">
        <v>9.9099999999999994E-2</v>
      </c>
      <c r="E6663" s="29">
        <v>1</v>
      </c>
      <c r="F6663" s="29"/>
      <c r="G6663" s="29"/>
      <c r="H6663" s="29"/>
      <c r="I6663" s="29"/>
      <c r="J6663" s="29"/>
    </row>
    <row r="6664" spans="1:10">
      <c r="A6664" s="5">
        <v>6662</v>
      </c>
      <c r="B6664" s="45">
        <v>0.37440000000000001</v>
      </c>
      <c r="C6664" s="45">
        <v>2.0899999999999998E-2</v>
      </c>
      <c r="D6664" s="45">
        <v>8.3599999999999994E-2</v>
      </c>
      <c r="E6664" s="29">
        <v>1</v>
      </c>
      <c r="F6664" s="29"/>
      <c r="G6664" s="29"/>
      <c r="H6664" s="29"/>
      <c r="I6664" s="29"/>
      <c r="J6664" s="29"/>
    </row>
    <row r="6665" spans="1:10">
      <c r="A6665" s="5">
        <v>6663</v>
      </c>
      <c r="B6665" s="45">
        <v>0.25869999999999999</v>
      </c>
      <c r="C6665" s="45">
        <v>2.0899999999999998E-2</v>
      </c>
      <c r="D6665" s="45">
        <v>7.1499999999999994E-2</v>
      </c>
      <c r="E6665" s="29">
        <v>1</v>
      </c>
      <c r="F6665" s="29"/>
      <c r="G6665" s="29"/>
      <c r="H6665" s="29"/>
      <c r="I6665" s="29"/>
      <c r="J6665" s="29"/>
    </row>
    <row r="6666" spans="1:10">
      <c r="A6666" s="5">
        <v>6664</v>
      </c>
      <c r="B6666" s="45">
        <v>0.124</v>
      </c>
      <c r="C6666" s="45">
        <v>2.64E-2</v>
      </c>
      <c r="D6666" s="45">
        <v>6.54E-2</v>
      </c>
      <c r="E6666" s="29">
        <v>1</v>
      </c>
      <c r="F6666" s="29"/>
      <c r="G6666" s="29"/>
      <c r="H6666" s="29"/>
      <c r="I6666" s="29"/>
      <c r="J6666" s="29"/>
    </row>
    <row r="6667" spans="1:10">
      <c r="A6667" s="5">
        <v>6665</v>
      </c>
      <c r="B6667" s="45">
        <v>2.0400000000000001E-2</v>
      </c>
      <c r="C6667" s="45">
        <v>5.4100000000000002E-2</v>
      </c>
      <c r="D6667" s="45">
        <v>6.6100000000000006E-2</v>
      </c>
      <c r="E6667" s="29">
        <v>1</v>
      </c>
      <c r="F6667" s="29"/>
      <c r="G6667" s="29"/>
      <c r="H6667" s="29"/>
      <c r="I6667" s="29"/>
      <c r="J6667" s="29"/>
    </row>
    <row r="6668" spans="1:10">
      <c r="A6668" s="5">
        <v>6666</v>
      </c>
      <c r="B6668" s="45">
        <v>0</v>
      </c>
      <c r="C6668" s="45">
        <v>9.7000000000000003E-2</v>
      </c>
      <c r="D6668" s="45">
        <v>7.0699999999999999E-2</v>
      </c>
      <c r="E6668" s="29">
        <v>1</v>
      </c>
      <c r="F6668" s="29"/>
      <c r="G6668" s="29"/>
      <c r="H6668" s="29"/>
      <c r="I6668" s="29"/>
      <c r="J6668" s="29"/>
    </row>
    <row r="6669" spans="1:10">
      <c r="A6669" s="5">
        <v>6667</v>
      </c>
      <c r="B6669" s="45">
        <v>0</v>
      </c>
      <c r="C6669" s="45">
        <v>0.1278</v>
      </c>
      <c r="D6669" s="45">
        <v>7.7899999999999997E-2</v>
      </c>
      <c r="E6669" s="29">
        <v>1</v>
      </c>
      <c r="F6669" s="29"/>
      <c r="G6669" s="29"/>
      <c r="H6669" s="29"/>
      <c r="I6669" s="29"/>
      <c r="J6669" s="29"/>
    </row>
    <row r="6670" spans="1:10">
      <c r="A6670" s="5">
        <v>6668</v>
      </c>
      <c r="B6670" s="45">
        <v>0</v>
      </c>
      <c r="C6670" s="45">
        <v>0.13919999999999999</v>
      </c>
      <c r="D6670" s="45">
        <v>8.8800000000000004E-2</v>
      </c>
      <c r="E6670" s="29">
        <v>1</v>
      </c>
      <c r="F6670" s="29"/>
      <c r="G6670" s="29"/>
      <c r="H6670" s="29"/>
      <c r="I6670" s="29"/>
      <c r="J6670" s="29"/>
    </row>
    <row r="6671" spans="1:10">
      <c r="A6671" s="5">
        <v>6669</v>
      </c>
      <c r="B6671" s="45">
        <v>0</v>
      </c>
      <c r="C6671" s="45">
        <v>0.1404</v>
      </c>
      <c r="D6671" s="45">
        <v>0.1066</v>
      </c>
      <c r="E6671" s="29">
        <v>1</v>
      </c>
      <c r="F6671" s="29"/>
      <c r="G6671" s="29"/>
      <c r="H6671" s="29"/>
      <c r="I6671" s="29"/>
      <c r="J6671" s="29"/>
    </row>
    <row r="6672" spans="1:10">
      <c r="A6672" s="5">
        <v>6670</v>
      </c>
      <c r="B6672" s="45">
        <v>0</v>
      </c>
      <c r="C6672" s="45">
        <v>0.1399</v>
      </c>
      <c r="D6672" s="45">
        <v>0.1341</v>
      </c>
      <c r="E6672" s="29">
        <v>1</v>
      </c>
      <c r="F6672" s="29"/>
      <c r="G6672" s="29"/>
      <c r="H6672" s="29"/>
      <c r="I6672" s="29"/>
      <c r="J6672" s="29"/>
    </row>
    <row r="6673" spans="1:10">
      <c r="A6673" s="5">
        <v>6671</v>
      </c>
      <c r="B6673" s="45">
        <v>0</v>
      </c>
      <c r="C6673" s="45">
        <v>0.13980000000000001</v>
      </c>
      <c r="D6673" s="45">
        <v>0.1706</v>
      </c>
      <c r="E6673" s="29">
        <v>1</v>
      </c>
      <c r="F6673" s="29"/>
      <c r="G6673" s="29"/>
      <c r="H6673" s="29"/>
      <c r="I6673" s="29"/>
      <c r="J6673" s="29"/>
    </row>
    <row r="6674" spans="1:10">
      <c r="A6674" s="5">
        <v>6672</v>
      </c>
      <c r="B6674" s="45">
        <v>0</v>
      </c>
      <c r="C6674" s="45">
        <v>0.13689999999999999</v>
      </c>
      <c r="D6674" s="45">
        <v>0.20930000000000001</v>
      </c>
      <c r="E6674" s="29">
        <v>1</v>
      </c>
      <c r="F6674" s="29"/>
      <c r="G6674" s="29"/>
      <c r="H6674" s="29"/>
      <c r="I6674" s="29"/>
      <c r="J6674" s="29"/>
    </row>
    <row r="6675" spans="1:10">
      <c r="A6675" s="5">
        <v>6673</v>
      </c>
      <c r="B6675" s="45">
        <v>0</v>
      </c>
      <c r="C6675" s="45">
        <v>0.13170000000000001</v>
      </c>
      <c r="D6675" s="45">
        <v>0.2404</v>
      </c>
      <c r="E6675" s="29">
        <v>1</v>
      </c>
      <c r="F6675" s="29"/>
      <c r="G6675" s="29"/>
      <c r="H6675" s="29"/>
      <c r="I6675" s="29"/>
      <c r="J6675" s="29"/>
    </row>
    <row r="6676" spans="1:10">
      <c r="A6676" s="5">
        <v>6674</v>
      </c>
      <c r="B6676" s="45">
        <v>0</v>
      </c>
      <c r="C6676" s="45">
        <v>0.12570000000000001</v>
      </c>
      <c r="D6676" s="45">
        <v>0.25979999999999998</v>
      </c>
      <c r="E6676" s="29">
        <v>1</v>
      </c>
      <c r="F6676" s="29"/>
      <c r="G6676" s="29"/>
      <c r="H6676" s="29"/>
      <c r="I6676" s="29"/>
      <c r="J6676" s="29"/>
    </row>
    <row r="6677" spans="1:10">
      <c r="A6677" s="5">
        <v>6675</v>
      </c>
      <c r="B6677" s="45">
        <v>0</v>
      </c>
      <c r="C6677" s="45">
        <v>0.122</v>
      </c>
      <c r="D6677" s="45">
        <v>0.29289999999999999</v>
      </c>
      <c r="E6677" s="29">
        <v>1</v>
      </c>
      <c r="F6677" s="29"/>
      <c r="G6677" s="29"/>
      <c r="H6677" s="29"/>
      <c r="I6677" s="29"/>
      <c r="J6677" s="29"/>
    </row>
    <row r="6678" spans="1:10">
      <c r="A6678" s="5">
        <v>6676</v>
      </c>
      <c r="B6678" s="45">
        <v>0</v>
      </c>
      <c r="C6678" s="45">
        <v>0.1201</v>
      </c>
      <c r="D6678" s="45">
        <v>0.3498</v>
      </c>
      <c r="E6678" s="29">
        <v>1</v>
      </c>
      <c r="F6678" s="29"/>
      <c r="G6678" s="29"/>
      <c r="H6678" s="29"/>
      <c r="I6678" s="29"/>
      <c r="J6678" s="29"/>
    </row>
    <row r="6679" spans="1:10">
      <c r="A6679" s="5">
        <v>6677</v>
      </c>
      <c r="B6679" s="45">
        <v>0</v>
      </c>
      <c r="C6679" s="45">
        <v>0.12429999999999999</v>
      </c>
      <c r="D6679" s="45">
        <v>0.41439999999999999</v>
      </c>
      <c r="E6679" s="29">
        <v>1</v>
      </c>
      <c r="F6679" s="29"/>
      <c r="G6679" s="29"/>
      <c r="H6679" s="29"/>
      <c r="I6679" s="29"/>
      <c r="J6679" s="29"/>
    </row>
    <row r="6680" spans="1:10">
      <c r="A6680" s="5">
        <v>6678</v>
      </c>
      <c r="B6680" s="45">
        <v>2.0000000000000001E-4</v>
      </c>
      <c r="C6680" s="45">
        <v>0.13270000000000001</v>
      </c>
      <c r="D6680" s="45">
        <v>0.46439999999999998</v>
      </c>
      <c r="E6680" s="29">
        <v>1</v>
      </c>
      <c r="F6680" s="29"/>
      <c r="G6680" s="29"/>
      <c r="H6680" s="29"/>
      <c r="I6680" s="29"/>
      <c r="J6680" s="29"/>
    </row>
    <row r="6681" spans="1:10">
      <c r="A6681" s="5">
        <v>6679</v>
      </c>
      <c r="B6681" s="45">
        <v>4.0099999999999997E-2</v>
      </c>
      <c r="C6681" s="45">
        <v>0.1288</v>
      </c>
      <c r="D6681" s="45">
        <v>0.51949999999999996</v>
      </c>
      <c r="E6681" s="29">
        <v>1</v>
      </c>
      <c r="F6681" s="29"/>
      <c r="G6681" s="29"/>
      <c r="H6681" s="29"/>
      <c r="I6681" s="29"/>
      <c r="J6681" s="29"/>
    </row>
    <row r="6682" spans="1:10">
      <c r="A6682" s="5">
        <v>6680</v>
      </c>
      <c r="B6682" s="45">
        <v>0.16200000000000001</v>
      </c>
      <c r="C6682" s="45">
        <v>0.12659999999999999</v>
      </c>
      <c r="D6682" s="45">
        <v>0.60019999999999996</v>
      </c>
      <c r="E6682" s="29">
        <v>1</v>
      </c>
      <c r="F6682" s="29"/>
      <c r="G6682" s="29"/>
      <c r="H6682" s="29"/>
      <c r="I6682" s="29"/>
      <c r="J6682" s="29"/>
    </row>
    <row r="6683" spans="1:10">
      <c r="A6683" s="5">
        <v>6681</v>
      </c>
      <c r="B6683" s="45">
        <v>0.29799999999999999</v>
      </c>
      <c r="C6683" s="45">
        <v>0.154</v>
      </c>
      <c r="D6683" s="45">
        <v>0.65969999999999995</v>
      </c>
      <c r="E6683" s="29">
        <v>1</v>
      </c>
      <c r="F6683" s="29"/>
      <c r="G6683" s="29"/>
      <c r="H6683" s="29"/>
      <c r="I6683" s="29"/>
      <c r="J6683" s="29"/>
    </row>
    <row r="6684" spans="1:10">
      <c r="A6684" s="5">
        <v>6682</v>
      </c>
      <c r="B6684" s="45">
        <v>0.4022</v>
      </c>
      <c r="C6684" s="45">
        <v>0.2074</v>
      </c>
      <c r="D6684" s="45">
        <v>0.69799999999999995</v>
      </c>
      <c r="E6684" s="29">
        <v>1</v>
      </c>
      <c r="F6684" s="29"/>
      <c r="G6684" s="29"/>
      <c r="H6684" s="29"/>
      <c r="I6684" s="29"/>
      <c r="J6684" s="29"/>
    </row>
    <row r="6685" spans="1:10">
      <c r="A6685" s="5">
        <v>6683</v>
      </c>
      <c r="B6685" s="45">
        <v>0.46850000000000003</v>
      </c>
      <c r="C6685" s="45">
        <v>0.24390000000000001</v>
      </c>
      <c r="D6685" s="45">
        <v>0.73029999999999995</v>
      </c>
      <c r="E6685" s="29">
        <v>1</v>
      </c>
      <c r="F6685" s="29"/>
      <c r="G6685" s="29"/>
      <c r="H6685" s="29"/>
      <c r="I6685" s="29"/>
      <c r="J6685" s="29"/>
    </row>
    <row r="6686" spans="1:10">
      <c r="A6686" s="5">
        <v>6684</v>
      </c>
      <c r="B6686" s="45">
        <v>0.48159999999999997</v>
      </c>
      <c r="C6686" s="45">
        <v>0.25580000000000003</v>
      </c>
      <c r="D6686" s="45">
        <v>0.74550000000000005</v>
      </c>
      <c r="E6686" s="29">
        <v>1</v>
      </c>
      <c r="F6686" s="29"/>
      <c r="G6686" s="29"/>
      <c r="H6686" s="29"/>
      <c r="I6686" s="29"/>
      <c r="J6686" s="29"/>
    </row>
    <row r="6687" spans="1:10">
      <c r="A6687" s="5">
        <v>6685</v>
      </c>
      <c r="B6687" s="45">
        <v>0.46</v>
      </c>
      <c r="C6687" s="45">
        <v>0.25219999999999998</v>
      </c>
      <c r="D6687" s="45">
        <v>0.73740000000000006</v>
      </c>
      <c r="E6687" s="29">
        <v>1</v>
      </c>
      <c r="F6687" s="29"/>
      <c r="G6687" s="29"/>
      <c r="H6687" s="29"/>
      <c r="I6687" s="29"/>
      <c r="J6687" s="29"/>
    </row>
    <row r="6688" spans="1:10">
      <c r="A6688" s="5">
        <v>6686</v>
      </c>
      <c r="B6688" s="45">
        <v>0.38379999999999997</v>
      </c>
      <c r="C6688" s="45">
        <v>0.24229999999999999</v>
      </c>
      <c r="D6688" s="45">
        <v>0.71289999999999998</v>
      </c>
      <c r="E6688" s="29">
        <v>1</v>
      </c>
      <c r="F6688" s="29"/>
      <c r="G6688" s="29"/>
      <c r="H6688" s="29"/>
      <c r="I6688" s="29"/>
      <c r="J6688" s="29"/>
    </row>
    <row r="6689" spans="1:10">
      <c r="A6689" s="5">
        <v>6687</v>
      </c>
      <c r="B6689" s="45">
        <v>0.26879999999999998</v>
      </c>
      <c r="C6689" s="45">
        <v>0.22850000000000001</v>
      </c>
      <c r="D6689" s="45">
        <v>0.68230000000000002</v>
      </c>
      <c r="E6689" s="29">
        <v>1</v>
      </c>
      <c r="F6689" s="29"/>
      <c r="G6689" s="29"/>
      <c r="H6689" s="29"/>
      <c r="I6689" s="29"/>
      <c r="J6689" s="29"/>
    </row>
    <row r="6690" spans="1:10">
      <c r="A6690" s="5">
        <v>6688</v>
      </c>
      <c r="B6690" s="45">
        <v>0.1275</v>
      </c>
      <c r="C6690" s="45">
        <v>0.2107</v>
      </c>
      <c r="D6690" s="45">
        <v>0.65649999999999997</v>
      </c>
      <c r="E6690" s="29">
        <v>1</v>
      </c>
      <c r="F6690" s="29"/>
      <c r="G6690" s="29"/>
      <c r="H6690" s="29"/>
      <c r="I6690" s="29"/>
      <c r="J6690" s="29"/>
    </row>
    <row r="6691" spans="1:10">
      <c r="A6691" s="5">
        <v>6689</v>
      </c>
      <c r="B6691" s="45">
        <v>1.95E-2</v>
      </c>
      <c r="C6691" s="45">
        <v>0.24</v>
      </c>
      <c r="D6691" s="45">
        <v>0.64870000000000005</v>
      </c>
      <c r="E6691" s="29">
        <v>1</v>
      </c>
      <c r="F6691" s="29"/>
      <c r="G6691" s="29"/>
      <c r="H6691" s="29"/>
      <c r="I6691" s="29"/>
      <c r="J6691" s="29"/>
    </row>
    <row r="6692" spans="1:10">
      <c r="A6692" s="5">
        <v>6690</v>
      </c>
      <c r="B6692" s="45">
        <v>0</v>
      </c>
      <c r="C6692" s="45">
        <v>0.30449999999999999</v>
      </c>
      <c r="D6692" s="45">
        <v>0.66800000000000004</v>
      </c>
      <c r="E6692" s="29">
        <v>1</v>
      </c>
      <c r="F6692" s="29"/>
      <c r="G6692" s="29"/>
      <c r="H6692" s="29"/>
      <c r="I6692" s="29"/>
      <c r="J6692" s="29"/>
    </row>
    <row r="6693" spans="1:10">
      <c r="A6693" s="5">
        <v>6691</v>
      </c>
      <c r="B6693" s="45">
        <v>0</v>
      </c>
      <c r="C6693" s="45">
        <v>0.33260000000000001</v>
      </c>
      <c r="D6693" s="45">
        <v>0.70140000000000002</v>
      </c>
      <c r="E6693" s="29">
        <v>1</v>
      </c>
      <c r="F6693" s="29"/>
      <c r="G6693" s="29"/>
      <c r="H6693" s="29"/>
      <c r="I6693" s="29"/>
      <c r="J6693" s="29"/>
    </row>
    <row r="6694" spans="1:10">
      <c r="A6694" s="5">
        <v>6692</v>
      </c>
      <c r="B6694" s="45">
        <v>0</v>
      </c>
      <c r="C6694" s="45">
        <v>0.32950000000000002</v>
      </c>
      <c r="D6694" s="45">
        <v>0.7218</v>
      </c>
      <c r="E6694" s="29">
        <v>1</v>
      </c>
      <c r="F6694" s="29"/>
      <c r="G6694" s="29"/>
      <c r="H6694" s="29"/>
      <c r="I6694" s="29"/>
      <c r="J6694" s="29"/>
    </row>
    <row r="6695" spans="1:10">
      <c r="A6695" s="5">
        <v>6693</v>
      </c>
      <c r="B6695" s="45">
        <v>0</v>
      </c>
      <c r="C6695" s="45">
        <v>0.308</v>
      </c>
      <c r="D6695" s="45">
        <v>0.72919999999999996</v>
      </c>
      <c r="E6695" s="29">
        <v>1</v>
      </c>
      <c r="F6695" s="29"/>
      <c r="G6695" s="29"/>
      <c r="H6695" s="29"/>
      <c r="I6695" s="29"/>
      <c r="J6695" s="29"/>
    </row>
    <row r="6696" spans="1:10">
      <c r="A6696" s="5">
        <v>6694</v>
      </c>
      <c r="B6696" s="45">
        <v>0</v>
      </c>
      <c r="C6696" s="45">
        <v>0.28499999999999998</v>
      </c>
      <c r="D6696" s="45">
        <v>0.73240000000000005</v>
      </c>
      <c r="E6696" s="29">
        <v>1</v>
      </c>
      <c r="F6696" s="29"/>
      <c r="G6696" s="29"/>
      <c r="H6696" s="29"/>
      <c r="I6696" s="29"/>
      <c r="J6696" s="29"/>
    </row>
    <row r="6697" spans="1:10">
      <c r="A6697" s="5">
        <v>6695</v>
      </c>
      <c r="B6697" s="45">
        <v>0</v>
      </c>
      <c r="C6697" s="45">
        <v>0.26669999999999999</v>
      </c>
      <c r="D6697" s="45">
        <v>0.73650000000000004</v>
      </c>
      <c r="E6697" s="29">
        <v>1</v>
      </c>
      <c r="F6697" s="29"/>
      <c r="G6697" s="29"/>
      <c r="H6697" s="29"/>
      <c r="I6697" s="29"/>
      <c r="J6697" s="29"/>
    </row>
    <row r="6698" spans="1:10">
      <c r="A6698" s="5">
        <v>6696</v>
      </c>
      <c r="B6698" s="45">
        <v>0</v>
      </c>
      <c r="C6698" s="45">
        <v>0.25490000000000002</v>
      </c>
      <c r="D6698" s="45">
        <v>0.73660000000000003</v>
      </c>
      <c r="E6698" s="29">
        <v>1</v>
      </c>
      <c r="F6698" s="29"/>
      <c r="G6698" s="29"/>
      <c r="H6698" s="29"/>
      <c r="I6698" s="29"/>
      <c r="J6698" s="29"/>
    </row>
    <row r="6699" spans="1:10">
      <c r="A6699" s="5">
        <v>6697</v>
      </c>
      <c r="B6699" s="45">
        <v>0</v>
      </c>
      <c r="C6699" s="45">
        <v>0.2535</v>
      </c>
      <c r="D6699" s="45">
        <v>0.74160000000000004</v>
      </c>
      <c r="E6699" s="29">
        <v>1</v>
      </c>
      <c r="F6699" s="29"/>
      <c r="G6699" s="29"/>
      <c r="H6699" s="29"/>
      <c r="I6699" s="29"/>
      <c r="J6699" s="29"/>
    </row>
    <row r="6700" spans="1:10">
      <c r="A6700" s="5">
        <v>6698</v>
      </c>
      <c r="B6700" s="45">
        <v>0</v>
      </c>
      <c r="C6700" s="45">
        <v>0.2576</v>
      </c>
      <c r="D6700" s="45">
        <v>0.74650000000000005</v>
      </c>
      <c r="E6700" s="29">
        <v>1</v>
      </c>
      <c r="F6700" s="29"/>
      <c r="G6700" s="29"/>
      <c r="H6700" s="29"/>
      <c r="I6700" s="29"/>
      <c r="J6700" s="29"/>
    </row>
    <row r="6701" spans="1:10">
      <c r="A6701" s="5">
        <v>6699</v>
      </c>
      <c r="B6701" s="45">
        <v>0</v>
      </c>
      <c r="C6701" s="45">
        <v>0.26300000000000001</v>
      </c>
      <c r="D6701" s="45">
        <v>0.75390000000000001</v>
      </c>
      <c r="E6701" s="29">
        <v>1</v>
      </c>
      <c r="F6701" s="29"/>
      <c r="G6701" s="29"/>
      <c r="H6701" s="29"/>
      <c r="I6701" s="29"/>
      <c r="J6701" s="29"/>
    </row>
    <row r="6702" spans="1:10">
      <c r="A6702" s="5">
        <v>6700</v>
      </c>
      <c r="B6702" s="45">
        <v>0</v>
      </c>
      <c r="C6702" s="45">
        <v>0.28470000000000001</v>
      </c>
      <c r="D6702" s="45">
        <v>0.77049999999999996</v>
      </c>
      <c r="E6702" s="29">
        <v>1</v>
      </c>
      <c r="F6702" s="29"/>
      <c r="G6702" s="29"/>
      <c r="H6702" s="29"/>
      <c r="I6702" s="29"/>
      <c r="J6702" s="29"/>
    </row>
    <row r="6703" spans="1:10">
      <c r="A6703" s="5">
        <v>6701</v>
      </c>
      <c r="B6703" s="45">
        <v>0</v>
      </c>
      <c r="C6703" s="45">
        <v>0.29670000000000002</v>
      </c>
      <c r="D6703" s="45">
        <v>0.78990000000000005</v>
      </c>
      <c r="E6703" s="29">
        <v>1</v>
      </c>
      <c r="F6703" s="29"/>
      <c r="G6703" s="29"/>
      <c r="H6703" s="29"/>
      <c r="I6703" s="29"/>
      <c r="J6703" s="29"/>
    </row>
    <row r="6704" spans="1:10">
      <c r="A6704" s="5">
        <v>6702</v>
      </c>
      <c r="B6704" s="45">
        <v>0</v>
      </c>
      <c r="C6704" s="45">
        <v>0.30220000000000002</v>
      </c>
      <c r="D6704" s="45">
        <v>0.79879999999999995</v>
      </c>
      <c r="E6704" s="29">
        <v>1</v>
      </c>
      <c r="F6704" s="29"/>
      <c r="G6704" s="29"/>
      <c r="H6704" s="29"/>
      <c r="I6704" s="29"/>
      <c r="J6704" s="29"/>
    </row>
    <row r="6705" spans="1:10">
      <c r="A6705" s="5">
        <v>6703</v>
      </c>
      <c r="B6705" s="45">
        <v>1.89E-2</v>
      </c>
      <c r="C6705" s="45">
        <v>0.3054</v>
      </c>
      <c r="D6705" s="45">
        <v>0.83079999999999998</v>
      </c>
      <c r="E6705" s="29">
        <v>1</v>
      </c>
      <c r="F6705" s="29"/>
      <c r="G6705" s="29"/>
      <c r="H6705" s="29"/>
      <c r="I6705" s="29"/>
      <c r="J6705" s="29"/>
    </row>
    <row r="6706" spans="1:10">
      <c r="A6706" s="5">
        <v>6704</v>
      </c>
      <c r="B6706" s="45">
        <v>7.8100000000000003E-2</v>
      </c>
      <c r="C6706" s="45">
        <v>0.3039</v>
      </c>
      <c r="D6706" s="45">
        <v>0.84899999999999998</v>
      </c>
      <c r="E6706" s="29">
        <v>1</v>
      </c>
      <c r="F6706" s="29"/>
      <c r="G6706" s="29"/>
      <c r="H6706" s="29"/>
      <c r="I6706" s="29"/>
      <c r="J6706" s="29"/>
    </row>
    <row r="6707" spans="1:10">
      <c r="A6707" s="5">
        <v>6705</v>
      </c>
      <c r="B6707" s="45">
        <v>0.1462</v>
      </c>
      <c r="C6707" s="45">
        <v>0.32200000000000001</v>
      </c>
      <c r="D6707" s="45">
        <v>0.83979999999999999</v>
      </c>
      <c r="E6707" s="29">
        <v>1</v>
      </c>
      <c r="F6707" s="29"/>
      <c r="G6707" s="29"/>
      <c r="H6707" s="29"/>
      <c r="I6707" s="29"/>
      <c r="J6707" s="29"/>
    </row>
    <row r="6708" spans="1:10">
      <c r="A6708" s="5">
        <v>6706</v>
      </c>
      <c r="B6708" s="45">
        <v>0.21079999999999999</v>
      </c>
      <c r="C6708" s="45">
        <v>0.36759999999999998</v>
      </c>
      <c r="D6708" s="45">
        <v>0.80979999999999996</v>
      </c>
      <c r="E6708" s="29">
        <v>1</v>
      </c>
      <c r="F6708" s="29"/>
      <c r="G6708" s="29"/>
      <c r="H6708" s="29"/>
      <c r="I6708" s="29"/>
      <c r="J6708" s="29"/>
    </row>
    <row r="6709" spans="1:10">
      <c r="A6709" s="5">
        <v>6707</v>
      </c>
      <c r="B6709" s="45">
        <v>0.25800000000000001</v>
      </c>
      <c r="C6709" s="45">
        <v>0.4148</v>
      </c>
      <c r="D6709" s="45">
        <v>0.77259999999999995</v>
      </c>
      <c r="E6709" s="29">
        <v>1</v>
      </c>
      <c r="F6709" s="29"/>
      <c r="G6709" s="29"/>
      <c r="H6709" s="29"/>
      <c r="I6709" s="29"/>
      <c r="J6709" s="29"/>
    </row>
    <row r="6710" spans="1:10">
      <c r="A6710" s="5">
        <v>6708</v>
      </c>
      <c r="B6710" s="45">
        <v>0.27729999999999999</v>
      </c>
      <c r="C6710" s="45">
        <v>0.47160000000000002</v>
      </c>
      <c r="D6710" s="45">
        <v>0.73319999999999996</v>
      </c>
      <c r="E6710" s="29">
        <v>1</v>
      </c>
      <c r="F6710" s="29"/>
      <c r="G6710" s="29"/>
      <c r="H6710" s="29"/>
      <c r="I6710" s="29"/>
      <c r="J6710" s="29"/>
    </row>
    <row r="6711" spans="1:10">
      <c r="A6711" s="5">
        <v>6709</v>
      </c>
      <c r="B6711" s="45">
        <v>0.25359999999999999</v>
      </c>
      <c r="C6711" s="45">
        <v>0.52729999999999999</v>
      </c>
      <c r="D6711" s="45">
        <v>0.72770000000000001</v>
      </c>
      <c r="E6711" s="29">
        <v>1</v>
      </c>
      <c r="F6711" s="29"/>
      <c r="G6711" s="29"/>
      <c r="H6711" s="29"/>
      <c r="I6711" s="29"/>
      <c r="J6711" s="29"/>
    </row>
    <row r="6712" spans="1:10">
      <c r="A6712" s="5">
        <v>6710</v>
      </c>
      <c r="B6712" s="45">
        <v>0.20369999999999999</v>
      </c>
      <c r="C6712" s="45">
        <v>0.56079999999999997</v>
      </c>
      <c r="D6712" s="45">
        <v>0.77280000000000004</v>
      </c>
      <c r="E6712" s="29">
        <v>1</v>
      </c>
      <c r="F6712" s="29"/>
      <c r="G6712" s="29"/>
      <c r="H6712" s="29"/>
      <c r="I6712" s="29"/>
      <c r="J6712" s="29"/>
    </row>
    <row r="6713" spans="1:10">
      <c r="A6713" s="5">
        <v>6711</v>
      </c>
      <c r="B6713" s="45">
        <v>0.12709999999999999</v>
      </c>
      <c r="C6713" s="45">
        <v>0.55649999999999999</v>
      </c>
      <c r="D6713" s="45">
        <v>0.85680000000000001</v>
      </c>
      <c r="E6713" s="29">
        <v>1</v>
      </c>
      <c r="F6713" s="29"/>
      <c r="G6713" s="29"/>
      <c r="H6713" s="29"/>
      <c r="I6713" s="29"/>
      <c r="J6713" s="29"/>
    </row>
    <row r="6714" spans="1:10">
      <c r="A6714" s="5">
        <v>6712</v>
      </c>
      <c r="B6714" s="45">
        <v>5.4300000000000001E-2</v>
      </c>
      <c r="C6714" s="45">
        <v>0.54569999999999996</v>
      </c>
      <c r="D6714" s="45">
        <v>0.92290000000000005</v>
      </c>
      <c r="E6714" s="29">
        <v>1</v>
      </c>
      <c r="F6714" s="29"/>
      <c r="G6714" s="29"/>
      <c r="H6714" s="29"/>
      <c r="I6714" s="29"/>
      <c r="J6714" s="29"/>
    </row>
    <row r="6715" spans="1:10">
      <c r="A6715" s="5">
        <v>6713</v>
      </c>
      <c r="B6715" s="45">
        <v>7.1000000000000004E-3</v>
      </c>
      <c r="C6715" s="45">
        <v>0.53869999999999996</v>
      </c>
      <c r="D6715" s="45">
        <v>0.9476</v>
      </c>
      <c r="E6715" s="29">
        <v>1</v>
      </c>
      <c r="F6715" s="29"/>
      <c r="G6715" s="29"/>
      <c r="H6715" s="29"/>
      <c r="I6715" s="29"/>
      <c r="J6715" s="29"/>
    </row>
    <row r="6716" spans="1:10">
      <c r="A6716" s="5">
        <v>6714</v>
      </c>
      <c r="B6716" s="45">
        <v>0</v>
      </c>
      <c r="C6716" s="45">
        <v>0.50639999999999996</v>
      </c>
      <c r="D6716" s="45">
        <v>0.94950000000000001</v>
      </c>
      <c r="E6716" s="29">
        <v>1</v>
      </c>
      <c r="F6716" s="29"/>
      <c r="G6716" s="29"/>
      <c r="H6716" s="29"/>
      <c r="I6716" s="29"/>
      <c r="J6716" s="29"/>
    </row>
    <row r="6717" spans="1:10">
      <c r="A6717" s="5">
        <v>6715</v>
      </c>
      <c r="B6717" s="45">
        <v>0</v>
      </c>
      <c r="C6717" s="45">
        <v>0.4451</v>
      </c>
      <c r="D6717" s="45">
        <v>0.9456</v>
      </c>
      <c r="E6717" s="29">
        <v>1</v>
      </c>
      <c r="F6717" s="29"/>
      <c r="G6717" s="29"/>
      <c r="H6717" s="29"/>
      <c r="I6717" s="29"/>
      <c r="J6717" s="29"/>
    </row>
    <row r="6718" spans="1:10">
      <c r="A6718" s="5">
        <v>6716</v>
      </c>
      <c r="B6718" s="45">
        <v>0</v>
      </c>
      <c r="C6718" s="45">
        <v>0.37619999999999998</v>
      </c>
      <c r="D6718" s="45">
        <v>0.93879999999999997</v>
      </c>
      <c r="E6718" s="29">
        <v>1</v>
      </c>
      <c r="F6718" s="29"/>
      <c r="G6718" s="29"/>
      <c r="H6718" s="29"/>
      <c r="I6718" s="29"/>
      <c r="J6718" s="29"/>
    </row>
    <row r="6719" spans="1:10">
      <c r="A6719" s="5">
        <v>6717</v>
      </c>
      <c r="B6719" s="45">
        <v>0</v>
      </c>
      <c r="C6719" s="45">
        <v>0.32890000000000003</v>
      </c>
      <c r="D6719" s="45">
        <v>0.92820000000000003</v>
      </c>
      <c r="E6719" s="29">
        <v>1</v>
      </c>
      <c r="F6719" s="29"/>
      <c r="G6719" s="29"/>
      <c r="H6719" s="29"/>
      <c r="I6719" s="29"/>
      <c r="J6719" s="29"/>
    </row>
    <row r="6720" spans="1:10">
      <c r="A6720" s="5">
        <v>6718</v>
      </c>
      <c r="B6720" s="45">
        <v>0</v>
      </c>
      <c r="C6720" s="45">
        <v>0.30759999999999998</v>
      </c>
      <c r="D6720" s="45">
        <v>0.91259999999999997</v>
      </c>
      <c r="E6720" s="29">
        <v>1</v>
      </c>
      <c r="F6720" s="29"/>
      <c r="G6720" s="29"/>
      <c r="H6720" s="29"/>
      <c r="I6720" s="29"/>
      <c r="J6720" s="29"/>
    </row>
    <row r="6721" spans="1:10">
      <c r="A6721" s="5">
        <v>6719</v>
      </c>
      <c r="B6721" s="45">
        <v>0</v>
      </c>
      <c r="C6721" s="45">
        <v>0.30030000000000001</v>
      </c>
      <c r="D6721" s="45">
        <v>0.89900000000000002</v>
      </c>
      <c r="E6721" s="29">
        <v>1</v>
      </c>
      <c r="F6721" s="29"/>
      <c r="G6721" s="29"/>
      <c r="H6721" s="29"/>
      <c r="I6721" s="29"/>
      <c r="J6721" s="29"/>
    </row>
    <row r="6722" spans="1:10">
      <c r="A6722" s="5">
        <v>6720</v>
      </c>
      <c r="B6722" s="45">
        <v>0</v>
      </c>
      <c r="C6722" s="45">
        <v>0.29270000000000002</v>
      </c>
      <c r="D6722" s="45">
        <v>0.88470000000000004</v>
      </c>
      <c r="E6722" s="29">
        <v>1</v>
      </c>
      <c r="F6722" s="29"/>
      <c r="G6722" s="29"/>
      <c r="H6722" s="29"/>
      <c r="I6722" s="29"/>
      <c r="J6722" s="29"/>
    </row>
    <row r="6723" spans="1:10">
      <c r="A6723" s="5">
        <v>6721</v>
      </c>
      <c r="B6723" s="45">
        <v>0</v>
      </c>
      <c r="C6723" s="45">
        <v>0.27960000000000002</v>
      </c>
      <c r="D6723" s="45">
        <v>0.86029999999999995</v>
      </c>
      <c r="E6723" s="29">
        <v>1</v>
      </c>
      <c r="F6723" s="29"/>
      <c r="G6723" s="29"/>
      <c r="H6723" s="29"/>
      <c r="I6723" s="29"/>
      <c r="J6723" s="29"/>
    </row>
    <row r="6724" spans="1:10">
      <c r="A6724" s="5">
        <v>6722</v>
      </c>
      <c r="B6724" s="45">
        <v>0</v>
      </c>
      <c r="C6724" s="45">
        <v>0.26679999999999998</v>
      </c>
      <c r="D6724" s="45">
        <v>0.8256</v>
      </c>
      <c r="E6724" s="29">
        <v>1</v>
      </c>
      <c r="F6724" s="29"/>
      <c r="G6724" s="29"/>
      <c r="H6724" s="29"/>
      <c r="I6724" s="29"/>
      <c r="J6724" s="29"/>
    </row>
    <row r="6725" spans="1:10">
      <c r="A6725" s="5">
        <v>6723</v>
      </c>
      <c r="B6725" s="45">
        <v>0</v>
      </c>
      <c r="C6725" s="45">
        <v>0.25130000000000002</v>
      </c>
      <c r="D6725" s="45">
        <v>0.79459999999999997</v>
      </c>
      <c r="E6725" s="29">
        <v>1</v>
      </c>
      <c r="F6725" s="29"/>
      <c r="G6725" s="29"/>
      <c r="H6725" s="29"/>
      <c r="I6725" s="29"/>
      <c r="J6725" s="29"/>
    </row>
    <row r="6726" spans="1:10">
      <c r="A6726" s="5">
        <v>6724</v>
      </c>
      <c r="B6726" s="45">
        <v>0</v>
      </c>
      <c r="C6726" s="45">
        <v>0.2354</v>
      </c>
      <c r="D6726" s="45">
        <v>0.76890000000000003</v>
      </c>
      <c r="E6726" s="29">
        <v>1</v>
      </c>
      <c r="F6726" s="29"/>
      <c r="G6726" s="29"/>
      <c r="H6726" s="29"/>
      <c r="I6726" s="29"/>
      <c r="J6726" s="29"/>
    </row>
    <row r="6727" spans="1:10">
      <c r="A6727" s="5">
        <v>6725</v>
      </c>
      <c r="B6727" s="45">
        <v>0</v>
      </c>
      <c r="C6727" s="45">
        <v>0.21429999999999999</v>
      </c>
      <c r="D6727" s="45">
        <v>0.73770000000000002</v>
      </c>
      <c r="E6727" s="29">
        <v>1</v>
      </c>
      <c r="F6727" s="29"/>
      <c r="G6727" s="29"/>
      <c r="H6727" s="29"/>
      <c r="I6727" s="29"/>
      <c r="J6727" s="29"/>
    </row>
    <row r="6728" spans="1:10">
      <c r="A6728" s="5">
        <v>6726</v>
      </c>
      <c r="B6728" s="45">
        <v>0</v>
      </c>
      <c r="C6728" s="45">
        <v>0.192</v>
      </c>
      <c r="D6728" s="45">
        <v>0.69969999999999999</v>
      </c>
      <c r="E6728" s="29">
        <v>1</v>
      </c>
      <c r="F6728" s="29"/>
      <c r="G6728" s="29"/>
      <c r="H6728" s="29"/>
      <c r="I6728" s="29"/>
      <c r="J6728" s="29"/>
    </row>
    <row r="6729" spans="1:10">
      <c r="A6729" s="5">
        <v>6727</v>
      </c>
      <c r="B6729" s="45">
        <v>2.35E-2</v>
      </c>
      <c r="C6729" s="45">
        <v>0.16109999999999999</v>
      </c>
      <c r="D6729" s="45">
        <v>0.65059999999999996</v>
      </c>
      <c r="E6729" s="29">
        <v>1</v>
      </c>
      <c r="F6729" s="29"/>
      <c r="G6729" s="29"/>
      <c r="H6729" s="29"/>
      <c r="I6729" s="29"/>
      <c r="J6729" s="29"/>
    </row>
    <row r="6730" spans="1:10">
      <c r="A6730" s="5">
        <v>6728</v>
      </c>
      <c r="B6730" s="45">
        <v>9.1899999999999996E-2</v>
      </c>
      <c r="C6730" s="45">
        <v>0.1205</v>
      </c>
      <c r="D6730" s="45">
        <v>0.59230000000000005</v>
      </c>
      <c r="E6730" s="29">
        <v>1</v>
      </c>
      <c r="F6730" s="29"/>
      <c r="G6730" s="29"/>
      <c r="H6730" s="29"/>
      <c r="I6730" s="29"/>
      <c r="J6730" s="29"/>
    </row>
    <row r="6731" spans="1:10">
      <c r="A6731" s="5">
        <v>6729</v>
      </c>
      <c r="B6731" s="45">
        <v>0.18049999999999999</v>
      </c>
      <c r="C6731" s="45">
        <v>0.1166</v>
      </c>
      <c r="D6731" s="45">
        <v>0.52749999999999997</v>
      </c>
      <c r="E6731" s="29">
        <v>1</v>
      </c>
      <c r="F6731" s="29"/>
      <c r="G6731" s="29"/>
      <c r="H6731" s="29"/>
      <c r="I6731" s="29"/>
      <c r="J6731" s="29"/>
    </row>
    <row r="6732" spans="1:10">
      <c r="A6732" s="5">
        <v>6730</v>
      </c>
      <c r="B6732" s="45">
        <v>0.24890000000000001</v>
      </c>
      <c r="C6732" s="45">
        <v>0.1401</v>
      </c>
      <c r="D6732" s="45">
        <v>0.47439999999999999</v>
      </c>
      <c r="E6732" s="29">
        <v>1</v>
      </c>
      <c r="F6732" s="29"/>
      <c r="G6732" s="29"/>
      <c r="H6732" s="29"/>
      <c r="I6732" s="29"/>
      <c r="J6732" s="29"/>
    </row>
    <row r="6733" spans="1:10">
      <c r="A6733" s="5">
        <v>6731</v>
      </c>
      <c r="B6733" s="45">
        <v>0.2712</v>
      </c>
      <c r="C6733" s="45">
        <v>0.17929999999999999</v>
      </c>
      <c r="D6733" s="45">
        <v>0.44359999999999999</v>
      </c>
      <c r="E6733" s="29">
        <v>1</v>
      </c>
      <c r="F6733" s="29"/>
      <c r="G6733" s="29"/>
      <c r="H6733" s="29"/>
      <c r="I6733" s="29"/>
      <c r="J6733" s="29"/>
    </row>
    <row r="6734" spans="1:10">
      <c r="A6734" s="5">
        <v>6732</v>
      </c>
      <c r="B6734" s="45">
        <v>0.2445</v>
      </c>
      <c r="C6734" s="45">
        <v>0.1971</v>
      </c>
      <c r="D6734" s="45">
        <v>0.42399999999999999</v>
      </c>
      <c r="E6734" s="29">
        <v>1</v>
      </c>
      <c r="F6734" s="29"/>
      <c r="G6734" s="29"/>
      <c r="H6734" s="29"/>
      <c r="I6734" s="29"/>
      <c r="J6734" s="29"/>
    </row>
    <row r="6735" spans="1:10">
      <c r="A6735" s="5">
        <v>6733</v>
      </c>
      <c r="B6735" s="45">
        <v>0.19739999999999999</v>
      </c>
      <c r="C6735" s="45">
        <v>0.20399999999999999</v>
      </c>
      <c r="D6735" s="45">
        <v>0.41420000000000001</v>
      </c>
      <c r="E6735" s="29">
        <v>1</v>
      </c>
      <c r="F6735" s="29"/>
      <c r="G6735" s="29"/>
      <c r="H6735" s="29"/>
      <c r="I6735" s="29"/>
      <c r="J6735" s="29"/>
    </row>
    <row r="6736" spans="1:10">
      <c r="A6736" s="5">
        <v>6734</v>
      </c>
      <c r="B6736" s="45">
        <v>0.15909999999999999</v>
      </c>
      <c r="C6736" s="45">
        <v>0.22109999999999999</v>
      </c>
      <c r="D6736" s="45">
        <v>0.4259</v>
      </c>
      <c r="E6736" s="29">
        <v>1</v>
      </c>
      <c r="F6736" s="29"/>
      <c r="G6736" s="29"/>
      <c r="H6736" s="29"/>
      <c r="I6736" s="29"/>
      <c r="J6736" s="29"/>
    </row>
    <row r="6737" spans="1:10">
      <c r="A6737" s="5">
        <v>6735</v>
      </c>
      <c r="B6737" s="45">
        <v>0.12130000000000001</v>
      </c>
      <c r="C6737" s="45">
        <v>0.2581</v>
      </c>
      <c r="D6737" s="45">
        <v>0.52190000000000003</v>
      </c>
      <c r="E6737" s="29">
        <v>1</v>
      </c>
      <c r="F6737" s="29"/>
      <c r="G6737" s="29"/>
      <c r="H6737" s="29"/>
      <c r="I6737" s="29"/>
      <c r="J6737" s="29"/>
    </row>
    <row r="6738" spans="1:10">
      <c r="A6738" s="5">
        <v>6736</v>
      </c>
      <c r="B6738" s="45">
        <v>7.0099999999999996E-2</v>
      </c>
      <c r="C6738" s="45">
        <v>0.29189999999999999</v>
      </c>
      <c r="D6738" s="45">
        <v>0.61299999999999999</v>
      </c>
      <c r="E6738" s="29">
        <v>1</v>
      </c>
      <c r="F6738" s="29"/>
      <c r="G6738" s="29"/>
      <c r="H6738" s="29"/>
      <c r="I6738" s="29"/>
      <c r="J6738" s="29"/>
    </row>
    <row r="6739" spans="1:10">
      <c r="A6739" s="5">
        <v>6737</v>
      </c>
      <c r="B6739" s="45">
        <v>1.17E-2</v>
      </c>
      <c r="C6739" s="45">
        <v>0.34739999999999999</v>
      </c>
      <c r="D6739" s="45">
        <v>0.67230000000000001</v>
      </c>
      <c r="E6739" s="29">
        <v>1</v>
      </c>
      <c r="F6739" s="29"/>
      <c r="G6739" s="29"/>
      <c r="H6739" s="29"/>
      <c r="I6739" s="29"/>
      <c r="J6739" s="29"/>
    </row>
    <row r="6740" spans="1:10">
      <c r="A6740" s="5">
        <v>6738</v>
      </c>
      <c r="B6740" s="45">
        <v>0</v>
      </c>
      <c r="C6740" s="45">
        <v>0.38419999999999999</v>
      </c>
      <c r="D6740" s="45">
        <v>0.71919999999999995</v>
      </c>
      <c r="E6740" s="29">
        <v>1</v>
      </c>
      <c r="F6740" s="29"/>
      <c r="G6740" s="29"/>
      <c r="H6740" s="29"/>
      <c r="I6740" s="29"/>
      <c r="J6740" s="29"/>
    </row>
    <row r="6741" spans="1:10">
      <c r="A6741" s="5">
        <v>6739</v>
      </c>
      <c r="B6741" s="45">
        <v>0</v>
      </c>
      <c r="C6741" s="45">
        <v>0.3841</v>
      </c>
      <c r="D6741" s="45">
        <v>0.74470000000000003</v>
      </c>
      <c r="E6741" s="29">
        <v>1</v>
      </c>
      <c r="F6741" s="29"/>
      <c r="G6741" s="29"/>
      <c r="H6741" s="29"/>
      <c r="I6741" s="29"/>
      <c r="J6741" s="29"/>
    </row>
    <row r="6742" spans="1:10">
      <c r="A6742" s="5">
        <v>6740</v>
      </c>
      <c r="B6742" s="45">
        <v>0</v>
      </c>
      <c r="C6742" s="45">
        <v>0.38219999999999998</v>
      </c>
      <c r="D6742" s="45">
        <v>0.74760000000000004</v>
      </c>
      <c r="E6742" s="29">
        <v>1</v>
      </c>
      <c r="F6742" s="29"/>
      <c r="G6742" s="29"/>
      <c r="H6742" s="29"/>
      <c r="I6742" s="29"/>
      <c r="J6742" s="29"/>
    </row>
    <row r="6743" spans="1:10">
      <c r="A6743" s="5">
        <v>6741</v>
      </c>
      <c r="B6743" s="45">
        <v>0</v>
      </c>
      <c r="C6743" s="45">
        <v>0.36730000000000002</v>
      </c>
      <c r="D6743" s="45">
        <v>0.74250000000000005</v>
      </c>
      <c r="E6743" s="29">
        <v>1</v>
      </c>
      <c r="F6743" s="29"/>
      <c r="G6743" s="29"/>
      <c r="H6743" s="29"/>
      <c r="I6743" s="29"/>
      <c r="J6743" s="29"/>
    </row>
    <row r="6744" spans="1:10">
      <c r="A6744" s="5">
        <v>6742</v>
      </c>
      <c r="B6744" s="45">
        <v>0</v>
      </c>
      <c r="C6744" s="45">
        <v>0.34210000000000002</v>
      </c>
      <c r="D6744" s="45">
        <v>0.72350000000000003</v>
      </c>
      <c r="E6744" s="29">
        <v>1</v>
      </c>
      <c r="F6744" s="29"/>
      <c r="G6744" s="29"/>
      <c r="H6744" s="29"/>
      <c r="I6744" s="29"/>
      <c r="J6744" s="29"/>
    </row>
    <row r="6745" spans="1:10">
      <c r="A6745" s="5">
        <v>6743</v>
      </c>
      <c r="B6745" s="45">
        <v>0</v>
      </c>
      <c r="C6745" s="45">
        <v>0.32319999999999999</v>
      </c>
      <c r="D6745" s="45">
        <v>0.7036</v>
      </c>
      <c r="E6745" s="29">
        <v>1</v>
      </c>
      <c r="F6745" s="29"/>
      <c r="G6745" s="29"/>
      <c r="H6745" s="29"/>
      <c r="I6745" s="29"/>
      <c r="J6745" s="29"/>
    </row>
    <row r="6746" spans="1:10">
      <c r="A6746" s="5">
        <v>6744</v>
      </c>
      <c r="B6746" s="45">
        <v>0</v>
      </c>
      <c r="C6746" s="45">
        <v>0.3145</v>
      </c>
      <c r="D6746" s="45">
        <v>0.66479999999999995</v>
      </c>
      <c r="E6746" s="29">
        <v>1</v>
      </c>
      <c r="F6746" s="29"/>
      <c r="G6746" s="29"/>
      <c r="H6746" s="29"/>
      <c r="I6746" s="29"/>
      <c r="J6746" s="29"/>
    </row>
    <row r="6747" spans="1:10">
      <c r="A6747" s="5">
        <v>6745</v>
      </c>
      <c r="B6747" s="45">
        <v>0</v>
      </c>
      <c r="C6747" s="45">
        <v>0.3095</v>
      </c>
      <c r="D6747" s="45">
        <v>0.61339999999999995</v>
      </c>
      <c r="E6747" s="29">
        <v>1</v>
      </c>
      <c r="F6747" s="29"/>
      <c r="G6747" s="29"/>
      <c r="H6747" s="29"/>
      <c r="I6747" s="29"/>
      <c r="J6747" s="29"/>
    </row>
    <row r="6748" spans="1:10">
      <c r="A6748" s="5">
        <v>6746</v>
      </c>
      <c r="B6748" s="45">
        <v>0</v>
      </c>
      <c r="C6748" s="45">
        <v>0.3165</v>
      </c>
      <c r="D6748" s="45">
        <v>0.56620000000000004</v>
      </c>
      <c r="E6748" s="29">
        <v>1</v>
      </c>
      <c r="F6748" s="29"/>
      <c r="G6748" s="29"/>
      <c r="H6748" s="29"/>
      <c r="I6748" s="29"/>
      <c r="J6748" s="29"/>
    </row>
    <row r="6749" spans="1:10">
      <c r="A6749" s="5">
        <v>6747</v>
      </c>
      <c r="B6749" s="45">
        <v>0</v>
      </c>
      <c r="C6749" s="45">
        <v>0.3402</v>
      </c>
      <c r="D6749" s="45">
        <v>0.5423</v>
      </c>
      <c r="E6749" s="29">
        <v>1</v>
      </c>
      <c r="F6749" s="29"/>
      <c r="G6749" s="29"/>
      <c r="H6749" s="29"/>
      <c r="I6749" s="29"/>
      <c r="J6749" s="29"/>
    </row>
    <row r="6750" spans="1:10">
      <c r="A6750" s="5">
        <v>6748</v>
      </c>
      <c r="B6750" s="45">
        <v>0</v>
      </c>
      <c r="C6750" s="45">
        <v>0.34300000000000003</v>
      </c>
      <c r="D6750" s="45">
        <v>0.58460000000000001</v>
      </c>
      <c r="E6750" s="29">
        <v>1</v>
      </c>
      <c r="F6750" s="29"/>
      <c r="G6750" s="29"/>
      <c r="H6750" s="29"/>
      <c r="I6750" s="29"/>
      <c r="J6750" s="29"/>
    </row>
    <row r="6751" spans="1:10">
      <c r="A6751" s="5">
        <v>6749</v>
      </c>
      <c r="B6751" s="45">
        <v>0</v>
      </c>
      <c r="C6751" s="45">
        <v>0.34160000000000001</v>
      </c>
      <c r="D6751" s="45">
        <v>0.63529999999999998</v>
      </c>
      <c r="E6751" s="29">
        <v>1</v>
      </c>
      <c r="F6751" s="29"/>
      <c r="G6751" s="29"/>
      <c r="H6751" s="29"/>
      <c r="I6751" s="29"/>
      <c r="J6751" s="29"/>
    </row>
    <row r="6752" spans="1:10">
      <c r="A6752" s="5">
        <v>6750</v>
      </c>
      <c r="B6752" s="45">
        <v>0</v>
      </c>
      <c r="C6752" s="45">
        <v>0.33389999999999997</v>
      </c>
      <c r="D6752" s="45">
        <v>0.67290000000000005</v>
      </c>
      <c r="E6752" s="29">
        <v>1</v>
      </c>
      <c r="F6752" s="29"/>
      <c r="G6752" s="29"/>
      <c r="H6752" s="29"/>
      <c r="I6752" s="29"/>
      <c r="J6752" s="29"/>
    </row>
    <row r="6753" spans="1:10">
      <c r="A6753" s="5">
        <v>6751</v>
      </c>
      <c r="B6753" s="45">
        <v>3.32E-2</v>
      </c>
      <c r="C6753" s="45">
        <v>0.31119999999999998</v>
      </c>
      <c r="D6753" s="45">
        <v>0.70589999999999997</v>
      </c>
      <c r="E6753" s="29">
        <v>1</v>
      </c>
      <c r="F6753" s="29"/>
      <c r="G6753" s="29"/>
      <c r="H6753" s="29"/>
      <c r="I6753" s="29"/>
      <c r="J6753" s="29"/>
    </row>
    <row r="6754" spans="1:10">
      <c r="A6754" s="5">
        <v>6752</v>
      </c>
      <c r="B6754" s="45">
        <v>0.124</v>
      </c>
      <c r="C6754" s="45">
        <v>0.24979999999999999</v>
      </c>
      <c r="D6754" s="45">
        <v>0.73319999999999996</v>
      </c>
      <c r="E6754" s="29">
        <v>1</v>
      </c>
      <c r="F6754" s="29"/>
      <c r="G6754" s="29"/>
      <c r="H6754" s="29"/>
      <c r="I6754" s="29"/>
      <c r="J6754" s="29"/>
    </row>
    <row r="6755" spans="1:10">
      <c r="A6755" s="5">
        <v>6753</v>
      </c>
      <c r="B6755" s="45">
        <v>0.2175</v>
      </c>
      <c r="C6755" s="45">
        <v>0.22450000000000001</v>
      </c>
      <c r="D6755" s="45">
        <v>0.74890000000000001</v>
      </c>
      <c r="E6755" s="29">
        <v>1</v>
      </c>
      <c r="F6755" s="29"/>
      <c r="G6755" s="29"/>
      <c r="H6755" s="29"/>
      <c r="I6755" s="29"/>
      <c r="J6755" s="29"/>
    </row>
    <row r="6756" spans="1:10">
      <c r="A6756" s="5">
        <v>6754</v>
      </c>
      <c r="B6756" s="45">
        <v>0.29480000000000001</v>
      </c>
      <c r="C6756" s="45">
        <v>0.24859999999999999</v>
      </c>
      <c r="D6756" s="45">
        <v>0.74809999999999999</v>
      </c>
      <c r="E6756" s="29">
        <v>1</v>
      </c>
      <c r="F6756" s="29"/>
      <c r="G6756" s="29"/>
      <c r="H6756" s="29"/>
      <c r="I6756" s="29"/>
      <c r="J6756" s="29"/>
    </row>
    <row r="6757" spans="1:10">
      <c r="A6757" s="5">
        <v>6755</v>
      </c>
      <c r="B6757" s="45">
        <v>0.3402</v>
      </c>
      <c r="C6757" s="45">
        <v>0.24610000000000001</v>
      </c>
      <c r="D6757" s="45">
        <v>0.72970000000000002</v>
      </c>
      <c r="E6757" s="29">
        <v>1</v>
      </c>
      <c r="F6757" s="29"/>
      <c r="G6757" s="29"/>
      <c r="H6757" s="29"/>
      <c r="I6757" s="29"/>
      <c r="J6757" s="29"/>
    </row>
    <row r="6758" spans="1:10">
      <c r="A6758" s="5">
        <v>6756</v>
      </c>
      <c r="B6758" s="45">
        <v>0.35070000000000001</v>
      </c>
      <c r="C6758" s="45">
        <v>0.23880000000000001</v>
      </c>
      <c r="D6758" s="45">
        <v>0.71140000000000003</v>
      </c>
      <c r="E6758" s="29">
        <v>1</v>
      </c>
      <c r="F6758" s="29"/>
      <c r="G6758" s="29"/>
      <c r="H6758" s="29"/>
      <c r="I6758" s="29"/>
      <c r="J6758" s="29"/>
    </row>
    <row r="6759" spans="1:10">
      <c r="A6759" s="5">
        <v>6757</v>
      </c>
      <c r="B6759" s="45">
        <v>0.31929999999999997</v>
      </c>
      <c r="C6759" s="45">
        <v>0.22939999999999999</v>
      </c>
      <c r="D6759" s="45">
        <v>0.70509999999999995</v>
      </c>
      <c r="E6759" s="29">
        <v>1</v>
      </c>
      <c r="F6759" s="29"/>
      <c r="G6759" s="29"/>
      <c r="H6759" s="29"/>
      <c r="I6759" s="29"/>
      <c r="J6759" s="29"/>
    </row>
    <row r="6760" spans="1:10">
      <c r="A6760" s="5">
        <v>6758</v>
      </c>
      <c r="B6760" s="45">
        <v>0.25390000000000001</v>
      </c>
      <c r="C6760" s="45">
        <v>0.2072</v>
      </c>
      <c r="D6760" s="45">
        <v>0.70140000000000002</v>
      </c>
      <c r="E6760" s="29">
        <v>1</v>
      </c>
      <c r="F6760" s="29"/>
      <c r="G6760" s="29"/>
      <c r="H6760" s="29"/>
      <c r="I6760" s="29"/>
      <c r="J6760" s="29"/>
    </row>
    <row r="6761" spans="1:10">
      <c r="A6761" s="5">
        <v>6759</v>
      </c>
      <c r="B6761" s="45">
        <v>0.1714</v>
      </c>
      <c r="C6761" s="45">
        <v>0.17430000000000001</v>
      </c>
      <c r="D6761" s="45">
        <v>0.70489999999999997</v>
      </c>
      <c r="E6761" s="29">
        <v>1</v>
      </c>
      <c r="F6761" s="29"/>
      <c r="G6761" s="29"/>
      <c r="H6761" s="29"/>
      <c r="I6761" s="29"/>
      <c r="J6761" s="29"/>
    </row>
    <row r="6762" spans="1:10">
      <c r="A6762" s="5">
        <v>6760</v>
      </c>
      <c r="B6762" s="45">
        <v>8.7300000000000003E-2</v>
      </c>
      <c r="C6762" s="45">
        <v>0.1588</v>
      </c>
      <c r="D6762" s="45">
        <v>0.71689999999999998</v>
      </c>
      <c r="E6762" s="29">
        <v>1</v>
      </c>
      <c r="F6762" s="29"/>
      <c r="G6762" s="29"/>
      <c r="H6762" s="29"/>
      <c r="I6762" s="29"/>
      <c r="J6762" s="29"/>
    </row>
    <row r="6763" spans="1:10">
      <c r="A6763" s="5">
        <v>6761</v>
      </c>
      <c r="B6763" s="45">
        <v>9.9000000000000008E-3</v>
      </c>
      <c r="C6763" s="45">
        <v>0.17649999999999999</v>
      </c>
      <c r="D6763" s="45">
        <v>0.73680000000000001</v>
      </c>
      <c r="E6763" s="29">
        <v>1</v>
      </c>
      <c r="F6763" s="29"/>
      <c r="G6763" s="29"/>
      <c r="H6763" s="29"/>
      <c r="I6763" s="29"/>
      <c r="J6763" s="29"/>
    </row>
    <row r="6764" spans="1:10">
      <c r="A6764" s="5">
        <v>6762</v>
      </c>
      <c r="B6764" s="45">
        <v>0</v>
      </c>
      <c r="C6764" s="45">
        <v>0.21049999999999999</v>
      </c>
      <c r="D6764" s="45">
        <v>0.76759999999999995</v>
      </c>
      <c r="E6764" s="29">
        <v>1</v>
      </c>
      <c r="F6764" s="29"/>
      <c r="G6764" s="29"/>
      <c r="H6764" s="29"/>
      <c r="I6764" s="29"/>
      <c r="J6764" s="29"/>
    </row>
    <row r="6765" spans="1:10">
      <c r="A6765" s="5">
        <v>6763</v>
      </c>
      <c r="B6765" s="45">
        <v>0</v>
      </c>
      <c r="C6765" s="45">
        <v>0.22420000000000001</v>
      </c>
      <c r="D6765" s="45">
        <v>0.80200000000000005</v>
      </c>
      <c r="E6765" s="29">
        <v>1</v>
      </c>
      <c r="F6765" s="29"/>
      <c r="G6765" s="29"/>
      <c r="H6765" s="29"/>
      <c r="I6765" s="29"/>
      <c r="J6765" s="29"/>
    </row>
    <row r="6766" spans="1:10">
      <c r="A6766" s="5">
        <v>6764</v>
      </c>
      <c r="B6766" s="45">
        <v>0</v>
      </c>
      <c r="C6766" s="45">
        <v>0.22650000000000001</v>
      </c>
      <c r="D6766" s="45">
        <v>0.81889999999999996</v>
      </c>
      <c r="E6766" s="29">
        <v>1</v>
      </c>
      <c r="F6766" s="29"/>
      <c r="G6766" s="29"/>
      <c r="H6766" s="29"/>
      <c r="I6766" s="29"/>
      <c r="J6766" s="29"/>
    </row>
    <row r="6767" spans="1:10">
      <c r="A6767" s="5">
        <v>6765</v>
      </c>
      <c r="B6767" s="45">
        <v>0</v>
      </c>
      <c r="C6767" s="45">
        <v>0.22439999999999999</v>
      </c>
      <c r="D6767" s="45">
        <v>0.82140000000000002</v>
      </c>
      <c r="E6767" s="29">
        <v>1</v>
      </c>
      <c r="F6767" s="29"/>
      <c r="G6767" s="29"/>
      <c r="H6767" s="29"/>
      <c r="I6767" s="29"/>
      <c r="J6767" s="29"/>
    </row>
    <row r="6768" spans="1:10">
      <c r="A6768" s="5">
        <v>6766</v>
      </c>
      <c r="B6768" s="45">
        <v>0</v>
      </c>
      <c r="C6768" s="45">
        <v>0.21859999999999999</v>
      </c>
      <c r="D6768" s="45">
        <v>0.82679999999999998</v>
      </c>
      <c r="E6768" s="29">
        <v>1</v>
      </c>
      <c r="F6768" s="29"/>
      <c r="G6768" s="29"/>
      <c r="H6768" s="29"/>
      <c r="I6768" s="29"/>
      <c r="J6768" s="29"/>
    </row>
    <row r="6769" spans="1:10">
      <c r="A6769" s="5">
        <v>6767</v>
      </c>
      <c r="B6769" s="45">
        <v>0</v>
      </c>
      <c r="C6769" s="45">
        <v>0.21840000000000001</v>
      </c>
      <c r="D6769" s="45">
        <v>0.8337</v>
      </c>
      <c r="E6769" s="29">
        <v>1</v>
      </c>
      <c r="F6769" s="29"/>
      <c r="G6769" s="29"/>
      <c r="H6769" s="29"/>
      <c r="I6769" s="29"/>
      <c r="J6769" s="29"/>
    </row>
    <row r="6770" spans="1:10">
      <c r="A6770" s="5">
        <v>6768</v>
      </c>
      <c r="B6770" s="45">
        <v>0</v>
      </c>
      <c r="C6770" s="45">
        <v>0.21940000000000001</v>
      </c>
      <c r="D6770" s="45">
        <v>0.83120000000000005</v>
      </c>
      <c r="E6770" s="29">
        <v>1</v>
      </c>
      <c r="F6770" s="29"/>
      <c r="G6770" s="29"/>
      <c r="H6770" s="29"/>
      <c r="I6770" s="29"/>
      <c r="J6770" s="29"/>
    </row>
    <row r="6771" spans="1:10">
      <c r="A6771" s="5">
        <v>6769</v>
      </c>
      <c r="B6771" s="45">
        <v>0</v>
      </c>
      <c r="C6771" s="45">
        <v>0.2152</v>
      </c>
      <c r="D6771" s="45">
        <v>0.82299999999999995</v>
      </c>
      <c r="E6771" s="29">
        <v>1</v>
      </c>
      <c r="F6771" s="29"/>
      <c r="G6771" s="29"/>
      <c r="H6771" s="29"/>
      <c r="I6771" s="29"/>
      <c r="J6771" s="29"/>
    </row>
    <row r="6772" spans="1:10">
      <c r="A6772" s="5">
        <v>6770</v>
      </c>
      <c r="B6772" s="45">
        <v>0</v>
      </c>
      <c r="C6772" s="45">
        <v>0.22159999999999999</v>
      </c>
      <c r="D6772" s="45">
        <v>0.81599999999999995</v>
      </c>
      <c r="E6772" s="29">
        <v>1</v>
      </c>
      <c r="F6772" s="29"/>
      <c r="G6772" s="29"/>
      <c r="H6772" s="29"/>
      <c r="I6772" s="29"/>
      <c r="J6772" s="29"/>
    </row>
    <row r="6773" spans="1:10">
      <c r="A6773" s="5">
        <v>6771</v>
      </c>
      <c r="B6773" s="45">
        <v>0</v>
      </c>
      <c r="C6773" s="45">
        <v>0.22170000000000001</v>
      </c>
      <c r="D6773" s="45">
        <v>0.8075</v>
      </c>
      <c r="E6773" s="29">
        <v>1</v>
      </c>
      <c r="F6773" s="29"/>
      <c r="G6773" s="29"/>
      <c r="H6773" s="29"/>
      <c r="I6773" s="29"/>
      <c r="J6773" s="29"/>
    </row>
    <row r="6774" spans="1:10">
      <c r="A6774" s="5">
        <v>6772</v>
      </c>
      <c r="B6774" s="45">
        <v>0</v>
      </c>
      <c r="C6774" s="45">
        <v>0.19689999999999999</v>
      </c>
      <c r="D6774" s="45">
        <v>0.7974</v>
      </c>
      <c r="E6774" s="29">
        <v>1</v>
      </c>
      <c r="F6774" s="29"/>
      <c r="G6774" s="29"/>
      <c r="H6774" s="29"/>
      <c r="I6774" s="29"/>
      <c r="J6774" s="29"/>
    </row>
    <row r="6775" spans="1:10">
      <c r="A6775" s="5">
        <v>6773</v>
      </c>
      <c r="B6775" s="45">
        <v>0</v>
      </c>
      <c r="C6775" s="45">
        <v>0.1837</v>
      </c>
      <c r="D6775" s="45">
        <v>0.77300000000000002</v>
      </c>
      <c r="E6775" s="29">
        <v>1</v>
      </c>
      <c r="F6775" s="29"/>
      <c r="G6775" s="29"/>
      <c r="H6775" s="29"/>
      <c r="I6775" s="29"/>
      <c r="J6775" s="29"/>
    </row>
    <row r="6776" spans="1:10">
      <c r="A6776" s="5">
        <v>6774</v>
      </c>
      <c r="B6776" s="45">
        <v>0</v>
      </c>
      <c r="C6776" s="45">
        <v>0.18479999999999999</v>
      </c>
      <c r="D6776" s="45">
        <v>0.73260000000000003</v>
      </c>
      <c r="E6776" s="29">
        <v>1</v>
      </c>
      <c r="F6776" s="29"/>
      <c r="G6776" s="29"/>
      <c r="H6776" s="29"/>
      <c r="I6776" s="29"/>
      <c r="J6776" s="29"/>
    </row>
    <row r="6777" spans="1:10">
      <c r="A6777" s="5">
        <v>6775</v>
      </c>
      <c r="B6777" s="45">
        <v>2.9399999999999999E-2</v>
      </c>
      <c r="C6777" s="45">
        <v>0.1734</v>
      </c>
      <c r="D6777" s="45">
        <v>0.68230000000000002</v>
      </c>
      <c r="E6777" s="29">
        <v>1</v>
      </c>
      <c r="F6777" s="29"/>
      <c r="G6777" s="29"/>
      <c r="H6777" s="29"/>
      <c r="I6777" s="29"/>
      <c r="J6777" s="29"/>
    </row>
    <row r="6778" spans="1:10">
      <c r="A6778" s="5">
        <v>6776</v>
      </c>
      <c r="B6778" s="45">
        <v>0.1085</v>
      </c>
      <c r="C6778" s="45">
        <v>0.13200000000000001</v>
      </c>
      <c r="D6778" s="45">
        <v>0.6411</v>
      </c>
      <c r="E6778" s="29">
        <v>1</v>
      </c>
      <c r="F6778" s="29"/>
      <c r="G6778" s="29"/>
      <c r="H6778" s="29"/>
      <c r="I6778" s="29"/>
      <c r="J6778" s="29"/>
    </row>
    <row r="6779" spans="1:10">
      <c r="A6779" s="5">
        <v>6777</v>
      </c>
      <c r="B6779" s="45">
        <v>0.1961</v>
      </c>
      <c r="C6779" s="45">
        <v>0.1242</v>
      </c>
      <c r="D6779" s="45">
        <v>0.62290000000000001</v>
      </c>
      <c r="E6779" s="29">
        <v>1</v>
      </c>
      <c r="F6779" s="29"/>
      <c r="G6779" s="29"/>
      <c r="H6779" s="29"/>
      <c r="I6779" s="29"/>
      <c r="J6779" s="29"/>
    </row>
    <row r="6780" spans="1:10">
      <c r="A6780" s="5">
        <v>6778</v>
      </c>
      <c r="B6780" s="45">
        <v>0.26929999999999998</v>
      </c>
      <c r="C6780" s="45">
        <v>0.16739999999999999</v>
      </c>
      <c r="D6780" s="45">
        <v>0.60360000000000003</v>
      </c>
      <c r="E6780" s="29">
        <v>1</v>
      </c>
      <c r="F6780" s="29"/>
      <c r="G6780" s="29"/>
      <c r="H6780" s="29"/>
      <c r="I6780" s="29"/>
      <c r="J6780" s="29"/>
    </row>
    <row r="6781" spans="1:10">
      <c r="A6781" s="5">
        <v>6779</v>
      </c>
      <c r="B6781" s="45">
        <v>0.32990000000000003</v>
      </c>
      <c r="C6781" s="45">
        <v>0.16350000000000001</v>
      </c>
      <c r="D6781" s="45">
        <v>0.58599999999999997</v>
      </c>
      <c r="E6781" s="29">
        <v>1</v>
      </c>
      <c r="F6781" s="29"/>
      <c r="G6781" s="29"/>
      <c r="H6781" s="29"/>
      <c r="I6781" s="29"/>
      <c r="J6781" s="29"/>
    </row>
    <row r="6782" spans="1:10">
      <c r="A6782" s="5">
        <v>6780</v>
      </c>
      <c r="B6782" s="45">
        <v>0.3614</v>
      </c>
      <c r="C6782" s="45">
        <v>0.14330000000000001</v>
      </c>
      <c r="D6782" s="45">
        <v>0.5635</v>
      </c>
      <c r="E6782" s="29">
        <v>1</v>
      </c>
      <c r="F6782" s="29"/>
      <c r="G6782" s="29"/>
      <c r="H6782" s="29"/>
      <c r="I6782" s="29"/>
      <c r="J6782" s="29"/>
    </row>
    <row r="6783" spans="1:10">
      <c r="A6783" s="5">
        <v>6781</v>
      </c>
      <c r="B6783" s="45">
        <v>0.34989999999999999</v>
      </c>
      <c r="C6783" s="45">
        <v>0.11990000000000001</v>
      </c>
      <c r="D6783" s="45">
        <v>0.52110000000000001</v>
      </c>
      <c r="E6783" s="29">
        <v>1</v>
      </c>
      <c r="F6783" s="29"/>
      <c r="G6783" s="29"/>
      <c r="H6783" s="29"/>
      <c r="I6783" s="29"/>
      <c r="J6783" s="29"/>
    </row>
    <row r="6784" spans="1:10">
      <c r="A6784" s="5">
        <v>6782</v>
      </c>
      <c r="B6784" s="45">
        <v>0.28860000000000002</v>
      </c>
      <c r="C6784" s="45">
        <v>9.3799999999999994E-2</v>
      </c>
      <c r="D6784" s="45">
        <v>0.46250000000000002</v>
      </c>
      <c r="E6784" s="29">
        <v>1</v>
      </c>
      <c r="F6784" s="29"/>
      <c r="G6784" s="29"/>
      <c r="H6784" s="29"/>
      <c r="I6784" s="29"/>
      <c r="J6784" s="29"/>
    </row>
    <row r="6785" spans="1:10">
      <c r="A6785" s="5">
        <v>6783</v>
      </c>
      <c r="B6785" s="45">
        <v>0.18720000000000001</v>
      </c>
      <c r="C6785" s="45">
        <v>6.5600000000000006E-2</v>
      </c>
      <c r="D6785" s="45">
        <v>0.39279999999999998</v>
      </c>
      <c r="E6785" s="29">
        <v>1</v>
      </c>
      <c r="F6785" s="29"/>
      <c r="G6785" s="29"/>
      <c r="H6785" s="29"/>
      <c r="I6785" s="29"/>
      <c r="J6785" s="29"/>
    </row>
    <row r="6786" spans="1:10">
      <c r="A6786" s="5">
        <v>6784</v>
      </c>
      <c r="B6786" s="45">
        <v>8.0100000000000005E-2</v>
      </c>
      <c r="C6786" s="45">
        <v>4.1200000000000001E-2</v>
      </c>
      <c r="D6786" s="45">
        <v>0.31780000000000003</v>
      </c>
      <c r="E6786" s="29">
        <v>1</v>
      </c>
      <c r="F6786" s="29"/>
      <c r="G6786" s="29"/>
      <c r="H6786" s="29"/>
      <c r="I6786" s="29"/>
      <c r="J6786" s="29"/>
    </row>
    <row r="6787" spans="1:10">
      <c r="A6787" s="5">
        <v>6785</v>
      </c>
      <c r="B6787" s="45">
        <v>6.0000000000000001E-3</v>
      </c>
      <c r="C6787" s="45">
        <v>2.9899999999999999E-2</v>
      </c>
      <c r="D6787" s="45">
        <v>0.25469999999999998</v>
      </c>
      <c r="E6787" s="29">
        <v>1</v>
      </c>
      <c r="F6787" s="29"/>
      <c r="G6787" s="29"/>
      <c r="H6787" s="29"/>
      <c r="I6787" s="29"/>
      <c r="J6787" s="29"/>
    </row>
    <row r="6788" spans="1:10">
      <c r="A6788" s="5">
        <v>6786</v>
      </c>
      <c r="B6788" s="45">
        <v>0</v>
      </c>
      <c r="C6788" s="45">
        <v>2.5899999999999999E-2</v>
      </c>
      <c r="D6788" s="45">
        <v>0.22289999999999999</v>
      </c>
      <c r="E6788" s="29">
        <v>1</v>
      </c>
      <c r="F6788" s="29"/>
      <c r="G6788" s="29"/>
      <c r="H6788" s="29"/>
      <c r="I6788" s="29"/>
      <c r="J6788" s="29"/>
    </row>
    <row r="6789" spans="1:10">
      <c r="A6789" s="5">
        <v>6787</v>
      </c>
      <c r="B6789" s="45">
        <v>0</v>
      </c>
      <c r="C6789" s="45">
        <v>2.3599999999999999E-2</v>
      </c>
      <c r="D6789" s="45">
        <v>0.21299999999999999</v>
      </c>
      <c r="E6789" s="29">
        <v>1</v>
      </c>
      <c r="F6789" s="29"/>
      <c r="G6789" s="29"/>
      <c r="H6789" s="29"/>
      <c r="I6789" s="29"/>
      <c r="J6789" s="29"/>
    </row>
    <row r="6790" spans="1:10">
      <c r="A6790" s="5">
        <v>6788</v>
      </c>
      <c r="B6790" s="45">
        <v>0</v>
      </c>
      <c r="C6790" s="45">
        <v>2.1399999999999999E-2</v>
      </c>
      <c r="D6790" s="45">
        <v>0.2024</v>
      </c>
      <c r="E6790" s="29">
        <v>1</v>
      </c>
      <c r="F6790" s="29"/>
      <c r="G6790" s="29"/>
      <c r="H6790" s="29"/>
      <c r="I6790" s="29"/>
      <c r="J6790" s="29"/>
    </row>
    <row r="6791" spans="1:10">
      <c r="A6791" s="5">
        <v>6789</v>
      </c>
      <c r="B6791" s="45">
        <v>0</v>
      </c>
      <c r="C6791" s="45">
        <v>1.9599999999999999E-2</v>
      </c>
      <c r="D6791" s="45">
        <v>0.1832</v>
      </c>
      <c r="E6791" s="29">
        <v>1</v>
      </c>
      <c r="F6791" s="29"/>
      <c r="G6791" s="29"/>
      <c r="H6791" s="29"/>
      <c r="I6791" s="29"/>
      <c r="J6791" s="29"/>
    </row>
    <row r="6792" spans="1:10">
      <c r="A6792" s="5">
        <v>6790</v>
      </c>
      <c r="B6792" s="45">
        <v>0</v>
      </c>
      <c r="C6792" s="45">
        <v>1.72E-2</v>
      </c>
      <c r="D6792" s="45">
        <v>0.16400000000000001</v>
      </c>
      <c r="E6792" s="29">
        <v>1</v>
      </c>
      <c r="F6792" s="29"/>
      <c r="G6792" s="29"/>
      <c r="H6792" s="29"/>
      <c r="I6792" s="29"/>
      <c r="J6792" s="29"/>
    </row>
    <row r="6793" spans="1:10">
      <c r="A6793" s="5">
        <v>6791</v>
      </c>
      <c r="B6793" s="45">
        <v>0</v>
      </c>
      <c r="C6793" s="45">
        <v>1.46E-2</v>
      </c>
      <c r="D6793" s="45">
        <v>0.14960000000000001</v>
      </c>
      <c r="E6793" s="29">
        <v>1</v>
      </c>
      <c r="F6793" s="29"/>
      <c r="G6793" s="29"/>
      <c r="H6793" s="29"/>
      <c r="I6793" s="29"/>
      <c r="J6793" s="29"/>
    </row>
    <row r="6794" spans="1:10">
      <c r="A6794" s="5">
        <v>6792</v>
      </c>
      <c r="B6794" s="45">
        <v>0</v>
      </c>
      <c r="C6794" s="45">
        <v>1.32E-2</v>
      </c>
      <c r="D6794" s="45">
        <v>0.1333</v>
      </c>
      <c r="E6794" s="29">
        <v>1</v>
      </c>
      <c r="F6794" s="29"/>
      <c r="G6794" s="29"/>
      <c r="H6794" s="29"/>
      <c r="I6794" s="29"/>
      <c r="J6794" s="29"/>
    </row>
    <row r="6795" spans="1:10">
      <c r="A6795" s="5">
        <v>6793</v>
      </c>
      <c r="B6795" s="45">
        <v>0</v>
      </c>
      <c r="C6795" s="45">
        <v>1.4200000000000001E-2</v>
      </c>
      <c r="D6795" s="45">
        <v>0.124</v>
      </c>
      <c r="E6795" s="29">
        <v>1</v>
      </c>
      <c r="F6795" s="29"/>
      <c r="G6795" s="29"/>
      <c r="H6795" s="29"/>
      <c r="I6795" s="29"/>
      <c r="J6795" s="29"/>
    </row>
    <row r="6796" spans="1:10">
      <c r="A6796" s="5">
        <v>6794</v>
      </c>
      <c r="B6796" s="45">
        <v>0</v>
      </c>
      <c r="C6796" s="45">
        <v>1.7399999999999999E-2</v>
      </c>
      <c r="D6796" s="45">
        <v>0.123</v>
      </c>
      <c r="E6796" s="29">
        <v>1</v>
      </c>
      <c r="F6796" s="29"/>
      <c r="G6796" s="29"/>
      <c r="H6796" s="29"/>
      <c r="I6796" s="29"/>
      <c r="J6796" s="29"/>
    </row>
    <row r="6797" spans="1:10">
      <c r="A6797" s="5">
        <v>6795</v>
      </c>
      <c r="B6797" s="45">
        <v>0</v>
      </c>
      <c r="C6797" s="45">
        <v>2.2100000000000002E-2</v>
      </c>
      <c r="D6797" s="45">
        <v>0.114</v>
      </c>
      <c r="E6797" s="29">
        <v>1</v>
      </c>
      <c r="F6797" s="29"/>
      <c r="G6797" s="29"/>
      <c r="H6797" s="29"/>
      <c r="I6797" s="29"/>
      <c r="J6797" s="29"/>
    </row>
    <row r="6798" spans="1:10">
      <c r="A6798" s="5">
        <v>6796</v>
      </c>
      <c r="B6798" s="45">
        <v>0</v>
      </c>
      <c r="C6798" s="45">
        <v>2.76E-2</v>
      </c>
      <c r="D6798" s="45">
        <v>0.1053</v>
      </c>
      <c r="E6798" s="29">
        <v>1</v>
      </c>
      <c r="F6798" s="29"/>
      <c r="G6798" s="29"/>
      <c r="H6798" s="29"/>
      <c r="I6798" s="29"/>
      <c r="J6798" s="29"/>
    </row>
    <row r="6799" spans="1:10">
      <c r="A6799" s="5">
        <v>6797</v>
      </c>
      <c r="B6799" s="45">
        <v>0</v>
      </c>
      <c r="C6799" s="45">
        <v>3.2099999999999997E-2</v>
      </c>
      <c r="D6799" s="45">
        <v>0.1108</v>
      </c>
      <c r="E6799" s="29">
        <v>1</v>
      </c>
      <c r="F6799" s="29"/>
      <c r="G6799" s="29"/>
      <c r="H6799" s="29"/>
      <c r="I6799" s="29"/>
      <c r="J6799" s="29"/>
    </row>
    <row r="6800" spans="1:10">
      <c r="A6800" s="5">
        <v>6798</v>
      </c>
      <c r="B6800" s="45">
        <v>0</v>
      </c>
      <c r="C6800" s="45">
        <v>3.39E-2</v>
      </c>
      <c r="D6800" s="45">
        <v>0.1081</v>
      </c>
      <c r="E6800" s="29">
        <v>1</v>
      </c>
      <c r="F6800" s="29"/>
      <c r="G6800" s="29"/>
      <c r="H6800" s="29"/>
      <c r="I6800" s="29"/>
      <c r="J6800" s="29"/>
    </row>
    <row r="6801" spans="1:10">
      <c r="A6801" s="5">
        <v>6799</v>
      </c>
      <c r="B6801" s="45">
        <v>2.18E-2</v>
      </c>
      <c r="C6801" s="45">
        <v>3.2300000000000002E-2</v>
      </c>
      <c r="D6801" s="45">
        <v>9.8000000000000004E-2</v>
      </c>
      <c r="E6801" s="29">
        <v>1</v>
      </c>
      <c r="F6801" s="29"/>
      <c r="G6801" s="29"/>
      <c r="H6801" s="29"/>
      <c r="I6801" s="29"/>
      <c r="J6801" s="29"/>
    </row>
    <row r="6802" spans="1:10">
      <c r="A6802" s="5">
        <v>6800</v>
      </c>
      <c r="B6802" s="45">
        <v>9.8699999999999996E-2</v>
      </c>
      <c r="C6802" s="45">
        <v>1.9300000000000001E-2</v>
      </c>
      <c r="D6802" s="45">
        <v>7.9299999999999995E-2</v>
      </c>
      <c r="E6802" s="29">
        <v>1</v>
      </c>
      <c r="F6802" s="29"/>
      <c r="G6802" s="29"/>
      <c r="H6802" s="29"/>
      <c r="I6802" s="29"/>
      <c r="J6802" s="29"/>
    </row>
    <row r="6803" spans="1:10">
      <c r="A6803" s="5">
        <v>6801</v>
      </c>
      <c r="B6803" s="45">
        <v>0.19139999999999999</v>
      </c>
      <c r="C6803" s="45">
        <v>1.11E-2</v>
      </c>
      <c r="D6803" s="45">
        <v>6.1100000000000002E-2</v>
      </c>
      <c r="E6803" s="29">
        <v>1</v>
      </c>
      <c r="F6803" s="29"/>
      <c r="G6803" s="29"/>
      <c r="H6803" s="29"/>
      <c r="I6803" s="29"/>
      <c r="J6803" s="29"/>
    </row>
    <row r="6804" spans="1:10">
      <c r="A6804" s="5">
        <v>6802</v>
      </c>
      <c r="B6804" s="45">
        <v>0.26329999999999998</v>
      </c>
      <c r="C6804" s="45">
        <v>1.26E-2</v>
      </c>
      <c r="D6804" s="45">
        <v>5.2600000000000001E-2</v>
      </c>
      <c r="E6804" s="29">
        <v>1</v>
      </c>
      <c r="F6804" s="29"/>
      <c r="G6804" s="29"/>
      <c r="H6804" s="29"/>
      <c r="I6804" s="29"/>
      <c r="J6804" s="29"/>
    </row>
    <row r="6805" spans="1:10">
      <c r="A6805" s="5">
        <v>6803</v>
      </c>
      <c r="B6805" s="45">
        <v>0.30570000000000003</v>
      </c>
      <c r="C6805" s="45">
        <v>1.47E-2</v>
      </c>
      <c r="D6805" s="45">
        <v>4.7399999999999998E-2</v>
      </c>
      <c r="E6805" s="29">
        <v>1</v>
      </c>
      <c r="F6805" s="29"/>
      <c r="G6805" s="29"/>
      <c r="H6805" s="29"/>
      <c r="I6805" s="29"/>
      <c r="J6805" s="29"/>
    </row>
    <row r="6806" spans="1:10">
      <c r="A6806" s="5">
        <v>6804</v>
      </c>
      <c r="B6806" s="45">
        <v>0.3095</v>
      </c>
      <c r="C6806" s="45">
        <v>1.4999999999999999E-2</v>
      </c>
      <c r="D6806" s="45">
        <v>4.1399999999999999E-2</v>
      </c>
      <c r="E6806" s="29">
        <v>1</v>
      </c>
      <c r="F6806" s="29"/>
      <c r="G6806" s="29"/>
      <c r="H6806" s="29"/>
      <c r="I6806" s="29"/>
      <c r="J6806" s="29"/>
    </row>
    <row r="6807" spans="1:10">
      <c r="A6807" s="5">
        <v>6805</v>
      </c>
      <c r="B6807" s="45">
        <v>0.27979999999999999</v>
      </c>
      <c r="C6807" s="45">
        <v>1.47E-2</v>
      </c>
      <c r="D6807" s="45">
        <v>3.0599999999999999E-2</v>
      </c>
      <c r="E6807" s="29">
        <v>1</v>
      </c>
      <c r="F6807" s="29"/>
      <c r="G6807" s="29"/>
      <c r="H6807" s="29"/>
      <c r="I6807" s="29"/>
      <c r="J6807" s="29"/>
    </row>
    <row r="6808" spans="1:10">
      <c r="A6808" s="5">
        <v>6806</v>
      </c>
      <c r="B6808" s="45">
        <v>0.2296</v>
      </c>
      <c r="C6808" s="45">
        <v>1.5100000000000001E-2</v>
      </c>
      <c r="D6808" s="45">
        <v>1.9599999999999999E-2</v>
      </c>
      <c r="E6808" s="29">
        <v>1</v>
      </c>
      <c r="F6808" s="29"/>
      <c r="G6808" s="29"/>
      <c r="H6808" s="29"/>
      <c r="I6808" s="29"/>
      <c r="J6808" s="29"/>
    </row>
    <row r="6809" spans="1:10">
      <c r="A6809" s="5">
        <v>6807</v>
      </c>
      <c r="B6809" s="45">
        <v>0.16070000000000001</v>
      </c>
      <c r="C6809" s="45">
        <v>1.5900000000000001E-2</v>
      </c>
      <c r="D6809" s="45">
        <v>1.3599999999999999E-2</v>
      </c>
      <c r="E6809" s="29">
        <v>1</v>
      </c>
      <c r="F6809" s="29"/>
      <c r="G6809" s="29"/>
      <c r="H6809" s="29"/>
      <c r="I6809" s="29"/>
      <c r="J6809" s="29"/>
    </row>
    <row r="6810" spans="1:10">
      <c r="A6810" s="5">
        <v>6808</v>
      </c>
      <c r="B6810" s="45">
        <v>7.3499999999999996E-2</v>
      </c>
      <c r="C6810" s="45">
        <v>1.5800000000000002E-2</v>
      </c>
      <c r="D6810" s="45">
        <v>1.26E-2</v>
      </c>
      <c r="E6810" s="29">
        <v>1</v>
      </c>
      <c r="F6810" s="29"/>
      <c r="G6810" s="29"/>
      <c r="H6810" s="29"/>
      <c r="I6810" s="29"/>
      <c r="J6810" s="29"/>
    </row>
    <row r="6811" spans="1:10">
      <c r="A6811" s="5">
        <v>6809</v>
      </c>
      <c r="B6811" s="45">
        <v>8.0999999999999996E-3</v>
      </c>
      <c r="C6811" s="45">
        <v>2.23E-2</v>
      </c>
      <c r="D6811" s="45">
        <v>1.4800000000000001E-2</v>
      </c>
      <c r="E6811" s="29">
        <v>1</v>
      </c>
      <c r="F6811" s="29"/>
      <c r="G6811" s="29"/>
      <c r="H6811" s="29"/>
      <c r="I6811" s="29"/>
      <c r="J6811" s="29"/>
    </row>
    <row r="6812" spans="1:10">
      <c r="A6812" s="5">
        <v>6810</v>
      </c>
      <c r="B6812" s="45">
        <v>0</v>
      </c>
      <c r="C6812" s="45">
        <v>3.4099999999999998E-2</v>
      </c>
      <c r="D6812" s="45">
        <v>2.0299999999999999E-2</v>
      </c>
      <c r="E6812" s="29">
        <v>1</v>
      </c>
      <c r="F6812" s="29"/>
      <c r="G6812" s="29"/>
      <c r="H6812" s="29"/>
      <c r="I6812" s="29"/>
      <c r="J6812" s="29"/>
    </row>
    <row r="6813" spans="1:10">
      <c r="A6813" s="5">
        <v>6811</v>
      </c>
      <c r="B6813" s="45">
        <v>0</v>
      </c>
      <c r="C6813" s="45">
        <v>4.7800000000000002E-2</v>
      </c>
      <c r="D6813" s="45">
        <v>3.4200000000000001E-2</v>
      </c>
      <c r="E6813" s="29">
        <v>1</v>
      </c>
      <c r="F6813" s="29"/>
      <c r="G6813" s="29"/>
      <c r="H6813" s="29"/>
      <c r="I6813" s="29"/>
      <c r="J6813" s="29"/>
    </row>
    <row r="6814" spans="1:10">
      <c r="A6814" s="5">
        <v>6812</v>
      </c>
      <c r="B6814" s="45">
        <v>0</v>
      </c>
      <c r="C6814" s="45">
        <v>6.54E-2</v>
      </c>
      <c r="D6814" s="45">
        <v>6.7000000000000004E-2</v>
      </c>
      <c r="E6814" s="29">
        <v>1</v>
      </c>
      <c r="F6814" s="29"/>
      <c r="G6814" s="29"/>
      <c r="H6814" s="29"/>
      <c r="I6814" s="29"/>
      <c r="J6814" s="29"/>
    </row>
    <row r="6815" spans="1:10">
      <c r="A6815" s="5">
        <v>6813</v>
      </c>
      <c r="B6815" s="45">
        <v>0</v>
      </c>
      <c r="C6815" s="45">
        <v>8.8999999999999996E-2</v>
      </c>
      <c r="D6815" s="45">
        <v>0.12640000000000001</v>
      </c>
      <c r="E6815" s="29">
        <v>1</v>
      </c>
      <c r="F6815" s="29"/>
      <c r="G6815" s="29"/>
      <c r="H6815" s="29"/>
      <c r="I6815" s="29"/>
      <c r="J6815" s="29"/>
    </row>
    <row r="6816" spans="1:10">
      <c r="A6816" s="5">
        <v>6814</v>
      </c>
      <c r="B6816" s="45">
        <v>0</v>
      </c>
      <c r="C6816" s="45">
        <v>0.1178</v>
      </c>
      <c r="D6816" s="45">
        <v>0.20039999999999999</v>
      </c>
      <c r="E6816" s="29">
        <v>1</v>
      </c>
      <c r="F6816" s="29"/>
      <c r="G6816" s="29"/>
      <c r="H6816" s="29"/>
      <c r="I6816" s="29"/>
      <c r="J6816" s="29"/>
    </row>
    <row r="6817" spans="1:10">
      <c r="A6817" s="5">
        <v>6815</v>
      </c>
      <c r="B6817" s="45">
        <v>0</v>
      </c>
      <c r="C6817" s="45">
        <v>0.1444</v>
      </c>
      <c r="D6817" s="45">
        <v>0.24909999999999999</v>
      </c>
      <c r="E6817" s="29">
        <v>1</v>
      </c>
      <c r="F6817" s="29"/>
      <c r="G6817" s="29"/>
      <c r="H6817" s="29"/>
      <c r="I6817" s="29"/>
      <c r="J6817" s="29"/>
    </row>
    <row r="6818" spans="1:10">
      <c r="A6818" s="5">
        <v>6816</v>
      </c>
      <c r="B6818" s="45">
        <v>0</v>
      </c>
      <c r="C6818" s="45">
        <v>0.1636</v>
      </c>
      <c r="D6818" s="45">
        <v>0.25700000000000001</v>
      </c>
      <c r="E6818" s="29">
        <v>1</v>
      </c>
      <c r="F6818" s="29"/>
      <c r="G6818" s="29"/>
      <c r="H6818" s="29"/>
      <c r="I6818" s="29"/>
      <c r="J6818" s="29"/>
    </row>
    <row r="6819" spans="1:10">
      <c r="A6819" s="5">
        <v>6817</v>
      </c>
      <c r="B6819" s="45">
        <v>0</v>
      </c>
      <c r="C6819" s="45">
        <v>0.1686</v>
      </c>
      <c r="D6819" s="45">
        <v>0.249</v>
      </c>
      <c r="E6819" s="29">
        <v>1</v>
      </c>
      <c r="F6819" s="29"/>
      <c r="G6819" s="29"/>
      <c r="H6819" s="29"/>
      <c r="I6819" s="29"/>
      <c r="J6819" s="29"/>
    </row>
    <row r="6820" spans="1:10">
      <c r="A6820" s="5">
        <v>6818</v>
      </c>
      <c r="B6820" s="45">
        <v>0</v>
      </c>
      <c r="C6820" s="45">
        <v>0.16520000000000001</v>
      </c>
      <c r="D6820" s="45">
        <v>0.23449999999999999</v>
      </c>
      <c r="E6820" s="29">
        <v>1</v>
      </c>
      <c r="F6820" s="29"/>
      <c r="G6820" s="29"/>
      <c r="H6820" s="29"/>
      <c r="I6820" s="29"/>
      <c r="J6820" s="29"/>
    </row>
    <row r="6821" spans="1:10">
      <c r="A6821" s="5">
        <v>6819</v>
      </c>
      <c r="B6821" s="45">
        <v>0</v>
      </c>
      <c r="C6821" s="45">
        <v>0.16009999999999999</v>
      </c>
      <c r="D6821" s="45">
        <v>0.2056</v>
      </c>
      <c r="E6821" s="29">
        <v>1</v>
      </c>
      <c r="F6821" s="29"/>
      <c r="G6821" s="29"/>
      <c r="H6821" s="29"/>
      <c r="I6821" s="29"/>
      <c r="J6821" s="29"/>
    </row>
    <row r="6822" spans="1:10">
      <c r="A6822" s="5">
        <v>6820</v>
      </c>
      <c r="B6822" s="45">
        <v>0</v>
      </c>
      <c r="C6822" s="45">
        <v>0.1479</v>
      </c>
      <c r="D6822" s="45">
        <v>0.16320000000000001</v>
      </c>
      <c r="E6822" s="29">
        <v>1</v>
      </c>
      <c r="F6822" s="29"/>
      <c r="G6822" s="29"/>
      <c r="H6822" s="29"/>
      <c r="I6822" s="29"/>
      <c r="J6822" s="29"/>
    </row>
    <row r="6823" spans="1:10">
      <c r="A6823" s="5">
        <v>6821</v>
      </c>
      <c r="B6823" s="45">
        <v>0</v>
      </c>
      <c r="C6823" s="45">
        <v>0.1326</v>
      </c>
      <c r="D6823" s="45">
        <v>0.1208</v>
      </c>
      <c r="E6823" s="29">
        <v>1</v>
      </c>
      <c r="F6823" s="29"/>
      <c r="G6823" s="29"/>
      <c r="H6823" s="29"/>
      <c r="I6823" s="29"/>
      <c r="J6823" s="29"/>
    </row>
    <row r="6824" spans="1:10">
      <c r="A6824" s="5">
        <v>6822</v>
      </c>
      <c r="B6824" s="45">
        <v>0</v>
      </c>
      <c r="C6824" s="45">
        <v>0.12039999999999999</v>
      </c>
      <c r="D6824" s="45">
        <v>9.1999999999999998E-2</v>
      </c>
      <c r="E6824" s="29">
        <v>1</v>
      </c>
      <c r="F6824" s="29"/>
      <c r="G6824" s="29"/>
      <c r="H6824" s="29"/>
      <c r="I6824" s="29"/>
      <c r="J6824" s="29"/>
    </row>
    <row r="6825" spans="1:10">
      <c r="A6825" s="5">
        <v>6823</v>
      </c>
      <c r="B6825" s="45">
        <v>3.61E-2</v>
      </c>
      <c r="C6825" s="45">
        <v>9.3299999999999994E-2</v>
      </c>
      <c r="D6825" s="45">
        <v>7.5399999999999995E-2</v>
      </c>
      <c r="E6825" s="29">
        <v>1</v>
      </c>
      <c r="F6825" s="29"/>
      <c r="G6825" s="29"/>
      <c r="H6825" s="29"/>
      <c r="I6825" s="29"/>
      <c r="J6825" s="29"/>
    </row>
    <row r="6826" spans="1:10">
      <c r="A6826" s="5">
        <v>6824</v>
      </c>
      <c r="B6826" s="45">
        <v>0.1472</v>
      </c>
      <c r="C6826" s="45">
        <v>5.5800000000000002E-2</v>
      </c>
      <c r="D6826" s="45">
        <v>6.3399999999999998E-2</v>
      </c>
      <c r="E6826" s="29">
        <v>1</v>
      </c>
      <c r="F6826" s="29"/>
      <c r="G6826" s="29"/>
      <c r="H6826" s="29"/>
      <c r="I6826" s="29"/>
      <c r="J6826" s="29"/>
    </row>
    <row r="6827" spans="1:10">
      <c r="A6827" s="5">
        <v>6825</v>
      </c>
      <c r="B6827" s="45">
        <v>0.2858</v>
      </c>
      <c r="C6827" s="45">
        <v>4.7800000000000002E-2</v>
      </c>
      <c r="D6827" s="45">
        <v>6.2799999999999995E-2</v>
      </c>
      <c r="E6827" s="29">
        <v>1</v>
      </c>
      <c r="F6827" s="29"/>
      <c r="G6827" s="29"/>
      <c r="H6827" s="29"/>
      <c r="I6827" s="29"/>
      <c r="J6827" s="29"/>
    </row>
    <row r="6828" spans="1:10">
      <c r="A6828" s="5">
        <v>6826</v>
      </c>
      <c r="B6828" s="45">
        <v>0.40439999999999998</v>
      </c>
      <c r="C6828" s="45">
        <v>4.5900000000000003E-2</v>
      </c>
      <c r="D6828" s="45">
        <v>5.5199999999999999E-2</v>
      </c>
      <c r="E6828" s="29">
        <v>1</v>
      </c>
      <c r="F6828" s="29"/>
      <c r="G6828" s="29"/>
      <c r="H6828" s="29"/>
      <c r="I6828" s="29"/>
      <c r="J6828" s="29"/>
    </row>
    <row r="6829" spans="1:10">
      <c r="A6829" s="5">
        <v>6827</v>
      </c>
      <c r="B6829" s="45">
        <v>0.49180000000000001</v>
      </c>
      <c r="C6829" s="45">
        <v>3.8899999999999997E-2</v>
      </c>
      <c r="D6829" s="45">
        <v>4.65E-2</v>
      </c>
      <c r="E6829" s="29">
        <v>1</v>
      </c>
      <c r="F6829" s="29"/>
      <c r="G6829" s="29"/>
      <c r="H6829" s="29"/>
      <c r="I6829" s="29"/>
      <c r="J6829" s="29"/>
    </row>
    <row r="6830" spans="1:10">
      <c r="A6830" s="5">
        <v>6828</v>
      </c>
      <c r="B6830" s="45">
        <v>0.5181</v>
      </c>
      <c r="C6830" s="45">
        <v>3.1E-2</v>
      </c>
      <c r="D6830" s="45">
        <v>3.8199999999999998E-2</v>
      </c>
      <c r="E6830" s="29">
        <v>1</v>
      </c>
      <c r="F6830" s="29"/>
      <c r="G6830" s="29"/>
      <c r="H6830" s="29"/>
      <c r="I6830" s="29"/>
      <c r="J6830" s="29"/>
    </row>
    <row r="6831" spans="1:10">
      <c r="A6831" s="5">
        <v>6829</v>
      </c>
      <c r="B6831" s="45">
        <v>0.47649999999999998</v>
      </c>
      <c r="C6831" s="45">
        <v>2.3400000000000001E-2</v>
      </c>
      <c r="D6831" s="45">
        <v>3.1300000000000001E-2</v>
      </c>
      <c r="E6831" s="29">
        <v>1</v>
      </c>
      <c r="F6831" s="29"/>
      <c r="G6831" s="29"/>
      <c r="H6831" s="29"/>
      <c r="I6831" s="29"/>
      <c r="J6831" s="29"/>
    </row>
    <row r="6832" spans="1:10">
      <c r="A6832" s="5">
        <v>6830</v>
      </c>
      <c r="B6832" s="45">
        <v>0.38040000000000002</v>
      </c>
      <c r="C6832" s="45">
        <v>1.9699999999999999E-2</v>
      </c>
      <c r="D6832" s="45">
        <v>2.29E-2</v>
      </c>
      <c r="E6832" s="29">
        <v>1</v>
      </c>
      <c r="F6832" s="29"/>
      <c r="G6832" s="29"/>
      <c r="H6832" s="29"/>
      <c r="I6832" s="29"/>
      <c r="J6832" s="29"/>
    </row>
    <row r="6833" spans="1:10">
      <c r="A6833" s="5">
        <v>6831</v>
      </c>
      <c r="B6833" s="45">
        <v>0.24279999999999999</v>
      </c>
      <c r="C6833" s="45">
        <v>2.07E-2</v>
      </c>
      <c r="D6833" s="45">
        <v>1.4999999999999999E-2</v>
      </c>
      <c r="E6833" s="29">
        <v>1</v>
      </c>
      <c r="F6833" s="29"/>
      <c r="G6833" s="29"/>
      <c r="H6833" s="29"/>
      <c r="I6833" s="29"/>
      <c r="J6833" s="29"/>
    </row>
    <row r="6834" spans="1:10">
      <c r="A6834" s="5">
        <v>6832</v>
      </c>
      <c r="B6834" s="45">
        <v>9.9699999999999997E-2</v>
      </c>
      <c r="C6834" s="45">
        <v>2.3800000000000002E-2</v>
      </c>
      <c r="D6834" s="45">
        <v>8.6999999999999994E-3</v>
      </c>
      <c r="E6834" s="29">
        <v>1</v>
      </c>
      <c r="F6834" s="29"/>
      <c r="G6834" s="29"/>
      <c r="H6834" s="29"/>
      <c r="I6834" s="29"/>
      <c r="J6834" s="29"/>
    </row>
    <row r="6835" spans="1:10">
      <c r="A6835" s="5">
        <v>6833</v>
      </c>
      <c r="B6835" s="45">
        <v>5.4999999999999997E-3</v>
      </c>
      <c r="C6835" s="45">
        <v>4.9700000000000001E-2</v>
      </c>
      <c r="D6835" s="45">
        <v>5.4000000000000003E-3</v>
      </c>
      <c r="E6835" s="29">
        <v>1</v>
      </c>
      <c r="F6835" s="29"/>
      <c r="G6835" s="29"/>
      <c r="H6835" s="29"/>
      <c r="I6835" s="29"/>
      <c r="J6835" s="29"/>
    </row>
    <row r="6836" spans="1:10">
      <c r="A6836" s="5">
        <v>6834</v>
      </c>
      <c r="B6836" s="45">
        <v>0</v>
      </c>
      <c r="C6836" s="45">
        <v>9.3799999999999994E-2</v>
      </c>
      <c r="D6836" s="45">
        <v>3.0999999999999999E-3</v>
      </c>
      <c r="E6836" s="29">
        <v>1</v>
      </c>
      <c r="F6836" s="29"/>
      <c r="G6836" s="29"/>
      <c r="H6836" s="29"/>
      <c r="I6836" s="29"/>
      <c r="J6836" s="29"/>
    </row>
    <row r="6837" spans="1:10">
      <c r="A6837" s="5">
        <v>6835</v>
      </c>
      <c r="B6837" s="45">
        <v>0</v>
      </c>
      <c r="C6837" s="45">
        <v>0.12330000000000001</v>
      </c>
      <c r="D6837" s="45">
        <v>5.4999999999999997E-3</v>
      </c>
      <c r="E6837" s="29">
        <v>1</v>
      </c>
      <c r="F6837" s="29"/>
      <c r="G6837" s="29"/>
      <c r="H6837" s="29"/>
      <c r="I6837" s="29"/>
      <c r="J6837" s="29"/>
    </row>
    <row r="6838" spans="1:10">
      <c r="A6838" s="5">
        <v>6836</v>
      </c>
      <c r="B6838" s="45">
        <v>0</v>
      </c>
      <c r="C6838" s="45">
        <v>0.14280000000000001</v>
      </c>
      <c r="D6838" s="45">
        <v>1.14E-2</v>
      </c>
      <c r="E6838" s="29">
        <v>1</v>
      </c>
      <c r="F6838" s="29"/>
      <c r="G6838" s="29"/>
      <c r="H6838" s="29"/>
      <c r="I6838" s="29"/>
      <c r="J6838" s="29"/>
    </row>
    <row r="6839" spans="1:10">
      <c r="A6839" s="5">
        <v>6837</v>
      </c>
      <c r="B6839" s="45">
        <v>0</v>
      </c>
      <c r="C6839" s="45">
        <v>0.14979999999999999</v>
      </c>
      <c r="D6839" s="45">
        <v>2.0899999999999998E-2</v>
      </c>
      <c r="E6839" s="29">
        <v>1</v>
      </c>
      <c r="F6839" s="29"/>
      <c r="G6839" s="29"/>
      <c r="H6839" s="29"/>
      <c r="I6839" s="29"/>
      <c r="J6839" s="29"/>
    </row>
    <row r="6840" spans="1:10">
      <c r="A6840" s="5">
        <v>6838</v>
      </c>
      <c r="B6840" s="45">
        <v>0</v>
      </c>
      <c r="C6840" s="45">
        <v>0.15229999999999999</v>
      </c>
      <c r="D6840" s="45">
        <v>4.2599999999999999E-2</v>
      </c>
      <c r="E6840" s="29">
        <v>1</v>
      </c>
      <c r="F6840" s="29"/>
      <c r="G6840" s="29"/>
      <c r="H6840" s="29"/>
      <c r="I6840" s="29"/>
      <c r="J6840" s="29"/>
    </row>
    <row r="6841" spans="1:10">
      <c r="A6841" s="5">
        <v>6839</v>
      </c>
      <c r="B6841" s="45">
        <v>0</v>
      </c>
      <c r="C6841" s="45">
        <v>0.15659999999999999</v>
      </c>
      <c r="D6841" s="45">
        <v>8.9300000000000004E-2</v>
      </c>
      <c r="E6841" s="29">
        <v>1</v>
      </c>
      <c r="F6841" s="29"/>
      <c r="G6841" s="29"/>
      <c r="H6841" s="29"/>
      <c r="I6841" s="29"/>
      <c r="J6841" s="29"/>
    </row>
    <row r="6842" spans="1:10">
      <c r="A6842" s="5">
        <v>6840</v>
      </c>
      <c r="B6842" s="45">
        <v>0</v>
      </c>
      <c r="C6842" s="45">
        <v>0.15140000000000001</v>
      </c>
      <c r="D6842" s="45">
        <v>0.1507</v>
      </c>
      <c r="E6842" s="29">
        <v>1</v>
      </c>
      <c r="F6842" s="29"/>
      <c r="G6842" s="29"/>
      <c r="H6842" s="29"/>
      <c r="I6842" s="29"/>
      <c r="J6842" s="29"/>
    </row>
    <row r="6843" spans="1:10">
      <c r="A6843" s="5">
        <v>6841</v>
      </c>
      <c r="B6843" s="45">
        <v>0</v>
      </c>
      <c r="C6843" s="45">
        <v>0.1472</v>
      </c>
      <c r="D6843" s="45">
        <v>0.2077</v>
      </c>
      <c r="E6843" s="29">
        <v>1</v>
      </c>
      <c r="F6843" s="29"/>
      <c r="G6843" s="29"/>
      <c r="H6843" s="29"/>
      <c r="I6843" s="29"/>
      <c r="J6843" s="29"/>
    </row>
    <row r="6844" spans="1:10">
      <c r="A6844" s="5">
        <v>6842</v>
      </c>
      <c r="B6844" s="45">
        <v>0</v>
      </c>
      <c r="C6844" s="45">
        <v>0.1447</v>
      </c>
      <c r="D6844" s="45">
        <v>0.25119999999999998</v>
      </c>
      <c r="E6844" s="29">
        <v>1</v>
      </c>
      <c r="F6844" s="29"/>
      <c r="G6844" s="29"/>
      <c r="H6844" s="29"/>
      <c r="I6844" s="29"/>
      <c r="J6844" s="29"/>
    </row>
    <row r="6845" spans="1:10">
      <c r="A6845" s="5">
        <v>6843</v>
      </c>
      <c r="B6845" s="45">
        <v>0</v>
      </c>
      <c r="C6845" s="45">
        <v>0.1472</v>
      </c>
      <c r="D6845" s="45">
        <v>0.30890000000000001</v>
      </c>
      <c r="E6845" s="29">
        <v>1</v>
      </c>
      <c r="F6845" s="29"/>
      <c r="G6845" s="29"/>
      <c r="H6845" s="29"/>
      <c r="I6845" s="29"/>
      <c r="J6845" s="29"/>
    </row>
    <row r="6846" spans="1:10">
      <c r="A6846" s="5">
        <v>6844</v>
      </c>
      <c r="B6846" s="45">
        <v>0</v>
      </c>
      <c r="C6846" s="45">
        <v>0.16039999999999999</v>
      </c>
      <c r="D6846" s="45">
        <v>0.3821</v>
      </c>
      <c r="E6846" s="29">
        <v>1</v>
      </c>
      <c r="F6846" s="29"/>
      <c r="G6846" s="29"/>
      <c r="H6846" s="29"/>
      <c r="I6846" s="29"/>
      <c r="J6846" s="29"/>
    </row>
    <row r="6847" spans="1:10">
      <c r="A6847" s="5">
        <v>6845</v>
      </c>
      <c r="B6847" s="45">
        <v>0</v>
      </c>
      <c r="C6847" s="45">
        <v>0.17599999999999999</v>
      </c>
      <c r="D6847" s="45">
        <v>0.45619999999999999</v>
      </c>
      <c r="E6847" s="29">
        <v>1</v>
      </c>
      <c r="F6847" s="29"/>
      <c r="G6847" s="29"/>
      <c r="H6847" s="29"/>
      <c r="I6847" s="29"/>
      <c r="J6847" s="29"/>
    </row>
    <row r="6848" spans="1:10">
      <c r="A6848" s="5">
        <v>6846</v>
      </c>
      <c r="B6848" s="45">
        <v>0</v>
      </c>
      <c r="C6848" s="45">
        <v>0.17810000000000001</v>
      </c>
      <c r="D6848" s="45">
        <v>0.51719999999999999</v>
      </c>
      <c r="E6848" s="29">
        <v>1</v>
      </c>
      <c r="F6848" s="29"/>
      <c r="G6848" s="29"/>
      <c r="H6848" s="29"/>
      <c r="I6848" s="29"/>
      <c r="J6848" s="29"/>
    </row>
    <row r="6849" spans="1:10">
      <c r="A6849" s="5">
        <v>6847</v>
      </c>
      <c r="B6849" s="45">
        <v>1.7299999999999999E-2</v>
      </c>
      <c r="C6849" s="45">
        <v>0.15379999999999999</v>
      </c>
      <c r="D6849" s="45">
        <v>0.56979999999999997</v>
      </c>
      <c r="E6849" s="29">
        <v>1</v>
      </c>
      <c r="F6849" s="29"/>
      <c r="G6849" s="29"/>
      <c r="H6849" s="29"/>
      <c r="I6849" s="29"/>
      <c r="J6849" s="29"/>
    </row>
    <row r="6850" spans="1:10">
      <c r="A6850" s="5">
        <v>6848</v>
      </c>
      <c r="B6850" s="45">
        <v>7.9600000000000004E-2</v>
      </c>
      <c r="C6850" s="45">
        <v>0.109</v>
      </c>
      <c r="D6850" s="45">
        <v>0.61160000000000003</v>
      </c>
      <c r="E6850" s="29">
        <v>1</v>
      </c>
      <c r="F6850" s="29"/>
      <c r="G6850" s="29"/>
      <c r="H6850" s="29"/>
      <c r="I6850" s="29"/>
      <c r="J6850" s="29"/>
    </row>
    <row r="6851" spans="1:10">
      <c r="A6851" s="5">
        <v>6849</v>
      </c>
      <c r="B6851" s="45">
        <v>0.15</v>
      </c>
      <c r="C6851" s="45">
        <v>8.8900000000000007E-2</v>
      </c>
      <c r="D6851" s="45">
        <v>0.627</v>
      </c>
      <c r="E6851" s="29">
        <v>1</v>
      </c>
      <c r="F6851" s="29"/>
      <c r="G6851" s="29"/>
      <c r="H6851" s="29"/>
      <c r="I6851" s="29"/>
      <c r="J6851" s="29"/>
    </row>
    <row r="6852" spans="1:10">
      <c r="A6852" s="5">
        <v>6850</v>
      </c>
      <c r="B6852" s="45">
        <v>0.19600000000000001</v>
      </c>
      <c r="C6852" s="45">
        <v>8.4400000000000003E-2</v>
      </c>
      <c r="D6852" s="45">
        <v>0.60150000000000003</v>
      </c>
      <c r="E6852" s="29">
        <v>1</v>
      </c>
      <c r="F6852" s="29"/>
      <c r="G6852" s="29"/>
      <c r="H6852" s="29"/>
      <c r="I6852" s="29"/>
      <c r="J6852" s="29"/>
    </row>
    <row r="6853" spans="1:10">
      <c r="A6853" s="5">
        <v>6851</v>
      </c>
      <c r="B6853" s="45">
        <v>0.23799999999999999</v>
      </c>
      <c r="C6853" s="45">
        <v>9.1499999999999998E-2</v>
      </c>
      <c r="D6853" s="45">
        <v>0.55669999999999997</v>
      </c>
      <c r="E6853" s="29">
        <v>1</v>
      </c>
      <c r="F6853" s="29"/>
      <c r="G6853" s="29"/>
      <c r="H6853" s="29"/>
      <c r="I6853" s="29"/>
      <c r="J6853" s="29"/>
    </row>
    <row r="6854" spans="1:10">
      <c r="A6854" s="5">
        <v>6852</v>
      </c>
      <c r="B6854" s="45">
        <v>0.25530000000000003</v>
      </c>
      <c r="C6854" s="45">
        <v>8.77E-2</v>
      </c>
      <c r="D6854" s="45">
        <v>0.50029999999999997</v>
      </c>
      <c r="E6854" s="29">
        <v>1</v>
      </c>
      <c r="F6854" s="29"/>
      <c r="G6854" s="29"/>
      <c r="H6854" s="29"/>
      <c r="I6854" s="29"/>
      <c r="J6854" s="29"/>
    </row>
    <row r="6855" spans="1:10">
      <c r="A6855" s="5">
        <v>6853</v>
      </c>
      <c r="B6855" s="45">
        <v>0.2389</v>
      </c>
      <c r="C6855" s="45">
        <v>7.8299999999999995E-2</v>
      </c>
      <c r="D6855" s="45">
        <v>0.43209999999999998</v>
      </c>
      <c r="E6855" s="29">
        <v>1</v>
      </c>
      <c r="F6855" s="29"/>
      <c r="G6855" s="29"/>
      <c r="H6855" s="29"/>
      <c r="I6855" s="29"/>
      <c r="J6855" s="29"/>
    </row>
    <row r="6856" spans="1:10">
      <c r="A6856" s="5">
        <v>6854</v>
      </c>
      <c r="B6856" s="45">
        <v>0.19089999999999999</v>
      </c>
      <c r="C6856" s="45">
        <v>7.3200000000000001E-2</v>
      </c>
      <c r="D6856" s="45">
        <v>0.372</v>
      </c>
      <c r="E6856" s="29">
        <v>1</v>
      </c>
      <c r="F6856" s="29"/>
      <c r="G6856" s="29"/>
      <c r="H6856" s="29"/>
      <c r="I6856" s="29"/>
      <c r="J6856" s="29"/>
    </row>
    <row r="6857" spans="1:10">
      <c r="A6857" s="5">
        <v>6855</v>
      </c>
      <c r="B6857" s="45">
        <v>0.12</v>
      </c>
      <c r="C6857" s="45">
        <v>6.1699999999999998E-2</v>
      </c>
      <c r="D6857" s="45">
        <v>0.32229999999999998</v>
      </c>
      <c r="E6857" s="29">
        <v>1</v>
      </c>
      <c r="F6857" s="29"/>
      <c r="G6857" s="29"/>
      <c r="H6857" s="29"/>
      <c r="I6857" s="29"/>
      <c r="J6857" s="29"/>
    </row>
    <row r="6858" spans="1:10">
      <c r="A6858" s="5">
        <v>6856</v>
      </c>
      <c r="B6858" s="45">
        <v>4.7100000000000003E-2</v>
      </c>
      <c r="C6858" s="45">
        <v>5.0999999999999997E-2</v>
      </c>
      <c r="D6858" s="45">
        <v>0.27500000000000002</v>
      </c>
      <c r="E6858" s="29">
        <v>1</v>
      </c>
      <c r="F6858" s="29"/>
      <c r="G6858" s="29"/>
      <c r="H6858" s="29"/>
      <c r="I6858" s="29"/>
      <c r="J6858" s="29"/>
    </row>
    <row r="6859" spans="1:10">
      <c r="A6859" s="5">
        <v>6857</v>
      </c>
      <c r="B6859" s="45">
        <v>2.3999999999999998E-3</v>
      </c>
      <c r="C6859" s="45">
        <v>6.25E-2</v>
      </c>
      <c r="D6859" s="45">
        <v>0.23710000000000001</v>
      </c>
      <c r="E6859" s="29">
        <v>1</v>
      </c>
      <c r="F6859" s="29"/>
      <c r="G6859" s="29"/>
      <c r="H6859" s="29"/>
      <c r="I6859" s="29"/>
      <c r="J6859" s="29"/>
    </row>
    <row r="6860" spans="1:10">
      <c r="A6860" s="5">
        <v>6858</v>
      </c>
      <c r="B6860" s="45">
        <v>0</v>
      </c>
      <c r="C6860" s="45">
        <v>8.2100000000000006E-2</v>
      </c>
      <c r="D6860" s="45">
        <v>0.20810000000000001</v>
      </c>
      <c r="E6860" s="29">
        <v>1</v>
      </c>
      <c r="F6860" s="29"/>
      <c r="G6860" s="29"/>
      <c r="H6860" s="29"/>
      <c r="I6860" s="29"/>
      <c r="J6860" s="29"/>
    </row>
    <row r="6861" spans="1:10">
      <c r="A6861" s="5">
        <v>6859</v>
      </c>
      <c r="B6861" s="45">
        <v>0</v>
      </c>
      <c r="C6861" s="45">
        <v>9.4700000000000006E-2</v>
      </c>
      <c r="D6861" s="45">
        <v>0.1867</v>
      </c>
      <c r="E6861" s="29">
        <v>1</v>
      </c>
      <c r="F6861" s="29"/>
      <c r="G6861" s="29"/>
      <c r="H6861" s="29"/>
      <c r="I6861" s="29"/>
      <c r="J6861" s="29"/>
    </row>
    <row r="6862" spans="1:10">
      <c r="A6862" s="5">
        <v>6860</v>
      </c>
      <c r="B6862" s="45">
        <v>0</v>
      </c>
      <c r="C6862" s="45">
        <v>9.8599999999999993E-2</v>
      </c>
      <c r="D6862" s="45">
        <v>0.15679999999999999</v>
      </c>
      <c r="E6862" s="29">
        <v>1</v>
      </c>
      <c r="F6862" s="29"/>
      <c r="G6862" s="29"/>
      <c r="H6862" s="29"/>
      <c r="I6862" s="29"/>
      <c r="J6862" s="29"/>
    </row>
    <row r="6863" spans="1:10">
      <c r="A6863" s="5">
        <v>6861</v>
      </c>
      <c r="B6863" s="45">
        <v>0</v>
      </c>
      <c r="C6863" s="45">
        <v>9.64E-2</v>
      </c>
      <c r="D6863" s="45">
        <v>0.1313</v>
      </c>
      <c r="E6863" s="29">
        <v>1</v>
      </c>
      <c r="F6863" s="29"/>
      <c r="G6863" s="29"/>
      <c r="H6863" s="29"/>
      <c r="I6863" s="29"/>
      <c r="J6863" s="29"/>
    </row>
    <row r="6864" spans="1:10">
      <c r="A6864" s="5">
        <v>6862</v>
      </c>
      <c r="B6864" s="45">
        <v>0</v>
      </c>
      <c r="C6864" s="45">
        <v>9.1700000000000004E-2</v>
      </c>
      <c r="D6864" s="45">
        <v>0.1148</v>
      </c>
      <c r="E6864" s="29">
        <v>1</v>
      </c>
      <c r="F6864" s="29"/>
      <c r="G6864" s="29"/>
      <c r="H6864" s="29"/>
      <c r="I6864" s="29"/>
      <c r="J6864" s="29"/>
    </row>
    <row r="6865" spans="1:10">
      <c r="A6865" s="5">
        <v>6863</v>
      </c>
      <c r="B6865" s="45">
        <v>0</v>
      </c>
      <c r="C6865" s="45">
        <v>8.6900000000000005E-2</v>
      </c>
      <c r="D6865" s="45">
        <v>0.1065</v>
      </c>
      <c r="E6865" s="29">
        <v>1</v>
      </c>
      <c r="F6865" s="29"/>
      <c r="G6865" s="29"/>
      <c r="H6865" s="29"/>
      <c r="I6865" s="29"/>
      <c r="J6865" s="29"/>
    </row>
    <row r="6866" spans="1:10">
      <c r="A6866" s="5">
        <v>6864</v>
      </c>
      <c r="B6866" s="45">
        <v>0</v>
      </c>
      <c r="C6866" s="45">
        <v>8.4400000000000003E-2</v>
      </c>
      <c r="D6866" s="45">
        <v>0.1018</v>
      </c>
      <c r="E6866" s="29">
        <v>1</v>
      </c>
      <c r="F6866" s="29"/>
      <c r="G6866" s="29"/>
      <c r="H6866" s="29"/>
      <c r="I6866" s="29"/>
      <c r="J6866" s="29"/>
    </row>
    <row r="6867" spans="1:10">
      <c r="A6867" s="5">
        <v>6865</v>
      </c>
      <c r="B6867" s="45">
        <v>0</v>
      </c>
      <c r="C6867" s="45">
        <v>8.0799999999999997E-2</v>
      </c>
      <c r="D6867" s="45">
        <v>0.10059999999999999</v>
      </c>
      <c r="E6867" s="29">
        <v>1</v>
      </c>
      <c r="F6867" s="29"/>
      <c r="G6867" s="29"/>
      <c r="H6867" s="29"/>
      <c r="I6867" s="29"/>
      <c r="J6867" s="29"/>
    </row>
    <row r="6868" spans="1:10">
      <c r="A6868" s="5">
        <v>6866</v>
      </c>
      <c r="B6868" s="45">
        <v>0</v>
      </c>
      <c r="C6868" s="45">
        <v>7.8799999999999995E-2</v>
      </c>
      <c r="D6868" s="45">
        <v>9.7699999999999995E-2</v>
      </c>
      <c r="E6868" s="29">
        <v>1</v>
      </c>
      <c r="F6868" s="29"/>
      <c r="G6868" s="29"/>
      <c r="H6868" s="29"/>
      <c r="I6868" s="29"/>
      <c r="J6868" s="29"/>
    </row>
    <row r="6869" spans="1:10">
      <c r="A6869" s="5">
        <v>6867</v>
      </c>
      <c r="B6869" s="45">
        <v>0</v>
      </c>
      <c r="C6869" s="45">
        <v>7.9500000000000001E-2</v>
      </c>
      <c r="D6869" s="45">
        <v>0.09</v>
      </c>
      <c r="E6869" s="29">
        <v>1</v>
      </c>
      <c r="F6869" s="29"/>
      <c r="G6869" s="29"/>
      <c r="H6869" s="29"/>
      <c r="I6869" s="29"/>
      <c r="J6869" s="29"/>
    </row>
    <row r="6870" spans="1:10">
      <c r="A6870" s="5">
        <v>6868</v>
      </c>
      <c r="B6870" s="45">
        <v>0</v>
      </c>
      <c r="C6870" s="45">
        <v>8.14E-2</v>
      </c>
      <c r="D6870" s="45">
        <v>7.8299999999999995E-2</v>
      </c>
      <c r="E6870" s="29">
        <v>1</v>
      </c>
      <c r="F6870" s="29"/>
      <c r="G6870" s="29"/>
      <c r="H6870" s="29"/>
      <c r="I6870" s="29"/>
      <c r="J6870" s="29"/>
    </row>
    <row r="6871" spans="1:10">
      <c r="A6871" s="5">
        <v>6869</v>
      </c>
      <c r="B6871" s="45">
        <v>0</v>
      </c>
      <c r="C6871" s="45">
        <v>8.3599999999999994E-2</v>
      </c>
      <c r="D6871" s="45">
        <v>6.5600000000000006E-2</v>
      </c>
      <c r="E6871" s="29">
        <v>1</v>
      </c>
      <c r="F6871" s="29"/>
      <c r="G6871" s="29"/>
      <c r="H6871" s="29"/>
      <c r="I6871" s="29"/>
      <c r="J6871" s="29"/>
    </row>
    <row r="6872" spans="1:10">
      <c r="A6872" s="5">
        <v>6870</v>
      </c>
      <c r="B6872" s="45">
        <v>0</v>
      </c>
      <c r="C6872" s="45">
        <v>8.5699999999999998E-2</v>
      </c>
      <c r="D6872" s="45">
        <v>6.0900000000000003E-2</v>
      </c>
      <c r="E6872" s="29">
        <v>1</v>
      </c>
      <c r="F6872" s="29"/>
      <c r="G6872" s="29"/>
      <c r="H6872" s="29"/>
      <c r="I6872" s="29"/>
      <c r="J6872" s="29"/>
    </row>
    <row r="6873" spans="1:10">
      <c r="A6873" s="5">
        <v>6871</v>
      </c>
      <c r="B6873" s="45">
        <v>2.4299999999999999E-2</v>
      </c>
      <c r="C6873" s="45">
        <v>8.2500000000000004E-2</v>
      </c>
      <c r="D6873" s="45">
        <v>6.6600000000000006E-2</v>
      </c>
      <c r="E6873" s="29">
        <v>1</v>
      </c>
      <c r="F6873" s="29"/>
      <c r="G6873" s="29"/>
      <c r="H6873" s="29"/>
      <c r="I6873" s="29"/>
      <c r="J6873" s="29"/>
    </row>
    <row r="6874" spans="1:10">
      <c r="A6874" s="5">
        <v>6872</v>
      </c>
      <c r="B6874" s="45">
        <v>0.1232</v>
      </c>
      <c r="C6874" s="45">
        <v>5.3499999999999999E-2</v>
      </c>
      <c r="D6874" s="45">
        <v>7.4999999999999997E-2</v>
      </c>
      <c r="E6874" s="29">
        <v>1</v>
      </c>
      <c r="F6874" s="29"/>
      <c r="G6874" s="29"/>
      <c r="H6874" s="29"/>
      <c r="I6874" s="29"/>
      <c r="J6874" s="29"/>
    </row>
    <row r="6875" spans="1:10">
      <c r="A6875" s="5">
        <v>6873</v>
      </c>
      <c r="B6875" s="45">
        <v>0.25700000000000001</v>
      </c>
      <c r="C6875" s="45">
        <v>3.3000000000000002E-2</v>
      </c>
      <c r="D6875" s="45">
        <v>7.5700000000000003E-2</v>
      </c>
      <c r="E6875" s="29">
        <v>1</v>
      </c>
      <c r="F6875" s="29"/>
      <c r="G6875" s="29"/>
      <c r="H6875" s="29"/>
      <c r="I6875" s="29"/>
      <c r="J6875" s="29"/>
    </row>
    <row r="6876" spans="1:10">
      <c r="A6876" s="5">
        <v>6874</v>
      </c>
      <c r="B6876" s="45">
        <v>0.36299999999999999</v>
      </c>
      <c r="C6876" s="45">
        <v>5.2299999999999999E-2</v>
      </c>
      <c r="D6876" s="45">
        <v>7.3599999999999999E-2</v>
      </c>
      <c r="E6876" s="29">
        <v>1</v>
      </c>
      <c r="F6876" s="29"/>
      <c r="G6876" s="29"/>
      <c r="H6876" s="29"/>
      <c r="I6876" s="29"/>
      <c r="J6876" s="29"/>
    </row>
    <row r="6877" spans="1:10">
      <c r="A6877" s="5">
        <v>6875</v>
      </c>
      <c r="B6877" s="45">
        <v>0.43309999999999998</v>
      </c>
      <c r="C6877" s="45">
        <v>8.0299999999999996E-2</v>
      </c>
      <c r="D6877" s="45">
        <v>6.7599999999999993E-2</v>
      </c>
      <c r="E6877" s="29">
        <v>1</v>
      </c>
      <c r="F6877" s="29"/>
      <c r="G6877" s="29"/>
      <c r="H6877" s="29"/>
      <c r="I6877" s="29"/>
      <c r="J6877" s="29"/>
    </row>
    <row r="6878" spans="1:10">
      <c r="A6878" s="5">
        <v>6876</v>
      </c>
      <c r="B6878" s="45">
        <v>0.46110000000000001</v>
      </c>
      <c r="C6878" s="45">
        <v>9.5100000000000004E-2</v>
      </c>
      <c r="D6878" s="45">
        <v>6.0100000000000001E-2</v>
      </c>
      <c r="E6878" s="29">
        <v>1</v>
      </c>
      <c r="F6878" s="29"/>
      <c r="G6878" s="29"/>
      <c r="H6878" s="29"/>
      <c r="I6878" s="29"/>
      <c r="J6878" s="29"/>
    </row>
    <row r="6879" spans="1:10">
      <c r="A6879" s="5">
        <v>6877</v>
      </c>
      <c r="B6879" s="45">
        <v>0.43959999999999999</v>
      </c>
      <c r="C6879" s="45">
        <v>9.8799999999999999E-2</v>
      </c>
      <c r="D6879" s="45">
        <v>4.9000000000000002E-2</v>
      </c>
      <c r="E6879" s="29">
        <v>1</v>
      </c>
      <c r="F6879" s="29"/>
      <c r="G6879" s="29"/>
      <c r="H6879" s="29"/>
      <c r="I6879" s="29"/>
      <c r="J6879" s="29"/>
    </row>
    <row r="6880" spans="1:10">
      <c r="A6880" s="5">
        <v>6878</v>
      </c>
      <c r="B6880" s="45">
        <v>0.36959999999999998</v>
      </c>
      <c r="C6880" s="45">
        <v>9.2600000000000002E-2</v>
      </c>
      <c r="D6880" s="45">
        <v>3.6999999999999998E-2</v>
      </c>
      <c r="E6880" s="29">
        <v>1</v>
      </c>
      <c r="F6880" s="29"/>
      <c r="G6880" s="29"/>
      <c r="H6880" s="29"/>
      <c r="I6880" s="29"/>
      <c r="J6880" s="29"/>
    </row>
    <row r="6881" spans="1:10">
      <c r="A6881" s="5">
        <v>6879</v>
      </c>
      <c r="B6881" s="45">
        <v>0.25600000000000001</v>
      </c>
      <c r="C6881" s="45">
        <v>7.5399999999999995E-2</v>
      </c>
      <c r="D6881" s="45">
        <v>2.9700000000000001E-2</v>
      </c>
      <c r="E6881" s="29">
        <v>1</v>
      </c>
      <c r="F6881" s="29"/>
      <c r="G6881" s="29"/>
      <c r="H6881" s="29"/>
      <c r="I6881" s="29"/>
      <c r="J6881" s="29"/>
    </row>
    <row r="6882" spans="1:10">
      <c r="A6882" s="5">
        <v>6880</v>
      </c>
      <c r="B6882" s="45">
        <v>0.1079</v>
      </c>
      <c r="C6882" s="45">
        <v>4.8800000000000003E-2</v>
      </c>
      <c r="D6882" s="45">
        <v>2.9700000000000001E-2</v>
      </c>
      <c r="E6882" s="29">
        <v>1</v>
      </c>
      <c r="F6882" s="29"/>
      <c r="G6882" s="29"/>
      <c r="H6882" s="29"/>
      <c r="I6882" s="29"/>
      <c r="J6882" s="29"/>
    </row>
    <row r="6883" spans="1:10">
      <c r="A6883" s="5">
        <v>6881</v>
      </c>
      <c r="B6883" s="45">
        <v>7.0000000000000001E-3</v>
      </c>
      <c r="C6883" s="45">
        <v>4.1300000000000003E-2</v>
      </c>
      <c r="D6883" s="45">
        <v>3.73E-2</v>
      </c>
      <c r="E6883" s="29">
        <v>1</v>
      </c>
      <c r="F6883" s="29"/>
      <c r="G6883" s="29"/>
      <c r="H6883" s="29"/>
      <c r="I6883" s="29"/>
      <c r="J6883" s="29"/>
    </row>
    <row r="6884" spans="1:10">
      <c r="A6884" s="5">
        <v>6882</v>
      </c>
      <c r="B6884" s="45">
        <v>0</v>
      </c>
      <c r="C6884" s="45">
        <v>4.4900000000000002E-2</v>
      </c>
      <c r="D6884" s="45">
        <v>5.2400000000000002E-2</v>
      </c>
      <c r="E6884" s="29">
        <v>1</v>
      </c>
      <c r="F6884" s="29"/>
      <c r="G6884" s="29"/>
      <c r="H6884" s="29"/>
      <c r="I6884" s="29"/>
      <c r="J6884" s="29"/>
    </row>
    <row r="6885" spans="1:10">
      <c r="A6885" s="5">
        <v>6883</v>
      </c>
      <c r="B6885" s="45">
        <v>0</v>
      </c>
      <c r="C6885" s="45">
        <v>5.16E-2</v>
      </c>
      <c r="D6885" s="45">
        <v>7.0900000000000005E-2</v>
      </c>
      <c r="E6885" s="29">
        <v>1</v>
      </c>
      <c r="F6885" s="29"/>
      <c r="G6885" s="29"/>
      <c r="H6885" s="29"/>
      <c r="I6885" s="29"/>
      <c r="J6885" s="29"/>
    </row>
    <row r="6886" spans="1:10">
      <c r="A6886" s="5">
        <v>6884</v>
      </c>
      <c r="B6886" s="45">
        <v>0</v>
      </c>
      <c r="C6886" s="45">
        <v>6.0699999999999997E-2</v>
      </c>
      <c r="D6886" s="45">
        <v>8.48E-2</v>
      </c>
      <c r="E6886" s="29">
        <v>1</v>
      </c>
      <c r="F6886" s="29"/>
      <c r="G6886" s="29"/>
      <c r="H6886" s="29"/>
      <c r="I6886" s="29"/>
      <c r="J6886" s="29"/>
    </row>
    <row r="6887" spans="1:10">
      <c r="A6887" s="5">
        <v>6885</v>
      </c>
      <c r="B6887" s="45">
        <v>0</v>
      </c>
      <c r="C6887" s="45">
        <v>7.1400000000000005E-2</v>
      </c>
      <c r="D6887" s="45">
        <v>9.7100000000000006E-2</v>
      </c>
      <c r="E6887" s="29">
        <v>1</v>
      </c>
      <c r="F6887" s="29"/>
      <c r="G6887" s="29"/>
      <c r="H6887" s="29"/>
      <c r="I6887" s="29"/>
      <c r="J6887" s="29"/>
    </row>
    <row r="6888" spans="1:10">
      <c r="A6888" s="5">
        <v>6886</v>
      </c>
      <c r="B6888" s="45">
        <v>0</v>
      </c>
      <c r="C6888" s="45">
        <v>8.3299999999999999E-2</v>
      </c>
      <c r="D6888" s="45">
        <v>0.1089</v>
      </c>
      <c r="E6888" s="29">
        <v>1</v>
      </c>
      <c r="F6888" s="29"/>
      <c r="G6888" s="29"/>
      <c r="H6888" s="29"/>
      <c r="I6888" s="29"/>
      <c r="J6888" s="29"/>
    </row>
    <row r="6889" spans="1:10">
      <c r="A6889" s="5">
        <v>6887</v>
      </c>
      <c r="B6889" s="45">
        <v>0</v>
      </c>
      <c r="C6889" s="45">
        <v>9.3299999999999994E-2</v>
      </c>
      <c r="D6889" s="45">
        <v>0.1144</v>
      </c>
      <c r="E6889" s="29">
        <v>1</v>
      </c>
      <c r="F6889" s="29"/>
      <c r="G6889" s="29"/>
      <c r="H6889" s="29"/>
      <c r="I6889" s="29"/>
      <c r="J6889" s="29"/>
    </row>
    <row r="6890" spans="1:10">
      <c r="A6890" s="5">
        <v>6888</v>
      </c>
      <c r="B6890" s="45">
        <v>0</v>
      </c>
      <c r="C6890" s="45">
        <v>9.7500000000000003E-2</v>
      </c>
      <c r="D6890" s="45">
        <v>0.11210000000000001</v>
      </c>
      <c r="E6890" s="29">
        <v>1</v>
      </c>
      <c r="F6890" s="29"/>
      <c r="G6890" s="29"/>
      <c r="H6890" s="29"/>
      <c r="I6890" s="29"/>
      <c r="J6890" s="29"/>
    </row>
    <row r="6891" spans="1:10">
      <c r="A6891" s="5">
        <v>6889</v>
      </c>
      <c r="B6891" s="45">
        <v>0</v>
      </c>
      <c r="C6891" s="45">
        <v>0.1</v>
      </c>
      <c r="D6891" s="45">
        <v>0.1105</v>
      </c>
      <c r="E6891" s="29">
        <v>1</v>
      </c>
      <c r="F6891" s="29"/>
      <c r="G6891" s="29"/>
      <c r="H6891" s="29"/>
      <c r="I6891" s="29"/>
      <c r="J6891" s="29"/>
    </row>
    <row r="6892" spans="1:10">
      <c r="A6892" s="5">
        <v>6890</v>
      </c>
      <c r="B6892" s="45">
        <v>0</v>
      </c>
      <c r="C6892" s="45">
        <v>0.10340000000000001</v>
      </c>
      <c r="D6892" s="45">
        <v>0.1055</v>
      </c>
      <c r="E6892" s="29">
        <v>1</v>
      </c>
      <c r="F6892" s="29"/>
      <c r="G6892" s="29"/>
      <c r="H6892" s="29"/>
      <c r="I6892" s="29"/>
      <c r="J6892" s="29"/>
    </row>
    <row r="6893" spans="1:10">
      <c r="A6893" s="5">
        <v>6891</v>
      </c>
      <c r="B6893" s="45">
        <v>0</v>
      </c>
      <c r="C6893" s="45">
        <v>0.1052</v>
      </c>
      <c r="D6893" s="45">
        <v>9.9000000000000005E-2</v>
      </c>
      <c r="E6893" s="29">
        <v>1</v>
      </c>
      <c r="F6893" s="29"/>
      <c r="G6893" s="29"/>
      <c r="H6893" s="29"/>
      <c r="I6893" s="29"/>
      <c r="J6893" s="29"/>
    </row>
    <row r="6894" spans="1:10">
      <c r="A6894" s="5">
        <v>6892</v>
      </c>
      <c r="B6894" s="45">
        <v>0</v>
      </c>
      <c r="C6894" s="45">
        <v>0.1057</v>
      </c>
      <c r="D6894" s="45">
        <v>8.7099999999999997E-2</v>
      </c>
      <c r="E6894" s="29">
        <v>1</v>
      </c>
      <c r="F6894" s="29"/>
      <c r="G6894" s="29"/>
      <c r="H6894" s="29"/>
      <c r="I6894" s="29"/>
      <c r="J6894" s="29"/>
    </row>
    <row r="6895" spans="1:10">
      <c r="A6895" s="5">
        <v>6893</v>
      </c>
      <c r="B6895" s="45">
        <v>0</v>
      </c>
      <c r="C6895" s="45">
        <v>0.1076</v>
      </c>
      <c r="D6895" s="45">
        <v>7.6200000000000004E-2</v>
      </c>
      <c r="E6895" s="29">
        <v>1</v>
      </c>
      <c r="F6895" s="29"/>
      <c r="G6895" s="29"/>
      <c r="H6895" s="29"/>
      <c r="I6895" s="29"/>
      <c r="J6895" s="29"/>
    </row>
    <row r="6896" spans="1:10">
      <c r="A6896" s="5">
        <v>6894</v>
      </c>
      <c r="B6896" s="45">
        <v>0</v>
      </c>
      <c r="C6896" s="45">
        <v>0.1099</v>
      </c>
      <c r="D6896" s="45">
        <v>7.0800000000000002E-2</v>
      </c>
      <c r="E6896" s="29">
        <v>1</v>
      </c>
      <c r="F6896" s="29"/>
      <c r="G6896" s="29"/>
      <c r="H6896" s="29"/>
      <c r="I6896" s="29"/>
      <c r="J6896" s="29"/>
    </row>
    <row r="6897" spans="1:10">
      <c r="A6897" s="5">
        <v>6895</v>
      </c>
      <c r="B6897" s="45">
        <v>1.7999999999999999E-2</v>
      </c>
      <c r="C6897" s="45">
        <v>0.10580000000000001</v>
      </c>
      <c r="D6897" s="45">
        <v>6.5600000000000006E-2</v>
      </c>
      <c r="E6897" s="29">
        <v>1</v>
      </c>
      <c r="F6897" s="29"/>
      <c r="G6897" s="29"/>
      <c r="H6897" s="29"/>
      <c r="I6897" s="29"/>
      <c r="J6897" s="29"/>
    </row>
    <row r="6898" spans="1:10">
      <c r="A6898" s="5">
        <v>6896</v>
      </c>
      <c r="B6898" s="45">
        <v>0.1065</v>
      </c>
      <c r="C6898" s="45">
        <v>7.2599999999999998E-2</v>
      </c>
      <c r="D6898" s="45">
        <v>5.91E-2</v>
      </c>
      <c r="E6898" s="29">
        <v>1</v>
      </c>
      <c r="F6898" s="29"/>
      <c r="G6898" s="29"/>
      <c r="H6898" s="29"/>
      <c r="I6898" s="29"/>
      <c r="J6898" s="29"/>
    </row>
    <row r="6899" spans="1:10">
      <c r="A6899" s="5">
        <v>6897</v>
      </c>
      <c r="B6899" s="45">
        <v>0.21590000000000001</v>
      </c>
      <c r="C6899" s="45">
        <v>6.3399999999999998E-2</v>
      </c>
      <c r="D6899" s="45">
        <v>5.4899999999999997E-2</v>
      </c>
      <c r="E6899" s="29">
        <v>1</v>
      </c>
      <c r="F6899" s="29"/>
      <c r="G6899" s="29"/>
      <c r="H6899" s="29"/>
      <c r="I6899" s="29"/>
      <c r="J6899" s="29"/>
    </row>
    <row r="6900" spans="1:10">
      <c r="A6900" s="5">
        <v>6898</v>
      </c>
      <c r="B6900" s="45">
        <v>0.31819999999999998</v>
      </c>
      <c r="C6900" s="45">
        <v>8.5099999999999995E-2</v>
      </c>
      <c r="D6900" s="45">
        <v>5.4199999999999998E-2</v>
      </c>
      <c r="E6900" s="29">
        <v>1</v>
      </c>
      <c r="F6900" s="29"/>
      <c r="G6900" s="29"/>
      <c r="H6900" s="29"/>
      <c r="I6900" s="29"/>
      <c r="J6900" s="29"/>
    </row>
    <row r="6901" spans="1:10">
      <c r="A6901" s="5">
        <v>6899</v>
      </c>
      <c r="B6901" s="45">
        <v>0.40970000000000001</v>
      </c>
      <c r="C6901" s="45">
        <v>0.10249999999999999</v>
      </c>
      <c r="D6901" s="45">
        <v>5.3600000000000002E-2</v>
      </c>
      <c r="E6901" s="29">
        <v>1</v>
      </c>
      <c r="F6901" s="29"/>
      <c r="G6901" s="29"/>
      <c r="H6901" s="29"/>
      <c r="I6901" s="29"/>
      <c r="J6901" s="29"/>
    </row>
    <row r="6902" spans="1:10">
      <c r="A6902" s="5">
        <v>6900</v>
      </c>
      <c r="B6902" s="45">
        <v>0.44350000000000001</v>
      </c>
      <c r="C6902" s="45">
        <v>0.105</v>
      </c>
      <c r="D6902" s="45">
        <v>5.4300000000000001E-2</v>
      </c>
      <c r="E6902" s="29">
        <v>1</v>
      </c>
      <c r="F6902" s="29"/>
      <c r="G6902" s="29"/>
      <c r="H6902" s="29"/>
      <c r="I6902" s="29"/>
      <c r="J6902" s="29"/>
    </row>
    <row r="6903" spans="1:10">
      <c r="A6903" s="5">
        <v>6901</v>
      </c>
      <c r="B6903" s="45">
        <v>0.41499999999999998</v>
      </c>
      <c r="C6903" s="45">
        <v>0.1017</v>
      </c>
      <c r="D6903" s="45">
        <v>5.5199999999999999E-2</v>
      </c>
      <c r="E6903" s="29">
        <v>1</v>
      </c>
      <c r="F6903" s="29"/>
      <c r="G6903" s="29"/>
      <c r="H6903" s="29"/>
      <c r="I6903" s="29"/>
      <c r="J6903" s="29"/>
    </row>
    <row r="6904" spans="1:10">
      <c r="A6904" s="5">
        <v>6902</v>
      </c>
      <c r="B6904" s="45">
        <v>0.33589999999999998</v>
      </c>
      <c r="C6904" s="45">
        <v>9.6000000000000002E-2</v>
      </c>
      <c r="D6904" s="45">
        <v>5.9299999999999999E-2</v>
      </c>
      <c r="E6904" s="29">
        <v>1</v>
      </c>
      <c r="F6904" s="29"/>
      <c r="G6904" s="29"/>
      <c r="H6904" s="29"/>
      <c r="I6904" s="29"/>
      <c r="J6904" s="29"/>
    </row>
    <row r="6905" spans="1:10">
      <c r="A6905" s="5">
        <v>6903</v>
      </c>
      <c r="B6905" s="45">
        <v>0.20960000000000001</v>
      </c>
      <c r="C6905" s="45">
        <v>8.2699999999999996E-2</v>
      </c>
      <c r="D6905" s="45">
        <v>6.6000000000000003E-2</v>
      </c>
      <c r="E6905" s="29">
        <v>1</v>
      </c>
      <c r="F6905" s="29"/>
      <c r="G6905" s="29"/>
      <c r="H6905" s="29"/>
      <c r="I6905" s="29"/>
      <c r="J6905" s="29"/>
    </row>
    <row r="6906" spans="1:10">
      <c r="A6906" s="5">
        <v>6904</v>
      </c>
      <c r="B6906" s="45">
        <v>7.2999999999999995E-2</v>
      </c>
      <c r="C6906" s="45">
        <v>6.4699999999999994E-2</v>
      </c>
      <c r="D6906" s="45">
        <v>6.9699999999999998E-2</v>
      </c>
      <c r="E6906" s="29">
        <v>1</v>
      </c>
      <c r="F6906" s="29"/>
      <c r="G6906" s="29"/>
      <c r="H6906" s="29"/>
      <c r="I6906" s="29"/>
      <c r="J6906" s="29"/>
    </row>
    <row r="6907" spans="1:10">
      <c r="A6907" s="5">
        <v>6905</v>
      </c>
      <c r="B6907" s="45">
        <v>3.0000000000000001E-3</v>
      </c>
      <c r="C6907" s="45">
        <v>7.0800000000000002E-2</v>
      </c>
      <c r="D6907" s="45">
        <v>6.88E-2</v>
      </c>
      <c r="E6907" s="29">
        <v>1</v>
      </c>
      <c r="F6907" s="29"/>
      <c r="G6907" s="29"/>
      <c r="H6907" s="29"/>
      <c r="I6907" s="29"/>
      <c r="J6907" s="29"/>
    </row>
    <row r="6908" spans="1:10">
      <c r="A6908" s="5">
        <v>6906</v>
      </c>
      <c r="B6908" s="45">
        <v>0</v>
      </c>
      <c r="C6908" s="45">
        <v>7.6499999999999999E-2</v>
      </c>
      <c r="D6908" s="45">
        <v>6.1199999999999997E-2</v>
      </c>
      <c r="E6908" s="29">
        <v>1</v>
      </c>
      <c r="F6908" s="29"/>
      <c r="G6908" s="29"/>
      <c r="H6908" s="29"/>
      <c r="I6908" s="29"/>
      <c r="J6908" s="29"/>
    </row>
    <row r="6909" spans="1:10">
      <c r="A6909" s="5">
        <v>6907</v>
      </c>
      <c r="B6909" s="45">
        <v>0</v>
      </c>
      <c r="C6909" s="45">
        <v>7.4399999999999994E-2</v>
      </c>
      <c r="D6909" s="45">
        <v>4.9099999999999998E-2</v>
      </c>
      <c r="E6909" s="29">
        <v>1</v>
      </c>
      <c r="F6909" s="29"/>
      <c r="G6909" s="29"/>
      <c r="H6909" s="29"/>
      <c r="I6909" s="29"/>
      <c r="J6909" s="29"/>
    </row>
    <row r="6910" spans="1:10">
      <c r="A6910" s="5">
        <v>6908</v>
      </c>
      <c r="B6910" s="45">
        <v>0</v>
      </c>
      <c r="C6910" s="45">
        <v>7.2800000000000004E-2</v>
      </c>
      <c r="D6910" s="45">
        <v>4.0500000000000001E-2</v>
      </c>
      <c r="E6910" s="29">
        <v>1</v>
      </c>
      <c r="F6910" s="29"/>
      <c r="G6910" s="29"/>
      <c r="H6910" s="29"/>
      <c r="I6910" s="29"/>
      <c r="J6910" s="29"/>
    </row>
    <row r="6911" spans="1:10">
      <c r="A6911" s="5">
        <v>6909</v>
      </c>
      <c r="B6911" s="45">
        <v>0</v>
      </c>
      <c r="C6911" s="45">
        <v>7.3200000000000001E-2</v>
      </c>
      <c r="D6911" s="45">
        <v>3.8399999999999997E-2</v>
      </c>
      <c r="E6911" s="29">
        <v>1</v>
      </c>
      <c r="F6911" s="29"/>
      <c r="G6911" s="29"/>
      <c r="H6911" s="29"/>
      <c r="I6911" s="29"/>
      <c r="J6911" s="29"/>
    </row>
    <row r="6912" spans="1:10">
      <c r="A6912" s="5">
        <v>6910</v>
      </c>
      <c r="B6912" s="45">
        <v>0</v>
      </c>
      <c r="C6912" s="45">
        <v>7.2099999999999997E-2</v>
      </c>
      <c r="D6912" s="45">
        <v>4.0899999999999999E-2</v>
      </c>
      <c r="E6912" s="29">
        <v>1</v>
      </c>
      <c r="F6912" s="29"/>
      <c r="G6912" s="29"/>
      <c r="H6912" s="29"/>
      <c r="I6912" s="29"/>
      <c r="J6912" s="29"/>
    </row>
    <row r="6913" spans="1:10">
      <c r="A6913" s="5">
        <v>6911</v>
      </c>
      <c r="B6913" s="45">
        <v>0</v>
      </c>
      <c r="C6913" s="45">
        <v>7.2700000000000001E-2</v>
      </c>
      <c r="D6913" s="45">
        <v>4.7300000000000002E-2</v>
      </c>
      <c r="E6913" s="29">
        <v>1</v>
      </c>
      <c r="F6913" s="29"/>
      <c r="G6913" s="29"/>
      <c r="H6913" s="29"/>
      <c r="I6913" s="29"/>
      <c r="J6913" s="29"/>
    </row>
    <row r="6914" spans="1:10">
      <c r="A6914" s="5">
        <v>6912</v>
      </c>
      <c r="B6914" s="45">
        <v>0</v>
      </c>
      <c r="C6914" s="45">
        <v>7.5800000000000006E-2</v>
      </c>
      <c r="D6914" s="45">
        <v>5.3499999999999999E-2</v>
      </c>
      <c r="E6914" s="29">
        <v>1</v>
      </c>
      <c r="F6914" s="29"/>
      <c r="G6914" s="29"/>
      <c r="H6914" s="29"/>
      <c r="I6914" s="29"/>
      <c r="J6914" s="29"/>
    </row>
    <row r="6915" spans="1:10">
      <c r="A6915" s="5">
        <v>6913</v>
      </c>
      <c r="B6915" s="45">
        <v>0</v>
      </c>
      <c r="C6915" s="45">
        <v>7.8E-2</v>
      </c>
      <c r="D6915" s="45">
        <v>5.4300000000000001E-2</v>
      </c>
      <c r="E6915" s="29">
        <v>1</v>
      </c>
      <c r="F6915" s="29"/>
      <c r="G6915" s="29"/>
      <c r="H6915" s="29"/>
      <c r="I6915" s="29"/>
      <c r="J6915" s="29"/>
    </row>
    <row r="6916" spans="1:10">
      <c r="A6916" s="5">
        <v>6914</v>
      </c>
      <c r="B6916" s="45">
        <v>0</v>
      </c>
      <c r="C6916" s="45">
        <v>7.6799999999999993E-2</v>
      </c>
      <c r="D6916" s="45">
        <v>4.8099999999999997E-2</v>
      </c>
      <c r="E6916" s="29">
        <v>1</v>
      </c>
      <c r="F6916" s="29"/>
      <c r="G6916" s="29"/>
      <c r="H6916" s="29"/>
      <c r="I6916" s="29"/>
      <c r="J6916" s="29"/>
    </row>
    <row r="6917" spans="1:10">
      <c r="A6917" s="5">
        <v>6915</v>
      </c>
      <c r="B6917" s="45">
        <v>0</v>
      </c>
      <c r="C6917" s="45">
        <v>7.4200000000000002E-2</v>
      </c>
      <c r="D6917" s="45">
        <v>3.7199999999999997E-2</v>
      </c>
      <c r="E6917" s="29">
        <v>1</v>
      </c>
      <c r="F6917" s="29"/>
      <c r="G6917" s="29"/>
      <c r="H6917" s="29"/>
      <c r="I6917" s="29"/>
      <c r="J6917" s="29"/>
    </row>
    <row r="6918" spans="1:10">
      <c r="A6918" s="5">
        <v>6916</v>
      </c>
      <c r="B6918" s="45">
        <v>0</v>
      </c>
      <c r="C6918" s="45">
        <v>7.1800000000000003E-2</v>
      </c>
      <c r="D6918" s="45">
        <v>2.7E-2</v>
      </c>
      <c r="E6918" s="29">
        <v>1</v>
      </c>
      <c r="F6918" s="29"/>
      <c r="G6918" s="29"/>
      <c r="H6918" s="29"/>
      <c r="I6918" s="29"/>
      <c r="J6918" s="29"/>
    </row>
    <row r="6919" spans="1:10">
      <c r="A6919" s="5">
        <v>6917</v>
      </c>
      <c r="B6919" s="45">
        <v>0</v>
      </c>
      <c r="C6919" s="45">
        <v>7.1900000000000006E-2</v>
      </c>
      <c r="D6919" s="45">
        <v>2.23E-2</v>
      </c>
      <c r="E6919" s="29">
        <v>1</v>
      </c>
      <c r="F6919" s="29"/>
      <c r="G6919" s="29"/>
      <c r="H6919" s="29"/>
      <c r="I6919" s="29"/>
      <c r="J6919" s="29"/>
    </row>
    <row r="6920" spans="1:10">
      <c r="A6920" s="5">
        <v>6918</v>
      </c>
      <c r="B6920" s="45">
        <v>0</v>
      </c>
      <c r="C6920" s="45">
        <v>7.8399999999999997E-2</v>
      </c>
      <c r="D6920" s="45">
        <v>2.3699999999999999E-2</v>
      </c>
      <c r="E6920" s="29">
        <v>1</v>
      </c>
      <c r="F6920" s="29"/>
      <c r="G6920" s="29"/>
      <c r="H6920" s="29"/>
      <c r="I6920" s="29"/>
      <c r="J6920" s="29"/>
    </row>
    <row r="6921" spans="1:10">
      <c r="A6921" s="5">
        <v>6919</v>
      </c>
      <c r="B6921" s="45">
        <v>1.4500000000000001E-2</v>
      </c>
      <c r="C6921" s="45">
        <v>8.3799999999999999E-2</v>
      </c>
      <c r="D6921" s="45">
        <v>2.7300000000000001E-2</v>
      </c>
      <c r="E6921" s="29">
        <v>1</v>
      </c>
      <c r="F6921" s="29"/>
      <c r="G6921" s="29"/>
      <c r="H6921" s="29"/>
      <c r="I6921" s="29"/>
      <c r="J6921" s="29"/>
    </row>
    <row r="6922" spans="1:10">
      <c r="A6922" s="5">
        <v>6920</v>
      </c>
      <c r="B6922" s="45">
        <v>7.3400000000000007E-2</v>
      </c>
      <c r="C6922" s="45">
        <v>6.6400000000000001E-2</v>
      </c>
      <c r="D6922" s="45">
        <v>3.2599999999999997E-2</v>
      </c>
      <c r="E6922" s="29">
        <v>1</v>
      </c>
      <c r="F6922" s="29"/>
      <c r="G6922" s="29"/>
      <c r="H6922" s="29"/>
      <c r="I6922" s="29"/>
      <c r="J6922" s="29"/>
    </row>
    <row r="6923" spans="1:10">
      <c r="A6923" s="5">
        <v>6921</v>
      </c>
      <c r="B6923" s="45">
        <v>0.1409</v>
      </c>
      <c r="C6923" s="45">
        <v>5.8000000000000003E-2</v>
      </c>
      <c r="D6923" s="45">
        <v>3.8100000000000002E-2</v>
      </c>
      <c r="E6923" s="29">
        <v>1</v>
      </c>
      <c r="F6923" s="29"/>
      <c r="G6923" s="29"/>
      <c r="H6923" s="29"/>
      <c r="I6923" s="29"/>
      <c r="J6923" s="29"/>
    </row>
    <row r="6924" spans="1:10">
      <c r="A6924" s="5">
        <v>6922</v>
      </c>
      <c r="B6924" s="45">
        <v>0.20630000000000001</v>
      </c>
      <c r="C6924" s="45">
        <v>8.1900000000000001E-2</v>
      </c>
      <c r="D6924" s="45">
        <v>4.0300000000000002E-2</v>
      </c>
      <c r="E6924" s="29">
        <v>1</v>
      </c>
      <c r="F6924" s="29"/>
      <c r="G6924" s="29"/>
      <c r="H6924" s="29"/>
      <c r="I6924" s="29"/>
      <c r="J6924" s="29"/>
    </row>
    <row r="6925" spans="1:10">
      <c r="A6925" s="5">
        <v>6923</v>
      </c>
      <c r="B6925" s="45">
        <v>0.26029999999999998</v>
      </c>
      <c r="C6925" s="45">
        <v>0.10440000000000001</v>
      </c>
      <c r="D6925" s="45">
        <v>3.8300000000000001E-2</v>
      </c>
      <c r="E6925" s="29">
        <v>1</v>
      </c>
      <c r="F6925" s="29"/>
      <c r="G6925" s="29"/>
      <c r="H6925" s="29"/>
      <c r="I6925" s="29"/>
      <c r="J6925" s="29"/>
    </row>
    <row r="6926" spans="1:10">
      <c r="A6926" s="5">
        <v>6924</v>
      </c>
      <c r="B6926" s="45">
        <v>0.28720000000000001</v>
      </c>
      <c r="C6926" s="45">
        <v>0.11990000000000001</v>
      </c>
      <c r="D6926" s="45">
        <v>3.2800000000000003E-2</v>
      </c>
      <c r="E6926" s="29">
        <v>1</v>
      </c>
      <c r="F6926" s="29"/>
      <c r="G6926" s="29"/>
      <c r="H6926" s="29"/>
      <c r="I6926" s="29"/>
      <c r="J6926" s="29"/>
    </row>
    <row r="6927" spans="1:10">
      <c r="A6927" s="5">
        <v>6925</v>
      </c>
      <c r="B6927" s="45">
        <v>0.27260000000000001</v>
      </c>
      <c r="C6927" s="45">
        <v>0.13009999999999999</v>
      </c>
      <c r="D6927" s="45">
        <v>2.81E-2</v>
      </c>
      <c r="E6927" s="29">
        <v>1</v>
      </c>
      <c r="F6927" s="29"/>
      <c r="G6927" s="29"/>
      <c r="H6927" s="29"/>
      <c r="I6927" s="29"/>
      <c r="J6927" s="29"/>
    </row>
    <row r="6928" spans="1:10">
      <c r="A6928" s="5">
        <v>6926</v>
      </c>
      <c r="B6928" s="45">
        <v>0.21260000000000001</v>
      </c>
      <c r="C6928" s="45">
        <v>0.12659999999999999</v>
      </c>
      <c r="D6928" s="45">
        <v>2.4799999999999999E-2</v>
      </c>
      <c r="E6928" s="29">
        <v>1</v>
      </c>
      <c r="F6928" s="29"/>
      <c r="G6928" s="29"/>
      <c r="H6928" s="29"/>
      <c r="I6928" s="29"/>
      <c r="J6928" s="29"/>
    </row>
    <row r="6929" spans="1:10">
      <c r="A6929" s="5">
        <v>6927</v>
      </c>
      <c r="B6929" s="45">
        <v>0.12670000000000001</v>
      </c>
      <c r="C6929" s="45">
        <v>9.9199999999999997E-2</v>
      </c>
      <c r="D6929" s="45">
        <v>2.4799999999999999E-2</v>
      </c>
      <c r="E6929" s="29">
        <v>1</v>
      </c>
      <c r="F6929" s="29"/>
      <c r="G6929" s="29"/>
      <c r="H6929" s="29"/>
      <c r="I6929" s="29"/>
      <c r="J6929" s="29"/>
    </row>
    <row r="6930" spans="1:10">
      <c r="A6930" s="5">
        <v>6928</v>
      </c>
      <c r="B6930" s="45">
        <v>4.4600000000000001E-2</v>
      </c>
      <c r="C6930" s="45">
        <v>8.2900000000000001E-2</v>
      </c>
      <c r="D6930" s="45">
        <v>3.27E-2</v>
      </c>
      <c r="E6930" s="29">
        <v>1</v>
      </c>
      <c r="F6930" s="29"/>
      <c r="G6930" s="29"/>
      <c r="H6930" s="29"/>
      <c r="I6930" s="29"/>
      <c r="J6930" s="29"/>
    </row>
    <row r="6931" spans="1:10">
      <c r="A6931" s="5">
        <v>6929</v>
      </c>
      <c r="B6931" s="45">
        <v>1.4E-3</v>
      </c>
      <c r="C6931" s="45">
        <v>9.9000000000000005E-2</v>
      </c>
      <c r="D6931" s="45">
        <v>4.9700000000000001E-2</v>
      </c>
      <c r="E6931" s="29">
        <v>1</v>
      </c>
      <c r="F6931" s="29"/>
      <c r="G6931" s="29"/>
      <c r="H6931" s="29"/>
      <c r="I6931" s="29"/>
      <c r="J6931" s="29"/>
    </row>
    <row r="6932" spans="1:10">
      <c r="A6932" s="5">
        <v>6930</v>
      </c>
      <c r="B6932" s="45">
        <v>0</v>
      </c>
      <c r="C6932" s="45">
        <v>0.12039999999999999</v>
      </c>
      <c r="D6932" s="45">
        <v>7.2700000000000001E-2</v>
      </c>
      <c r="E6932" s="29">
        <v>1</v>
      </c>
      <c r="F6932" s="29"/>
      <c r="G6932" s="29"/>
      <c r="H6932" s="29"/>
      <c r="I6932" s="29"/>
      <c r="J6932" s="29"/>
    </row>
    <row r="6933" spans="1:10">
      <c r="A6933" s="5">
        <v>6931</v>
      </c>
      <c r="B6933" s="45">
        <v>0</v>
      </c>
      <c r="C6933" s="45">
        <v>0.13500000000000001</v>
      </c>
      <c r="D6933" s="45">
        <v>9.74E-2</v>
      </c>
      <c r="E6933" s="29">
        <v>1</v>
      </c>
      <c r="F6933" s="29"/>
      <c r="G6933" s="29"/>
      <c r="H6933" s="29"/>
      <c r="I6933" s="29"/>
      <c r="J6933" s="29"/>
    </row>
    <row r="6934" spans="1:10">
      <c r="A6934" s="5">
        <v>6932</v>
      </c>
      <c r="B6934" s="45">
        <v>0</v>
      </c>
      <c r="C6934" s="45">
        <v>0.13800000000000001</v>
      </c>
      <c r="D6934" s="45">
        <v>0.1211</v>
      </c>
      <c r="E6934" s="29">
        <v>1</v>
      </c>
      <c r="F6934" s="29"/>
      <c r="G6934" s="29"/>
      <c r="H6934" s="29"/>
      <c r="I6934" s="29"/>
      <c r="J6934" s="29"/>
    </row>
    <row r="6935" spans="1:10">
      <c r="A6935" s="5">
        <v>6933</v>
      </c>
      <c r="B6935" s="45">
        <v>0</v>
      </c>
      <c r="C6935" s="45">
        <v>0.1401</v>
      </c>
      <c r="D6935" s="45">
        <v>0.15959999999999999</v>
      </c>
      <c r="E6935" s="29">
        <v>1</v>
      </c>
      <c r="F6935" s="29"/>
      <c r="G6935" s="29"/>
      <c r="H6935" s="29"/>
      <c r="I6935" s="29"/>
      <c r="J6935" s="29"/>
    </row>
    <row r="6936" spans="1:10">
      <c r="A6936" s="5">
        <v>6934</v>
      </c>
      <c r="B6936" s="45">
        <v>0</v>
      </c>
      <c r="C6936" s="45">
        <v>0.13600000000000001</v>
      </c>
      <c r="D6936" s="45">
        <v>0.1903</v>
      </c>
      <c r="E6936" s="29">
        <v>1</v>
      </c>
      <c r="F6936" s="29"/>
      <c r="G6936" s="29"/>
      <c r="H6936" s="29"/>
      <c r="I6936" s="29"/>
      <c r="J6936" s="29"/>
    </row>
    <row r="6937" spans="1:10">
      <c r="A6937" s="5">
        <v>6935</v>
      </c>
      <c r="B6937" s="45">
        <v>0</v>
      </c>
      <c r="C6937" s="45">
        <v>0.1305</v>
      </c>
      <c r="D6937" s="45">
        <v>0.1918</v>
      </c>
      <c r="E6937" s="29">
        <v>1</v>
      </c>
      <c r="F6937" s="29"/>
      <c r="G6937" s="29"/>
      <c r="H6937" s="29"/>
      <c r="I6937" s="29"/>
      <c r="J6937" s="29"/>
    </row>
    <row r="6938" spans="1:10">
      <c r="A6938" s="5">
        <v>6936</v>
      </c>
      <c r="B6938" s="45">
        <v>0</v>
      </c>
      <c r="C6938" s="45">
        <v>0.1227</v>
      </c>
      <c r="D6938" s="45">
        <v>0.18110000000000001</v>
      </c>
      <c r="E6938" s="29">
        <v>1</v>
      </c>
      <c r="F6938" s="29"/>
      <c r="G6938" s="29"/>
      <c r="H6938" s="29"/>
      <c r="I6938" s="29"/>
      <c r="J6938" s="29"/>
    </row>
    <row r="6939" spans="1:10">
      <c r="A6939" s="5">
        <v>6937</v>
      </c>
      <c r="B6939" s="45">
        <v>0</v>
      </c>
      <c r="C6939" s="45">
        <v>0.11210000000000001</v>
      </c>
      <c r="D6939" s="45">
        <v>0.18140000000000001</v>
      </c>
      <c r="E6939" s="29">
        <v>1</v>
      </c>
      <c r="F6939" s="29"/>
      <c r="G6939" s="29"/>
      <c r="H6939" s="29"/>
      <c r="I6939" s="29"/>
      <c r="J6939" s="29"/>
    </row>
    <row r="6940" spans="1:10">
      <c r="A6940" s="5">
        <v>6938</v>
      </c>
      <c r="B6940" s="45">
        <v>0</v>
      </c>
      <c r="C6940" s="45">
        <v>0.10539999999999999</v>
      </c>
      <c r="D6940" s="45">
        <v>0.1855</v>
      </c>
      <c r="E6940" s="29">
        <v>1</v>
      </c>
      <c r="F6940" s="29"/>
      <c r="G6940" s="29"/>
      <c r="H6940" s="29"/>
      <c r="I6940" s="29"/>
      <c r="J6940" s="29"/>
    </row>
    <row r="6941" spans="1:10">
      <c r="A6941" s="5">
        <v>6939</v>
      </c>
      <c r="B6941" s="45">
        <v>0</v>
      </c>
      <c r="C6941" s="45">
        <v>0.1011</v>
      </c>
      <c r="D6941" s="45">
        <v>0.18260000000000001</v>
      </c>
      <c r="E6941" s="29">
        <v>1</v>
      </c>
      <c r="F6941" s="29"/>
      <c r="G6941" s="29"/>
      <c r="H6941" s="29"/>
      <c r="I6941" s="29"/>
      <c r="J6941" s="29"/>
    </row>
    <row r="6942" spans="1:10">
      <c r="A6942" s="5">
        <v>6940</v>
      </c>
      <c r="B6942" s="45">
        <v>0</v>
      </c>
      <c r="C6942" s="45">
        <v>9.8100000000000007E-2</v>
      </c>
      <c r="D6942" s="45">
        <v>0.1784</v>
      </c>
      <c r="E6942" s="29">
        <v>1</v>
      </c>
      <c r="F6942" s="29"/>
      <c r="G6942" s="29"/>
      <c r="H6942" s="29"/>
      <c r="I6942" s="29"/>
      <c r="J6942" s="29"/>
    </row>
    <row r="6943" spans="1:10">
      <c r="A6943" s="5">
        <v>6941</v>
      </c>
      <c r="B6943" s="45">
        <v>0</v>
      </c>
      <c r="C6943" s="45">
        <v>9.8000000000000004E-2</v>
      </c>
      <c r="D6943" s="45">
        <v>0.18010000000000001</v>
      </c>
      <c r="E6943" s="29">
        <v>1</v>
      </c>
      <c r="F6943" s="29"/>
      <c r="G6943" s="29"/>
      <c r="H6943" s="29"/>
      <c r="I6943" s="29"/>
      <c r="J6943" s="29"/>
    </row>
    <row r="6944" spans="1:10">
      <c r="A6944" s="5">
        <v>6942</v>
      </c>
      <c r="B6944" s="45">
        <v>0</v>
      </c>
      <c r="C6944" s="45">
        <v>9.9599999999999994E-2</v>
      </c>
      <c r="D6944" s="45">
        <v>0.18149999999999999</v>
      </c>
      <c r="E6944" s="29">
        <v>1</v>
      </c>
      <c r="F6944" s="29"/>
      <c r="G6944" s="29"/>
      <c r="H6944" s="29"/>
      <c r="I6944" s="29"/>
      <c r="J6944" s="29"/>
    </row>
    <row r="6945" spans="1:10">
      <c r="A6945" s="5">
        <v>6943</v>
      </c>
      <c r="B6945" s="45">
        <v>6.8999999999999999E-3</v>
      </c>
      <c r="C6945" s="45">
        <v>9.6699999999999994E-2</v>
      </c>
      <c r="D6945" s="45">
        <v>0.17230000000000001</v>
      </c>
      <c r="E6945" s="29">
        <v>1</v>
      </c>
      <c r="F6945" s="29"/>
      <c r="G6945" s="29"/>
      <c r="H6945" s="29"/>
      <c r="I6945" s="29"/>
      <c r="J6945" s="29"/>
    </row>
    <row r="6946" spans="1:10">
      <c r="A6946" s="5">
        <v>6944</v>
      </c>
      <c r="B6946" s="45">
        <v>6.1699999999999998E-2</v>
      </c>
      <c r="C6946" s="45">
        <v>7.3400000000000007E-2</v>
      </c>
      <c r="D6946" s="45">
        <v>0.15409999999999999</v>
      </c>
      <c r="E6946" s="29">
        <v>1</v>
      </c>
      <c r="F6946" s="29"/>
      <c r="G6946" s="29"/>
      <c r="H6946" s="29"/>
      <c r="I6946" s="29"/>
      <c r="J6946" s="29"/>
    </row>
    <row r="6947" spans="1:10">
      <c r="A6947" s="5">
        <v>6945</v>
      </c>
      <c r="B6947" s="45">
        <v>0.1507</v>
      </c>
      <c r="C6947" s="45">
        <v>5.7099999999999998E-2</v>
      </c>
      <c r="D6947" s="45">
        <v>0.13</v>
      </c>
      <c r="E6947" s="29">
        <v>1</v>
      </c>
      <c r="F6947" s="29"/>
      <c r="G6947" s="29"/>
      <c r="H6947" s="29"/>
      <c r="I6947" s="29"/>
      <c r="J6947" s="29"/>
    </row>
    <row r="6948" spans="1:10">
      <c r="A6948" s="5">
        <v>6946</v>
      </c>
      <c r="B6948" s="45">
        <v>0.2397</v>
      </c>
      <c r="C6948" s="45">
        <v>7.8200000000000006E-2</v>
      </c>
      <c r="D6948" s="45">
        <v>0.1104</v>
      </c>
      <c r="E6948" s="29">
        <v>1</v>
      </c>
      <c r="F6948" s="29"/>
      <c r="G6948" s="29"/>
      <c r="H6948" s="29"/>
      <c r="I6948" s="29"/>
      <c r="J6948" s="29"/>
    </row>
    <row r="6949" spans="1:10">
      <c r="A6949" s="5">
        <v>6947</v>
      </c>
      <c r="B6949" s="45">
        <v>0.308</v>
      </c>
      <c r="C6949" s="45">
        <v>0.11890000000000001</v>
      </c>
      <c r="D6949" s="45">
        <v>0.1045</v>
      </c>
      <c r="E6949" s="29">
        <v>1</v>
      </c>
      <c r="F6949" s="29"/>
      <c r="G6949" s="29"/>
      <c r="H6949" s="29"/>
      <c r="I6949" s="29"/>
      <c r="J6949" s="29"/>
    </row>
    <row r="6950" spans="1:10">
      <c r="A6950" s="5">
        <v>6948</v>
      </c>
      <c r="B6950" s="45">
        <v>0.34300000000000003</v>
      </c>
      <c r="C6950" s="45">
        <v>0.14940000000000001</v>
      </c>
      <c r="D6950" s="45">
        <v>9.3799999999999994E-2</v>
      </c>
      <c r="E6950" s="29">
        <v>1</v>
      </c>
      <c r="F6950" s="29"/>
      <c r="G6950" s="29"/>
      <c r="H6950" s="29"/>
      <c r="I6950" s="29"/>
      <c r="J6950" s="29"/>
    </row>
    <row r="6951" spans="1:10">
      <c r="A6951" s="5">
        <v>6949</v>
      </c>
      <c r="B6951" s="45">
        <v>0.32640000000000002</v>
      </c>
      <c r="C6951" s="45">
        <v>0.16370000000000001</v>
      </c>
      <c r="D6951" s="45">
        <v>7.8E-2</v>
      </c>
      <c r="E6951" s="29">
        <v>1</v>
      </c>
      <c r="F6951" s="29"/>
      <c r="G6951" s="29"/>
      <c r="H6951" s="29"/>
      <c r="I6951" s="29"/>
      <c r="J6951" s="29"/>
    </row>
    <row r="6952" spans="1:10">
      <c r="A6952" s="5">
        <v>6950</v>
      </c>
      <c r="B6952" s="45">
        <v>0.27089999999999997</v>
      </c>
      <c r="C6952" s="45">
        <v>0.15440000000000001</v>
      </c>
      <c r="D6952" s="45">
        <v>5.8900000000000001E-2</v>
      </c>
      <c r="E6952" s="29">
        <v>1</v>
      </c>
      <c r="F6952" s="29"/>
      <c r="G6952" s="29"/>
      <c r="H6952" s="29"/>
      <c r="I6952" s="29"/>
      <c r="J6952" s="29"/>
    </row>
    <row r="6953" spans="1:10">
      <c r="A6953" s="5">
        <v>6951</v>
      </c>
      <c r="B6953" s="45">
        <v>0.17280000000000001</v>
      </c>
      <c r="C6953" s="45">
        <v>0.1167</v>
      </c>
      <c r="D6953" s="45">
        <v>4.1200000000000001E-2</v>
      </c>
      <c r="E6953" s="29">
        <v>1</v>
      </c>
      <c r="F6953" s="29"/>
      <c r="G6953" s="29"/>
      <c r="H6953" s="29"/>
      <c r="I6953" s="29"/>
      <c r="J6953" s="29"/>
    </row>
    <row r="6954" spans="1:10">
      <c r="A6954" s="5">
        <v>6952</v>
      </c>
      <c r="B6954" s="45">
        <v>6.7799999999999999E-2</v>
      </c>
      <c r="C6954" s="45">
        <v>8.8499999999999995E-2</v>
      </c>
      <c r="D6954" s="45">
        <v>2.6499999999999999E-2</v>
      </c>
      <c r="E6954" s="29">
        <v>1</v>
      </c>
      <c r="F6954" s="29"/>
      <c r="G6954" s="29"/>
      <c r="H6954" s="29"/>
      <c r="I6954" s="29"/>
      <c r="J6954" s="29"/>
    </row>
    <row r="6955" spans="1:10">
      <c r="A6955" s="5">
        <v>6953</v>
      </c>
      <c r="B6955" s="45">
        <v>3.5000000000000001E-3</v>
      </c>
      <c r="C6955" s="45">
        <v>9.98E-2</v>
      </c>
      <c r="D6955" s="45">
        <v>1.8700000000000001E-2</v>
      </c>
      <c r="E6955" s="29">
        <v>1</v>
      </c>
      <c r="F6955" s="29"/>
      <c r="G6955" s="29"/>
      <c r="H6955" s="29"/>
      <c r="I6955" s="29"/>
      <c r="J6955" s="29"/>
    </row>
    <row r="6956" spans="1:10">
      <c r="A6956" s="5">
        <v>6954</v>
      </c>
      <c r="B6956" s="45">
        <v>0</v>
      </c>
      <c r="C6956" s="45">
        <v>0.1128</v>
      </c>
      <c r="D6956" s="45">
        <v>1.3599999999999999E-2</v>
      </c>
      <c r="E6956" s="29">
        <v>1</v>
      </c>
      <c r="F6956" s="29"/>
      <c r="G6956" s="29"/>
      <c r="H6956" s="29"/>
      <c r="I6956" s="29"/>
      <c r="J6956" s="29"/>
    </row>
    <row r="6957" spans="1:10">
      <c r="A6957" s="5">
        <v>6955</v>
      </c>
      <c r="B6957" s="45">
        <v>0</v>
      </c>
      <c r="C6957" s="45">
        <v>0.11799999999999999</v>
      </c>
      <c r="D6957" s="45">
        <v>1.61E-2</v>
      </c>
      <c r="E6957" s="29">
        <v>1</v>
      </c>
      <c r="F6957" s="29"/>
      <c r="G6957" s="29"/>
      <c r="H6957" s="29"/>
      <c r="I6957" s="29"/>
      <c r="J6957" s="29"/>
    </row>
    <row r="6958" spans="1:10">
      <c r="A6958" s="5">
        <v>6956</v>
      </c>
      <c r="B6958" s="45">
        <v>0</v>
      </c>
      <c r="C6958" s="45">
        <v>0.1176</v>
      </c>
      <c r="D6958" s="45">
        <v>2.9899999999999999E-2</v>
      </c>
      <c r="E6958" s="29">
        <v>1</v>
      </c>
      <c r="F6958" s="29"/>
      <c r="G6958" s="29"/>
      <c r="H6958" s="29"/>
      <c r="I6958" s="29"/>
      <c r="J6958" s="29"/>
    </row>
    <row r="6959" spans="1:10">
      <c r="A6959" s="5">
        <v>6957</v>
      </c>
      <c r="B6959" s="45">
        <v>0</v>
      </c>
      <c r="C6959" s="45">
        <v>0.1168</v>
      </c>
      <c r="D6959" s="45">
        <v>4.9700000000000001E-2</v>
      </c>
      <c r="E6959" s="29">
        <v>1</v>
      </c>
      <c r="F6959" s="29"/>
      <c r="G6959" s="29"/>
      <c r="H6959" s="29"/>
      <c r="I6959" s="29"/>
      <c r="J6959" s="29"/>
    </row>
    <row r="6960" spans="1:10">
      <c r="A6960" s="5">
        <v>6958</v>
      </c>
      <c r="B6960" s="45">
        <v>0</v>
      </c>
      <c r="C6960" s="45">
        <v>0.1222</v>
      </c>
      <c r="D6960" s="45">
        <v>6.6500000000000004E-2</v>
      </c>
      <c r="E6960" s="29">
        <v>1</v>
      </c>
      <c r="F6960" s="29"/>
      <c r="G6960" s="29"/>
      <c r="H6960" s="29"/>
      <c r="I6960" s="29"/>
      <c r="J6960" s="29"/>
    </row>
    <row r="6961" spans="1:10">
      <c r="A6961" s="5">
        <v>6959</v>
      </c>
      <c r="B6961" s="45">
        <v>0</v>
      </c>
      <c r="C6961" s="45">
        <v>0.1222</v>
      </c>
      <c r="D6961" s="45">
        <v>6.6699999999999995E-2</v>
      </c>
      <c r="E6961" s="29">
        <v>1</v>
      </c>
      <c r="F6961" s="29"/>
      <c r="G6961" s="29"/>
      <c r="H6961" s="29"/>
      <c r="I6961" s="29"/>
      <c r="J6961" s="29"/>
    </row>
    <row r="6962" spans="1:10">
      <c r="A6962" s="5">
        <v>6960</v>
      </c>
      <c r="B6962" s="45">
        <v>0</v>
      </c>
      <c r="C6962" s="45">
        <v>0.1095</v>
      </c>
      <c r="D6962" s="45">
        <v>6.7599999999999993E-2</v>
      </c>
      <c r="E6962" s="29">
        <v>1</v>
      </c>
      <c r="F6962" s="29"/>
      <c r="G6962" s="29"/>
      <c r="H6962" s="29"/>
      <c r="I6962" s="29"/>
      <c r="J6962" s="29"/>
    </row>
    <row r="6963" spans="1:10">
      <c r="A6963" s="5">
        <v>6961</v>
      </c>
      <c r="B6963" s="45">
        <v>0</v>
      </c>
      <c r="C6963" s="45">
        <v>9.11E-2</v>
      </c>
      <c r="D6963" s="45">
        <v>8.1000000000000003E-2</v>
      </c>
      <c r="E6963" s="29">
        <v>1</v>
      </c>
      <c r="F6963" s="29"/>
      <c r="G6963" s="29"/>
      <c r="H6963" s="29"/>
      <c r="I6963" s="29"/>
      <c r="J6963" s="29"/>
    </row>
    <row r="6964" spans="1:10">
      <c r="A6964" s="5">
        <v>6962</v>
      </c>
      <c r="B6964" s="45">
        <v>0</v>
      </c>
      <c r="C6964" s="45">
        <v>7.6700000000000004E-2</v>
      </c>
      <c r="D6964" s="45">
        <v>0.1077</v>
      </c>
      <c r="E6964" s="29">
        <v>1</v>
      </c>
      <c r="F6964" s="29"/>
      <c r="G6964" s="29"/>
      <c r="H6964" s="29"/>
      <c r="I6964" s="29"/>
      <c r="J6964" s="29"/>
    </row>
    <row r="6965" spans="1:10">
      <c r="A6965" s="5">
        <v>6963</v>
      </c>
      <c r="B6965" s="45">
        <v>0</v>
      </c>
      <c r="C6965" s="45">
        <v>6.93E-2</v>
      </c>
      <c r="D6965" s="45">
        <v>0.14280000000000001</v>
      </c>
      <c r="E6965" s="29">
        <v>1</v>
      </c>
      <c r="F6965" s="29"/>
      <c r="G6965" s="29"/>
      <c r="H6965" s="29"/>
      <c r="I6965" s="29"/>
      <c r="J6965" s="29"/>
    </row>
    <row r="6966" spans="1:10">
      <c r="A6966" s="5">
        <v>6964</v>
      </c>
      <c r="B6966" s="45">
        <v>0</v>
      </c>
      <c r="C6966" s="45">
        <v>6.9400000000000003E-2</v>
      </c>
      <c r="D6966" s="45">
        <v>0.18970000000000001</v>
      </c>
      <c r="E6966" s="29">
        <v>1</v>
      </c>
      <c r="F6966" s="29"/>
      <c r="G6966" s="29"/>
      <c r="H6966" s="29"/>
      <c r="I6966" s="29"/>
      <c r="J6966" s="29"/>
    </row>
    <row r="6967" spans="1:10">
      <c r="A6967" s="5">
        <v>6965</v>
      </c>
      <c r="B6967" s="45">
        <v>0</v>
      </c>
      <c r="C6967" s="45">
        <v>7.9200000000000007E-2</v>
      </c>
      <c r="D6967" s="45">
        <v>0.25690000000000002</v>
      </c>
      <c r="E6967" s="29">
        <v>1</v>
      </c>
      <c r="F6967" s="29"/>
      <c r="G6967" s="29"/>
      <c r="H6967" s="29"/>
      <c r="I6967" s="29"/>
      <c r="J6967" s="29"/>
    </row>
    <row r="6968" spans="1:10">
      <c r="A6968" s="5">
        <v>6966</v>
      </c>
      <c r="B6968" s="45">
        <v>0</v>
      </c>
      <c r="C6968" s="45">
        <v>9.4100000000000003E-2</v>
      </c>
      <c r="D6968" s="45">
        <v>0.3362</v>
      </c>
      <c r="E6968" s="29">
        <v>1</v>
      </c>
      <c r="F6968" s="29"/>
      <c r="G6968" s="29"/>
      <c r="H6968" s="29"/>
      <c r="I6968" s="29"/>
      <c r="J6968" s="29"/>
    </row>
    <row r="6969" spans="1:10">
      <c r="A6969" s="5">
        <v>6967</v>
      </c>
      <c r="B6969" s="45">
        <v>2.4199999999999999E-2</v>
      </c>
      <c r="C6969" s="45">
        <v>0.10630000000000001</v>
      </c>
      <c r="D6969" s="45">
        <v>0.41270000000000001</v>
      </c>
      <c r="E6969" s="29">
        <v>1</v>
      </c>
      <c r="F6969" s="29"/>
      <c r="G6969" s="29"/>
      <c r="H6969" s="29"/>
      <c r="I6969" s="29"/>
      <c r="J6969" s="29"/>
    </row>
    <row r="6970" spans="1:10">
      <c r="A6970" s="5">
        <v>6968</v>
      </c>
      <c r="B6970" s="45">
        <v>0.1196</v>
      </c>
      <c r="C6970" s="45">
        <v>8.9499999999999996E-2</v>
      </c>
      <c r="D6970" s="45">
        <v>0.48449999999999999</v>
      </c>
      <c r="E6970" s="29">
        <v>1</v>
      </c>
      <c r="F6970" s="29"/>
      <c r="G6970" s="29"/>
      <c r="H6970" s="29"/>
      <c r="I6970" s="29"/>
      <c r="J6970" s="29"/>
    </row>
    <row r="6971" spans="1:10">
      <c r="A6971" s="5">
        <v>6969</v>
      </c>
      <c r="B6971" s="45">
        <v>0.25559999999999999</v>
      </c>
      <c r="C6971" s="45">
        <v>8.1500000000000003E-2</v>
      </c>
      <c r="D6971" s="45">
        <v>0.54420000000000002</v>
      </c>
      <c r="E6971" s="29">
        <v>1</v>
      </c>
      <c r="F6971" s="29"/>
      <c r="G6971" s="29"/>
      <c r="H6971" s="29"/>
      <c r="I6971" s="29"/>
      <c r="J6971" s="29"/>
    </row>
    <row r="6972" spans="1:10">
      <c r="A6972" s="5">
        <v>6970</v>
      </c>
      <c r="B6972" s="45">
        <v>0.36609999999999998</v>
      </c>
      <c r="C6972" s="45">
        <v>0.10390000000000001</v>
      </c>
      <c r="D6972" s="45">
        <v>0.57430000000000003</v>
      </c>
      <c r="E6972" s="29">
        <v>1</v>
      </c>
      <c r="F6972" s="29"/>
      <c r="G6972" s="29"/>
      <c r="H6972" s="29"/>
      <c r="I6972" s="29"/>
      <c r="J6972" s="29"/>
    </row>
    <row r="6973" spans="1:10">
      <c r="A6973" s="5">
        <v>6971</v>
      </c>
      <c r="B6973" s="45">
        <v>0.42099999999999999</v>
      </c>
      <c r="C6973" s="45">
        <v>0.13569999999999999</v>
      </c>
      <c r="D6973" s="45">
        <v>0.59519999999999995</v>
      </c>
      <c r="E6973" s="29">
        <v>1</v>
      </c>
      <c r="F6973" s="29"/>
      <c r="G6973" s="29"/>
      <c r="H6973" s="29"/>
      <c r="I6973" s="29"/>
      <c r="J6973" s="29"/>
    </row>
    <row r="6974" spans="1:10">
      <c r="A6974" s="5">
        <v>6972</v>
      </c>
      <c r="B6974" s="45">
        <v>0.43280000000000002</v>
      </c>
      <c r="C6974" s="45">
        <v>0.15</v>
      </c>
      <c r="D6974" s="45">
        <v>0.60150000000000003</v>
      </c>
      <c r="E6974" s="29">
        <v>1</v>
      </c>
      <c r="F6974" s="29"/>
      <c r="G6974" s="29"/>
      <c r="H6974" s="29"/>
      <c r="I6974" s="29"/>
      <c r="J6974" s="29"/>
    </row>
    <row r="6975" spans="1:10">
      <c r="A6975" s="5">
        <v>6973</v>
      </c>
      <c r="B6975" s="45">
        <v>0.39910000000000001</v>
      </c>
      <c r="C6975" s="45">
        <v>0.15620000000000001</v>
      </c>
      <c r="D6975" s="45">
        <v>0.56420000000000003</v>
      </c>
      <c r="E6975" s="29">
        <v>1</v>
      </c>
      <c r="F6975" s="29"/>
      <c r="G6975" s="29"/>
      <c r="H6975" s="29"/>
      <c r="I6975" s="29"/>
      <c r="J6975" s="29"/>
    </row>
    <row r="6976" spans="1:10">
      <c r="A6976" s="5">
        <v>6974</v>
      </c>
      <c r="B6976" s="45">
        <v>0.32369999999999999</v>
      </c>
      <c r="C6976" s="45">
        <v>0.14949999999999999</v>
      </c>
      <c r="D6976" s="45">
        <v>0.54769999999999996</v>
      </c>
      <c r="E6976" s="29">
        <v>1</v>
      </c>
      <c r="F6976" s="29"/>
      <c r="G6976" s="29"/>
      <c r="H6976" s="29"/>
      <c r="I6976" s="29"/>
      <c r="J6976" s="29"/>
    </row>
    <row r="6977" spans="1:10">
      <c r="A6977" s="5">
        <v>6975</v>
      </c>
      <c r="B6977" s="45">
        <v>0.21879999999999999</v>
      </c>
      <c r="C6977" s="45">
        <v>0.12690000000000001</v>
      </c>
      <c r="D6977" s="45">
        <v>0.55679999999999996</v>
      </c>
      <c r="E6977" s="29">
        <v>1</v>
      </c>
      <c r="F6977" s="29"/>
      <c r="G6977" s="29"/>
      <c r="H6977" s="29"/>
      <c r="I6977" s="29"/>
      <c r="J6977" s="29"/>
    </row>
    <row r="6978" spans="1:10">
      <c r="A6978" s="5">
        <v>6976</v>
      </c>
      <c r="B6978" s="45">
        <v>0.1041</v>
      </c>
      <c r="C6978" s="45">
        <v>0.13780000000000001</v>
      </c>
      <c r="D6978" s="45">
        <v>0.59519999999999995</v>
      </c>
      <c r="E6978" s="29">
        <v>1</v>
      </c>
      <c r="F6978" s="29"/>
      <c r="G6978" s="29"/>
      <c r="H6978" s="29"/>
      <c r="I6978" s="29"/>
      <c r="J6978" s="29"/>
    </row>
    <row r="6979" spans="1:10">
      <c r="A6979" s="5">
        <v>6977</v>
      </c>
      <c r="B6979" s="45">
        <v>6.1000000000000004E-3</v>
      </c>
      <c r="C6979" s="45">
        <v>0.2034</v>
      </c>
      <c r="D6979" s="45">
        <v>0.64649999999999996</v>
      </c>
      <c r="E6979" s="29">
        <v>1</v>
      </c>
      <c r="F6979" s="29"/>
      <c r="G6979" s="29"/>
      <c r="H6979" s="29"/>
      <c r="I6979" s="29"/>
      <c r="J6979" s="29"/>
    </row>
    <row r="6980" spans="1:10">
      <c r="A6980" s="5">
        <v>6978</v>
      </c>
      <c r="B6980" s="45">
        <v>0</v>
      </c>
      <c r="C6980" s="45">
        <v>0.26900000000000002</v>
      </c>
      <c r="D6980" s="45">
        <v>0.65620000000000001</v>
      </c>
      <c r="E6980" s="29">
        <v>1</v>
      </c>
      <c r="F6980" s="29"/>
      <c r="G6980" s="29"/>
      <c r="H6980" s="29"/>
      <c r="I6980" s="29"/>
      <c r="J6980" s="29"/>
    </row>
    <row r="6981" spans="1:10">
      <c r="A6981" s="5">
        <v>6979</v>
      </c>
      <c r="B6981" s="45">
        <v>0</v>
      </c>
      <c r="C6981" s="45">
        <v>0.29730000000000001</v>
      </c>
      <c r="D6981" s="45">
        <v>0.65480000000000005</v>
      </c>
      <c r="E6981" s="29">
        <v>1</v>
      </c>
      <c r="F6981" s="29"/>
      <c r="G6981" s="29"/>
      <c r="H6981" s="29"/>
      <c r="I6981" s="29"/>
      <c r="J6981" s="29"/>
    </row>
    <row r="6982" spans="1:10">
      <c r="A6982" s="5">
        <v>6980</v>
      </c>
      <c r="B6982" s="45">
        <v>0</v>
      </c>
      <c r="C6982" s="45">
        <v>0.30719999999999997</v>
      </c>
      <c r="D6982" s="45">
        <v>0.64649999999999996</v>
      </c>
      <c r="E6982" s="29">
        <v>1</v>
      </c>
      <c r="F6982" s="29"/>
      <c r="G6982" s="29"/>
      <c r="H6982" s="29"/>
      <c r="I6982" s="29"/>
      <c r="J6982" s="29"/>
    </row>
    <row r="6983" spans="1:10">
      <c r="A6983" s="5">
        <v>6981</v>
      </c>
      <c r="B6983" s="45">
        <v>0</v>
      </c>
      <c r="C6983" s="45">
        <v>0.30149999999999999</v>
      </c>
      <c r="D6983" s="45">
        <v>0.65739999999999998</v>
      </c>
      <c r="E6983" s="29">
        <v>1</v>
      </c>
      <c r="F6983" s="29"/>
      <c r="G6983" s="29"/>
      <c r="H6983" s="29"/>
      <c r="I6983" s="29"/>
      <c r="J6983" s="29"/>
    </row>
    <row r="6984" spans="1:10">
      <c r="A6984" s="5">
        <v>6982</v>
      </c>
      <c r="B6984" s="45">
        <v>0</v>
      </c>
      <c r="C6984" s="45">
        <v>0.30130000000000001</v>
      </c>
      <c r="D6984" s="45">
        <v>0.70630000000000004</v>
      </c>
      <c r="E6984" s="29">
        <v>1</v>
      </c>
      <c r="F6984" s="29"/>
      <c r="G6984" s="29"/>
      <c r="H6984" s="29"/>
      <c r="I6984" s="29"/>
      <c r="J6984" s="29"/>
    </row>
    <row r="6985" spans="1:10">
      <c r="A6985" s="5">
        <v>6983</v>
      </c>
      <c r="B6985" s="45">
        <v>0</v>
      </c>
      <c r="C6985" s="45">
        <v>0.29870000000000002</v>
      </c>
      <c r="D6985" s="45">
        <v>0.68440000000000001</v>
      </c>
      <c r="E6985" s="29">
        <v>1</v>
      </c>
      <c r="F6985" s="29"/>
      <c r="G6985" s="29"/>
      <c r="H6985" s="29"/>
      <c r="I6985" s="29"/>
      <c r="J6985" s="29"/>
    </row>
    <row r="6986" spans="1:10">
      <c r="A6986" s="5">
        <v>6984</v>
      </c>
      <c r="B6986" s="45">
        <v>0</v>
      </c>
      <c r="C6986" s="45">
        <v>0.2893</v>
      </c>
      <c r="D6986" s="45">
        <v>0.61629999999999996</v>
      </c>
      <c r="E6986" s="29">
        <v>1</v>
      </c>
      <c r="F6986" s="29"/>
      <c r="G6986" s="29"/>
      <c r="H6986" s="29"/>
      <c r="I6986" s="29"/>
      <c r="J6986" s="29"/>
    </row>
    <row r="6987" spans="1:10">
      <c r="A6987" s="5">
        <v>6985</v>
      </c>
      <c r="B6987" s="45">
        <v>0</v>
      </c>
      <c r="C6987" s="45">
        <v>0.26529999999999998</v>
      </c>
      <c r="D6987" s="45">
        <v>0.50819999999999999</v>
      </c>
      <c r="E6987" s="29">
        <v>1</v>
      </c>
      <c r="F6987" s="29"/>
      <c r="G6987" s="29"/>
      <c r="H6987" s="29"/>
      <c r="I6987" s="29"/>
      <c r="J6987" s="29"/>
    </row>
    <row r="6988" spans="1:10">
      <c r="A6988" s="5">
        <v>6986</v>
      </c>
      <c r="B6988" s="45">
        <v>0</v>
      </c>
      <c r="C6988" s="45">
        <v>0.24410000000000001</v>
      </c>
      <c r="D6988" s="45">
        <v>0.45279999999999998</v>
      </c>
      <c r="E6988" s="29">
        <v>1</v>
      </c>
      <c r="F6988" s="29"/>
      <c r="G6988" s="29"/>
      <c r="H6988" s="29"/>
      <c r="I6988" s="29"/>
      <c r="J6988" s="29"/>
    </row>
    <row r="6989" spans="1:10">
      <c r="A6989" s="5">
        <v>6987</v>
      </c>
      <c r="B6989" s="45">
        <v>0</v>
      </c>
      <c r="C6989" s="45">
        <v>0.2298</v>
      </c>
      <c r="D6989" s="45">
        <v>0.47289999999999999</v>
      </c>
      <c r="E6989" s="29">
        <v>1</v>
      </c>
      <c r="F6989" s="29"/>
      <c r="G6989" s="29"/>
      <c r="H6989" s="29"/>
      <c r="I6989" s="29"/>
      <c r="J6989" s="29"/>
    </row>
    <row r="6990" spans="1:10">
      <c r="A6990" s="5">
        <v>6988</v>
      </c>
      <c r="B6990" s="45">
        <v>0</v>
      </c>
      <c r="C6990" s="45">
        <v>0.21729999999999999</v>
      </c>
      <c r="D6990" s="45">
        <v>0.51700000000000002</v>
      </c>
      <c r="E6990" s="29">
        <v>1</v>
      </c>
      <c r="F6990" s="29"/>
      <c r="G6990" s="29"/>
      <c r="H6990" s="29"/>
      <c r="I6990" s="29"/>
      <c r="J6990" s="29"/>
    </row>
    <row r="6991" spans="1:10">
      <c r="A6991" s="5">
        <v>6989</v>
      </c>
      <c r="B6991" s="45">
        <v>0</v>
      </c>
      <c r="C6991" s="45">
        <v>0.21709999999999999</v>
      </c>
      <c r="D6991" s="45">
        <v>0.53779999999999994</v>
      </c>
      <c r="E6991" s="29">
        <v>1</v>
      </c>
      <c r="F6991" s="29"/>
      <c r="G6991" s="29"/>
      <c r="H6991" s="29"/>
      <c r="I6991" s="29"/>
      <c r="J6991" s="29"/>
    </row>
    <row r="6992" spans="1:10">
      <c r="A6992" s="5">
        <v>6990</v>
      </c>
      <c r="B6992" s="45">
        <v>0</v>
      </c>
      <c r="C6992" s="45">
        <v>0.22770000000000001</v>
      </c>
      <c r="D6992" s="45">
        <v>0.51939999999999997</v>
      </c>
      <c r="E6992" s="29">
        <v>1</v>
      </c>
      <c r="F6992" s="29"/>
      <c r="G6992" s="29"/>
      <c r="H6992" s="29"/>
      <c r="I6992" s="29"/>
      <c r="J6992" s="29"/>
    </row>
    <row r="6993" spans="1:10">
      <c r="A6993" s="5">
        <v>6991</v>
      </c>
      <c r="B6993" s="45">
        <v>2.8400000000000002E-2</v>
      </c>
      <c r="C6993" s="45">
        <v>0.22639999999999999</v>
      </c>
      <c r="D6993" s="45">
        <v>0.48799999999999999</v>
      </c>
      <c r="E6993" s="29">
        <v>1</v>
      </c>
      <c r="F6993" s="29"/>
      <c r="G6993" s="29"/>
      <c r="H6993" s="29"/>
      <c r="I6993" s="29"/>
      <c r="J6993" s="29"/>
    </row>
    <row r="6994" spans="1:10">
      <c r="A6994" s="5">
        <v>6992</v>
      </c>
      <c r="B6994" s="45">
        <v>0.1673</v>
      </c>
      <c r="C6994" s="45">
        <v>0.1762</v>
      </c>
      <c r="D6994" s="45">
        <v>0.46920000000000001</v>
      </c>
      <c r="E6994" s="29">
        <v>1</v>
      </c>
      <c r="F6994" s="29"/>
      <c r="G6994" s="29"/>
      <c r="H6994" s="29"/>
      <c r="I6994" s="29"/>
      <c r="J6994" s="29"/>
    </row>
    <row r="6995" spans="1:10">
      <c r="A6995" s="5">
        <v>6993</v>
      </c>
      <c r="B6995" s="45">
        <v>0.32700000000000001</v>
      </c>
      <c r="C6995" s="45">
        <v>0.15110000000000001</v>
      </c>
      <c r="D6995" s="45">
        <v>0.48409999999999997</v>
      </c>
      <c r="E6995" s="29">
        <v>1</v>
      </c>
      <c r="F6995" s="29"/>
      <c r="G6995" s="29"/>
      <c r="H6995" s="29"/>
      <c r="I6995" s="29"/>
      <c r="J6995" s="29"/>
    </row>
    <row r="6996" spans="1:10">
      <c r="A6996" s="5">
        <v>6994</v>
      </c>
      <c r="B6996" s="45">
        <v>0.442</v>
      </c>
      <c r="C6996" s="45">
        <v>0.21129999999999999</v>
      </c>
      <c r="D6996" s="45">
        <v>0.51670000000000005</v>
      </c>
      <c r="E6996" s="29">
        <v>1</v>
      </c>
      <c r="F6996" s="29"/>
      <c r="G6996" s="29"/>
      <c r="H6996" s="29"/>
      <c r="I6996" s="29"/>
      <c r="J6996" s="29"/>
    </row>
    <row r="6997" spans="1:10">
      <c r="A6997" s="5">
        <v>6995</v>
      </c>
      <c r="B6997" s="45">
        <v>0.49359999999999998</v>
      </c>
      <c r="C6997" s="45">
        <v>0.30020000000000002</v>
      </c>
      <c r="D6997" s="45">
        <v>0.61219999999999997</v>
      </c>
      <c r="E6997" s="29">
        <v>1</v>
      </c>
      <c r="F6997" s="29"/>
      <c r="G6997" s="29"/>
      <c r="H6997" s="29"/>
      <c r="I6997" s="29"/>
      <c r="J6997" s="29"/>
    </row>
    <row r="6998" spans="1:10">
      <c r="A6998" s="5">
        <v>6996</v>
      </c>
      <c r="B6998" s="45">
        <v>0.49349999999999999</v>
      </c>
      <c r="C6998" s="45">
        <v>0.38019999999999998</v>
      </c>
      <c r="D6998" s="45">
        <v>0.65869999999999995</v>
      </c>
      <c r="E6998" s="29">
        <v>1</v>
      </c>
      <c r="F6998" s="29"/>
      <c r="G6998" s="29"/>
      <c r="H6998" s="29"/>
      <c r="I6998" s="29"/>
      <c r="J6998" s="29"/>
    </row>
    <row r="6999" spans="1:10">
      <c r="A6999" s="5">
        <v>6997</v>
      </c>
      <c r="B6999" s="45">
        <v>0.45390000000000003</v>
      </c>
      <c r="C6999" s="45">
        <v>0.43859999999999999</v>
      </c>
      <c r="D6999" s="45">
        <v>0.71789999999999998</v>
      </c>
      <c r="E6999" s="29">
        <v>1</v>
      </c>
      <c r="F6999" s="29"/>
      <c r="G6999" s="29"/>
      <c r="H6999" s="29"/>
      <c r="I6999" s="29"/>
      <c r="J6999" s="29"/>
    </row>
    <row r="7000" spans="1:10">
      <c r="A7000" s="5">
        <v>6998</v>
      </c>
      <c r="B7000" s="45">
        <v>0.3765</v>
      </c>
      <c r="C7000" s="45">
        <v>0.46400000000000002</v>
      </c>
      <c r="D7000" s="45">
        <v>0.79569999999999996</v>
      </c>
      <c r="E7000" s="29">
        <v>1</v>
      </c>
      <c r="F7000" s="29"/>
      <c r="G7000" s="29"/>
      <c r="H7000" s="29"/>
      <c r="I7000" s="29"/>
      <c r="J7000" s="29"/>
    </row>
    <row r="7001" spans="1:10">
      <c r="A7001" s="5">
        <v>6999</v>
      </c>
      <c r="B7001" s="45">
        <v>0.2596</v>
      </c>
      <c r="C7001" s="45">
        <v>0.4506</v>
      </c>
      <c r="D7001" s="45">
        <v>0.81420000000000003</v>
      </c>
      <c r="E7001" s="29">
        <v>1</v>
      </c>
      <c r="F7001" s="29"/>
      <c r="G7001" s="29"/>
      <c r="H7001" s="29"/>
      <c r="I7001" s="29"/>
      <c r="J7001" s="29"/>
    </row>
    <row r="7002" spans="1:10">
      <c r="A7002" s="5">
        <v>7000</v>
      </c>
      <c r="B7002" s="45">
        <v>0.11940000000000001</v>
      </c>
      <c r="C7002" s="45">
        <v>0.45400000000000001</v>
      </c>
      <c r="D7002" s="45">
        <v>0.81279999999999997</v>
      </c>
      <c r="E7002" s="29">
        <v>1</v>
      </c>
      <c r="F7002" s="29"/>
      <c r="G7002" s="29"/>
      <c r="H7002" s="29"/>
      <c r="I7002" s="29"/>
      <c r="J7002" s="29"/>
    </row>
    <row r="7003" spans="1:10">
      <c r="A7003" s="5">
        <v>7001</v>
      </c>
      <c r="B7003" s="45">
        <v>3.8E-3</v>
      </c>
      <c r="C7003" s="45">
        <v>0.46410000000000001</v>
      </c>
      <c r="D7003" s="45">
        <v>0.8135</v>
      </c>
      <c r="E7003" s="29">
        <v>1</v>
      </c>
      <c r="F7003" s="29"/>
      <c r="G7003" s="29"/>
      <c r="H7003" s="29"/>
      <c r="I7003" s="29"/>
      <c r="J7003" s="29"/>
    </row>
    <row r="7004" spans="1:10">
      <c r="A7004" s="5">
        <v>7002</v>
      </c>
      <c r="B7004" s="45">
        <v>0</v>
      </c>
      <c r="C7004" s="45">
        <v>0.45540000000000003</v>
      </c>
      <c r="D7004" s="45">
        <v>0.81659999999999999</v>
      </c>
      <c r="E7004" s="29">
        <v>1</v>
      </c>
      <c r="F7004" s="29"/>
      <c r="G7004" s="29"/>
      <c r="H7004" s="29"/>
      <c r="I7004" s="29"/>
      <c r="J7004" s="29"/>
    </row>
    <row r="7005" spans="1:10">
      <c r="A7005" s="5">
        <v>7003</v>
      </c>
      <c r="B7005" s="45">
        <v>0</v>
      </c>
      <c r="C7005" s="45">
        <v>0.44350000000000001</v>
      </c>
      <c r="D7005" s="45">
        <v>0.8357</v>
      </c>
      <c r="E7005" s="29">
        <v>1</v>
      </c>
      <c r="F7005" s="29"/>
      <c r="G7005" s="29"/>
      <c r="H7005" s="29"/>
      <c r="I7005" s="29"/>
      <c r="J7005" s="29"/>
    </row>
    <row r="7006" spans="1:10">
      <c r="A7006" s="5">
        <v>7004</v>
      </c>
      <c r="B7006" s="45">
        <v>0</v>
      </c>
      <c r="C7006" s="45">
        <v>0.42420000000000002</v>
      </c>
      <c r="D7006" s="45">
        <v>0.85509999999999997</v>
      </c>
      <c r="E7006" s="29">
        <v>1</v>
      </c>
      <c r="F7006" s="29"/>
      <c r="G7006" s="29"/>
      <c r="H7006" s="29"/>
      <c r="I7006" s="29"/>
      <c r="J7006" s="29"/>
    </row>
    <row r="7007" spans="1:10">
      <c r="A7007" s="5">
        <v>7005</v>
      </c>
      <c r="B7007" s="45">
        <v>0</v>
      </c>
      <c r="C7007" s="45">
        <v>0.42220000000000002</v>
      </c>
      <c r="D7007" s="45">
        <v>0.86709999999999998</v>
      </c>
      <c r="E7007" s="29">
        <v>1</v>
      </c>
      <c r="F7007" s="29"/>
      <c r="G7007" s="29"/>
      <c r="H7007" s="29"/>
      <c r="I7007" s="29"/>
      <c r="J7007" s="29"/>
    </row>
    <row r="7008" spans="1:10">
      <c r="A7008" s="5">
        <v>7006</v>
      </c>
      <c r="B7008" s="45">
        <v>0</v>
      </c>
      <c r="C7008" s="45">
        <v>0.43480000000000002</v>
      </c>
      <c r="D7008" s="45">
        <v>0.87539999999999996</v>
      </c>
      <c r="E7008" s="29">
        <v>1</v>
      </c>
      <c r="F7008" s="29"/>
      <c r="G7008" s="29"/>
      <c r="H7008" s="29"/>
      <c r="I7008" s="29"/>
      <c r="J7008" s="29"/>
    </row>
    <row r="7009" spans="1:10">
      <c r="A7009" s="5">
        <v>7007</v>
      </c>
      <c r="B7009" s="45">
        <v>0</v>
      </c>
      <c r="C7009" s="45">
        <v>0.43880000000000002</v>
      </c>
      <c r="D7009" s="45">
        <v>0.88460000000000005</v>
      </c>
      <c r="E7009" s="29">
        <v>1</v>
      </c>
      <c r="F7009" s="29"/>
      <c r="G7009" s="29"/>
      <c r="H7009" s="29"/>
      <c r="I7009" s="29"/>
      <c r="J7009" s="29"/>
    </row>
    <row r="7010" spans="1:10">
      <c r="A7010" s="5">
        <v>7008</v>
      </c>
      <c r="B7010" s="45">
        <v>0</v>
      </c>
      <c r="C7010" s="45">
        <v>0.4476</v>
      </c>
      <c r="D7010" s="45">
        <v>0.89129999999999998</v>
      </c>
      <c r="E7010" s="29">
        <v>1</v>
      </c>
      <c r="F7010" s="29"/>
      <c r="G7010" s="29"/>
      <c r="H7010" s="29"/>
      <c r="I7010" s="29"/>
      <c r="J7010" s="29"/>
    </row>
    <row r="7011" spans="1:10">
      <c r="A7011" s="5">
        <v>7009</v>
      </c>
      <c r="B7011" s="45">
        <v>0</v>
      </c>
      <c r="C7011" s="45">
        <v>0.45369999999999999</v>
      </c>
      <c r="D7011" s="45">
        <v>0.8992</v>
      </c>
      <c r="E7011" s="29">
        <v>1</v>
      </c>
      <c r="F7011" s="29"/>
      <c r="G7011" s="29"/>
      <c r="H7011" s="29"/>
      <c r="I7011" s="29"/>
      <c r="J7011" s="29"/>
    </row>
    <row r="7012" spans="1:10">
      <c r="A7012" s="5">
        <v>7010</v>
      </c>
      <c r="B7012" s="45">
        <v>0</v>
      </c>
      <c r="C7012" s="45">
        <v>0.45939999999999998</v>
      </c>
      <c r="D7012" s="45">
        <v>0.89100000000000001</v>
      </c>
      <c r="E7012" s="29">
        <v>1</v>
      </c>
      <c r="F7012" s="29"/>
      <c r="G7012" s="29"/>
      <c r="H7012" s="29"/>
      <c r="I7012" s="29"/>
      <c r="J7012" s="29"/>
    </row>
    <row r="7013" spans="1:10">
      <c r="A7013" s="5">
        <v>7011</v>
      </c>
      <c r="B7013" s="45">
        <v>0</v>
      </c>
      <c r="C7013" s="45">
        <v>0.47170000000000001</v>
      </c>
      <c r="D7013" s="45">
        <v>0.87739999999999996</v>
      </c>
      <c r="E7013" s="29">
        <v>1</v>
      </c>
      <c r="F7013" s="29"/>
      <c r="G7013" s="29"/>
      <c r="H7013" s="29"/>
      <c r="I7013" s="29"/>
      <c r="J7013" s="29"/>
    </row>
    <row r="7014" spans="1:10">
      <c r="A7014" s="5">
        <v>7012</v>
      </c>
      <c r="B7014" s="45">
        <v>0</v>
      </c>
      <c r="C7014" s="45">
        <v>0.47020000000000001</v>
      </c>
      <c r="D7014" s="45">
        <v>0.85760000000000003</v>
      </c>
      <c r="E7014" s="29">
        <v>1</v>
      </c>
      <c r="F7014" s="29"/>
      <c r="G7014" s="29"/>
      <c r="H7014" s="29"/>
      <c r="I7014" s="29"/>
      <c r="J7014" s="29"/>
    </row>
    <row r="7015" spans="1:10">
      <c r="A7015" s="5">
        <v>7013</v>
      </c>
      <c r="B7015" s="45">
        <v>0</v>
      </c>
      <c r="C7015" s="45">
        <v>0.44729999999999998</v>
      </c>
      <c r="D7015" s="45">
        <v>0.83289999999999997</v>
      </c>
      <c r="E7015" s="29">
        <v>1</v>
      </c>
      <c r="F7015" s="29"/>
      <c r="G7015" s="29"/>
      <c r="H7015" s="29"/>
      <c r="I7015" s="29"/>
      <c r="J7015" s="29"/>
    </row>
    <row r="7016" spans="1:10">
      <c r="A7016" s="5">
        <v>7014</v>
      </c>
      <c r="B7016" s="45">
        <v>0</v>
      </c>
      <c r="C7016" s="45">
        <v>0.44729999999999998</v>
      </c>
      <c r="D7016" s="45">
        <v>0.80359999999999998</v>
      </c>
      <c r="E7016" s="29">
        <v>1</v>
      </c>
      <c r="F7016" s="29"/>
      <c r="G7016" s="29"/>
      <c r="H7016" s="29"/>
      <c r="I7016" s="29"/>
      <c r="J7016" s="29"/>
    </row>
    <row r="7017" spans="1:10">
      <c r="A7017" s="5">
        <v>7015</v>
      </c>
      <c r="B7017" s="45">
        <v>1.5900000000000001E-2</v>
      </c>
      <c r="C7017" s="45">
        <v>0.43359999999999999</v>
      </c>
      <c r="D7017" s="45">
        <v>0.76949999999999996</v>
      </c>
      <c r="E7017" s="29">
        <v>1</v>
      </c>
      <c r="F7017" s="29"/>
      <c r="G7017" s="29"/>
      <c r="H7017" s="29"/>
      <c r="I7017" s="29"/>
      <c r="J7017" s="29"/>
    </row>
    <row r="7018" spans="1:10">
      <c r="A7018" s="5">
        <v>7016</v>
      </c>
      <c r="B7018" s="45">
        <v>0.10199999999999999</v>
      </c>
      <c r="C7018" s="45">
        <v>0.39539999999999997</v>
      </c>
      <c r="D7018" s="45">
        <v>0.72950000000000004</v>
      </c>
      <c r="E7018" s="29">
        <v>1</v>
      </c>
      <c r="F7018" s="29"/>
      <c r="G7018" s="29"/>
      <c r="H7018" s="29"/>
      <c r="I7018" s="29"/>
      <c r="J7018" s="29"/>
    </row>
    <row r="7019" spans="1:10">
      <c r="A7019" s="5">
        <v>7017</v>
      </c>
      <c r="B7019" s="45">
        <v>0.2117</v>
      </c>
      <c r="C7019" s="45">
        <v>0.42799999999999999</v>
      </c>
      <c r="D7019" s="45">
        <v>0.70179999999999998</v>
      </c>
      <c r="E7019" s="29">
        <v>1</v>
      </c>
      <c r="F7019" s="29"/>
      <c r="G7019" s="29"/>
      <c r="H7019" s="29"/>
      <c r="I7019" s="29"/>
      <c r="J7019" s="29"/>
    </row>
    <row r="7020" spans="1:10">
      <c r="A7020" s="5">
        <v>7018</v>
      </c>
      <c r="B7020" s="45">
        <v>0.33960000000000001</v>
      </c>
      <c r="C7020" s="45">
        <v>0.49059999999999998</v>
      </c>
      <c r="D7020" s="45">
        <v>0.68520000000000003</v>
      </c>
      <c r="E7020" s="29">
        <v>1</v>
      </c>
      <c r="F7020" s="29"/>
      <c r="G7020" s="29"/>
      <c r="H7020" s="29"/>
      <c r="I7020" s="29"/>
      <c r="J7020" s="29"/>
    </row>
    <row r="7021" spans="1:10">
      <c r="A7021" s="5">
        <v>7019</v>
      </c>
      <c r="B7021" s="45">
        <v>0.41570000000000001</v>
      </c>
      <c r="C7021" s="45">
        <v>0.50919999999999999</v>
      </c>
      <c r="D7021" s="45">
        <v>0.65639999999999998</v>
      </c>
      <c r="E7021" s="29">
        <v>1</v>
      </c>
      <c r="F7021" s="29"/>
      <c r="G7021" s="29"/>
      <c r="H7021" s="29"/>
      <c r="I7021" s="29"/>
      <c r="J7021" s="29"/>
    </row>
    <row r="7022" spans="1:10">
      <c r="A7022" s="5">
        <v>7020</v>
      </c>
      <c r="B7022" s="45">
        <v>0.41760000000000003</v>
      </c>
      <c r="C7022" s="45">
        <v>0.50600000000000001</v>
      </c>
      <c r="D7022" s="45">
        <v>0.62909999999999999</v>
      </c>
      <c r="E7022" s="29">
        <v>1</v>
      </c>
      <c r="F7022" s="29"/>
      <c r="G7022" s="29"/>
      <c r="H7022" s="29"/>
      <c r="I7022" s="29"/>
      <c r="J7022" s="29"/>
    </row>
    <row r="7023" spans="1:10">
      <c r="A7023" s="5">
        <v>7021</v>
      </c>
      <c r="B7023" s="45">
        <v>0.34789999999999999</v>
      </c>
      <c r="C7023" s="45">
        <v>0.49059999999999998</v>
      </c>
      <c r="D7023" s="45">
        <v>0.61499999999999999</v>
      </c>
      <c r="E7023" s="29">
        <v>1</v>
      </c>
      <c r="F7023" s="29"/>
      <c r="G7023" s="29"/>
      <c r="H7023" s="29"/>
      <c r="I7023" s="29"/>
      <c r="J7023" s="29"/>
    </row>
    <row r="7024" spans="1:10">
      <c r="A7024" s="5">
        <v>7022</v>
      </c>
      <c r="B7024" s="45">
        <v>0.23799999999999999</v>
      </c>
      <c r="C7024" s="45">
        <v>0.4405</v>
      </c>
      <c r="D7024" s="45">
        <v>0.59399999999999997</v>
      </c>
      <c r="E7024" s="29">
        <v>1</v>
      </c>
      <c r="F7024" s="29"/>
      <c r="G7024" s="29"/>
      <c r="H7024" s="29"/>
      <c r="I7024" s="29"/>
      <c r="J7024" s="29"/>
    </row>
    <row r="7025" spans="1:10">
      <c r="A7025" s="5">
        <v>7023</v>
      </c>
      <c r="B7025" s="45">
        <v>0.1166</v>
      </c>
      <c r="C7025" s="45">
        <v>0.32629999999999998</v>
      </c>
      <c r="D7025" s="45">
        <v>0.58260000000000001</v>
      </c>
      <c r="E7025" s="29">
        <v>1</v>
      </c>
      <c r="F7025" s="29"/>
      <c r="G7025" s="29"/>
      <c r="H7025" s="29"/>
      <c r="I7025" s="29"/>
      <c r="J7025" s="29"/>
    </row>
    <row r="7026" spans="1:10">
      <c r="A7026" s="5">
        <v>7024</v>
      </c>
      <c r="B7026" s="45">
        <v>3.7100000000000001E-2</v>
      </c>
      <c r="C7026" s="45">
        <v>0.25540000000000002</v>
      </c>
      <c r="D7026" s="45">
        <v>0.57669999999999999</v>
      </c>
      <c r="E7026" s="29">
        <v>1</v>
      </c>
      <c r="F7026" s="29"/>
      <c r="G7026" s="29"/>
      <c r="H7026" s="29"/>
      <c r="I7026" s="29"/>
      <c r="J7026" s="29"/>
    </row>
    <row r="7027" spans="1:10">
      <c r="A7027" s="5">
        <v>7025</v>
      </c>
      <c r="B7027" s="45">
        <v>2.9999999999999997E-4</v>
      </c>
      <c r="C7027" s="45">
        <v>0.24129999999999999</v>
      </c>
      <c r="D7027" s="45">
        <v>0.56630000000000003</v>
      </c>
      <c r="E7027" s="29">
        <v>1</v>
      </c>
      <c r="F7027" s="29"/>
      <c r="G7027" s="29"/>
      <c r="H7027" s="29"/>
      <c r="I7027" s="29"/>
      <c r="J7027" s="29"/>
    </row>
    <row r="7028" spans="1:10">
      <c r="A7028" s="5">
        <v>7026</v>
      </c>
      <c r="B7028" s="45">
        <v>0</v>
      </c>
      <c r="C7028" s="45">
        <v>0.23580000000000001</v>
      </c>
      <c r="D7028" s="45">
        <v>0.54330000000000001</v>
      </c>
      <c r="E7028" s="29">
        <v>1</v>
      </c>
      <c r="F7028" s="29"/>
      <c r="G7028" s="29"/>
      <c r="H7028" s="29"/>
      <c r="I7028" s="29"/>
      <c r="J7028" s="29"/>
    </row>
    <row r="7029" spans="1:10">
      <c r="A7029" s="5">
        <v>7027</v>
      </c>
      <c r="B7029" s="45">
        <v>0</v>
      </c>
      <c r="C7029" s="45">
        <v>0.2321</v>
      </c>
      <c r="D7029" s="45">
        <v>0.52559999999999996</v>
      </c>
      <c r="E7029" s="29">
        <v>1</v>
      </c>
      <c r="F7029" s="29"/>
      <c r="G7029" s="29"/>
      <c r="H7029" s="29"/>
      <c r="I7029" s="29"/>
      <c r="J7029" s="29"/>
    </row>
    <row r="7030" spans="1:10">
      <c r="A7030" s="5">
        <v>7028</v>
      </c>
      <c r="B7030" s="45">
        <v>0</v>
      </c>
      <c r="C7030" s="45">
        <v>0.21829999999999999</v>
      </c>
      <c r="D7030" s="45">
        <v>0.48749999999999999</v>
      </c>
      <c r="E7030" s="29">
        <v>1</v>
      </c>
      <c r="F7030" s="29"/>
      <c r="G7030" s="29"/>
      <c r="H7030" s="29"/>
      <c r="I7030" s="29"/>
      <c r="J7030" s="29"/>
    </row>
    <row r="7031" spans="1:10">
      <c r="A7031" s="5">
        <v>7029</v>
      </c>
      <c r="B7031" s="45">
        <v>0</v>
      </c>
      <c r="C7031" s="45">
        <v>0.1951</v>
      </c>
      <c r="D7031" s="45">
        <v>0.4148</v>
      </c>
      <c r="E7031" s="29">
        <v>1</v>
      </c>
      <c r="F7031" s="29"/>
      <c r="G7031" s="29"/>
      <c r="H7031" s="29"/>
      <c r="I7031" s="29"/>
      <c r="J7031" s="29"/>
    </row>
    <row r="7032" spans="1:10">
      <c r="A7032" s="5">
        <v>7030</v>
      </c>
      <c r="B7032" s="45">
        <v>0</v>
      </c>
      <c r="C7032" s="45">
        <v>0.19020000000000001</v>
      </c>
      <c r="D7032" s="45">
        <v>0.3387</v>
      </c>
      <c r="E7032" s="29">
        <v>1</v>
      </c>
      <c r="F7032" s="29"/>
      <c r="G7032" s="29"/>
      <c r="H7032" s="29"/>
      <c r="I7032" s="29"/>
      <c r="J7032" s="29"/>
    </row>
    <row r="7033" spans="1:10">
      <c r="A7033" s="5">
        <v>7031</v>
      </c>
      <c r="B7033" s="45">
        <v>0</v>
      </c>
      <c r="C7033" s="45">
        <v>0.18809999999999999</v>
      </c>
      <c r="D7033" s="45">
        <v>0.27539999999999998</v>
      </c>
      <c r="E7033" s="29">
        <v>1</v>
      </c>
      <c r="F7033" s="29"/>
      <c r="G7033" s="29"/>
      <c r="H7033" s="29"/>
      <c r="I7033" s="29"/>
      <c r="J7033" s="29"/>
    </row>
    <row r="7034" spans="1:10">
      <c r="A7034" s="5">
        <v>7032</v>
      </c>
      <c r="B7034" s="45">
        <v>0</v>
      </c>
      <c r="C7034" s="45">
        <v>0.18210000000000001</v>
      </c>
      <c r="D7034" s="45">
        <v>0.23050000000000001</v>
      </c>
      <c r="E7034" s="29">
        <v>1</v>
      </c>
      <c r="F7034" s="29"/>
      <c r="G7034" s="29"/>
      <c r="H7034" s="29"/>
      <c r="I7034" s="29"/>
      <c r="J7034" s="29"/>
    </row>
    <row r="7035" spans="1:10">
      <c r="A7035" s="5">
        <v>7033</v>
      </c>
      <c r="B7035" s="45">
        <v>0</v>
      </c>
      <c r="C7035" s="45">
        <v>0.17280000000000001</v>
      </c>
      <c r="D7035" s="45">
        <v>0.19989999999999999</v>
      </c>
      <c r="E7035" s="29">
        <v>1</v>
      </c>
      <c r="F7035" s="29"/>
      <c r="G7035" s="29"/>
      <c r="H7035" s="29"/>
      <c r="I7035" s="29"/>
      <c r="J7035" s="29"/>
    </row>
    <row r="7036" spans="1:10">
      <c r="A7036" s="5">
        <v>7034</v>
      </c>
      <c r="B7036" s="45">
        <v>0</v>
      </c>
      <c r="C7036" s="45">
        <v>0.17100000000000001</v>
      </c>
      <c r="D7036" s="45">
        <v>0.1852</v>
      </c>
      <c r="E7036" s="29">
        <v>1</v>
      </c>
      <c r="F7036" s="29"/>
      <c r="G7036" s="29"/>
      <c r="H7036" s="29"/>
      <c r="I7036" s="29"/>
      <c r="J7036" s="29"/>
    </row>
    <row r="7037" spans="1:10">
      <c r="A7037" s="5">
        <v>7035</v>
      </c>
      <c r="B7037" s="45">
        <v>0</v>
      </c>
      <c r="C7037" s="45">
        <v>0.1734</v>
      </c>
      <c r="D7037" s="45">
        <v>0.20710000000000001</v>
      </c>
      <c r="E7037" s="29">
        <v>1</v>
      </c>
      <c r="F7037" s="29"/>
      <c r="G7037" s="29"/>
      <c r="H7037" s="29"/>
      <c r="I7037" s="29"/>
      <c r="J7037" s="29"/>
    </row>
    <row r="7038" spans="1:10">
      <c r="A7038" s="5">
        <v>7036</v>
      </c>
      <c r="B7038" s="45">
        <v>0</v>
      </c>
      <c r="C7038" s="45">
        <v>0.1757</v>
      </c>
      <c r="D7038" s="45">
        <v>0.27750000000000002</v>
      </c>
      <c r="E7038" s="29">
        <v>1</v>
      </c>
      <c r="F7038" s="29"/>
      <c r="G7038" s="29"/>
      <c r="H7038" s="29"/>
      <c r="I7038" s="29"/>
      <c r="J7038" s="29"/>
    </row>
    <row r="7039" spans="1:10">
      <c r="A7039" s="5">
        <v>7037</v>
      </c>
      <c r="B7039" s="45">
        <v>0</v>
      </c>
      <c r="C7039" s="45">
        <v>0.18790000000000001</v>
      </c>
      <c r="D7039" s="45">
        <v>0.39040000000000002</v>
      </c>
      <c r="E7039" s="29">
        <v>1</v>
      </c>
      <c r="F7039" s="29"/>
      <c r="G7039" s="29"/>
      <c r="H7039" s="29"/>
      <c r="I7039" s="29"/>
      <c r="J7039" s="29"/>
    </row>
    <row r="7040" spans="1:10">
      <c r="A7040" s="5">
        <v>7038</v>
      </c>
      <c r="B7040" s="45">
        <v>0</v>
      </c>
      <c r="C7040" s="45">
        <v>0.20030000000000001</v>
      </c>
      <c r="D7040" s="45">
        <v>0.51029999999999998</v>
      </c>
      <c r="E7040" s="29">
        <v>1</v>
      </c>
      <c r="F7040" s="29"/>
      <c r="G7040" s="29"/>
      <c r="H7040" s="29"/>
      <c r="I7040" s="29"/>
      <c r="J7040" s="29"/>
    </row>
    <row r="7041" spans="1:10">
      <c r="A7041" s="5">
        <v>7039</v>
      </c>
      <c r="B7041" s="45">
        <v>9.4999999999999998E-3</v>
      </c>
      <c r="C7041" s="45">
        <v>0.2046</v>
      </c>
      <c r="D7041" s="45">
        <v>0.59989999999999999</v>
      </c>
      <c r="E7041" s="29">
        <v>1</v>
      </c>
      <c r="F7041" s="29"/>
      <c r="G7041" s="29"/>
      <c r="H7041" s="29"/>
      <c r="I7041" s="29"/>
      <c r="J7041" s="29"/>
    </row>
    <row r="7042" spans="1:10">
      <c r="A7042" s="5">
        <v>7040</v>
      </c>
      <c r="B7042" s="45">
        <v>7.1900000000000006E-2</v>
      </c>
      <c r="C7042" s="45">
        <v>0.19819999999999999</v>
      </c>
      <c r="D7042" s="45">
        <v>0.66559999999999997</v>
      </c>
      <c r="E7042" s="29">
        <v>1</v>
      </c>
      <c r="F7042" s="29"/>
      <c r="G7042" s="29"/>
      <c r="H7042" s="29"/>
      <c r="I7042" s="29"/>
      <c r="J7042" s="29"/>
    </row>
    <row r="7043" spans="1:10">
      <c r="A7043" s="5">
        <v>7041</v>
      </c>
      <c r="B7043" s="45">
        <v>0.1661</v>
      </c>
      <c r="C7043" s="45">
        <v>0.25769999999999998</v>
      </c>
      <c r="D7043" s="45">
        <v>0.73219999999999996</v>
      </c>
      <c r="E7043" s="29">
        <v>1</v>
      </c>
      <c r="F7043" s="29"/>
      <c r="G7043" s="29"/>
      <c r="H7043" s="29"/>
      <c r="I7043" s="29"/>
      <c r="J7043" s="29"/>
    </row>
    <row r="7044" spans="1:10">
      <c r="A7044" s="5">
        <v>7042</v>
      </c>
      <c r="B7044" s="45">
        <v>0.27060000000000001</v>
      </c>
      <c r="C7044" s="45">
        <v>0.37259999999999999</v>
      </c>
      <c r="D7044" s="45">
        <v>0.79079999999999995</v>
      </c>
      <c r="E7044" s="29">
        <v>1</v>
      </c>
      <c r="F7044" s="29"/>
      <c r="G7044" s="29"/>
      <c r="H7044" s="29"/>
      <c r="I7044" s="29"/>
      <c r="J7044" s="29"/>
    </row>
    <row r="7045" spans="1:10">
      <c r="A7045" s="5">
        <v>7043</v>
      </c>
      <c r="B7045" s="45">
        <v>0.32690000000000002</v>
      </c>
      <c r="C7045" s="45">
        <v>0.45329999999999998</v>
      </c>
      <c r="D7045" s="45">
        <v>0.82689999999999997</v>
      </c>
      <c r="E7045" s="29">
        <v>1</v>
      </c>
      <c r="F7045" s="29"/>
      <c r="G7045" s="29"/>
      <c r="H7045" s="29"/>
      <c r="I7045" s="29"/>
      <c r="J7045" s="29"/>
    </row>
    <row r="7046" spans="1:10">
      <c r="A7046" s="5">
        <v>7044</v>
      </c>
      <c r="B7046" s="45">
        <v>0.3049</v>
      </c>
      <c r="C7046" s="45">
        <v>0.50070000000000003</v>
      </c>
      <c r="D7046" s="45">
        <v>0.82809999999999995</v>
      </c>
      <c r="E7046" s="29">
        <v>1</v>
      </c>
      <c r="F7046" s="29"/>
      <c r="G7046" s="29"/>
      <c r="H7046" s="29"/>
      <c r="I7046" s="29"/>
      <c r="J7046" s="29"/>
    </row>
    <row r="7047" spans="1:10">
      <c r="A7047" s="5">
        <v>7045</v>
      </c>
      <c r="B7047" s="45">
        <v>0.24790000000000001</v>
      </c>
      <c r="C7047" s="45">
        <v>0.52780000000000005</v>
      </c>
      <c r="D7047" s="45">
        <v>0.80769999999999997</v>
      </c>
      <c r="E7047" s="29">
        <v>1</v>
      </c>
      <c r="F7047" s="29"/>
      <c r="G7047" s="29"/>
      <c r="H7047" s="29"/>
      <c r="I7047" s="29"/>
      <c r="J7047" s="29"/>
    </row>
    <row r="7048" spans="1:10">
      <c r="A7048" s="5">
        <v>7046</v>
      </c>
      <c r="B7048" s="45">
        <v>0.17219999999999999</v>
      </c>
      <c r="C7048" s="45">
        <v>0.52680000000000005</v>
      </c>
      <c r="D7048" s="45">
        <v>0.79239999999999999</v>
      </c>
      <c r="E7048" s="29">
        <v>1</v>
      </c>
      <c r="F7048" s="29"/>
      <c r="G7048" s="29"/>
      <c r="H7048" s="29"/>
      <c r="I7048" s="29"/>
      <c r="J7048" s="29"/>
    </row>
    <row r="7049" spans="1:10">
      <c r="A7049" s="5">
        <v>7047</v>
      </c>
      <c r="B7049" s="45">
        <v>9.5100000000000004E-2</v>
      </c>
      <c r="C7049" s="45">
        <v>0.51880000000000004</v>
      </c>
      <c r="D7049" s="45">
        <v>0.76639999999999997</v>
      </c>
      <c r="E7049" s="29">
        <v>1</v>
      </c>
      <c r="F7049" s="29"/>
      <c r="G7049" s="29"/>
      <c r="H7049" s="29"/>
      <c r="I7049" s="29"/>
      <c r="J7049" s="29"/>
    </row>
    <row r="7050" spans="1:10">
      <c r="A7050" s="5">
        <v>7048</v>
      </c>
      <c r="B7050" s="45">
        <v>3.4200000000000001E-2</v>
      </c>
      <c r="C7050" s="45">
        <v>0.51570000000000005</v>
      </c>
      <c r="D7050" s="45">
        <v>0.8</v>
      </c>
      <c r="E7050" s="29">
        <v>1</v>
      </c>
      <c r="F7050" s="29"/>
      <c r="G7050" s="29"/>
      <c r="H7050" s="29"/>
      <c r="I7050" s="29"/>
      <c r="J7050" s="29"/>
    </row>
    <row r="7051" spans="1:10">
      <c r="A7051" s="5">
        <v>7049</v>
      </c>
      <c r="B7051" s="45">
        <v>6.9999999999999999E-4</v>
      </c>
      <c r="C7051" s="45">
        <v>0.52110000000000001</v>
      </c>
      <c r="D7051" s="45">
        <v>0.82240000000000002</v>
      </c>
      <c r="E7051" s="29">
        <v>1</v>
      </c>
      <c r="F7051" s="29"/>
      <c r="G7051" s="29"/>
      <c r="H7051" s="29"/>
      <c r="I7051" s="29"/>
      <c r="J7051" s="29"/>
    </row>
    <row r="7052" spans="1:10">
      <c r="A7052" s="5">
        <v>7050</v>
      </c>
      <c r="B7052" s="45">
        <v>0</v>
      </c>
      <c r="C7052" s="45">
        <v>0.52159999999999995</v>
      </c>
      <c r="D7052" s="45">
        <v>0.83309999999999995</v>
      </c>
      <c r="E7052" s="29">
        <v>1</v>
      </c>
      <c r="F7052" s="29"/>
      <c r="G7052" s="29"/>
      <c r="H7052" s="29"/>
      <c r="I7052" s="29"/>
      <c r="J7052" s="29"/>
    </row>
    <row r="7053" spans="1:10">
      <c r="A7053" s="5">
        <v>7051</v>
      </c>
      <c r="B7053" s="45">
        <v>0</v>
      </c>
      <c r="C7053" s="45">
        <v>0.51319999999999999</v>
      </c>
      <c r="D7053" s="45">
        <v>0.84219999999999995</v>
      </c>
      <c r="E7053" s="29">
        <v>1</v>
      </c>
      <c r="F7053" s="29"/>
      <c r="G7053" s="29"/>
      <c r="H7053" s="29"/>
      <c r="I7053" s="29"/>
      <c r="J7053" s="29"/>
    </row>
    <row r="7054" spans="1:10">
      <c r="A7054" s="5">
        <v>7052</v>
      </c>
      <c r="B7054" s="45">
        <v>0</v>
      </c>
      <c r="C7054" s="45">
        <v>0.51100000000000001</v>
      </c>
      <c r="D7054" s="45">
        <v>0.84570000000000001</v>
      </c>
      <c r="E7054" s="29">
        <v>1</v>
      </c>
      <c r="F7054" s="29"/>
      <c r="G7054" s="29"/>
      <c r="H7054" s="29"/>
      <c r="I7054" s="29"/>
      <c r="J7054" s="29"/>
    </row>
    <row r="7055" spans="1:10">
      <c r="A7055" s="5">
        <v>7053</v>
      </c>
      <c r="B7055" s="45">
        <v>0</v>
      </c>
      <c r="C7055" s="45">
        <v>0.49890000000000001</v>
      </c>
      <c r="D7055" s="45">
        <v>0.8458</v>
      </c>
      <c r="E7055" s="29">
        <v>1</v>
      </c>
      <c r="F7055" s="29"/>
      <c r="G7055" s="29"/>
      <c r="H7055" s="29"/>
      <c r="I7055" s="29"/>
      <c r="J7055" s="29"/>
    </row>
    <row r="7056" spans="1:10">
      <c r="A7056" s="5">
        <v>7054</v>
      </c>
      <c r="B7056" s="45">
        <v>0</v>
      </c>
      <c r="C7056" s="45">
        <v>0.50529999999999997</v>
      </c>
      <c r="D7056" s="45">
        <v>0.8518</v>
      </c>
      <c r="E7056" s="29">
        <v>1</v>
      </c>
      <c r="F7056" s="29"/>
      <c r="G7056" s="29"/>
      <c r="H7056" s="29"/>
      <c r="I7056" s="29"/>
      <c r="J7056" s="29"/>
    </row>
    <row r="7057" spans="1:10">
      <c r="A7057" s="5">
        <v>7055</v>
      </c>
      <c r="B7057" s="45">
        <v>0</v>
      </c>
      <c r="C7057" s="45">
        <v>0.52969999999999995</v>
      </c>
      <c r="D7057" s="45">
        <v>0.85919999999999996</v>
      </c>
      <c r="E7057" s="29">
        <v>1</v>
      </c>
      <c r="F7057" s="29"/>
      <c r="G7057" s="29"/>
      <c r="H7057" s="29"/>
      <c r="I7057" s="29"/>
      <c r="J7057" s="29"/>
    </row>
    <row r="7058" spans="1:10">
      <c r="A7058" s="5">
        <v>7056</v>
      </c>
      <c r="B7058" s="45">
        <v>0</v>
      </c>
      <c r="C7058" s="45">
        <v>0.5615</v>
      </c>
      <c r="D7058" s="45">
        <v>0.86499999999999999</v>
      </c>
      <c r="E7058" s="29">
        <v>1</v>
      </c>
      <c r="F7058" s="29"/>
      <c r="G7058" s="29"/>
      <c r="H7058" s="29"/>
      <c r="I7058" s="29"/>
      <c r="J7058" s="29"/>
    </row>
    <row r="7059" spans="1:10">
      <c r="A7059" s="5">
        <v>7057</v>
      </c>
      <c r="B7059" s="45">
        <v>0</v>
      </c>
      <c r="C7059" s="45">
        <v>0.57079999999999997</v>
      </c>
      <c r="D7059" s="45">
        <v>0.87019999999999997</v>
      </c>
      <c r="E7059" s="29">
        <v>1</v>
      </c>
      <c r="F7059" s="29"/>
      <c r="G7059" s="29"/>
      <c r="H7059" s="29"/>
      <c r="I7059" s="29"/>
      <c r="J7059" s="29"/>
    </row>
    <row r="7060" spans="1:10">
      <c r="A7060" s="5">
        <v>7058</v>
      </c>
      <c r="B7060" s="45">
        <v>0</v>
      </c>
      <c r="C7060" s="45">
        <v>0.56489999999999996</v>
      </c>
      <c r="D7060" s="45">
        <v>0.87390000000000001</v>
      </c>
      <c r="E7060" s="29">
        <v>1</v>
      </c>
      <c r="F7060" s="29"/>
      <c r="G7060" s="29"/>
      <c r="H7060" s="29"/>
      <c r="I7060" s="29"/>
      <c r="J7060" s="29"/>
    </row>
    <row r="7061" spans="1:10">
      <c r="A7061" s="5">
        <v>7059</v>
      </c>
      <c r="B7061" s="45">
        <v>0</v>
      </c>
      <c r="C7061" s="45">
        <v>0.56850000000000001</v>
      </c>
      <c r="D7061" s="45">
        <v>0.87570000000000003</v>
      </c>
      <c r="E7061" s="29">
        <v>1</v>
      </c>
      <c r="F7061" s="29"/>
      <c r="G7061" s="29"/>
      <c r="H7061" s="29"/>
      <c r="I7061" s="29"/>
      <c r="J7061" s="29"/>
    </row>
    <row r="7062" spans="1:10">
      <c r="A7062" s="5">
        <v>7060</v>
      </c>
      <c r="B7062" s="45">
        <v>0</v>
      </c>
      <c r="C7062" s="45">
        <v>0.56589999999999996</v>
      </c>
      <c r="D7062" s="45">
        <v>0.87709999999999999</v>
      </c>
      <c r="E7062" s="29">
        <v>1</v>
      </c>
      <c r="F7062" s="29"/>
      <c r="G7062" s="29"/>
      <c r="H7062" s="29"/>
      <c r="I7062" s="29"/>
      <c r="J7062" s="29"/>
    </row>
    <row r="7063" spans="1:10">
      <c r="A7063" s="5">
        <v>7061</v>
      </c>
      <c r="B7063" s="45">
        <v>0</v>
      </c>
      <c r="C7063" s="45">
        <v>0.55910000000000004</v>
      </c>
      <c r="D7063" s="45">
        <v>0.87909999999999999</v>
      </c>
      <c r="E7063" s="29">
        <v>1</v>
      </c>
      <c r="F7063" s="29"/>
      <c r="G7063" s="29"/>
      <c r="H7063" s="29"/>
      <c r="I7063" s="29"/>
      <c r="J7063" s="29"/>
    </row>
    <row r="7064" spans="1:10">
      <c r="A7064" s="5">
        <v>7062</v>
      </c>
      <c r="B7064" s="45">
        <v>0</v>
      </c>
      <c r="C7064" s="45">
        <v>0.56010000000000004</v>
      </c>
      <c r="D7064" s="45">
        <v>0.88160000000000005</v>
      </c>
      <c r="E7064" s="29">
        <v>1</v>
      </c>
      <c r="F7064" s="29"/>
      <c r="G7064" s="29"/>
      <c r="H7064" s="29"/>
      <c r="I7064" s="29"/>
      <c r="J7064" s="29"/>
    </row>
    <row r="7065" spans="1:10">
      <c r="A7065" s="5">
        <v>7063</v>
      </c>
      <c r="B7065" s="45">
        <v>1.4E-3</v>
      </c>
      <c r="C7065" s="45">
        <v>0.55910000000000004</v>
      </c>
      <c r="D7065" s="45">
        <v>0.88270000000000004</v>
      </c>
      <c r="E7065" s="29">
        <v>1</v>
      </c>
      <c r="F7065" s="29"/>
      <c r="G7065" s="29"/>
      <c r="H7065" s="29"/>
      <c r="I7065" s="29"/>
      <c r="J7065" s="29"/>
    </row>
    <row r="7066" spans="1:10">
      <c r="A7066" s="5">
        <v>7064</v>
      </c>
      <c r="B7066" s="45">
        <v>2.5600000000000001E-2</v>
      </c>
      <c r="C7066" s="45">
        <v>0.54469999999999996</v>
      </c>
      <c r="D7066" s="45">
        <v>0.88360000000000005</v>
      </c>
      <c r="E7066" s="29">
        <v>1</v>
      </c>
      <c r="F7066" s="29"/>
      <c r="G7066" s="29"/>
      <c r="H7066" s="29"/>
      <c r="I7066" s="29"/>
      <c r="J7066" s="29"/>
    </row>
    <row r="7067" spans="1:10">
      <c r="A7067" s="5">
        <v>7065</v>
      </c>
      <c r="B7067" s="45">
        <v>6.1100000000000002E-2</v>
      </c>
      <c r="C7067" s="45">
        <v>0.53759999999999997</v>
      </c>
      <c r="D7067" s="45">
        <v>0.88</v>
      </c>
      <c r="E7067" s="29">
        <v>1</v>
      </c>
      <c r="F7067" s="29"/>
      <c r="G7067" s="29"/>
      <c r="H7067" s="29"/>
      <c r="I7067" s="29"/>
      <c r="J7067" s="29"/>
    </row>
    <row r="7068" spans="1:10">
      <c r="A7068" s="5">
        <v>7066</v>
      </c>
      <c r="B7068" s="45">
        <v>0.1071</v>
      </c>
      <c r="C7068" s="45">
        <v>0.5373</v>
      </c>
      <c r="D7068" s="45">
        <v>0.87549999999999994</v>
      </c>
      <c r="E7068" s="29">
        <v>1</v>
      </c>
      <c r="F7068" s="29"/>
      <c r="G7068" s="29"/>
      <c r="H7068" s="29"/>
      <c r="I7068" s="29"/>
      <c r="J7068" s="29"/>
    </row>
    <row r="7069" spans="1:10">
      <c r="A7069" s="5">
        <v>7067</v>
      </c>
      <c r="B7069" s="45">
        <v>0.1434</v>
      </c>
      <c r="C7069" s="45">
        <v>0.53569999999999995</v>
      </c>
      <c r="D7069" s="45">
        <v>0.87150000000000005</v>
      </c>
      <c r="E7069" s="29">
        <v>1</v>
      </c>
      <c r="F7069" s="29"/>
      <c r="G7069" s="29"/>
      <c r="H7069" s="29"/>
      <c r="I7069" s="29"/>
      <c r="J7069" s="29"/>
    </row>
    <row r="7070" spans="1:10">
      <c r="A7070" s="5">
        <v>7068</v>
      </c>
      <c r="B7070" s="45">
        <v>0.15670000000000001</v>
      </c>
      <c r="C7070" s="45">
        <v>0.52010000000000001</v>
      </c>
      <c r="D7070" s="45">
        <v>0.86160000000000003</v>
      </c>
      <c r="E7070" s="29">
        <v>1</v>
      </c>
      <c r="F7070" s="29"/>
      <c r="G7070" s="29"/>
      <c r="H7070" s="29"/>
      <c r="I7070" s="29"/>
      <c r="J7070" s="29"/>
    </row>
    <row r="7071" spans="1:10">
      <c r="A7071" s="5">
        <v>7069</v>
      </c>
      <c r="B7071" s="45">
        <v>0.14169999999999999</v>
      </c>
      <c r="C7071" s="45">
        <v>0.49869999999999998</v>
      </c>
      <c r="D7071" s="45">
        <v>0.84250000000000003</v>
      </c>
      <c r="E7071" s="29">
        <v>1</v>
      </c>
      <c r="F7071" s="29"/>
      <c r="G7071" s="29"/>
      <c r="H7071" s="29"/>
      <c r="I7071" s="29"/>
      <c r="J7071" s="29"/>
    </row>
    <row r="7072" spans="1:10">
      <c r="A7072" s="5">
        <v>7070</v>
      </c>
      <c r="B7072" s="45">
        <v>9.9199999999999997E-2</v>
      </c>
      <c r="C7072" s="45">
        <v>0.4793</v>
      </c>
      <c r="D7072" s="45">
        <v>0.80510000000000004</v>
      </c>
      <c r="E7072" s="29">
        <v>1</v>
      </c>
      <c r="F7072" s="29"/>
      <c r="G7072" s="29"/>
      <c r="H7072" s="29"/>
      <c r="I7072" s="29"/>
      <c r="J7072" s="29"/>
    </row>
    <row r="7073" spans="1:10">
      <c r="A7073" s="5">
        <v>7071</v>
      </c>
      <c r="B7073" s="45">
        <v>6.1199999999999997E-2</v>
      </c>
      <c r="C7073" s="45">
        <v>0.45629999999999998</v>
      </c>
      <c r="D7073" s="45">
        <v>0.74980000000000002</v>
      </c>
      <c r="E7073" s="29">
        <v>1</v>
      </c>
      <c r="F7073" s="29"/>
      <c r="G7073" s="29"/>
      <c r="H7073" s="29"/>
      <c r="I7073" s="29"/>
      <c r="J7073" s="29"/>
    </row>
    <row r="7074" spans="1:10">
      <c r="A7074" s="5">
        <v>7072</v>
      </c>
      <c r="B7074" s="45">
        <v>2.41E-2</v>
      </c>
      <c r="C7074" s="45">
        <v>0.44390000000000002</v>
      </c>
      <c r="D7074" s="45">
        <v>0.69350000000000001</v>
      </c>
      <c r="E7074" s="29">
        <v>1</v>
      </c>
      <c r="F7074" s="29"/>
      <c r="G7074" s="29"/>
      <c r="H7074" s="29"/>
      <c r="I7074" s="29"/>
      <c r="J7074" s="29"/>
    </row>
    <row r="7075" spans="1:10">
      <c r="A7075" s="5">
        <v>7073</v>
      </c>
      <c r="B7075" s="45">
        <v>5.0000000000000001E-4</v>
      </c>
      <c r="C7075" s="45">
        <v>0.43659999999999999</v>
      </c>
      <c r="D7075" s="45">
        <v>0.64739999999999998</v>
      </c>
      <c r="E7075" s="29">
        <v>1</v>
      </c>
      <c r="F7075" s="29"/>
      <c r="G7075" s="29"/>
      <c r="H7075" s="29"/>
      <c r="I7075" s="29"/>
      <c r="J7075" s="29"/>
    </row>
    <row r="7076" spans="1:10">
      <c r="A7076" s="5">
        <v>7074</v>
      </c>
      <c r="B7076" s="45">
        <v>0</v>
      </c>
      <c r="C7076" s="45">
        <v>0.41610000000000003</v>
      </c>
      <c r="D7076" s="45">
        <v>0.59889999999999999</v>
      </c>
      <c r="E7076" s="29">
        <v>1</v>
      </c>
      <c r="F7076" s="29"/>
      <c r="G7076" s="29"/>
      <c r="H7076" s="29"/>
      <c r="I7076" s="29"/>
      <c r="J7076" s="29"/>
    </row>
    <row r="7077" spans="1:10">
      <c r="A7077" s="5">
        <v>7075</v>
      </c>
      <c r="B7077" s="45">
        <v>0</v>
      </c>
      <c r="C7077" s="45">
        <v>0.39100000000000001</v>
      </c>
      <c r="D7077" s="45">
        <v>0.53090000000000004</v>
      </c>
      <c r="E7077" s="29">
        <v>1</v>
      </c>
      <c r="F7077" s="29"/>
      <c r="G7077" s="29"/>
      <c r="H7077" s="29"/>
      <c r="I7077" s="29"/>
      <c r="J7077" s="29"/>
    </row>
    <row r="7078" spans="1:10">
      <c r="A7078" s="5">
        <v>7076</v>
      </c>
      <c r="B7078" s="45">
        <v>0</v>
      </c>
      <c r="C7078" s="45">
        <v>0.35820000000000002</v>
      </c>
      <c r="D7078" s="45">
        <v>0.43669999999999998</v>
      </c>
      <c r="E7078" s="29">
        <v>1</v>
      </c>
      <c r="F7078" s="29"/>
      <c r="G7078" s="29"/>
      <c r="H7078" s="29"/>
      <c r="I7078" s="29"/>
      <c r="J7078" s="29"/>
    </row>
    <row r="7079" spans="1:10">
      <c r="A7079" s="5">
        <v>7077</v>
      </c>
      <c r="B7079" s="45">
        <v>0</v>
      </c>
      <c r="C7079" s="45">
        <v>0.32069999999999999</v>
      </c>
      <c r="D7079" s="45">
        <v>0.33610000000000001</v>
      </c>
      <c r="E7079" s="29">
        <v>1</v>
      </c>
      <c r="F7079" s="29"/>
      <c r="G7079" s="29"/>
      <c r="H7079" s="29"/>
      <c r="I7079" s="29"/>
      <c r="J7079" s="29"/>
    </row>
    <row r="7080" spans="1:10">
      <c r="A7080" s="5">
        <v>7078</v>
      </c>
      <c r="B7080" s="45">
        <v>0</v>
      </c>
      <c r="C7080" s="45">
        <v>0.29270000000000002</v>
      </c>
      <c r="D7080" s="45">
        <v>0.24759999999999999</v>
      </c>
      <c r="E7080" s="29">
        <v>1</v>
      </c>
      <c r="F7080" s="29"/>
      <c r="G7080" s="29"/>
      <c r="H7080" s="29"/>
      <c r="I7080" s="29"/>
      <c r="J7080" s="29"/>
    </row>
    <row r="7081" spans="1:10">
      <c r="A7081" s="5">
        <v>7079</v>
      </c>
      <c r="B7081" s="45">
        <v>0</v>
      </c>
      <c r="C7081" s="45">
        <v>0.27510000000000001</v>
      </c>
      <c r="D7081" s="45">
        <v>0.1714</v>
      </c>
      <c r="E7081" s="29">
        <v>1</v>
      </c>
      <c r="F7081" s="29"/>
      <c r="G7081" s="29"/>
      <c r="H7081" s="29"/>
      <c r="I7081" s="29"/>
      <c r="J7081" s="29"/>
    </row>
    <row r="7082" spans="1:10">
      <c r="A7082" s="5">
        <v>7080</v>
      </c>
      <c r="B7082" s="45">
        <v>0</v>
      </c>
      <c r="C7082" s="45">
        <v>0.25469999999999998</v>
      </c>
      <c r="D7082" s="45">
        <v>0.1111</v>
      </c>
      <c r="E7082" s="29">
        <v>1</v>
      </c>
      <c r="F7082" s="29"/>
      <c r="G7082" s="29"/>
      <c r="H7082" s="29"/>
      <c r="I7082" s="29"/>
      <c r="J7082" s="29"/>
    </row>
    <row r="7083" spans="1:10">
      <c r="A7083" s="5">
        <v>7081</v>
      </c>
      <c r="B7083" s="45">
        <v>0</v>
      </c>
      <c r="C7083" s="45">
        <v>0.22969999999999999</v>
      </c>
      <c r="D7083" s="45">
        <v>8.3500000000000005E-2</v>
      </c>
      <c r="E7083" s="29">
        <v>1</v>
      </c>
      <c r="F7083" s="29"/>
      <c r="G7083" s="29"/>
      <c r="H7083" s="29"/>
      <c r="I7083" s="29"/>
      <c r="J7083" s="29"/>
    </row>
    <row r="7084" spans="1:10">
      <c r="A7084" s="5">
        <v>7082</v>
      </c>
      <c r="B7084" s="45">
        <v>0</v>
      </c>
      <c r="C7084" s="45">
        <v>0.21029999999999999</v>
      </c>
      <c r="D7084" s="45">
        <v>8.1100000000000005E-2</v>
      </c>
      <c r="E7084" s="29">
        <v>1</v>
      </c>
      <c r="F7084" s="29"/>
      <c r="G7084" s="29"/>
      <c r="H7084" s="29"/>
      <c r="I7084" s="29"/>
      <c r="J7084" s="29"/>
    </row>
    <row r="7085" spans="1:10">
      <c r="A7085" s="5">
        <v>7083</v>
      </c>
      <c r="B7085" s="45">
        <v>0</v>
      </c>
      <c r="C7085" s="45">
        <v>0.18490000000000001</v>
      </c>
      <c r="D7085" s="45">
        <v>9.3100000000000002E-2</v>
      </c>
      <c r="E7085" s="29">
        <v>1</v>
      </c>
      <c r="F7085" s="29"/>
      <c r="G7085" s="29"/>
      <c r="H7085" s="29"/>
      <c r="I7085" s="29"/>
      <c r="J7085" s="29"/>
    </row>
    <row r="7086" spans="1:10">
      <c r="A7086" s="5">
        <v>7084</v>
      </c>
      <c r="B7086" s="45">
        <v>0</v>
      </c>
      <c r="C7086" s="45">
        <v>0.1573</v>
      </c>
      <c r="D7086" s="45">
        <v>0.1152</v>
      </c>
      <c r="E7086" s="29">
        <v>1</v>
      </c>
      <c r="F7086" s="29"/>
      <c r="G7086" s="29"/>
      <c r="H7086" s="29"/>
      <c r="I7086" s="29"/>
      <c r="J7086" s="29"/>
    </row>
    <row r="7087" spans="1:10">
      <c r="A7087" s="5">
        <v>7085</v>
      </c>
      <c r="B7087" s="45">
        <v>0</v>
      </c>
      <c r="C7087" s="45">
        <v>0.13370000000000001</v>
      </c>
      <c r="D7087" s="45">
        <v>0.1386</v>
      </c>
      <c r="E7087" s="29">
        <v>1</v>
      </c>
      <c r="F7087" s="29"/>
      <c r="G7087" s="29"/>
      <c r="H7087" s="29"/>
      <c r="I7087" s="29"/>
      <c r="J7087" s="29"/>
    </row>
    <row r="7088" spans="1:10">
      <c r="A7088" s="5">
        <v>7086</v>
      </c>
      <c r="B7088" s="45">
        <v>0</v>
      </c>
      <c r="C7088" s="45">
        <v>0.1157</v>
      </c>
      <c r="D7088" s="45">
        <v>0.15290000000000001</v>
      </c>
      <c r="E7088" s="29">
        <v>1</v>
      </c>
      <c r="F7088" s="29"/>
      <c r="G7088" s="29"/>
      <c r="H7088" s="29"/>
      <c r="I7088" s="29"/>
      <c r="J7088" s="29"/>
    </row>
    <row r="7089" spans="1:10">
      <c r="A7089" s="5">
        <v>7087</v>
      </c>
      <c r="B7089" s="45">
        <v>3.0999999999999999E-3</v>
      </c>
      <c r="C7089" s="45">
        <v>9.9099999999999994E-2</v>
      </c>
      <c r="D7089" s="45">
        <v>0.15720000000000001</v>
      </c>
      <c r="E7089" s="29">
        <v>1</v>
      </c>
      <c r="F7089" s="29"/>
      <c r="G7089" s="29"/>
      <c r="H7089" s="29"/>
      <c r="I7089" s="29"/>
      <c r="J7089" s="29"/>
    </row>
    <row r="7090" spans="1:10">
      <c r="A7090" s="5">
        <v>7088</v>
      </c>
      <c r="B7090" s="45">
        <v>4.5499999999999999E-2</v>
      </c>
      <c r="C7090" s="45">
        <v>7.3899999999999993E-2</v>
      </c>
      <c r="D7090" s="45">
        <v>0.1651</v>
      </c>
      <c r="E7090" s="29">
        <v>1</v>
      </c>
      <c r="F7090" s="29"/>
      <c r="G7090" s="29"/>
      <c r="H7090" s="29"/>
      <c r="I7090" s="29"/>
      <c r="J7090" s="29"/>
    </row>
    <row r="7091" spans="1:10">
      <c r="A7091" s="5">
        <v>7089</v>
      </c>
      <c r="B7091" s="45">
        <v>0.12039999999999999</v>
      </c>
      <c r="C7091" s="45">
        <v>5.9700000000000003E-2</v>
      </c>
      <c r="D7091" s="45">
        <v>0.18740000000000001</v>
      </c>
      <c r="E7091" s="29">
        <v>1</v>
      </c>
      <c r="F7091" s="29"/>
      <c r="G7091" s="29"/>
      <c r="H7091" s="29"/>
      <c r="I7091" s="29"/>
      <c r="J7091" s="29"/>
    </row>
    <row r="7092" spans="1:10">
      <c r="A7092" s="5">
        <v>7090</v>
      </c>
      <c r="B7092" s="45">
        <v>0.19850000000000001</v>
      </c>
      <c r="C7092" s="45">
        <v>5.8700000000000002E-2</v>
      </c>
      <c r="D7092" s="45">
        <v>0.22120000000000001</v>
      </c>
      <c r="E7092" s="29">
        <v>1</v>
      </c>
      <c r="F7092" s="29"/>
      <c r="G7092" s="29"/>
      <c r="H7092" s="29"/>
      <c r="I7092" s="29"/>
      <c r="J7092" s="29"/>
    </row>
    <row r="7093" spans="1:10">
      <c r="A7093" s="5">
        <v>7091</v>
      </c>
      <c r="B7093" s="45">
        <v>0.26679999999999998</v>
      </c>
      <c r="C7093" s="45">
        <v>5.9499999999999997E-2</v>
      </c>
      <c r="D7093" s="45">
        <v>0.26400000000000001</v>
      </c>
      <c r="E7093" s="29">
        <v>1</v>
      </c>
      <c r="F7093" s="29"/>
      <c r="G7093" s="29"/>
      <c r="H7093" s="29"/>
      <c r="I7093" s="29"/>
      <c r="J7093" s="29"/>
    </row>
    <row r="7094" spans="1:10">
      <c r="A7094" s="5">
        <v>7092</v>
      </c>
      <c r="B7094" s="45">
        <v>0.29520000000000002</v>
      </c>
      <c r="C7094" s="45">
        <v>5.8500000000000003E-2</v>
      </c>
      <c r="D7094" s="45">
        <v>0.31359999999999999</v>
      </c>
      <c r="E7094" s="29">
        <v>1</v>
      </c>
      <c r="F7094" s="29"/>
      <c r="G7094" s="29"/>
      <c r="H7094" s="29"/>
      <c r="I7094" s="29"/>
      <c r="J7094" s="29"/>
    </row>
    <row r="7095" spans="1:10">
      <c r="A7095" s="5">
        <v>7093</v>
      </c>
      <c r="B7095" s="45">
        <v>0.28549999999999998</v>
      </c>
      <c r="C7095" s="45">
        <v>5.67E-2</v>
      </c>
      <c r="D7095" s="45">
        <v>0.35709999999999997</v>
      </c>
      <c r="E7095" s="29">
        <v>1</v>
      </c>
      <c r="F7095" s="29"/>
      <c r="G7095" s="29"/>
      <c r="H7095" s="29"/>
      <c r="I7095" s="29"/>
      <c r="J7095" s="29"/>
    </row>
    <row r="7096" spans="1:10">
      <c r="A7096" s="5">
        <v>7094</v>
      </c>
      <c r="B7096" s="45">
        <v>0.2286</v>
      </c>
      <c r="C7096" s="45">
        <v>5.2200000000000003E-2</v>
      </c>
      <c r="D7096" s="45">
        <v>0.38469999999999999</v>
      </c>
      <c r="E7096" s="29">
        <v>1</v>
      </c>
      <c r="F7096" s="29"/>
      <c r="G7096" s="29"/>
      <c r="H7096" s="29"/>
      <c r="I7096" s="29"/>
      <c r="J7096" s="29"/>
    </row>
    <row r="7097" spans="1:10">
      <c r="A7097" s="5">
        <v>7095</v>
      </c>
      <c r="B7097" s="45">
        <v>0.14480000000000001</v>
      </c>
      <c r="C7097" s="45">
        <v>4.3299999999999998E-2</v>
      </c>
      <c r="D7097" s="45">
        <v>0.40450000000000003</v>
      </c>
      <c r="E7097" s="29">
        <v>1</v>
      </c>
      <c r="F7097" s="29"/>
      <c r="G7097" s="29"/>
      <c r="H7097" s="29"/>
      <c r="I7097" s="29"/>
      <c r="J7097" s="29"/>
    </row>
    <row r="7098" spans="1:10">
      <c r="A7098" s="5">
        <v>7096</v>
      </c>
      <c r="B7098" s="45">
        <v>5.45E-2</v>
      </c>
      <c r="C7098" s="45">
        <v>3.7100000000000001E-2</v>
      </c>
      <c r="D7098" s="45">
        <v>0.42680000000000001</v>
      </c>
      <c r="E7098" s="29">
        <v>1</v>
      </c>
      <c r="F7098" s="29"/>
      <c r="G7098" s="29"/>
      <c r="H7098" s="29"/>
      <c r="I7098" s="29"/>
      <c r="J7098" s="29"/>
    </row>
    <row r="7099" spans="1:10">
      <c r="A7099" s="5">
        <v>7097</v>
      </c>
      <c r="B7099" s="45">
        <v>5.9999999999999995E-4</v>
      </c>
      <c r="C7099" s="45">
        <v>4.9399999999999999E-2</v>
      </c>
      <c r="D7099" s="45">
        <v>0.45119999999999999</v>
      </c>
      <c r="E7099" s="29">
        <v>1</v>
      </c>
      <c r="F7099" s="29"/>
      <c r="G7099" s="29"/>
      <c r="H7099" s="29"/>
      <c r="I7099" s="29"/>
      <c r="J7099" s="29"/>
    </row>
    <row r="7100" spans="1:10">
      <c r="A7100" s="5">
        <v>7098</v>
      </c>
      <c r="B7100" s="45">
        <v>0</v>
      </c>
      <c r="C7100" s="45">
        <v>6.5500000000000003E-2</v>
      </c>
      <c r="D7100" s="45">
        <v>0.4824</v>
      </c>
      <c r="E7100" s="29">
        <v>1</v>
      </c>
      <c r="F7100" s="29"/>
      <c r="G7100" s="29"/>
      <c r="H7100" s="29"/>
      <c r="I7100" s="29"/>
      <c r="J7100" s="29"/>
    </row>
    <row r="7101" spans="1:10">
      <c r="A7101" s="5">
        <v>7099</v>
      </c>
      <c r="B7101" s="45">
        <v>0</v>
      </c>
      <c r="C7101" s="45">
        <v>7.5300000000000006E-2</v>
      </c>
      <c r="D7101" s="45">
        <v>0.51349999999999996</v>
      </c>
      <c r="E7101" s="29">
        <v>1</v>
      </c>
      <c r="F7101" s="29"/>
      <c r="G7101" s="29"/>
      <c r="H7101" s="29"/>
      <c r="I7101" s="29"/>
      <c r="J7101" s="29"/>
    </row>
    <row r="7102" spans="1:10">
      <c r="A7102" s="5">
        <v>7100</v>
      </c>
      <c r="B7102" s="45">
        <v>0</v>
      </c>
      <c r="C7102" s="45">
        <v>8.0100000000000005E-2</v>
      </c>
      <c r="D7102" s="45">
        <v>0.5393</v>
      </c>
      <c r="E7102" s="29">
        <v>1</v>
      </c>
      <c r="F7102" s="29"/>
      <c r="G7102" s="29"/>
      <c r="H7102" s="29"/>
      <c r="I7102" s="29"/>
      <c r="J7102" s="29"/>
    </row>
    <row r="7103" spans="1:10">
      <c r="A7103" s="5">
        <v>7101</v>
      </c>
      <c r="B7103" s="45">
        <v>0</v>
      </c>
      <c r="C7103" s="45">
        <v>8.5400000000000004E-2</v>
      </c>
      <c r="D7103" s="45">
        <v>0.56110000000000004</v>
      </c>
      <c r="E7103" s="29">
        <v>1</v>
      </c>
      <c r="F7103" s="29"/>
      <c r="G7103" s="29"/>
      <c r="H7103" s="29"/>
      <c r="I7103" s="29"/>
      <c r="J7103" s="29"/>
    </row>
    <row r="7104" spans="1:10">
      <c r="A7104" s="5">
        <v>7102</v>
      </c>
      <c r="B7104" s="45">
        <v>0</v>
      </c>
      <c r="C7104" s="45">
        <v>9.1800000000000007E-2</v>
      </c>
      <c r="D7104" s="45">
        <v>0.57989999999999997</v>
      </c>
      <c r="E7104" s="29">
        <v>1</v>
      </c>
      <c r="F7104" s="29"/>
      <c r="G7104" s="29"/>
      <c r="H7104" s="29"/>
      <c r="I7104" s="29"/>
      <c r="J7104" s="29"/>
    </row>
    <row r="7105" spans="1:10">
      <c r="A7105" s="5">
        <v>7103</v>
      </c>
      <c r="B7105" s="45">
        <v>0</v>
      </c>
      <c r="C7105" s="45">
        <v>9.4799999999999995E-2</v>
      </c>
      <c r="D7105" s="45">
        <v>0.5887</v>
      </c>
      <c r="E7105" s="29">
        <v>1</v>
      </c>
      <c r="F7105" s="29"/>
      <c r="G7105" s="29"/>
      <c r="H7105" s="29"/>
      <c r="I7105" s="29"/>
      <c r="J7105" s="29"/>
    </row>
    <row r="7106" spans="1:10">
      <c r="A7106" s="5">
        <v>7104</v>
      </c>
      <c r="B7106" s="45">
        <v>0</v>
      </c>
      <c r="C7106" s="45">
        <v>9.9099999999999994E-2</v>
      </c>
      <c r="D7106" s="45">
        <v>0.60360000000000003</v>
      </c>
      <c r="E7106" s="29">
        <v>1</v>
      </c>
      <c r="F7106" s="29"/>
      <c r="G7106" s="29"/>
      <c r="H7106" s="29"/>
      <c r="I7106" s="29"/>
      <c r="J7106" s="29"/>
    </row>
    <row r="7107" spans="1:10">
      <c r="A7107" s="5">
        <v>7105</v>
      </c>
      <c r="B7107" s="45">
        <v>0</v>
      </c>
      <c r="C7107" s="45">
        <v>0.1026</v>
      </c>
      <c r="D7107" s="45">
        <v>0.6119</v>
      </c>
      <c r="E7107" s="29">
        <v>1</v>
      </c>
      <c r="F7107" s="29"/>
      <c r="G7107" s="29"/>
      <c r="H7107" s="29"/>
      <c r="I7107" s="29"/>
      <c r="J7107" s="29"/>
    </row>
    <row r="7108" spans="1:10">
      <c r="A7108" s="5">
        <v>7106</v>
      </c>
      <c r="B7108" s="45">
        <v>0</v>
      </c>
      <c r="C7108" s="45">
        <v>0.1099</v>
      </c>
      <c r="D7108" s="45">
        <v>0.61990000000000001</v>
      </c>
      <c r="E7108" s="29">
        <v>1</v>
      </c>
      <c r="F7108" s="29"/>
      <c r="G7108" s="29"/>
      <c r="H7108" s="29"/>
      <c r="I7108" s="29"/>
      <c r="J7108" s="29"/>
    </row>
    <row r="7109" spans="1:10">
      <c r="A7109" s="5">
        <v>7107</v>
      </c>
      <c r="B7109" s="45">
        <v>0</v>
      </c>
      <c r="C7109" s="45">
        <v>0.1133</v>
      </c>
      <c r="D7109" s="45">
        <v>0.63</v>
      </c>
      <c r="E7109" s="29">
        <v>1</v>
      </c>
      <c r="F7109" s="29"/>
      <c r="G7109" s="29"/>
      <c r="H7109" s="29"/>
      <c r="I7109" s="29"/>
      <c r="J7109" s="29"/>
    </row>
    <row r="7110" spans="1:10">
      <c r="A7110" s="5">
        <v>7108</v>
      </c>
      <c r="B7110" s="45">
        <v>0</v>
      </c>
      <c r="C7110" s="45">
        <v>0.11409999999999999</v>
      </c>
      <c r="D7110" s="45">
        <v>0.65590000000000004</v>
      </c>
      <c r="E7110" s="29">
        <v>1</v>
      </c>
      <c r="F7110" s="29"/>
      <c r="G7110" s="29"/>
      <c r="H7110" s="29"/>
      <c r="I7110" s="29"/>
      <c r="J7110" s="29"/>
    </row>
    <row r="7111" spans="1:10">
      <c r="A7111" s="5">
        <v>7109</v>
      </c>
      <c r="B7111" s="45">
        <v>0</v>
      </c>
      <c r="C7111" s="45">
        <v>0.1186</v>
      </c>
      <c r="D7111" s="45">
        <v>0.68020000000000003</v>
      </c>
      <c r="E7111" s="29">
        <v>1</v>
      </c>
      <c r="F7111" s="29"/>
      <c r="G7111" s="29"/>
      <c r="H7111" s="29"/>
      <c r="I7111" s="29"/>
      <c r="J7111" s="29"/>
    </row>
    <row r="7112" spans="1:10">
      <c r="A7112" s="5">
        <v>7110</v>
      </c>
      <c r="B7112" s="45">
        <v>0</v>
      </c>
      <c r="C7112" s="45">
        <v>0.1198</v>
      </c>
      <c r="D7112" s="45">
        <v>0.69189999999999996</v>
      </c>
      <c r="E7112" s="29">
        <v>1</v>
      </c>
      <c r="F7112" s="29"/>
      <c r="G7112" s="29"/>
      <c r="H7112" s="29"/>
      <c r="I7112" s="29"/>
      <c r="J7112" s="29"/>
    </row>
    <row r="7113" spans="1:10">
      <c r="A7113" s="5">
        <v>7111</v>
      </c>
      <c r="B7113" s="45">
        <v>7.9000000000000008E-3</v>
      </c>
      <c r="C7113" s="45">
        <v>0.1234</v>
      </c>
      <c r="D7113" s="45">
        <v>0.69220000000000004</v>
      </c>
      <c r="E7113" s="29">
        <v>1</v>
      </c>
      <c r="F7113" s="29"/>
      <c r="G7113" s="29"/>
      <c r="H7113" s="29"/>
      <c r="I7113" s="29"/>
      <c r="J7113" s="29"/>
    </row>
    <row r="7114" spans="1:10">
      <c r="A7114" s="5">
        <v>7112</v>
      </c>
      <c r="B7114" s="45">
        <v>7.22E-2</v>
      </c>
      <c r="C7114" s="45">
        <v>0.1094</v>
      </c>
      <c r="D7114" s="45">
        <v>0.68340000000000001</v>
      </c>
      <c r="E7114" s="29">
        <v>1</v>
      </c>
      <c r="F7114" s="29"/>
      <c r="G7114" s="29"/>
      <c r="H7114" s="29"/>
      <c r="I7114" s="29"/>
      <c r="J7114" s="29"/>
    </row>
    <row r="7115" spans="1:10">
      <c r="A7115" s="5">
        <v>7113</v>
      </c>
      <c r="B7115" s="45">
        <v>0.1817</v>
      </c>
      <c r="C7115" s="45">
        <v>9.9400000000000002E-2</v>
      </c>
      <c r="D7115" s="45">
        <v>0.67159999999999997</v>
      </c>
      <c r="E7115" s="29">
        <v>1</v>
      </c>
      <c r="F7115" s="29"/>
      <c r="G7115" s="29"/>
      <c r="H7115" s="29"/>
      <c r="I7115" s="29"/>
      <c r="J7115" s="29"/>
    </row>
    <row r="7116" spans="1:10">
      <c r="A7116" s="5">
        <v>7114</v>
      </c>
      <c r="B7116" s="45">
        <v>0.32150000000000001</v>
      </c>
      <c r="C7116" s="45">
        <v>0.11020000000000001</v>
      </c>
      <c r="D7116" s="45">
        <v>0.65159999999999996</v>
      </c>
      <c r="E7116" s="29">
        <v>1</v>
      </c>
      <c r="F7116" s="29"/>
      <c r="G7116" s="29"/>
      <c r="H7116" s="29"/>
      <c r="I7116" s="29"/>
      <c r="J7116" s="29"/>
    </row>
    <row r="7117" spans="1:10">
      <c r="A7117" s="5">
        <v>7115</v>
      </c>
      <c r="B7117" s="45">
        <v>0.39639999999999997</v>
      </c>
      <c r="C7117" s="45">
        <v>0.13420000000000001</v>
      </c>
      <c r="D7117" s="45">
        <v>0.63380000000000003</v>
      </c>
      <c r="E7117" s="29">
        <v>1</v>
      </c>
      <c r="F7117" s="29"/>
      <c r="G7117" s="29"/>
      <c r="H7117" s="29"/>
      <c r="I7117" s="29"/>
      <c r="J7117" s="29"/>
    </row>
    <row r="7118" spans="1:10">
      <c r="A7118" s="5">
        <v>7116</v>
      </c>
      <c r="B7118" s="45">
        <v>0.40949999999999998</v>
      </c>
      <c r="C7118" s="45">
        <v>0.14399999999999999</v>
      </c>
      <c r="D7118" s="45">
        <v>0.61819999999999997</v>
      </c>
      <c r="E7118" s="29">
        <v>1</v>
      </c>
      <c r="F7118" s="29"/>
      <c r="G7118" s="29"/>
      <c r="H7118" s="29"/>
      <c r="I7118" s="29"/>
      <c r="J7118" s="29"/>
    </row>
    <row r="7119" spans="1:10">
      <c r="A7119" s="5">
        <v>7117</v>
      </c>
      <c r="B7119" s="45">
        <v>0.37090000000000001</v>
      </c>
      <c r="C7119" s="45">
        <v>0.1424</v>
      </c>
      <c r="D7119" s="45">
        <v>0.6048</v>
      </c>
      <c r="E7119" s="29">
        <v>1</v>
      </c>
      <c r="F7119" s="29"/>
      <c r="G7119" s="29"/>
      <c r="H7119" s="29"/>
      <c r="I7119" s="29"/>
      <c r="J7119" s="29"/>
    </row>
    <row r="7120" spans="1:10">
      <c r="A7120" s="5">
        <v>7118</v>
      </c>
      <c r="B7120" s="45">
        <v>0.28560000000000002</v>
      </c>
      <c r="C7120" s="45">
        <v>0.13700000000000001</v>
      </c>
      <c r="D7120" s="45">
        <v>0.60009999999999997</v>
      </c>
      <c r="E7120" s="29">
        <v>1</v>
      </c>
      <c r="F7120" s="29"/>
      <c r="G7120" s="29"/>
      <c r="H7120" s="29"/>
      <c r="I7120" s="29"/>
      <c r="J7120" s="29"/>
    </row>
    <row r="7121" spans="1:10">
      <c r="A7121" s="5">
        <v>7119</v>
      </c>
      <c r="B7121" s="45">
        <v>0.1668</v>
      </c>
      <c r="C7121" s="45">
        <v>0.125</v>
      </c>
      <c r="D7121" s="45">
        <v>0.59750000000000003</v>
      </c>
      <c r="E7121" s="29">
        <v>1</v>
      </c>
      <c r="F7121" s="29"/>
      <c r="G7121" s="29"/>
      <c r="H7121" s="29"/>
      <c r="I7121" s="29"/>
      <c r="J7121" s="29"/>
    </row>
    <row r="7122" spans="1:10">
      <c r="A7122" s="5">
        <v>7120</v>
      </c>
      <c r="B7122" s="45">
        <v>5.3999999999999999E-2</v>
      </c>
      <c r="C7122" s="45">
        <v>0.12429999999999999</v>
      </c>
      <c r="D7122" s="45">
        <v>0.59670000000000001</v>
      </c>
      <c r="E7122" s="29">
        <v>1</v>
      </c>
      <c r="F7122" s="29"/>
      <c r="G7122" s="29"/>
      <c r="H7122" s="29"/>
      <c r="I7122" s="29"/>
      <c r="J7122" s="29"/>
    </row>
    <row r="7123" spans="1:10">
      <c r="A7123" s="5">
        <v>7121</v>
      </c>
      <c r="B7123" s="45">
        <v>4.0000000000000002E-4</v>
      </c>
      <c r="C7123" s="45">
        <v>0.1643</v>
      </c>
      <c r="D7123" s="45">
        <v>0.6099</v>
      </c>
      <c r="E7123" s="29">
        <v>1</v>
      </c>
      <c r="F7123" s="29"/>
      <c r="G7123" s="29"/>
      <c r="H7123" s="29"/>
      <c r="I7123" s="29"/>
      <c r="J7123" s="29"/>
    </row>
    <row r="7124" spans="1:10">
      <c r="A7124" s="5">
        <v>7122</v>
      </c>
      <c r="B7124" s="45">
        <v>0</v>
      </c>
      <c r="C7124" s="45">
        <v>0.19070000000000001</v>
      </c>
      <c r="D7124" s="45">
        <v>0.63539999999999996</v>
      </c>
      <c r="E7124" s="29">
        <v>1</v>
      </c>
      <c r="F7124" s="29"/>
      <c r="G7124" s="29"/>
      <c r="H7124" s="29"/>
      <c r="I7124" s="29"/>
      <c r="J7124" s="29"/>
    </row>
    <row r="7125" spans="1:10">
      <c r="A7125" s="5">
        <v>7123</v>
      </c>
      <c r="B7125" s="45">
        <v>0</v>
      </c>
      <c r="C7125" s="45">
        <v>0.19420000000000001</v>
      </c>
      <c r="D7125" s="45">
        <v>0.65239999999999998</v>
      </c>
      <c r="E7125" s="29">
        <v>1</v>
      </c>
      <c r="F7125" s="29"/>
      <c r="G7125" s="29"/>
      <c r="H7125" s="29"/>
      <c r="I7125" s="29"/>
      <c r="J7125" s="29"/>
    </row>
    <row r="7126" spans="1:10">
      <c r="A7126" s="5">
        <v>7124</v>
      </c>
      <c r="B7126" s="45">
        <v>0</v>
      </c>
      <c r="C7126" s="45">
        <v>0.19259999999999999</v>
      </c>
      <c r="D7126" s="45">
        <v>0.66479999999999995</v>
      </c>
      <c r="E7126" s="29">
        <v>1</v>
      </c>
      <c r="F7126" s="29"/>
      <c r="G7126" s="29"/>
      <c r="H7126" s="29"/>
      <c r="I7126" s="29"/>
      <c r="J7126" s="29"/>
    </row>
    <row r="7127" spans="1:10">
      <c r="A7127" s="5">
        <v>7125</v>
      </c>
      <c r="B7127" s="45">
        <v>0</v>
      </c>
      <c r="C7127" s="45">
        <v>0.1915</v>
      </c>
      <c r="D7127" s="45">
        <v>0.67190000000000005</v>
      </c>
      <c r="E7127" s="29">
        <v>1</v>
      </c>
      <c r="F7127" s="29"/>
      <c r="G7127" s="29"/>
      <c r="H7127" s="29"/>
      <c r="I7127" s="29"/>
      <c r="J7127" s="29"/>
    </row>
    <row r="7128" spans="1:10">
      <c r="A7128" s="5">
        <v>7126</v>
      </c>
      <c r="B7128" s="45">
        <v>0</v>
      </c>
      <c r="C7128" s="45">
        <v>0.18559999999999999</v>
      </c>
      <c r="D7128" s="45">
        <v>0.68010000000000004</v>
      </c>
      <c r="E7128" s="29">
        <v>1</v>
      </c>
      <c r="F7128" s="29"/>
      <c r="G7128" s="29"/>
      <c r="H7128" s="29"/>
      <c r="I7128" s="29"/>
      <c r="J7128" s="29"/>
    </row>
    <row r="7129" spans="1:10">
      <c r="A7129" s="5">
        <v>7127</v>
      </c>
      <c r="B7129" s="45">
        <v>0</v>
      </c>
      <c r="C7129" s="45">
        <v>0.18390000000000001</v>
      </c>
      <c r="D7129" s="45">
        <v>0.6835</v>
      </c>
      <c r="E7129" s="29">
        <v>1</v>
      </c>
      <c r="F7129" s="29"/>
      <c r="G7129" s="29"/>
      <c r="H7129" s="29"/>
      <c r="I7129" s="29"/>
      <c r="J7129" s="29"/>
    </row>
    <row r="7130" spans="1:10">
      <c r="A7130" s="5">
        <v>7128</v>
      </c>
      <c r="B7130" s="45">
        <v>0</v>
      </c>
      <c r="C7130" s="45">
        <v>0.1774</v>
      </c>
      <c r="D7130" s="45">
        <v>0.66310000000000002</v>
      </c>
      <c r="E7130" s="29">
        <v>1</v>
      </c>
      <c r="F7130" s="29"/>
      <c r="G7130" s="29"/>
      <c r="H7130" s="29"/>
      <c r="I7130" s="29"/>
      <c r="J7130" s="29"/>
    </row>
    <row r="7131" spans="1:10">
      <c r="A7131" s="5">
        <v>7129</v>
      </c>
      <c r="B7131" s="45">
        <v>0</v>
      </c>
      <c r="C7131" s="45">
        <v>0.16689999999999999</v>
      </c>
      <c r="D7131" s="45">
        <v>0.60289999999999999</v>
      </c>
      <c r="E7131" s="29">
        <v>1</v>
      </c>
      <c r="F7131" s="29"/>
      <c r="G7131" s="29"/>
      <c r="H7131" s="29"/>
      <c r="I7131" s="29"/>
      <c r="J7131" s="29"/>
    </row>
    <row r="7132" spans="1:10">
      <c r="A7132" s="5">
        <v>7130</v>
      </c>
      <c r="B7132" s="45">
        <v>0</v>
      </c>
      <c r="C7132" s="45">
        <v>0.15840000000000001</v>
      </c>
      <c r="D7132" s="45">
        <v>0.51329999999999998</v>
      </c>
      <c r="E7132" s="29">
        <v>1</v>
      </c>
      <c r="F7132" s="29"/>
      <c r="G7132" s="29"/>
      <c r="H7132" s="29"/>
      <c r="I7132" s="29"/>
      <c r="J7132" s="29"/>
    </row>
    <row r="7133" spans="1:10">
      <c r="A7133" s="5">
        <v>7131</v>
      </c>
      <c r="B7133" s="45">
        <v>0</v>
      </c>
      <c r="C7133" s="45">
        <v>0.14829999999999999</v>
      </c>
      <c r="D7133" s="45">
        <v>0.40870000000000001</v>
      </c>
      <c r="E7133" s="29">
        <v>1</v>
      </c>
      <c r="F7133" s="29"/>
      <c r="G7133" s="29"/>
      <c r="H7133" s="29"/>
      <c r="I7133" s="29"/>
      <c r="J7133" s="29"/>
    </row>
    <row r="7134" spans="1:10">
      <c r="A7134" s="5">
        <v>7132</v>
      </c>
      <c r="B7134" s="45">
        <v>0</v>
      </c>
      <c r="C7134" s="45">
        <v>0.14180000000000001</v>
      </c>
      <c r="D7134" s="45">
        <v>0.30099999999999999</v>
      </c>
      <c r="E7134" s="29">
        <v>1</v>
      </c>
      <c r="F7134" s="29"/>
      <c r="G7134" s="29"/>
      <c r="H7134" s="29"/>
      <c r="I7134" s="29"/>
      <c r="J7134" s="29"/>
    </row>
    <row r="7135" spans="1:10">
      <c r="A7135" s="5">
        <v>7133</v>
      </c>
      <c r="B7135" s="45">
        <v>0</v>
      </c>
      <c r="C7135" s="45">
        <v>0.1326</v>
      </c>
      <c r="D7135" s="45">
        <v>0.214</v>
      </c>
      <c r="E7135" s="29">
        <v>1</v>
      </c>
      <c r="F7135" s="29"/>
      <c r="G7135" s="29"/>
      <c r="H7135" s="29"/>
      <c r="I7135" s="29"/>
      <c r="J7135" s="29"/>
    </row>
    <row r="7136" spans="1:10">
      <c r="A7136" s="5">
        <v>7134</v>
      </c>
      <c r="B7136" s="45">
        <v>0</v>
      </c>
      <c r="C7136" s="45">
        <v>0.1263</v>
      </c>
      <c r="D7136" s="45">
        <v>0.15870000000000001</v>
      </c>
      <c r="E7136" s="29">
        <v>1</v>
      </c>
      <c r="F7136" s="29"/>
      <c r="G7136" s="29"/>
      <c r="H7136" s="29"/>
      <c r="I7136" s="29"/>
      <c r="J7136" s="29"/>
    </row>
    <row r="7137" spans="1:10">
      <c r="A7137" s="5">
        <v>7135</v>
      </c>
      <c r="B7137" s="45">
        <v>5.4999999999999997E-3</v>
      </c>
      <c r="C7137" s="45">
        <v>0.1137</v>
      </c>
      <c r="D7137" s="45">
        <v>0.128</v>
      </c>
      <c r="E7137" s="29">
        <v>1</v>
      </c>
      <c r="F7137" s="29"/>
      <c r="G7137" s="29"/>
      <c r="H7137" s="29"/>
      <c r="I7137" s="29"/>
      <c r="J7137" s="29"/>
    </row>
    <row r="7138" spans="1:10">
      <c r="A7138" s="5">
        <v>7136</v>
      </c>
      <c r="B7138" s="45">
        <v>5.4399999999999997E-2</v>
      </c>
      <c r="C7138" s="45">
        <v>8.77E-2</v>
      </c>
      <c r="D7138" s="45">
        <v>0.11550000000000001</v>
      </c>
      <c r="E7138" s="29">
        <v>1</v>
      </c>
      <c r="F7138" s="29"/>
      <c r="G7138" s="29"/>
      <c r="H7138" s="29"/>
      <c r="I7138" s="29"/>
      <c r="J7138" s="29"/>
    </row>
    <row r="7139" spans="1:10">
      <c r="A7139" s="5">
        <v>7137</v>
      </c>
      <c r="B7139" s="45">
        <v>0.12720000000000001</v>
      </c>
      <c r="C7139" s="45">
        <v>6.9599999999999995E-2</v>
      </c>
      <c r="D7139" s="45">
        <v>0.1234</v>
      </c>
      <c r="E7139" s="29">
        <v>1</v>
      </c>
      <c r="F7139" s="29"/>
      <c r="G7139" s="29"/>
      <c r="H7139" s="29"/>
      <c r="I7139" s="29"/>
      <c r="J7139" s="29"/>
    </row>
    <row r="7140" spans="1:10">
      <c r="A7140" s="5">
        <v>7138</v>
      </c>
      <c r="B7140" s="45">
        <v>0.19769999999999999</v>
      </c>
      <c r="C7140" s="45">
        <v>6.13E-2</v>
      </c>
      <c r="D7140" s="45">
        <v>0.1467</v>
      </c>
      <c r="E7140" s="29">
        <v>1</v>
      </c>
      <c r="F7140" s="29"/>
      <c r="G7140" s="29"/>
      <c r="H7140" s="29"/>
      <c r="I7140" s="29"/>
      <c r="J7140" s="29"/>
    </row>
    <row r="7141" spans="1:10">
      <c r="A7141" s="5">
        <v>7139</v>
      </c>
      <c r="B7141" s="45">
        <v>0.24790000000000001</v>
      </c>
      <c r="C7141" s="45">
        <v>5.9299999999999999E-2</v>
      </c>
      <c r="D7141" s="45">
        <v>0.17749999999999999</v>
      </c>
      <c r="E7141" s="29">
        <v>1</v>
      </c>
      <c r="F7141" s="29"/>
      <c r="G7141" s="29"/>
      <c r="H7141" s="29"/>
      <c r="I7141" s="29"/>
      <c r="J7141" s="29"/>
    </row>
    <row r="7142" spans="1:10">
      <c r="A7142" s="5">
        <v>7140</v>
      </c>
      <c r="B7142" s="45">
        <v>0.25330000000000003</v>
      </c>
      <c r="C7142" s="45">
        <v>6.0100000000000001E-2</v>
      </c>
      <c r="D7142" s="45">
        <v>0.21590000000000001</v>
      </c>
      <c r="E7142" s="29">
        <v>1</v>
      </c>
      <c r="F7142" s="29"/>
      <c r="G7142" s="29"/>
      <c r="H7142" s="29"/>
      <c r="I7142" s="29"/>
      <c r="J7142" s="29"/>
    </row>
    <row r="7143" spans="1:10">
      <c r="A7143" s="5">
        <v>7141</v>
      </c>
      <c r="B7143" s="45">
        <v>0.21329999999999999</v>
      </c>
      <c r="C7143" s="45">
        <v>6.0199999999999997E-2</v>
      </c>
      <c r="D7143" s="45">
        <v>0.2482</v>
      </c>
      <c r="E7143" s="29">
        <v>1</v>
      </c>
      <c r="F7143" s="29"/>
      <c r="G7143" s="29"/>
      <c r="H7143" s="29"/>
      <c r="I7143" s="29"/>
      <c r="J7143" s="29"/>
    </row>
    <row r="7144" spans="1:10">
      <c r="A7144" s="5">
        <v>7142</v>
      </c>
      <c r="B7144" s="45">
        <v>0.14929999999999999</v>
      </c>
      <c r="C7144" s="45">
        <v>5.7299999999999997E-2</v>
      </c>
      <c r="D7144" s="45">
        <v>0.26140000000000002</v>
      </c>
      <c r="E7144" s="29">
        <v>1</v>
      </c>
      <c r="F7144" s="29"/>
      <c r="G7144" s="29"/>
      <c r="H7144" s="29"/>
      <c r="I7144" s="29"/>
      <c r="J7144" s="29"/>
    </row>
    <row r="7145" spans="1:10">
      <c r="A7145" s="5">
        <v>7143</v>
      </c>
      <c r="B7145" s="45">
        <v>8.09E-2</v>
      </c>
      <c r="C7145" s="45">
        <v>5.11E-2</v>
      </c>
      <c r="D7145" s="45">
        <v>0.26619999999999999</v>
      </c>
      <c r="E7145" s="29">
        <v>1</v>
      </c>
      <c r="F7145" s="29"/>
      <c r="G7145" s="29"/>
      <c r="H7145" s="29"/>
      <c r="I7145" s="29"/>
      <c r="J7145" s="29"/>
    </row>
    <row r="7146" spans="1:10">
      <c r="A7146" s="5">
        <v>7144</v>
      </c>
      <c r="B7146" s="45">
        <v>2.3699999999999999E-2</v>
      </c>
      <c r="C7146" s="45">
        <v>6.2700000000000006E-2</v>
      </c>
      <c r="D7146" s="45">
        <v>0.28039999999999998</v>
      </c>
      <c r="E7146" s="29">
        <v>1</v>
      </c>
      <c r="F7146" s="29"/>
      <c r="G7146" s="29"/>
      <c r="H7146" s="29"/>
      <c r="I7146" s="29"/>
      <c r="J7146" s="29"/>
    </row>
    <row r="7147" spans="1:10">
      <c r="A7147" s="5">
        <v>7145</v>
      </c>
      <c r="B7147" s="45">
        <v>1E-4</v>
      </c>
      <c r="C7147" s="45">
        <v>8.9099999999999999E-2</v>
      </c>
      <c r="D7147" s="45">
        <v>0.32419999999999999</v>
      </c>
      <c r="E7147" s="29">
        <v>1</v>
      </c>
      <c r="F7147" s="29"/>
      <c r="G7147" s="29"/>
      <c r="H7147" s="29"/>
      <c r="I7147" s="29"/>
      <c r="J7147" s="29"/>
    </row>
    <row r="7148" spans="1:10">
      <c r="A7148" s="5">
        <v>7146</v>
      </c>
      <c r="B7148" s="45">
        <v>0</v>
      </c>
      <c r="C7148" s="45">
        <v>0.108</v>
      </c>
      <c r="D7148" s="45">
        <v>0.38719999999999999</v>
      </c>
      <c r="E7148" s="29">
        <v>1</v>
      </c>
      <c r="F7148" s="29"/>
      <c r="G7148" s="29"/>
      <c r="H7148" s="29"/>
      <c r="I7148" s="29"/>
      <c r="J7148" s="29"/>
    </row>
    <row r="7149" spans="1:10">
      <c r="A7149" s="5">
        <v>7147</v>
      </c>
      <c r="B7149" s="45">
        <v>0</v>
      </c>
      <c r="C7149" s="45">
        <v>0.1164</v>
      </c>
      <c r="D7149" s="45">
        <v>0.43609999999999999</v>
      </c>
      <c r="E7149" s="29">
        <v>1</v>
      </c>
      <c r="F7149" s="29"/>
      <c r="G7149" s="29"/>
      <c r="H7149" s="29"/>
      <c r="I7149" s="29"/>
      <c r="J7149" s="29"/>
    </row>
    <row r="7150" spans="1:10">
      <c r="A7150" s="5">
        <v>7148</v>
      </c>
      <c r="B7150" s="45">
        <v>0</v>
      </c>
      <c r="C7150" s="45">
        <v>0.1192</v>
      </c>
      <c r="D7150" s="45">
        <v>0.45989999999999998</v>
      </c>
      <c r="E7150" s="29">
        <v>1</v>
      </c>
      <c r="F7150" s="29"/>
      <c r="G7150" s="29"/>
      <c r="H7150" s="29"/>
      <c r="I7150" s="29"/>
      <c r="J7150" s="29"/>
    </row>
    <row r="7151" spans="1:10">
      <c r="A7151" s="5">
        <v>7149</v>
      </c>
      <c r="B7151" s="45">
        <v>0</v>
      </c>
      <c r="C7151" s="45">
        <v>0.1197</v>
      </c>
      <c r="D7151" s="45">
        <v>0.46329999999999999</v>
      </c>
      <c r="E7151" s="29">
        <v>1</v>
      </c>
      <c r="F7151" s="29"/>
      <c r="G7151" s="29"/>
      <c r="H7151" s="29"/>
      <c r="I7151" s="29"/>
      <c r="J7151" s="29"/>
    </row>
    <row r="7152" spans="1:10">
      <c r="A7152" s="5">
        <v>7150</v>
      </c>
      <c r="B7152" s="45">
        <v>0</v>
      </c>
      <c r="C7152" s="45">
        <v>0.1198</v>
      </c>
      <c r="D7152" s="45">
        <v>0.45839999999999997</v>
      </c>
      <c r="E7152" s="29">
        <v>1</v>
      </c>
      <c r="F7152" s="29"/>
      <c r="G7152" s="29"/>
      <c r="H7152" s="29"/>
      <c r="I7152" s="29"/>
      <c r="J7152" s="29"/>
    </row>
    <row r="7153" spans="1:10">
      <c r="A7153" s="5">
        <v>7151</v>
      </c>
      <c r="B7153" s="45">
        <v>0</v>
      </c>
      <c r="C7153" s="45">
        <v>0.1211</v>
      </c>
      <c r="D7153" s="45">
        <v>0.46899999999999997</v>
      </c>
      <c r="E7153" s="29">
        <v>1</v>
      </c>
      <c r="F7153" s="29"/>
      <c r="G7153" s="29"/>
      <c r="H7153" s="29"/>
      <c r="I7153" s="29"/>
      <c r="J7153" s="29"/>
    </row>
    <row r="7154" spans="1:10">
      <c r="A7154" s="5">
        <v>7152</v>
      </c>
      <c r="B7154" s="45">
        <v>0</v>
      </c>
      <c r="C7154" s="45">
        <v>0.1202</v>
      </c>
      <c r="D7154" s="45">
        <v>0.49220000000000003</v>
      </c>
      <c r="E7154" s="29">
        <v>1</v>
      </c>
      <c r="F7154" s="29"/>
      <c r="G7154" s="29"/>
      <c r="H7154" s="29"/>
      <c r="I7154" s="29"/>
      <c r="J7154" s="29"/>
    </row>
    <row r="7155" spans="1:10">
      <c r="A7155" s="5">
        <v>7153</v>
      </c>
      <c r="B7155" s="45">
        <v>0</v>
      </c>
      <c r="C7155" s="45">
        <v>0.11849999999999999</v>
      </c>
      <c r="D7155" s="45">
        <v>0.52049999999999996</v>
      </c>
      <c r="E7155" s="29">
        <v>1</v>
      </c>
      <c r="F7155" s="29"/>
      <c r="G7155" s="29"/>
      <c r="H7155" s="29"/>
      <c r="I7155" s="29"/>
      <c r="J7155" s="29"/>
    </row>
    <row r="7156" spans="1:10">
      <c r="A7156" s="5">
        <v>7154</v>
      </c>
      <c r="B7156" s="45">
        <v>0</v>
      </c>
      <c r="C7156" s="45">
        <v>0.12130000000000001</v>
      </c>
      <c r="D7156" s="45">
        <v>0.55569999999999997</v>
      </c>
      <c r="E7156" s="29">
        <v>1</v>
      </c>
      <c r="F7156" s="29"/>
      <c r="G7156" s="29"/>
      <c r="H7156" s="29"/>
      <c r="I7156" s="29"/>
      <c r="J7156" s="29"/>
    </row>
    <row r="7157" spans="1:10">
      <c r="A7157" s="5">
        <v>7155</v>
      </c>
      <c r="B7157" s="45">
        <v>0</v>
      </c>
      <c r="C7157" s="45">
        <v>0.1258</v>
      </c>
      <c r="D7157" s="45">
        <v>0.58499999999999996</v>
      </c>
      <c r="E7157" s="29">
        <v>1</v>
      </c>
      <c r="F7157" s="29"/>
      <c r="G7157" s="29"/>
      <c r="H7157" s="29"/>
      <c r="I7157" s="29"/>
      <c r="J7157" s="29"/>
    </row>
    <row r="7158" spans="1:10">
      <c r="A7158" s="5">
        <v>7156</v>
      </c>
      <c r="B7158" s="45">
        <v>0</v>
      </c>
      <c r="C7158" s="45">
        <v>0.129</v>
      </c>
      <c r="D7158" s="45">
        <v>0.61150000000000004</v>
      </c>
      <c r="E7158" s="29">
        <v>1</v>
      </c>
      <c r="F7158" s="29"/>
      <c r="G7158" s="29"/>
      <c r="H7158" s="29"/>
      <c r="I7158" s="29"/>
      <c r="J7158" s="29"/>
    </row>
    <row r="7159" spans="1:10">
      <c r="A7159" s="5">
        <v>7157</v>
      </c>
      <c r="B7159" s="45">
        <v>0</v>
      </c>
      <c r="C7159" s="45">
        <v>0.13300000000000001</v>
      </c>
      <c r="D7159" s="45">
        <v>0.64580000000000004</v>
      </c>
      <c r="E7159" s="29">
        <v>1</v>
      </c>
      <c r="F7159" s="29"/>
      <c r="G7159" s="29"/>
      <c r="H7159" s="29"/>
      <c r="I7159" s="29"/>
      <c r="J7159" s="29"/>
    </row>
    <row r="7160" spans="1:10">
      <c r="A7160" s="5">
        <v>7158</v>
      </c>
      <c r="B7160" s="45">
        <v>0</v>
      </c>
      <c r="C7160" s="45">
        <v>0.13819999999999999</v>
      </c>
      <c r="D7160" s="45">
        <v>0.67369999999999997</v>
      </c>
      <c r="E7160" s="29">
        <v>1</v>
      </c>
      <c r="F7160" s="29"/>
      <c r="G7160" s="29"/>
      <c r="H7160" s="29"/>
      <c r="I7160" s="29"/>
      <c r="J7160" s="29"/>
    </row>
    <row r="7161" spans="1:10">
      <c r="A7161" s="5">
        <v>7159</v>
      </c>
      <c r="B7161" s="45">
        <v>7.7999999999999996E-3</v>
      </c>
      <c r="C7161" s="45">
        <v>0.14019999999999999</v>
      </c>
      <c r="D7161" s="45">
        <v>0.68259999999999998</v>
      </c>
      <c r="E7161" s="29">
        <v>1</v>
      </c>
      <c r="F7161" s="29"/>
      <c r="G7161" s="29"/>
      <c r="H7161" s="29"/>
      <c r="I7161" s="29"/>
      <c r="J7161" s="29"/>
    </row>
    <row r="7162" spans="1:10">
      <c r="A7162" s="5">
        <v>7160</v>
      </c>
      <c r="B7162" s="45">
        <v>8.3199999999999996E-2</v>
      </c>
      <c r="C7162" s="45">
        <v>0.12</v>
      </c>
      <c r="D7162" s="45">
        <v>0.68020000000000003</v>
      </c>
      <c r="E7162" s="29">
        <v>1</v>
      </c>
      <c r="F7162" s="29"/>
      <c r="G7162" s="29"/>
      <c r="H7162" s="29"/>
      <c r="I7162" s="29"/>
      <c r="J7162" s="29"/>
    </row>
    <row r="7163" spans="1:10">
      <c r="A7163" s="5">
        <v>7161</v>
      </c>
      <c r="B7163" s="45">
        <v>0.1938</v>
      </c>
      <c r="C7163" s="45">
        <v>9.8400000000000001E-2</v>
      </c>
      <c r="D7163" s="45">
        <v>0.68530000000000002</v>
      </c>
      <c r="E7163" s="29">
        <v>1</v>
      </c>
      <c r="F7163" s="29"/>
      <c r="G7163" s="29"/>
      <c r="H7163" s="29"/>
      <c r="I7163" s="29"/>
      <c r="J7163" s="29"/>
    </row>
    <row r="7164" spans="1:10">
      <c r="A7164" s="5">
        <v>7162</v>
      </c>
      <c r="B7164" s="45">
        <v>0.29699999999999999</v>
      </c>
      <c r="C7164" s="45">
        <v>9.8400000000000001E-2</v>
      </c>
      <c r="D7164" s="45">
        <v>0.70540000000000003</v>
      </c>
      <c r="E7164" s="29">
        <v>1</v>
      </c>
      <c r="F7164" s="29"/>
      <c r="G7164" s="29"/>
      <c r="H7164" s="29"/>
      <c r="I7164" s="29"/>
      <c r="J7164" s="29"/>
    </row>
    <row r="7165" spans="1:10">
      <c r="A7165" s="5">
        <v>7163</v>
      </c>
      <c r="B7165" s="45">
        <v>0.36559999999999998</v>
      </c>
      <c r="C7165" s="45">
        <v>0.1143</v>
      </c>
      <c r="D7165" s="45">
        <v>0.73150000000000004</v>
      </c>
      <c r="E7165" s="29">
        <v>1</v>
      </c>
      <c r="F7165" s="29"/>
      <c r="G7165" s="29"/>
      <c r="H7165" s="29"/>
      <c r="I7165" s="29"/>
      <c r="J7165" s="29"/>
    </row>
    <row r="7166" spans="1:10">
      <c r="A7166" s="5">
        <v>7164</v>
      </c>
      <c r="B7166" s="45">
        <v>0.4007</v>
      </c>
      <c r="C7166" s="45">
        <v>0.13930000000000001</v>
      </c>
      <c r="D7166" s="45">
        <v>0.75780000000000003</v>
      </c>
      <c r="E7166" s="29">
        <v>1</v>
      </c>
      <c r="F7166" s="29"/>
      <c r="G7166" s="29"/>
      <c r="H7166" s="29"/>
      <c r="I7166" s="29"/>
      <c r="J7166" s="29"/>
    </row>
    <row r="7167" spans="1:10">
      <c r="A7167" s="5">
        <v>7165</v>
      </c>
      <c r="B7167" s="45">
        <v>0.37769999999999998</v>
      </c>
      <c r="C7167" s="45">
        <v>0.1588</v>
      </c>
      <c r="D7167" s="45">
        <v>0.7712</v>
      </c>
      <c r="E7167" s="29">
        <v>1</v>
      </c>
      <c r="F7167" s="29"/>
      <c r="G7167" s="29"/>
      <c r="H7167" s="29"/>
      <c r="I7167" s="29"/>
      <c r="J7167" s="29"/>
    </row>
    <row r="7168" spans="1:10">
      <c r="A7168" s="5">
        <v>7166</v>
      </c>
      <c r="B7168" s="45">
        <v>0.30180000000000001</v>
      </c>
      <c r="C7168" s="45">
        <v>0.15190000000000001</v>
      </c>
      <c r="D7168" s="45">
        <v>0.7671</v>
      </c>
      <c r="E7168" s="29">
        <v>1</v>
      </c>
      <c r="F7168" s="29"/>
      <c r="G7168" s="29"/>
      <c r="H7168" s="29"/>
      <c r="I7168" s="29"/>
      <c r="J7168" s="29"/>
    </row>
    <row r="7169" spans="1:10">
      <c r="A7169" s="5">
        <v>7167</v>
      </c>
      <c r="B7169" s="45">
        <v>0.18459999999999999</v>
      </c>
      <c r="C7169" s="45">
        <v>0.12520000000000001</v>
      </c>
      <c r="D7169" s="45">
        <v>0.75349999999999995</v>
      </c>
      <c r="E7169" s="29">
        <v>1</v>
      </c>
      <c r="F7169" s="29"/>
      <c r="G7169" s="29"/>
      <c r="H7169" s="29"/>
      <c r="I7169" s="29"/>
      <c r="J7169" s="29"/>
    </row>
    <row r="7170" spans="1:10">
      <c r="A7170" s="5">
        <v>7168</v>
      </c>
      <c r="B7170" s="45">
        <v>6.7799999999999999E-2</v>
      </c>
      <c r="C7170" s="45">
        <v>0.1222</v>
      </c>
      <c r="D7170" s="45">
        <v>0.73580000000000001</v>
      </c>
      <c r="E7170" s="29">
        <v>1</v>
      </c>
      <c r="F7170" s="29"/>
      <c r="G7170" s="29"/>
      <c r="H7170" s="29"/>
      <c r="I7170" s="29"/>
      <c r="J7170" s="29"/>
    </row>
    <row r="7171" spans="1:10">
      <c r="A7171" s="5">
        <v>7169</v>
      </c>
      <c r="B7171" s="45">
        <v>2.9999999999999997E-4</v>
      </c>
      <c r="C7171" s="45">
        <v>0.14599999999999999</v>
      </c>
      <c r="D7171" s="45">
        <v>0.72760000000000002</v>
      </c>
      <c r="E7171" s="29">
        <v>1</v>
      </c>
      <c r="F7171" s="29"/>
      <c r="G7171" s="29"/>
      <c r="H7171" s="29"/>
      <c r="I7171" s="29"/>
      <c r="J7171" s="29"/>
    </row>
    <row r="7172" spans="1:10">
      <c r="A7172" s="5">
        <v>7170</v>
      </c>
      <c r="B7172" s="45">
        <v>0</v>
      </c>
      <c r="C7172" s="45">
        <v>0.17510000000000001</v>
      </c>
      <c r="D7172" s="45">
        <v>0.74039999999999995</v>
      </c>
      <c r="E7172" s="29">
        <v>1</v>
      </c>
      <c r="F7172" s="29"/>
      <c r="G7172" s="29"/>
      <c r="H7172" s="29"/>
      <c r="I7172" s="29"/>
      <c r="J7172" s="29"/>
    </row>
    <row r="7173" spans="1:10">
      <c r="A7173" s="5">
        <v>7171</v>
      </c>
      <c r="B7173" s="45">
        <v>0</v>
      </c>
      <c r="C7173" s="45">
        <v>0.2</v>
      </c>
      <c r="D7173" s="45">
        <v>0.75109999999999999</v>
      </c>
      <c r="E7173" s="29">
        <v>1</v>
      </c>
      <c r="F7173" s="29"/>
      <c r="G7173" s="29"/>
      <c r="H7173" s="29"/>
      <c r="I7173" s="29"/>
      <c r="J7173" s="29"/>
    </row>
    <row r="7174" spans="1:10">
      <c r="A7174" s="5">
        <v>7172</v>
      </c>
      <c r="B7174" s="45">
        <v>0</v>
      </c>
      <c r="C7174" s="45">
        <v>0.2147</v>
      </c>
      <c r="D7174" s="45">
        <v>0.7641</v>
      </c>
      <c r="E7174" s="29">
        <v>1</v>
      </c>
      <c r="F7174" s="29"/>
      <c r="G7174" s="29"/>
      <c r="H7174" s="29"/>
      <c r="I7174" s="29"/>
      <c r="J7174" s="29"/>
    </row>
    <row r="7175" spans="1:10">
      <c r="A7175" s="5">
        <v>7173</v>
      </c>
      <c r="B7175" s="45">
        <v>0</v>
      </c>
      <c r="C7175" s="45">
        <v>0.2228</v>
      </c>
      <c r="D7175" s="45">
        <v>0.77900000000000003</v>
      </c>
      <c r="E7175" s="29">
        <v>1</v>
      </c>
      <c r="F7175" s="29"/>
      <c r="G7175" s="29"/>
      <c r="H7175" s="29"/>
      <c r="I7175" s="29"/>
      <c r="J7175" s="29"/>
    </row>
    <row r="7176" spans="1:10">
      <c r="A7176" s="5">
        <v>7174</v>
      </c>
      <c r="B7176" s="45">
        <v>0</v>
      </c>
      <c r="C7176" s="45">
        <v>0.22459999999999999</v>
      </c>
      <c r="D7176" s="45">
        <v>0.80549999999999999</v>
      </c>
      <c r="E7176" s="29">
        <v>1</v>
      </c>
      <c r="F7176" s="29"/>
      <c r="G7176" s="29"/>
      <c r="H7176" s="29"/>
      <c r="I7176" s="29"/>
      <c r="J7176" s="29"/>
    </row>
    <row r="7177" spans="1:10">
      <c r="A7177" s="5">
        <v>7175</v>
      </c>
      <c r="B7177" s="45">
        <v>0</v>
      </c>
      <c r="C7177" s="45">
        <v>0.22</v>
      </c>
      <c r="D7177" s="45">
        <v>0.80469999999999997</v>
      </c>
      <c r="E7177" s="29">
        <v>1</v>
      </c>
      <c r="F7177" s="29"/>
      <c r="G7177" s="29"/>
      <c r="H7177" s="29"/>
      <c r="I7177" s="29"/>
      <c r="J7177" s="29"/>
    </row>
    <row r="7178" spans="1:10">
      <c r="A7178" s="5">
        <v>7176</v>
      </c>
      <c r="B7178" s="45">
        <v>0</v>
      </c>
      <c r="C7178" s="45">
        <v>0.21360000000000001</v>
      </c>
      <c r="D7178" s="45">
        <v>0.79110000000000003</v>
      </c>
      <c r="E7178" s="29">
        <v>1</v>
      </c>
      <c r="F7178" s="29"/>
      <c r="G7178" s="29"/>
      <c r="H7178" s="29"/>
      <c r="I7178" s="29"/>
      <c r="J7178" s="29"/>
    </row>
    <row r="7179" spans="1:10">
      <c r="A7179" s="5">
        <v>7177</v>
      </c>
      <c r="B7179" s="45">
        <v>0</v>
      </c>
      <c r="C7179" s="45">
        <v>0.20610000000000001</v>
      </c>
      <c r="D7179" s="45">
        <v>0.77300000000000002</v>
      </c>
      <c r="E7179" s="29">
        <v>1</v>
      </c>
      <c r="F7179" s="29"/>
      <c r="G7179" s="29"/>
      <c r="H7179" s="29"/>
      <c r="I7179" s="29"/>
      <c r="J7179" s="29"/>
    </row>
    <row r="7180" spans="1:10">
      <c r="A7180" s="5">
        <v>7178</v>
      </c>
      <c r="B7180" s="45">
        <v>0</v>
      </c>
      <c r="C7180" s="45">
        <v>0.19769999999999999</v>
      </c>
      <c r="D7180" s="45">
        <v>0.76590000000000003</v>
      </c>
      <c r="E7180" s="29">
        <v>1</v>
      </c>
      <c r="F7180" s="29"/>
      <c r="G7180" s="29"/>
      <c r="H7180" s="29"/>
      <c r="I7180" s="29"/>
      <c r="J7180" s="29"/>
    </row>
    <row r="7181" spans="1:10">
      <c r="A7181" s="5">
        <v>7179</v>
      </c>
      <c r="B7181" s="45">
        <v>0</v>
      </c>
      <c r="C7181" s="45">
        <v>0.1865</v>
      </c>
      <c r="D7181" s="45">
        <v>0.75009999999999999</v>
      </c>
      <c r="E7181" s="29">
        <v>1</v>
      </c>
      <c r="F7181" s="29"/>
      <c r="G7181" s="29"/>
      <c r="H7181" s="29"/>
      <c r="I7181" s="29"/>
      <c r="J7181" s="29"/>
    </row>
    <row r="7182" spans="1:10">
      <c r="A7182" s="5">
        <v>7180</v>
      </c>
      <c r="B7182" s="45">
        <v>0</v>
      </c>
      <c r="C7182" s="45">
        <v>0.17130000000000001</v>
      </c>
      <c r="D7182" s="45">
        <v>0.71630000000000005</v>
      </c>
      <c r="E7182" s="29">
        <v>1</v>
      </c>
      <c r="F7182" s="29"/>
      <c r="G7182" s="29"/>
      <c r="H7182" s="29"/>
      <c r="I7182" s="29"/>
      <c r="J7182" s="29"/>
    </row>
    <row r="7183" spans="1:10">
      <c r="A7183" s="5">
        <v>7181</v>
      </c>
      <c r="B7183" s="45">
        <v>0</v>
      </c>
      <c r="C7183" s="45">
        <v>0.15840000000000001</v>
      </c>
      <c r="D7183" s="45">
        <v>0.68020000000000003</v>
      </c>
      <c r="E7183" s="29">
        <v>1</v>
      </c>
      <c r="F7183" s="29"/>
      <c r="G7183" s="29"/>
      <c r="H7183" s="29"/>
      <c r="I7183" s="29"/>
      <c r="J7183" s="29"/>
    </row>
    <row r="7184" spans="1:10">
      <c r="A7184" s="5">
        <v>7182</v>
      </c>
      <c r="B7184" s="45">
        <v>0</v>
      </c>
      <c r="C7184" s="45">
        <v>0.14910000000000001</v>
      </c>
      <c r="D7184" s="45">
        <v>0.64490000000000003</v>
      </c>
      <c r="E7184" s="29">
        <v>1</v>
      </c>
      <c r="F7184" s="29"/>
      <c r="G7184" s="29"/>
      <c r="H7184" s="29"/>
      <c r="I7184" s="29"/>
      <c r="J7184" s="29"/>
    </row>
    <row r="7185" spans="1:10">
      <c r="A7185" s="5">
        <v>7183</v>
      </c>
      <c r="B7185" s="45">
        <v>4.8999999999999998E-3</v>
      </c>
      <c r="C7185" s="45">
        <v>0.14169999999999999</v>
      </c>
      <c r="D7185" s="45">
        <v>0.61150000000000004</v>
      </c>
      <c r="E7185" s="29">
        <v>1</v>
      </c>
      <c r="F7185" s="29"/>
      <c r="G7185" s="29"/>
      <c r="H7185" s="29"/>
      <c r="I7185" s="29"/>
      <c r="J7185" s="29"/>
    </row>
    <row r="7186" spans="1:10">
      <c r="A7186" s="5">
        <v>7184</v>
      </c>
      <c r="B7186" s="45">
        <v>6.7299999999999999E-2</v>
      </c>
      <c r="C7186" s="45">
        <v>0.11700000000000001</v>
      </c>
      <c r="D7186" s="45">
        <v>0.59119999999999995</v>
      </c>
      <c r="E7186" s="29">
        <v>1</v>
      </c>
      <c r="F7186" s="29"/>
      <c r="G7186" s="29"/>
      <c r="H7186" s="29"/>
      <c r="I7186" s="29"/>
      <c r="J7186" s="29"/>
    </row>
    <row r="7187" spans="1:10">
      <c r="A7187" s="5">
        <v>7185</v>
      </c>
      <c r="B7187" s="45">
        <v>0.21010000000000001</v>
      </c>
      <c r="C7187" s="45">
        <v>8.77E-2</v>
      </c>
      <c r="D7187" s="45">
        <v>0.56869999999999998</v>
      </c>
      <c r="E7187" s="29">
        <v>1</v>
      </c>
      <c r="F7187" s="29"/>
      <c r="G7187" s="29"/>
      <c r="H7187" s="29"/>
      <c r="I7187" s="29"/>
      <c r="J7187" s="29"/>
    </row>
    <row r="7188" spans="1:10">
      <c r="A7188" s="5">
        <v>7186</v>
      </c>
      <c r="B7188" s="45">
        <v>0.33360000000000001</v>
      </c>
      <c r="C7188" s="45">
        <v>8.4199999999999997E-2</v>
      </c>
      <c r="D7188" s="45">
        <v>0.54730000000000001</v>
      </c>
      <c r="E7188" s="29">
        <v>1</v>
      </c>
      <c r="F7188" s="29"/>
      <c r="G7188" s="29"/>
      <c r="H7188" s="29"/>
      <c r="I7188" s="29"/>
      <c r="J7188" s="29"/>
    </row>
    <row r="7189" spans="1:10">
      <c r="A7189" s="5">
        <v>7187</v>
      </c>
      <c r="B7189" s="45">
        <v>0.41920000000000002</v>
      </c>
      <c r="C7189" s="45">
        <v>0.1032</v>
      </c>
      <c r="D7189" s="45">
        <v>0.53669999999999995</v>
      </c>
      <c r="E7189" s="29">
        <v>1</v>
      </c>
      <c r="F7189" s="29"/>
      <c r="G7189" s="29"/>
      <c r="H7189" s="29"/>
      <c r="I7189" s="29"/>
      <c r="J7189" s="29"/>
    </row>
    <row r="7190" spans="1:10">
      <c r="A7190" s="5">
        <v>7188</v>
      </c>
      <c r="B7190" s="45">
        <v>0.44869999999999999</v>
      </c>
      <c r="C7190" s="45">
        <v>0.10489999999999999</v>
      </c>
      <c r="D7190" s="45">
        <v>0.53010000000000002</v>
      </c>
      <c r="E7190" s="29">
        <v>1</v>
      </c>
      <c r="F7190" s="29"/>
      <c r="G7190" s="29"/>
      <c r="H7190" s="29"/>
      <c r="I7190" s="29"/>
      <c r="J7190" s="29"/>
    </row>
    <row r="7191" spans="1:10">
      <c r="A7191" s="5">
        <v>7189</v>
      </c>
      <c r="B7191" s="45">
        <v>0.41789999999999999</v>
      </c>
      <c r="C7191" s="45">
        <v>9.74E-2</v>
      </c>
      <c r="D7191" s="45">
        <v>0.52129999999999999</v>
      </c>
      <c r="E7191" s="29">
        <v>1</v>
      </c>
      <c r="F7191" s="29"/>
      <c r="G7191" s="29"/>
      <c r="H7191" s="29"/>
      <c r="I7191" s="29"/>
      <c r="J7191" s="29"/>
    </row>
    <row r="7192" spans="1:10">
      <c r="A7192" s="5">
        <v>7190</v>
      </c>
      <c r="B7192" s="45">
        <v>0.3377</v>
      </c>
      <c r="C7192" s="45">
        <v>8.8999999999999996E-2</v>
      </c>
      <c r="D7192" s="45">
        <v>0.52480000000000004</v>
      </c>
      <c r="E7192" s="29">
        <v>1</v>
      </c>
      <c r="F7192" s="29"/>
      <c r="G7192" s="29"/>
      <c r="H7192" s="29"/>
      <c r="I7192" s="29"/>
      <c r="J7192" s="29"/>
    </row>
    <row r="7193" spans="1:10">
      <c r="A7193" s="5">
        <v>7191</v>
      </c>
      <c r="B7193" s="45">
        <v>0.2137</v>
      </c>
      <c r="C7193" s="45">
        <v>7.5600000000000001E-2</v>
      </c>
      <c r="D7193" s="45">
        <v>0.53149999999999997</v>
      </c>
      <c r="E7193" s="29">
        <v>1</v>
      </c>
      <c r="F7193" s="29"/>
      <c r="G7193" s="29"/>
      <c r="H7193" s="29"/>
      <c r="I7193" s="29"/>
      <c r="J7193" s="29"/>
    </row>
    <row r="7194" spans="1:10">
      <c r="A7194" s="5">
        <v>7192</v>
      </c>
      <c r="B7194" s="45">
        <v>7.9899999999999999E-2</v>
      </c>
      <c r="C7194" s="45">
        <v>8.6099999999999996E-2</v>
      </c>
      <c r="D7194" s="45">
        <v>0.53969999999999996</v>
      </c>
      <c r="E7194" s="29">
        <v>1</v>
      </c>
      <c r="F7194" s="29"/>
      <c r="G7194" s="29"/>
      <c r="H7194" s="29"/>
      <c r="I7194" s="29"/>
      <c r="J7194" s="29"/>
    </row>
    <row r="7195" spans="1:10">
      <c r="A7195" s="5">
        <v>7193</v>
      </c>
      <c r="B7195" s="45">
        <v>2.9999999999999997E-4</v>
      </c>
      <c r="C7195" s="45">
        <v>0.1326</v>
      </c>
      <c r="D7195" s="45">
        <v>0.54010000000000002</v>
      </c>
      <c r="E7195" s="29">
        <v>1</v>
      </c>
      <c r="F7195" s="29"/>
      <c r="G7195" s="29"/>
      <c r="H7195" s="29"/>
      <c r="I7195" s="29"/>
      <c r="J7195" s="29"/>
    </row>
    <row r="7196" spans="1:10">
      <c r="A7196" s="5">
        <v>7194</v>
      </c>
      <c r="B7196" s="45">
        <v>0</v>
      </c>
      <c r="C7196" s="45">
        <v>0.17849999999999999</v>
      </c>
      <c r="D7196" s="45">
        <v>0.53639999999999999</v>
      </c>
      <c r="E7196" s="29">
        <v>1</v>
      </c>
      <c r="F7196" s="29"/>
      <c r="G7196" s="29"/>
      <c r="H7196" s="29"/>
      <c r="I7196" s="29"/>
      <c r="J7196" s="29"/>
    </row>
    <row r="7197" spans="1:10">
      <c r="A7197" s="5">
        <v>7195</v>
      </c>
      <c r="B7197" s="45">
        <v>0</v>
      </c>
      <c r="C7197" s="45">
        <v>0.20250000000000001</v>
      </c>
      <c r="D7197" s="45">
        <v>0.51929999999999998</v>
      </c>
      <c r="E7197" s="29">
        <v>1</v>
      </c>
      <c r="F7197" s="29"/>
      <c r="G7197" s="29"/>
      <c r="H7197" s="29"/>
      <c r="I7197" s="29"/>
      <c r="J7197" s="29"/>
    </row>
    <row r="7198" spans="1:10">
      <c r="A7198" s="5">
        <v>7196</v>
      </c>
      <c r="B7198" s="45">
        <v>0</v>
      </c>
      <c r="C7198" s="45">
        <v>0.2036</v>
      </c>
      <c r="D7198" s="45">
        <v>0.49230000000000002</v>
      </c>
      <c r="E7198" s="29">
        <v>1</v>
      </c>
      <c r="F7198" s="29"/>
      <c r="G7198" s="29"/>
      <c r="H7198" s="29"/>
      <c r="I7198" s="29"/>
      <c r="J7198" s="29"/>
    </row>
    <row r="7199" spans="1:10">
      <c r="A7199" s="5">
        <v>7197</v>
      </c>
      <c r="B7199" s="45">
        <v>0</v>
      </c>
      <c r="C7199" s="45">
        <v>0.193</v>
      </c>
      <c r="D7199" s="45">
        <v>0.4521</v>
      </c>
      <c r="E7199" s="29">
        <v>1</v>
      </c>
      <c r="F7199" s="29"/>
      <c r="G7199" s="29"/>
      <c r="H7199" s="29"/>
      <c r="I7199" s="29"/>
      <c r="J7199" s="29"/>
    </row>
    <row r="7200" spans="1:10">
      <c r="A7200" s="5">
        <v>7198</v>
      </c>
      <c r="B7200" s="45">
        <v>0</v>
      </c>
      <c r="C7200" s="45">
        <v>0.1802</v>
      </c>
      <c r="D7200" s="45">
        <v>0.42680000000000001</v>
      </c>
      <c r="E7200" s="29">
        <v>1</v>
      </c>
      <c r="F7200" s="29"/>
      <c r="G7200" s="29"/>
      <c r="H7200" s="29"/>
      <c r="I7200" s="29"/>
      <c r="J7200" s="29"/>
    </row>
    <row r="7201" spans="1:10">
      <c r="A7201" s="5">
        <v>7199</v>
      </c>
      <c r="B7201" s="45">
        <v>0</v>
      </c>
      <c r="C7201" s="45">
        <v>0.1666</v>
      </c>
      <c r="D7201" s="45">
        <v>0.42199999999999999</v>
      </c>
      <c r="E7201" s="29">
        <v>1</v>
      </c>
      <c r="F7201" s="29"/>
      <c r="G7201" s="29"/>
      <c r="H7201" s="29"/>
      <c r="I7201" s="29"/>
      <c r="J7201" s="29"/>
    </row>
    <row r="7202" spans="1:10">
      <c r="A7202" s="5">
        <v>7200</v>
      </c>
      <c r="B7202" s="45">
        <v>0</v>
      </c>
      <c r="C7202" s="45">
        <v>0.15290000000000001</v>
      </c>
      <c r="D7202" s="45">
        <v>0.43269999999999997</v>
      </c>
      <c r="E7202" s="29">
        <v>1</v>
      </c>
      <c r="F7202" s="29"/>
      <c r="G7202" s="29"/>
      <c r="H7202" s="29"/>
      <c r="I7202" s="29"/>
      <c r="J7202" s="29"/>
    </row>
    <row r="7203" spans="1:10">
      <c r="A7203" s="5">
        <v>7201</v>
      </c>
      <c r="B7203" s="45">
        <v>0</v>
      </c>
      <c r="C7203" s="45">
        <v>0.1363</v>
      </c>
      <c r="D7203" s="45">
        <v>0.42580000000000001</v>
      </c>
      <c r="E7203" s="29">
        <v>1</v>
      </c>
      <c r="F7203" s="29"/>
      <c r="G7203" s="29"/>
      <c r="H7203" s="29"/>
      <c r="I7203" s="29"/>
      <c r="J7203" s="29"/>
    </row>
    <row r="7204" spans="1:10">
      <c r="A7204" s="5">
        <v>7202</v>
      </c>
      <c r="B7204" s="45">
        <v>0</v>
      </c>
      <c r="C7204" s="45">
        <v>0.1195</v>
      </c>
      <c r="D7204" s="45">
        <v>0.44240000000000002</v>
      </c>
      <c r="E7204" s="29">
        <v>1</v>
      </c>
      <c r="F7204" s="29"/>
      <c r="G7204" s="29"/>
      <c r="H7204" s="29"/>
      <c r="I7204" s="29"/>
      <c r="J7204" s="29"/>
    </row>
    <row r="7205" spans="1:10">
      <c r="A7205" s="5">
        <v>7203</v>
      </c>
      <c r="B7205" s="45">
        <v>0</v>
      </c>
      <c r="C7205" s="45">
        <v>0.1036</v>
      </c>
      <c r="D7205" s="45">
        <v>0.48110000000000003</v>
      </c>
      <c r="E7205" s="29">
        <v>1</v>
      </c>
      <c r="F7205" s="29"/>
      <c r="G7205" s="29"/>
      <c r="H7205" s="29"/>
      <c r="I7205" s="29"/>
      <c r="J7205" s="29"/>
    </row>
    <row r="7206" spans="1:10">
      <c r="A7206" s="5">
        <v>7204</v>
      </c>
      <c r="B7206" s="45">
        <v>0</v>
      </c>
      <c r="C7206" s="45">
        <v>9.3399999999999997E-2</v>
      </c>
      <c r="D7206" s="45">
        <v>0.49199999999999999</v>
      </c>
      <c r="E7206" s="29">
        <v>1</v>
      </c>
      <c r="F7206" s="29"/>
      <c r="G7206" s="29"/>
      <c r="H7206" s="29"/>
      <c r="I7206" s="29"/>
      <c r="J7206" s="29"/>
    </row>
    <row r="7207" spans="1:10">
      <c r="A7207" s="5">
        <v>7205</v>
      </c>
      <c r="B7207" s="45">
        <v>0</v>
      </c>
      <c r="C7207" s="45">
        <v>8.6099999999999996E-2</v>
      </c>
      <c r="D7207" s="45">
        <v>0.48899999999999999</v>
      </c>
      <c r="E7207" s="29">
        <v>1</v>
      </c>
      <c r="F7207" s="29"/>
      <c r="G7207" s="29"/>
      <c r="H7207" s="29"/>
      <c r="I7207" s="29"/>
      <c r="J7207" s="29"/>
    </row>
    <row r="7208" spans="1:10">
      <c r="A7208" s="5">
        <v>7206</v>
      </c>
      <c r="B7208" s="45">
        <v>0</v>
      </c>
      <c r="C7208" s="45">
        <v>8.2600000000000007E-2</v>
      </c>
      <c r="D7208" s="45">
        <v>0.49940000000000001</v>
      </c>
      <c r="E7208" s="29">
        <v>1</v>
      </c>
      <c r="F7208" s="29"/>
      <c r="G7208" s="29"/>
      <c r="H7208" s="29"/>
      <c r="I7208" s="29"/>
      <c r="J7208" s="29"/>
    </row>
    <row r="7209" spans="1:10">
      <c r="A7209" s="5">
        <v>7207</v>
      </c>
      <c r="B7209" s="45">
        <v>7.0000000000000001E-3</v>
      </c>
      <c r="C7209" s="45">
        <v>8.0699999999999994E-2</v>
      </c>
      <c r="D7209" s="45">
        <v>0.50160000000000005</v>
      </c>
      <c r="E7209" s="29">
        <v>1</v>
      </c>
      <c r="F7209" s="29"/>
      <c r="G7209" s="29"/>
      <c r="H7209" s="29"/>
      <c r="I7209" s="29"/>
      <c r="J7209" s="29"/>
    </row>
    <row r="7210" spans="1:10">
      <c r="A7210" s="5">
        <v>7208</v>
      </c>
      <c r="B7210" s="45">
        <v>8.3599999999999994E-2</v>
      </c>
      <c r="C7210" s="45">
        <v>7.8E-2</v>
      </c>
      <c r="D7210" s="45">
        <v>0.49769999999999998</v>
      </c>
      <c r="E7210" s="29">
        <v>1</v>
      </c>
      <c r="F7210" s="29"/>
      <c r="G7210" s="29"/>
      <c r="H7210" s="29"/>
      <c r="I7210" s="29"/>
      <c r="J7210" s="29"/>
    </row>
    <row r="7211" spans="1:10">
      <c r="A7211" s="5">
        <v>7209</v>
      </c>
      <c r="B7211" s="45">
        <v>0.24060000000000001</v>
      </c>
      <c r="C7211" s="45">
        <v>8.1000000000000003E-2</v>
      </c>
      <c r="D7211" s="45">
        <v>0.5</v>
      </c>
      <c r="E7211" s="29">
        <v>1</v>
      </c>
      <c r="F7211" s="29"/>
      <c r="G7211" s="29"/>
      <c r="H7211" s="29"/>
      <c r="I7211" s="29"/>
      <c r="J7211" s="29"/>
    </row>
    <row r="7212" spans="1:10">
      <c r="A7212" s="5">
        <v>7210</v>
      </c>
      <c r="B7212" s="45">
        <v>0.37890000000000001</v>
      </c>
      <c r="C7212" s="45">
        <v>8.1500000000000003E-2</v>
      </c>
      <c r="D7212" s="45">
        <v>0.49869999999999998</v>
      </c>
      <c r="E7212" s="29">
        <v>1</v>
      </c>
      <c r="F7212" s="29"/>
      <c r="G7212" s="29"/>
      <c r="H7212" s="29"/>
      <c r="I7212" s="29"/>
      <c r="J7212" s="29"/>
    </row>
    <row r="7213" spans="1:10">
      <c r="A7213" s="5">
        <v>7211</v>
      </c>
      <c r="B7213" s="45">
        <v>0.4698</v>
      </c>
      <c r="C7213" s="45">
        <v>8.1299999999999997E-2</v>
      </c>
      <c r="D7213" s="45">
        <v>0.49540000000000001</v>
      </c>
      <c r="E7213" s="29">
        <v>1</v>
      </c>
      <c r="F7213" s="29"/>
      <c r="G7213" s="29"/>
      <c r="H7213" s="29"/>
      <c r="I7213" s="29"/>
      <c r="J7213" s="29"/>
    </row>
    <row r="7214" spans="1:10">
      <c r="A7214" s="5">
        <v>7212</v>
      </c>
      <c r="B7214" s="45">
        <v>0.51600000000000001</v>
      </c>
      <c r="C7214" s="45">
        <v>8.6900000000000005E-2</v>
      </c>
      <c r="D7214" s="45">
        <v>0.48630000000000001</v>
      </c>
      <c r="E7214" s="29">
        <v>1</v>
      </c>
      <c r="F7214" s="29"/>
      <c r="G7214" s="29"/>
      <c r="H7214" s="29"/>
      <c r="I7214" s="29"/>
      <c r="J7214" s="29"/>
    </row>
    <row r="7215" spans="1:10">
      <c r="A7215" s="5">
        <v>7213</v>
      </c>
      <c r="B7215" s="45">
        <v>0.49309999999999998</v>
      </c>
      <c r="C7215" s="45">
        <v>9.11E-2</v>
      </c>
      <c r="D7215" s="45">
        <v>0.46729999999999999</v>
      </c>
      <c r="E7215" s="29">
        <v>1</v>
      </c>
      <c r="F7215" s="29"/>
      <c r="G7215" s="29"/>
      <c r="H7215" s="29"/>
      <c r="I7215" s="29"/>
      <c r="J7215" s="29"/>
    </row>
    <row r="7216" spans="1:10">
      <c r="A7216" s="5">
        <v>7214</v>
      </c>
      <c r="B7216" s="45">
        <v>0.40989999999999999</v>
      </c>
      <c r="C7216" s="45">
        <v>9.6199999999999994E-2</v>
      </c>
      <c r="D7216" s="45">
        <v>0.45340000000000003</v>
      </c>
      <c r="E7216" s="29">
        <v>1</v>
      </c>
      <c r="F7216" s="29"/>
      <c r="G7216" s="29"/>
      <c r="H7216" s="29"/>
      <c r="I7216" s="29"/>
      <c r="J7216" s="29"/>
    </row>
    <row r="7217" spans="1:10">
      <c r="A7217" s="5">
        <v>7215</v>
      </c>
      <c r="B7217" s="45">
        <v>0.2833</v>
      </c>
      <c r="C7217" s="45">
        <v>9.0300000000000005E-2</v>
      </c>
      <c r="D7217" s="45">
        <v>0.44469999999999998</v>
      </c>
      <c r="E7217" s="29">
        <v>1</v>
      </c>
      <c r="F7217" s="29"/>
      <c r="G7217" s="29"/>
      <c r="H7217" s="29"/>
      <c r="I7217" s="29"/>
      <c r="J7217" s="29"/>
    </row>
    <row r="7218" spans="1:10">
      <c r="A7218" s="5">
        <v>7216</v>
      </c>
      <c r="B7218" s="45">
        <v>0.1235</v>
      </c>
      <c r="C7218" s="45">
        <v>0.1124</v>
      </c>
      <c r="D7218" s="45">
        <v>0.4541</v>
      </c>
      <c r="E7218" s="29">
        <v>1</v>
      </c>
      <c r="F7218" s="29"/>
      <c r="G7218" s="29"/>
      <c r="H7218" s="29"/>
      <c r="I7218" s="29"/>
      <c r="J7218" s="29"/>
    </row>
    <row r="7219" spans="1:10">
      <c r="A7219" s="5">
        <v>7217</v>
      </c>
      <c r="B7219" s="45">
        <v>2.9999999999999997E-4</v>
      </c>
      <c r="C7219" s="45">
        <v>0.18970000000000001</v>
      </c>
      <c r="D7219" s="45">
        <v>0.49590000000000001</v>
      </c>
      <c r="E7219" s="29">
        <v>1</v>
      </c>
      <c r="F7219" s="29"/>
      <c r="G7219" s="29"/>
      <c r="H7219" s="29"/>
      <c r="I7219" s="29"/>
      <c r="J7219" s="29"/>
    </row>
    <row r="7220" spans="1:10">
      <c r="A7220" s="5">
        <v>7218</v>
      </c>
      <c r="B7220" s="45">
        <v>0</v>
      </c>
      <c r="C7220" s="45">
        <v>0.24399999999999999</v>
      </c>
      <c r="D7220" s="45">
        <v>0.55459999999999998</v>
      </c>
      <c r="E7220" s="29">
        <v>1</v>
      </c>
      <c r="F7220" s="29"/>
      <c r="G7220" s="29"/>
      <c r="H7220" s="29"/>
      <c r="I7220" s="29"/>
      <c r="J7220" s="29"/>
    </row>
    <row r="7221" spans="1:10">
      <c r="A7221" s="5">
        <v>7219</v>
      </c>
      <c r="B7221" s="45">
        <v>0</v>
      </c>
      <c r="C7221" s="45">
        <v>0.25159999999999999</v>
      </c>
      <c r="D7221" s="45">
        <v>0.62170000000000003</v>
      </c>
      <c r="E7221" s="29">
        <v>1</v>
      </c>
      <c r="F7221" s="29"/>
      <c r="G7221" s="29"/>
      <c r="H7221" s="29"/>
      <c r="I7221" s="29"/>
      <c r="J7221" s="29"/>
    </row>
    <row r="7222" spans="1:10">
      <c r="A7222" s="5">
        <v>7220</v>
      </c>
      <c r="B7222" s="45">
        <v>0</v>
      </c>
      <c r="C7222" s="45">
        <v>0.23980000000000001</v>
      </c>
      <c r="D7222" s="45">
        <v>0.67659999999999998</v>
      </c>
      <c r="E7222" s="29">
        <v>1</v>
      </c>
      <c r="F7222" s="29"/>
      <c r="G7222" s="29"/>
      <c r="H7222" s="29"/>
      <c r="I7222" s="29"/>
      <c r="J7222" s="29"/>
    </row>
    <row r="7223" spans="1:10">
      <c r="A7223" s="5">
        <v>7221</v>
      </c>
      <c r="B7223" s="45">
        <v>0</v>
      </c>
      <c r="C7223" s="45">
        <v>0.22370000000000001</v>
      </c>
      <c r="D7223" s="45">
        <v>0.70579999999999998</v>
      </c>
      <c r="E7223" s="29">
        <v>1</v>
      </c>
      <c r="F7223" s="29"/>
      <c r="G7223" s="29"/>
      <c r="H7223" s="29"/>
      <c r="I7223" s="29"/>
      <c r="J7223" s="29"/>
    </row>
    <row r="7224" spans="1:10">
      <c r="A7224" s="5">
        <v>7222</v>
      </c>
      <c r="B7224" s="45">
        <v>0</v>
      </c>
      <c r="C7224" s="45">
        <v>0.21010000000000001</v>
      </c>
      <c r="D7224" s="45">
        <v>0.71209999999999996</v>
      </c>
      <c r="E7224" s="29">
        <v>1</v>
      </c>
      <c r="F7224" s="29"/>
      <c r="G7224" s="29"/>
      <c r="H7224" s="29"/>
      <c r="I7224" s="29"/>
      <c r="J7224" s="29"/>
    </row>
    <row r="7225" spans="1:10">
      <c r="A7225" s="5">
        <v>7223</v>
      </c>
      <c r="B7225" s="45">
        <v>0</v>
      </c>
      <c r="C7225" s="45">
        <v>0.1986</v>
      </c>
      <c r="D7225" s="45">
        <v>0.69299999999999995</v>
      </c>
      <c r="E7225" s="29">
        <v>1</v>
      </c>
      <c r="F7225" s="29"/>
      <c r="G7225" s="29"/>
      <c r="H7225" s="29"/>
      <c r="I7225" s="29"/>
      <c r="J7225" s="29"/>
    </row>
    <row r="7226" spans="1:10">
      <c r="A7226" s="5">
        <v>7224</v>
      </c>
      <c r="B7226" s="45">
        <v>0</v>
      </c>
      <c r="C7226" s="45">
        <v>0.18129999999999999</v>
      </c>
      <c r="D7226" s="45">
        <v>0.66649999999999998</v>
      </c>
      <c r="E7226" s="29">
        <v>1</v>
      </c>
      <c r="F7226" s="29"/>
      <c r="G7226" s="29"/>
      <c r="H7226" s="29"/>
      <c r="I7226" s="29"/>
      <c r="J7226" s="29"/>
    </row>
    <row r="7227" spans="1:10">
      <c r="A7227" s="5">
        <v>7225</v>
      </c>
      <c r="B7227" s="45">
        <v>0</v>
      </c>
      <c r="C7227" s="45">
        <v>0.16669999999999999</v>
      </c>
      <c r="D7227" s="45">
        <v>0.63919999999999999</v>
      </c>
      <c r="E7227" s="29">
        <v>1</v>
      </c>
      <c r="F7227" s="29"/>
      <c r="G7227" s="29"/>
      <c r="H7227" s="29"/>
      <c r="I7227" s="29"/>
      <c r="J7227" s="29"/>
    </row>
    <row r="7228" spans="1:10">
      <c r="A7228" s="5">
        <v>7226</v>
      </c>
      <c r="B7228" s="45">
        <v>0</v>
      </c>
      <c r="C7228" s="45">
        <v>0.14879999999999999</v>
      </c>
      <c r="D7228" s="45">
        <v>0.60640000000000005</v>
      </c>
      <c r="E7228" s="29">
        <v>1</v>
      </c>
      <c r="F7228" s="29"/>
      <c r="G7228" s="29"/>
      <c r="H7228" s="29"/>
      <c r="I7228" s="29"/>
      <c r="J7228" s="29"/>
    </row>
    <row r="7229" spans="1:10">
      <c r="A7229" s="5">
        <v>7227</v>
      </c>
      <c r="B7229" s="45">
        <v>0</v>
      </c>
      <c r="C7229" s="45">
        <v>0.13539999999999999</v>
      </c>
      <c r="D7229" s="45">
        <v>0.5554</v>
      </c>
      <c r="E7229" s="29">
        <v>1</v>
      </c>
      <c r="F7229" s="29"/>
      <c r="G7229" s="29"/>
      <c r="H7229" s="29"/>
      <c r="I7229" s="29"/>
      <c r="J7229" s="29"/>
    </row>
    <row r="7230" spans="1:10">
      <c r="A7230" s="5">
        <v>7228</v>
      </c>
      <c r="B7230" s="45">
        <v>0</v>
      </c>
      <c r="C7230" s="45">
        <v>0.13469999999999999</v>
      </c>
      <c r="D7230" s="45">
        <v>0.46889999999999998</v>
      </c>
      <c r="E7230" s="29">
        <v>1</v>
      </c>
      <c r="F7230" s="29"/>
      <c r="G7230" s="29"/>
      <c r="H7230" s="29"/>
      <c r="I7230" s="29"/>
      <c r="J7230" s="29"/>
    </row>
    <row r="7231" spans="1:10">
      <c r="A7231" s="5">
        <v>7229</v>
      </c>
      <c r="B7231" s="45">
        <v>0</v>
      </c>
      <c r="C7231" s="45">
        <v>0.1237</v>
      </c>
      <c r="D7231" s="45">
        <v>0.35370000000000001</v>
      </c>
      <c r="E7231" s="29">
        <v>1</v>
      </c>
      <c r="F7231" s="29"/>
      <c r="G7231" s="29"/>
      <c r="H7231" s="29"/>
      <c r="I7231" s="29"/>
      <c r="J7231" s="29"/>
    </row>
    <row r="7232" spans="1:10">
      <c r="A7232" s="5">
        <v>7230</v>
      </c>
      <c r="B7232" s="45">
        <v>0</v>
      </c>
      <c r="C7232" s="45">
        <v>0.1119</v>
      </c>
      <c r="D7232" s="45">
        <v>0.25440000000000002</v>
      </c>
      <c r="E7232" s="29">
        <v>1</v>
      </c>
      <c r="F7232" s="29"/>
      <c r="G7232" s="29"/>
      <c r="H7232" s="29"/>
      <c r="I7232" s="29"/>
      <c r="J7232" s="29"/>
    </row>
    <row r="7233" spans="1:10">
      <c r="A7233" s="5">
        <v>7231</v>
      </c>
      <c r="B7233" s="45">
        <v>1.1999999999999999E-3</v>
      </c>
      <c r="C7233" s="45">
        <v>9.7500000000000003E-2</v>
      </c>
      <c r="D7233" s="45">
        <v>0.21540000000000001</v>
      </c>
      <c r="E7233" s="29">
        <v>1</v>
      </c>
      <c r="F7233" s="29"/>
      <c r="G7233" s="29"/>
      <c r="H7233" s="29"/>
      <c r="I7233" s="29"/>
      <c r="J7233" s="29"/>
    </row>
    <row r="7234" spans="1:10">
      <c r="A7234" s="5">
        <v>7232</v>
      </c>
      <c r="B7234" s="45">
        <v>2.2599999999999999E-2</v>
      </c>
      <c r="C7234" s="45">
        <v>7.9899999999999999E-2</v>
      </c>
      <c r="D7234" s="45">
        <v>0.2238</v>
      </c>
      <c r="E7234" s="29">
        <v>1</v>
      </c>
      <c r="F7234" s="29"/>
      <c r="G7234" s="29"/>
      <c r="H7234" s="29"/>
      <c r="I7234" s="29"/>
      <c r="J7234" s="29"/>
    </row>
    <row r="7235" spans="1:10">
      <c r="A7235" s="5">
        <v>7233</v>
      </c>
      <c r="B7235" s="45">
        <v>6.4100000000000004E-2</v>
      </c>
      <c r="C7235" s="45">
        <v>6.7699999999999996E-2</v>
      </c>
      <c r="D7235" s="45">
        <v>0.22220000000000001</v>
      </c>
      <c r="E7235" s="29">
        <v>1</v>
      </c>
      <c r="F7235" s="29"/>
      <c r="G7235" s="29"/>
      <c r="H7235" s="29"/>
      <c r="I7235" s="29"/>
      <c r="J7235" s="29"/>
    </row>
    <row r="7236" spans="1:10">
      <c r="A7236" s="5">
        <v>7234</v>
      </c>
      <c r="B7236" s="45">
        <v>0.1198</v>
      </c>
      <c r="C7236" s="45">
        <v>5.4800000000000001E-2</v>
      </c>
      <c r="D7236" s="45">
        <v>0.21429999999999999</v>
      </c>
      <c r="E7236" s="29">
        <v>1</v>
      </c>
      <c r="F7236" s="29"/>
      <c r="G7236" s="29"/>
      <c r="H7236" s="29"/>
      <c r="I7236" s="29"/>
      <c r="J7236" s="29"/>
    </row>
    <row r="7237" spans="1:10">
      <c r="A7237" s="5">
        <v>7235</v>
      </c>
      <c r="B7237" s="45">
        <v>0.19070000000000001</v>
      </c>
      <c r="C7237" s="45">
        <v>4.2500000000000003E-2</v>
      </c>
      <c r="D7237" s="45">
        <v>0.19969999999999999</v>
      </c>
      <c r="E7237" s="29">
        <v>1</v>
      </c>
      <c r="F7237" s="29"/>
      <c r="G7237" s="29"/>
      <c r="H7237" s="29"/>
      <c r="I7237" s="29"/>
      <c r="J7237" s="29"/>
    </row>
    <row r="7238" spans="1:10">
      <c r="A7238" s="5">
        <v>7236</v>
      </c>
      <c r="B7238" s="45">
        <v>0.24</v>
      </c>
      <c r="C7238" s="45">
        <v>3.44E-2</v>
      </c>
      <c r="D7238" s="45">
        <v>0.17280000000000001</v>
      </c>
      <c r="E7238" s="29">
        <v>1</v>
      </c>
      <c r="F7238" s="29"/>
      <c r="G7238" s="29"/>
      <c r="H7238" s="29"/>
      <c r="I7238" s="29"/>
      <c r="J7238" s="29"/>
    </row>
    <row r="7239" spans="1:10">
      <c r="A7239" s="5">
        <v>7237</v>
      </c>
      <c r="B7239" s="45">
        <v>0.2417</v>
      </c>
      <c r="C7239" s="45">
        <v>2.8400000000000002E-2</v>
      </c>
      <c r="D7239" s="45">
        <v>0.14749999999999999</v>
      </c>
      <c r="E7239" s="29">
        <v>1</v>
      </c>
      <c r="F7239" s="29"/>
      <c r="G7239" s="29"/>
      <c r="H7239" s="29"/>
      <c r="I7239" s="29"/>
      <c r="J7239" s="29"/>
    </row>
    <row r="7240" spans="1:10">
      <c r="A7240" s="5">
        <v>7238</v>
      </c>
      <c r="B7240" s="45">
        <v>0.2107</v>
      </c>
      <c r="C7240" s="45">
        <v>2.3400000000000001E-2</v>
      </c>
      <c r="D7240" s="45">
        <v>0.1217</v>
      </c>
      <c r="E7240" s="29">
        <v>1</v>
      </c>
      <c r="F7240" s="29"/>
      <c r="G7240" s="29"/>
      <c r="H7240" s="29"/>
      <c r="I7240" s="29"/>
      <c r="J7240" s="29"/>
    </row>
    <row r="7241" spans="1:10">
      <c r="A7241" s="5">
        <v>7239</v>
      </c>
      <c r="B7241" s="45">
        <v>0.13339999999999999</v>
      </c>
      <c r="C7241" s="45">
        <v>1.95E-2</v>
      </c>
      <c r="D7241" s="45">
        <v>9.9500000000000005E-2</v>
      </c>
      <c r="E7241" s="29">
        <v>1</v>
      </c>
      <c r="F7241" s="29"/>
      <c r="G7241" s="29"/>
      <c r="H7241" s="29"/>
      <c r="I7241" s="29"/>
      <c r="J7241" s="29"/>
    </row>
    <row r="7242" spans="1:10">
      <c r="A7242" s="5">
        <v>7240</v>
      </c>
      <c r="B7242" s="45">
        <v>4.0800000000000003E-2</v>
      </c>
      <c r="C7242" s="45">
        <v>2.1999999999999999E-2</v>
      </c>
      <c r="D7242" s="45">
        <v>7.8200000000000006E-2</v>
      </c>
      <c r="E7242" s="29">
        <v>1</v>
      </c>
      <c r="F7242" s="29"/>
      <c r="G7242" s="29"/>
      <c r="H7242" s="29"/>
      <c r="I7242" s="29"/>
      <c r="J7242" s="29"/>
    </row>
    <row r="7243" spans="1:10">
      <c r="A7243" s="5">
        <v>7241</v>
      </c>
      <c r="B7243" s="45">
        <v>1E-4</v>
      </c>
      <c r="C7243" s="45">
        <v>2.7799999999999998E-2</v>
      </c>
      <c r="D7243" s="45">
        <v>6.4699999999999994E-2</v>
      </c>
      <c r="E7243" s="29">
        <v>1</v>
      </c>
      <c r="F7243" s="29"/>
      <c r="G7243" s="29"/>
      <c r="H7243" s="29"/>
      <c r="I7243" s="29"/>
      <c r="J7243" s="29"/>
    </row>
    <row r="7244" spans="1:10">
      <c r="A7244" s="5">
        <v>7242</v>
      </c>
      <c r="B7244" s="45">
        <v>0</v>
      </c>
      <c r="C7244" s="45">
        <v>3.2599999999999997E-2</v>
      </c>
      <c r="D7244" s="45">
        <v>5.4399999999999997E-2</v>
      </c>
      <c r="E7244" s="29">
        <v>1</v>
      </c>
      <c r="F7244" s="29"/>
      <c r="G7244" s="29"/>
      <c r="H7244" s="29"/>
      <c r="I7244" s="29"/>
      <c r="J7244" s="29"/>
    </row>
    <row r="7245" spans="1:10">
      <c r="A7245" s="5">
        <v>7243</v>
      </c>
      <c r="B7245" s="45">
        <v>0</v>
      </c>
      <c r="C7245" s="45">
        <v>3.56E-2</v>
      </c>
      <c r="D7245" s="45">
        <v>3.6700000000000003E-2</v>
      </c>
      <c r="E7245" s="29">
        <v>1</v>
      </c>
      <c r="F7245" s="29"/>
      <c r="G7245" s="29"/>
      <c r="H7245" s="29"/>
      <c r="I7245" s="29"/>
      <c r="J7245" s="29"/>
    </row>
    <row r="7246" spans="1:10">
      <c r="A7246" s="5">
        <v>7244</v>
      </c>
      <c r="B7246" s="45">
        <v>0</v>
      </c>
      <c r="C7246" s="45">
        <v>3.5299999999999998E-2</v>
      </c>
      <c r="D7246" s="45">
        <v>2.7400000000000001E-2</v>
      </c>
      <c r="E7246" s="29">
        <v>1</v>
      </c>
      <c r="F7246" s="29"/>
      <c r="G7246" s="29"/>
      <c r="H7246" s="29"/>
      <c r="I7246" s="29"/>
      <c r="J7246" s="29"/>
    </row>
    <row r="7247" spans="1:10">
      <c r="A7247" s="5">
        <v>7245</v>
      </c>
      <c r="B7247" s="45">
        <v>0</v>
      </c>
      <c r="C7247" s="45">
        <v>3.2199999999999999E-2</v>
      </c>
      <c r="D7247" s="45">
        <v>2.07E-2</v>
      </c>
      <c r="E7247" s="29">
        <v>1</v>
      </c>
      <c r="F7247" s="29"/>
      <c r="G7247" s="29"/>
      <c r="H7247" s="29"/>
      <c r="I7247" s="29"/>
      <c r="J7247" s="29"/>
    </row>
    <row r="7248" spans="1:10">
      <c r="A7248" s="5">
        <v>7246</v>
      </c>
      <c r="B7248" s="45">
        <v>0</v>
      </c>
      <c r="C7248" s="45">
        <v>2.8899999999999999E-2</v>
      </c>
      <c r="D7248" s="45">
        <v>1.55E-2</v>
      </c>
      <c r="E7248" s="29">
        <v>1</v>
      </c>
      <c r="F7248" s="29"/>
      <c r="G7248" s="29"/>
      <c r="H7248" s="29"/>
      <c r="I7248" s="29"/>
      <c r="J7248" s="29"/>
    </row>
    <row r="7249" spans="1:10">
      <c r="A7249" s="5">
        <v>7247</v>
      </c>
      <c r="B7249" s="45">
        <v>0</v>
      </c>
      <c r="C7249" s="45">
        <v>2.5999999999999999E-2</v>
      </c>
      <c r="D7249" s="45">
        <v>1.18E-2</v>
      </c>
      <c r="E7249" s="29">
        <v>1</v>
      </c>
      <c r="F7249" s="29"/>
      <c r="G7249" s="29"/>
      <c r="H7249" s="29"/>
      <c r="I7249" s="29"/>
      <c r="J7249" s="29"/>
    </row>
    <row r="7250" spans="1:10">
      <c r="A7250" s="5">
        <v>7248</v>
      </c>
      <c r="B7250" s="45">
        <v>0</v>
      </c>
      <c r="C7250" s="45">
        <v>2.2499999999999999E-2</v>
      </c>
      <c r="D7250" s="45">
        <v>1.0200000000000001E-2</v>
      </c>
      <c r="E7250" s="29">
        <v>1</v>
      </c>
      <c r="F7250" s="29"/>
      <c r="G7250" s="29"/>
      <c r="H7250" s="29"/>
      <c r="I7250" s="29"/>
      <c r="J7250" s="29"/>
    </row>
    <row r="7251" spans="1:10">
      <c r="A7251" s="5">
        <v>7249</v>
      </c>
      <c r="B7251" s="45">
        <v>0</v>
      </c>
      <c r="C7251" s="45">
        <v>1.9599999999999999E-2</v>
      </c>
      <c r="D7251" s="45">
        <v>1.0200000000000001E-2</v>
      </c>
      <c r="E7251" s="29">
        <v>1</v>
      </c>
      <c r="F7251" s="29"/>
      <c r="G7251" s="29"/>
      <c r="H7251" s="29"/>
      <c r="I7251" s="29"/>
      <c r="J7251" s="29"/>
    </row>
    <row r="7252" spans="1:10">
      <c r="A7252" s="5">
        <v>7250</v>
      </c>
      <c r="B7252" s="45">
        <v>0</v>
      </c>
      <c r="C7252" s="45">
        <v>1.7299999999999999E-2</v>
      </c>
      <c r="D7252" s="45">
        <v>1.03E-2</v>
      </c>
      <c r="E7252" s="29">
        <v>1</v>
      </c>
      <c r="F7252" s="29"/>
      <c r="G7252" s="29"/>
      <c r="H7252" s="29"/>
      <c r="I7252" s="29"/>
      <c r="J7252" s="29"/>
    </row>
    <row r="7253" spans="1:10">
      <c r="A7253" s="5">
        <v>7251</v>
      </c>
      <c r="B7253" s="45">
        <v>0</v>
      </c>
      <c r="C7253" s="45">
        <v>1.47E-2</v>
      </c>
      <c r="D7253" s="45">
        <v>1.2E-2</v>
      </c>
      <c r="E7253" s="29">
        <v>1</v>
      </c>
      <c r="F7253" s="29"/>
      <c r="G7253" s="29"/>
      <c r="H7253" s="29"/>
      <c r="I7253" s="29"/>
      <c r="J7253" s="29"/>
    </row>
    <row r="7254" spans="1:10">
      <c r="A7254" s="5">
        <v>7252</v>
      </c>
      <c r="B7254" s="45">
        <v>0</v>
      </c>
      <c r="C7254" s="45">
        <v>1.2500000000000001E-2</v>
      </c>
      <c r="D7254" s="45">
        <v>1.52E-2</v>
      </c>
      <c r="E7254" s="29">
        <v>1</v>
      </c>
      <c r="F7254" s="29"/>
      <c r="G7254" s="29"/>
      <c r="H7254" s="29"/>
      <c r="I7254" s="29"/>
      <c r="J7254" s="29"/>
    </row>
    <row r="7255" spans="1:10">
      <c r="A7255" s="5">
        <v>7253</v>
      </c>
      <c r="B7255" s="45">
        <v>0</v>
      </c>
      <c r="C7255" s="45">
        <v>1.26E-2</v>
      </c>
      <c r="D7255" s="45">
        <v>1.8800000000000001E-2</v>
      </c>
      <c r="E7255" s="29">
        <v>1</v>
      </c>
      <c r="F7255" s="29"/>
      <c r="G7255" s="29"/>
      <c r="H7255" s="29"/>
      <c r="I7255" s="29"/>
      <c r="J7255" s="29"/>
    </row>
    <row r="7256" spans="1:10">
      <c r="A7256" s="5">
        <v>7254</v>
      </c>
      <c r="B7256" s="45">
        <v>0</v>
      </c>
      <c r="C7256" s="45">
        <v>1.3100000000000001E-2</v>
      </c>
      <c r="D7256" s="45">
        <v>2.6499999999999999E-2</v>
      </c>
      <c r="E7256" s="29">
        <v>1</v>
      </c>
      <c r="F7256" s="29"/>
      <c r="G7256" s="29"/>
      <c r="H7256" s="29"/>
      <c r="I7256" s="29"/>
      <c r="J7256" s="29"/>
    </row>
    <row r="7257" spans="1:10">
      <c r="A7257" s="5">
        <v>7255</v>
      </c>
      <c r="B7257" s="45">
        <v>1.6999999999999999E-3</v>
      </c>
      <c r="C7257" s="45">
        <v>1.2800000000000001E-2</v>
      </c>
      <c r="D7257" s="45">
        <v>4.02E-2</v>
      </c>
      <c r="E7257" s="29">
        <v>1</v>
      </c>
      <c r="F7257" s="29"/>
      <c r="G7257" s="29"/>
      <c r="H7257" s="29"/>
      <c r="I7257" s="29"/>
      <c r="J7257" s="29"/>
    </row>
    <row r="7258" spans="1:10">
      <c r="A7258" s="5">
        <v>7256</v>
      </c>
      <c r="B7258" s="45">
        <v>4.6600000000000003E-2</v>
      </c>
      <c r="C7258" s="45">
        <v>1.06E-2</v>
      </c>
      <c r="D7258" s="45">
        <v>6.5500000000000003E-2</v>
      </c>
      <c r="E7258" s="29">
        <v>1</v>
      </c>
      <c r="F7258" s="29"/>
      <c r="G7258" s="29"/>
      <c r="H7258" s="29"/>
      <c r="I7258" s="29"/>
      <c r="J7258" s="29"/>
    </row>
    <row r="7259" spans="1:10">
      <c r="A7259" s="5">
        <v>7257</v>
      </c>
      <c r="B7259" s="45">
        <v>0.1215</v>
      </c>
      <c r="C7259" s="45">
        <v>6.3E-3</v>
      </c>
      <c r="D7259" s="45">
        <v>9.6199999999999994E-2</v>
      </c>
      <c r="E7259" s="29">
        <v>1</v>
      </c>
      <c r="F7259" s="29"/>
      <c r="G7259" s="29"/>
      <c r="H7259" s="29"/>
      <c r="I7259" s="29"/>
      <c r="J7259" s="29"/>
    </row>
    <row r="7260" spans="1:10">
      <c r="A7260" s="5">
        <v>7258</v>
      </c>
      <c r="B7260" s="45">
        <v>0.1966</v>
      </c>
      <c r="C7260" s="45">
        <v>4.7999999999999996E-3</v>
      </c>
      <c r="D7260" s="45">
        <v>0.1158</v>
      </c>
      <c r="E7260" s="29">
        <v>1</v>
      </c>
      <c r="F7260" s="29"/>
      <c r="G7260" s="29"/>
      <c r="H7260" s="29"/>
      <c r="I7260" s="29"/>
      <c r="J7260" s="29"/>
    </row>
    <row r="7261" spans="1:10">
      <c r="A7261" s="5">
        <v>7259</v>
      </c>
      <c r="B7261" s="45">
        <v>0.2379</v>
      </c>
      <c r="C7261" s="45">
        <v>5.8999999999999999E-3</v>
      </c>
      <c r="D7261" s="45">
        <v>0.1203</v>
      </c>
      <c r="E7261" s="29">
        <v>1</v>
      </c>
      <c r="F7261" s="29"/>
      <c r="G7261" s="29"/>
      <c r="H7261" s="29"/>
      <c r="I7261" s="29"/>
      <c r="J7261" s="29"/>
    </row>
    <row r="7262" spans="1:10">
      <c r="A7262" s="5">
        <v>7260</v>
      </c>
      <c r="B7262" s="45">
        <v>0.24110000000000001</v>
      </c>
      <c r="C7262" s="45">
        <v>6.3E-3</v>
      </c>
      <c r="D7262" s="45">
        <v>0.12230000000000001</v>
      </c>
      <c r="E7262" s="29">
        <v>1</v>
      </c>
      <c r="F7262" s="29"/>
      <c r="G7262" s="29"/>
      <c r="H7262" s="29"/>
      <c r="I7262" s="29"/>
      <c r="J7262" s="29"/>
    </row>
    <row r="7263" spans="1:10">
      <c r="A7263" s="5">
        <v>7261</v>
      </c>
      <c r="B7263" s="45">
        <v>0.217</v>
      </c>
      <c r="C7263" s="45">
        <v>6.1000000000000004E-3</v>
      </c>
      <c r="D7263" s="45">
        <v>0.12670000000000001</v>
      </c>
      <c r="E7263" s="29">
        <v>1</v>
      </c>
      <c r="F7263" s="29"/>
      <c r="G7263" s="29"/>
      <c r="H7263" s="29"/>
      <c r="I7263" s="29"/>
      <c r="J7263" s="29"/>
    </row>
    <row r="7264" spans="1:10">
      <c r="A7264" s="5">
        <v>7262</v>
      </c>
      <c r="B7264" s="45">
        <v>0.1615</v>
      </c>
      <c r="C7264" s="45">
        <v>6.6E-3</v>
      </c>
      <c r="D7264" s="45">
        <v>0.13900000000000001</v>
      </c>
      <c r="E7264" s="29">
        <v>1</v>
      </c>
      <c r="F7264" s="29"/>
      <c r="G7264" s="29"/>
      <c r="H7264" s="29"/>
      <c r="I7264" s="29"/>
      <c r="J7264" s="29"/>
    </row>
    <row r="7265" spans="1:10">
      <c r="A7265" s="5">
        <v>7263</v>
      </c>
      <c r="B7265" s="45">
        <v>9.1600000000000001E-2</v>
      </c>
      <c r="C7265" s="45">
        <v>8.3000000000000001E-3</v>
      </c>
      <c r="D7265" s="45">
        <v>0.15490000000000001</v>
      </c>
      <c r="E7265" s="29">
        <v>1</v>
      </c>
      <c r="F7265" s="29"/>
      <c r="G7265" s="29"/>
      <c r="H7265" s="29"/>
      <c r="I7265" s="29"/>
      <c r="J7265" s="29"/>
    </row>
    <row r="7266" spans="1:10">
      <c r="A7266" s="5">
        <v>7264</v>
      </c>
      <c r="B7266" s="45">
        <v>2.5899999999999999E-2</v>
      </c>
      <c r="C7266" s="45">
        <v>1.6400000000000001E-2</v>
      </c>
      <c r="D7266" s="45">
        <v>0.17530000000000001</v>
      </c>
      <c r="E7266" s="29">
        <v>1</v>
      </c>
      <c r="F7266" s="29"/>
      <c r="G7266" s="29"/>
      <c r="H7266" s="29"/>
      <c r="I7266" s="29"/>
      <c r="J7266" s="29"/>
    </row>
    <row r="7267" spans="1:10">
      <c r="A7267" s="5">
        <v>7265</v>
      </c>
      <c r="B7267" s="45">
        <v>0</v>
      </c>
      <c r="C7267" s="45">
        <v>3.8600000000000002E-2</v>
      </c>
      <c r="D7267" s="45">
        <v>0.22270000000000001</v>
      </c>
      <c r="E7267" s="29">
        <v>1</v>
      </c>
      <c r="F7267" s="29"/>
      <c r="G7267" s="29"/>
      <c r="H7267" s="29"/>
      <c r="I7267" s="29"/>
      <c r="J7267" s="29"/>
    </row>
    <row r="7268" spans="1:10">
      <c r="A7268" s="5">
        <v>7266</v>
      </c>
      <c r="B7268" s="45">
        <v>0</v>
      </c>
      <c r="C7268" s="45">
        <v>6.4600000000000005E-2</v>
      </c>
      <c r="D7268" s="45">
        <v>0.27810000000000001</v>
      </c>
      <c r="E7268" s="29">
        <v>1</v>
      </c>
      <c r="F7268" s="29"/>
      <c r="G7268" s="29"/>
      <c r="H7268" s="29"/>
      <c r="I7268" s="29"/>
      <c r="J7268" s="29"/>
    </row>
    <row r="7269" spans="1:10">
      <c r="A7269" s="5">
        <v>7267</v>
      </c>
      <c r="B7269" s="45">
        <v>0</v>
      </c>
      <c r="C7269" s="45">
        <v>8.2100000000000006E-2</v>
      </c>
      <c r="D7269" s="45">
        <v>0.28199999999999997</v>
      </c>
      <c r="E7269" s="29">
        <v>1</v>
      </c>
      <c r="F7269" s="29"/>
      <c r="G7269" s="29"/>
      <c r="H7269" s="29"/>
      <c r="I7269" s="29"/>
      <c r="J7269" s="29"/>
    </row>
    <row r="7270" spans="1:10">
      <c r="A7270" s="5">
        <v>7268</v>
      </c>
      <c r="B7270" s="45">
        <v>0</v>
      </c>
      <c r="C7270" s="45">
        <v>9.06E-2</v>
      </c>
      <c r="D7270" s="45">
        <v>0.27160000000000001</v>
      </c>
      <c r="E7270" s="29">
        <v>1</v>
      </c>
      <c r="F7270" s="29"/>
      <c r="G7270" s="29"/>
      <c r="H7270" s="29"/>
      <c r="I7270" s="29"/>
      <c r="J7270" s="29"/>
    </row>
    <row r="7271" spans="1:10">
      <c r="A7271" s="5">
        <v>7269</v>
      </c>
      <c r="B7271" s="45">
        <v>0</v>
      </c>
      <c r="C7271" s="45">
        <v>9.4200000000000006E-2</v>
      </c>
      <c r="D7271" s="45">
        <v>0.25729999999999997</v>
      </c>
      <c r="E7271" s="29">
        <v>1</v>
      </c>
      <c r="F7271" s="29"/>
      <c r="G7271" s="29"/>
      <c r="H7271" s="29"/>
      <c r="I7271" s="29"/>
      <c r="J7271" s="29"/>
    </row>
    <row r="7272" spans="1:10">
      <c r="A7272" s="5">
        <v>7270</v>
      </c>
      <c r="B7272" s="45">
        <v>0</v>
      </c>
      <c r="C7272" s="45">
        <v>9.4500000000000001E-2</v>
      </c>
      <c r="D7272" s="45">
        <v>0.2288</v>
      </c>
      <c r="E7272" s="29">
        <v>1</v>
      </c>
      <c r="F7272" s="29"/>
      <c r="G7272" s="29"/>
      <c r="H7272" s="29"/>
      <c r="I7272" s="29"/>
      <c r="J7272" s="29"/>
    </row>
    <row r="7273" spans="1:10">
      <c r="A7273" s="5">
        <v>7271</v>
      </c>
      <c r="B7273" s="45">
        <v>0</v>
      </c>
      <c r="C7273" s="45">
        <v>9.8400000000000001E-2</v>
      </c>
      <c r="D7273" s="45">
        <v>0.20530000000000001</v>
      </c>
      <c r="E7273" s="29">
        <v>1</v>
      </c>
      <c r="F7273" s="29"/>
      <c r="G7273" s="29"/>
      <c r="H7273" s="29"/>
      <c r="I7273" s="29"/>
      <c r="J7273" s="29"/>
    </row>
    <row r="7274" spans="1:10">
      <c r="A7274" s="5">
        <v>7272</v>
      </c>
      <c r="B7274" s="45">
        <v>0</v>
      </c>
      <c r="C7274" s="45">
        <v>0.1036</v>
      </c>
      <c r="D7274" s="45">
        <v>0.17730000000000001</v>
      </c>
      <c r="E7274" s="29">
        <v>1</v>
      </c>
      <c r="F7274" s="29"/>
      <c r="G7274" s="29"/>
      <c r="H7274" s="29"/>
      <c r="I7274" s="29"/>
      <c r="J7274" s="29"/>
    </row>
    <row r="7275" spans="1:10">
      <c r="A7275" s="5">
        <v>7273</v>
      </c>
      <c r="B7275" s="45">
        <v>0</v>
      </c>
      <c r="C7275" s="45">
        <v>0.10589999999999999</v>
      </c>
      <c r="D7275" s="45">
        <v>0.15340000000000001</v>
      </c>
      <c r="E7275" s="29">
        <v>1</v>
      </c>
      <c r="F7275" s="29"/>
      <c r="G7275" s="29"/>
      <c r="H7275" s="29"/>
      <c r="I7275" s="29"/>
      <c r="J7275" s="29"/>
    </row>
    <row r="7276" spans="1:10">
      <c r="A7276" s="5">
        <v>7274</v>
      </c>
      <c r="B7276" s="45">
        <v>0</v>
      </c>
      <c r="C7276" s="45">
        <v>0.1047</v>
      </c>
      <c r="D7276" s="45">
        <v>0.1328</v>
      </c>
      <c r="E7276" s="29">
        <v>1</v>
      </c>
      <c r="F7276" s="29"/>
      <c r="G7276" s="29"/>
      <c r="H7276" s="29"/>
      <c r="I7276" s="29"/>
      <c r="J7276" s="29"/>
    </row>
    <row r="7277" spans="1:10">
      <c r="A7277" s="5">
        <v>7275</v>
      </c>
      <c r="B7277" s="45">
        <v>0</v>
      </c>
      <c r="C7277" s="45">
        <v>0.1038</v>
      </c>
      <c r="D7277" s="45">
        <v>0.11940000000000001</v>
      </c>
      <c r="E7277" s="29">
        <v>1</v>
      </c>
      <c r="F7277" s="29"/>
      <c r="G7277" s="29"/>
      <c r="H7277" s="29"/>
      <c r="I7277" s="29"/>
      <c r="J7277" s="29"/>
    </row>
    <row r="7278" spans="1:10">
      <c r="A7278" s="5">
        <v>7276</v>
      </c>
      <c r="B7278" s="45">
        <v>0</v>
      </c>
      <c r="C7278" s="45">
        <v>0.1072</v>
      </c>
      <c r="D7278" s="45">
        <v>0.1123</v>
      </c>
      <c r="E7278" s="29">
        <v>1</v>
      </c>
      <c r="F7278" s="29"/>
      <c r="G7278" s="29"/>
      <c r="H7278" s="29"/>
      <c r="I7278" s="29"/>
      <c r="J7278" s="29"/>
    </row>
    <row r="7279" spans="1:10">
      <c r="A7279" s="5">
        <v>7277</v>
      </c>
      <c r="B7279" s="45">
        <v>0</v>
      </c>
      <c r="C7279" s="45">
        <v>0.1101</v>
      </c>
      <c r="D7279" s="45">
        <v>0.1031</v>
      </c>
      <c r="E7279" s="29">
        <v>1</v>
      </c>
      <c r="F7279" s="29"/>
      <c r="G7279" s="29"/>
      <c r="H7279" s="29"/>
      <c r="I7279" s="29"/>
      <c r="J7279" s="29"/>
    </row>
    <row r="7280" spans="1:10">
      <c r="A7280" s="5">
        <v>7278</v>
      </c>
      <c r="B7280" s="45">
        <v>0</v>
      </c>
      <c r="C7280" s="45">
        <v>0.1096</v>
      </c>
      <c r="D7280" s="45">
        <v>9.4399999999999998E-2</v>
      </c>
      <c r="E7280" s="29">
        <v>1</v>
      </c>
      <c r="F7280" s="29"/>
      <c r="G7280" s="29"/>
      <c r="H7280" s="29"/>
      <c r="I7280" s="29"/>
      <c r="J7280" s="29"/>
    </row>
    <row r="7281" spans="1:10">
      <c r="A7281" s="5">
        <v>7279</v>
      </c>
      <c r="B7281" s="45">
        <v>3.0999999999999999E-3</v>
      </c>
      <c r="C7281" s="45">
        <v>0.1079</v>
      </c>
      <c r="D7281" s="45">
        <v>8.8700000000000001E-2</v>
      </c>
      <c r="E7281" s="29">
        <v>1</v>
      </c>
      <c r="F7281" s="29"/>
      <c r="G7281" s="29"/>
      <c r="H7281" s="29"/>
      <c r="I7281" s="29"/>
      <c r="J7281" s="29"/>
    </row>
    <row r="7282" spans="1:10">
      <c r="A7282" s="5">
        <v>7280</v>
      </c>
      <c r="B7282" s="45">
        <v>6.4899999999999999E-2</v>
      </c>
      <c r="C7282" s="45">
        <v>8.3900000000000002E-2</v>
      </c>
      <c r="D7282" s="45">
        <v>9.0300000000000005E-2</v>
      </c>
      <c r="E7282" s="29">
        <v>1</v>
      </c>
      <c r="F7282" s="29"/>
      <c r="G7282" s="29"/>
      <c r="H7282" s="29"/>
      <c r="I7282" s="29"/>
      <c r="J7282" s="29"/>
    </row>
    <row r="7283" spans="1:10">
      <c r="A7283" s="5">
        <v>7281</v>
      </c>
      <c r="B7283" s="45">
        <v>0.16739999999999999</v>
      </c>
      <c r="C7283" s="45">
        <v>4.82E-2</v>
      </c>
      <c r="D7283" s="45">
        <v>9.74E-2</v>
      </c>
      <c r="E7283" s="29">
        <v>1</v>
      </c>
      <c r="F7283" s="29"/>
      <c r="G7283" s="29"/>
      <c r="H7283" s="29"/>
      <c r="I7283" s="29"/>
      <c r="J7283" s="29"/>
    </row>
    <row r="7284" spans="1:10">
      <c r="A7284" s="5">
        <v>7282</v>
      </c>
      <c r="B7284" s="45">
        <v>0.26550000000000001</v>
      </c>
      <c r="C7284" s="45">
        <v>3.56E-2</v>
      </c>
      <c r="D7284" s="45">
        <v>0.10349999999999999</v>
      </c>
      <c r="E7284" s="29">
        <v>1</v>
      </c>
      <c r="F7284" s="29"/>
      <c r="G7284" s="29"/>
      <c r="H7284" s="29"/>
      <c r="I7284" s="29"/>
      <c r="J7284" s="29"/>
    </row>
    <row r="7285" spans="1:10">
      <c r="A7285" s="5">
        <v>7283</v>
      </c>
      <c r="B7285" s="45">
        <v>0.32390000000000002</v>
      </c>
      <c r="C7285" s="45">
        <v>4.0300000000000002E-2</v>
      </c>
      <c r="D7285" s="45">
        <v>0.1087</v>
      </c>
      <c r="E7285" s="29">
        <v>1</v>
      </c>
      <c r="F7285" s="29"/>
      <c r="G7285" s="29"/>
      <c r="H7285" s="29"/>
      <c r="I7285" s="29"/>
      <c r="J7285" s="29"/>
    </row>
    <row r="7286" spans="1:10">
      <c r="A7286" s="5">
        <v>7284</v>
      </c>
      <c r="B7286" s="45">
        <v>0.33189999999999997</v>
      </c>
      <c r="C7286" s="45">
        <v>4.5900000000000003E-2</v>
      </c>
      <c r="D7286" s="45">
        <v>0.11219999999999999</v>
      </c>
      <c r="E7286" s="29">
        <v>1</v>
      </c>
      <c r="F7286" s="29"/>
      <c r="G7286" s="29"/>
      <c r="H7286" s="29"/>
      <c r="I7286" s="29"/>
      <c r="J7286" s="29"/>
    </row>
    <row r="7287" spans="1:10">
      <c r="A7287" s="5">
        <v>7285</v>
      </c>
      <c r="B7287" s="45">
        <v>0.29160000000000003</v>
      </c>
      <c r="C7287" s="45">
        <v>4.5999999999999999E-2</v>
      </c>
      <c r="D7287" s="45">
        <v>0.1149</v>
      </c>
      <c r="E7287" s="29">
        <v>1</v>
      </c>
      <c r="F7287" s="29"/>
      <c r="G7287" s="29"/>
      <c r="H7287" s="29"/>
      <c r="I7287" s="29"/>
      <c r="J7287" s="29"/>
    </row>
    <row r="7288" spans="1:10">
      <c r="A7288" s="5">
        <v>7286</v>
      </c>
      <c r="B7288" s="45">
        <v>0.2092</v>
      </c>
      <c r="C7288" s="45">
        <v>4.7100000000000003E-2</v>
      </c>
      <c r="D7288" s="45">
        <v>0.1169</v>
      </c>
      <c r="E7288" s="29">
        <v>1</v>
      </c>
      <c r="F7288" s="29"/>
      <c r="G7288" s="29"/>
      <c r="H7288" s="29"/>
      <c r="I7288" s="29"/>
      <c r="J7288" s="29"/>
    </row>
    <row r="7289" spans="1:10">
      <c r="A7289" s="5">
        <v>7287</v>
      </c>
      <c r="B7289" s="45">
        <v>0.11310000000000001</v>
      </c>
      <c r="C7289" s="45">
        <v>5.6099999999999997E-2</v>
      </c>
      <c r="D7289" s="45">
        <v>0.1186</v>
      </c>
      <c r="E7289" s="29">
        <v>1</v>
      </c>
      <c r="F7289" s="29"/>
      <c r="G7289" s="29"/>
      <c r="H7289" s="29"/>
      <c r="I7289" s="29"/>
      <c r="J7289" s="29"/>
    </row>
    <row r="7290" spans="1:10">
      <c r="A7290" s="5">
        <v>7288</v>
      </c>
      <c r="B7290" s="45">
        <v>3.1600000000000003E-2</v>
      </c>
      <c r="C7290" s="45">
        <v>8.7400000000000005E-2</v>
      </c>
      <c r="D7290" s="45">
        <v>0.1242</v>
      </c>
      <c r="E7290" s="29">
        <v>1</v>
      </c>
      <c r="F7290" s="29"/>
      <c r="G7290" s="29"/>
      <c r="H7290" s="29"/>
      <c r="I7290" s="29"/>
      <c r="J7290" s="29"/>
    </row>
    <row r="7291" spans="1:10">
      <c r="A7291" s="5">
        <v>7289</v>
      </c>
      <c r="B7291" s="45">
        <v>0</v>
      </c>
      <c r="C7291" s="45">
        <v>0.1244</v>
      </c>
      <c r="D7291" s="45">
        <v>0.1396</v>
      </c>
      <c r="E7291" s="29">
        <v>1</v>
      </c>
      <c r="F7291" s="29"/>
      <c r="G7291" s="29"/>
      <c r="H7291" s="29"/>
      <c r="I7291" s="29"/>
      <c r="J7291" s="29"/>
    </row>
    <row r="7292" spans="1:10">
      <c r="A7292" s="5">
        <v>7290</v>
      </c>
      <c r="B7292" s="45">
        <v>0</v>
      </c>
      <c r="C7292" s="45">
        <v>0.14510000000000001</v>
      </c>
      <c r="D7292" s="45">
        <v>0.16589999999999999</v>
      </c>
      <c r="E7292" s="29">
        <v>1</v>
      </c>
      <c r="F7292" s="29"/>
      <c r="G7292" s="29"/>
      <c r="H7292" s="29"/>
      <c r="I7292" s="29"/>
      <c r="J7292" s="29"/>
    </row>
    <row r="7293" spans="1:10">
      <c r="A7293" s="5">
        <v>7291</v>
      </c>
      <c r="B7293" s="45">
        <v>0</v>
      </c>
      <c r="C7293" s="45">
        <v>0.15110000000000001</v>
      </c>
      <c r="D7293" s="45">
        <v>0.19320000000000001</v>
      </c>
      <c r="E7293" s="29">
        <v>1</v>
      </c>
      <c r="F7293" s="29"/>
      <c r="G7293" s="29"/>
      <c r="H7293" s="29"/>
      <c r="I7293" s="29"/>
      <c r="J7293" s="29"/>
    </row>
    <row r="7294" spans="1:10">
      <c r="A7294" s="5">
        <v>7292</v>
      </c>
      <c r="B7294" s="45">
        <v>0</v>
      </c>
      <c r="C7294" s="45">
        <v>0.14949999999999999</v>
      </c>
      <c r="D7294" s="45">
        <v>0.2077</v>
      </c>
      <c r="E7294" s="29">
        <v>1</v>
      </c>
      <c r="F7294" s="29"/>
      <c r="G7294" s="29"/>
      <c r="H7294" s="29"/>
      <c r="I7294" s="29"/>
      <c r="J7294" s="29"/>
    </row>
    <row r="7295" spans="1:10">
      <c r="A7295" s="5">
        <v>7293</v>
      </c>
      <c r="B7295" s="45">
        <v>0</v>
      </c>
      <c r="C7295" s="45">
        <v>0.14430000000000001</v>
      </c>
      <c r="D7295" s="45">
        <v>0.21329999999999999</v>
      </c>
      <c r="E7295" s="29">
        <v>1</v>
      </c>
      <c r="F7295" s="29"/>
      <c r="G7295" s="29"/>
      <c r="H7295" s="29"/>
      <c r="I7295" s="29"/>
      <c r="J7295" s="29"/>
    </row>
    <row r="7296" spans="1:10">
      <c r="A7296" s="5">
        <v>7294</v>
      </c>
      <c r="B7296" s="45">
        <v>0</v>
      </c>
      <c r="C7296" s="45">
        <v>0.1396</v>
      </c>
      <c r="D7296" s="45">
        <v>0.2167</v>
      </c>
      <c r="E7296" s="29">
        <v>1</v>
      </c>
      <c r="F7296" s="29"/>
      <c r="G7296" s="29"/>
      <c r="H7296" s="29"/>
      <c r="I7296" s="29"/>
      <c r="J7296" s="29"/>
    </row>
    <row r="7297" spans="1:10">
      <c r="A7297" s="5">
        <v>7295</v>
      </c>
      <c r="B7297" s="45">
        <v>0</v>
      </c>
      <c r="C7297" s="45">
        <v>0.13489999999999999</v>
      </c>
      <c r="D7297" s="45">
        <v>0.22409999999999999</v>
      </c>
      <c r="E7297" s="29">
        <v>1</v>
      </c>
      <c r="F7297" s="29"/>
      <c r="G7297" s="29"/>
      <c r="H7297" s="29"/>
      <c r="I7297" s="29"/>
      <c r="J7297" s="29"/>
    </row>
    <row r="7298" spans="1:10">
      <c r="A7298" s="5">
        <v>7296</v>
      </c>
      <c r="B7298" s="45">
        <v>0</v>
      </c>
      <c r="C7298" s="45">
        <v>0.1321</v>
      </c>
      <c r="D7298" s="45">
        <v>0.24149999999999999</v>
      </c>
      <c r="E7298" s="29">
        <v>1</v>
      </c>
      <c r="F7298" s="29"/>
      <c r="G7298" s="29"/>
      <c r="H7298" s="29"/>
      <c r="I7298" s="29"/>
      <c r="J7298" s="29"/>
    </row>
    <row r="7299" spans="1:10">
      <c r="A7299" s="5">
        <v>7297</v>
      </c>
      <c r="B7299" s="45">
        <v>0</v>
      </c>
      <c r="C7299" s="45">
        <v>0.13270000000000001</v>
      </c>
      <c r="D7299" s="45">
        <v>0.2651</v>
      </c>
      <c r="E7299" s="29">
        <v>1</v>
      </c>
      <c r="F7299" s="29"/>
      <c r="G7299" s="29"/>
      <c r="H7299" s="29"/>
      <c r="I7299" s="29"/>
      <c r="J7299" s="29"/>
    </row>
    <row r="7300" spans="1:10">
      <c r="A7300" s="5">
        <v>7298</v>
      </c>
      <c r="B7300" s="45">
        <v>0</v>
      </c>
      <c r="C7300" s="45">
        <v>0.1346</v>
      </c>
      <c r="D7300" s="45">
        <v>0.28770000000000001</v>
      </c>
      <c r="E7300" s="29">
        <v>1</v>
      </c>
      <c r="F7300" s="29"/>
      <c r="G7300" s="29"/>
      <c r="H7300" s="29"/>
      <c r="I7300" s="29"/>
      <c r="J7300" s="29"/>
    </row>
    <row r="7301" spans="1:10">
      <c r="A7301" s="5">
        <v>7299</v>
      </c>
      <c r="B7301" s="45">
        <v>0</v>
      </c>
      <c r="C7301" s="45">
        <v>0.13550000000000001</v>
      </c>
      <c r="D7301" s="45">
        <v>0.30199999999999999</v>
      </c>
      <c r="E7301" s="29">
        <v>1</v>
      </c>
      <c r="F7301" s="29"/>
      <c r="G7301" s="29"/>
      <c r="H7301" s="29"/>
      <c r="I7301" s="29"/>
      <c r="J7301" s="29"/>
    </row>
    <row r="7302" spans="1:10">
      <c r="A7302" s="5">
        <v>7300</v>
      </c>
      <c r="B7302" s="45">
        <v>0</v>
      </c>
      <c r="C7302" s="45">
        <v>0.13789999999999999</v>
      </c>
      <c r="D7302" s="45">
        <v>0.31469999999999998</v>
      </c>
      <c r="E7302" s="29">
        <v>1</v>
      </c>
      <c r="F7302" s="29"/>
      <c r="G7302" s="29"/>
      <c r="H7302" s="29"/>
      <c r="I7302" s="29"/>
      <c r="J7302" s="29"/>
    </row>
    <row r="7303" spans="1:10">
      <c r="A7303" s="5">
        <v>7301</v>
      </c>
      <c r="B7303" s="45">
        <v>0</v>
      </c>
      <c r="C7303" s="45">
        <v>0.14230000000000001</v>
      </c>
      <c r="D7303" s="45">
        <v>0.32490000000000002</v>
      </c>
      <c r="E7303" s="29">
        <v>1</v>
      </c>
      <c r="F7303" s="29"/>
      <c r="G7303" s="29"/>
      <c r="H7303" s="29"/>
      <c r="I7303" s="29"/>
      <c r="J7303" s="29"/>
    </row>
    <row r="7304" spans="1:10">
      <c r="A7304" s="5">
        <v>7302</v>
      </c>
      <c r="B7304" s="45">
        <v>0</v>
      </c>
      <c r="C7304" s="45">
        <v>0.1474</v>
      </c>
      <c r="D7304" s="45">
        <v>0.32590000000000002</v>
      </c>
      <c r="E7304" s="29">
        <v>1</v>
      </c>
      <c r="F7304" s="29"/>
      <c r="G7304" s="29"/>
      <c r="H7304" s="29"/>
      <c r="I7304" s="29"/>
      <c r="J7304" s="29"/>
    </row>
    <row r="7305" spans="1:10">
      <c r="A7305" s="5">
        <v>7303</v>
      </c>
      <c r="B7305" s="45">
        <v>2.3999999999999998E-3</v>
      </c>
      <c r="C7305" s="45">
        <v>0.14979999999999999</v>
      </c>
      <c r="D7305" s="45">
        <v>0.31869999999999998</v>
      </c>
      <c r="E7305" s="29">
        <v>1</v>
      </c>
      <c r="F7305" s="29"/>
      <c r="G7305" s="29"/>
      <c r="H7305" s="29"/>
      <c r="I7305" s="29"/>
      <c r="J7305" s="29"/>
    </row>
    <row r="7306" spans="1:10">
      <c r="A7306" s="5">
        <v>7304</v>
      </c>
      <c r="B7306" s="45">
        <v>7.6100000000000001E-2</v>
      </c>
      <c r="C7306" s="45">
        <v>0.1191</v>
      </c>
      <c r="D7306" s="45">
        <v>0.30740000000000001</v>
      </c>
      <c r="E7306" s="29">
        <v>1</v>
      </c>
      <c r="F7306" s="29"/>
      <c r="G7306" s="29"/>
      <c r="H7306" s="29"/>
      <c r="I7306" s="29"/>
      <c r="J7306" s="29"/>
    </row>
    <row r="7307" spans="1:10">
      <c r="A7307" s="5">
        <v>7305</v>
      </c>
      <c r="B7307" s="45">
        <v>0.22339999999999999</v>
      </c>
      <c r="C7307" s="45">
        <v>6.6699999999999995E-2</v>
      </c>
      <c r="D7307" s="45">
        <v>0.2898</v>
      </c>
      <c r="E7307" s="29">
        <v>1</v>
      </c>
      <c r="F7307" s="29"/>
      <c r="G7307" s="29"/>
      <c r="H7307" s="29"/>
      <c r="I7307" s="29"/>
      <c r="J7307" s="29"/>
    </row>
    <row r="7308" spans="1:10">
      <c r="A7308" s="5">
        <v>7306</v>
      </c>
      <c r="B7308" s="45">
        <v>0.3604</v>
      </c>
      <c r="C7308" s="45">
        <v>4.6100000000000002E-2</v>
      </c>
      <c r="D7308" s="45">
        <v>0.26450000000000001</v>
      </c>
      <c r="E7308" s="29">
        <v>1</v>
      </c>
      <c r="F7308" s="29"/>
      <c r="G7308" s="29"/>
      <c r="H7308" s="29"/>
      <c r="I7308" s="29"/>
      <c r="J7308" s="29"/>
    </row>
    <row r="7309" spans="1:10">
      <c r="A7309" s="5">
        <v>7307</v>
      </c>
      <c r="B7309" s="45">
        <v>0.44209999999999999</v>
      </c>
      <c r="C7309" s="45">
        <v>4.3200000000000002E-2</v>
      </c>
      <c r="D7309" s="45">
        <v>0.2402</v>
      </c>
      <c r="E7309" s="29">
        <v>1</v>
      </c>
      <c r="F7309" s="29"/>
      <c r="G7309" s="29"/>
      <c r="H7309" s="29"/>
      <c r="I7309" s="29"/>
      <c r="J7309" s="29"/>
    </row>
    <row r="7310" spans="1:10">
      <c r="A7310" s="5">
        <v>7308</v>
      </c>
      <c r="B7310" s="45">
        <v>0.4607</v>
      </c>
      <c r="C7310" s="45">
        <v>4.9299999999999997E-2</v>
      </c>
      <c r="D7310" s="45">
        <v>0.22620000000000001</v>
      </c>
      <c r="E7310" s="29">
        <v>1</v>
      </c>
      <c r="F7310" s="29"/>
      <c r="G7310" s="29"/>
      <c r="H7310" s="29"/>
      <c r="I7310" s="29"/>
      <c r="J7310" s="29"/>
    </row>
    <row r="7311" spans="1:10">
      <c r="A7311" s="5">
        <v>7309</v>
      </c>
      <c r="B7311" s="45">
        <v>0.42809999999999998</v>
      </c>
      <c r="C7311" s="45">
        <v>5.28E-2</v>
      </c>
      <c r="D7311" s="45">
        <v>0.2198</v>
      </c>
      <c r="E7311" s="29">
        <v>1</v>
      </c>
      <c r="F7311" s="29"/>
      <c r="G7311" s="29"/>
      <c r="H7311" s="29"/>
      <c r="I7311" s="29"/>
      <c r="J7311" s="29"/>
    </row>
    <row r="7312" spans="1:10">
      <c r="A7312" s="5">
        <v>7310</v>
      </c>
      <c r="B7312" s="45">
        <v>0.3417</v>
      </c>
      <c r="C7312" s="45">
        <v>5.3600000000000002E-2</v>
      </c>
      <c r="D7312" s="45">
        <v>0.21740000000000001</v>
      </c>
      <c r="E7312" s="29">
        <v>1</v>
      </c>
      <c r="F7312" s="29"/>
      <c r="G7312" s="29"/>
      <c r="H7312" s="29"/>
      <c r="I7312" s="29"/>
      <c r="J7312" s="29"/>
    </row>
    <row r="7313" spans="1:10">
      <c r="A7313" s="5">
        <v>7311</v>
      </c>
      <c r="B7313" s="45">
        <v>0.2137</v>
      </c>
      <c r="C7313" s="45">
        <v>5.9200000000000003E-2</v>
      </c>
      <c r="D7313" s="45">
        <v>0.2132</v>
      </c>
      <c r="E7313" s="29">
        <v>1</v>
      </c>
      <c r="F7313" s="29"/>
      <c r="G7313" s="29"/>
      <c r="H7313" s="29"/>
      <c r="I7313" s="29"/>
      <c r="J7313" s="29"/>
    </row>
    <row r="7314" spans="1:10">
      <c r="A7314" s="5">
        <v>7312</v>
      </c>
      <c r="B7314" s="45">
        <v>6.7599999999999993E-2</v>
      </c>
      <c r="C7314" s="45">
        <v>9.98E-2</v>
      </c>
      <c r="D7314" s="45">
        <v>0.21479999999999999</v>
      </c>
      <c r="E7314" s="29">
        <v>1</v>
      </c>
      <c r="F7314" s="29"/>
      <c r="G7314" s="29"/>
      <c r="H7314" s="29"/>
      <c r="I7314" s="29"/>
      <c r="J7314" s="29"/>
    </row>
    <row r="7315" spans="1:10">
      <c r="A7315" s="5">
        <v>7313</v>
      </c>
      <c r="B7315" s="45">
        <v>0</v>
      </c>
      <c r="C7315" s="45">
        <v>0.15959999999999999</v>
      </c>
      <c r="D7315" s="45">
        <v>0.22550000000000001</v>
      </c>
      <c r="E7315" s="29">
        <v>1</v>
      </c>
      <c r="F7315" s="29"/>
      <c r="G7315" s="29"/>
      <c r="H7315" s="29"/>
      <c r="I7315" s="29"/>
      <c r="J7315" s="29"/>
    </row>
    <row r="7316" spans="1:10">
      <c r="A7316" s="5">
        <v>7314</v>
      </c>
      <c r="B7316" s="45">
        <v>0</v>
      </c>
      <c r="C7316" s="45">
        <v>0.20119999999999999</v>
      </c>
      <c r="D7316" s="45">
        <v>0.2404</v>
      </c>
      <c r="E7316" s="29">
        <v>1</v>
      </c>
      <c r="F7316" s="29"/>
      <c r="G7316" s="29"/>
      <c r="H7316" s="29"/>
      <c r="I7316" s="29"/>
      <c r="J7316" s="29"/>
    </row>
    <row r="7317" spans="1:10">
      <c r="A7317" s="5">
        <v>7315</v>
      </c>
      <c r="B7317" s="45">
        <v>0</v>
      </c>
      <c r="C7317" s="45">
        <v>0.21909999999999999</v>
      </c>
      <c r="D7317" s="45">
        <v>0.2576</v>
      </c>
      <c r="E7317" s="29">
        <v>1</v>
      </c>
      <c r="F7317" s="29"/>
      <c r="G7317" s="29"/>
      <c r="H7317" s="29"/>
      <c r="I7317" s="29"/>
      <c r="J7317" s="29"/>
    </row>
    <row r="7318" spans="1:10">
      <c r="A7318" s="5">
        <v>7316</v>
      </c>
      <c r="B7318" s="45">
        <v>0</v>
      </c>
      <c r="C7318" s="45">
        <v>0.22539999999999999</v>
      </c>
      <c r="D7318" s="45">
        <v>0.27289999999999998</v>
      </c>
      <c r="E7318" s="29">
        <v>1</v>
      </c>
      <c r="F7318" s="29"/>
      <c r="G7318" s="29"/>
      <c r="H7318" s="29"/>
      <c r="I7318" s="29"/>
      <c r="J7318" s="29"/>
    </row>
    <row r="7319" spans="1:10">
      <c r="A7319" s="5">
        <v>7317</v>
      </c>
      <c r="B7319" s="45">
        <v>0</v>
      </c>
      <c r="C7319" s="45">
        <v>0.2233</v>
      </c>
      <c r="D7319" s="45">
        <v>0.29189999999999999</v>
      </c>
      <c r="E7319" s="29">
        <v>1</v>
      </c>
      <c r="F7319" s="29"/>
      <c r="G7319" s="29"/>
      <c r="H7319" s="29"/>
      <c r="I7319" s="29"/>
      <c r="J7319" s="29"/>
    </row>
    <row r="7320" spans="1:10">
      <c r="A7320" s="5">
        <v>7318</v>
      </c>
      <c r="B7320" s="45">
        <v>0</v>
      </c>
      <c r="C7320" s="45">
        <v>0.2165</v>
      </c>
      <c r="D7320" s="45">
        <v>0.31740000000000002</v>
      </c>
      <c r="E7320" s="29">
        <v>1</v>
      </c>
      <c r="F7320" s="29"/>
      <c r="G7320" s="29"/>
      <c r="H7320" s="29"/>
      <c r="I7320" s="29"/>
      <c r="J7320" s="29"/>
    </row>
    <row r="7321" spans="1:10">
      <c r="A7321" s="5">
        <v>7319</v>
      </c>
      <c r="B7321" s="45">
        <v>0</v>
      </c>
      <c r="C7321" s="45">
        <v>0.21010000000000001</v>
      </c>
      <c r="D7321" s="45">
        <v>0.3251</v>
      </c>
      <c r="E7321" s="29">
        <v>1</v>
      </c>
      <c r="F7321" s="29"/>
      <c r="G7321" s="29"/>
      <c r="H7321" s="29"/>
      <c r="I7321" s="29"/>
      <c r="J7321" s="29"/>
    </row>
    <row r="7322" spans="1:10">
      <c r="A7322" s="5">
        <v>7320</v>
      </c>
      <c r="B7322" s="45">
        <v>0</v>
      </c>
      <c r="C7322" s="45">
        <v>0.20269999999999999</v>
      </c>
      <c r="D7322" s="45">
        <v>0.33979999999999999</v>
      </c>
      <c r="E7322" s="29">
        <v>1</v>
      </c>
      <c r="F7322" s="29"/>
      <c r="G7322" s="29"/>
      <c r="H7322" s="29"/>
      <c r="I7322" s="29"/>
      <c r="J7322" s="29"/>
    </row>
    <row r="7323" spans="1:10">
      <c r="A7323" s="5">
        <v>7321</v>
      </c>
      <c r="B7323" s="45">
        <v>0</v>
      </c>
      <c r="C7323" s="45">
        <v>0.1951</v>
      </c>
      <c r="D7323" s="45">
        <v>0.3624</v>
      </c>
      <c r="E7323" s="29">
        <v>1</v>
      </c>
      <c r="F7323" s="29"/>
      <c r="G7323" s="29"/>
      <c r="H7323" s="29"/>
      <c r="I7323" s="29"/>
      <c r="J7323" s="29"/>
    </row>
    <row r="7324" spans="1:10">
      <c r="A7324" s="5">
        <v>7322</v>
      </c>
      <c r="B7324" s="45">
        <v>0</v>
      </c>
      <c r="C7324" s="45">
        <v>0.18740000000000001</v>
      </c>
      <c r="D7324" s="45">
        <v>0.38590000000000002</v>
      </c>
      <c r="E7324" s="29">
        <v>1</v>
      </c>
      <c r="F7324" s="29"/>
      <c r="G7324" s="29"/>
      <c r="H7324" s="29"/>
      <c r="I7324" s="29"/>
      <c r="J7324" s="29"/>
    </row>
    <row r="7325" spans="1:10">
      <c r="A7325" s="5">
        <v>7323</v>
      </c>
      <c r="B7325" s="45">
        <v>0</v>
      </c>
      <c r="C7325" s="45">
        <v>0.17730000000000001</v>
      </c>
      <c r="D7325" s="45">
        <v>0.43059999999999998</v>
      </c>
      <c r="E7325" s="29">
        <v>1</v>
      </c>
      <c r="F7325" s="29"/>
      <c r="G7325" s="29"/>
      <c r="H7325" s="29"/>
      <c r="I7325" s="29"/>
      <c r="J7325" s="29"/>
    </row>
    <row r="7326" spans="1:10">
      <c r="A7326" s="5">
        <v>7324</v>
      </c>
      <c r="B7326" s="45">
        <v>0</v>
      </c>
      <c r="C7326" s="45">
        <v>0.16900000000000001</v>
      </c>
      <c r="D7326" s="45">
        <v>0.46379999999999999</v>
      </c>
      <c r="E7326" s="29">
        <v>1</v>
      </c>
      <c r="F7326" s="29"/>
      <c r="G7326" s="29"/>
      <c r="H7326" s="29"/>
      <c r="I7326" s="29"/>
      <c r="J7326" s="29"/>
    </row>
    <row r="7327" spans="1:10">
      <c r="A7327" s="5">
        <v>7325</v>
      </c>
      <c r="B7327" s="45">
        <v>0</v>
      </c>
      <c r="C7327" s="45">
        <v>0.1618</v>
      </c>
      <c r="D7327" s="45">
        <v>0.4713</v>
      </c>
      <c r="E7327" s="29">
        <v>1</v>
      </c>
      <c r="F7327" s="29"/>
      <c r="G7327" s="29"/>
      <c r="H7327" s="29"/>
      <c r="I7327" s="29"/>
      <c r="J7327" s="29"/>
    </row>
    <row r="7328" spans="1:10">
      <c r="A7328" s="5">
        <v>7326</v>
      </c>
      <c r="B7328" s="45">
        <v>0</v>
      </c>
      <c r="C7328" s="45">
        <v>0.15579999999999999</v>
      </c>
      <c r="D7328" s="45">
        <v>0.49540000000000001</v>
      </c>
      <c r="E7328" s="29">
        <v>1</v>
      </c>
      <c r="F7328" s="29"/>
      <c r="G7328" s="29"/>
      <c r="H7328" s="29"/>
      <c r="I7328" s="29"/>
      <c r="J7328" s="29"/>
    </row>
    <row r="7329" spans="1:10">
      <c r="A7329" s="5">
        <v>7327</v>
      </c>
      <c r="B7329" s="45">
        <v>2.2000000000000001E-3</v>
      </c>
      <c r="C7329" s="45">
        <v>0.14849999999999999</v>
      </c>
      <c r="D7329" s="45">
        <v>0.52300000000000002</v>
      </c>
      <c r="E7329" s="29">
        <v>1</v>
      </c>
      <c r="F7329" s="29"/>
      <c r="G7329" s="29"/>
      <c r="H7329" s="29"/>
      <c r="I7329" s="29"/>
      <c r="J7329" s="29"/>
    </row>
    <row r="7330" spans="1:10">
      <c r="A7330" s="5">
        <v>7328</v>
      </c>
      <c r="B7330" s="45">
        <v>5.3199999999999997E-2</v>
      </c>
      <c r="C7330" s="45">
        <v>0.1265</v>
      </c>
      <c r="D7330" s="45">
        <v>0.54600000000000004</v>
      </c>
      <c r="E7330" s="29">
        <v>1</v>
      </c>
      <c r="F7330" s="29"/>
      <c r="G7330" s="29"/>
      <c r="H7330" s="29"/>
      <c r="I7330" s="29"/>
      <c r="J7330" s="29"/>
    </row>
    <row r="7331" spans="1:10">
      <c r="A7331" s="5">
        <v>7329</v>
      </c>
      <c r="B7331" s="45">
        <v>0.1764</v>
      </c>
      <c r="C7331" s="45">
        <v>0.1008</v>
      </c>
      <c r="D7331" s="45">
        <v>0.56420000000000003</v>
      </c>
      <c r="E7331" s="29">
        <v>1</v>
      </c>
      <c r="F7331" s="29"/>
      <c r="G7331" s="29"/>
      <c r="H7331" s="29"/>
      <c r="I7331" s="29"/>
      <c r="J7331" s="29"/>
    </row>
    <row r="7332" spans="1:10">
      <c r="A7332" s="5">
        <v>7330</v>
      </c>
      <c r="B7332" s="45">
        <v>0.29499999999999998</v>
      </c>
      <c r="C7332" s="45">
        <v>9.8699999999999996E-2</v>
      </c>
      <c r="D7332" s="45">
        <v>0.60270000000000001</v>
      </c>
      <c r="E7332" s="29">
        <v>1</v>
      </c>
      <c r="F7332" s="29"/>
      <c r="G7332" s="29"/>
      <c r="H7332" s="29"/>
      <c r="I7332" s="29"/>
      <c r="J7332" s="29"/>
    </row>
    <row r="7333" spans="1:10">
      <c r="A7333" s="5">
        <v>7331</v>
      </c>
      <c r="B7333" s="45">
        <v>0.36830000000000002</v>
      </c>
      <c r="C7333" s="45">
        <v>0.1363</v>
      </c>
      <c r="D7333" s="45">
        <v>0.63780000000000003</v>
      </c>
      <c r="E7333" s="29">
        <v>1</v>
      </c>
      <c r="F7333" s="29"/>
      <c r="G7333" s="29"/>
      <c r="H7333" s="29"/>
      <c r="I7333" s="29"/>
      <c r="J7333" s="29"/>
    </row>
    <row r="7334" spans="1:10">
      <c r="A7334" s="5">
        <v>7332</v>
      </c>
      <c r="B7334" s="45">
        <v>0.39729999999999999</v>
      </c>
      <c r="C7334" s="45">
        <v>0.17760000000000001</v>
      </c>
      <c r="D7334" s="45">
        <v>0.65549999999999997</v>
      </c>
      <c r="E7334" s="29">
        <v>1</v>
      </c>
      <c r="F7334" s="29"/>
      <c r="G7334" s="29"/>
      <c r="H7334" s="29"/>
      <c r="I7334" s="29"/>
      <c r="J7334" s="29"/>
    </row>
    <row r="7335" spans="1:10">
      <c r="A7335" s="5">
        <v>7333</v>
      </c>
      <c r="B7335" s="45">
        <v>0.37080000000000002</v>
      </c>
      <c r="C7335" s="45">
        <v>0.20330000000000001</v>
      </c>
      <c r="D7335" s="45">
        <v>0.66359999999999997</v>
      </c>
      <c r="E7335" s="29">
        <v>1</v>
      </c>
      <c r="F7335" s="29"/>
      <c r="G7335" s="29"/>
      <c r="H7335" s="29"/>
      <c r="I7335" s="29"/>
      <c r="J7335" s="29"/>
    </row>
    <row r="7336" spans="1:10">
      <c r="A7336" s="5">
        <v>7334</v>
      </c>
      <c r="B7336" s="45">
        <v>0.29770000000000002</v>
      </c>
      <c r="C7336" s="45">
        <v>0.21210000000000001</v>
      </c>
      <c r="D7336" s="45">
        <v>0.66220000000000001</v>
      </c>
      <c r="E7336" s="29">
        <v>1</v>
      </c>
      <c r="F7336" s="29"/>
      <c r="G7336" s="29"/>
      <c r="H7336" s="29"/>
      <c r="I7336" s="29"/>
      <c r="J7336" s="29"/>
    </row>
    <row r="7337" spans="1:10">
      <c r="A7337" s="5">
        <v>7335</v>
      </c>
      <c r="B7337" s="45">
        <v>0.18010000000000001</v>
      </c>
      <c r="C7337" s="45">
        <v>0.20019999999999999</v>
      </c>
      <c r="D7337" s="45">
        <v>0.65869999999999995</v>
      </c>
      <c r="E7337" s="29">
        <v>1</v>
      </c>
      <c r="F7337" s="29"/>
      <c r="G7337" s="29"/>
      <c r="H7337" s="29"/>
      <c r="I7337" s="29"/>
      <c r="J7337" s="29"/>
    </row>
    <row r="7338" spans="1:10">
      <c r="A7338" s="5">
        <v>7336</v>
      </c>
      <c r="B7338" s="45">
        <v>4.9700000000000001E-2</v>
      </c>
      <c r="C7338" s="45">
        <v>0.2281</v>
      </c>
      <c r="D7338" s="45">
        <v>0.67589999999999995</v>
      </c>
      <c r="E7338" s="29">
        <v>1</v>
      </c>
      <c r="F7338" s="29"/>
      <c r="G7338" s="29"/>
      <c r="H7338" s="29"/>
      <c r="I7338" s="29"/>
      <c r="J7338" s="29"/>
    </row>
    <row r="7339" spans="1:10">
      <c r="A7339" s="5">
        <v>7337</v>
      </c>
      <c r="B7339" s="45">
        <v>0</v>
      </c>
      <c r="C7339" s="45">
        <v>0.2994</v>
      </c>
      <c r="D7339" s="45">
        <v>0.71060000000000001</v>
      </c>
      <c r="E7339" s="29">
        <v>1</v>
      </c>
      <c r="F7339" s="29"/>
      <c r="G7339" s="29"/>
      <c r="H7339" s="29"/>
      <c r="I7339" s="29"/>
      <c r="J7339" s="29"/>
    </row>
    <row r="7340" spans="1:10">
      <c r="A7340" s="5">
        <v>7338</v>
      </c>
      <c r="B7340" s="45">
        <v>0</v>
      </c>
      <c r="C7340" s="45">
        <v>0.32800000000000001</v>
      </c>
      <c r="D7340" s="45">
        <v>0.7298</v>
      </c>
      <c r="E7340" s="29">
        <v>1</v>
      </c>
      <c r="F7340" s="29"/>
      <c r="G7340" s="29"/>
      <c r="H7340" s="29"/>
      <c r="I7340" s="29"/>
      <c r="J7340" s="29"/>
    </row>
    <row r="7341" spans="1:10">
      <c r="A7341" s="5">
        <v>7339</v>
      </c>
      <c r="B7341" s="45">
        <v>0</v>
      </c>
      <c r="C7341" s="45">
        <v>0.33050000000000002</v>
      </c>
      <c r="D7341" s="45">
        <v>0.72</v>
      </c>
      <c r="E7341" s="29">
        <v>1</v>
      </c>
      <c r="F7341" s="29"/>
      <c r="G7341" s="29"/>
      <c r="H7341" s="29"/>
      <c r="I7341" s="29"/>
      <c r="J7341" s="29"/>
    </row>
    <row r="7342" spans="1:10">
      <c r="A7342" s="5">
        <v>7340</v>
      </c>
      <c r="B7342" s="45">
        <v>0</v>
      </c>
      <c r="C7342" s="45">
        <v>0.33610000000000001</v>
      </c>
      <c r="D7342" s="45">
        <v>0.69440000000000002</v>
      </c>
      <c r="E7342" s="29">
        <v>1</v>
      </c>
      <c r="F7342" s="29"/>
      <c r="G7342" s="29"/>
      <c r="H7342" s="29"/>
      <c r="I7342" s="29"/>
      <c r="J7342" s="29"/>
    </row>
    <row r="7343" spans="1:10">
      <c r="A7343" s="5">
        <v>7341</v>
      </c>
      <c r="B7343" s="45">
        <v>0</v>
      </c>
      <c r="C7343" s="45">
        <v>0.3427</v>
      </c>
      <c r="D7343" s="45">
        <v>0.71</v>
      </c>
      <c r="E7343" s="29">
        <v>1</v>
      </c>
      <c r="F7343" s="29"/>
      <c r="G7343" s="29"/>
      <c r="H7343" s="29"/>
      <c r="I7343" s="29"/>
      <c r="J7343" s="29"/>
    </row>
    <row r="7344" spans="1:10">
      <c r="A7344" s="5">
        <v>7342</v>
      </c>
      <c r="B7344" s="45">
        <v>0</v>
      </c>
      <c r="C7344" s="45">
        <v>0.34339999999999998</v>
      </c>
      <c r="D7344" s="45">
        <v>0.72099999999999997</v>
      </c>
      <c r="E7344" s="29">
        <v>1</v>
      </c>
      <c r="F7344" s="29"/>
      <c r="G7344" s="29"/>
      <c r="H7344" s="29"/>
      <c r="I7344" s="29"/>
      <c r="J7344" s="29"/>
    </row>
    <row r="7345" spans="1:10">
      <c r="A7345" s="5">
        <v>7343</v>
      </c>
      <c r="B7345" s="45">
        <v>0</v>
      </c>
      <c r="C7345" s="45">
        <v>0.33760000000000001</v>
      </c>
      <c r="D7345" s="45">
        <v>0.72719999999999996</v>
      </c>
      <c r="E7345" s="29">
        <v>1</v>
      </c>
      <c r="F7345" s="29"/>
      <c r="G7345" s="29"/>
      <c r="H7345" s="29"/>
      <c r="I7345" s="29"/>
      <c r="J7345" s="29"/>
    </row>
    <row r="7346" spans="1:10">
      <c r="A7346" s="5">
        <v>7344</v>
      </c>
      <c r="B7346" s="45">
        <v>0</v>
      </c>
      <c r="C7346" s="45">
        <v>0.33439999999999998</v>
      </c>
      <c r="D7346" s="45">
        <v>0.73140000000000005</v>
      </c>
      <c r="E7346" s="29">
        <v>1</v>
      </c>
      <c r="F7346" s="29"/>
      <c r="G7346" s="29"/>
      <c r="H7346" s="29"/>
      <c r="I7346" s="29"/>
      <c r="J7346" s="29"/>
    </row>
    <row r="7347" spans="1:10">
      <c r="A7347" s="5">
        <v>7345</v>
      </c>
      <c r="B7347" s="45">
        <v>0</v>
      </c>
      <c r="C7347" s="45">
        <v>0.33939999999999998</v>
      </c>
      <c r="D7347" s="45">
        <v>0.72199999999999998</v>
      </c>
      <c r="E7347" s="29">
        <v>1</v>
      </c>
      <c r="F7347" s="29"/>
      <c r="G7347" s="29"/>
      <c r="H7347" s="29"/>
      <c r="I7347" s="29"/>
      <c r="J7347" s="29"/>
    </row>
    <row r="7348" spans="1:10">
      <c r="A7348" s="5">
        <v>7346</v>
      </c>
      <c r="B7348" s="45">
        <v>0</v>
      </c>
      <c r="C7348" s="45">
        <v>0.34489999999999998</v>
      </c>
      <c r="D7348" s="45">
        <v>0.69130000000000003</v>
      </c>
      <c r="E7348" s="29">
        <v>1</v>
      </c>
      <c r="F7348" s="29"/>
      <c r="G7348" s="29"/>
      <c r="H7348" s="29"/>
      <c r="I7348" s="29"/>
      <c r="J7348" s="29"/>
    </row>
    <row r="7349" spans="1:10">
      <c r="A7349" s="5">
        <v>7347</v>
      </c>
      <c r="B7349" s="45">
        <v>0</v>
      </c>
      <c r="C7349" s="45">
        <v>0.33689999999999998</v>
      </c>
      <c r="D7349" s="45">
        <v>0.66590000000000005</v>
      </c>
      <c r="E7349" s="29">
        <v>1</v>
      </c>
      <c r="F7349" s="29"/>
      <c r="G7349" s="29"/>
      <c r="H7349" s="29"/>
      <c r="I7349" s="29"/>
      <c r="J7349" s="29"/>
    </row>
    <row r="7350" spans="1:10">
      <c r="A7350" s="5">
        <v>7348</v>
      </c>
      <c r="B7350" s="45">
        <v>0</v>
      </c>
      <c r="C7350" s="45">
        <v>0.34100000000000003</v>
      </c>
      <c r="D7350" s="45">
        <v>0.68120000000000003</v>
      </c>
      <c r="E7350" s="29">
        <v>1</v>
      </c>
      <c r="F7350" s="29"/>
      <c r="G7350" s="29"/>
      <c r="H7350" s="29"/>
      <c r="I7350" s="29"/>
      <c r="J7350" s="29"/>
    </row>
    <row r="7351" spans="1:10">
      <c r="A7351" s="5">
        <v>7349</v>
      </c>
      <c r="B7351" s="45">
        <v>0</v>
      </c>
      <c r="C7351" s="45">
        <v>0.36209999999999998</v>
      </c>
      <c r="D7351" s="45">
        <v>0.73650000000000004</v>
      </c>
      <c r="E7351" s="29">
        <v>1</v>
      </c>
      <c r="F7351" s="29"/>
      <c r="G7351" s="29"/>
      <c r="H7351" s="29"/>
      <c r="I7351" s="29"/>
      <c r="J7351" s="29"/>
    </row>
    <row r="7352" spans="1:10">
      <c r="A7352" s="5">
        <v>7350</v>
      </c>
      <c r="B7352" s="45">
        <v>0</v>
      </c>
      <c r="C7352" s="45">
        <v>0.36880000000000002</v>
      </c>
      <c r="D7352" s="45">
        <v>0.72030000000000005</v>
      </c>
      <c r="E7352" s="29">
        <v>1</v>
      </c>
      <c r="F7352" s="29"/>
      <c r="G7352" s="29"/>
      <c r="H7352" s="29"/>
      <c r="I7352" s="29"/>
      <c r="J7352" s="29"/>
    </row>
    <row r="7353" spans="1:10">
      <c r="A7353" s="5">
        <v>7351</v>
      </c>
      <c r="B7353" s="45">
        <v>1.9E-3</v>
      </c>
      <c r="C7353" s="45">
        <v>0.37380000000000002</v>
      </c>
      <c r="D7353" s="45">
        <v>0.72940000000000005</v>
      </c>
      <c r="E7353" s="29">
        <v>1</v>
      </c>
      <c r="F7353" s="29"/>
      <c r="G7353" s="29"/>
      <c r="H7353" s="29"/>
      <c r="I7353" s="29"/>
      <c r="J7353" s="29"/>
    </row>
    <row r="7354" spans="1:10">
      <c r="A7354" s="5">
        <v>7352</v>
      </c>
      <c r="B7354" s="45">
        <v>6.0199999999999997E-2</v>
      </c>
      <c r="C7354" s="45">
        <v>0.34200000000000003</v>
      </c>
      <c r="D7354" s="45">
        <v>0.78210000000000002</v>
      </c>
      <c r="E7354" s="29">
        <v>1</v>
      </c>
      <c r="F7354" s="29"/>
      <c r="G7354" s="29"/>
      <c r="H7354" s="29"/>
      <c r="I7354" s="29"/>
      <c r="J7354" s="29"/>
    </row>
    <row r="7355" spans="1:10">
      <c r="A7355" s="5">
        <v>7353</v>
      </c>
      <c r="B7355" s="45">
        <v>0.17610000000000001</v>
      </c>
      <c r="C7355" s="45">
        <v>0.29980000000000001</v>
      </c>
      <c r="D7355" s="45">
        <v>0.7893</v>
      </c>
      <c r="E7355" s="29">
        <v>1</v>
      </c>
      <c r="F7355" s="29"/>
      <c r="G7355" s="29"/>
      <c r="H7355" s="29"/>
      <c r="I7355" s="29"/>
      <c r="J7355" s="29"/>
    </row>
    <row r="7356" spans="1:10">
      <c r="A7356" s="5">
        <v>7354</v>
      </c>
      <c r="B7356" s="45">
        <v>0.2792</v>
      </c>
      <c r="C7356" s="45">
        <v>0.33169999999999999</v>
      </c>
      <c r="D7356" s="45">
        <v>0.81630000000000003</v>
      </c>
      <c r="E7356" s="29">
        <v>1</v>
      </c>
      <c r="F7356" s="29"/>
      <c r="G7356" s="29"/>
      <c r="H7356" s="29"/>
      <c r="I7356" s="29"/>
      <c r="J7356" s="29"/>
    </row>
    <row r="7357" spans="1:10">
      <c r="A7357" s="5">
        <v>7355</v>
      </c>
      <c r="B7357" s="45">
        <v>0.34039999999999998</v>
      </c>
      <c r="C7357" s="45">
        <v>0.4108</v>
      </c>
      <c r="D7357" s="45">
        <v>0.8407</v>
      </c>
      <c r="E7357" s="29">
        <v>1</v>
      </c>
      <c r="F7357" s="29"/>
      <c r="G7357" s="29"/>
      <c r="H7357" s="29"/>
      <c r="I7357" s="29"/>
      <c r="J7357" s="29"/>
    </row>
    <row r="7358" spans="1:10">
      <c r="A7358" s="5">
        <v>7356</v>
      </c>
      <c r="B7358" s="45">
        <v>0.3498</v>
      </c>
      <c r="C7358" s="45">
        <v>0.45450000000000002</v>
      </c>
      <c r="D7358" s="45">
        <v>0.85199999999999998</v>
      </c>
      <c r="E7358" s="29">
        <v>1</v>
      </c>
      <c r="F7358" s="29"/>
      <c r="G7358" s="29"/>
      <c r="H7358" s="29"/>
      <c r="I7358" s="29"/>
      <c r="J7358" s="29"/>
    </row>
    <row r="7359" spans="1:10">
      <c r="A7359" s="5">
        <v>7357</v>
      </c>
      <c r="B7359" s="45">
        <v>0.30570000000000003</v>
      </c>
      <c r="C7359" s="45">
        <v>0.46139999999999998</v>
      </c>
      <c r="D7359" s="45">
        <v>0.85870000000000002</v>
      </c>
      <c r="E7359" s="29">
        <v>1</v>
      </c>
      <c r="F7359" s="29"/>
      <c r="G7359" s="29"/>
      <c r="H7359" s="29"/>
      <c r="I7359" s="29"/>
      <c r="J7359" s="29"/>
    </row>
    <row r="7360" spans="1:10">
      <c r="A7360" s="5">
        <v>7358</v>
      </c>
      <c r="B7360" s="45">
        <v>0.2263</v>
      </c>
      <c r="C7360" s="45">
        <v>0.45279999999999998</v>
      </c>
      <c r="D7360" s="45">
        <v>0.86980000000000002</v>
      </c>
      <c r="E7360" s="29">
        <v>1</v>
      </c>
      <c r="F7360" s="29"/>
      <c r="G7360" s="29"/>
      <c r="H7360" s="29"/>
      <c r="I7360" s="29"/>
      <c r="J7360" s="29"/>
    </row>
    <row r="7361" spans="1:10">
      <c r="A7361" s="5">
        <v>7359</v>
      </c>
      <c r="B7361" s="45">
        <v>0.12839999999999999</v>
      </c>
      <c r="C7361" s="45">
        <v>0.4476</v>
      </c>
      <c r="D7361" s="45">
        <v>0.87180000000000002</v>
      </c>
      <c r="E7361" s="29">
        <v>1</v>
      </c>
      <c r="F7361" s="29"/>
      <c r="G7361" s="29"/>
      <c r="H7361" s="29"/>
      <c r="I7361" s="29"/>
      <c r="J7361" s="29"/>
    </row>
    <row r="7362" spans="1:10">
      <c r="A7362" s="5">
        <v>7360</v>
      </c>
      <c r="B7362" s="45">
        <v>2.9399999999999999E-2</v>
      </c>
      <c r="C7362" s="45">
        <v>0.48259999999999997</v>
      </c>
      <c r="D7362" s="45">
        <v>0.85809999999999997</v>
      </c>
      <c r="E7362" s="29">
        <v>1</v>
      </c>
      <c r="F7362" s="29"/>
      <c r="G7362" s="29"/>
      <c r="H7362" s="29"/>
      <c r="I7362" s="29"/>
      <c r="J7362" s="29"/>
    </row>
    <row r="7363" spans="1:10">
      <c r="A7363" s="5">
        <v>7361</v>
      </c>
      <c r="B7363" s="45">
        <v>0</v>
      </c>
      <c r="C7363" s="45">
        <v>0.51370000000000005</v>
      </c>
      <c r="D7363" s="45">
        <v>0.8599</v>
      </c>
      <c r="E7363" s="29">
        <v>1</v>
      </c>
      <c r="F7363" s="29"/>
      <c r="G7363" s="29"/>
      <c r="H7363" s="29"/>
      <c r="I7363" s="29"/>
      <c r="J7363" s="29"/>
    </row>
    <row r="7364" spans="1:10">
      <c r="A7364" s="5">
        <v>7362</v>
      </c>
      <c r="B7364" s="45">
        <v>0</v>
      </c>
      <c r="C7364" s="45">
        <v>0.52559999999999996</v>
      </c>
      <c r="D7364" s="45">
        <v>0.86770000000000003</v>
      </c>
      <c r="E7364" s="29">
        <v>1</v>
      </c>
      <c r="F7364" s="29"/>
      <c r="G7364" s="29"/>
      <c r="H7364" s="29"/>
      <c r="I7364" s="29"/>
      <c r="J7364" s="29"/>
    </row>
    <row r="7365" spans="1:10">
      <c r="A7365" s="5">
        <v>7363</v>
      </c>
      <c r="B7365" s="45">
        <v>0</v>
      </c>
      <c r="C7365" s="45">
        <v>0.53490000000000004</v>
      </c>
      <c r="D7365" s="45">
        <v>0.85270000000000001</v>
      </c>
      <c r="E7365" s="29">
        <v>1</v>
      </c>
      <c r="F7365" s="29"/>
      <c r="G7365" s="29"/>
      <c r="H7365" s="29"/>
      <c r="I7365" s="29"/>
      <c r="J7365" s="29"/>
    </row>
    <row r="7366" spans="1:10">
      <c r="A7366" s="5">
        <v>7364</v>
      </c>
      <c r="B7366" s="45">
        <v>0</v>
      </c>
      <c r="C7366" s="45">
        <v>0.54579999999999995</v>
      </c>
      <c r="D7366" s="45">
        <v>0.85599999999999998</v>
      </c>
      <c r="E7366" s="29">
        <v>1</v>
      </c>
      <c r="F7366" s="29"/>
      <c r="G7366" s="29"/>
      <c r="H7366" s="29"/>
      <c r="I7366" s="29"/>
      <c r="J7366" s="29"/>
    </row>
    <row r="7367" spans="1:10">
      <c r="A7367" s="5">
        <v>7365</v>
      </c>
      <c r="B7367" s="45">
        <v>0</v>
      </c>
      <c r="C7367" s="45">
        <v>0.5524</v>
      </c>
      <c r="D7367" s="45">
        <v>0.86529999999999996</v>
      </c>
      <c r="E7367" s="29">
        <v>1</v>
      </c>
      <c r="F7367" s="29"/>
      <c r="G7367" s="29"/>
      <c r="H7367" s="29"/>
      <c r="I7367" s="29"/>
      <c r="J7367" s="29"/>
    </row>
    <row r="7368" spans="1:10">
      <c r="A7368" s="5">
        <v>7366</v>
      </c>
      <c r="B7368" s="45">
        <v>0</v>
      </c>
      <c r="C7368" s="45">
        <v>0.55859999999999999</v>
      </c>
      <c r="D7368" s="45">
        <v>0.87539999999999996</v>
      </c>
      <c r="E7368" s="29">
        <v>1</v>
      </c>
      <c r="F7368" s="29"/>
      <c r="G7368" s="29"/>
      <c r="H7368" s="29"/>
      <c r="I7368" s="29"/>
      <c r="J7368" s="29"/>
    </row>
    <row r="7369" spans="1:10">
      <c r="A7369" s="5">
        <v>7367</v>
      </c>
      <c r="B7369" s="45">
        <v>0</v>
      </c>
      <c r="C7369" s="45">
        <v>0.54220000000000002</v>
      </c>
      <c r="D7369" s="45">
        <v>0.85329999999999995</v>
      </c>
      <c r="E7369" s="29">
        <v>1</v>
      </c>
      <c r="F7369" s="29"/>
      <c r="G7369" s="29"/>
      <c r="H7369" s="29"/>
      <c r="I7369" s="29"/>
      <c r="J7369" s="29"/>
    </row>
    <row r="7370" spans="1:10">
      <c r="A7370" s="5">
        <v>7368</v>
      </c>
      <c r="B7370" s="45">
        <v>0</v>
      </c>
      <c r="C7370" s="45">
        <v>0.5121</v>
      </c>
      <c r="D7370" s="45">
        <v>0.77500000000000002</v>
      </c>
      <c r="E7370" s="29">
        <v>1</v>
      </c>
      <c r="F7370" s="29"/>
      <c r="G7370" s="29"/>
      <c r="H7370" s="29"/>
      <c r="I7370" s="29"/>
      <c r="J7370" s="29"/>
    </row>
    <row r="7371" spans="1:10">
      <c r="A7371" s="5">
        <v>7369</v>
      </c>
      <c r="B7371" s="45">
        <v>0</v>
      </c>
      <c r="C7371" s="45">
        <v>0.49249999999999999</v>
      </c>
      <c r="D7371" s="45">
        <v>0.66310000000000002</v>
      </c>
      <c r="E7371" s="29">
        <v>1</v>
      </c>
      <c r="F7371" s="29"/>
      <c r="G7371" s="29"/>
      <c r="H7371" s="29"/>
      <c r="I7371" s="29"/>
      <c r="J7371" s="29"/>
    </row>
    <row r="7372" spans="1:10">
      <c r="A7372" s="5">
        <v>7370</v>
      </c>
      <c r="B7372" s="45">
        <v>0</v>
      </c>
      <c r="C7372" s="45">
        <v>0.46189999999999998</v>
      </c>
      <c r="D7372" s="45">
        <v>0.51590000000000003</v>
      </c>
      <c r="E7372" s="29">
        <v>1</v>
      </c>
      <c r="F7372" s="29"/>
      <c r="G7372" s="29"/>
      <c r="H7372" s="29"/>
      <c r="I7372" s="29"/>
      <c r="J7372" s="29"/>
    </row>
    <row r="7373" spans="1:10">
      <c r="A7373" s="5">
        <v>7371</v>
      </c>
      <c r="B7373" s="45">
        <v>0</v>
      </c>
      <c r="C7373" s="45">
        <v>0.40339999999999998</v>
      </c>
      <c r="D7373" s="45">
        <v>0.39300000000000002</v>
      </c>
      <c r="E7373" s="29">
        <v>1</v>
      </c>
      <c r="F7373" s="29"/>
      <c r="G7373" s="29"/>
      <c r="H7373" s="29"/>
      <c r="I7373" s="29"/>
      <c r="J7373" s="29"/>
    </row>
    <row r="7374" spans="1:10">
      <c r="A7374" s="5">
        <v>7372</v>
      </c>
      <c r="B7374" s="45">
        <v>0</v>
      </c>
      <c r="C7374" s="45">
        <v>0.34910000000000002</v>
      </c>
      <c r="D7374" s="45">
        <v>0.3286</v>
      </c>
      <c r="E7374" s="29">
        <v>1</v>
      </c>
      <c r="F7374" s="29"/>
      <c r="G7374" s="29"/>
      <c r="H7374" s="29"/>
      <c r="I7374" s="29"/>
      <c r="J7374" s="29"/>
    </row>
    <row r="7375" spans="1:10">
      <c r="A7375" s="5">
        <v>7373</v>
      </c>
      <c r="B7375" s="45">
        <v>0</v>
      </c>
      <c r="C7375" s="45">
        <v>0.2999</v>
      </c>
      <c r="D7375" s="45">
        <v>0.31040000000000001</v>
      </c>
      <c r="E7375" s="29">
        <v>1</v>
      </c>
      <c r="F7375" s="29"/>
      <c r="G7375" s="29"/>
      <c r="H7375" s="29"/>
      <c r="I7375" s="29"/>
      <c r="J7375" s="29"/>
    </row>
    <row r="7376" spans="1:10">
      <c r="A7376" s="5">
        <v>7374</v>
      </c>
      <c r="B7376" s="45">
        <v>0</v>
      </c>
      <c r="C7376" s="45">
        <v>0.25669999999999998</v>
      </c>
      <c r="D7376" s="45">
        <v>0.29189999999999999</v>
      </c>
      <c r="E7376" s="29">
        <v>1</v>
      </c>
      <c r="F7376" s="29"/>
      <c r="G7376" s="29"/>
      <c r="H7376" s="29"/>
      <c r="I7376" s="29"/>
      <c r="J7376" s="29"/>
    </row>
    <row r="7377" spans="1:10">
      <c r="A7377" s="5">
        <v>7375</v>
      </c>
      <c r="B7377" s="45">
        <v>2.3999999999999998E-3</v>
      </c>
      <c r="C7377" s="45">
        <v>0.22720000000000001</v>
      </c>
      <c r="D7377" s="45">
        <v>0.2626</v>
      </c>
      <c r="E7377" s="29">
        <v>1</v>
      </c>
      <c r="F7377" s="29"/>
      <c r="G7377" s="29"/>
      <c r="H7377" s="29"/>
      <c r="I7377" s="29"/>
      <c r="J7377" s="29"/>
    </row>
    <row r="7378" spans="1:10">
      <c r="A7378" s="5">
        <v>7376</v>
      </c>
      <c r="B7378" s="45">
        <v>4.65E-2</v>
      </c>
      <c r="C7378" s="45">
        <v>0.18940000000000001</v>
      </c>
      <c r="D7378" s="45">
        <v>0.24990000000000001</v>
      </c>
      <c r="E7378" s="29">
        <v>1</v>
      </c>
      <c r="F7378" s="29"/>
      <c r="G7378" s="29"/>
      <c r="H7378" s="29"/>
      <c r="I7378" s="29"/>
      <c r="J7378" s="29"/>
    </row>
    <row r="7379" spans="1:10">
      <c r="A7379" s="5">
        <v>7377</v>
      </c>
      <c r="B7379" s="45">
        <v>0.1123</v>
      </c>
      <c r="C7379" s="45">
        <v>0.1497</v>
      </c>
      <c r="D7379" s="45">
        <v>0.26129999999999998</v>
      </c>
      <c r="E7379" s="29">
        <v>1</v>
      </c>
      <c r="F7379" s="29"/>
      <c r="G7379" s="29"/>
      <c r="H7379" s="29"/>
      <c r="I7379" s="29"/>
      <c r="J7379" s="29"/>
    </row>
    <row r="7380" spans="1:10">
      <c r="A7380" s="5">
        <v>7378</v>
      </c>
      <c r="B7380" s="45">
        <v>0.16689999999999999</v>
      </c>
      <c r="C7380" s="45">
        <v>0.1232</v>
      </c>
      <c r="D7380" s="45">
        <v>0.25729999999999997</v>
      </c>
      <c r="E7380" s="29">
        <v>1</v>
      </c>
      <c r="F7380" s="29"/>
      <c r="G7380" s="29"/>
      <c r="H7380" s="29"/>
      <c r="I7380" s="29"/>
      <c r="J7380" s="29"/>
    </row>
    <row r="7381" spans="1:10">
      <c r="A7381" s="5">
        <v>7379</v>
      </c>
      <c r="B7381" s="45">
        <v>0.20860000000000001</v>
      </c>
      <c r="C7381" s="45">
        <v>0.1125</v>
      </c>
      <c r="D7381" s="45">
        <v>0.2311</v>
      </c>
      <c r="E7381" s="29">
        <v>1</v>
      </c>
      <c r="F7381" s="29"/>
      <c r="G7381" s="29"/>
      <c r="H7381" s="29"/>
      <c r="I7381" s="29"/>
      <c r="J7381" s="29"/>
    </row>
    <row r="7382" spans="1:10">
      <c r="A7382" s="5">
        <v>7380</v>
      </c>
      <c r="B7382" s="45">
        <v>0.22570000000000001</v>
      </c>
      <c r="C7382" s="45">
        <v>9.2600000000000002E-2</v>
      </c>
      <c r="D7382" s="45">
        <v>0.18529999999999999</v>
      </c>
      <c r="E7382" s="29">
        <v>1</v>
      </c>
      <c r="F7382" s="29"/>
      <c r="G7382" s="29"/>
      <c r="H7382" s="29"/>
      <c r="I7382" s="29"/>
      <c r="J7382" s="29"/>
    </row>
    <row r="7383" spans="1:10">
      <c r="A7383" s="5">
        <v>7381</v>
      </c>
      <c r="B7383" s="45">
        <v>0.20019999999999999</v>
      </c>
      <c r="C7383" s="45">
        <v>6.25E-2</v>
      </c>
      <c r="D7383" s="45">
        <v>0.15690000000000001</v>
      </c>
      <c r="E7383" s="29">
        <v>1</v>
      </c>
      <c r="F7383" s="29"/>
      <c r="G7383" s="29"/>
      <c r="H7383" s="29"/>
      <c r="I7383" s="29"/>
      <c r="J7383" s="29"/>
    </row>
    <row r="7384" spans="1:10">
      <c r="A7384" s="5">
        <v>7382</v>
      </c>
      <c r="B7384" s="45">
        <v>0.14349999999999999</v>
      </c>
      <c r="C7384" s="45">
        <v>3.8699999999999998E-2</v>
      </c>
      <c r="D7384" s="45">
        <v>0.1171</v>
      </c>
      <c r="E7384" s="29">
        <v>1</v>
      </c>
      <c r="F7384" s="29"/>
      <c r="G7384" s="29"/>
      <c r="H7384" s="29"/>
      <c r="I7384" s="29"/>
      <c r="J7384" s="29"/>
    </row>
    <row r="7385" spans="1:10">
      <c r="A7385" s="5">
        <v>7383</v>
      </c>
      <c r="B7385" s="45">
        <v>7.5800000000000006E-2</v>
      </c>
      <c r="C7385" s="45">
        <v>3.5099999999999999E-2</v>
      </c>
      <c r="D7385" s="45">
        <v>7.2900000000000006E-2</v>
      </c>
      <c r="E7385" s="29">
        <v>1</v>
      </c>
      <c r="F7385" s="29"/>
      <c r="G7385" s="29"/>
      <c r="H7385" s="29"/>
      <c r="I7385" s="29"/>
      <c r="J7385" s="29"/>
    </row>
    <row r="7386" spans="1:10">
      <c r="A7386" s="5">
        <v>7384</v>
      </c>
      <c r="B7386" s="45">
        <v>1.46E-2</v>
      </c>
      <c r="C7386" s="45">
        <v>5.3499999999999999E-2</v>
      </c>
      <c r="D7386" s="45">
        <v>3.5299999999999998E-2</v>
      </c>
      <c r="E7386" s="29">
        <v>1</v>
      </c>
      <c r="F7386" s="29"/>
      <c r="G7386" s="29"/>
      <c r="H7386" s="29"/>
      <c r="I7386" s="29"/>
      <c r="J7386" s="29"/>
    </row>
    <row r="7387" spans="1:10">
      <c r="A7387" s="5">
        <v>7385</v>
      </c>
      <c r="B7387" s="45">
        <v>0</v>
      </c>
      <c r="C7387" s="45">
        <v>6.6799999999999998E-2</v>
      </c>
      <c r="D7387" s="45">
        <v>1.8499999999999999E-2</v>
      </c>
      <c r="E7387" s="29">
        <v>1</v>
      </c>
      <c r="F7387" s="29"/>
      <c r="G7387" s="29"/>
      <c r="H7387" s="29"/>
      <c r="I7387" s="29"/>
      <c r="J7387" s="29"/>
    </row>
    <row r="7388" spans="1:10">
      <c r="A7388" s="5">
        <v>7386</v>
      </c>
      <c r="B7388" s="45">
        <v>0</v>
      </c>
      <c r="C7388" s="45">
        <v>6.5699999999999995E-2</v>
      </c>
      <c r="D7388" s="45">
        <v>1.44E-2</v>
      </c>
      <c r="E7388" s="29">
        <v>1</v>
      </c>
      <c r="F7388" s="29"/>
      <c r="G7388" s="29"/>
      <c r="H7388" s="29"/>
      <c r="I7388" s="29"/>
      <c r="J7388" s="29"/>
    </row>
    <row r="7389" spans="1:10">
      <c r="A7389" s="5">
        <v>7387</v>
      </c>
      <c r="B7389" s="45">
        <v>0</v>
      </c>
      <c r="C7389" s="45">
        <v>5.7599999999999998E-2</v>
      </c>
      <c r="D7389" s="45">
        <v>8.0000000000000002E-3</v>
      </c>
      <c r="E7389" s="29">
        <v>1</v>
      </c>
      <c r="F7389" s="29"/>
      <c r="G7389" s="29"/>
      <c r="H7389" s="29"/>
      <c r="I7389" s="29"/>
      <c r="J7389" s="29"/>
    </row>
    <row r="7390" spans="1:10">
      <c r="A7390" s="5">
        <v>7388</v>
      </c>
      <c r="B7390" s="45">
        <v>0</v>
      </c>
      <c r="C7390" s="45">
        <v>4.9000000000000002E-2</v>
      </c>
      <c r="D7390" s="45">
        <v>7.7000000000000002E-3</v>
      </c>
      <c r="E7390" s="29">
        <v>1</v>
      </c>
      <c r="F7390" s="29"/>
      <c r="G7390" s="29"/>
      <c r="H7390" s="29"/>
      <c r="I7390" s="29"/>
      <c r="J7390" s="29"/>
    </row>
    <row r="7391" spans="1:10">
      <c r="A7391" s="5">
        <v>7389</v>
      </c>
      <c r="B7391" s="45">
        <v>0</v>
      </c>
      <c r="C7391" s="45">
        <v>4.5100000000000001E-2</v>
      </c>
      <c r="D7391" s="45">
        <v>4.1000000000000003E-3</v>
      </c>
      <c r="E7391" s="29">
        <v>1</v>
      </c>
      <c r="F7391" s="29"/>
      <c r="G7391" s="29"/>
      <c r="H7391" s="29"/>
      <c r="I7391" s="29"/>
      <c r="J7391" s="29"/>
    </row>
    <row r="7392" spans="1:10">
      <c r="A7392" s="5">
        <v>7390</v>
      </c>
      <c r="B7392" s="45">
        <v>0</v>
      </c>
      <c r="C7392" s="45">
        <v>4.24E-2</v>
      </c>
      <c r="D7392" s="45">
        <v>8.9999999999999998E-4</v>
      </c>
      <c r="E7392" s="29">
        <v>1</v>
      </c>
      <c r="F7392" s="29"/>
      <c r="G7392" s="29"/>
      <c r="H7392" s="29"/>
      <c r="I7392" s="29"/>
      <c r="J7392" s="29"/>
    </row>
    <row r="7393" spans="1:10">
      <c r="A7393" s="5">
        <v>7391</v>
      </c>
      <c r="B7393" s="45">
        <v>0</v>
      </c>
      <c r="C7393" s="45">
        <v>4.2700000000000002E-2</v>
      </c>
      <c r="D7393" s="45">
        <v>4.0000000000000002E-4</v>
      </c>
      <c r="E7393" s="29">
        <v>1</v>
      </c>
      <c r="F7393" s="29"/>
      <c r="G7393" s="29"/>
      <c r="H7393" s="29"/>
      <c r="I7393" s="29"/>
      <c r="J7393" s="29"/>
    </row>
    <row r="7394" spans="1:10">
      <c r="A7394" s="5">
        <v>7392</v>
      </c>
      <c r="B7394" s="45">
        <v>0</v>
      </c>
      <c r="C7394" s="45">
        <v>4.8399999999999999E-2</v>
      </c>
      <c r="D7394" s="45">
        <v>4.1999999999999997E-3</v>
      </c>
      <c r="E7394" s="29">
        <v>1</v>
      </c>
      <c r="F7394" s="29"/>
      <c r="G7394" s="29"/>
      <c r="H7394" s="29"/>
      <c r="I7394" s="29"/>
      <c r="J7394" s="29"/>
    </row>
    <row r="7395" spans="1:10">
      <c r="A7395" s="5">
        <v>7393</v>
      </c>
      <c r="B7395" s="45">
        <v>0</v>
      </c>
      <c r="C7395" s="45">
        <v>5.7700000000000001E-2</v>
      </c>
      <c r="D7395" s="45">
        <v>8.3000000000000001E-3</v>
      </c>
      <c r="E7395" s="29">
        <v>1</v>
      </c>
      <c r="F7395" s="29"/>
      <c r="G7395" s="29"/>
      <c r="H7395" s="29"/>
      <c r="I7395" s="29"/>
      <c r="J7395" s="29"/>
    </row>
    <row r="7396" spans="1:10">
      <c r="A7396" s="5">
        <v>7394</v>
      </c>
      <c r="B7396" s="45">
        <v>0</v>
      </c>
      <c r="C7396" s="45">
        <v>5.9299999999999999E-2</v>
      </c>
      <c r="D7396" s="45">
        <v>1.41E-2</v>
      </c>
      <c r="E7396" s="29">
        <v>1</v>
      </c>
      <c r="F7396" s="29"/>
      <c r="G7396" s="29"/>
      <c r="H7396" s="29"/>
      <c r="I7396" s="29"/>
      <c r="J7396" s="29"/>
    </row>
    <row r="7397" spans="1:10">
      <c r="A7397" s="5">
        <v>7395</v>
      </c>
      <c r="B7397" s="45">
        <v>0</v>
      </c>
      <c r="C7397" s="45">
        <v>5.57E-2</v>
      </c>
      <c r="D7397" s="45">
        <v>2.0799999999999999E-2</v>
      </c>
      <c r="E7397" s="29">
        <v>1</v>
      </c>
      <c r="F7397" s="29"/>
      <c r="G7397" s="29"/>
      <c r="H7397" s="29"/>
      <c r="I7397" s="29"/>
      <c r="J7397" s="29"/>
    </row>
    <row r="7398" spans="1:10">
      <c r="A7398" s="5">
        <v>7396</v>
      </c>
      <c r="B7398" s="45">
        <v>0</v>
      </c>
      <c r="C7398" s="45">
        <v>5.0500000000000003E-2</v>
      </c>
      <c r="D7398" s="45">
        <v>2.4E-2</v>
      </c>
      <c r="E7398" s="29">
        <v>1</v>
      </c>
      <c r="F7398" s="29"/>
      <c r="G7398" s="29"/>
      <c r="H7398" s="29"/>
      <c r="I7398" s="29"/>
      <c r="J7398" s="29"/>
    </row>
    <row r="7399" spans="1:10">
      <c r="A7399" s="5">
        <v>7397</v>
      </c>
      <c r="B7399" s="45">
        <v>0</v>
      </c>
      <c r="C7399" s="45">
        <v>4.2000000000000003E-2</v>
      </c>
      <c r="D7399" s="45">
        <v>2.5899999999999999E-2</v>
      </c>
      <c r="E7399" s="29">
        <v>1</v>
      </c>
      <c r="F7399" s="29"/>
      <c r="G7399" s="29"/>
      <c r="H7399" s="29"/>
      <c r="I7399" s="29"/>
      <c r="J7399" s="29"/>
    </row>
    <row r="7400" spans="1:10">
      <c r="A7400" s="5">
        <v>7398</v>
      </c>
      <c r="B7400" s="45">
        <v>0</v>
      </c>
      <c r="C7400" s="45">
        <v>3.5000000000000003E-2</v>
      </c>
      <c r="D7400" s="45">
        <v>2.8299999999999999E-2</v>
      </c>
      <c r="E7400" s="29">
        <v>1</v>
      </c>
      <c r="F7400" s="29"/>
      <c r="G7400" s="29"/>
      <c r="H7400" s="29"/>
      <c r="I7400" s="29"/>
      <c r="J7400" s="29"/>
    </row>
    <row r="7401" spans="1:10">
      <c r="A7401" s="5">
        <v>7399</v>
      </c>
      <c r="B7401" s="45">
        <v>5.0000000000000001E-4</v>
      </c>
      <c r="C7401" s="45">
        <v>3.1800000000000002E-2</v>
      </c>
      <c r="D7401" s="45">
        <v>2.1000000000000001E-2</v>
      </c>
      <c r="E7401" s="29">
        <v>1</v>
      </c>
      <c r="F7401" s="29"/>
      <c r="G7401" s="29"/>
      <c r="H7401" s="29"/>
      <c r="I7401" s="29"/>
      <c r="J7401" s="29"/>
    </row>
    <row r="7402" spans="1:10">
      <c r="A7402" s="5">
        <v>7400</v>
      </c>
      <c r="B7402" s="45">
        <v>1.8100000000000002E-2</v>
      </c>
      <c r="C7402" s="45">
        <v>2.98E-2</v>
      </c>
      <c r="D7402" s="45">
        <v>2.12E-2</v>
      </c>
      <c r="E7402" s="29">
        <v>1</v>
      </c>
      <c r="F7402" s="29"/>
      <c r="G7402" s="29"/>
      <c r="H7402" s="29"/>
      <c r="I7402" s="29"/>
      <c r="J7402" s="29"/>
    </row>
    <row r="7403" spans="1:10">
      <c r="A7403" s="5">
        <v>7401</v>
      </c>
      <c r="B7403" s="45">
        <v>5.62E-2</v>
      </c>
      <c r="C7403" s="45">
        <v>2.4299999999999999E-2</v>
      </c>
      <c r="D7403" s="45">
        <v>1.78E-2</v>
      </c>
      <c r="E7403" s="29">
        <v>1</v>
      </c>
      <c r="F7403" s="29"/>
      <c r="G7403" s="29"/>
      <c r="H7403" s="29"/>
      <c r="I7403" s="29"/>
      <c r="J7403" s="29"/>
    </row>
    <row r="7404" spans="1:10">
      <c r="A7404" s="5">
        <v>7402</v>
      </c>
      <c r="B7404" s="45">
        <v>9.2100000000000001E-2</v>
      </c>
      <c r="C7404" s="45">
        <v>2.1999999999999999E-2</v>
      </c>
      <c r="D7404" s="45">
        <v>1.35E-2</v>
      </c>
      <c r="E7404" s="29">
        <v>1</v>
      </c>
      <c r="F7404" s="29"/>
      <c r="G7404" s="29"/>
      <c r="H7404" s="29"/>
      <c r="I7404" s="29"/>
      <c r="J7404" s="29"/>
    </row>
    <row r="7405" spans="1:10">
      <c r="A7405" s="5">
        <v>7403</v>
      </c>
      <c r="B7405" s="45">
        <v>0.12740000000000001</v>
      </c>
      <c r="C7405" s="45">
        <v>2.2700000000000001E-2</v>
      </c>
      <c r="D7405" s="45">
        <v>8.6999999999999994E-3</v>
      </c>
      <c r="E7405" s="29">
        <v>1</v>
      </c>
      <c r="F7405" s="29"/>
      <c r="G7405" s="29"/>
      <c r="H7405" s="29"/>
      <c r="I7405" s="29"/>
      <c r="J7405" s="29"/>
    </row>
    <row r="7406" spans="1:10">
      <c r="A7406" s="5">
        <v>7404</v>
      </c>
      <c r="B7406" s="45">
        <v>0.1406</v>
      </c>
      <c r="C7406" s="45">
        <v>2.4199999999999999E-2</v>
      </c>
      <c r="D7406" s="45">
        <v>4.7000000000000002E-3</v>
      </c>
      <c r="E7406" s="29">
        <v>1</v>
      </c>
      <c r="F7406" s="29"/>
      <c r="G7406" s="29"/>
      <c r="H7406" s="29"/>
      <c r="I7406" s="29"/>
      <c r="J7406" s="29"/>
    </row>
    <row r="7407" spans="1:10">
      <c r="A7407" s="5">
        <v>7405</v>
      </c>
      <c r="B7407" s="45">
        <v>0.1239</v>
      </c>
      <c r="C7407" s="45">
        <v>2.35E-2</v>
      </c>
      <c r="D7407" s="45">
        <v>2.5999999999999999E-3</v>
      </c>
      <c r="E7407" s="29">
        <v>1</v>
      </c>
      <c r="F7407" s="29"/>
      <c r="G7407" s="29"/>
      <c r="H7407" s="29"/>
      <c r="I7407" s="29"/>
      <c r="J7407" s="29"/>
    </row>
    <row r="7408" spans="1:10">
      <c r="A7408" s="5">
        <v>7406</v>
      </c>
      <c r="B7408" s="45">
        <v>8.6999999999999994E-2</v>
      </c>
      <c r="C7408" s="45">
        <v>2.1700000000000001E-2</v>
      </c>
      <c r="D7408" s="45">
        <v>1.5E-3</v>
      </c>
      <c r="E7408" s="29">
        <v>1</v>
      </c>
      <c r="F7408" s="29"/>
      <c r="G7408" s="29"/>
      <c r="H7408" s="29"/>
      <c r="I7408" s="29"/>
      <c r="J7408" s="29"/>
    </row>
    <row r="7409" spans="1:10">
      <c r="A7409" s="5">
        <v>7407</v>
      </c>
      <c r="B7409" s="45">
        <v>3.9899999999999998E-2</v>
      </c>
      <c r="C7409" s="45">
        <v>2.1299999999999999E-2</v>
      </c>
      <c r="D7409" s="45">
        <v>5.9999999999999995E-4</v>
      </c>
      <c r="E7409" s="29">
        <v>1</v>
      </c>
      <c r="F7409" s="29"/>
      <c r="G7409" s="29"/>
      <c r="H7409" s="29"/>
      <c r="I7409" s="29"/>
      <c r="J7409" s="29"/>
    </row>
    <row r="7410" spans="1:10">
      <c r="A7410" s="5">
        <v>7408</v>
      </c>
      <c r="B7410" s="45">
        <v>4.7000000000000002E-3</v>
      </c>
      <c r="C7410" s="45">
        <v>3.0300000000000001E-2</v>
      </c>
      <c r="D7410" s="45">
        <v>1.1999999999999999E-3</v>
      </c>
      <c r="E7410" s="29">
        <v>1</v>
      </c>
      <c r="F7410" s="29"/>
      <c r="G7410" s="29"/>
      <c r="H7410" s="29"/>
      <c r="I7410" s="29"/>
      <c r="J7410" s="29"/>
    </row>
    <row r="7411" spans="1:10">
      <c r="A7411" s="5">
        <v>7409</v>
      </c>
      <c r="B7411" s="45">
        <v>0</v>
      </c>
      <c r="C7411" s="45">
        <v>4.0500000000000001E-2</v>
      </c>
      <c r="D7411" s="45">
        <v>3.2000000000000002E-3</v>
      </c>
      <c r="E7411" s="29">
        <v>1</v>
      </c>
      <c r="F7411" s="29"/>
      <c r="G7411" s="29"/>
      <c r="H7411" s="29"/>
      <c r="I7411" s="29"/>
      <c r="J7411" s="29"/>
    </row>
    <row r="7412" spans="1:10">
      <c r="A7412" s="5">
        <v>7410</v>
      </c>
      <c r="B7412" s="45">
        <v>0</v>
      </c>
      <c r="C7412" s="45">
        <v>4.3900000000000002E-2</v>
      </c>
      <c r="D7412" s="45">
        <v>6.7999999999999996E-3</v>
      </c>
      <c r="E7412" s="29">
        <v>1</v>
      </c>
      <c r="F7412" s="29"/>
      <c r="G7412" s="29"/>
      <c r="H7412" s="29"/>
      <c r="I7412" s="29"/>
      <c r="J7412" s="29"/>
    </row>
    <row r="7413" spans="1:10">
      <c r="A7413" s="5">
        <v>7411</v>
      </c>
      <c r="B7413" s="45">
        <v>0</v>
      </c>
      <c r="C7413" s="45">
        <v>4.7600000000000003E-2</v>
      </c>
      <c r="D7413" s="45">
        <v>8.3000000000000001E-3</v>
      </c>
      <c r="E7413" s="29">
        <v>1</v>
      </c>
      <c r="F7413" s="29"/>
      <c r="G7413" s="29"/>
      <c r="H7413" s="29"/>
      <c r="I7413" s="29"/>
      <c r="J7413" s="29"/>
    </row>
    <row r="7414" spans="1:10">
      <c r="A7414" s="5">
        <v>7412</v>
      </c>
      <c r="B7414" s="45">
        <v>0</v>
      </c>
      <c r="C7414" s="45">
        <v>5.1200000000000002E-2</v>
      </c>
      <c r="D7414" s="45">
        <v>1.1900000000000001E-2</v>
      </c>
      <c r="E7414" s="29">
        <v>1</v>
      </c>
      <c r="F7414" s="29"/>
      <c r="G7414" s="29"/>
      <c r="H7414" s="29"/>
      <c r="I7414" s="29"/>
      <c r="J7414" s="29"/>
    </row>
    <row r="7415" spans="1:10">
      <c r="A7415" s="5">
        <v>7413</v>
      </c>
      <c r="B7415" s="45">
        <v>0</v>
      </c>
      <c r="C7415" s="45">
        <v>5.0099999999999999E-2</v>
      </c>
      <c r="D7415" s="45">
        <v>1.9099999999999999E-2</v>
      </c>
      <c r="E7415" s="29">
        <v>1</v>
      </c>
      <c r="F7415" s="29"/>
      <c r="G7415" s="29"/>
      <c r="H7415" s="29"/>
      <c r="I7415" s="29"/>
      <c r="J7415" s="29"/>
    </row>
    <row r="7416" spans="1:10">
      <c r="A7416" s="5">
        <v>7414</v>
      </c>
      <c r="B7416" s="45">
        <v>0</v>
      </c>
      <c r="C7416" s="45">
        <v>4.65E-2</v>
      </c>
      <c r="D7416" s="45">
        <v>2.4899999999999999E-2</v>
      </c>
      <c r="E7416" s="29">
        <v>1</v>
      </c>
      <c r="F7416" s="29"/>
      <c r="G7416" s="29"/>
      <c r="H7416" s="29"/>
      <c r="I7416" s="29"/>
      <c r="J7416" s="29"/>
    </row>
    <row r="7417" spans="1:10">
      <c r="A7417" s="5">
        <v>7415</v>
      </c>
      <c r="B7417" s="45">
        <v>0</v>
      </c>
      <c r="C7417" s="45">
        <v>4.3700000000000003E-2</v>
      </c>
      <c r="D7417" s="45">
        <v>2.64E-2</v>
      </c>
      <c r="E7417" s="29">
        <v>1</v>
      </c>
      <c r="F7417" s="29"/>
      <c r="G7417" s="29"/>
      <c r="H7417" s="29"/>
      <c r="I7417" s="29"/>
      <c r="J7417" s="29"/>
    </row>
    <row r="7418" spans="1:10">
      <c r="A7418" s="5">
        <v>7416</v>
      </c>
      <c r="B7418" s="45">
        <v>0</v>
      </c>
      <c r="C7418" s="45">
        <v>4.1000000000000002E-2</v>
      </c>
      <c r="D7418" s="45">
        <v>2.7300000000000001E-2</v>
      </c>
      <c r="E7418" s="29">
        <v>1</v>
      </c>
      <c r="F7418" s="29"/>
      <c r="G7418" s="29"/>
      <c r="H7418" s="29"/>
      <c r="I7418" s="29"/>
      <c r="J7418" s="29"/>
    </row>
    <row r="7419" spans="1:10">
      <c r="A7419" s="5">
        <v>7417</v>
      </c>
      <c r="B7419" s="45">
        <v>0</v>
      </c>
      <c r="C7419" s="45">
        <v>4.1200000000000001E-2</v>
      </c>
      <c r="D7419" s="45">
        <v>2.5600000000000001E-2</v>
      </c>
      <c r="E7419" s="29">
        <v>1</v>
      </c>
      <c r="F7419" s="29"/>
      <c r="G7419" s="29"/>
      <c r="H7419" s="29"/>
      <c r="I7419" s="29"/>
      <c r="J7419" s="29"/>
    </row>
    <row r="7420" spans="1:10">
      <c r="A7420" s="5">
        <v>7418</v>
      </c>
      <c r="B7420" s="45">
        <v>0</v>
      </c>
      <c r="C7420" s="45">
        <v>4.4299999999999999E-2</v>
      </c>
      <c r="D7420" s="45">
        <v>2.1100000000000001E-2</v>
      </c>
      <c r="E7420" s="29">
        <v>1</v>
      </c>
      <c r="F7420" s="29"/>
      <c r="G7420" s="29"/>
      <c r="H7420" s="29"/>
      <c r="I7420" s="29"/>
      <c r="J7420" s="29"/>
    </row>
    <row r="7421" spans="1:10">
      <c r="A7421" s="5">
        <v>7419</v>
      </c>
      <c r="B7421" s="45">
        <v>0</v>
      </c>
      <c r="C7421" s="45">
        <v>4.5999999999999999E-2</v>
      </c>
      <c r="D7421" s="45">
        <v>1.7000000000000001E-2</v>
      </c>
      <c r="E7421" s="29">
        <v>1</v>
      </c>
      <c r="F7421" s="29"/>
      <c r="G7421" s="29"/>
      <c r="H7421" s="29"/>
      <c r="I7421" s="29"/>
      <c r="J7421" s="29"/>
    </row>
    <row r="7422" spans="1:10">
      <c r="A7422" s="5">
        <v>7420</v>
      </c>
      <c r="B7422" s="45">
        <v>0</v>
      </c>
      <c r="C7422" s="45">
        <v>4.5600000000000002E-2</v>
      </c>
      <c r="D7422" s="45">
        <v>1.47E-2</v>
      </c>
      <c r="E7422" s="29">
        <v>1</v>
      </c>
      <c r="F7422" s="29"/>
      <c r="G7422" s="29"/>
      <c r="H7422" s="29"/>
      <c r="I7422" s="29"/>
      <c r="J7422" s="29"/>
    </row>
    <row r="7423" spans="1:10">
      <c r="A7423" s="5">
        <v>7421</v>
      </c>
      <c r="B7423" s="45">
        <v>0</v>
      </c>
      <c r="C7423" s="45">
        <v>4.58E-2</v>
      </c>
      <c r="D7423" s="45">
        <v>1.47E-2</v>
      </c>
      <c r="E7423" s="29">
        <v>1</v>
      </c>
      <c r="F7423" s="29"/>
      <c r="G7423" s="29"/>
      <c r="H7423" s="29"/>
      <c r="I7423" s="29"/>
      <c r="J7423" s="29"/>
    </row>
    <row r="7424" spans="1:10">
      <c r="A7424" s="5">
        <v>7422</v>
      </c>
      <c r="B7424" s="45">
        <v>0</v>
      </c>
      <c r="C7424" s="45">
        <v>4.5699999999999998E-2</v>
      </c>
      <c r="D7424" s="45">
        <v>1.5699999999999999E-2</v>
      </c>
      <c r="E7424" s="29">
        <v>1</v>
      </c>
      <c r="F7424" s="29"/>
      <c r="G7424" s="29"/>
      <c r="H7424" s="29"/>
      <c r="I7424" s="29"/>
      <c r="J7424" s="29"/>
    </row>
    <row r="7425" spans="1:10">
      <c r="A7425" s="5">
        <v>7423</v>
      </c>
      <c r="B7425" s="45">
        <v>0</v>
      </c>
      <c r="C7425" s="45">
        <v>4.3499999999999997E-2</v>
      </c>
      <c r="D7425" s="45">
        <v>1.43E-2</v>
      </c>
      <c r="E7425" s="29">
        <v>1</v>
      </c>
      <c r="F7425" s="29"/>
      <c r="G7425" s="29"/>
      <c r="H7425" s="29"/>
      <c r="I7425" s="29"/>
      <c r="J7425" s="29"/>
    </row>
    <row r="7426" spans="1:10">
      <c r="A7426" s="5">
        <v>7424</v>
      </c>
      <c r="B7426" s="45">
        <v>1.5900000000000001E-2</v>
      </c>
      <c r="C7426" s="45">
        <v>3.6200000000000003E-2</v>
      </c>
      <c r="D7426" s="45">
        <v>1.4500000000000001E-2</v>
      </c>
      <c r="E7426" s="29">
        <v>1</v>
      </c>
      <c r="F7426" s="29"/>
      <c r="G7426" s="29"/>
      <c r="H7426" s="29"/>
      <c r="I7426" s="29"/>
      <c r="J7426" s="29"/>
    </row>
    <row r="7427" spans="1:10">
      <c r="A7427" s="5">
        <v>7425</v>
      </c>
      <c r="B7427" s="45">
        <v>6.1899999999999997E-2</v>
      </c>
      <c r="C7427" s="45">
        <v>3.0499999999999999E-2</v>
      </c>
      <c r="D7427" s="45">
        <v>1.55E-2</v>
      </c>
      <c r="E7427" s="29">
        <v>1</v>
      </c>
      <c r="F7427" s="29"/>
      <c r="G7427" s="29"/>
      <c r="H7427" s="29"/>
      <c r="I7427" s="29"/>
      <c r="J7427" s="29"/>
    </row>
    <row r="7428" spans="1:10">
      <c r="A7428" s="5">
        <v>7426</v>
      </c>
      <c r="B7428" s="45">
        <v>0.12970000000000001</v>
      </c>
      <c r="C7428" s="45">
        <v>3.5000000000000003E-2</v>
      </c>
      <c r="D7428" s="45">
        <v>1.7500000000000002E-2</v>
      </c>
      <c r="E7428" s="29">
        <v>1</v>
      </c>
      <c r="F7428" s="29"/>
      <c r="G7428" s="29"/>
      <c r="H7428" s="29"/>
      <c r="I7428" s="29"/>
      <c r="J7428" s="29"/>
    </row>
    <row r="7429" spans="1:10">
      <c r="A7429" s="5">
        <v>7427</v>
      </c>
      <c r="B7429" s="45">
        <v>0.2107</v>
      </c>
      <c r="C7429" s="45">
        <v>3.9199999999999999E-2</v>
      </c>
      <c r="D7429" s="45">
        <v>2.0899999999999998E-2</v>
      </c>
      <c r="E7429" s="29">
        <v>1</v>
      </c>
      <c r="F7429" s="29"/>
      <c r="G7429" s="29"/>
      <c r="H7429" s="29"/>
      <c r="I7429" s="29"/>
      <c r="J7429" s="29"/>
    </row>
    <row r="7430" spans="1:10">
      <c r="A7430" s="5">
        <v>7428</v>
      </c>
      <c r="B7430" s="45">
        <v>0.25629999999999997</v>
      </c>
      <c r="C7430" s="45">
        <v>4.2999999999999997E-2</v>
      </c>
      <c r="D7430" s="45">
        <v>2.8899999999999999E-2</v>
      </c>
      <c r="E7430" s="29">
        <v>1</v>
      </c>
      <c r="F7430" s="29"/>
      <c r="G7430" s="29"/>
      <c r="H7430" s="29"/>
      <c r="I7430" s="29"/>
      <c r="J7430" s="29"/>
    </row>
    <row r="7431" spans="1:10">
      <c r="A7431" s="5">
        <v>7429</v>
      </c>
      <c r="B7431" s="45">
        <v>0.23549999999999999</v>
      </c>
      <c r="C7431" s="45">
        <v>4.5999999999999999E-2</v>
      </c>
      <c r="D7431" s="45">
        <v>4.1700000000000001E-2</v>
      </c>
      <c r="E7431" s="29">
        <v>1</v>
      </c>
      <c r="F7431" s="29"/>
      <c r="G7431" s="29"/>
      <c r="H7431" s="29"/>
      <c r="I7431" s="29"/>
      <c r="J7431" s="29"/>
    </row>
    <row r="7432" spans="1:10">
      <c r="A7432" s="5">
        <v>7430</v>
      </c>
      <c r="B7432" s="45">
        <v>0.18260000000000001</v>
      </c>
      <c r="C7432" s="45">
        <v>4.5499999999999999E-2</v>
      </c>
      <c r="D7432" s="45">
        <v>5.5399999999999998E-2</v>
      </c>
      <c r="E7432" s="29">
        <v>1</v>
      </c>
      <c r="F7432" s="29"/>
      <c r="G7432" s="29"/>
      <c r="H7432" s="29"/>
      <c r="I7432" s="29"/>
      <c r="J7432" s="29"/>
    </row>
    <row r="7433" spans="1:10">
      <c r="A7433" s="5">
        <v>7431</v>
      </c>
      <c r="B7433" s="45">
        <v>0.1018</v>
      </c>
      <c r="C7433" s="45">
        <v>4.0099999999999997E-2</v>
      </c>
      <c r="D7433" s="45">
        <v>7.0900000000000005E-2</v>
      </c>
      <c r="E7433" s="29">
        <v>1</v>
      </c>
      <c r="F7433" s="29"/>
      <c r="G7433" s="29"/>
      <c r="H7433" s="29"/>
      <c r="I7433" s="29"/>
      <c r="J7433" s="29"/>
    </row>
    <row r="7434" spans="1:10">
      <c r="A7434" s="5">
        <v>7432</v>
      </c>
      <c r="B7434" s="45">
        <v>2.1299999999999999E-2</v>
      </c>
      <c r="C7434" s="45">
        <v>4.2599999999999999E-2</v>
      </c>
      <c r="D7434" s="45">
        <v>8.8400000000000006E-2</v>
      </c>
      <c r="E7434" s="29">
        <v>1</v>
      </c>
      <c r="F7434" s="29"/>
      <c r="G7434" s="29"/>
      <c r="H7434" s="29"/>
      <c r="I7434" s="29"/>
      <c r="J7434" s="29"/>
    </row>
    <row r="7435" spans="1:10">
      <c r="A7435" s="5">
        <v>7433</v>
      </c>
      <c r="B7435" s="45">
        <v>0</v>
      </c>
      <c r="C7435" s="45">
        <v>5.3400000000000003E-2</v>
      </c>
      <c r="D7435" s="45">
        <v>0.1043</v>
      </c>
      <c r="E7435" s="29">
        <v>1</v>
      </c>
      <c r="F7435" s="29"/>
      <c r="G7435" s="29"/>
      <c r="H7435" s="29"/>
      <c r="I7435" s="29"/>
      <c r="J7435" s="29"/>
    </row>
    <row r="7436" spans="1:10">
      <c r="A7436" s="5">
        <v>7434</v>
      </c>
      <c r="B7436" s="45">
        <v>0</v>
      </c>
      <c r="C7436" s="45">
        <v>6.5500000000000003E-2</v>
      </c>
      <c r="D7436" s="45">
        <v>0.122</v>
      </c>
      <c r="E7436" s="29">
        <v>1</v>
      </c>
      <c r="F7436" s="29"/>
      <c r="G7436" s="29"/>
      <c r="H7436" s="29"/>
      <c r="I7436" s="29"/>
      <c r="J7436" s="29"/>
    </row>
    <row r="7437" spans="1:10">
      <c r="A7437" s="5">
        <v>7435</v>
      </c>
      <c r="B7437" s="45">
        <v>0</v>
      </c>
      <c r="C7437" s="45">
        <v>7.9100000000000004E-2</v>
      </c>
      <c r="D7437" s="45">
        <v>0.14879999999999999</v>
      </c>
      <c r="E7437" s="29">
        <v>1</v>
      </c>
      <c r="F7437" s="29"/>
      <c r="G7437" s="29"/>
      <c r="H7437" s="29"/>
      <c r="I7437" s="29"/>
      <c r="J7437" s="29"/>
    </row>
    <row r="7438" spans="1:10">
      <c r="A7438" s="5">
        <v>7436</v>
      </c>
      <c r="B7438" s="45">
        <v>0</v>
      </c>
      <c r="C7438" s="45">
        <v>9.3399999999999997E-2</v>
      </c>
      <c r="D7438" s="45">
        <v>0.18490000000000001</v>
      </c>
      <c r="E7438" s="29">
        <v>1</v>
      </c>
      <c r="F7438" s="29"/>
      <c r="G7438" s="29"/>
      <c r="H7438" s="29"/>
      <c r="I7438" s="29"/>
      <c r="J7438" s="29"/>
    </row>
    <row r="7439" spans="1:10">
      <c r="A7439" s="5">
        <v>7437</v>
      </c>
      <c r="B7439" s="45">
        <v>0</v>
      </c>
      <c r="C7439" s="45">
        <v>0.1041</v>
      </c>
      <c r="D7439" s="45">
        <v>0.23050000000000001</v>
      </c>
      <c r="E7439" s="29">
        <v>1</v>
      </c>
      <c r="F7439" s="29"/>
      <c r="G7439" s="29"/>
      <c r="H7439" s="29"/>
      <c r="I7439" s="29"/>
      <c r="J7439" s="29"/>
    </row>
    <row r="7440" spans="1:10">
      <c r="A7440" s="5">
        <v>7438</v>
      </c>
      <c r="B7440" s="45">
        <v>0</v>
      </c>
      <c r="C7440" s="45">
        <v>0.1075</v>
      </c>
      <c r="D7440" s="45">
        <v>0.26860000000000001</v>
      </c>
      <c r="E7440" s="29">
        <v>1</v>
      </c>
      <c r="F7440" s="29"/>
      <c r="G7440" s="29"/>
      <c r="H7440" s="29"/>
      <c r="I7440" s="29"/>
      <c r="J7440" s="29"/>
    </row>
    <row r="7441" spans="1:10">
      <c r="A7441" s="5">
        <v>7439</v>
      </c>
      <c r="B7441" s="45">
        <v>0</v>
      </c>
      <c r="C7441" s="45">
        <v>0.1061</v>
      </c>
      <c r="D7441" s="45">
        <v>0.29260000000000003</v>
      </c>
      <c r="E7441" s="29">
        <v>1</v>
      </c>
      <c r="F7441" s="29"/>
      <c r="G7441" s="29"/>
      <c r="H7441" s="29"/>
      <c r="I7441" s="29"/>
      <c r="J7441" s="29"/>
    </row>
    <row r="7442" spans="1:10">
      <c r="A7442" s="5">
        <v>7440</v>
      </c>
      <c r="B7442" s="45">
        <v>0</v>
      </c>
      <c r="C7442" s="45">
        <v>0.1019</v>
      </c>
      <c r="D7442" s="45">
        <v>0.30709999999999998</v>
      </c>
      <c r="E7442" s="29">
        <v>1</v>
      </c>
      <c r="F7442" s="29"/>
      <c r="G7442" s="29"/>
      <c r="H7442" s="29"/>
      <c r="I7442" s="29"/>
      <c r="J7442" s="29"/>
    </row>
    <row r="7443" spans="1:10">
      <c r="A7443" s="5">
        <v>7441</v>
      </c>
      <c r="B7443" s="45">
        <v>0</v>
      </c>
      <c r="C7443" s="45">
        <v>9.5600000000000004E-2</v>
      </c>
      <c r="D7443" s="45">
        <v>0.31900000000000001</v>
      </c>
      <c r="E7443" s="29">
        <v>1</v>
      </c>
      <c r="F7443" s="29"/>
      <c r="G7443" s="29"/>
      <c r="H7443" s="29"/>
      <c r="I7443" s="29"/>
      <c r="J7443" s="29"/>
    </row>
    <row r="7444" spans="1:10">
      <c r="A7444" s="5">
        <v>7442</v>
      </c>
      <c r="B7444" s="45">
        <v>0</v>
      </c>
      <c r="C7444" s="45">
        <v>9.0300000000000005E-2</v>
      </c>
      <c r="D7444" s="45">
        <v>0.33150000000000002</v>
      </c>
      <c r="E7444" s="29">
        <v>1</v>
      </c>
      <c r="F7444" s="29"/>
      <c r="G7444" s="29"/>
      <c r="H7444" s="29"/>
      <c r="I7444" s="29"/>
      <c r="J7444" s="29"/>
    </row>
    <row r="7445" spans="1:10">
      <c r="A7445" s="5">
        <v>7443</v>
      </c>
      <c r="B7445" s="45">
        <v>0</v>
      </c>
      <c r="C7445" s="45">
        <v>8.5500000000000007E-2</v>
      </c>
      <c r="D7445" s="45">
        <v>0.34710000000000002</v>
      </c>
      <c r="E7445" s="29">
        <v>1</v>
      </c>
      <c r="F7445" s="29"/>
      <c r="G7445" s="29"/>
      <c r="H7445" s="29"/>
      <c r="I7445" s="29"/>
      <c r="J7445" s="29"/>
    </row>
    <row r="7446" spans="1:10">
      <c r="A7446" s="5">
        <v>7444</v>
      </c>
      <c r="B7446" s="45">
        <v>0</v>
      </c>
      <c r="C7446" s="45">
        <v>8.5599999999999996E-2</v>
      </c>
      <c r="D7446" s="45">
        <v>0.37269999999999998</v>
      </c>
      <c r="E7446" s="29">
        <v>1</v>
      </c>
      <c r="F7446" s="29"/>
      <c r="G7446" s="29"/>
      <c r="H7446" s="29"/>
      <c r="I7446" s="29"/>
      <c r="J7446" s="29"/>
    </row>
    <row r="7447" spans="1:10">
      <c r="A7447" s="5">
        <v>7445</v>
      </c>
      <c r="B7447" s="45">
        <v>0</v>
      </c>
      <c r="C7447" s="45">
        <v>8.9399999999999993E-2</v>
      </c>
      <c r="D7447" s="45">
        <v>0.42270000000000002</v>
      </c>
      <c r="E7447" s="29">
        <v>1</v>
      </c>
      <c r="F7447" s="29"/>
      <c r="G7447" s="29"/>
      <c r="H7447" s="29"/>
      <c r="I7447" s="29"/>
      <c r="J7447" s="29"/>
    </row>
    <row r="7448" spans="1:10">
      <c r="A7448" s="5">
        <v>7446</v>
      </c>
      <c r="B7448" s="45">
        <v>0</v>
      </c>
      <c r="C7448" s="45">
        <v>9.2499999999999999E-2</v>
      </c>
      <c r="D7448" s="45">
        <v>0.501</v>
      </c>
      <c r="E7448" s="29">
        <v>1</v>
      </c>
      <c r="F7448" s="29"/>
      <c r="G7448" s="29"/>
      <c r="H7448" s="29"/>
      <c r="I7448" s="29"/>
      <c r="J7448" s="29"/>
    </row>
    <row r="7449" spans="1:10">
      <c r="A7449" s="5">
        <v>7447</v>
      </c>
      <c r="B7449" s="45">
        <v>2.0000000000000001E-4</v>
      </c>
      <c r="C7449" s="45">
        <v>9.3200000000000005E-2</v>
      </c>
      <c r="D7449" s="45">
        <v>0.5827</v>
      </c>
      <c r="E7449" s="29">
        <v>1</v>
      </c>
      <c r="F7449" s="29"/>
      <c r="G7449" s="29"/>
      <c r="H7449" s="29"/>
      <c r="I7449" s="29"/>
      <c r="J7449" s="29"/>
    </row>
    <row r="7450" spans="1:10">
      <c r="A7450" s="5">
        <v>7448</v>
      </c>
      <c r="B7450" s="45">
        <v>3.6799999999999999E-2</v>
      </c>
      <c r="C7450" s="45">
        <v>9.4E-2</v>
      </c>
      <c r="D7450" s="45">
        <v>0.63790000000000002</v>
      </c>
      <c r="E7450" s="29">
        <v>1</v>
      </c>
      <c r="F7450" s="29"/>
      <c r="G7450" s="29"/>
      <c r="H7450" s="29"/>
      <c r="I7450" s="29"/>
      <c r="J7450" s="29"/>
    </row>
    <row r="7451" spans="1:10">
      <c r="A7451" s="5">
        <v>7449</v>
      </c>
      <c r="B7451" s="45">
        <v>0.12920000000000001</v>
      </c>
      <c r="C7451" s="45">
        <v>0.10680000000000001</v>
      </c>
      <c r="D7451" s="45">
        <v>0.66659999999999997</v>
      </c>
      <c r="E7451" s="29">
        <v>1</v>
      </c>
      <c r="F7451" s="29"/>
      <c r="G7451" s="29"/>
      <c r="H7451" s="29"/>
      <c r="I7451" s="29"/>
      <c r="J7451" s="29"/>
    </row>
    <row r="7452" spans="1:10">
      <c r="A7452" s="5">
        <v>7450</v>
      </c>
      <c r="B7452" s="45">
        <v>0.2591</v>
      </c>
      <c r="C7452" s="45">
        <v>0.14069999999999999</v>
      </c>
      <c r="D7452" s="45">
        <v>0.69410000000000005</v>
      </c>
      <c r="E7452" s="29">
        <v>1</v>
      </c>
      <c r="F7452" s="29"/>
      <c r="G7452" s="29"/>
      <c r="H7452" s="29"/>
      <c r="I7452" s="29"/>
      <c r="J7452" s="29"/>
    </row>
    <row r="7453" spans="1:10">
      <c r="A7453" s="5">
        <v>7451</v>
      </c>
      <c r="B7453" s="45">
        <v>0.3448</v>
      </c>
      <c r="C7453" s="45">
        <v>0.17050000000000001</v>
      </c>
      <c r="D7453" s="45">
        <v>0.7238</v>
      </c>
      <c r="E7453" s="29">
        <v>1</v>
      </c>
      <c r="F7453" s="29"/>
      <c r="G7453" s="29"/>
      <c r="H7453" s="29"/>
      <c r="I7453" s="29"/>
      <c r="J7453" s="29"/>
    </row>
    <row r="7454" spans="1:10">
      <c r="A7454" s="5">
        <v>7452</v>
      </c>
      <c r="B7454" s="45">
        <v>0.38990000000000002</v>
      </c>
      <c r="C7454" s="45">
        <v>0.1923</v>
      </c>
      <c r="D7454" s="45">
        <v>0.72760000000000002</v>
      </c>
      <c r="E7454" s="29">
        <v>1</v>
      </c>
      <c r="F7454" s="29"/>
      <c r="G7454" s="29"/>
      <c r="H7454" s="29"/>
      <c r="I7454" s="29"/>
      <c r="J7454" s="29"/>
    </row>
    <row r="7455" spans="1:10">
      <c r="A7455" s="5">
        <v>7453</v>
      </c>
      <c r="B7455" s="45">
        <v>0.3639</v>
      </c>
      <c r="C7455" s="45">
        <v>0.21340000000000001</v>
      </c>
      <c r="D7455" s="45">
        <v>0.71530000000000005</v>
      </c>
      <c r="E7455" s="29">
        <v>1</v>
      </c>
      <c r="F7455" s="29"/>
      <c r="G7455" s="29"/>
      <c r="H7455" s="29"/>
      <c r="I7455" s="29"/>
      <c r="J7455" s="29"/>
    </row>
    <row r="7456" spans="1:10">
      <c r="A7456" s="5">
        <v>7454</v>
      </c>
      <c r="B7456" s="45">
        <v>0.28610000000000002</v>
      </c>
      <c r="C7456" s="45">
        <v>0.22650000000000001</v>
      </c>
      <c r="D7456" s="45">
        <v>0.72540000000000004</v>
      </c>
      <c r="E7456" s="29">
        <v>1</v>
      </c>
      <c r="F7456" s="29"/>
      <c r="G7456" s="29"/>
      <c r="H7456" s="29"/>
      <c r="I7456" s="29"/>
      <c r="J7456" s="29"/>
    </row>
    <row r="7457" spans="1:10">
      <c r="A7457" s="5">
        <v>7455</v>
      </c>
      <c r="B7457" s="45">
        <v>0.16919999999999999</v>
      </c>
      <c r="C7457" s="45">
        <v>0.21640000000000001</v>
      </c>
      <c r="D7457" s="45">
        <v>0.75729999999999997</v>
      </c>
      <c r="E7457" s="29">
        <v>1</v>
      </c>
      <c r="F7457" s="29"/>
      <c r="G7457" s="29"/>
      <c r="H7457" s="29"/>
      <c r="I7457" s="29"/>
      <c r="J7457" s="29"/>
    </row>
    <row r="7458" spans="1:10">
      <c r="A7458" s="5">
        <v>7456</v>
      </c>
      <c r="B7458" s="45">
        <v>3.3300000000000003E-2</v>
      </c>
      <c r="C7458" s="45">
        <v>0.2404</v>
      </c>
      <c r="D7458" s="45">
        <v>0.79049999999999998</v>
      </c>
      <c r="E7458" s="29">
        <v>1</v>
      </c>
      <c r="F7458" s="29"/>
      <c r="G7458" s="29"/>
      <c r="H7458" s="29"/>
      <c r="I7458" s="29"/>
      <c r="J7458" s="29"/>
    </row>
    <row r="7459" spans="1:10">
      <c r="A7459" s="5">
        <v>7457</v>
      </c>
      <c r="B7459" s="45">
        <v>0</v>
      </c>
      <c r="C7459" s="45">
        <v>0.27960000000000002</v>
      </c>
      <c r="D7459" s="45">
        <v>0.80979999999999996</v>
      </c>
      <c r="E7459" s="29">
        <v>1</v>
      </c>
      <c r="F7459" s="29"/>
      <c r="G7459" s="29"/>
      <c r="H7459" s="29"/>
      <c r="I7459" s="29"/>
      <c r="J7459" s="29"/>
    </row>
    <row r="7460" spans="1:10">
      <c r="A7460" s="5">
        <v>7458</v>
      </c>
      <c r="B7460" s="45">
        <v>0</v>
      </c>
      <c r="C7460" s="45">
        <v>0.29149999999999998</v>
      </c>
      <c r="D7460" s="45">
        <v>0.81320000000000003</v>
      </c>
      <c r="E7460" s="29">
        <v>1</v>
      </c>
      <c r="F7460" s="29"/>
      <c r="G7460" s="29"/>
      <c r="H7460" s="29"/>
      <c r="I7460" s="29"/>
      <c r="J7460" s="29"/>
    </row>
    <row r="7461" spans="1:10">
      <c r="A7461" s="5">
        <v>7459</v>
      </c>
      <c r="B7461" s="45">
        <v>0</v>
      </c>
      <c r="C7461" s="45">
        <v>0.30049999999999999</v>
      </c>
      <c r="D7461" s="45">
        <v>0.81840000000000002</v>
      </c>
      <c r="E7461" s="29">
        <v>1</v>
      </c>
      <c r="F7461" s="29"/>
      <c r="G7461" s="29"/>
      <c r="H7461" s="29"/>
      <c r="I7461" s="29"/>
      <c r="J7461" s="29"/>
    </row>
    <row r="7462" spans="1:10">
      <c r="A7462" s="5">
        <v>7460</v>
      </c>
      <c r="B7462" s="45">
        <v>0</v>
      </c>
      <c r="C7462" s="45">
        <v>0.3009</v>
      </c>
      <c r="D7462" s="45">
        <v>0.82089999999999996</v>
      </c>
      <c r="E7462" s="29">
        <v>1</v>
      </c>
      <c r="F7462" s="29"/>
      <c r="G7462" s="29"/>
      <c r="H7462" s="29"/>
      <c r="I7462" s="29"/>
      <c r="J7462" s="29"/>
    </row>
    <row r="7463" spans="1:10">
      <c r="A7463" s="5">
        <v>7461</v>
      </c>
      <c r="B7463" s="45">
        <v>0</v>
      </c>
      <c r="C7463" s="45">
        <v>0.29120000000000001</v>
      </c>
      <c r="D7463" s="45">
        <v>0.81579999999999997</v>
      </c>
      <c r="E7463" s="29">
        <v>1</v>
      </c>
      <c r="F7463" s="29"/>
      <c r="G7463" s="29"/>
      <c r="H7463" s="29"/>
      <c r="I7463" s="29"/>
      <c r="J7463" s="29"/>
    </row>
    <row r="7464" spans="1:10">
      <c r="A7464" s="5">
        <v>7462</v>
      </c>
      <c r="B7464" s="45">
        <v>0</v>
      </c>
      <c r="C7464" s="45">
        <v>0.26719999999999999</v>
      </c>
      <c r="D7464" s="45">
        <v>0.81630000000000003</v>
      </c>
      <c r="E7464" s="29">
        <v>1</v>
      </c>
      <c r="F7464" s="29"/>
      <c r="G7464" s="29"/>
      <c r="H7464" s="29"/>
      <c r="I7464" s="29"/>
      <c r="J7464" s="29"/>
    </row>
    <row r="7465" spans="1:10">
      <c r="A7465" s="5">
        <v>7463</v>
      </c>
      <c r="B7465" s="45">
        <v>0</v>
      </c>
      <c r="C7465" s="45">
        <v>0.25950000000000001</v>
      </c>
      <c r="D7465" s="45">
        <v>0.81299999999999994</v>
      </c>
      <c r="E7465" s="29">
        <v>1</v>
      </c>
      <c r="F7465" s="29"/>
      <c r="G7465" s="29"/>
      <c r="H7465" s="29"/>
      <c r="I7465" s="29"/>
      <c r="J7465" s="29"/>
    </row>
    <row r="7466" spans="1:10">
      <c r="A7466" s="5">
        <v>7464</v>
      </c>
      <c r="B7466" s="45">
        <v>0</v>
      </c>
      <c r="C7466" s="45">
        <v>0.25440000000000002</v>
      </c>
      <c r="D7466" s="45">
        <v>0.79359999999999997</v>
      </c>
      <c r="E7466" s="29">
        <v>1</v>
      </c>
      <c r="F7466" s="29"/>
      <c r="G7466" s="29"/>
      <c r="H7466" s="29"/>
      <c r="I7466" s="29"/>
      <c r="J7466" s="29"/>
    </row>
    <row r="7467" spans="1:10">
      <c r="A7467" s="5">
        <v>7465</v>
      </c>
      <c r="B7467" s="45">
        <v>0</v>
      </c>
      <c r="C7467" s="45">
        <v>0.25319999999999998</v>
      </c>
      <c r="D7467" s="45">
        <v>0.77270000000000005</v>
      </c>
      <c r="E7467" s="29">
        <v>1</v>
      </c>
      <c r="F7467" s="29"/>
      <c r="G7467" s="29"/>
      <c r="H7467" s="29"/>
      <c r="I7467" s="29"/>
      <c r="J7467" s="29"/>
    </row>
    <row r="7468" spans="1:10">
      <c r="A7468" s="5">
        <v>7466</v>
      </c>
      <c r="B7468" s="45">
        <v>0</v>
      </c>
      <c r="C7468" s="45">
        <v>0.25280000000000002</v>
      </c>
      <c r="D7468" s="45">
        <v>0.76060000000000005</v>
      </c>
      <c r="E7468" s="29">
        <v>1</v>
      </c>
      <c r="F7468" s="29"/>
      <c r="G7468" s="29"/>
      <c r="H7468" s="29"/>
      <c r="I7468" s="29"/>
      <c r="J7468" s="29"/>
    </row>
    <row r="7469" spans="1:10">
      <c r="A7469" s="5">
        <v>7467</v>
      </c>
      <c r="B7469" s="45">
        <v>0</v>
      </c>
      <c r="C7469" s="45">
        <v>0.252</v>
      </c>
      <c r="D7469" s="45">
        <v>0.74419999999999997</v>
      </c>
      <c r="E7469" s="29">
        <v>1</v>
      </c>
      <c r="F7469" s="29"/>
      <c r="G7469" s="29"/>
      <c r="H7469" s="29"/>
      <c r="I7469" s="29"/>
      <c r="J7469" s="29"/>
    </row>
    <row r="7470" spans="1:10">
      <c r="A7470" s="5">
        <v>7468</v>
      </c>
      <c r="B7470" s="45">
        <v>0</v>
      </c>
      <c r="C7470" s="45">
        <v>0.2442</v>
      </c>
      <c r="D7470" s="45">
        <v>0.72599999999999998</v>
      </c>
      <c r="E7470" s="29">
        <v>1</v>
      </c>
      <c r="F7470" s="29"/>
      <c r="G7470" s="29"/>
      <c r="H7470" s="29"/>
      <c r="I7470" s="29"/>
      <c r="J7470" s="29"/>
    </row>
    <row r="7471" spans="1:10">
      <c r="A7471" s="5">
        <v>7469</v>
      </c>
      <c r="B7471" s="45">
        <v>0</v>
      </c>
      <c r="C7471" s="45">
        <v>0.2442</v>
      </c>
      <c r="D7471" s="45">
        <v>0.70150000000000001</v>
      </c>
      <c r="E7471" s="29">
        <v>1</v>
      </c>
      <c r="F7471" s="29"/>
      <c r="G7471" s="29"/>
      <c r="H7471" s="29"/>
      <c r="I7471" s="29"/>
      <c r="J7471" s="29"/>
    </row>
    <row r="7472" spans="1:10">
      <c r="A7472" s="5">
        <v>7470</v>
      </c>
      <c r="B7472" s="45">
        <v>0</v>
      </c>
      <c r="C7472" s="45">
        <v>0.24160000000000001</v>
      </c>
      <c r="D7472" s="45">
        <v>0.67520000000000002</v>
      </c>
      <c r="E7472" s="29">
        <v>1</v>
      </c>
      <c r="F7472" s="29"/>
      <c r="G7472" s="29"/>
      <c r="H7472" s="29"/>
      <c r="I7472" s="29"/>
      <c r="J7472" s="29"/>
    </row>
    <row r="7473" spans="1:10">
      <c r="A7473" s="5">
        <v>7471</v>
      </c>
      <c r="B7473" s="45">
        <v>4.0000000000000002E-4</v>
      </c>
      <c r="C7473" s="45">
        <v>0.23549999999999999</v>
      </c>
      <c r="D7473" s="45">
        <v>0.65610000000000002</v>
      </c>
      <c r="E7473" s="29">
        <v>1</v>
      </c>
      <c r="F7473" s="29"/>
      <c r="G7473" s="29"/>
      <c r="H7473" s="29"/>
      <c r="I7473" s="29"/>
      <c r="J7473" s="29"/>
    </row>
    <row r="7474" spans="1:10">
      <c r="A7474" s="5">
        <v>7472</v>
      </c>
      <c r="B7474" s="45">
        <v>3.6299999999999999E-2</v>
      </c>
      <c r="C7474" s="45">
        <v>0.21529999999999999</v>
      </c>
      <c r="D7474" s="45">
        <v>0.64390000000000003</v>
      </c>
      <c r="E7474" s="29">
        <v>1</v>
      </c>
      <c r="F7474" s="29"/>
      <c r="G7474" s="29"/>
      <c r="H7474" s="29"/>
      <c r="I7474" s="29"/>
      <c r="J7474" s="29"/>
    </row>
    <row r="7475" spans="1:10">
      <c r="A7475" s="5">
        <v>7473</v>
      </c>
      <c r="B7475" s="45">
        <v>0.12809999999999999</v>
      </c>
      <c r="C7475" s="45">
        <v>0.17180000000000001</v>
      </c>
      <c r="D7475" s="45">
        <v>0.63829999999999998</v>
      </c>
      <c r="E7475" s="29">
        <v>1</v>
      </c>
      <c r="F7475" s="29"/>
      <c r="G7475" s="29"/>
      <c r="H7475" s="29"/>
      <c r="I7475" s="29"/>
      <c r="J7475" s="29"/>
    </row>
    <row r="7476" spans="1:10">
      <c r="A7476" s="5">
        <v>7474</v>
      </c>
      <c r="B7476" s="45">
        <v>0.23630000000000001</v>
      </c>
      <c r="C7476" s="45">
        <v>0.1744</v>
      </c>
      <c r="D7476" s="45">
        <v>0.62660000000000005</v>
      </c>
      <c r="E7476" s="29">
        <v>1</v>
      </c>
      <c r="F7476" s="29"/>
      <c r="G7476" s="29"/>
      <c r="H7476" s="29"/>
      <c r="I7476" s="29"/>
      <c r="J7476" s="29"/>
    </row>
    <row r="7477" spans="1:10">
      <c r="A7477" s="5">
        <v>7475</v>
      </c>
      <c r="B7477" s="45">
        <v>0.31580000000000003</v>
      </c>
      <c r="C7477" s="45">
        <v>0.1789</v>
      </c>
      <c r="D7477" s="45">
        <v>0.59619999999999995</v>
      </c>
      <c r="E7477" s="29">
        <v>1</v>
      </c>
      <c r="F7477" s="29"/>
      <c r="G7477" s="29"/>
      <c r="H7477" s="29"/>
      <c r="I7477" s="29"/>
      <c r="J7477" s="29"/>
    </row>
    <row r="7478" spans="1:10">
      <c r="A7478" s="5">
        <v>7476</v>
      </c>
      <c r="B7478" s="45">
        <v>0.35980000000000001</v>
      </c>
      <c r="C7478" s="45">
        <v>0.1678</v>
      </c>
      <c r="D7478" s="45">
        <v>0.56579999999999997</v>
      </c>
      <c r="E7478" s="29">
        <v>1</v>
      </c>
      <c r="F7478" s="29"/>
      <c r="G7478" s="29"/>
      <c r="H7478" s="29"/>
      <c r="I7478" s="29"/>
      <c r="J7478" s="29"/>
    </row>
    <row r="7479" spans="1:10">
      <c r="A7479" s="5">
        <v>7477</v>
      </c>
      <c r="B7479" s="45">
        <v>0.35780000000000001</v>
      </c>
      <c r="C7479" s="45">
        <v>0.15210000000000001</v>
      </c>
      <c r="D7479" s="45">
        <v>0.51990000000000003</v>
      </c>
      <c r="E7479" s="29">
        <v>1</v>
      </c>
      <c r="F7479" s="29"/>
      <c r="G7479" s="29"/>
      <c r="H7479" s="29"/>
      <c r="I7479" s="29"/>
      <c r="J7479" s="29"/>
    </row>
    <row r="7480" spans="1:10">
      <c r="A7480" s="5">
        <v>7478</v>
      </c>
      <c r="B7480" s="45">
        <v>0.30180000000000001</v>
      </c>
      <c r="C7480" s="45">
        <v>0.13569999999999999</v>
      </c>
      <c r="D7480" s="45">
        <v>0.4763</v>
      </c>
      <c r="E7480" s="29">
        <v>1</v>
      </c>
      <c r="F7480" s="29"/>
      <c r="G7480" s="29"/>
      <c r="H7480" s="29"/>
      <c r="I7480" s="29"/>
      <c r="J7480" s="29"/>
    </row>
    <row r="7481" spans="1:10">
      <c r="A7481" s="5">
        <v>7479</v>
      </c>
      <c r="B7481" s="45">
        <v>0.1784</v>
      </c>
      <c r="C7481" s="45">
        <v>0.12130000000000001</v>
      </c>
      <c r="D7481" s="45">
        <v>0.45140000000000002</v>
      </c>
      <c r="E7481" s="29">
        <v>1</v>
      </c>
      <c r="F7481" s="29"/>
      <c r="G7481" s="29"/>
      <c r="H7481" s="29"/>
      <c r="I7481" s="29"/>
      <c r="J7481" s="29"/>
    </row>
    <row r="7482" spans="1:10">
      <c r="A7482" s="5">
        <v>7480</v>
      </c>
      <c r="B7482" s="45">
        <v>3.78E-2</v>
      </c>
      <c r="C7482" s="45">
        <v>0.13450000000000001</v>
      </c>
      <c r="D7482" s="45">
        <v>0.45329999999999998</v>
      </c>
      <c r="E7482" s="29">
        <v>1</v>
      </c>
      <c r="F7482" s="29"/>
      <c r="G7482" s="29"/>
      <c r="H7482" s="29"/>
      <c r="I7482" s="29"/>
      <c r="J7482" s="29"/>
    </row>
    <row r="7483" spans="1:10">
      <c r="A7483" s="5">
        <v>7481</v>
      </c>
      <c r="B7483" s="45">
        <v>0</v>
      </c>
      <c r="C7483" s="45">
        <v>0.16039999999999999</v>
      </c>
      <c r="D7483" s="45">
        <v>0.47110000000000002</v>
      </c>
      <c r="E7483" s="29">
        <v>1</v>
      </c>
      <c r="F7483" s="29"/>
      <c r="G7483" s="29"/>
      <c r="H7483" s="29"/>
      <c r="I7483" s="29"/>
      <c r="J7483" s="29"/>
    </row>
    <row r="7484" spans="1:10">
      <c r="A7484" s="5">
        <v>7482</v>
      </c>
      <c r="B7484" s="45">
        <v>0</v>
      </c>
      <c r="C7484" s="45">
        <v>0.17829999999999999</v>
      </c>
      <c r="D7484" s="45">
        <v>0.51459999999999995</v>
      </c>
      <c r="E7484" s="29">
        <v>1</v>
      </c>
      <c r="F7484" s="29"/>
      <c r="G7484" s="29"/>
      <c r="H7484" s="29"/>
      <c r="I7484" s="29"/>
      <c r="J7484" s="29"/>
    </row>
    <row r="7485" spans="1:10">
      <c r="A7485" s="5">
        <v>7483</v>
      </c>
      <c r="B7485" s="45">
        <v>0</v>
      </c>
      <c r="C7485" s="45">
        <v>0.184</v>
      </c>
      <c r="D7485" s="45">
        <v>0.57210000000000005</v>
      </c>
      <c r="E7485" s="29">
        <v>1</v>
      </c>
      <c r="F7485" s="29"/>
      <c r="G7485" s="29"/>
      <c r="H7485" s="29"/>
      <c r="I7485" s="29"/>
      <c r="J7485" s="29"/>
    </row>
    <row r="7486" spans="1:10">
      <c r="A7486" s="5">
        <v>7484</v>
      </c>
      <c r="B7486" s="45">
        <v>0</v>
      </c>
      <c r="C7486" s="45">
        <v>0.18149999999999999</v>
      </c>
      <c r="D7486" s="45">
        <v>0.6159</v>
      </c>
      <c r="E7486" s="29">
        <v>1</v>
      </c>
      <c r="F7486" s="29"/>
      <c r="G7486" s="29"/>
      <c r="H7486" s="29"/>
      <c r="I7486" s="29"/>
      <c r="J7486" s="29"/>
    </row>
    <row r="7487" spans="1:10">
      <c r="A7487" s="5">
        <v>7485</v>
      </c>
      <c r="B7487" s="45">
        <v>0</v>
      </c>
      <c r="C7487" s="45">
        <v>0.17710000000000001</v>
      </c>
      <c r="D7487" s="45">
        <v>0.63470000000000004</v>
      </c>
      <c r="E7487" s="29">
        <v>1</v>
      </c>
      <c r="F7487" s="29"/>
      <c r="G7487" s="29"/>
      <c r="H7487" s="29"/>
      <c r="I7487" s="29"/>
      <c r="J7487" s="29"/>
    </row>
    <row r="7488" spans="1:10">
      <c r="A7488" s="5">
        <v>7486</v>
      </c>
      <c r="B7488" s="45">
        <v>0</v>
      </c>
      <c r="C7488" s="45">
        <v>0.1694</v>
      </c>
      <c r="D7488" s="45">
        <v>0.624</v>
      </c>
      <c r="E7488" s="29">
        <v>1</v>
      </c>
      <c r="F7488" s="29"/>
      <c r="G7488" s="29"/>
      <c r="H7488" s="29"/>
      <c r="I7488" s="29"/>
      <c r="J7488" s="29"/>
    </row>
    <row r="7489" spans="1:10">
      <c r="A7489" s="5">
        <v>7487</v>
      </c>
      <c r="B7489" s="45">
        <v>0</v>
      </c>
      <c r="C7489" s="45">
        <v>0.1578</v>
      </c>
      <c r="D7489" s="45">
        <v>0.59630000000000005</v>
      </c>
      <c r="E7489" s="29">
        <v>1</v>
      </c>
      <c r="F7489" s="29"/>
      <c r="G7489" s="29"/>
      <c r="H7489" s="29"/>
      <c r="I7489" s="29"/>
      <c r="J7489" s="29"/>
    </row>
    <row r="7490" spans="1:10">
      <c r="A7490" s="5">
        <v>7488</v>
      </c>
      <c r="B7490" s="45">
        <v>0</v>
      </c>
      <c r="C7490" s="45">
        <v>0.1447</v>
      </c>
      <c r="D7490" s="45">
        <v>0.55500000000000005</v>
      </c>
      <c r="E7490" s="29">
        <v>1</v>
      </c>
      <c r="F7490" s="29"/>
      <c r="G7490" s="29"/>
      <c r="H7490" s="29"/>
      <c r="I7490" s="29"/>
      <c r="J7490" s="29"/>
    </row>
    <row r="7491" spans="1:10">
      <c r="A7491" s="5">
        <v>7489</v>
      </c>
      <c r="B7491" s="45">
        <v>0</v>
      </c>
      <c r="C7491" s="45">
        <v>0.1356</v>
      </c>
      <c r="D7491" s="45">
        <v>0.5101</v>
      </c>
      <c r="E7491" s="29">
        <v>1</v>
      </c>
      <c r="F7491" s="29"/>
      <c r="G7491" s="29"/>
      <c r="H7491" s="29"/>
      <c r="I7491" s="29"/>
      <c r="J7491" s="29"/>
    </row>
    <row r="7492" spans="1:10">
      <c r="A7492" s="5">
        <v>7490</v>
      </c>
      <c r="B7492" s="45">
        <v>0</v>
      </c>
      <c r="C7492" s="45">
        <v>0.12740000000000001</v>
      </c>
      <c r="D7492" s="45">
        <v>0.47539999999999999</v>
      </c>
      <c r="E7492" s="29">
        <v>1</v>
      </c>
      <c r="F7492" s="29"/>
      <c r="G7492" s="29"/>
      <c r="H7492" s="29"/>
      <c r="I7492" s="29"/>
      <c r="J7492" s="29"/>
    </row>
    <row r="7493" spans="1:10">
      <c r="A7493" s="5">
        <v>7491</v>
      </c>
      <c r="B7493" s="45">
        <v>0</v>
      </c>
      <c r="C7493" s="45">
        <v>0.11749999999999999</v>
      </c>
      <c r="D7493" s="45">
        <v>0.4481</v>
      </c>
      <c r="E7493" s="29">
        <v>1</v>
      </c>
      <c r="F7493" s="29"/>
      <c r="G7493" s="29"/>
      <c r="H7493" s="29"/>
      <c r="I7493" s="29"/>
      <c r="J7493" s="29"/>
    </row>
    <row r="7494" spans="1:10">
      <c r="A7494" s="5">
        <v>7492</v>
      </c>
      <c r="B7494" s="45">
        <v>0</v>
      </c>
      <c r="C7494" s="45">
        <v>0.1137</v>
      </c>
      <c r="D7494" s="45">
        <v>0.43630000000000002</v>
      </c>
      <c r="E7494" s="29">
        <v>1</v>
      </c>
      <c r="F7494" s="29"/>
      <c r="G7494" s="29"/>
      <c r="H7494" s="29"/>
      <c r="I7494" s="29"/>
      <c r="J7494" s="29"/>
    </row>
    <row r="7495" spans="1:10">
      <c r="A7495" s="5">
        <v>7493</v>
      </c>
      <c r="B7495" s="45">
        <v>0</v>
      </c>
      <c r="C7495" s="45">
        <v>0.1164</v>
      </c>
      <c r="D7495" s="45">
        <v>0.4456</v>
      </c>
      <c r="E7495" s="29">
        <v>1</v>
      </c>
      <c r="F7495" s="29"/>
      <c r="G7495" s="29"/>
      <c r="H7495" s="29"/>
      <c r="I7495" s="29"/>
      <c r="J7495" s="29"/>
    </row>
    <row r="7496" spans="1:10">
      <c r="A7496" s="5">
        <v>7494</v>
      </c>
      <c r="B7496" s="45">
        <v>0</v>
      </c>
      <c r="C7496" s="45">
        <v>0.11899999999999999</v>
      </c>
      <c r="D7496" s="45">
        <v>0.45200000000000001</v>
      </c>
      <c r="E7496" s="29">
        <v>1</v>
      </c>
      <c r="F7496" s="29"/>
      <c r="G7496" s="29"/>
      <c r="H7496" s="29"/>
      <c r="I7496" s="29"/>
      <c r="J7496" s="29"/>
    </row>
    <row r="7497" spans="1:10">
      <c r="A7497" s="5">
        <v>7495</v>
      </c>
      <c r="B7497" s="45">
        <v>1E-4</v>
      </c>
      <c r="C7497" s="45">
        <v>0.12039999999999999</v>
      </c>
      <c r="D7497" s="45">
        <v>0.45050000000000001</v>
      </c>
      <c r="E7497" s="29">
        <v>1</v>
      </c>
      <c r="F7497" s="29"/>
      <c r="G7497" s="29"/>
      <c r="H7497" s="29"/>
      <c r="I7497" s="29"/>
      <c r="J7497" s="29"/>
    </row>
    <row r="7498" spans="1:10">
      <c r="A7498" s="5">
        <v>7496</v>
      </c>
      <c r="B7498" s="45">
        <v>3.0300000000000001E-2</v>
      </c>
      <c r="C7498" s="45">
        <v>0.11849999999999999</v>
      </c>
      <c r="D7498" s="45">
        <v>0.44779999999999998</v>
      </c>
      <c r="E7498" s="29">
        <v>1</v>
      </c>
      <c r="F7498" s="29"/>
      <c r="G7498" s="29"/>
      <c r="H7498" s="29"/>
      <c r="I7498" s="29"/>
      <c r="J7498" s="29"/>
    </row>
    <row r="7499" spans="1:10">
      <c r="A7499" s="5">
        <v>7497</v>
      </c>
      <c r="B7499" s="45">
        <v>0.1152</v>
      </c>
      <c r="C7499" s="45">
        <v>9.5600000000000004E-2</v>
      </c>
      <c r="D7499" s="45">
        <v>0.43109999999999998</v>
      </c>
      <c r="E7499" s="29">
        <v>1</v>
      </c>
      <c r="F7499" s="29"/>
      <c r="G7499" s="29"/>
      <c r="H7499" s="29"/>
      <c r="I7499" s="29"/>
      <c r="J7499" s="29"/>
    </row>
    <row r="7500" spans="1:10">
      <c r="A7500" s="5">
        <v>7498</v>
      </c>
      <c r="B7500" s="45">
        <v>0.2208</v>
      </c>
      <c r="C7500" s="45">
        <v>9.4399999999999998E-2</v>
      </c>
      <c r="D7500" s="45">
        <v>0.39229999999999998</v>
      </c>
      <c r="E7500" s="29">
        <v>1</v>
      </c>
      <c r="F7500" s="29"/>
      <c r="G7500" s="29"/>
      <c r="H7500" s="29"/>
      <c r="I7500" s="29"/>
      <c r="J7500" s="29"/>
    </row>
    <row r="7501" spans="1:10">
      <c r="A7501" s="5">
        <v>7499</v>
      </c>
      <c r="B7501" s="45">
        <v>0.28810000000000002</v>
      </c>
      <c r="C7501" s="45">
        <v>0.1002</v>
      </c>
      <c r="D7501" s="45">
        <v>0.35360000000000003</v>
      </c>
      <c r="E7501" s="29">
        <v>1</v>
      </c>
      <c r="F7501" s="29"/>
      <c r="G7501" s="29"/>
      <c r="H7501" s="29"/>
      <c r="I7501" s="29"/>
      <c r="J7501" s="29"/>
    </row>
    <row r="7502" spans="1:10">
      <c r="A7502" s="5">
        <v>7500</v>
      </c>
      <c r="B7502" s="45">
        <v>0.30869999999999997</v>
      </c>
      <c r="C7502" s="45">
        <v>0.1007</v>
      </c>
      <c r="D7502" s="45">
        <v>0.31490000000000001</v>
      </c>
      <c r="E7502" s="29">
        <v>1</v>
      </c>
      <c r="F7502" s="29"/>
      <c r="G7502" s="29"/>
      <c r="H7502" s="29"/>
      <c r="I7502" s="29"/>
      <c r="J7502" s="29"/>
    </row>
    <row r="7503" spans="1:10">
      <c r="A7503" s="5">
        <v>7501</v>
      </c>
      <c r="B7503" s="45">
        <v>0.29020000000000001</v>
      </c>
      <c r="C7503" s="45">
        <v>9.8799999999999999E-2</v>
      </c>
      <c r="D7503" s="45">
        <v>0.2883</v>
      </c>
      <c r="E7503" s="29">
        <v>1</v>
      </c>
      <c r="F7503" s="29"/>
      <c r="G7503" s="29"/>
      <c r="H7503" s="29"/>
      <c r="I7503" s="29"/>
      <c r="J7503" s="29"/>
    </row>
    <row r="7504" spans="1:10">
      <c r="A7504" s="5">
        <v>7502</v>
      </c>
      <c r="B7504" s="45">
        <v>0.2198</v>
      </c>
      <c r="C7504" s="45">
        <v>9.2999999999999999E-2</v>
      </c>
      <c r="D7504" s="45">
        <v>0.2848</v>
      </c>
      <c r="E7504" s="29">
        <v>1</v>
      </c>
      <c r="F7504" s="29"/>
      <c r="G7504" s="29"/>
      <c r="H7504" s="29"/>
      <c r="I7504" s="29"/>
      <c r="J7504" s="29"/>
    </row>
    <row r="7505" spans="1:10">
      <c r="A7505" s="5">
        <v>7503</v>
      </c>
      <c r="B7505" s="45">
        <v>0.10970000000000001</v>
      </c>
      <c r="C7505" s="45">
        <v>8.3299999999999999E-2</v>
      </c>
      <c r="D7505" s="45">
        <v>0.30790000000000001</v>
      </c>
      <c r="E7505" s="29">
        <v>1</v>
      </c>
      <c r="F7505" s="29"/>
      <c r="G7505" s="29"/>
      <c r="H7505" s="29"/>
      <c r="I7505" s="29"/>
      <c r="J7505" s="29"/>
    </row>
    <row r="7506" spans="1:10">
      <c r="A7506" s="5">
        <v>7504</v>
      </c>
      <c r="B7506" s="45">
        <v>1.4800000000000001E-2</v>
      </c>
      <c r="C7506" s="45">
        <v>0.1048</v>
      </c>
      <c r="D7506" s="45">
        <v>0.35160000000000002</v>
      </c>
      <c r="E7506" s="29">
        <v>1</v>
      </c>
      <c r="F7506" s="29"/>
      <c r="G7506" s="29"/>
      <c r="H7506" s="29"/>
      <c r="I7506" s="29"/>
      <c r="J7506" s="29"/>
    </row>
    <row r="7507" spans="1:10">
      <c r="A7507" s="5">
        <v>7505</v>
      </c>
      <c r="B7507" s="45">
        <v>0</v>
      </c>
      <c r="C7507" s="45">
        <v>0.13669999999999999</v>
      </c>
      <c r="D7507" s="45">
        <v>0.3861</v>
      </c>
      <c r="E7507" s="29">
        <v>1</v>
      </c>
      <c r="F7507" s="29"/>
      <c r="G7507" s="29"/>
      <c r="H7507" s="29"/>
      <c r="I7507" s="29"/>
      <c r="J7507" s="29"/>
    </row>
    <row r="7508" spans="1:10">
      <c r="A7508" s="5">
        <v>7506</v>
      </c>
      <c r="B7508" s="45">
        <v>0</v>
      </c>
      <c r="C7508" s="45">
        <v>0.153</v>
      </c>
      <c r="D7508" s="45">
        <v>0.3795</v>
      </c>
      <c r="E7508" s="29">
        <v>1</v>
      </c>
      <c r="F7508" s="29"/>
      <c r="G7508" s="29"/>
      <c r="H7508" s="29"/>
      <c r="I7508" s="29"/>
      <c r="J7508" s="29"/>
    </row>
    <row r="7509" spans="1:10">
      <c r="A7509" s="5">
        <v>7507</v>
      </c>
      <c r="B7509" s="45">
        <v>0</v>
      </c>
      <c r="C7509" s="45">
        <v>0.1547</v>
      </c>
      <c r="D7509" s="45">
        <v>0.3513</v>
      </c>
      <c r="E7509" s="29">
        <v>1</v>
      </c>
      <c r="F7509" s="29"/>
      <c r="G7509" s="29"/>
      <c r="H7509" s="29"/>
      <c r="I7509" s="29"/>
      <c r="J7509" s="29"/>
    </row>
    <row r="7510" spans="1:10">
      <c r="A7510" s="5">
        <v>7508</v>
      </c>
      <c r="B7510" s="45">
        <v>0</v>
      </c>
      <c r="C7510" s="45">
        <v>0.1462</v>
      </c>
      <c r="D7510" s="45">
        <v>0.32700000000000001</v>
      </c>
      <c r="E7510" s="29">
        <v>1</v>
      </c>
      <c r="F7510" s="29"/>
      <c r="G7510" s="29"/>
      <c r="H7510" s="29"/>
      <c r="I7510" s="29"/>
      <c r="J7510" s="29"/>
    </row>
    <row r="7511" spans="1:10">
      <c r="A7511" s="5">
        <v>7509</v>
      </c>
      <c r="B7511" s="45">
        <v>0</v>
      </c>
      <c r="C7511" s="45">
        <v>0.1328</v>
      </c>
      <c r="D7511" s="45">
        <v>0.29749999999999999</v>
      </c>
      <c r="E7511" s="29">
        <v>1</v>
      </c>
      <c r="F7511" s="29"/>
      <c r="G7511" s="29"/>
      <c r="H7511" s="29"/>
      <c r="I7511" s="29"/>
      <c r="J7511" s="29"/>
    </row>
    <row r="7512" spans="1:10">
      <c r="A7512" s="5">
        <v>7510</v>
      </c>
      <c r="B7512" s="45">
        <v>0</v>
      </c>
      <c r="C7512" s="45">
        <v>0.1113</v>
      </c>
      <c r="D7512" s="45">
        <v>0.26860000000000001</v>
      </c>
      <c r="E7512" s="29">
        <v>1</v>
      </c>
      <c r="F7512" s="29"/>
      <c r="G7512" s="29"/>
      <c r="H7512" s="29"/>
      <c r="I7512" s="29"/>
      <c r="J7512" s="29"/>
    </row>
    <row r="7513" spans="1:10">
      <c r="A7513" s="5">
        <v>7511</v>
      </c>
      <c r="B7513" s="45">
        <v>0</v>
      </c>
      <c r="C7513" s="45">
        <v>8.8400000000000006E-2</v>
      </c>
      <c r="D7513" s="45">
        <v>0.2387</v>
      </c>
      <c r="E7513" s="29">
        <v>1</v>
      </c>
      <c r="F7513" s="29"/>
      <c r="G7513" s="29"/>
      <c r="H7513" s="29"/>
      <c r="I7513" s="29"/>
      <c r="J7513" s="29"/>
    </row>
    <row r="7514" spans="1:10">
      <c r="A7514" s="5">
        <v>7512</v>
      </c>
      <c r="B7514" s="45">
        <v>0</v>
      </c>
      <c r="C7514" s="45">
        <v>7.0599999999999996E-2</v>
      </c>
      <c r="D7514" s="45">
        <v>0.19819999999999999</v>
      </c>
      <c r="E7514" s="29">
        <v>1</v>
      </c>
      <c r="F7514" s="29"/>
      <c r="G7514" s="29"/>
      <c r="H7514" s="29"/>
      <c r="I7514" s="29"/>
      <c r="J7514" s="29"/>
    </row>
    <row r="7515" spans="1:10">
      <c r="A7515" s="5">
        <v>7513</v>
      </c>
      <c r="B7515" s="45">
        <v>0</v>
      </c>
      <c r="C7515" s="45">
        <v>5.3499999999999999E-2</v>
      </c>
      <c r="D7515" s="45">
        <v>0.1653</v>
      </c>
      <c r="E7515" s="29">
        <v>1</v>
      </c>
      <c r="F7515" s="29"/>
      <c r="G7515" s="29"/>
      <c r="H7515" s="29"/>
      <c r="I7515" s="29"/>
      <c r="J7515" s="29"/>
    </row>
    <row r="7516" spans="1:10">
      <c r="A7516" s="5">
        <v>7514</v>
      </c>
      <c r="B7516" s="45">
        <v>0</v>
      </c>
      <c r="C7516" s="45">
        <v>4.1399999999999999E-2</v>
      </c>
      <c r="D7516" s="45">
        <v>0.14979999999999999</v>
      </c>
      <c r="E7516" s="29">
        <v>1</v>
      </c>
      <c r="F7516" s="29"/>
      <c r="G7516" s="29"/>
      <c r="H7516" s="29"/>
      <c r="I7516" s="29"/>
      <c r="J7516" s="29"/>
    </row>
    <row r="7517" spans="1:10">
      <c r="A7517" s="5">
        <v>7515</v>
      </c>
      <c r="B7517" s="45">
        <v>0</v>
      </c>
      <c r="C7517" s="45">
        <v>3.4299999999999997E-2</v>
      </c>
      <c r="D7517" s="45">
        <v>0.13930000000000001</v>
      </c>
      <c r="E7517" s="29">
        <v>1</v>
      </c>
      <c r="F7517" s="29"/>
      <c r="G7517" s="29"/>
      <c r="H7517" s="29"/>
      <c r="I7517" s="29"/>
      <c r="J7517" s="29"/>
    </row>
    <row r="7518" spans="1:10">
      <c r="A7518" s="5">
        <v>7516</v>
      </c>
      <c r="B7518" s="45">
        <v>0</v>
      </c>
      <c r="C7518" s="45">
        <v>3.2199999999999999E-2</v>
      </c>
      <c r="D7518" s="45">
        <v>0.12609999999999999</v>
      </c>
      <c r="E7518" s="29">
        <v>1</v>
      </c>
      <c r="F7518" s="29"/>
      <c r="G7518" s="29"/>
      <c r="H7518" s="29"/>
      <c r="I7518" s="29"/>
      <c r="J7518" s="29"/>
    </row>
    <row r="7519" spans="1:10">
      <c r="A7519" s="5">
        <v>7517</v>
      </c>
      <c r="B7519" s="45">
        <v>0</v>
      </c>
      <c r="C7519" s="45">
        <v>3.5499999999999997E-2</v>
      </c>
      <c r="D7519" s="45">
        <v>0.1134</v>
      </c>
      <c r="E7519" s="29">
        <v>1</v>
      </c>
      <c r="F7519" s="29"/>
      <c r="G7519" s="29"/>
      <c r="H7519" s="29"/>
      <c r="I7519" s="29"/>
      <c r="J7519" s="29"/>
    </row>
    <row r="7520" spans="1:10">
      <c r="A7520" s="5">
        <v>7518</v>
      </c>
      <c r="B7520" s="45">
        <v>0</v>
      </c>
      <c r="C7520" s="45">
        <v>4.3200000000000002E-2</v>
      </c>
      <c r="D7520" s="45">
        <v>0.10730000000000001</v>
      </c>
      <c r="E7520" s="29">
        <v>1</v>
      </c>
      <c r="F7520" s="29"/>
      <c r="G7520" s="29"/>
      <c r="H7520" s="29"/>
      <c r="I7520" s="29"/>
      <c r="J7520" s="29"/>
    </row>
    <row r="7521" spans="1:10">
      <c r="A7521" s="5">
        <v>7519</v>
      </c>
      <c r="B7521" s="45">
        <v>0</v>
      </c>
      <c r="C7521" s="45">
        <v>5.3900000000000003E-2</v>
      </c>
      <c r="D7521" s="45">
        <v>0.1187</v>
      </c>
      <c r="E7521" s="29">
        <v>1</v>
      </c>
      <c r="F7521" s="29"/>
      <c r="G7521" s="29"/>
      <c r="H7521" s="29"/>
      <c r="I7521" s="29"/>
      <c r="J7521" s="29"/>
    </row>
    <row r="7522" spans="1:10">
      <c r="A7522" s="5">
        <v>7520</v>
      </c>
      <c r="B7522" s="45">
        <v>1.18E-2</v>
      </c>
      <c r="C7522" s="45">
        <v>6.3100000000000003E-2</v>
      </c>
      <c r="D7522" s="45">
        <v>0.14929999999999999</v>
      </c>
      <c r="E7522" s="29">
        <v>1</v>
      </c>
      <c r="F7522" s="29"/>
      <c r="G7522" s="29"/>
      <c r="H7522" s="29"/>
      <c r="I7522" s="29"/>
      <c r="J7522" s="29"/>
    </row>
    <row r="7523" spans="1:10">
      <c r="A7523" s="5">
        <v>7521</v>
      </c>
      <c r="B7523" s="45">
        <v>5.3100000000000001E-2</v>
      </c>
      <c r="C7523" s="45">
        <v>6.0900000000000003E-2</v>
      </c>
      <c r="D7523" s="45">
        <v>0.1812</v>
      </c>
      <c r="E7523" s="29">
        <v>1</v>
      </c>
      <c r="F7523" s="29"/>
      <c r="G7523" s="29"/>
      <c r="H7523" s="29"/>
      <c r="I7523" s="29"/>
      <c r="J7523" s="29"/>
    </row>
    <row r="7524" spans="1:10">
      <c r="A7524" s="5">
        <v>7522</v>
      </c>
      <c r="B7524" s="45">
        <v>0.1152</v>
      </c>
      <c r="C7524" s="45">
        <v>6.0400000000000002E-2</v>
      </c>
      <c r="D7524" s="45">
        <v>0.19950000000000001</v>
      </c>
      <c r="E7524" s="29">
        <v>1</v>
      </c>
      <c r="F7524" s="29"/>
      <c r="G7524" s="29"/>
      <c r="H7524" s="29"/>
      <c r="I7524" s="29"/>
      <c r="J7524" s="29"/>
    </row>
    <row r="7525" spans="1:10">
      <c r="A7525" s="5">
        <v>7523</v>
      </c>
      <c r="B7525" s="45">
        <v>0.16120000000000001</v>
      </c>
      <c r="C7525" s="45">
        <v>6.7199999999999996E-2</v>
      </c>
      <c r="D7525" s="45">
        <v>0.221</v>
      </c>
      <c r="E7525" s="29">
        <v>1</v>
      </c>
      <c r="F7525" s="29"/>
      <c r="G7525" s="29"/>
      <c r="H7525" s="29"/>
      <c r="I7525" s="29"/>
      <c r="J7525" s="29"/>
    </row>
    <row r="7526" spans="1:10">
      <c r="A7526" s="5">
        <v>7524</v>
      </c>
      <c r="B7526" s="45">
        <v>0.18110000000000001</v>
      </c>
      <c r="C7526" s="45">
        <v>8.3099999999999993E-2</v>
      </c>
      <c r="D7526" s="45">
        <v>0.25459999999999999</v>
      </c>
      <c r="E7526" s="29">
        <v>1</v>
      </c>
      <c r="F7526" s="29"/>
      <c r="G7526" s="29"/>
      <c r="H7526" s="29"/>
      <c r="I7526" s="29"/>
      <c r="J7526" s="29"/>
    </row>
    <row r="7527" spans="1:10">
      <c r="A7527" s="5">
        <v>7525</v>
      </c>
      <c r="B7527" s="45">
        <v>0.16270000000000001</v>
      </c>
      <c r="C7527" s="45">
        <v>9.0800000000000006E-2</v>
      </c>
      <c r="D7527" s="45">
        <v>0.28160000000000002</v>
      </c>
      <c r="E7527" s="29">
        <v>1</v>
      </c>
      <c r="F7527" s="29"/>
      <c r="G7527" s="29"/>
      <c r="H7527" s="29"/>
      <c r="I7527" s="29"/>
      <c r="J7527" s="29"/>
    </row>
    <row r="7528" spans="1:10">
      <c r="A7528" s="5">
        <v>7526</v>
      </c>
      <c r="B7528" s="45">
        <v>0.1193</v>
      </c>
      <c r="C7528" s="45">
        <v>8.7800000000000003E-2</v>
      </c>
      <c r="D7528" s="45">
        <v>0.32079999999999997</v>
      </c>
      <c r="E7528" s="29">
        <v>1</v>
      </c>
      <c r="F7528" s="29"/>
      <c r="G7528" s="29"/>
      <c r="H7528" s="29"/>
      <c r="I7528" s="29"/>
      <c r="J7528" s="29"/>
    </row>
    <row r="7529" spans="1:10">
      <c r="A7529" s="5">
        <v>7527</v>
      </c>
      <c r="B7529" s="45">
        <v>6.0400000000000002E-2</v>
      </c>
      <c r="C7529" s="45">
        <v>9.4200000000000006E-2</v>
      </c>
      <c r="D7529" s="45">
        <v>0.3755</v>
      </c>
      <c r="E7529" s="29">
        <v>1</v>
      </c>
      <c r="F7529" s="29"/>
      <c r="G7529" s="29"/>
      <c r="H7529" s="29"/>
      <c r="I7529" s="29"/>
      <c r="J7529" s="29"/>
    </row>
    <row r="7530" spans="1:10">
      <c r="A7530" s="5">
        <v>7528</v>
      </c>
      <c r="B7530" s="45">
        <v>1.18E-2</v>
      </c>
      <c r="C7530" s="45">
        <v>0.12470000000000001</v>
      </c>
      <c r="D7530" s="45">
        <v>0.4234</v>
      </c>
      <c r="E7530" s="29">
        <v>1</v>
      </c>
      <c r="F7530" s="29"/>
      <c r="G7530" s="29"/>
      <c r="H7530" s="29"/>
      <c r="I7530" s="29"/>
      <c r="J7530" s="29"/>
    </row>
    <row r="7531" spans="1:10">
      <c r="A7531" s="5">
        <v>7529</v>
      </c>
      <c r="B7531" s="45">
        <v>0</v>
      </c>
      <c r="C7531" s="45">
        <v>0.15670000000000001</v>
      </c>
      <c r="D7531" s="45">
        <v>0.47249999999999998</v>
      </c>
      <c r="E7531" s="29">
        <v>1</v>
      </c>
      <c r="F7531" s="29"/>
      <c r="G7531" s="29"/>
      <c r="H7531" s="29"/>
      <c r="I7531" s="29"/>
      <c r="J7531" s="29"/>
    </row>
    <row r="7532" spans="1:10">
      <c r="A7532" s="5">
        <v>7530</v>
      </c>
      <c r="B7532" s="45">
        <v>0</v>
      </c>
      <c r="C7532" s="45">
        <v>0.1709</v>
      </c>
      <c r="D7532" s="45">
        <v>0.51919999999999999</v>
      </c>
      <c r="E7532" s="29">
        <v>1</v>
      </c>
      <c r="F7532" s="29"/>
      <c r="G7532" s="29"/>
      <c r="H7532" s="29"/>
      <c r="I7532" s="29"/>
      <c r="J7532" s="29"/>
    </row>
    <row r="7533" spans="1:10">
      <c r="A7533" s="5">
        <v>7531</v>
      </c>
      <c r="B7533" s="45">
        <v>0</v>
      </c>
      <c r="C7533" s="45">
        <v>0.1754</v>
      </c>
      <c r="D7533" s="45">
        <v>0.55120000000000002</v>
      </c>
      <c r="E7533" s="29">
        <v>1</v>
      </c>
      <c r="F7533" s="29"/>
      <c r="G7533" s="29"/>
      <c r="H7533" s="29"/>
      <c r="I7533" s="29"/>
      <c r="J7533" s="29"/>
    </row>
    <row r="7534" spans="1:10">
      <c r="A7534" s="5">
        <v>7532</v>
      </c>
      <c r="B7534" s="45">
        <v>0</v>
      </c>
      <c r="C7534" s="45">
        <v>0.1769</v>
      </c>
      <c r="D7534" s="45">
        <v>0.56420000000000003</v>
      </c>
      <c r="E7534" s="29">
        <v>1</v>
      </c>
      <c r="F7534" s="29"/>
      <c r="G7534" s="29"/>
      <c r="H7534" s="29"/>
      <c r="I7534" s="29"/>
      <c r="J7534" s="29"/>
    </row>
    <row r="7535" spans="1:10">
      <c r="A7535" s="5">
        <v>7533</v>
      </c>
      <c r="B7535" s="45">
        <v>0</v>
      </c>
      <c r="C7535" s="45">
        <v>0.16950000000000001</v>
      </c>
      <c r="D7535" s="45">
        <v>0.55469999999999997</v>
      </c>
      <c r="E7535" s="29">
        <v>1</v>
      </c>
      <c r="F7535" s="29"/>
      <c r="G7535" s="29"/>
      <c r="H7535" s="29"/>
      <c r="I7535" s="29"/>
      <c r="J7535" s="29"/>
    </row>
    <row r="7536" spans="1:10">
      <c r="A7536" s="5">
        <v>7534</v>
      </c>
      <c r="B7536" s="45">
        <v>0</v>
      </c>
      <c r="C7536" s="45">
        <v>0.14630000000000001</v>
      </c>
      <c r="D7536" s="45">
        <v>0.53</v>
      </c>
      <c r="E7536" s="29">
        <v>1</v>
      </c>
      <c r="F7536" s="29"/>
      <c r="G7536" s="29"/>
      <c r="H7536" s="29"/>
      <c r="I7536" s="29"/>
      <c r="J7536" s="29"/>
    </row>
    <row r="7537" spans="1:10">
      <c r="A7537" s="5">
        <v>7535</v>
      </c>
      <c r="B7537" s="45">
        <v>0</v>
      </c>
      <c r="C7537" s="45">
        <v>0.11849999999999999</v>
      </c>
      <c r="D7537" s="45">
        <v>0.49070000000000003</v>
      </c>
      <c r="E7537" s="29">
        <v>1</v>
      </c>
      <c r="F7537" s="29"/>
      <c r="G7537" s="29"/>
      <c r="H7537" s="29"/>
      <c r="I7537" s="29"/>
      <c r="J7537" s="29"/>
    </row>
    <row r="7538" spans="1:10">
      <c r="A7538" s="5">
        <v>7536</v>
      </c>
      <c r="B7538" s="45">
        <v>0</v>
      </c>
      <c r="C7538" s="45">
        <v>9.1899999999999996E-2</v>
      </c>
      <c r="D7538" s="45">
        <v>0.43070000000000003</v>
      </c>
      <c r="E7538" s="29">
        <v>1</v>
      </c>
      <c r="F7538" s="29"/>
      <c r="G7538" s="29"/>
      <c r="H7538" s="29"/>
      <c r="I7538" s="29"/>
      <c r="J7538" s="29"/>
    </row>
    <row r="7539" spans="1:10">
      <c r="A7539" s="5">
        <v>7537</v>
      </c>
      <c r="B7539" s="45">
        <v>0</v>
      </c>
      <c r="C7539" s="45">
        <v>6.8400000000000002E-2</v>
      </c>
      <c r="D7539" s="45">
        <v>0.3639</v>
      </c>
      <c r="E7539" s="29">
        <v>1</v>
      </c>
      <c r="F7539" s="29"/>
      <c r="G7539" s="29"/>
      <c r="H7539" s="29"/>
      <c r="I7539" s="29"/>
      <c r="J7539" s="29"/>
    </row>
    <row r="7540" spans="1:10">
      <c r="A7540" s="5">
        <v>7538</v>
      </c>
      <c r="B7540" s="45">
        <v>0</v>
      </c>
      <c r="C7540" s="45">
        <v>5.1499999999999997E-2</v>
      </c>
      <c r="D7540" s="45">
        <v>0.29759999999999998</v>
      </c>
      <c r="E7540" s="29">
        <v>1</v>
      </c>
      <c r="F7540" s="29"/>
      <c r="G7540" s="29"/>
      <c r="H7540" s="29"/>
      <c r="I7540" s="29"/>
      <c r="J7540" s="29"/>
    </row>
    <row r="7541" spans="1:10">
      <c r="A7541" s="5">
        <v>7539</v>
      </c>
      <c r="B7541" s="45">
        <v>0</v>
      </c>
      <c r="C7541" s="45">
        <v>4.1300000000000003E-2</v>
      </c>
      <c r="D7541" s="45">
        <v>0.24890000000000001</v>
      </c>
      <c r="E7541" s="29">
        <v>1</v>
      </c>
      <c r="F7541" s="29"/>
      <c r="G7541" s="29"/>
      <c r="H7541" s="29"/>
      <c r="I7541" s="29"/>
      <c r="J7541" s="29"/>
    </row>
    <row r="7542" spans="1:10">
      <c r="A7542" s="5">
        <v>7540</v>
      </c>
      <c r="B7542" s="45">
        <v>0</v>
      </c>
      <c r="C7542" s="45">
        <v>3.6299999999999999E-2</v>
      </c>
      <c r="D7542" s="45">
        <v>0.21929999999999999</v>
      </c>
      <c r="E7542" s="29">
        <v>1</v>
      </c>
      <c r="F7542" s="29"/>
      <c r="G7542" s="29"/>
      <c r="H7542" s="29"/>
      <c r="I7542" s="29"/>
      <c r="J7542" s="29"/>
    </row>
    <row r="7543" spans="1:10">
      <c r="A7543" s="5">
        <v>7541</v>
      </c>
      <c r="B7543" s="45">
        <v>0</v>
      </c>
      <c r="C7543" s="45">
        <v>3.27E-2</v>
      </c>
      <c r="D7543" s="45">
        <v>0.2082</v>
      </c>
      <c r="E7543" s="29">
        <v>1</v>
      </c>
      <c r="F7543" s="29"/>
      <c r="G7543" s="29"/>
      <c r="H7543" s="29"/>
      <c r="I7543" s="29"/>
      <c r="J7543" s="29"/>
    </row>
    <row r="7544" spans="1:10">
      <c r="A7544" s="5">
        <v>7542</v>
      </c>
      <c r="B7544" s="45">
        <v>0</v>
      </c>
      <c r="C7544" s="45">
        <v>3.3099999999999997E-2</v>
      </c>
      <c r="D7544" s="45">
        <v>0.21110000000000001</v>
      </c>
      <c r="E7544" s="29">
        <v>1</v>
      </c>
      <c r="F7544" s="29"/>
      <c r="G7544" s="29"/>
      <c r="H7544" s="29"/>
      <c r="I7544" s="29"/>
      <c r="J7544" s="29"/>
    </row>
    <row r="7545" spans="1:10">
      <c r="A7545" s="5">
        <v>7543</v>
      </c>
      <c r="B7545" s="45">
        <v>0</v>
      </c>
      <c r="C7545" s="45">
        <v>3.6700000000000003E-2</v>
      </c>
      <c r="D7545" s="45">
        <v>0.21490000000000001</v>
      </c>
      <c r="E7545" s="29">
        <v>1</v>
      </c>
      <c r="F7545" s="29"/>
      <c r="G7545" s="29"/>
      <c r="H7545" s="29"/>
      <c r="I7545" s="29"/>
      <c r="J7545" s="29"/>
    </row>
    <row r="7546" spans="1:10">
      <c r="A7546" s="5">
        <v>7544</v>
      </c>
      <c r="B7546" s="45">
        <v>1.15E-2</v>
      </c>
      <c r="C7546" s="45">
        <v>4.4600000000000001E-2</v>
      </c>
      <c r="D7546" s="45">
        <v>0.2185</v>
      </c>
      <c r="E7546" s="29">
        <v>1</v>
      </c>
      <c r="F7546" s="29"/>
      <c r="G7546" s="29"/>
      <c r="H7546" s="29"/>
      <c r="I7546" s="29"/>
      <c r="J7546" s="29"/>
    </row>
    <row r="7547" spans="1:10">
      <c r="A7547" s="5">
        <v>7545</v>
      </c>
      <c r="B7547" s="45">
        <v>4.9500000000000002E-2</v>
      </c>
      <c r="C7547" s="45">
        <v>5.0599999999999999E-2</v>
      </c>
      <c r="D7547" s="45">
        <v>0.2306</v>
      </c>
      <c r="E7547" s="29">
        <v>1</v>
      </c>
      <c r="F7547" s="29"/>
      <c r="G7547" s="29"/>
      <c r="H7547" s="29"/>
      <c r="I7547" s="29"/>
      <c r="J7547" s="29"/>
    </row>
    <row r="7548" spans="1:10">
      <c r="A7548" s="5">
        <v>7546</v>
      </c>
      <c r="B7548" s="45">
        <v>0.1003</v>
      </c>
      <c r="C7548" s="45">
        <v>5.7299999999999997E-2</v>
      </c>
      <c r="D7548" s="45">
        <v>0.2457</v>
      </c>
      <c r="E7548" s="29">
        <v>1</v>
      </c>
      <c r="F7548" s="29"/>
      <c r="G7548" s="29"/>
      <c r="H7548" s="29"/>
      <c r="I7548" s="29"/>
      <c r="J7548" s="29"/>
    </row>
    <row r="7549" spans="1:10">
      <c r="A7549" s="5">
        <v>7547</v>
      </c>
      <c r="B7549" s="45">
        <v>0.1522</v>
      </c>
      <c r="C7549" s="45">
        <v>6.4000000000000001E-2</v>
      </c>
      <c r="D7549" s="45">
        <v>0.26440000000000002</v>
      </c>
      <c r="E7549" s="29">
        <v>1</v>
      </c>
      <c r="F7549" s="29"/>
      <c r="G7549" s="29"/>
      <c r="H7549" s="29"/>
      <c r="I7549" s="29"/>
      <c r="J7549" s="29"/>
    </row>
    <row r="7550" spans="1:10">
      <c r="A7550" s="5">
        <v>7548</v>
      </c>
      <c r="B7550" s="45">
        <v>0.1961</v>
      </c>
      <c r="C7550" s="45">
        <v>7.4499999999999997E-2</v>
      </c>
      <c r="D7550" s="45">
        <v>0.28199999999999997</v>
      </c>
      <c r="E7550" s="29">
        <v>1</v>
      </c>
      <c r="F7550" s="29"/>
      <c r="G7550" s="29"/>
      <c r="H7550" s="29"/>
      <c r="I7550" s="29"/>
      <c r="J7550" s="29"/>
    </row>
    <row r="7551" spans="1:10">
      <c r="A7551" s="5">
        <v>7549</v>
      </c>
      <c r="B7551" s="45">
        <v>0.20880000000000001</v>
      </c>
      <c r="C7551" s="45">
        <v>8.48E-2</v>
      </c>
      <c r="D7551" s="45">
        <v>0.31</v>
      </c>
      <c r="E7551" s="29">
        <v>1</v>
      </c>
      <c r="F7551" s="29"/>
      <c r="G7551" s="29"/>
      <c r="H7551" s="29"/>
      <c r="I7551" s="29"/>
      <c r="J7551" s="29"/>
    </row>
    <row r="7552" spans="1:10">
      <c r="A7552" s="5">
        <v>7550</v>
      </c>
      <c r="B7552" s="45">
        <v>0.15670000000000001</v>
      </c>
      <c r="C7552" s="45">
        <v>9.4299999999999995E-2</v>
      </c>
      <c r="D7552" s="45">
        <v>0.3523</v>
      </c>
      <c r="E7552" s="29">
        <v>1</v>
      </c>
      <c r="F7552" s="29"/>
      <c r="G7552" s="29"/>
      <c r="H7552" s="29"/>
      <c r="I7552" s="29"/>
      <c r="J7552" s="29"/>
    </row>
    <row r="7553" spans="1:10">
      <c r="A7553" s="5">
        <v>7551</v>
      </c>
      <c r="B7553" s="45">
        <v>7.8299999999999995E-2</v>
      </c>
      <c r="C7553" s="45">
        <v>0.12130000000000001</v>
      </c>
      <c r="D7553" s="45">
        <v>0.40649999999999997</v>
      </c>
      <c r="E7553" s="29">
        <v>1</v>
      </c>
      <c r="F7553" s="29"/>
      <c r="G7553" s="29"/>
      <c r="H7553" s="29"/>
      <c r="I7553" s="29"/>
      <c r="J7553" s="29"/>
    </row>
    <row r="7554" spans="1:10">
      <c r="A7554" s="5">
        <v>7552</v>
      </c>
      <c r="B7554" s="45">
        <v>1.0699999999999999E-2</v>
      </c>
      <c r="C7554" s="45">
        <v>0.1923</v>
      </c>
      <c r="D7554" s="45">
        <v>0.48609999999999998</v>
      </c>
      <c r="E7554" s="29">
        <v>1</v>
      </c>
      <c r="F7554" s="29"/>
      <c r="G7554" s="29"/>
      <c r="H7554" s="29"/>
      <c r="I7554" s="29"/>
      <c r="J7554" s="29"/>
    </row>
    <row r="7555" spans="1:10">
      <c r="A7555" s="5">
        <v>7553</v>
      </c>
      <c r="B7555" s="45">
        <v>0</v>
      </c>
      <c r="C7555" s="45">
        <v>0.24129999999999999</v>
      </c>
      <c r="D7555" s="45">
        <v>0.56359999999999999</v>
      </c>
      <c r="E7555" s="29">
        <v>1</v>
      </c>
      <c r="F7555" s="29"/>
      <c r="G7555" s="29"/>
      <c r="H7555" s="29"/>
      <c r="I7555" s="29"/>
      <c r="J7555" s="29"/>
    </row>
    <row r="7556" spans="1:10">
      <c r="A7556" s="5">
        <v>7554</v>
      </c>
      <c r="B7556" s="45">
        <v>0</v>
      </c>
      <c r="C7556" s="45">
        <v>0.24890000000000001</v>
      </c>
      <c r="D7556" s="45">
        <v>0.60840000000000005</v>
      </c>
      <c r="E7556" s="29">
        <v>1</v>
      </c>
      <c r="F7556" s="29"/>
      <c r="G7556" s="29"/>
      <c r="H7556" s="29"/>
      <c r="I7556" s="29"/>
      <c r="J7556" s="29"/>
    </row>
    <row r="7557" spans="1:10">
      <c r="A7557" s="5">
        <v>7555</v>
      </c>
      <c r="B7557" s="45">
        <v>0</v>
      </c>
      <c r="C7557" s="45">
        <v>0.23680000000000001</v>
      </c>
      <c r="D7557" s="45">
        <v>0.61870000000000003</v>
      </c>
      <c r="E7557" s="29">
        <v>1</v>
      </c>
      <c r="F7557" s="29"/>
      <c r="G7557" s="29"/>
      <c r="H7557" s="29"/>
      <c r="I7557" s="29"/>
      <c r="J7557" s="29"/>
    </row>
    <row r="7558" spans="1:10">
      <c r="A7558" s="5">
        <v>7556</v>
      </c>
      <c r="B7558" s="45">
        <v>0</v>
      </c>
      <c r="C7558" s="45">
        <v>0.21709999999999999</v>
      </c>
      <c r="D7558" s="45">
        <v>0.61909999999999998</v>
      </c>
      <c r="E7558" s="29">
        <v>1</v>
      </c>
      <c r="F7558" s="29"/>
      <c r="G7558" s="29"/>
      <c r="H7558" s="29"/>
      <c r="I7558" s="29"/>
      <c r="J7558" s="29"/>
    </row>
    <row r="7559" spans="1:10">
      <c r="A7559" s="5">
        <v>7557</v>
      </c>
      <c r="B7559" s="45">
        <v>0</v>
      </c>
      <c r="C7559" s="45">
        <v>0.2082</v>
      </c>
      <c r="D7559" s="45">
        <v>0.6341</v>
      </c>
      <c r="E7559" s="29">
        <v>1</v>
      </c>
      <c r="F7559" s="29"/>
      <c r="G7559" s="29"/>
      <c r="H7559" s="29"/>
      <c r="I7559" s="29"/>
      <c r="J7559" s="29"/>
    </row>
    <row r="7560" spans="1:10">
      <c r="A7560" s="5">
        <v>7558</v>
      </c>
      <c r="B7560" s="45">
        <v>0</v>
      </c>
      <c r="C7560" s="45">
        <v>0.1903</v>
      </c>
      <c r="D7560" s="45">
        <v>0.65949999999999998</v>
      </c>
      <c r="E7560" s="29">
        <v>1</v>
      </c>
      <c r="F7560" s="29"/>
      <c r="G7560" s="29"/>
      <c r="H7560" s="29"/>
      <c r="I7560" s="29"/>
      <c r="J7560" s="29"/>
    </row>
    <row r="7561" spans="1:10">
      <c r="A7561" s="5">
        <v>7559</v>
      </c>
      <c r="B7561" s="45">
        <v>0</v>
      </c>
      <c r="C7561" s="45">
        <v>0.1701</v>
      </c>
      <c r="D7561" s="45">
        <v>0.67179999999999995</v>
      </c>
      <c r="E7561" s="29">
        <v>1</v>
      </c>
      <c r="F7561" s="29"/>
      <c r="G7561" s="29"/>
      <c r="H7561" s="29"/>
      <c r="I7561" s="29"/>
      <c r="J7561" s="29"/>
    </row>
    <row r="7562" spans="1:10">
      <c r="A7562" s="5">
        <v>7560</v>
      </c>
      <c r="B7562" s="45">
        <v>0</v>
      </c>
      <c r="C7562" s="45">
        <v>0.161</v>
      </c>
      <c r="D7562" s="45">
        <v>0.67789999999999995</v>
      </c>
      <c r="E7562" s="29">
        <v>1</v>
      </c>
      <c r="F7562" s="29"/>
      <c r="G7562" s="29"/>
      <c r="H7562" s="29"/>
      <c r="I7562" s="29"/>
      <c r="J7562" s="29"/>
    </row>
    <row r="7563" spans="1:10">
      <c r="A7563" s="5">
        <v>7561</v>
      </c>
      <c r="B7563" s="45">
        <v>0</v>
      </c>
      <c r="C7563" s="45">
        <v>0.15210000000000001</v>
      </c>
      <c r="D7563" s="45">
        <v>0.68020000000000003</v>
      </c>
      <c r="E7563" s="29">
        <v>1</v>
      </c>
      <c r="F7563" s="29"/>
      <c r="G7563" s="29"/>
      <c r="H7563" s="29"/>
      <c r="I7563" s="29"/>
      <c r="J7563" s="29"/>
    </row>
    <row r="7564" spans="1:10">
      <c r="A7564" s="5">
        <v>7562</v>
      </c>
      <c r="B7564" s="45">
        <v>0</v>
      </c>
      <c r="C7564" s="45">
        <v>0.1396</v>
      </c>
      <c r="D7564" s="45">
        <v>0.67679999999999996</v>
      </c>
      <c r="E7564" s="29">
        <v>1</v>
      </c>
      <c r="F7564" s="29"/>
      <c r="G7564" s="29"/>
      <c r="H7564" s="29"/>
      <c r="I7564" s="29"/>
      <c r="J7564" s="29"/>
    </row>
    <row r="7565" spans="1:10">
      <c r="A7565" s="5">
        <v>7563</v>
      </c>
      <c r="B7565" s="45">
        <v>0</v>
      </c>
      <c r="C7565" s="45">
        <v>0.13059999999999999</v>
      </c>
      <c r="D7565" s="45">
        <v>0.68069999999999997</v>
      </c>
      <c r="E7565" s="29">
        <v>1</v>
      </c>
      <c r="F7565" s="29"/>
      <c r="G7565" s="29"/>
      <c r="H7565" s="29"/>
      <c r="I7565" s="29"/>
      <c r="J7565" s="29"/>
    </row>
    <row r="7566" spans="1:10">
      <c r="A7566" s="5">
        <v>7564</v>
      </c>
      <c r="B7566" s="45">
        <v>0</v>
      </c>
      <c r="C7566" s="45">
        <v>0.12640000000000001</v>
      </c>
      <c r="D7566" s="45">
        <v>0.67369999999999997</v>
      </c>
      <c r="E7566" s="29">
        <v>1</v>
      </c>
      <c r="F7566" s="29"/>
      <c r="G7566" s="29"/>
      <c r="H7566" s="29"/>
      <c r="I7566" s="29"/>
      <c r="J7566" s="29"/>
    </row>
    <row r="7567" spans="1:10">
      <c r="A7567" s="5">
        <v>7565</v>
      </c>
      <c r="B7567" s="45">
        <v>0</v>
      </c>
      <c r="C7567" s="45">
        <v>0.11899999999999999</v>
      </c>
      <c r="D7567" s="45">
        <v>0.66259999999999997</v>
      </c>
      <c r="E7567" s="29">
        <v>1</v>
      </c>
      <c r="F7567" s="29"/>
      <c r="G7567" s="29"/>
      <c r="H7567" s="29"/>
      <c r="I7567" s="29"/>
      <c r="J7567" s="29"/>
    </row>
    <row r="7568" spans="1:10">
      <c r="A7568" s="5">
        <v>7566</v>
      </c>
      <c r="B7568" s="45">
        <v>0</v>
      </c>
      <c r="C7568" s="45">
        <v>0.11550000000000001</v>
      </c>
      <c r="D7568" s="45">
        <v>0.63790000000000002</v>
      </c>
      <c r="E7568" s="29">
        <v>1</v>
      </c>
      <c r="F7568" s="29"/>
      <c r="G7568" s="29"/>
      <c r="H7568" s="29"/>
      <c r="I7568" s="29"/>
      <c r="J7568" s="29"/>
    </row>
    <row r="7569" spans="1:10">
      <c r="A7569" s="5">
        <v>7567</v>
      </c>
      <c r="B7569" s="45">
        <v>1E-4</v>
      </c>
      <c r="C7569" s="45">
        <v>0.1171</v>
      </c>
      <c r="D7569" s="45">
        <v>0.60509999999999997</v>
      </c>
      <c r="E7569" s="29">
        <v>1</v>
      </c>
      <c r="F7569" s="29"/>
      <c r="G7569" s="29"/>
      <c r="H7569" s="29"/>
      <c r="I7569" s="29"/>
      <c r="J7569" s="29"/>
    </row>
    <row r="7570" spans="1:10">
      <c r="A7570" s="5">
        <v>7568</v>
      </c>
      <c r="B7570" s="45">
        <v>1.78E-2</v>
      </c>
      <c r="C7570" s="45">
        <v>0.1038</v>
      </c>
      <c r="D7570" s="45">
        <v>0.56359999999999999</v>
      </c>
      <c r="E7570" s="29">
        <v>1</v>
      </c>
      <c r="F7570" s="29"/>
      <c r="G7570" s="29"/>
      <c r="H7570" s="29"/>
      <c r="I7570" s="29"/>
      <c r="J7570" s="29"/>
    </row>
    <row r="7571" spans="1:10">
      <c r="A7571" s="5">
        <v>7569</v>
      </c>
      <c r="B7571" s="45">
        <v>7.3499999999999996E-2</v>
      </c>
      <c r="C7571" s="45">
        <v>7.5899999999999995E-2</v>
      </c>
      <c r="D7571" s="45">
        <v>0.51149999999999995</v>
      </c>
      <c r="E7571" s="29">
        <v>1</v>
      </c>
      <c r="F7571" s="29"/>
      <c r="G7571" s="29"/>
      <c r="H7571" s="29"/>
      <c r="I7571" s="29"/>
      <c r="J7571" s="29"/>
    </row>
    <row r="7572" spans="1:10">
      <c r="A7572" s="5">
        <v>7570</v>
      </c>
      <c r="B7572" s="45">
        <v>0.13900000000000001</v>
      </c>
      <c r="C7572" s="45">
        <v>5.5100000000000003E-2</v>
      </c>
      <c r="D7572" s="45">
        <v>0.43049999999999999</v>
      </c>
      <c r="E7572" s="29">
        <v>1</v>
      </c>
      <c r="F7572" s="29"/>
      <c r="G7572" s="29"/>
      <c r="H7572" s="29"/>
      <c r="I7572" s="29"/>
      <c r="J7572" s="29"/>
    </row>
    <row r="7573" spans="1:10">
      <c r="A7573" s="5">
        <v>7571</v>
      </c>
      <c r="B7573" s="45">
        <v>0.18379999999999999</v>
      </c>
      <c r="C7573" s="45">
        <v>4.7800000000000002E-2</v>
      </c>
      <c r="D7573" s="45">
        <v>0.34599999999999997</v>
      </c>
      <c r="E7573" s="29">
        <v>1</v>
      </c>
      <c r="F7573" s="29"/>
      <c r="G7573" s="29"/>
      <c r="H7573" s="29"/>
      <c r="I7573" s="29"/>
      <c r="J7573" s="29"/>
    </row>
    <row r="7574" spans="1:10">
      <c r="A7574" s="5">
        <v>7572</v>
      </c>
      <c r="B7574" s="45">
        <v>0.2036</v>
      </c>
      <c r="C7574" s="45">
        <v>4.0399999999999998E-2</v>
      </c>
      <c r="D7574" s="45">
        <v>0.25800000000000001</v>
      </c>
      <c r="E7574" s="29">
        <v>1</v>
      </c>
      <c r="F7574" s="29"/>
      <c r="G7574" s="29"/>
      <c r="H7574" s="29"/>
      <c r="I7574" s="29"/>
      <c r="J7574" s="29"/>
    </row>
    <row r="7575" spans="1:10">
      <c r="A7575" s="5">
        <v>7573</v>
      </c>
      <c r="B7575" s="45">
        <v>0.18629999999999999</v>
      </c>
      <c r="C7575" s="45">
        <v>3.4700000000000002E-2</v>
      </c>
      <c r="D7575" s="45">
        <v>0.19489999999999999</v>
      </c>
      <c r="E7575" s="29">
        <v>1</v>
      </c>
      <c r="F7575" s="29"/>
      <c r="G7575" s="29"/>
      <c r="H7575" s="29"/>
      <c r="I7575" s="29"/>
      <c r="J7575" s="29"/>
    </row>
    <row r="7576" spans="1:10">
      <c r="A7576" s="5">
        <v>7574</v>
      </c>
      <c r="B7576" s="45">
        <v>0.1318</v>
      </c>
      <c r="C7576" s="45">
        <v>2.76E-2</v>
      </c>
      <c r="D7576" s="45">
        <v>0.15989999999999999</v>
      </c>
      <c r="E7576" s="29">
        <v>1</v>
      </c>
      <c r="F7576" s="29"/>
      <c r="G7576" s="29"/>
      <c r="H7576" s="29"/>
      <c r="I7576" s="29"/>
      <c r="J7576" s="29"/>
    </row>
    <row r="7577" spans="1:10">
      <c r="A7577" s="5">
        <v>7575</v>
      </c>
      <c r="B7577" s="45">
        <v>5.8799999999999998E-2</v>
      </c>
      <c r="C7577" s="45">
        <v>2.5000000000000001E-2</v>
      </c>
      <c r="D7577" s="45">
        <v>0.13750000000000001</v>
      </c>
      <c r="E7577" s="29">
        <v>1</v>
      </c>
      <c r="F7577" s="29"/>
      <c r="G7577" s="29"/>
      <c r="H7577" s="29"/>
      <c r="I7577" s="29"/>
      <c r="J7577" s="29"/>
    </row>
    <row r="7578" spans="1:10">
      <c r="A7578" s="5">
        <v>7576</v>
      </c>
      <c r="B7578" s="45">
        <v>4.4000000000000003E-3</v>
      </c>
      <c r="C7578" s="45">
        <v>3.1899999999999998E-2</v>
      </c>
      <c r="D7578" s="45">
        <v>0.1285</v>
      </c>
      <c r="E7578" s="29">
        <v>1</v>
      </c>
      <c r="F7578" s="29"/>
      <c r="G7578" s="29"/>
      <c r="H7578" s="29"/>
      <c r="I7578" s="29"/>
      <c r="J7578" s="29"/>
    </row>
    <row r="7579" spans="1:10">
      <c r="A7579" s="5">
        <v>7577</v>
      </c>
      <c r="B7579" s="45">
        <v>0</v>
      </c>
      <c r="C7579" s="45">
        <v>3.7600000000000001E-2</v>
      </c>
      <c r="D7579" s="45">
        <v>0.1192</v>
      </c>
      <c r="E7579" s="29">
        <v>1</v>
      </c>
      <c r="F7579" s="29"/>
      <c r="G7579" s="29"/>
      <c r="H7579" s="29"/>
      <c r="I7579" s="29"/>
      <c r="J7579" s="29"/>
    </row>
    <row r="7580" spans="1:10">
      <c r="A7580" s="5">
        <v>7578</v>
      </c>
      <c r="B7580" s="45">
        <v>0</v>
      </c>
      <c r="C7580" s="45">
        <v>3.8899999999999997E-2</v>
      </c>
      <c r="D7580" s="45">
        <v>0.10639999999999999</v>
      </c>
      <c r="E7580" s="29">
        <v>1</v>
      </c>
      <c r="F7580" s="29"/>
      <c r="G7580" s="29"/>
      <c r="H7580" s="29"/>
      <c r="I7580" s="29"/>
      <c r="J7580" s="29"/>
    </row>
    <row r="7581" spans="1:10">
      <c r="A7581" s="5">
        <v>7579</v>
      </c>
      <c r="B7581" s="45">
        <v>0</v>
      </c>
      <c r="C7581" s="45">
        <v>3.7199999999999997E-2</v>
      </c>
      <c r="D7581" s="45">
        <v>9.3200000000000005E-2</v>
      </c>
      <c r="E7581" s="29">
        <v>1</v>
      </c>
      <c r="F7581" s="29"/>
      <c r="G7581" s="29"/>
      <c r="H7581" s="29"/>
      <c r="I7581" s="29"/>
      <c r="J7581" s="29"/>
    </row>
    <row r="7582" spans="1:10">
      <c r="A7582" s="5">
        <v>7580</v>
      </c>
      <c r="B7582" s="45">
        <v>0</v>
      </c>
      <c r="C7582" s="45">
        <v>3.4500000000000003E-2</v>
      </c>
      <c r="D7582" s="45">
        <v>8.2000000000000003E-2</v>
      </c>
      <c r="E7582" s="29">
        <v>1</v>
      </c>
      <c r="F7582" s="29"/>
      <c r="G7582" s="29"/>
      <c r="H7582" s="29"/>
      <c r="I7582" s="29"/>
      <c r="J7582" s="29"/>
    </row>
    <row r="7583" spans="1:10">
      <c r="A7583" s="5">
        <v>7581</v>
      </c>
      <c r="B7583" s="45">
        <v>0</v>
      </c>
      <c r="C7583" s="45">
        <v>3.1899999999999998E-2</v>
      </c>
      <c r="D7583" s="45">
        <v>7.1400000000000005E-2</v>
      </c>
      <c r="E7583" s="29">
        <v>1</v>
      </c>
      <c r="F7583" s="29"/>
      <c r="G7583" s="29"/>
      <c r="H7583" s="29"/>
      <c r="I7583" s="29"/>
      <c r="J7583" s="29"/>
    </row>
    <row r="7584" spans="1:10">
      <c r="A7584" s="5">
        <v>7582</v>
      </c>
      <c r="B7584" s="45">
        <v>0</v>
      </c>
      <c r="C7584" s="45">
        <v>2.9000000000000001E-2</v>
      </c>
      <c r="D7584" s="45">
        <v>6.0900000000000003E-2</v>
      </c>
      <c r="E7584" s="29">
        <v>1</v>
      </c>
      <c r="F7584" s="29"/>
      <c r="G7584" s="29"/>
      <c r="H7584" s="29"/>
      <c r="I7584" s="29"/>
      <c r="J7584" s="29"/>
    </row>
    <row r="7585" spans="1:10">
      <c r="A7585" s="5">
        <v>7583</v>
      </c>
      <c r="B7585" s="45">
        <v>0</v>
      </c>
      <c r="C7585" s="45">
        <v>2.6700000000000002E-2</v>
      </c>
      <c r="D7585" s="45">
        <v>5.1299999999999998E-2</v>
      </c>
      <c r="E7585" s="29">
        <v>1</v>
      </c>
      <c r="F7585" s="29"/>
      <c r="G7585" s="29"/>
      <c r="H7585" s="29"/>
      <c r="I7585" s="29"/>
      <c r="J7585" s="29"/>
    </row>
    <row r="7586" spans="1:10">
      <c r="A7586" s="5">
        <v>7584</v>
      </c>
      <c r="B7586" s="45">
        <v>0</v>
      </c>
      <c r="C7586" s="45">
        <v>2.46E-2</v>
      </c>
      <c r="D7586" s="45">
        <v>4.0899999999999999E-2</v>
      </c>
      <c r="E7586" s="29">
        <v>1</v>
      </c>
      <c r="F7586" s="29"/>
      <c r="G7586" s="29"/>
      <c r="H7586" s="29"/>
      <c r="I7586" s="29"/>
      <c r="J7586" s="29"/>
    </row>
    <row r="7587" spans="1:10">
      <c r="A7587" s="5">
        <v>7585</v>
      </c>
      <c r="B7587" s="45">
        <v>0</v>
      </c>
      <c r="C7587" s="45">
        <v>2.24E-2</v>
      </c>
      <c r="D7587" s="45">
        <v>3.2899999999999999E-2</v>
      </c>
      <c r="E7587" s="29">
        <v>1</v>
      </c>
      <c r="F7587" s="29"/>
      <c r="G7587" s="29"/>
      <c r="H7587" s="29"/>
      <c r="I7587" s="29"/>
      <c r="J7587" s="29"/>
    </row>
    <row r="7588" spans="1:10">
      <c r="A7588" s="5">
        <v>7586</v>
      </c>
      <c r="B7588" s="45">
        <v>0</v>
      </c>
      <c r="C7588" s="45">
        <v>1.9400000000000001E-2</v>
      </c>
      <c r="D7588" s="45">
        <v>2.9100000000000001E-2</v>
      </c>
      <c r="E7588" s="29">
        <v>1</v>
      </c>
      <c r="F7588" s="29"/>
      <c r="G7588" s="29"/>
      <c r="H7588" s="29"/>
      <c r="I7588" s="29"/>
      <c r="J7588" s="29"/>
    </row>
    <row r="7589" spans="1:10">
      <c r="A7589" s="5">
        <v>7587</v>
      </c>
      <c r="B7589" s="45">
        <v>0</v>
      </c>
      <c r="C7589" s="45">
        <v>1.5900000000000001E-2</v>
      </c>
      <c r="D7589" s="45">
        <v>2.6599999999999999E-2</v>
      </c>
      <c r="E7589" s="29">
        <v>1</v>
      </c>
      <c r="F7589" s="29"/>
      <c r="G7589" s="29"/>
      <c r="H7589" s="29"/>
      <c r="I7589" s="29"/>
      <c r="J7589" s="29"/>
    </row>
    <row r="7590" spans="1:10">
      <c r="A7590" s="5">
        <v>7588</v>
      </c>
      <c r="B7590" s="45">
        <v>0</v>
      </c>
      <c r="C7590" s="45">
        <v>1.14E-2</v>
      </c>
      <c r="D7590" s="45">
        <v>2.5399999999999999E-2</v>
      </c>
      <c r="E7590" s="29">
        <v>1</v>
      </c>
      <c r="F7590" s="29"/>
      <c r="G7590" s="29"/>
      <c r="H7590" s="29"/>
      <c r="I7590" s="29"/>
      <c r="J7590" s="29"/>
    </row>
    <row r="7591" spans="1:10">
      <c r="A7591" s="5">
        <v>7589</v>
      </c>
      <c r="B7591" s="45">
        <v>0</v>
      </c>
      <c r="C7591" s="45">
        <v>8.3999999999999995E-3</v>
      </c>
      <c r="D7591" s="45">
        <v>2.52E-2</v>
      </c>
      <c r="E7591" s="29">
        <v>1</v>
      </c>
      <c r="F7591" s="29"/>
      <c r="G7591" s="29"/>
      <c r="H7591" s="29"/>
      <c r="I7591" s="29"/>
      <c r="J7591" s="29"/>
    </row>
    <row r="7592" spans="1:10">
      <c r="A7592" s="5">
        <v>7590</v>
      </c>
      <c r="B7592" s="45">
        <v>0</v>
      </c>
      <c r="C7592" s="45">
        <v>7.3000000000000001E-3</v>
      </c>
      <c r="D7592" s="45">
        <v>2.47E-2</v>
      </c>
      <c r="E7592" s="29">
        <v>1</v>
      </c>
      <c r="F7592" s="29"/>
      <c r="G7592" s="29"/>
      <c r="H7592" s="29"/>
      <c r="I7592" s="29"/>
      <c r="J7592" s="29"/>
    </row>
    <row r="7593" spans="1:10">
      <c r="A7593" s="5">
        <v>7591</v>
      </c>
      <c r="B7593" s="45">
        <v>0</v>
      </c>
      <c r="C7593" s="45">
        <v>7.1000000000000004E-3</v>
      </c>
      <c r="D7593" s="45">
        <v>2.3800000000000002E-2</v>
      </c>
      <c r="E7593" s="29">
        <v>1</v>
      </c>
      <c r="F7593" s="29"/>
      <c r="G7593" s="29"/>
      <c r="H7593" s="29"/>
      <c r="I7593" s="29"/>
      <c r="J7593" s="29"/>
    </row>
    <row r="7594" spans="1:10">
      <c r="A7594" s="5">
        <v>7592</v>
      </c>
      <c r="B7594" s="45">
        <v>8.5000000000000006E-3</v>
      </c>
      <c r="C7594" s="45">
        <v>5.8999999999999999E-3</v>
      </c>
      <c r="D7594" s="45">
        <v>2.3599999999999999E-2</v>
      </c>
      <c r="E7594" s="29">
        <v>1</v>
      </c>
      <c r="F7594" s="29"/>
      <c r="G7594" s="29"/>
      <c r="H7594" s="29"/>
      <c r="I7594" s="29"/>
      <c r="J7594" s="29"/>
    </row>
    <row r="7595" spans="1:10">
      <c r="A7595" s="5">
        <v>7593</v>
      </c>
      <c r="B7595" s="45">
        <v>4.4299999999999999E-2</v>
      </c>
      <c r="C7595" s="45">
        <v>3.0999999999999999E-3</v>
      </c>
      <c r="D7595" s="45">
        <v>2.4400000000000002E-2</v>
      </c>
      <c r="E7595" s="29">
        <v>1</v>
      </c>
      <c r="F7595" s="29"/>
      <c r="G7595" s="29"/>
      <c r="H7595" s="29"/>
      <c r="I7595" s="29"/>
      <c r="J7595" s="29"/>
    </row>
    <row r="7596" spans="1:10">
      <c r="A7596" s="5">
        <v>7594</v>
      </c>
      <c r="B7596" s="45">
        <v>8.7099999999999997E-2</v>
      </c>
      <c r="C7596" s="45">
        <v>1.4E-3</v>
      </c>
      <c r="D7596" s="45">
        <v>2.5700000000000001E-2</v>
      </c>
      <c r="E7596" s="29">
        <v>1</v>
      </c>
      <c r="F7596" s="29"/>
      <c r="G7596" s="29"/>
      <c r="H7596" s="29"/>
      <c r="I7596" s="29"/>
      <c r="J7596" s="29"/>
    </row>
    <row r="7597" spans="1:10">
      <c r="A7597" s="5">
        <v>7595</v>
      </c>
      <c r="B7597" s="45">
        <v>0.12690000000000001</v>
      </c>
      <c r="C7597" s="45">
        <v>1.1000000000000001E-3</v>
      </c>
      <c r="D7597" s="45">
        <v>2.35E-2</v>
      </c>
      <c r="E7597" s="29">
        <v>1</v>
      </c>
      <c r="F7597" s="29"/>
      <c r="G7597" s="29"/>
      <c r="H7597" s="29"/>
      <c r="I7597" s="29"/>
      <c r="J7597" s="29"/>
    </row>
    <row r="7598" spans="1:10">
      <c r="A7598" s="5">
        <v>7596</v>
      </c>
      <c r="B7598" s="45">
        <v>0.1391</v>
      </c>
      <c r="C7598" s="45">
        <v>1.1000000000000001E-3</v>
      </c>
      <c r="D7598" s="45">
        <v>1.7999999999999999E-2</v>
      </c>
      <c r="E7598" s="29">
        <v>1</v>
      </c>
      <c r="F7598" s="29"/>
      <c r="G7598" s="29"/>
      <c r="H7598" s="29"/>
      <c r="I7598" s="29"/>
      <c r="J7598" s="29"/>
    </row>
    <row r="7599" spans="1:10">
      <c r="A7599" s="5">
        <v>7597</v>
      </c>
      <c r="B7599" s="45">
        <v>0.13139999999999999</v>
      </c>
      <c r="C7599" s="45">
        <v>1.1000000000000001E-3</v>
      </c>
      <c r="D7599" s="45">
        <v>1.4E-2</v>
      </c>
      <c r="E7599" s="29">
        <v>1</v>
      </c>
      <c r="F7599" s="29"/>
      <c r="G7599" s="29"/>
      <c r="H7599" s="29"/>
      <c r="I7599" s="29"/>
      <c r="J7599" s="29"/>
    </row>
    <row r="7600" spans="1:10">
      <c r="A7600" s="5">
        <v>7598</v>
      </c>
      <c r="B7600" s="45">
        <v>9.7900000000000001E-2</v>
      </c>
      <c r="C7600" s="45">
        <v>1.2999999999999999E-3</v>
      </c>
      <c r="D7600" s="45">
        <v>1.6899999999999998E-2</v>
      </c>
      <c r="E7600" s="29">
        <v>1</v>
      </c>
      <c r="F7600" s="29"/>
      <c r="G7600" s="29"/>
      <c r="H7600" s="29"/>
      <c r="I7600" s="29"/>
      <c r="J7600" s="29"/>
    </row>
    <row r="7601" spans="1:10">
      <c r="A7601" s="5">
        <v>7599</v>
      </c>
      <c r="B7601" s="45">
        <v>0.05</v>
      </c>
      <c r="C7601" s="45">
        <v>2.3E-3</v>
      </c>
      <c r="D7601" s="45">
        <v>2.87E-2</v>
      </c>
      <c r="E7601" s="29">
        <v>1</v>
      </c>
      <c r="F7601" s="29"/>
      <c r="G7601" s="29"/>
      <c r="H7601" s="29"/>
      <c r="I7601" s="29"/>
      <c r="J7601" s="29"/>
    </row>
    <row r="7602" spans="1:10">
      <c r="A7602" s="5">
        <v>7600</v>
      </c>
      <c r="B7602" s="45">
        <v>7.1999999999999998E-3</v>
      </c>
      <c r="C7602" s="45">
        <v>8.3999999999999995E-3</v>
      </c>
      <c r="D7602" s="45">
        <v>5.1499999999999997E-2</v>
      </c>
      <c r="E7602" s="29">
        <v>1</v>
      </c>
      <c r="F7602" s="29"/>
      <c r="G7602" s="29"/>
      <c r="H7602" s="29"/>
      <c r="I7602" s="29"/>
      <c r="J7602" s="29"/>
    </row>
    <row r="7603" spans="1:10">
      <c r="A7603" s="5">
        <v>7601</v>
      </c>
      <c r="B7603" s="45">
        <v>0</v>
      </c>
      <c r="C7603" s="45">
        <v>2.3599999999999999E-2</v>
      </c>
      <c r="D7603" s="45">
        <v>8.4900000000000003E-2</v>
      </c>
      <c r="E7603" s="29">
        <v>1</v>
      </c>
      <c r="F7603" s="29"/>
      <c r="G7603" s="29"/>
      <c r="H7603" s="29"/>
      <c r="I7603" s="29"/>
      <c r="J7603" s="29"/>
    </row>
    <row r="7604" spans="1:10">
      <c r="A7604" s="5">
        <v>7602</v>
      </c>
      <c r="B7604" s="45">
        <v>0</v>
      </c>
      <c r="C7604" s="45">
        <v>4.2799999999999998E-2</v>
      </c>
      <c r="D7604" s="45">
        <v>0.1225</v>
      </c>
      <c r="E7604" s="29">
        <v>1</v>
      </c>
      <c r="F7604" s="29"/>
      <c r="G7604" s="29"/>
      <c r="H7604" s="29"/>
      <c r="I7604" s="29"/>
      <c r="J7604" s="29"/>
    </row>
    <row r="7605" spans="1:10">
      <c r="A7605" s="5">
        <v>7603</v>
      </c>
      <c r="B7605" s="45">
        <v>0</v>
      </c>
      <c r="C7605" s="45">
        <v>5.8200000000000002E-2</v>
      </c>
      <c r="D7605" s="45">
        <v>0.15490000000000001</v>
      </c>
      <c r="E7605" s="29">
        <v>1</v>
      </c>
      <c r="F7605" s="29"/>
      <c r="G7605" s="29"/>
      <c r="H7605" s="29"/>
      <c r="I7605" s="29"/>
      <c r="J7605" s="29"/>
    </row>
    <row r="7606" spans="1:10">
      <c r="A7606" s="5">
        <v>7604</v>
      </c>
      <c r="B7606" s="45">
        <v>0</v>
      </c>
      <c r="C7606" s="45">
        <v>6.59E-2</v>
      </c>
      <c r="D7606" s="45">
        <v>0.17599999999999999</v>
      </c>
      <c r="E7606" s="29">
        <v>1</v>
      </c>
      <c r="F7606" s="29"/>
      <c r="G7606" s="29"/>
      <c r="H7606" s="29"/>
      <c r="I7606" s="29"/>
      <c r="J7606" s="29"/>
    </row>
    <row r="7607" spans="1:10">
      <c r="A7607" s="5">
        <v>7605</v>
      </c>
      <c r="B7607" s="45">
        <v>0</v>
      </c>
      <c r="C7607" s="45">
        <v>6.7799999999999999E-2</v>
      </c>
      <c r="D7607" s="45">
        <v>0.18809999999999999</v>
      </c>
      <c r="E7607" s="29">
        <v>1</v>
      </c>
      <c r="F7607" s="29"/>
      <c r="G7607" s="29"/>
      <c r="H7607" s="29"/>
      <c r="I7607" s="29"/>
      <c r="J7607" s="29"/>
    </row>
    <row r="7608" spans="1:10">
      <c r="A7608" s="5">
        <v>7606</v>
      </c>
      <c r="B7608" s="45">
        <v>0</v>
      </c>
      <c r="C7608" s="45">
        <v>6.5000000000000002E-2</v>
      </c>
      <c r="D7608" s="45">
        <v>0.1958</v>
      </c>
      <c r="E7608" s="29">
        <v>1</v>
      </c>
      <c r="F7608" s="29"/>
      <c r="G7608" s="29"/>
      <c r="H7608" s="29"/>
      <c r="I7608" s="29"/>
      <c r="J7608" s="29"/>
    </row>
    <row r="7609" spans="1:10">
      <c r="A7609" s="5">
        <v>7607</v>
      </c>
      <c r="B7609" s="45">
        <v>0</v>
      </c>
      <c r="C7609" s="45">
        <v>6.1100000000000002E-2</v>
      </c>
      <c r="D7609" s="45">
        <v>0.2031</v>
      </c>
      <c r="E7609" s="29">
        <v>1</v>
      </c>
      <c r="F7609" s="29"/>
      <c r="G7609" s="29"/>
      <c r="H7609" s="29"/>
      <c r="I7609" s="29"/>
      <c r="J7609" s="29"/>
    </row>
    <row r="7610" spans="1:10">
      <c r="A7610" s="5">
        <v>7608</v>
      </c>
      <c r="B7610" s="45">
        <v>0</v>
      </c>
      <c r="C7610" s="45">
        <v>0.06</v>
      </c>
      <c r="D7610" s="45">
        <v>0.21440000000000001</v>
      </c>
      <c r="E7610" s="29">
        <v>1</v>
      </c>
      <c r="F7610" s="29"/>
      <c r="G7610" s="29"/>
      <c r="H7610" s="29"/>
      <c r="I7610" s="29"/>
      <c r="J7610" s="29"/>
    </row>
    <row r="7611" spans="1:10">
      <c r="A7611" s="5">
        <v>7609</v>
      </c>
      <c r="B7611" s="45">
        <v>0</v>
      </c>
      <c r="C7611" s="45">
        <v>6.3700000000000007E-2</v>
      </c>
      <c r="D7611" s="45">
        <v>0.2261</v>
      </c>
      <c r="E7611" s="29">
        <v>1</v>
      </c>
      <c r="F7611" s="29"/>
      <c r="G7611" s="29"/>
      <c r="H7611" s="29"/>
      <c r="I7611" s="29"/>
      <c r="J7611" s="29"/>
    </row>
    <row r="7612" spans="1:10">
      <c r="A7612" s="5">
        <v>7610</v>
      </c>
      <c r="B7612" s="45">
        <v>0</v>
      </c>
      <c r="C7612" s="45">
        <v>7.3200000000000001E-2</v>
      </c>
      <c r="D7612" s="45">
        <v>0.23949999999999999</v>
      </c>
      <c r="E7612" s="29">
        <v>1</v>
      </c>
      <c r="F7612" s="29"/>
      <c r="G7612" s="29"/>
      <c r="H7612" s="29"/>
      <c r="I7612" s="29"/>
      <c r="J7612" s="29"/>
    </row>
    <row r="7613" spans="1:10">
      <c r="A7613" s="5">
        <v>7611</v>
      </c>
      <c r="B7613" s="45">
        <v>0</v>
      </c>
      <c r="C7613" s="45">
        <v>8.5800000000000001E-2</v>
      </c>
      <c r="D7613" s="45">
        <v>0.26469999999999999</v>
      </c>
      <c r="E7613" s="29">
        <v>1</v>
      </c>
      <c r="F7613" s="29"/>
      <c r="G7613" s="29"/>
      <c r="H7613" s="29"/>
      <c r="I7613" s="29"/>
      <c r="J7613" s="29"/>
    </row>
    <row r="7614" spans="1:10">
      <c r="A7614" s="5">
        <v>7612</v>
      </c>
      <c r="B7614" s="45">
        <v>0</v>
      </c>
      <c r="C7614" s="45">
        <v>0.1002</v>
      </c>
      <c r="D7614" s="45">
        <v>0.30969999999999998</v>
      </c>
      <c r="E7614" s="29">
        <v>1</v>
      </c>
      <c r="F7614" s="29"/>
      <c r="G7614" s="29"/>
      <c r="H7614" s="29"/>
      <c r="I7614" s="29"/>
      <c r="J7614" s="29"/>
    </row>
    <row r="7615" spans="1:10">
      <c r="A7615" s="5">
        <v>7613</v>
      </c>
      <c r="B7615" s="45">
        <v>0</v>
      </c>
      <c r="C7615" s="45">
        <v>0.1211</v>
      </c>
      <c r="D7615" s="45">
        <v>0.36859999999999998</v>
      </c>
      <c r="E7615" s="29">
        <v>1</v>
      </c>
      <c r="F7615" s="29"/>
      <c r="G7615" s="29"/>
      <c r="H7615" s="29"/>
      <c r="I7615" s="29"/>
      <c r="J7615" s="29"/>
    </row>
    <row r="7616" spans="1:10">
      <c r="A7616" s="5">
        <v>7614</v>
      </c>
      <c r="B7616" s="45">
        <v>0</v>
      </c>
      <c r="C7616" s="45">
        <v>0.1467</v>
      </c>
      <c r="D7616" s="45">
        <v>0.43519999999999998</v>
      </c>
      <c r="E7616" s="29">
        <v>1</v>
      </c>
      <c r="F7616" s="29"/>
      <c r="G7616" s="29"/>
      <c r="H7616" s="29"/>
      <c r="I7616" s="29"/>
      <c r="J7616" s="29"/>
    </row>
    <row r="7617" spans="1:10">
      <c r="A7617" s="5">
        <v>7615</v>
      </c>
      <c r="B7617" s="45">
        <v>0</v>
      </c>
      <c r="C7617" s="45">
        <v>0.17019999999999999</v>
      </c>
      <c r="D7617" s="45">
        <v>0.50209999999999999</v>
      </c>
      <c r="E7617" s="29">
        <v>1</v>
      </c>
      <c r="F7617" s="29"/>
      <c r="G7617" s="29"/>
      <c r="H7617" s="29"/>
      <c r="I7617" s="29"/>
      <c r="J7617" s="29"/>
    </row>
    <row r="7618" spans="1:10">
      <c r="A7618" s="5">
        <v>7616</v>
      </c>
      <c r="B7618" s="45">
        <v>1.9099999999999999E-2</v>
      </c>
      <c r="C7618" s="45">
        <v>0.17480000000000001</v>
      </c>
      <c r="D7618" s="45">
        <v>0.55520000000000003</v>
      </c>
      <c r="E7618" s="29">
        <v>1</v>
      </c>
      <c r="F7618" s="29"/>
      <c r="G7618" s="29"/>
      <c r="H7618" s="29"/>
      <c r="I7618" s="29"/>
      <c r="J7618" s="29"/>
    </row>
    <row r="7619" spans="1:10">
      <c r="A7619" s="5">
        <v>7617</v>
      </c>
      <c r="B7619" s="45">
        <v>8.2500000000000004E-2</v>
      </c>
      <c r="C7619" s="45">
        <v>0.15939999999999999</v>
      </c>
      <c r="D7619" s="45">
        <v>0.59179999999999999</v>
      </c>
      <c r="E7619" s="29">
        <v>1</v>
      </c>
      <c r="F7619" s="29"/>
      <c r="G7619" s="29"/>
      <c r="H7619" s="29"/>
      <c r="I7619" s="29"/>
      <c r="J7619" s="29"/>
    </row>
    <row r="7620" spans="1:10">
      <c r="A7620" s="5">
        <v>7618</v>
      </c>
      <c r="B7620" s="45">
        <v>0.1754</v>
      </c>
      <c r="C7620" s="45">
        <v>0.15229999999999999</v>
      </c>
      <c r="D7620" s="45">
        <v>0.60540000000000005</v>
      </c>
      <c r="E7620" s="29">
        <v>1</v>
      </c>
      <c r="F7620" s="29"/>
      <c r="G7620" s="29"/>
      <c r="H7620" s="29"/>
      <c r="I7620" s="29"/>
      <c r="J7620" s="29"/>
    </row>
    <row r="7621" spans="1:10">
      <c r="A7621" s="5">
        <v>7619</v>
      </c>
      <c r="B7621" s="45">
        <v>0.25130000000000002</v>
      </c>
      <c r="C7621" s="45">
        <v>0.17150000000000001</v>
      </c>
      <c r="D7621" s="45">
        <v>0.59399999999999997</v>
      </c>
      <c r="E7621" s="29">
        <v>1</v>
      </c>
      <c r="F7621" s="29"/>
      <c r="G7621" s="29"/>
      <c r="H7621" s="29"/>
      <c r="I7621" s="29"/>
      <c r="J7621" s="29"/>
    </row>
    <row r="7622" spans="1:10">
      <c r="A7622" s="5">
        <v>7620</v>
      </c>
      <c r="B7622" s="45">
        <v>0.29220000000000002</v>
      </c>
      <c r="C7622" s="45">
        <v>0.19209999999999999</v>
      </c>
      <c r="D7622" s="45">
        <v>0.56830000000000003</v>
      </c>
      <c r="E7622" s="29">
        <v>1</v>
      </c>
      <c r="F7622" s="29"/>
      <c r="G7622" s="29"/>
      <c r="H7622" s="29"/>
      <c r="I7622" s="29"/>
      <c r="J7622" s="29"/>
    </row>
    <row r="7623" spans="1:10">
      <c r="A7623" s="5">
        <v>7621</v>
      </c>
      <c r="B7623" s="45">
        <v>0.27850000000000003</v>
      </c>
      <c r="C7623" s="45">
        <v>0.20830000000000001</v>
      </c>
      <c r="D7623" s="45">
        <v>0.55030000000000001</v>
      </c>
      <c r="E7623" s="29">
        <v>1</v>
      </c>
      <c r="F7623" s="29"/>
      <c r="G7623" s="29"/>
      <c r="H7623" s="29"/>
      <c r="I7623" s="29"/>
      <c r="J7623" s="29"/>
    </row>
    <row r="7624" spans="1:10">
      <c r="A7624" s="5">
        <v>7622</v>
      </c>
      <c r="B7624" s="45">
        <v>0.20899999999999999</v>
      </c>
      <c r="C7624" s="45">
        <v>0.21390000000000001</v>
      </c>
      <c r="D7624" s="45">
        <v>0.56010000000000004</v>
      </c>
      <c r="E7624" s="29">
        <v>1</v>
      </c>
      <c r="F7624" s="29"/>
      <c r="G7624" s="29"/>
      <c r="H7624" s="29"/>
      <c r="I7624" s="29"/>
      <c r="J7624" s="29"/>
    </row>
    <row r="7625" spans="1:10">
      <c r="A7625" s="5">
        <v>7623</v>
      </c>
      <c r="B7625" s="45">
        <v>0.107</v>
      </c>
      <c r="C7625" s="45">
        <v>0.2167</v>
      </c>
      <c r="D7625" s="45">
        <v>0.58150000000000002</v>
      </c>
      <c r="E7625" s="29">
        <v>1</v>
      </c>
      <c r="F7625" s="29"/>
      <c r="G7625" s="29"/>
      <c r="H7625" s="29"/>
      <c r="I7625" s="29"/>
      <c r="J7625" s="29"/>
    </row>
    <row r="7626" spans="1:10">
      <c r="A7626" s="5">
        <v>7624</v>
      </c>
      <c r="B7626" s="45">
        <v>1.18E-2</v>
      </c>
      <c r="C7626" s="45">
        <v>0.26440000000000002</v>
      </c>
      <c r="D7626" s="45">
        <v>0.629</v>
      </c>
      <c r="E7626" s="29">
        <v>1</v>
      </c>
      <c r="F7626" s="29"/>
      <c r="G7626" s="29"/>
      <c r="H7626" s="29"/>
      <c r="I7626" s="29"/>
      <c r="J7626" s="29"/>
    </row>
    <row r="7627" spans="1:10">
      <c r="A7627" s="5">
        <v>7625</v>
      </c>
      <c r="B7627" s="45">
        <v>0</v>
      </c>
      <c r="C7627" s="45">
        <v>0.30020000000000002</v>
      </c>
      <c r="D7627" s="45">
        <v>0.66259999999999997</v>
      </c>
      <c r="E7627" s="29">
        <v>1</v>
      </c>
      <c r="F7627" s="29"/>
      <c r="G7627" s="29"/>
      <c r="H7627" s="29"/>
      <c r="I7627" s="29"/>
      <c r="J7627" s="29"/>
    </row>
    <row r="7628" spans="1:10">
      <c r="A7628" s="5">
        <v>7626</v>
      </c>
      <c r="B7628" s="45">
        <v>0</v>
      </c>
      <c r="C7628" s="45">
        <v>0.3029</v>
      </c>
      <c r="D7628" s="45">
        <v>0.66490000000000005</v>
      </c>
      <c r="E7628" s="29">
        <v>1</v>
      </c>
      <c r="F7628" s="29"/>
      <c r="G7628" s="29"/>
      <c r="H7628" s="29"/>
      <c r="I7628" s="29"/>
      <c r="J7628" s="29"/>
    </row>
    <row r="7629" spans="1:10">
      <c r="A7629" s="5">
        <v>7627</v>
      </c>
      <c r="B7629" s="45">
        <v>0</v>
      </c>
      <c r="C7629" s="45">
        <v>0.28899999999999998</v>
      </c>
      <c r="D7629" s="45">
        <v>0.65110000000000001</v>
      </c>
      <c r="E7629" s="29">
        <v>1</v>
      </c>
      <c r="F7629" s="29"/>
      <c r="G7629" s="29"/>
      <c r="H7629" s="29"/>
      <c r="I7629" s="29"/>
      <c r="J7629" s="29"/>
    </row>
    <row r="7630" spans="1:10">
      <c r="A7630" s="5">
        <v>7628</v>
      </c>
      <c r="B7630" s="45">
        <v>0</v>
      </c>
      <c r="C7630" s="45">
        <v>0.2671</v>
      </c>
      <c r="D7630" s="45">
        <v>0.63700000000000001</v>
      </c>
      <c r="E7630" s="29">
        <v>1</v>
      </c>
      <c r="F7630" s="29"/>
      <c r="G7630" s="29"/>
      <c r="H7630" s="29"/>
      <c r="I7630" s="29"/>
      <c r="J7630" s="29"/>
    </row>
    <row r="7631" spans="1:10">
      <c r="A7631" s="5">
        <v>7629</v>
      </c>
      <c r="B7631" s="45">
        <v>0</v>
      </c>
      <c r="C7631" s="45">
        <v>0.24260000000000001</v>
      </c>
      <c r="D7631" s="45">
        <v>0.62709999999999999</v>
      </c>
      <c r="E7631" s="29">
        <v>1</v>
      </c>
      <c r="F7631" s="29"/>
      <c r="G7631" s="29"/>
      <c r="H7631" s="29"/>
      <c r="I7631" s="29"/>
      <c r="J7631" s="29"/>
    </row>
    <row r="7632" spans="1:10">
      <c r="A7632" s="5">
        <v>7630</v>
      </c>
      <c r="B7632" s="45">
        <v>0</v>
      </c>
      <c r="C7632" s="45">
        <v>0.21210000000000001</v>
      </c>
      <c r="D7632" s="45">
        <v>0.60670000000000002</v>
      </c>
      <c r="E7632" s="29">
        <v>1</v>
      </c>
      <c r="F7632" s="29"/>
      <c r="G7632" s="29"/>
      <c r="H7632" s="29"/>
      <c r="I7632" s="29"/>
      <c r="J7632" s="29"/>
    </row>
    <row r="7633" spans="1:10">
      <c r="A7633" s="5">
        <v>7631</v>
      </c>
      <c r="B7633" s="45">
        <v>0</v>
      </c>
      <c r="C7633" s="45">
        <v>0.19550000000000001</v>
      </c>
      <c r="D7633" s="45">
        <v>0.56940000000000002</v>
      </c>
      <c r="E7633" s="29">
        <v>1</v>
      </c>
      <c r="F7633" s="29"/>
      <c r="G7633" s="29"/>
      <c r="H7633" s="29"/>
      <c r="I7633" s="29"/>
      <c r="J7633" s="29"/>
    </row>
    <row r="7634" spans="1:10">
      <c r="A7634" s="5">
        <v>7632</v>
      </c>
      <c r="B7634" s="45">
        <v>0</v>
      </c>
      <c r="C7634" s="45">
        <v>0.18210000000000001</v>
      </c>
      <c r="D7634" s="45">
        <v>0.53779999999999994</v>
      </c>
      <c r="E7634" s="29">
        <v>1</v>
      </c>
      <c r="F7634" s="29"/>
      <c r="G7634" s="29"/>
      <c r="H7634" s="29"/>
      <c r="I7634" s="29"/>
      <c r="J7634" s="29"/>
    </row>
    <row r="7635" spans="1:10">
      <c r="A7635" s="5">
        <v>7633</v>
      </c>
      <c r="B7635" s="45">
        <v>0</v>
      </c>
      <c r="C7635" s="45">
        <v>0.1678</v>
      </c>
      <c r="D7635" s="45">
        <v>0.51549999999999996</v>
      </c>
      <c r="E7635" s="29">
        <v>1</v>
      </c>
      <c r="F7635" s="29"/>
      <c r="G7635" s="29"/>
      <c r="H7635" s="29"/>
      <c r="I7635" s="29"/>
      <c r="J7635" s="29"/>
    </row>
    <row r="7636" spans="1:10">
      <c r="A7636" s="5">
        <v>7634</v>
      </c>
      <c r="B7636" s="45">
        <v>0</v>
      </c>
      <c r="C7636" s="45">
        <v>0.16089999999999999</v>
      </c>
      <c r="D7636" s="45">
        <v>0.48859999999999998</v>
      </c>
      <c r="E7636" s="29">
        <v>1</v>
      </c>
      <c r="F7636" s="29"/>
      <c r="G7636" s="29"/>
      <c r="H7636" s="29"/>
      <c r="I7636" s="29"/>
      <c r="J7636" s="29"/>
    </row>
    <row r="7637" spans="1:10">
      <c r="A7637" s="5">
        <v>7635</v>
      </c>
      <c r="B7637" s="45">
        <v>0</v>
      </c>
      <c r="C7637" s="45">
        <v>0.16200000000000001</v>
      </c>
      <c r="D7637" s="45">
        <v>0.45240000000000002</v>
      </c>
      <c r="E7637" s="29">
        <v>1</v>
      </c>
      <c r="F7637" s="29"/>
      <c r="G7637" s="29"/>
      <c r="H7637" s="29"/>
      <c r="I7637" s="29"/>
      <c r="J7637" s="29"/>
    </row>
    <row r="7638" spans="1:10">
      <c r="A7638" s="5">
        <v>7636</v>
      </c>
      <c r="B7638" s="45">
        <v>0</v>
      </c>
      <c r="C7638" s="45">
        <v>0.16769999999999999</v>
      </c>
      <c r="D7638" s="45">
        <v>0.43149999999999999</v>
      </c>
      <c r="E7638" s="29">
        <v>1</v>
      </c>
      <c r="F7638" s="29"/>
      <c r="G7638" s="29"/>
      <c r="H7638" s="29"/>
      <c r="I7638" s="29"/>
      <c r="J7638" s="29"/>
    </row>
    <row r="7639" spans="1:10">
      <c r="A7639" s="5">
        <v>7637</v>
      </c>
      <c r="B7639" s="45">
        <v>0</v>
      </c>
      <c r="C7639" s="45">
        <v>0.17560000000000001</v>
      </c>
      <c r="D7639" s="45">
        <v>0.44640000000000002</v>
      </c>
      <c r="E7639" s="29">
        <v>1</v>
      </c>
      <c r="F7639" s="29"/>
      <c r="G7639" s="29"/>
      <c r="H7639" s="29"/>
      <c r="I7639" s="29"/>
      <c r="J7639" s="29"/>
    </row>
    <row r="7640" spans="1:10">
      <c r="A7640" s="5">
        <v>7638</v>
      </c>
      <c r="B7640" s="45">
        <v>0</v>
      </c>
      <c r="C7640" s="45">
        <v>0.1789</v>
      </c>
      <c r="D7640" s="45">
        <v>0.4869</v>
      </c>
      <c r="E7640" s="29">
        <v>1</v>
      </c>
      <c r="F7640" s="29"/>
      <c r="G7640" s="29"/>
      <c r="H7640" s="29"/>
      <c r="I7640" s="29"/>
      <c r="J7640" s="29"/>
    </row>
    <row r="7641" spans="1:10">
      <c r="A7641" s="5">
        <v>7639</v>
      </c>
      <c r="B7641" s="45">
        <v>0</v>
      </c>
      <c r="C7641" s="45">
        <v>0.18559999999999999</v>
      </c>
      <c r="D7641" s="45">
        <v>0.52610000000000001</v>
      </c>
      <c r="E7641" s="29">
        <v>1</v>
      </c>
      <c r="F7641" s="29"/>
      <c r="G7641" s="29"/>
      <c r="H7641" s="29"/>
      <c r="I7641" s="29"/>
      <c r="J7641" s="29"/>
    </row>
    <row r="7642" spans="1:10">
      <c r="A7642" s="5">
        <v>7640</v>
      </c>
      <c r="B7642" s="45">
        <v>1.3899999999999999E-2</v>
      </c>
      <c r="C7642" s="45">
        <v>0.2011</v>
      </c>
      <c r="D7642" s="45">
        <v>0.56779999999999997</v>
      </c>
      <c r="E7642" s="29">
        <v>1</v>
      </c>
      <c r="F7642" s="29"/>
      <c r="G7642" s="29"/>
      <c r="H7642" s="29"/>
      <c r="I7642" s="29"/>
      <c r="J7642" s="29"/>
    </row>
    <row r="7643" spans="1:10">
      <c r="A7643" s="5">
        <v>7641</v>
      </c>
      <c r="B7643" s="45">
        <v>5.9400000000000001E-2</v>
      </c>
      <c r="C7643" s="45">
        <v>0.21240000000000001</v>
      </c>
      <c r="D7643" s="45">
        <v>0.61990000000000001</v>
      </c>
      <c r="E7643" s="29">
        <v>1</v>
      </c>
      <c r="F7643" s="29"/>
      <c r="G7643" s="29"/>
      <c r="H7643" s="29"/>
      <c r="I7643" s="29"/>
      <c r="J7643" s="29"/>
    </row>
    <row r="7644" spans="1:10">
      <c r="A7644" s="5">
        <v>7642</v>
      </c>
      <c r="B7644" s="45">
        <v>0.1182</v>
      </c>
      <c r="C7644" s="45">
        <v>0.22450000000000001</v>
      </c>
      <c r="D7644" s="45">
        <v>0.66290000000000004</v>
      </c>
      <c r="E7644" s="29">
        <v>1</v>
      </c>
      <c r="F7644" s="29"/>
      <c r="G7644" s="29"/>
      <c r="H7644" s="29"/>
      <c r="I7644" s="29"/>
      <c r="J7644" s="29"/>
    </row>
    <row r="7645" spans="1:10">
      <c r="A7645" s="5">
        <v>7643</v>
      </c>
      <c r="B7645" s="45">
        <v>0.16769999999999999</v>
      </c>
      <c r="C7645" s="45">
        <v>0.23050000000000001</v>
      </c>
      <c r="D7645" s="45">
        <v>0.68479999999999996</v>
      </c>
      <c r="E7645" s="29">
        <v>1</v>
      </c>
      <c r="F7645" s="29"/>
      <c r="G7645" s="29"/>
      <c r="H7645" s="29"/>
      <c r="I7645" s="29"/>
      <c r="J7645" s="29"/>
    </row>
    <row r="7646" spans="1:10">
      <c r="A7646" s="5">
        <v>7644</v>
      </c>
      <c r="B7646" s="45">
        <v>0.1993</v>
      </c>
      <c r="C7646" s="45">
        <v>0.23350000000000001</v>
      </c>
      <c r="D7646" s="45">
        <v>0.68920000000000003</v>
      </c>
      <c r="E7646" s="29">
        <v>1</v>
      </c>
      <c r="F7646" s="29"/>
      <c r="G7646" s="29"/>
      <c r="H7646" s="29"/>
      <c r="I7646" s="29"/>
      <c r="J7646" s="29"/>
    </row>
    <row r="7647" spans="1:10">
      <c r="A7647" s="5">
        <v>7645</v>
      </c>
      <c r="B7647" s="45">
        <v>0.19040000000000001</v>
      </c>
      <c r="C7647" s="45">
        <v>0.2243</v>
      </c>
      <c r="D7647" s="45">
        <v>0.68179999999999996</v>
      </c>
      <c r="E7647" s="29">
        <v>1</v>
      </c>
      <c r="F7647" s="29"/>
      <c r="G7647" s="29"/>
      <c r="H7647" s="29"/>
      <c r="I7647" s="29"/>
      <c r="J7647" s="29"/>
    </row>
    <row r="7648" spans="1:10">
      <c r="A7648" s="5">
        <v>7646</v>
      </c>
      <c r="B7648" s="45">
        <v>0.13619999999999999</v>
      </c>
      <c r="C7648" s="45">
        <v>0.21340000000000001</v>
      </c>
      <c r="D7648" s="45">
        <v>0.67330000000000001</v>
      </c>
      <c r="E7648" s="29">
        <v>1</v>
      </c>
      <c r="F7648" s="29"/>
      <c r="G7648" s="29"/>
      <c r="H7648" s="29"/>
      <c r="I7648" s="29"/>
      <c r="J7648" s="29"/>
    </row>
    <row r="7649" spans="1:10">
      <c r="A7649" s="5">
        <v>7647</v>
      </c>
      <c r="B7649" s="45">
        <v>5.8200000000000002E-2</v>
      </c>
      <c r="C7649" s="45">
        <v>0.2135</v>
      </c>
      <c r="D7649" s="45">
        <v>0.69269999999999998</v>
      </c>
      <c r="E7649" s="29">
        <v>1</v>
      </c>
      <c r="F7649" s="29"/>
      <c r="G7649" s="29"/>
      <c r="H7649" s="29"/>
      <c r="I7649" s="29"/>
      <c r="J7649" s="29"/>
    </row>
    <row r="7650" spans="1:10">
      <c r="A7650" s="5">
        <v>7648</v>
      </c>
      <c r="B7650" s="45">
        <v>3.0000000000000001E-3</v>
      </c>
      <c r="C7650" s="45">
        <v>0.23230000000000001</v>
      </c>
      <c r="D7650" s="45">
        <v>0.73340000000000005</v>
      </c>
      <c r="E7650" s="29">
        <v>1</v>
      </c>
      <c r="F7650" s="29"/>
      <c r="G7650" s="29"/>
      <c r="H7650" s="29"/>
      <c r="I7650" s="29"/>
      <c r="J7650" s="29"/>
    </row>
    <row r="7651" spans="1:10">
      <c r="A7651" s="5">
        <v>7649</v>
      </c>
      <c r="B7651" s="45">
        <v>0</v>
      </c>
      <c r="C7651" s="45">
        <v>0.24390000000000001</v>
      </c>
      <c r="D7651" s="45">
        <v>0.7409</v>
      </c>
      <c r="E7651" s="29">
        <v>1</v>
      </c>
      <c r="F7651" s="29"/>
      <c r="G7651" s="29"/>
      <c r="H7651" s="29"/>
      <c r="I7651" s="29"/>
      <c r="J7651" s="29"/>
    </row>
    <row r="7652" spans="1:10">
      <c r="A7652" s="5">
        <v>7650</v>
      </c>
      <c r="B7652" s="45">
        <v>0</v>
      </c>
      <c r="C7652" s="45">
        <v>0.23250000000000001</v>
      </c>
      <c r="D7652" s="45">
        <v>0.7117</v>
      </c>
      <c r="E7652" s="29">
        <v>1</v>
      </c>
      <c r="F7652" s="29"/>
      <c r="G7652" s="29"/>
      <c r="H7652" s="29"/>
      <c r="I7652" s="29"/>
      <c r="J7652" s="29"/>
    </row>
    <row r="7653" spans="1:10">
      <c r="A7653" s="5">
        <v>7651</v>
      </c>
      <c r="B7653" s="45">
        <v>0</v>
      </c>
      <c r="C7653" s="45">
        <v>0.2021</v>
      </c>
      <c r="D7653" s="45">
        <v>0.64539999999999997</v>
      </c>
      <c r="E7653" s="29">
        <v>1</v>
      </c>
      <c r="F7653" s="29"/>
      <c r="G7653" s="29"/>
      <c r="H7653" s="29"/>
      <c r="I7653" s="29"/>
      <c r="J7653" s="29"/>
    </row>
    <row r="7654" spans="1:10">
      <c r="A7654" s="5">
        <v>7652</v>
      </c>
      <c r="B7654" s="45">
        <v>0</v>
      </c>
      <c r="C7654" s="45">
        <v>0.16850000000000001</v>
      </c>
      <c r="D7654" s="45">
        <v>0.56200000000000006</v>
      </c>
      <c r="E7654" s="29">
        <v>1</v>
      </c>
      <c r="F7654" s="29"/>
      <c r="G7654" s="29"/>
      <c r="H7654" s="29"/>
      <c r="I7654" s="29"/>
      <c r="J7654" s="29"/>
    </row>
    <row r="7655" spans="1:10">
      <c r="A7655" s="5">
        <v>7653</v>
      </c>
      <c r="B7655" s="45">
        <v>0</v>
      </c>
      <c r="C7655" s="45">
        <v>0.14419999999999999</v>
      </c>
      <c r="D7655" s="45">
        <v>0.4879</v>
      </c>
      <c r="E7655" s="29">
        <v>1</v>
      </c>
      <c r="F7655" s="29"/>
      <c r="G7655" s="29"/>
      <c r="H7655" s="29"/>
      <c r="I7655" s="29"/>
      <c r="J7655" s="29"/>
    </row>
    <row r="7656" spans="1:10">
      <c r="A7656" s="5">
        <v>7654</v>
      </c>
      <c r="B7656" s="45">
        <v>0</v>
      </c>
      <c r="C7656" s="45">
        <v>0.13189999999999999</v>
      </c>
      <c r="D7656" s="45">
        <v>0.42570000000000002</v>
      </c>
      <c r="E7656" s="29">
        <v>1</v>
      </c>
      <c r="F7656" s="29"/>
      <c r="G7656" s="29"/>
      <c r="H7656" s="29"/>
      <c r="I7656" s="29"/>
      <c r="J7656" s="29"/>
    </row>
    <row r="7657" spans="1:10">
      <c r="A7657" s="5">
        <v>7655</v>
      </c>
      <c r="B7657" s="45">
        <v>0</v>
      </c>
      <c r="C7657" s="45">
        <v>0.12859999999999999</v>
      </c>
      <c r="D7657" s="45">
        <v>0.36620000000000003</v>
      </c>
      <c r="E7657" s="29">
        <v>1</v>
      </c>
      <c r="F7657" s="29"/>
      <c r="G7657" s="29"/>
      <c r="H7657" s="29"/>
      <c r="I7657" s="29"/>
      <c r="J7657" s="29"/>
    </row>
    <row r="7658" spans="1:10">
      <c r="A7658" s="5">
        <v>7656</v>
      </c>
      <c r="B7658" s="45">
        <v>0</v>
      </c>
      <c r="C7658" s="45">
        <v>0.13239999999999999</v>
      </c>
      <c r="D7658" s="45">
        <v>0.31709999999999999</v>
      </c>
      <c r="E7658" s="29">
        <v>1</v>
      </c>
      <c r="F7658" s="29"/>
      <c r="G7658" s="29"/>
      <c r="H7658" s="29"/>
      <c r="I7658" s="29"/>
      <c r="J7658" s="29"/>
    </row>
    <row r="7659" spans="1:10">
      <c r="A7659" s="5">
        <v>7657</v>
      </c>
      <c r="B7659" s="45">
        <v>0</v>
      </c>
      <c r="C7659" s="45">
        <v>0.14480000000000001</v>
      </c>
      <c r="D7659" s="45">
        <v>0.29299999999999998</v>
      </c>
      <c r="E7659" s="29">
        <v>1</v>
      </c>
      <c r="F7659" s="29"/>
      <c r="G7659" s="29"/>
      <c r="H7659" s="29"/>
      <c r="I7659" s="29"/>
      <c r="J7659" s="29"/>
    </row>
    <row r="7660" spans="1:10">
      <c r="A7660" s="5">
        <v>7658</v>
      </c>
      <c r="B7660" s="45">
        <v>0</v>
      </c>
      <c r="C7660" s="45">
        <v>0.1532</v>
      </c>
      <c r="D7660" s="45">
        <v>0.28089999999999998</v>
      </c>
      <c r="E7660" s="29">
        <v>1</v>
      </c>
      <c r="F7660" s="29"/>
      <c r="G7660" s="29"/>
      <c r="H7660" s="29"/>
      <c r="I7660" s="29"/>
      <c r="J7660" s="29"/>
    </row>
    <row r="7661" spans="1:10">
      <c r="A7661" s="5">
        <v>7659</v>
      </c>
      <c r="B7661" s="45">
        <v>0</v>
      </c>
      <c r="C7661" s="45">
        <v>0.1603</v>
      </c>
      <c r="D7661" s="45">
        <v>0.27910000000000001</v>
      </c>
      <c r="E7661" s="29">
        <v>1</v>
      </c>
      <c r="F7661" s="29"/>
      <c r="G7661" s="29"/>
      <c r="H7661" s="29"/>
      <c r="I7661" s="29"/>
      <c r="J7661" s="29"/>
    </row>
    <row r="7662" spans="1:10">
      <c r="A7662" s="5">
        <v>7660</v>
      </c>
      <c r="B7662" s="45">
        <v>0</v>
      </c>
      <c r="C7662" s="45">
        <v>0.1704</v>
      </c>
      <c r="D7662" s="45">
        <v>0.29380000000000001</v>
      </c>
      <c r="E7662" s="29">
        <v>1</v>
      </c>
      <c r="F7662" s="29"/>
      <c r="G7662" s="29"/>
      <c r="H7662" s="29"/>
      <c r="I7662" s="29"/>
      <c r="J7662" s="29"/>
    </row>
    <row r="7663" spans="1:10">
      <c r="A7663" s="5">
        <v>7661</v>
      </c>
      <c r="B7663" s="45">
        <v>0</v>
      </c>
      <c r="C7663" s="45">
        <v>0.1749</v>
      </c>
      <c r="D7663" s="45">
        <v>0.32840000000000003</v>
      </c>
      <c r="E7663" s="29">
        <v>1</v>
      </c>
      <c r="F7663" s="29"/>
      <c r="G7663" s="29"/>
      <c r="H7663" s="29"/>
      <c r="I7663" s="29"/>
      <c r="J7663" s="29"/>
    </row>
    <row r="7664" spans="1:10">
      <c r="A7664" s="5">
        <v>7662</v>
      </c>
      <c r="B7664" s="45">
        <v>0</v>
      </c>
      <c r="C7664" s="45">
        <v>0.1817</v>
      </c>
      <c r="D7664" s="45">
        <v>0.37759999999999999</v>
      </c>
      <c r="E7664" s="29">
        <v>1</v>
      </c>
      <c r="F7664" s="29"/>
      <c r="G7664" s="29"/>
      <c r="H7664" s="29"/>
      <c r="I7664" s="29"/>
      <c r="J7664" s="29"/>
    </row>
    <row r="7665" spans="1:10">
      <c r="A7665" s="5">
        <v>7663</v>
      </c>
      <c r="B7665" s="45">
        <v>0</v>
      </c>
      <c r="C7665" s="45">
        <v>0.18720000000000001</v>
      </c>
      <c r="D7665" s="45">
        <v>0.43390000000000001</v>
      </c>
      <c r="E7665" s="29">
        <v>1</v>
      </c>
      <c r="F7665" s="29"/>
      <c r="G7665" s="29"/>
      <c r="H7665" s="29"/>
      <c r="I7665" s="29"/>
      <c r="J7665" s="29"/>
    </row>
    <row r="7666" spans="1:10">
      <c r="A7666" s="5">
        <v>7664</v>
      </c>
      <c r="B7666" s="45">
        <v>5.7999999999999996E-3</v>
      </c>
      <c r="C7666" s="45">
        <v>0.19089999999999999</v>
      </c>
      <c r="D7666" s="45">
        <v>0.49080000000000001</v>
      </c>
      <c r="E7666" s="29">
        <v>1</v>
      </c>
      <c r="F7666" s="29"/>
      <c r="G7666" s="29"/>
      <c r="H7666" s="29"/>
      <c r="I7666" s="29"/>
      <c r="J7666" s="29"/>
    </row>
    <row r="7667" spans="1:10">
      <c r="A7667" s="5">
        <v>7665</v>
      </c>
      <c r="B7667" s="45">
        <v>2.8299999999999999E-2</v>
      </c>
      <c r="C7667" s="45">
        <v>0.1852</v>
      </c>
      <c r="D7667" s="45">
        <v>0.53969999999999996</v>
      </c>
      <c r="E7667" s="29">
        <v>1</v>
      </c>
      <c r="F7667" s="29"/>
      <c r="G7667" s="29"/>
      <c r="H7667" s="29"/>
      <c r="I7667" s="29"/>
      <c r="J7667" s="29"/>
    </row>
    <row r="7668" spans="1:10">
      <c r="A7668" s="5">
        <v>7666</v>
      </c>
      <c r="B7668" s="45">
        <v>5.6399999999999999E-2</v>
      </c>
      <c r="C7668" s="45">
        <v>0.1729</v>
      </c>
      <c r="D7668" s="45">
        <v>0.57940000000000003</v>
      </c>
      <c r="E7668" s="29">
        <v>1</v>
      </c>
      <c r="F7668" s="29"/>
      <c r="G7668" s="29"/>
      <c r="H7668" s="29"/>
      <c r="I7668" s="29"/>
      <c r="J7668" s="29"/>
    </row>
    <row r="7669" spans="1:10">
      <c r="A7669" s="5">
        <v>7667</v>
      </c>
      <c r="B7669" s="45">
        <v>8.4900000000000003E-2</v>
      </c>
      <c r="C7669" s="45">
        <v>0.1678</v>
      </c>
      <c r="D7669" s="45">
        <v>0.60489999999999999</v>
      </c>
      <c r="E7669" s="29">
        <v>1</v>
      </c>
      <c r="F7669" s="29"/>
      <c r="G7669" s="29"/>
      <c r="H7669" s="29"/>
      <c r="I7669" s="29"/>
      <c r="J7669" s="29"/>
    </row>
    <row r="7670" spans="1:10">
      <c r="A7670" s="5">
        <v>7668</v>
      </c>
      <c r="B7670" s="45">
        <v>0.1038</v>
      </c>
      <c r="C7670" s="45">
        <v>0.1658</v>
      </c>
      <c r="D7670" s="45">
        <v>0.60509999999999997</v>
      </c>
      <c r="E7670" s="29">
        <v>1</v>
      </c>
      <c r="F7670" s="29"/>
      <c r="G7670" s="29"/>
      <c r="H7670" s="29"/>
      <c r="I7670" s="29"/>
      <c r="J7670" s="29"/>
    </row>
    <row r="7671" spans="1:10">
      <c r="A7671" s="5">
        <v>7669</v>
      </c>
      <c r="B7671" s="45">
        <v>0.1033</v>
      </c>
      <c r="C7671" s="45">
        <v>0.16489999999999999</v>
      </c>
      <c r="D7671" s="45">
        <v>0.59499999999999997</v>
      </c>
      <c r="E7671" s="29">
        <v>1</v>
      </c>
      <c r="F7671" s="29"/>
      <c r="G7671" s="29"/>
      <c r="H7671" s="29"/>
      <c r="I7671" s="29"/>
      <c r="J7671" s="29"/>
    </row>
    <row r="7672" spans="1:10">
      <c r="A7672" s="5">
        <v>7670</v>
      </c>
      <c r="B7672" s="45">
        <v>7.8399999999999997E-2</v>
      </c>
      <c r="C7672" s="45">
        <v>0.15629999999999999</v>
      </c>
      <c r="D7672" s="45">
        <v>0.59160000000000001</v>
      </c>
      <c r="E7672" s="29">
        <v>1</v>
      </c>
      <c r="F7672" s="29"/>
      <c r="G7672" s="29"/>
      <c r="H7672" s="29"/>
      <c r="I7672" s="29"/>
      <c r="J7672" s="29"/>
    </row>
    <row r="7673" spans="1:10">
      <c r="A7673" s="5">
        <v>7671</v>
      </c>
      <c r="B7673" s="45">
        <v>3.8600000000000002E-2</v>
      </c>
      <c r="C7673" s="45">
        <v>0.15640000000000001</v>
      </c>
      <c r="D7673" s="45">
        <v>0.58699999999999997</v>
      </c>
      <c r="E7673" s="29">
        <v>1</v>
      </c>
      <c r="F7673" s="29"/>
      <c r="G7673" s="29"/>
      <c r="H7673" s="29"/>
      <c r="I7673" s="29"/>
      <c r="J7673" s="29"/>
    </row>
    <row r="7674" spans="1:10">
      <c r="A7674" s="5">
        <v>7672</v>
      </c>
      <c r="B7674" s="45">
        <v>3.8E-3</v>
      </c>
      <c r="C7674" s="45">
        <v>0.1837</v>
      </c>
      <c r="D7674" s="45">
        <v>0.58009999999999995</v>
      </c>
      <c r="E7674" s="29">
        <v>1</v>
      </c>
      <c r="F7674" s="29"/>
      <c r="G7674" s="29"/>
      <c r="H7674" s="29"/>
      <c r="I7674" s="29"/>
      <c r="J7674" s="29"/>
    </row>
    <row r="7675" spans="1:10">
      <c r="A7675" s="5">
        <v>7673</v>
      </c>
      <c r="B7675" s="45">
        <v>0</v>
      </c>
      <c r="C7675" s="45">
        <v>0.19719999999999999</v>
      </c>
      <c r="D7675" s="45">
        <v>0.56259999999999999</v>
      </c>
      <c r="E7675" s="29">
        <v>1</v>
      </c>
      <c r="F7675" s="29"/>
      <c r="G7675" s="29"/>
      <c r="H7675" s="29"/>
      <c r="I7675" s="29"/>
      <c r="J7675" s="29"/>
    </row>
    <row r="7676" spans="1:10">
      <c r="A7676" s="5">
        <v>7674</v>
      </c>
      <c r="B7676" s="45">
        <v>0</v>
      </c>
      <c r="C7676" s="45">
        <v>0.19539999999999999</v>
      </c>
      <c r="D7676" s="45">
        <v>0.53810000000000002</v>
      </c>
      <c r="E7676" s="29">
        <v>1</v>
      </c>
      <c r="F7676" s="29"/>
      <c r="G7676" s="29"/>
      <c r="H7676" s="29"/>
      <c r="I7676" s="29"/>
      <c r="J7676" s="29"/>
    </row>
    <row r="7677" spans="1:10">
      <c r="A7677" s="5">
        <v>7675</v>
      </c>
      <c r="B7677" s="45">
        <v>0</v>
      </c>
      <c r="C7677" s="45">
        <v>0.18890000000000001</v>
      </c>
      <c r="D7677" s="45">
        <v>0.50819999999999999</v>
      </c>
      <c r="E7677" s="29">
        <v>1</v>
      </c>
      <c r="F7677" s="29"/>
      <c r="G7677" s="29"/>
      <c r="H7677" s="29"/>
      <c r="I7677" s="29"/>
      <c r="J7677" s="29"/>
    </row>
    <row r="7678" spans="1:10">
      <c r="A7678" s="5">
        <v>7676</v>
      </c>
      <c r="B7678" s="45">
        <v>0</v>
      </c>
      <c r="C7678" s="45">
        <v>0.18079999999999999</v>
      </c>
      <c r="D7678" s="45">
        <v>0.46650000000000003</v>
      </c>
      <c r="E7678" s="29">
        <v>1</v>
      </c>
      <c r="F7678" s="29"/>
      <c r="G7678" s="29"/>
      <c r="H7678" s="29"/>
      <c r="I7678" s="29"/>
      <c r="J7678" s="29"/>
    </row>
    <row r="7679" spans="1:10">
      <c r="A7679" s="5">
        <v>7677</v>
      </c>
      <c r="B7679" s="45">
        <v>0</v>
      </c>
      <c r="C7679" s="45">
        <v>0.16919999999999999</v>
      </c>
      <c r="D7679" s="45">
        <v>0.42449999999999999</v>
      </c>
      <c r="E7679" s="29">
        <v>1</v>
      </c>
      <c r="F7679" s="29"/>
      <c r="G7679" s="29"/>
      <c r="H7679" s="29"/>
      <c r="I7679" s="29"/>
      <c r="J7679" s="29"/>
    </row>
    <row r="7680" spans="1:10">
      <c r="A7680" s="5">
        <v>7678</v>
      </c>
      <c r="B7680" s="45">
        <v>0</v>
      </c>
      <c r="C7680" s="45">
        <v>0.159</v>
      </c>
      <c r="D7680" s="45">
        <v>0.38919999999999999</v>
      </c>
      <c r="E7680" s="29">
        <v>1</v>
      </c>
      <c r="F7680" s="29"/>
      <c r="G7680" s="29"/>
      <c r="H7680" s="29"/>
      <c r="I7680" s="29"/>
      <c r="J7680" s="29"/>
    </row>
    <row r="7681" spans="1:10">
      <c r="A7681" s="5">
        <v>7679</v>
      </c>
      <c r="B7681" s="45">
        <v>0</v>
      </c>
      <c r="C7681" s="45">
        <v>0.14299999999999999</v>
      </c>
      <c r="D7681" s="45">
        <v>0.35320000000000001</v>
      </c>
      <c r="E7681" s="29">
        <v>1</v>
      </c>
      <c r="F7681" s="29"/>
      <c r="G7681" s="29"/>
      <c r="H7681" s="29"/>
      <c r="I7681" s="29"/>
      <c r="J7681" s="29"/>
    </row>
    <row r="7682" spans="1:10">
      <c r="A7682" s="5">
        <v>7680</v>
      </c>
      <c r="B7682" s="45">
        <v>0</v>
      </c>
      <c r="C7682" s="45">
        <v>0.122</v>
      </c>
      <c r="D7682" s="45">
        <v>0.3145</v>
      </c>
      <c r="E7682" s="29">
        <v>1</v>
      </c>
      <c r="F7682" s="29"/>
      <c r="G7682" s="29"/>
      <c r="H7682" s="29"/>
      <c r="I7682" s="29"/>
      <c r="J7682" s="29"/>
    </row>
    <row r="7683" spans="1:10">
      <c r="A7683" s="5">
        <v>7681</v>
      </c>
      <c r="B7683" s="45">
        <v>0</v>
      </c>
      <c r="C7683" s="45">
        <v>0.1032</v>
      </c>
      <c r="D7683" s="45">
        <v>0.27960000000000002</v>
      </c>
      <c r="E7683" s="29">
        <v>1</v>
      </c>
      <c r="F7683" s="29"/>
      <c r="G7683" s="29"/>
      <c r="H7683" s="29"/>
      <c r="I7683" s="29"/>
      <c r="J7683" s="29"/>
    </row>
    <row r="7684" spans="1:10">
      <c r="A7684" s="5">
        <v>7682</v>
      </c>
      <c r="B7684" s="45">
        <v>0</v>
      </c>
      <c r="C7684" s="45">
        <v>9.2200000000000004E-2</v>
      </c>
      <c r="D7684" s="45">
        <v>0.25030000000000002</v>
      </c>
      <c r="E7684" s="29">
        <v>1</v>
      </c>
      <c r="F7684" s="29"/>
      <c r="G7684" s="29"/>
      <c r="H7684" s="29"/>
      <c r="I7684" s="29"/>
      <c r="J7684" s="29"/>
    </row>
    <row r="7685" spans="1:10">
      <c r="A7685" s="5">
        <v>7683</v>
      </c>
      <c r="B7685" s="45">
        <v>0</v>
      </c>
      <c r="C7685" s="45">
        <v>8.7999999999999995E-2</v>
      </c>
      <c r="D7685" s="45">
        <v>0.2233</v>
      </c>
      <c r="E7685" s="29">
        <v>1</v>
      </c>
      <c r="F7685" s="29"/>
      <c r="G7685" s="29"/>
      <c r="H7685" s="29"/>
      <c r="I7685" s="29"/>
      <c r="J7685" s="29"/>
    </row>
    <row r="7686" spans="1:10">
      <c r="A7686" s="5">
        <v>7684</v>
      </c>
      <c r="B7686" s="45">
        <v>0</v>
      </c>
      <c r="C7686" s="45">
        <v>8.3299999999999999E-2</v>
      </c>
      <c r="D7686" s="45">
        <v>0.20119999999999999</v>
      </c>
      <c r="E7686" s="29">
        <v>1</v>
      </c>
      <c r="F7686" s="29"/>
      <c r="G7686" s="29"/>
      <c r="H7686" s="29"/>
      <c r="I7686" s="29"/>
      <c r="J7686" s="29"/>
    </row>
    <row r="7687" spans="1:10">
      <c r="A7687" s="5">
        <v>7685</v>
      </c>
      <c r="B7687" s="45">
        <v>0</v>
      </c>
      <c r="C7687" s="45">
        <v>7.9399999999999998E-2</v>
      </c>
      <c r="D7687" s="45">
        <v>0.19309999999999999</v>
      </c>
      <c r="E7687" s="29">
        <v>1</v>
      </c>
      <c r="F7687" s="29"/>
      <c r="G7687" s="29"/>
      <c r="H7687" s="29"/>
      <c r="I7687" s="29"/>
      <c r="J7687" s="29"/>
    </row>
    <row r="7688" spans="1:10">
      <c r="A7688" s="5">
        <v>7686</v>
      </c>
      <c r="B7688" s="45">
        <v>0</v>
      </c>
      <c r="C7688" s="45">
        <v>7.7399999999999997E-2</v>
      </c>
      <c r="D7688" s="45">
        <v>0.1948</v>
      </c>
      <c r="E7688" s="29">
        <v>1</v>
      </c>
      <c r="F7688" s="29"/>
      <c r="G7688" s="29"/>
      <c r="H7688" s="29"/>
      <c r="I7688" s="29"/>
      <c r="J7688" s="29"/>
    </row>
    <row r="7689" spans="1:10">
      <c r="A7689" s="5">
        <v>7687</v>
      </c>
      <c r="B7689" s="45">
        <v>0</v>
      </c>
      <c r="C7689" s="45">
        <v>7.6300000000000007E-2</v>
      </c>
      <c r="D7689" s="45">
        <v>0.20710000000000001</v>
      </c>
      <c r="E7689" s="29">
        <v>1</v>
      </c>
      <c r="F7689" s="29"/>
      <c r="G7689" s="29"/>
      <c r="H7689" s="29"/>
      <c r="I7689" s="29"/>
      <c r="J7689" s="29"/>
    </row>
    <row r="7690" spans="1:10">
      <c r="A7690" s="5">
        <v>7688</v>
      </c>
      <c r="B7690" s="45">
        <v>1.78E-2</v>
      </c>
      <c r="C7690" s="45">
        <v>6.9400000000000003E-2</v>
      </c>
      <c r="D7690" s="45">
        <v>0.2233</v>
      </c>
      <c r="E7690" s="29">
        <v>1</v>
      </c>
      <c r="F7690" s="29"/>
      <c r="G7690" s="29"/>
      <c r="H7690" s="29"/>
      <c r="I7690" s="29"/>
      <c r="J7690" s="29"/>
    </row>
    <row r="7691" spans="1:10">
      <c r="A7691" s="5">
        <v>7689</v>
      </c>
      <c r="B7691" s="45">
        <v>8.5300000000000001E-2</v>
      </c>
      <c r="C7691" s="45">
        <v>5.3400000000000003E-2</v>
      </c>
      <c r="D7691" s="45">
        <v>0.2384</v>
      </c>
      <c r="E7691" s="29">
        <v>1</v>
      </c>
      <c r="F7691" s="29"/>
      <c r="G7691" s="29"/>
      <c r="H7691" s="29"/>
      <c r="I7691" s="29"/>
      <c r="J7691" s="29"/>
    </row>
    <row r="7692" spans="1:10">
      <c r="A7692" s="5">
        <v>7690</v>
      </c>
      <c r="B7692" s="45">
        <v>0.18190000000000001</v>
      </c>
      <c r="C7692" s="45">
        <v>4.2799999999999998E-2</v>
      </c>
      <c r="D7692" s="45">
        <v>0.24210000000000001</v>
      </c>
      <c r="E7692" s="29">
        <v>1</v>
      </c>
      <c r="F7692" s="29"/>
      <c r="G7692" s="29"/>
      <c r="H7692" s="29"/>
      <c r="I7692" s="29"/>
      <c r="J7692" s="29"/>
    </row>
    <row r="7693" spans="1:10">
      <c r="A7693" s="5">
        <v>7691</v>
      </c>
      <c r="B7693" s="45">
        <v>0.26029999999999998</v>
      </c>
      <c r="C7693" s="45">
        <v>4.0899999999999999E-2</v>
      </c>
      <c r="D7693" s="45">
        <v>0.2334</v>
      </c>
      <c r="E7693" s="29">
        <v>1</v>
      </c>
      <c r="F7693" s="29"/>
      <c r="G7693" s="29"/>
      <c r="H7693" s="29"/>
      <c r="I7693" s="29"/>
      <c r="J7693" s="29"/>
    </row>
    <row r="7694" spans="1:10">
      <c r="A7694" s="5">
        <v>7692</v>
      </c>
      <c r="B7694" s="45">
        <v>0.29409999999999997</v>
      </c>
      <c r="C7694" s="45">
        <v>4.2799999999999998E-2</v>
      </c>
      <c r="D7694" s="45">
        <v>0.216</v>
      </c>
      <c r="E7694" s="29">
        <v>1</v>
      </c>
      <c r="F7694" s="29"/>
      <c r="G7694" s="29"/>
      <c r="H7694" s="29"/>
      <c r="I7694" s="29"/>
      <c r="J7694" s="29"/>
    </row>
    <row r="7695" spans="1:10">
      <c r="A7695" s="5">
        <v>7693</v>
      </c>
      <c r="B7695" s="45">
        <v>0.26910000000000001</v>
      </c>
      <c r="C7695" s="45">
        <v>4.9200000000000001E-2</v>
      </c>
      <c r="D7695" s="45">
        <v>0.2011</v>
      </c>
      <c r="E7695" s="29">
        <v>1</v>
      </c>
      <c r="F7695" s="29"/>
      <c r="G7695" s="29"/>
      <c r="H7695" s="29"/>
      <c r="I7695" s="29"/>
      <c r="J7695" s="29"/>
    </row>
    <row r="7696" spans="1:10">
      <c r="A7696" s="5">
        <v>7694</v>
      </c>
      <c r="B7696" s="45">
        <v>0.18529999999999999</v>
      </c>
      <c r="C7696" s="45">
        <v>5.9200000000000003E-2</v>
      </c>
      <c r="D7696" s="45">
        <v>0.19950000000000001</v>
      </c>
      <c r="E7696" s="29">
        <v>1</v>
      </c>
      <c r="F7696" s="29"/>
      <c r="G7696" s="29"/>
      <c r="H7696" s="29"/>
      <c r="I7696" s="29"/>
      <c r="J7696" s="29"/>
    </row>
    <row r="7697" spans="1:10">
      <c r="A7697" s="5">
        <v>7695</v>
      </c>
      <c r="B7697" s="45">
        <v>7.9699999999999993E-2</v>
      </c>
      <c r="C7697" s="45">
        <v>8.6300000000000002E-2</v>
      </c>
      <c r="D7697" s="45">
        <v>0.2142</v>
      </c>
      <c r="E7697" s="29">
        <v>1</v>
      </c>
      <c r="F7697" s="29"/>
      <c r="G7697" s="29"/>
      <c r="H7697" s="29"/>
      <c r="I7697" s="29"/>
      <c r="J7697" s="29"/>
    </row>
    <row r="7698" spans="1:10">
      <c r="A7698" s="5">
        <v>7696</v>
      </c>
      <c r="B7698" s="45">
        <v>3.8E-3</v>
      </c>
      <c r="C7698" s="45">
        <v>0.15040000000000001</v>
      </c>
      <c r="D7698" s="45">
        <v>0.24579999999999999</v>
      </c>
      <c r="E7698" s="29">
        <v>1</v>
      </c>
      <c r="F7698" s="29"/>
      <c r="G7698" s="29"/>
      <c r="H7698" s="29"/>
      <c r="I7698" s="29"/>
      <c r="J7698" s="29"/>
    </row>
    <row r="7699" spans="1:10">
      <c r="A7699" s="5">
        <v>7697</v>
      </c>
      <c r="B7699" s="45">
        <v>0</v>
      </c>
      <c r="C7699" s="45">
        <v>0.191</v>
      </c>
      <c r="D7699" s="45">
        <v>0.2828</v>
      </c>
      <c r="E7699" s="29">
        <v>1</v>
      </c>
      <c r="F7699" s="29"/>
      <c r="G7699" s="29"/>
      <c r="H7699" s="29"/>
      <c r="I7699" s="29"/>
      <c r="J7699" s="29"/>
    </row>
    <row r="7700" spans="1:10">
      <c r="A7700" s="5">
        <v>7698</v>
      </c>
      <c r="B7700" s="45">
        <v>0</v>
      </c>
      <c r="C7700" s="45">
        <v>0.18140000000000001</v>
      </c>
      <c r="D7700" s="45">
        <v>0.30359999999999998</v>
      </c>
      <c r="E7700" s="29">
        <v>1</v>
      </c>
      <c r="F7700" s="29"/>
      <c r="G7700" s="29"/>
      <c r="H7700" s="29"/>
      <c r="I7700" s="29"/>
      <c r="J7700" s="29"/>
    </row>
    <row r="7701" spans="1:10">
      <c r="A7701" s="5">
        <v>7699</v>
      </c>
      <c r="B7701" s="45">
        <v>0</v>
      </c>
      <c r="C7701" s="45">
        <v>0.1608</v>
      </c>
      <c r="D7701" s="45">
        <v>0.29380000000000001</v>
      </c>
      <c r="E7701" s="29">
        <v>1</v>
      </c>
      <c r="F7701" s="29"/>
      <c r="G7701" s="29"/>
      <c r="H7701" s="29"/>
      <c r="I7701" s="29"/>
      <c r="J7701" s="29"/>
    </row>
    <row r="7702" spans="1:10">
      <c r="A7702" s="5">
        <v>7700</v>
      </c>
      <c r="B7702" s="45">
        <v>0</v>
      </c>
      <c r="C7702" s="45">
        <v>0.13159999999999999</v>
      </c>
      <c r="D7702" s="45">
        <v>0.2702</v>
      </c>
      <c r="E7702" s="29">
        <v>1</v>
      </c>
      <c r="F7702" s="29"/>
      <c r="G7702" s="29"/>
      <c r="H7702" s="29"/>
      <c r="I7702" s="29"/>
      <c r="J7702" s="29"/>
    </row>
    <row r="7703" spans="1:10">
      <c r="A7703" s="5">
        <v>7701</v>
      </c>
      <c r="B7703" s="45">
        <v>0</v>
      </c>
      <c r="C7703" s="45">
        <v>0.1096</v>
      </c>
      <c r="D7703" s="45">
        <v>0.25209999999999999</v>
      </c>
      <c r="E7703" s="29">
        <v>1</v>
      </c>
      <c r="F7703" s="29"/>
      <c r="G7703" s="29"/>
      <c r="H7703" s="29"/>
      <c r="I7703" s="29"/>
      <c r="J7703" s="29"/>
    </row>
    <row r="7704" spans="1:10">
      <c r="A7704" s="5">
        <v>7702</v>
      </c>
      <c r="B7704" s="45">
        <v>0</v>
      </c>
      <c r="C7704" s="45">
        <v>9.2100000000000001E-2</v>
      </c>
      <c r="D7704" s="45">
        <v>0.23719999999999999</v>
      </c>
      <c r="E7704" s="29">
        <v>1</v>
      </c>
      <c r="F7704" s="29"/>
      <c r="G7704" s="29"/>
      <c r="H7704" s="29"/>
      <c r="I7704" s="29"/>
      <c r="J7704" s="29"/>
    </row>
    <row r="7705" spans="1:10">
      <c r="A7705" s="5">
        <v>7703</v>
      </c>
      <c r="B7705" s="45">
        <v>0</v>
      </c>
      <c r="C7705" s="45">
        <v>8.6900000000000005E-2</v>
      </c>
      <c r="D7705" s="45">
        <v>0.22109999999999999</v>
      </c>
      <c r="E7705" s="29">
        <v>1</v>
      </c>
      <c r="F7705" s="29"/>
      <c r="G7705" s="29"/>
      <c r="H7705" s="29"/>
      <c r="I7705" s="29"/>
      <c r="J7705" s="29"/>
    </row>
    <row r="7706" spans="1:10">
      <c r="A7706" s="5">
        <v>7704</v>
      </c>
      <c r="B7706" s="45">
        <v>0</v>
      </c>
      <c r="C7706" s="45">
        <v>8.7499999999999994E-2</v>
      </c>
      <c r="D7706" s="45">
        <v>0.21049999999999999</v>
      </c>
      <c r="E7706" s="29">
        <v>1</v>
      </c>
      <c r="F7706" s="29"/>
      <c r="G7706" s="29"/>
      <c r="H7706" s="29"/>
      <c r="I7706" s="29"/>
      <c r="J7706" s="29"/>
    </row>
    <row r="7707" spans="1:10">
      <c r="A7707" s="5">
        <v>7705</v>
      </c>
      <c r="B7707" s="45">
        <v>0</v>
      </c>
      <c r="C7707" s="45">
        <v>9.8100000000000007E-2</v>
      </c>
      <c r="D7707" s="45">
        <v>0.216</v>
      </c>
      <c r="E7707" s="29">
        <v>1</v>
      </c>
      <c r="F7707" s="29"/>
      <c r="G7707" s="29"/>
      <c r="H7707" s="29"/>
      <c r="I7707" s="29"/>
      <c r="J7707" s="29"/>
    </row>
    <row r="7708" spans="1:10">
      <c r="A7708" s="5">
        <v>7706</v>
      </c>
      <c r="B7708" s="45">
        <v>0</v>
      </c>
      <c r="C7708" s="45">
        <v>0.1104</v>
      </c>
      <c r="D7708" s="45">
        <v>0.23449999999999999</v>
      </c>
      <c r="E7708" s="29">
        <v>1</v>
      </c>
      <c r="F7708" s="29"/>
      <c r="G7708" s="29"/>
      <c r="H7708" s="29"/>
      <c r="I7708" s="29"/>
      <c r="J7708" s="29"/>
    </row>
    <row r="7709" spans="1:10">
      <c r="A7709" s="5">
        <v>7707</v>
      </c>
      <c r="B7709" s="45">
        <v>0</v>
      </c>
      <c r="C7709" s="45">
        <v>0.12130000000000001</v>
      </c>
      <c r="D7709" s="45">
        <v>0.26340000000000002</v>
      </c>
      <c r="E7709" s="29">
        <v>1</v>
      </c>
      <c r="F7709" s="29"/>
      <c r="G7709" s="29"/>
      <c r="H7709" s="29"/>
      <c r="I7709" s="29"/>
      <c r="J7709" s="29"/>
    </row>
    <row r="7710" spans="1:10">
      <c r="A7710" s="5">
        <v>7708</v>
      </c>
      <c r="B7710" s="45">
        <v>0</v>
      </c>
      <c r="C7710" s="45">
        <v>0.13289999999999999</v>
      </c>
      <c r="D7710" s="45">
        <v>0.3</v>
      </c>
      <c r="E7710" s="29">
        <v>1</v>
      </c>
      <c r="F7710" s="29"/>
      <c r="G7710" s="29"/>
      <c r="H7710" s="29"/>
      <c r="I7710" s="29"/>
      <c r="J7710" s="29"/>
    </row>
    <row r="7711" spans="1:10">
      <c r="A7711" s="5">
        <v>7709</v>
      </c>
      <c r="B7711" s="45">
        <v>0</v>
      </c>
      <c r="C7711" s="45">
        <v>0.14280000000000001</v>
      </c>
      <c r="D7711" s="45">
        <v>0.34489999999999998</v>
      </c>
      <c r="E7711" s="29">
        <v>1</v>
      </c>
      <c r="F7711" s="29"/>
      <c r="G7711" s="29"/>
      <c r="H7711" s="29"/>
      <c r="I7711" s="29"/>
      <c r="J7711" s="29"/>
    </row>
    <row r="7712" spans="1:10">
      <c r="A7712" s="5">
        <v>7710</v>
      </c>
      <c r="B7712" s="45">
        <v>0</v>
      </c>
      <c r="C7712" s="45">
        <v>0.1497</v>
      </c>
      <c r="D7712" s="45">
        <v>0.37940000000000002</v>
      </c>
      <c r="E7712" s="29">
        <v>1</v>
      </c>
      <c r="F7712" s="29"/>
      <c r="G7712" s="29"/>
      <c r="H7712" s="29"/>
      <c r="I7712" s="29"/>
      <c r="J7712" s="29"/>
    </row>
    <row r="7713" spans="1:10">
      <c r="A7713" s="5">
        <v>7711</v>
      </c>
      <c r="B7713" s="45">
        <v>0</v>
      </c>
      <c r="C7713" s="45">
        <v>0.15090000000000001</v>
      </c>
      <c r="D7713" s="45">
        <v>0.40229999999999999</v>
      </c>
      <c r="E7713" s="29">
        <v>1</v>
      </c>
      <c r="F7713" s="29"/>
      <c r="G7713" s="29"/>
      <c r="H7713" s="29"/>
      <c r="I7713" s="29"/>
      <c r="J7713" s="29"/>
    </row>
    <row r="7714" spans="1:10">
      <c r="A7714" s="5">
        <v>7712</v>
      </c>
      <c r="B7714" s="45">
        <v>2.3999999999999998E-3</v>
      </c>
      <c r="C7714" s="45">
        <v>0.14729999999999999</v>
      </c>
      <c r="D7714" s="45">
        <v>0.41439999999999999</v>
      </c>
      <c r="E7714" s="29">
        <v>1</v>
      </c>
      <c r="F7714" s="29"/>
      <c r="G7714" s="29"/>
      <c r="H7714" s="29"/>
      <c r="I7714" s="29"/>
      <c r="J7714" s="29"/>
    </row>
    <row r="7715" spans="1:10">
      <c r="A7715" s="5">
        <v>7713</v>
      </c>
      <c r="B7715" s="45">
        <v>2.0899999999999998E-2</v>
      </c>
      <c r="C7715" s="45">
        <v>0.14180000000000001</v>
      </c>
      <c r="D7715" s="45">
        <v>0.42109999999999997</v>
      </c>
      <c r="E7715" s="29">
        <v>1</v>
      </c>
      <c r="F7715" s="29"/>
      <c r="G7715" s="29"/>
      <c r="H7715" s="29"/>
      <c r="I7715" s="29"/>
      <c r="J7715" s="29"/>
    </row>
    <row r="7716" spans="1:10">
      <c r="A7716" s="5">
        <v>7714</v>
      </c>
      <c r="B7716" s="45">
        <v>4.3700000000000003E-2</v>
      </c>
      <c r="C7716" s="45">
        <v>0.14199999999999999</v>
      </c>
      <c r="D7716" s="45">
        <v>0.42099999999999999</v>
      </c>
      <c r="E7716" s="29">
        <v>1</v>
      </c>
      <c r="F7716" s="29"/>
      <c r="G7716" s="29"/>
      <c r="H7716" s="29"/>
      <c r="I7716" s="29"/>
      <c r="J7716" s="29"/>
    </row>
    <row r="7717" spans="1:10">
      <c r="A7717" s="5">
        <v>7715</v>
      </c>
      <c r="B7717" s="45">
        <v>5.9200000000000003E-2</v>
      </c>
      <c r="C7717" s="45">
        <v>0.1487</v>
      </c>
      <c r="D7717" s="45">
        <v>0.41539999999999999</v>
      </c>
      <c r="E7717" s="29">
        <v>1</v>
      </c>
      <c r="F7717" s="29"/>
      <c r="G7717" s="29"/>
      <c r="H7717" s="29"/>
      <c r="I7717" s="29"/>
      <c r="J7717" s="29"/>
    </row>
    <row r="7718" spans="1:10">
      <c r="A7718" s="5">
        <v>7716</v>
      </c>
      <c r="B7718" s="45">
        <v>6.2E-2</v>
      </c>
      <c r="C7718" s="45">
        <v>0.15479999999999999</v>
      </c>
      <c r="D7718" s="45">
        <v>0.41170000000000001</v>
      </c>
      <c r="E7718" s="29">
        <v>1</v>
      </c>
      <c r="F7718" s="29"/>
      <c r="G7718" s="29"/>
      <c r="H7718" s="29"/>
      <c r="I7718" s="29"/>
      <c r="J7718" s="29"/>
    </row>
    <row r="7719" spans="1:10">
      <c r="A7719" s="5">
        <v>7717</v>
      </c>
      <c r="B7719" s="45">
        <v>5.5E-2</v>
      </c>
      <c r="C7719" s="45">
        <v>0.16089999999999999</v>
      </c>
      <c r="D7719" s="45">
        <v>0.40749999999999997</v>
      </c>
      <c r="E7719" s="29">
        <v>1</v>
      </c>
      <c r="F7719" s="29"/>
      <c r="G7719" s="29"/>
      <c r="H7719" s="29"/>
      <c r="I7719" s="29"/>
      <c r="J7719" s="29"/>
    </row>
    <row r="7720" spans="1:10">
      <c r="A7720" s="5">
        <v>7718</v>
      </c>
      <c r="B7720" s="45">
        <v>3.5499999999999997E-2</v>
      </c>
      <c r="C7720" s="45">
        <v>0.15740000000000001</v>
      </c>
      <c r="D7720" s="45">
        <v>0.3977</v>
      </c>
      <c r="E7720" s="29">
        <v>1</v>
      </c>
      <c r="F7720" s="29"/>
      <c r="G7720" s="29"/>
      <c r="H7720" s="29"/>
      <c r="I7720" s="29"/>
      <c r="J7720" s="29"/>
    </row>
    <row r="7721" spans="1:10">
      <c r="A7721" s="5">
        <v>7719</v>
      </c>
      <c r="B7721" s="45">
        <v>1.3299999999999999E-2</v>
      </c>
      <c r="C7721" s="45">
        <v>0.156</v>
      </c>
      <c r="D7721" s="45">
        <v>0.39950000000000002</v>
      </c>
      <c r="E7721" s="29">
        <v>1</v>
      </c>
      <c r="F7721" s="29"/>
      <c r="G7721" s="29"/>
      <c r="H7721" s="29"/>
      <c r="I7721" s="29"/>
      <c r="J7721" s="29"/>
    </row>
    <row r="7722" spans="1:10">
      <c r="A7722" s="5">
        <v>7720</v>
      </c>
      <c r="B7722" s="45">
        <v>5.0000000000000001E-4</v>
      </c>
      <c r="C7722" s="45">
        <v>0.1673</v>
      </c>
      <c r="D7722" s="45">
        <v>0.41720000000000002</v>
      </c>
      <c r="E7722" s="29">
        <v>1</v>
      </c>
      <c r="F7722" s="29"/>
      <c r="G7722" s="29"/>
      <c r="H7722" s="29"/>
      <c r="I7722" s="29"/>
      <c r="J7722" s="29"/>
    </row>
    <row r="7723" spans="1:10">
      <c r="A7723" s="5">
        <v>7721</v>
      </c>
      <c r="B7723" s="45">
        <v>0</v>
      </c>
      <c r="C7723" s="45">
        <v>0.17660000000000001</v>
      </c>
      <c r="D7723" s="45">
        <v>0.44450000000000001</v>
      </c>
      <c r="E7723" s="29">
        <v>1</v>
      </c>
      <c r="F7723" s="29"/>
      <c r="G7723" s="29"/>
      <c r="H7723" s="29"/>
      <c r="I7723" s="29"/>
      <c r="J7723" s="29"/>
    </row>
    <row r="7724" spans="1:10">
      <c r="A7724" s="5">
        <v>7722</v>
      </c>
      <c r="B7724" s="45">
        <v>0</v>
      </c>
      <c r="C7724" s="45">
        <v>0.1699</v>
      </c>
      <c r="D7724" s="45">
        <v>0.4672</v>
      </c>
      <c r="E7724" s="29">
        <v>1</v>
      </c>
      <c r="F7724" s="29"/>
      <c r="G7724" s="29"/>
      <c r="H7724" s="29"/>
      <c r="I7724" s="29"/>
      <c r="J7724" s="29"/>
    </row>
    <row r="7725" spans="1:10">
      <c r="A7725" s="5">
        <v>7723</v>
      </c>
      <c r="B7725" s="45">
        <v>0</v>
      </c>
      <c r="C7725" s="45">
        <v>0.14990000000000001</v>
      </c>
      <c r="D7725" s="45">
        <v>0.47560000000000002</v>
      </c>
      <c r="E7725" s="29">
        <v>1</v>
      </c>
      <c r="F7725" s="29"/>
      <c r="G7725" s="29"/>
      <c r="H7725" s="29"/>
      <c r="I7725" s="29"/>
      <c r="J7725" s="29"/>
    </row>
    <row r="7726" spans="1:10">
      <c r="A7726" s="5">
        <v>7724</v>
      </c>
      <c r="B7726" s="45">
        <v>0</v>
      </c>
      <c r="C7726" s="45">
        <v>0.12790000000000001</v>
      </c>
      <c r="D7726" s="45">
        <v>0.46929999999999999</v>
      </c>
      <c r="E7726" s="29">
        <v>1</v>
      </c>
      <c r="F7726" s="29"/>
      <c r="G7726" s="29"/>
      <c r="H7726" s="29"/>
      <c r="I7726" s="29"/>
      <c r="J7726" s="29"/>
    </row>
    <row r="7727" spans="1:10">
      <c r="A7727" s="5">
        <v>7725</v>
      </c>
      <c r="B7727" s="45">
        <v>0</v>
      </c>
      <c r="C7727" s="45">
        <v>0.1091</v>
      </c>
      <c r="D7727" s="45">
        <v>0.45140000000000002</v>
      </c>
      <c r="E7727" s="29">
        <v>1</v>
      </c>
      <c r="F7727" s="29"/>
      <c r="G7727" s="29"/>
      <c r="H7727" s="29"/>
      <c r="I7727" s="29"/>
      <c r="J7727" s="29"/>
    </row>
    <row r="7728" spans="1:10">
      <c r="A7728" s="5">
        <v>7726</v>
      </c>
      <c r="B7728" s="45">
        <v>0</v>
      </c>
      <c r="C7728" s="45">
        <v>0.1</v>
      </c>
      <c r="D7728" s="45">
        <v>0.4299</v>
      </c>
      <c r="E7728" s="29">
        <v>1</v>
      </c>
      <c r="F7728" s="29"/>
      <c r="G7728" s="29"/>
      <c r="H7728" s="29"/>
      <c r="I7728" s="29"/>
      <c r="J7728" s="29"/>
    </row>
    <row r="7729" spans="1:10">
      <c r="A7729" s="5">
        <v>7727</v>
      </c>
      <c r="B7729" s="45">
        <v>0</v>
      </c>
      <c r="C7729" s="45">
        <v>9.7100000000000006E-2</v>
      </c>
      <c r="D7729" s="45">
        <v>0.40710000000000002</v>
      </c>
      <c r="E7729" s="29">
        <v>1</v>
      </c>
      <c r="F7729" s="29"/>
      <c r="G7729" s="29"/>
      <c r="H7729" s="29"/>
      <c r="I7729" s="29"/>
      <c r="J7729" s="29"/>
    </row>
    <row r="7730" spans="1:10">
      <c r="A7730" s="5">
        <v>7728</v>
      </c>
      <c r="B7730" s="45">
        <v>0</v>
      </c>
      <c r="C7730" s="45">
        <v>9.5899999999999999E-2</v>
      </c>
      <c r="D7730" s="45">
        <v>0.38990000000000002</v>
      </c>
      <c r="E7730" s="29">
        <v>1</v>
      </c>
      <c r="F7730" s="29"/>
      <c r="G7730" s="29"/>
      <c r="H7730" s="29"/>
      <c r="I7730" s="29"/>
      <c r="J7730" s="29"/>
    </row>
    <row r="7731" spans="1:10">
      <c r="A7731" s="5">
        <v>7729</v>
      </c>
      <c r="B7731" s="45">
        <v>0</v>
      </c>
      <c r="C7731" s="45">
        <v>9.4200000000000006E-2</v>
      </c>
      <c r="D7731" s="45">
        <v>0.3821</v>
      </c>
      <c r="E7731" s="29">
        <v>1</v>
      </c>
      <c r="F7731" s="29"/>
      <c r="G7731" s="29"/>
      <c r="H7731" s="29"/>
      <c r="I7731" s="29"/>
      <c r="J7731" s="29"/>
    </row>
    <row r="7732" spans="1:10">
      <c r="A7732" s="5">
        <v>7730</v>
      </c>
      <c r="B7732" s="45">
        <v>0</v>
      </c>
      <c r="C7732" s="45">
        <v>8.9800000000000005E-2</v>
      </c>
      <c r="D7732" s="45">
        <v>0.37459999999999999</v>
      </c>
      <c r="E7732" s="29">
        <v>1</v>
      </c>
      <c r="F7732" s="29"/>
      <c r="G7732" s="29"/>
      <c r="H7732" s="29"/>
      <c r="I7732" s="29"/>
      <c r="J7732" s="29"/>
    </row>
    <row r="7733" spans="1:10">
      <c r="A7733" s="5">
        <v>7731</v>
      </c>
      <c r="B7733" s="45">
        <v>0</v>
      </c>
      <c r="C7733" s="45">
        <v>8.4500000000000006E-2</v>
      </c>
      <c r="D7733" s="45">
        <v>0.35499999999999998</v>
      </c>
      <c r="E7733" s="29">
        <v>1</v>
      </c>
      <c r="F7733" s="29"/>
      <c r="G7733" s="29"/>
      <c r="H7733" s="29"/>
      <c r="I7733" s="29"/>
      <c r="J7733" s="29"/>
    </row>
    <row r="7734" spans="1:10">
      <c r="A7734" s="5">
        <v>7732</v>
      </c>
      <c r="B7734" s="45">
        <v>0</v>
      </c>
      <c r="C7734" s="45">
        <v>7.5700000000000003E-2</v>
      </c>
      <c r="D7734" s="45">
        <v>0.32529999999999998</v>
      </c>
      <c r="E7734" s="29">
        <v>1</v>
      </c>
      <c r="F7734" s="29"/>
      <c r="G7734" s="29"/>
      <c r="H7734" s="29"/>
      <c r="I7734" s="29"/>
      <c r="J7734" s="29"/>
    </row>
    <row r="7735" spans="1:10">
      <c r="A7735" s="5">
        <v>7733</v>
      </c>
      <c r="B7735" s="45">
        <v>0</v>
      </c>
      <c r="C7735" s="45">
        <v>6.59E-2</v>
      </c>
      <c r="D7735" s="45">
        <v>0.2944</v>
      </c>
      <c r="E7735" s="29">
        <v>1</v>
      </c>
      <c r="F7735" s="29"/>
      <c r="G7735" s="29"/>
      <c r="H7735" s="29"/>
      <c r="I7735" s="29"/>
      <c r="J7735" s="29"/>
    </row>
    <row r="7736" spans="1:10">
      <c r="A7736" s="5">
        <v>7734</v>
      </c>
      <c r="B7736" s="45">
        <v>0</v>
      </c>
      <c r="C7736" s="45">
        <v>5.7000000000000002E-2</v>
      </c>
      <c r="D7736" s="45">
        <v>0.26590000000000003</v>
      </c>
      <c r="E7736" s="29">
        <v>1</v>
      </c>
      <c r="F7736" s="29"/>
      <c r="G7736" s="29"/>
      <c r="H7736" s="29"/>
      <c r="I7736" s="29"/>
      <c r="J7736" s="29"/>
    </row>
    <row r="7737" spans="1:10">
      <c r="A7737" s="5">
        <v>7735</v>
      </c>
      <c r="B7737" s="45">
        <v>0</v>
      </c>
      <c r="C7737" s="45">
        <v>4.9399999999999999E-2</v>
      </c>
      <c r="D7737" s="45">
        <v>0.24310000000000001</v>
      </c>
      <c r="E7737" s="29">
        <v>1</v>
      </c>
      <c r="F7737" s="29"/>
      <c r="G7737" s="29"/>
      <c r="H7737" s="29"/>
      <c r="I7737" s="29"/>
      <c r="J7737" s="29"/>
    </row>
    <row r="7738" spans="1:10">
      <c r="A7738" s="5">
        <v>7736</v>
      </c>
      <c r="B7738" s="45">
        <v>5.7000000000000002E-3</v>
      </c>
      <c r="C7738" s="45">
        <v>4.1700000000000001E-2</v>
      </c>
      <c r="D7738" s="45">
        <v>0.2248</v>
      </c>
      <c r="E7738" s="29">
        <v>1</v>
      </c>
      <c r="F7738" s="29"/>
      <c r="G7738" s="29"/>
      <c r="H7738" s="29"/>
      <c r="I7738" s="29"/>
      <c r="J7738" s="29"/>
    </row>
    <row r="7739" spans="1:10">
      <c r="A7739" s="5">
        <v>7737</v>
      </c>
      <c r="B7739" s="45">
        <v>4.53E-2</v>
      </c>
      <c r="C7739" s="45">
        <v>0.03</v>
      </c>
      <c r="D7739" s="45">
        <v>0.2009</v>
      </c>
      <c r="E7739" s="29">
        <v>1</v>
      </c>
      <c r="F7739" s="29"/>
      <c r="G7739" s="29"/>
      <c r="H7739" s="29"/>
      <c r="I7739" s="29"/>
      <c r="J7739" s="29"/>
    </row>
    <row r="7740" spans="1:10">
      <c r="A7740" s="5">
        <v>7738</v>
      </c>
      <c r="B7740" s="45">
        <v>9.5600000000000004E-2</v>
      </c>
      <c r="C7740" s="45">
        <v>2.1000000000000001E-2</v>
      </c>
      <c r="D7740" s="45">
        <v>0.16889999999999999</v>
      </c>
      <c r="E7740" s="29">
        <v>1</v>
      </c>
      <c r="F7740" s="29"/>
      <c r="G7740" s="29"/>
      <c r="H7740" s="29"/>
      <c r="I7740" s="29"/>
      <c r="J7740" s="29"/>
    </row>
    <row r="7741" spans="1:10">
      <c r="A7741" s="5">
        <v>7739</v>
      </c>
      <c r="B7741" s="45">
        <v>0.1275</v>
      </c>
      <c r="C7741" s="45">
        <v>1.7299999999999999E-2</v>
      </c>
      <c r="D7741" s="45">
        <v>0.1416</v>
      </c>
      <c r="E7741" s="29">
        <v>1</v>
      </c>
      <c r="F7741" s="29"/>
      <c r="G7741" s="29"/>
      <c r="H7741" s="29"/>
      <c r="I7741" s="29"/>
      <c r="J7741" s="29"/>
    </row>
    <row r="7742" spans="1:10">
      <c r="A7742" s="5">
        <v>7740</v>
      </c>
      <c r="B7742" s="45">
        <v>0.1338</v>
      </c>
      <c r="C7742" s="45">
        <v>1.5699999999999999E-2</v>
      </c>
      <c r="D7742" s="45">
        <v>0.1206</v>
      </c>
      <c r="E7742" s="29">
        <v>1</v>
      </c>
      <c r="F7742" s="29"/>
      <c r="G7742" s="29"/>
      <c r="H7742" s="29"/>
      <c r="I7742" s="29"/>
      <c r="J7742" s="29"/>
    </row>
    <row r="7743" spans="1:10">
      <c r="A7743" s="5">
        <v>7741</v>
      </c>
      <c r="B7743" s="45">
        <v>0.1193</v>
      </c>
      <c r="C7743" s="45">
        <v>1.5100000000000001E-2</v>
      </c>
      <c r="D7743" s="45">
        <v>0.1067</v>
      </c>
      <c r="E7743" s="29">
        <v>1</v>
      </c>
      <c r="F7743" s="29"/>
      <c r="G7743" s="29"/>
      <c r="H7743" s="29"/>
      <c r="I7743" s="29"/>
      <c r="J7743" s="29"/>
    </row>
    <row r="7744" spans="1:10">
      <c r="A7744" s="5">
        <v>7742</v>
      </c>
      <c r="B7744" s="45">
        <v>8.4699999999999998E-2</v>
      </c>
      <c r="C7744" s="45">
        <v>1.4800000000000001E-2</v>
      </c>
      <c r="D7744" s="45">
        <v>0.1026</v>
      </c>
      <c r="E7744" s="29">
        <v>1</v>
      </c>
      <c r="F7744" s="29"/>
      <c r="G7744" s="29"/>
      <c r="H7744" s="29"/>
      <c r="I7744" s="29"/>
      <c r="J7744" s="29"/>
    </row>
    <row r="7745" spans="1:10">
      <c r="A7745" s="5">
        <v>7743</v>
      </c>
      <c r="B7745" s="45">
        <v>3.39E-2</v>
      </c>
      <c r="C7745" s="45">
        <v>1.4E-2</v>
      </c>
      <c r="D7745" s="45">
        <v>0.1028</v>
      </c>
      <c r="E7745" s="29">
        <v>1</v>
      </c>
      <c r="F7745" s="29"/>
      <c r="G7745" s="29"/>
      <c r="H7745" s="29"/>
      <c r="I7745" s="29"/>
      <c r="J7745" s="29"/>
    </row>
    <row r="7746" spans="1:10">
      <c r="A7746" s="5">
        <v>7744</v>
      </c>
      <c r="B7746" s="45">
        <v>1.9E-3</v>
      </c>
      <c r="C7746" s="45">
        <v>1.54E-2</v>
      </c>
      <c r="D7746" s="45">
        <v>9.9599999999999994E-2</v>
      </c>
      <c r="E7746" s="29">
        <v>1</v>
      </c>
      <c r="F7746" s="29"/>
      <c r="G7746" s="29"/>
      <c r="H7746" s="29"/>
      <c r="I7746" s="29"/>
      <c r="J7746" s="29"/>
    </row>
    <row r="7747" spans="1:10">
      <c r="A7747" s="5">
        <v>7745</v>
      </c>
      <c r="B7747" s="45">
        <v>0</v>
      </c>
      <c r="C7747" s="45">
        <v>1.4500000000000001E-2</v>
      </c>
      <c r="D7747" s="45">
        <v>9.1999999999999998E-2</v>
      </c>
      <c r="E7747" s="29">
        <v>1</v>
      </c>
      <c r="F7747" s="29"/>
      <c r="G7747" s="29"/>
      <c r="H7747" s="29"/>
      <c r="I7747" s="29"/>
      <c r="J7747" s="29"/>
    </row>
    <row r="7748" spans="1:10">
      <c r="A7748" s="5">
        <v>7746</v>
      </c>
      <c r="B7748" s="45">
        <v>0</v>
      </c>
      <c r="C7748" s="45">
        <v>1.18E-2</v>
      </c>
      <c r="D7748" s="45">
        <v>8.0399999999999999E-2</v>
      </c>
      <c r="E7748" s="29">
        <v>1</v>
      </c>
      <c r="F7748" s="29"/>
      <c r="G7748" s="29"/>
      <c r="H7748" s="29"/>
      <c r="I7748" s="29"/>
      <c r="J7748" s="29"/>
    </row>
    <row r="7749" spans="1:10">
      <c r="A7749" s="5">
        <v>7747</v>
      </c>
      <c r="B7749" s="45">
        <v>0</v>
      </c>
      <c r="C7749" s="45">
        <v>9.4000000000000004E-3</v>
      </c>
      <c r="D7749" s="45">
        <v>6.6600000000000006E-2</v>
      </c>
      <c r="E7749" s="29">
        <v>1</v>
      </c>
      <c r="F7749" s="29"/>
      <c r="G7749" s="29"/>
      <c r="H7749" s="29"/>
      <c r="I7749" s="29"/>
      <c r="J7749" s="29"/>
    </row>
    <row r="7750" spans="1:10">
      <c r="A7750" s="5">
        <v>7748</v>
      </c>
      <c r="B7750" s="45">
        <v>0</v>
      </c>
      <c r="C7750" s="45">
        <v>8.3000000000000001E-3</v>
      </c>
      <c r="D7750" s="45">
        <v>5.4100000000000002E-2</v>
      </c>
      <c r="E7750" s="29">
        <v>1</v>
      </c>
      <c r="F7750" s="29"/>
      <c r="G7750" s="29"/>
      <c r="H7750" s="29"/>
      <c r="I7750" s="29"/>
      <c r="J7750" s="29"/>
    </row>
    <row r="7751" spans="1:10">
      <c r="A7751" s="5">
        <v>7749</v>
      </c>
      <c r="B7751" s="45">
        <v>0</v>
      </c>
      <c r="C7751" s="45">
        <v>7.3000000000000001E-3</v>
      </c>
      <c r="D7751" s="45">
        <v>4.0300000000000002E-2</v>
      </c>
      <c r="E7751" s="29">
        <v>1</v>
      </c>
      <c r="F7751" s="29"/>
      <c r="G7751" s="29"/>
      <c r="H7751" s="29"/>
      <c r="I7751" s="29"/>
      <c r="J7751" s="29"/>
    </row>
    <row r="7752" spans="1:10">
      <c r="A7752" s="5">
        <v>7750</v>
      </c>
      <c r="B7752" s="45">
        <v>0</v>
      </c>
      <c r="C7752" s="45">
        <v>5.5999999999999999E-3</v>
      </c>
      <c r="D7752" s="45">
        <v>2.4500000000000001E-2</v>
      </c>
      <c r="E7752" s="29">
        <v>1</v>
      </c>
      <c r="F7752" s="29"/>
      <c r="G7752" s="29"/>
      <c r="H7752" s="29"/>
      <c r="I7752" s="29"/>
      <c r="J7752" s="29"/>
    </row>
    <row r="7753" spans="1:10">
      <c r="A7753" s="5">
        <v>7751</v>
      </c>
      <c r="B7753" s="45">
        <v>0</v>
      </c>
      <c r="C7753" s="45">
        <v>3.8999999999999998E-3</v>
      </c>
      <c r="D7753" s="45">
        <v>1.2E-2</v>
      </c>
      <c r="E7753" s="29">
        <v>1</v>
      </c>
      <c r="F7753" s="29"/>
      <c r="G7753" s="29"/>
      <c r="H7753" s="29"/>
      <c r="I7753" s="29"/>
      <c r="J7753" s="29"/>
    </row>
    <row r="7754" spans="1:10">
      <c r="A7754" s="5">
        <v>7752</v>
      </c>
      <c r="B7754" s="45">
        <v>0</v>
      </c>
      <c r="C7754" s="45">
        <v>2.5999999999999999E-3</v>
      </c>
      <c r="D7754" s="45">
        <v>5.7000000000000002E-3</v>
      </c>
      <c r="E7754" s="29">
        <v>1</v>
      </c>
      <c r="F7754" s="29"/>
      <c r="G7754" s="29"/>
      <c r="H7754" s="29"/>
      <c r="I7754" s="29"/>
      <c r="J7754" s="29"/>
    </row>
    <row r="7755" spans="1:10">
      <c r="A7755" s="5">
        <v>7753</v>
      </c>
      <c r="B7755" s="45">
        <v>0</v>
      </c>
      <c r="C7755" s="45">
        <v>2.0999999999999999E-3</v>
      </c>
      <c r="D7755" s="45">
        <v>3.0999999999999999E-3</v>
      </c>
      <c r="E7755" s="29">
        <v>1</v>
      </c>
      <c r="F7755" s="29"/>
      <c r="G7755" s="29"/>
      <c r="H7755" s="29"/>
      <c r="I7755" s="29"/>
      <c r="J7755" s="29"/>
    </row>
    <row r="7756" spans="1:10">
      <c r="A7756" s="5">
        <v>7754</v>
      </c>
      <c r="B7756" s="45">
        <v>0</v>
      </c>
      <c r="C7756" s="45">
        <v>2.5000000000000001E-3</v>
      </c>
      <c r="D7756" s="45">
        <v>3.0999999999999999E-3</v>
      </c>
      <c r="E7756" s="29">
        <v>1</v>
      </c>
      <c r="F7756" s="29"/>
      <c r="G7756" s="29"/>
      <c r="H7756" s="29"/>
      <c r="I7756" s="29"/>
      <c r="J7756" s="29"/>
    </row>
    <row r="7757" spans="1:10">
      <c r="A7757" s="5">
        <v>7755</v>
      </c>
      <c r="B7757" s="45">
        <v>0</v>
      </c>
      <c r="C7757" s="45">
        <v>3.3999999999999998E-3</v>
      </c>
      <c r="D7757" s="45">
        <v>3.3999999999999998E-3</v>
      </c>
      <c r="E7757" s="29">
        <v>1</v>
      </c>
      <c r="F7757" s="29"/>
      <c r="G7757" s="29"/>
      <c r="H7757" s="29"/>
      <c r="I7757" s="29"/>
      <c r="J7757" s="29"/>
    </row>
    <row r="7758" spans="1:10">
      <c r="A7758" s="5">
        <v>7756</v>
      </c>
      <c r="B7758" s="45">
        <v>0</v>
      </c>
      <c r="C7758" s="45">
        <v>4.0000000000000001E-3</v>
      </c>
      <c r="D7758" s="45">
        <v>3.0999999999999999E-3</v>
      </c>
      <c r="E7758" s="29">
        <v>1</v>
      </c>
      <c r="F7758" s="29"/>
      <c r="G7758" s="29"/>
      <c r="H7758" s="29"/>
      <c r="I7758" s="29"/>
      <c r="J7758" s="29"/>
    </row>
    <row r="7759" spans="1:10">
      <c r="A7759" s="5">
        <v>7757</v>
      </c>
      <c r="B7759" s="45">
        <v>0</v>
      </c>
      <c r="C7759" s="45">
        <v>5.0000000000000001E-3</v>
      </c>
      <c r="D7759" s="45">
        <v>2.3E-3</v>
      </c>
      <c r="E7759" s="29">
        <v>1</v>
      </c>
      <c r="F7759" s="29"/>
      <c r="G7759" s="29"/>
      <c r="H7759" s="29"/>
      <c r="I7759" s="29"/>
      <c r="J7759" s="29"/>
    </row>
    <row r="7760" spans="1:10">
      <c r="A7760" s="5">
        <v>7758</v>
      </c>
      <c r="B7760" s="45">
        <v>0</v>
      </c>
      <c r="C7760" s="45">
        <v>7.0000000000000001E-3</v>
      </c>
      <c r="D7760" s="45">
        <v>1.8E-3</v>
      </c>
      <c r="E7760" s="29">
        <v>1</v>
      </c>
      <c r="F7760" s="29"/>
      <c r="G7760" s="29"/>
      <c r="H7760" s="29"/>
      <c r="I7760" s="29"/>
      <c r="J7760" s="29"/>
    </row>
    <row r="7761" spans="1:10">
      <c r="A7761" s="5">
        <v>7759</v>
      </c>
      <c r="B7761" s="45">
        <v>0</v>
      </c>
      <c r="C7761" s="45">
        <v>8.0000000000000002E-3</v>
      </c>
      <c r="D7761" s="45">
        <v>2.8999999999999998E-3</v>
      </c>
      <c r="E7761" s="29">
        <v>1</v>
      </c>
      <c r="F7761" s="29"/>
      <c r="G7761" s="29"/>
      <c r="H7761" s="29"/>
      <c r="I7761" s="29"/>
      <c r="J7761" s="29"/>
    </row>
    <row r="7762" spans="1:10">
      <c r="A7762" s="5">
        <v>7760</v>
      </c>
      <c r="B7762" s="45">
        <v>1.2200000000000001E-2</v>
      </c>
      <c r="C7762" s="45">
        <v>7.7000000000000002E-3</v>
      </c>
      <c r="D7762" s="45">
        <v>6.3E-3</v>
      </c>
      <c r="E7762" s="29">
        <v>1</v>
      </c>
      <c r="F7762" s="29"/>
      <c r="G7762" s="29"/>
      <c r="H7762" s="29"/>
      <c r="I7762" s="29"/>
      <c r="J7762" s="29"/>
    </row>
    <row r="7763" spans="1:10">
      <c r="A7763" s="5">
        <v>7761</v>
      </c>
      <c r="B7763" s="45">
        <v>6.3299999999999995E-2</v>
      </c>
      <c r="C7763" s="45">
        <v>5.4000000000000003E-3</v>
      </c>
      <c r="D7763" s="45">
        <v>8.8000000000000005E-3</v>
      </c>
      <c r="E7763" s="29">
        <v>1</v>
      </c>
      <c r="F7763" s="29"/>
      <c r="G7763" s="29"/>
      <c r="H7763" s="29"/>
      <c r="I7763" s="29"/>
      <c r="J7763" s="29"/>
    </row>
    <row r="7764" spans="1:10">
      <c r="A7764" s="5">
        <v>7762</v>
      </c>
      <c r="B7764" s="45">
        <v>0.1308</v>
      </c>
      <c r="C7764" s="45">
        <v>2.8999999999999998E-3</v>
      </c>
      <c r="D7764" s="45">
        <v>7.7999999999999996E-3</v>
      </c>
      <c r="E7764" s="29">
        <v>1</v>
      </c>
      <c r="F7764" s="29"/>
      <c r="G7764" s="29"/>
      <c r="H7764" s="29"/>
      <c r="I7764" s="29"/>
      <c r="J7764" s="29"/>
    </row>
    <row r="7765" spans="1:10">
      <c r="A7765" s="5">
        <v>7763</v>
      </c>
      <c r="B7765" s="45">
        <v>0.2046</v>
      </c>
      <c r="C7765" s="45">
        <v>3.5999999999999999E-3</v>
      </c>
      <c r="D7765" s="45">
        <v>5.3E-3</v>
      </c>
      <c r="E7765" s="29">
        <v>1</v>
      </c>
      <c r="F7765" s="29"/>
      <c r="G7765" s="29"/>
      <c r="H7765" s="29"/>
      <c r="I7765" s="29"/>
      <c r="J7765" s="29"/>
    </row>
    <row r="7766" spans="1:10">
      <c r="A7766" s="5">
        <v>7764</v>
      </c>
      <c r="B7766" s="45">
        <v>0.2419</v>
      </c>
      <c r="C7766" s="45">
        <v>3.8E-3</v>
      </c>
      <c r="D7766" s="45">
        <v>2.5999999999999999E-3</v>
      </c>
      <c r="E7766" s="29">
        <v>1</v>
      </c>
      <c r="F7766" s="29"/>
      <c r="G7766" s="29"/>
      <c r="H7766" s="29"/>
      <c r="I7766" s="29"/>
      <c r="J7766" s="29"/>
    </row>
    <row r="7767" spans="1:10">
      <c r="A7767" s="5">
        <v>7765</v>
      </c>
      <c r="B7767" s="45">
        <v>0.21870000000000001</v>
      </c>
      <c r="C7767" s="45">
        <v>4.1999999999999997E-3</v>
      </c>
      <c r="D7767" s="45">
        <v>1.1000000000000001E-3</v>
      </c>
      <c r="E7767" s="29">
        <v>1</v>
      </c>
      <c r="F7767" s="29"/>
      <c r="G7767" s="29"/>
      <c r="H7767" s="29"/>
      <c r="I7767" s="29"/>
      <c r="J7767" s="29"/>
    </row>
    <row r="7768" spans="1:10">
      <c r="A7768" s="5">
        <v>7766</v>
      </c>
      <c r="B7768" s="45">
        <v>0.15840000000000001</v>
      </c>
      <c r="C7768" s="45">
        <v>5.4999999999999997E-3</v>
      </c>
      <c r="D7768" s="45">
        <v>8.0000000000000004E-4</v>
      </c>
      <c r="E7768" s="29">
        <v>1</v>
      </c>
      <c r="F7768" s="29"/>
      <c r="G7768" s="29"/>
      <c r="H7768" s="29"/>
      <c r="I7768" s="29"/>
      <c r="J7768" s="29"/>
    </row>
    <row r="7769" spans="1:10">
      <c r="A7769" s="5">
        <v>7767</v>
      </c>
      <c r="B7769" s="45">
        <v>7.4300000000000005E-2</v>
      </c>
      <c r="C7769" s="45">
        <v>8.5000000000000006E-3</v>
      </c>
      <c r="D7769" s="45">
        <v>1.6999999999999999E-3</v>
      </c>
      <c r="E7769" s="29">
        <v>1</v>
      </c>
      <c r="F7769" s="29"/>
      <c r="G7769" s="29"/>
      <c r="H7769" s="29"/>
      <c r="I7769" s="29"/>
      <c r="J7769" s="29"/>
    </row>
    <row r="7770" spans="1:10">
      <c r="A7770" s="5">
        <v>7768</v>
      </c>
      <c r="B7770" s="45">
        <v>4.7000000000000002E-3</v>
      </c>
      <c r="C7770" s="45">
        <v>1.5900000000000001E-2</v>
      </c>
      <c r="D7770" s="45">
        <v>4.1999999999999997E-3</v>
      </c>
      <c r="E7770" s="29">
        <v>1</v>
      </c>
      <c r="F7770" s="29"/>
      <c r="G7770" s="29"/>
      <c r="H7770" s="29"/>
      <c r="I7770" s="29"/>
      <c r="J7770" s="29"/>
    </row>
    <row r="7771" spans="1:10">
      <c r="A7771" s="5">
        <v>7769</v>
      </c>
      <c r="B7771" s="45">
        <v>0</v>
      </c>
      <c r="C7771" s="45">
        <v>2.3099999999999999E-2</v>
      </c>
      <c r="D7771" s="45">
        <v>7.9000000000000008E-3</v>
      </c>
      <c r="E7771" s="29">
        <v>1</v>
      </c>
      <c r="F7771" s="29"/>
      <c r="G7771" s="29"/>
      <c r="H7771" s="29"/>
      <c r="I7771" s="29"/>
      <c r="J7771" s="29"/>
    </row>
    <row r="7772" spans="1:10">
      <c r="A7772" s="5">
        <v>7770</v>
      </c>
      <c r="B7772" s="45">
        <v>0</v>
      </c>
      <c r="C7772" s="45">
        <v>2.7699999999999999E-2</v>
      </c>
      <c r="D7772" s="45">
        <v>1.04E-2</v>
      </c>
      <c r="E7772" s="29">
        <v>1</v>
      </c>
      <c r="F7772" s="29"/>
      <c r="G7772" s="29"/>
      <c r="H7772" s="29"/>
      <c r="I7772" s="29"/>
      <c r="J7772" s="29"/>
    </row>
    <row r="7773" spans="1:10">
      <c r="A7773" s="5">
        <v>7771</v>
      </c>
      <c r="B7773" s="45">
        <v>0</v>
      </c>
      <c r="C7773" s="45">
        <v>3.0300000000000001E-2</v>
      </c>
      <c r="D7773" s="45">
        <v>1.14E-2</v>
      </c>
      <c r="E7773" s="29">
        <v>1</v>
      </c>
      <c r="F7773" s="29"/>
      <c r="G7773" s="29"/>
      <c r="H7773" s="29"/>
      <c r="I7773" s="29"/>
      <c r="J7773" s="29"/>
    </row>
    <row r="7774" spans="1:10">
      <c r="A7774" s="5">
        <v>7772</v>
      </c>
      <c r="B7774" s="45">
        <v>0</v>
      </c>
      <c r="C7774" s="45">
        <v>0.03</v>
      </c>
      <c r="D7774" s="45">
        <v>1.26E-2</v>
      </c>
      <c r="E7774" s="29">
        <v>1</v>
      </c>
      <c r="F7774" s="29"/>
      <c r="G7774" s="29"/>
      <c r="H7774" s="29"/>
      <c r="I7774" s="29"/>
      <c r="J7774" s="29"/>
    </row>
    <row r="7775" spans="1:10">
      <c r="A7775" s="5">
        <v>7773</v>
      </c>
      <c r="B7775" s="45">
        <v>0</v>
      </c>
      <c r="C7775" s="45">
        <v>2.9000000000000001E-2</v>
      </c>
      <c r="D7775" s="45">
        <v>1.34E-2</v>
      </c>
      <c r="E7775" s="29">
        <v>1</v>
      </c>
      <c r="F7775" s="29"/>
      <c r="G7775" s="29"/>
      <c r="H7775" s="29"/>
      <c r="I7775" s="29"/>
      <c r="J7775" s="29"/>
    </row>
    <row r="7776" spans="1:10">
      <c r="A7776" s="5">
        <v>7774</v>
      </c>
      <c r="B7776" s="45">
        <v>0</v>
      </c>
      <c r="C7776" s="45">
        <v>2.9499999999999998E-2</v>
      </c>
      <c r="D7776" s="45">
        <v>1.4500000000000001E-2</v>
      </c>
      <c r="E7776" s="29">
        <v>1</v>
      </c>
      <c r="F7776" s="29"/>
      <c r="G7776" s="29"/>
      <c r="H7776" s="29"/>
      <c r="I7776" s="29"/>
      <c r="J7776" s="29"/>
    </row>
    <row r="7777" spans="1:10">
      <c r="A7777" s="5">
        <v>7775</v>
      </c>
      <c r="B7777" s="45">
        <v>0</v>
      </c>
      <c r="C7777" s="45">
        <v>3.1199999999999999E-2</v>
      </c>
      <c r="D7777" s="45">
        <v>1.55E-2</v>
      </c>
      <c r="E7777" s="29">
        <v>1</v>
      </c>
      <c r="F7777" s="29"/>
      <c r="G7777" s="29"/>
      <c r="H7777" s="29"/>
      <c r="I7777" s="29"/>
      <c r="J7777" s="29"/>
    </row>
    <row r="7778" spans="1:10">
      <c r="A7778" s="5">
        <v>7776</v>
      </c>
      <c r="B7778" s="45">
        <v>0</v>
      </c>
      <c r="C7778" s="45">
        <v>3.27E-2</v>
      </c>
      <c r="D7778" s="45">
        <v>1.5599999999999999E-2</v>
      </c>
      <c r="E7778" s="29">
        <v>1</v>
      </c>
      <c r="F7778" s="29"/>
      <c r="G7778" s="29"/>
      <c r="H7778" s="29"/>
      <c r="I7778" s="29"/>
      <c r="J7778" s="29"/>
    </row>
    <row r="7779" spans="1:10">
      <c r="A7779" s="5">
        <v>7777</v>
      </c>
      <c r="B7779" s="45">
        <v>0</v>
      </c>
      <c r="C7779" s="45">
        <v>3.2599999999999997E-2</v>
      </c>
      <c r="D7779" s="45">
        <v>1.5699999999999999E-2</v>
      </c>
      <c r="E7779" s="29">
        <v>1</v>
      </c>
      <c r="F7779" s="29"/>
      <c r="G7779" s="29"/>
      <c r="H7779" s="29"/>
      <c r="I7779" s="29"/>
      <c r="J7779" s="29"/>
    </row>
    <row r="7780" spans="1:10">
      <c r="A7780" s="5">
        <v>7778</v>
      </c>
      <c r="B7780" s="45">
        <v>0</v>
      </c>
      <c r="C7780" s="45">
        <v>3.1899999999999998E-2</v>
      </c>
      <c r="D7780" s="45">
        <v>1.6400000000000001E-2</v>
      </c>
      <c r="E7780" s="29">
        <v>1</v>
      </c>
      <c r="F7780" s="29"/>
      <c r="G7780" s="29"/>
      <c r="H7780" s="29"/>
      <c r="I7780" s="29"/>
      <c r="J7780" s="29"/>
    </row>
    <row r="7781" spans="1:10">
      <c r="A7781" s="5">
        <v>7779</v>
      </c>
      <c r="B7781" s="45">
        <v>0</v>
      </c>
      <c r="C7781" s="45">
        <v>3.04E-2</v>
      </c>
      <c r="D7781" s="45">
        <v>1.7299999999999999E-2</v>
      </c>
      <c r="E7781" s="29">
        <v>1</v>
      </c>
      <c r="F7781" s="29"/>
      <c r="G7781" s="29"/>
      <c r="H7781" s="29"/>
      <c r="I7781" s="29"/>
      <c r="J7781" s="29"/>
    </row>
    <row r="7782" spans="1:10">
      <c r="A7782" s="5">
        <v>7780</v>
      </c>
      <c r="B7782" s="45">
        <v>0</v>
      </c>
      <c r="C7782" s="45">
        <v>2.8400000000000002E-2</v>
      </c>
      <c r="D7782" s="45">
        <v>1.6799999999999999E-2</v>
      </c>
      <c r="E7782" s="29">
        <v>1</v>
      </c>
      <c r="F7782" s="29"/>
      <c r="G7782" s="29"/>
      <c r="H7782" s="29"/>
      <c r="I7782" s="29"/>
      <c r="J7782" s="29"/>
    </row>
    <row r="7783" spans="1:10">
      <c r="A7783" s="5">
        <v>7781</v>
      </c>
      <c r="B7783" s="45">
        <v>0</v>
      </c>
      <c r="C7783" s="45">
        <v>2.6200000000000001E-2</v>
      </c>
      <c r="D7783" s="45">
        <v>1.5800000000000002E-2</v>
      </c>
      <c r="E7783" s="29">
        <v>1</v>
      </c>
      <c r="F7783" s="29"/>
      <c r="G7783" s="29"/>
      <c r="H7783" s="29"/>
      <c r="I7783" s="29"/>
      <c r="J7783" s="29"/>
    </row>
    <row r="7784" spans="1:10">
      <c r="A7784" s="5">
        <v>7782</v>
      </c>
      <c r="B7784" s="45">
        <v>0</v>
      </c>
      <c r="C7784" s="45">
        <v>2.4799999999999999E-2</v>
      </c>
      <c r="D7784" s="45">
        <v>1.3899999999999999E-2</v>
      </c>
      <c r="E7784" s="29">
        <v>1</v>
      </c>
      <c r="F7784" s="29"/>
      <c r="G7784" s="29"/>
      <c r="H7784" s="29"/>
      <c r="I7784" s="29"/>
      <c r="J7784" s="29"/>
    </row>
    <row r="7785" spans="1:10">
      <c r="A7785" s="5">
        <v>7783</v>
      </c>
      <c r="B7785" s="45">
        <v>0</v>
      </c>
      <c r="C7785" s="45">
        <v>2.4E-2</v>
      </c>
      <c r="D7785" s="45">
        <v>2.1100000000000001E-2</v>
      </c>
      <c r="E7785" s="29">
        <v>1</v>
      </c>
      <c r="F7785" s="29"/>
      <c r="G7785" s="29"/>
      <c r="H7785" s="29"/>
      <c r="I7785" s="29"/>
      <c r="J7785" s="29"/>
    </row>
    <row r="7786" spans="1:10">
      <c r="A7786" s="5">
        <v>7784</v>
      </c>
      <c r="B7786" s="45">
        <v>1.12E-2</v>
      </c>
      <c r="C7786" s="45">
        <v>2.4899999999999999E-2</v>
      </c>
      <c r="D7786" s="45">
        <v>1.66E-2</v>
      </c>
      <c r="E7786" s="29">
        <v>1</v>
      </c>
      <c r="F7786" s="29"/>
      <c r="G7786" s="29"/>
      <c r="H7786" s="29"/>
      <c r="I7786" s="29"/>
      <c r="J7786" s="29"/>
    </row>
    <row r="7787" spans="1:10">
      <c r="A7787" s="5">
        <v>7785</v>
      </c>
      <c r="B7787" s="45">
        <v>6.8500000000000005E-2</v>
      </c>
      <c r="C7787" s="45">
        <v>2.1000000000000001E-2</v>
      </c>
      <c r="D7787" s="45">
        <v>2.2599999999999999E-2</v>
      </c>
      <c r="E7787" s="29">
        <v>1</v>
      </c>
      <c r="F7787" s="29"/>
      <c r="G7787" s="29"/>
      <c r="H7787" s="29"/>
      <c r="I7787" s="29"/>
      <c r="J7787" s="29"/>
    </row>
    <row r="7788" spans="1:10">
      <c r="A7788" s="5">
        <v>7786</v>
      </c>
      <c r="B7788" s="45">
        <v>0.16389999999999999</v>
      </c>
      <c r="C7788" s="45">
        <v>2.0899999999999998E-2</v>
      </c>
      <c r="D7788" s="45">
        <v>3.4599999999999999E-2</v>
      </c>
      <c r="E7788" s="29">
        <v>1</v>
      </c>
      <c r="F7788" s="29"/>
      <c r="G7788" s="29"/>
      <c r="H7788" s="29"/>
      <c r="I7788" s="29"/>
      <c r="J7788" s="29"/>
    </row>
    <row r="7789" spans="1:10">
      <c r="A7789" s="5">
        <v>7787</v>
      </c>
      <c r="B7789" s="45">
        <v>0.25629999999999997</v>
      </c>
      <c r="C7789" s="45">
        <v>2.3800000000000002E-2</v>
      </c>
      <c r="D7789" s="45">
        <v>3.7499999999999999E-2</v>
      </c>
      <c r="E7789" s="29">
        <v>1</v>
      </c>
      <c r="F7789" s="29"/>
      <c r="G7789" s="29"/>
      <c r="H7789" s="29"/>
      <c r="I7789" s="29"/>
      <c r="J7789" s="29"/>
    </row>
    <row r="7790" spans="1:10">
      <c r="A7790" s="5">
        <v>7788</v>
      </c>
      <c r="B7790" s="45">
        <v>0.29449999999999998</v>
      </c>
      <c r="C7790" s="45">
        <v>2.29E-2</v>
      </c>
      <c r="D7790" s="45">
        <v>3.6200000000000003E-2</v>
      </c>
      <c r="E7790" s="29">
        <v>1</v>
      </c>
      <c r="F7790" s="29"/>
      <c r="G7790" s="29"/>
      <c r="H7790" s="29"/>
      <c r="I7790" s="29"/>
      <c r="J7790" s="29"/>
    </row>
    <row r="7791" spans="1:10">
      <c r="A7791" s="5">
        <v>7789</v>
      </c>
      <c r="B7791" s="45">
        <v>0.27210000000000001</v>
      </c>
      <c r="C7791" s="45">
        <v>2.1899999999999999E-2</v>
      </c>
      <c r="D7791" s="45">
        <v>4.3700000000000003E-2</v>
      </c>
      <c r="E7791" s="29">
        <v>1</v>
      </c>
      <c r="F7791" s="29"/>
      <c r="G7791" s="29"/>
      <c r="H7791" s="29"/>
      <c r="I7791" s="29"/>
      <c r="J7791" s="29"/>
    </row>
    <row r="7792" spans="1:10">
      <c r="A7792" s="5">
        <v>7790</v>
      </c>
      <c r="B7792" s="45">
        <v>0.19320000000000001</v>
      </c>
      <c r="C7792" s="45">
        <v>2.3099999999999999E-2</v>
      </c>
      <c r="D7792" s="45">
        <v>4.6699999999999998E-2</v>
      </c>
      <c r="E7792" s="29">
        <v>1</v>
      </c>
      <c r="F7792" s="29"/>
      <c r="G7792" s="29"/>
      <c r="H7792" s="29"/>
      <c r="I7792" s="29"/>
      <c r="J7792" s="29"/>
    </row>
    <row r="7793" spans="1:10">
      <c r="A7793" s="5">
        <v>7791</v>
      </c>
      <c r="B7793" s="45">
        <v>9.3200000000000005E-2</v>
      </c>
      <c r="C7793" s="45">
        <v>2.7699999999999999E-2</v>
      </c>
      <c r="D7793" s="45">
        <v>5.4800000000000001E-2</v>
      </c>
      <c r="E7793" s="29">
        <v>1</v>
      </c>
      <c r="F7793" s="29"/>
      <c r="G7793" s="29"/>
      <c r="H7793" s="29"/>
      <c r="I7793" s="29"/>
      <c r="J7793" s="29"/>
    </row>
    <row r="7794" spans="1:10">
      <c r="A7794" s="5">
        <v>7792</v>
      </c>
      <c r="B7794" s="45">
        <v>5.7999999999999996E-3</v>
      </c>
      <c r="C7794" s="45">
        <v>5.0900000000000001E-2</v>
      </c>
      <c r="D7794" s="45">
        <v>7.2400000000000006E-2</v>
      </c>
      <c r="E7794" s="29">
        <v>1</v>
      </c>
      <c r="F7794" s="29"/>
      <c r="G7794" s="29"/>
      <c r="H7794" s="29"/>
      <c r="I7794" s="29"/>
      <c r="J7794" s="29"/>
    </row>
    <row r="7795" spans="1:10">
      <c r="A7795" s="5">
        <v>7793</v>
      </c>
      <c r="B7795" s="45">
        <v>0</v>
      </c>
      <c r="C7795" s="45">
        <v>8.0100000000000005E-2</v>
      </c>
      <c r="D7795" s="45">
        <v>0.10100000000000001</v>
      </c>
      <c r="E7795" s="29">
        <v>1</v>
      </c>
      <c r="F7795" s="29"/>
      <c r="G7795" s="29"/>
      <c r="H7795" s="29"/>
      <c r="I7795" s="29"/>
      <c r="J7795" s="29"/>
    </row>
    <row r="7796" spans="1:10">
      <c r="A7796" s="5">
        <v>7794</v>
      </c>
      <c r="B7796" s="45">
        <v>0</v>
      </c>
      <c r="C7796" s="45">
        <v>9.6199999999999994E-2</v>
      </c>
      <c r="D7796" s="45">
        <v>0.1268</v>
      </c>
      <c r="E7796" s="29">
        <v>1</v>
      </c>
      <c r="F7796" s="29"/>
      <c r="G7796" s="29"/>
      <c r="H7796" s="29"/>
      <c r="I7796" s="29"/>
      <c r="J7796" s="29"/>
    </row>
    <row r="7797" spans="1:10">
      <c r="A7797" s="5">
        <v>7795</v>
      </c>
      <c r="B7797" s="45">
        <v>0</v>
      </c>
      <c r="C7797" s="45">
        <v>0.10290000000000001</v>
      </c>
      <c r="D7797" s="45">
        <v>0.14599999999999999</v>
      </c>
      <c r="E7797" s="29">
        <v>1</v>
      </c>
      <c r="F7797" s="29"/>
      <c r="G7797" s="29"/>
      <c r="H7797" s="29"/>
      <c r="I7797" s="29"/>
      <c r="J7797" s="29"/>
    </row>
    <row r="7798" spans="1:10">
      <c r="A7798" s="5">
        <v>7796</v>
      </c>
      <c r="B7798" s="45">
        <v>0</v>
      </c>
      <c r="C7798" s="45">
        <v>0.1021</v>
      </c>
      <c r="D7798" s="45">
        <v>0.17080000000000001</v>
      </c>
      <c r="E7798" s="29">
        <v>1</v>
      </c>
      <c r="F7798" s="29"/>
      <c r="G7798" s="29"/>
      <c r="H7798" s="29"/>
      <c r="I7798" s="29"/>
      <c r="J7798" s="29"/>
    </row>
    <row r="7799" spans="1:10">
      <c r="A7799" s="5">
        <v>7797</v>
      </c>
      <c r="B7799" s="45">
        <v>0</v>
      </c>
      <c r="C7799" s="45">
        <v>9.7799999999999998E-2</v>
      </c>
      <c r="D7799" s="45">
        <v>0.20330000000000001</v>
      </c>
      <c r="E7799" s="29">
        <v>1</v>
      </c>
      <c r="F7799" s="29"/>
      <c r="G7799" s="29"/>
      <c r="H7799" s="29"/>
      <c r="I7799" s="29"/>
      <c r="J7799" s="29"/>
    </row>
    <row r="7800" spans="1:10">
      <c r="A7800" s="5">
        <v>7798</v>
      </c>
      <c r="B7800" s="45">
        <v>0</v>
      </c>
      <c r="C7800" s="45">
        <v>9.5899999999999999E-2</v>
      </c>
      <c r="D7800" s="45">
        <v>0.23400000000000001</v>
      </c>
      <c r="E7800" s="29">
        <v>1</v>
      </c>
      <c r="F7800" s="29"/>
      <c r="G7800" s="29"/>
      <c r="H7800" s="29"/>
      <c r="I7800" s="29"/>
      <c r="J7800" s="29"/>
    </row>
    <row r="7801" spans="1:10">
      <c r="A7801" s="5">
        <v>7799</v>
      </c>
      <c r="B7801" s="45">
        <v>0</v>
      </c>
      <c r="C7801" s="45">
        <v>9.3600000000000003E-2</v>
      </c>
      <c r="D7801" s="45">
        <v>0.2631</v>
      </c>
      <c r="E7801" s="29">
        <v>1</v>
      </c>
      <c r="F7801" s="29"/>
      <c r="G7801" s="29"/>
      <c r="H7801" s="29"/>
      <c r="I7801" s="29"/>
      <c r="J7801" s="29"/>
    </row>
    <row r="7802" spans="1:10">
      <c r="A7802" s="5">
        <v>7800</v>
      </c>
      <c r="B7802" s="45">
        <v>0</v>
      </c>
      <c r="C7802" s="45">
        <v>9.2100000000000001E-2</v>
      </c>
      <c r="D7802" s="45">
        <v>0.30299999999999999</v>
      </c>
      <c r="E7802" s="29">
        <v>1</v>
      </c>
      <c r="F7802" s="29"/>
      <c r="G7802" s="29"/>
      <c r="H7802" s="29"/>
      <c r="I7802" s="29"/>
      <c r="J7802" s="29"/>
    </row>
    <row r="7803" spans="1:10">
      <c r="A7803" s="5">
        <v>7801</v>
      </c>
      <c r="B7803" s="45">
        <v>0</v>
      </c>
      <c r="C7803" s="45">
        <v>9.3100000000000002E-2</v>
      </c>
      <c r="D7803" s="45">
        <v>0.33079999999999998</v>
      </c>
      <c r="E7803" s="29">
        <v>1</v>
      </c>
      <c r="F7803" s="29"/>
      <c r="G7803" s="29"/>
      <c r="H7803" s="29"/>
      <c r="I7803" s="29"/>
      <c r="J7803" s="29"/>
    </row>
    <row r="7804" spans="1:10">
      <c r="A7804" s="5">
        <v>7802</v>
      </c>
      <c r="B7804" s="45">
        <v>0</v>
      </c>
      <c r="C7804" s="45">
        <v>9.4500000000000001E-2</v>
      </c>
      <c r="D7804" s="45">
        <v>0.32719999999999999</v>
      </c>
      <c r="E7804" s="29">
        <v>1</v>
      </c>
      <c r="F7804" s="29"/>
      <c r="G7804" s="29"/>
      <c r="H7804" s="29"/>
      <c r="I7804" s="29"/>
      <c r="J7804" s="29"/>
    </row>
    <row r="7805" spans="1:10">
      <c r="A7805" s="5">
        <v>7803</v>
      </c>
      <c r="B7805" s="45">
        <v>0</v>
      </c>
      <c r="C7805" s="45">
        <v>9.2899999999999996E-2</v>
      </c>
      <c r="D7805" s="45">
        <v>0.31840000000000002</v>
      </c>
      <c r="E7805" s="29">
        <v>1</v>
      </c>
      <c r="F7805" s="29"/>
      <c r="G7805" s="29"/>
      <c r="H7805" s="29"/>
      <c r="I7805" s="29"/>
      <c r="J7805" s="29"/>
    </row>
    <row r="7806" spans="1:10">
      <c r="A7806" s="5">
        <v>7804</v>
      </c>
      <c r="B7806" s="45">
        <v>0</v>
      </c>
      <c r="C7806" s="45">
        <v>8.8599999999999998E-2</v>
      </c>
      <c r="D7806" s="45">
        <v>0.35139999999999999</v>
      </c>
      <c r="E7806" s="29">
        <v>1</v>
      </c>
      <c r="F7806" s="29"/>
      <c r="G7806" s="29"/>
      <c r="H7806" s="29"/>
      <c r="I7806" s="29"/>
      <c r="J7806" s="29"/>
    </row>
    <row r="7807" spans="1:10">
      <c r="A7807" s="5">
        <v>7805</v>
      </c>
      <c r="B7807" s="45">
        <v>0</v>
      </c>
      <c r="C7807" s="45">
        <v>8.9800000000000005E-2</v>
      </c>
      <c r="D7807" s="45">
        <v>0.4103</v>
      </c>
      <c r="E7807" s="29">
        <v>1</v>
      </c>
      <c r="F7807" s="29"/>
      <c r="G7807" s="29"/>
      <c r="H7807" s="29"/>
      <c r="I7807" s="29"/>
      <c r="J7807" s="29"/>
    </row>
    <row r="7808" spans="1:10">
      <c r="A7808" s="5">
        <v>7806</v>
      </c>
      <c r="B7808" s="45">
        <v>0</v>
      </c>
      <c r="C7808" s="45">
        <v>9.5100000000000004E-2</v>
      </c>
      <c r="D7808" s="45">
        <v>0.46</v>
      </c>
      <c r="E7808" s="29">
        <v>1</v>
      </c>
      <c r="F7808" s="29"/>
      <c r="G7808" s="29"/>
      <c r="H7808" s="29"/>
      <c r="I7808" s="29"/>
      <c r="J7808" s="29"/>
    </row>
    <row r="7809" spans="1:10">
      <c r="A7809" s="5">
        <v>7807</v>
      </c>
      <c r="B7809" s="45">
        <v>0</v>
      </c>
      <c r="C7809" s="45">
        <v>0.1061</v>
      </c>
      <c r="D7809" s="45">
        <v>0.50470000000000004</v>
      </c>
      <c r="E7809" s="29">
        <v>1</v>
      </c>
      <c r="F7809" s="29"/>
      <c r="G7809" s="29"/>
      <c r="H7809" s="29"/>
      <c r="I7809" s="29"/>
      <c r="J7809" s="29"/>
    </row>
    <row r="7810" spans="1:10">
      <c r="A7810" s="5">
        <v>7808</v>
      </c>
      <c r="B7810" s="45">
        <v>1.38E-2</v>
      </c>
      <c r="C7810" s="45">
        <v>0.1147</v>
      </c>
      <c r="D7810" s="45">
        <v>0.53190000000000004</v>
      </c>
      <c r="E7810" s="29">
        <v>1</v>
      </c>
      <c r="F7810" s="29"/>
      <c r="G7810" s="29"/>
      <c r="H7810" s="29"/>
      <c r="I7810" s="29"/>
      <c r="J7810" s="29"/>
    </row>
    <row r="7811" spans="1:10">
      <c r="A7811" s="5">
        <v>7809</v>
      </c>
      <c r="B7811" s="45">
        <v>7.9399999999999998E-2</v>
      </c>
      <c r="C7811" s="45">
        <v>0.1103</v>
      </c>
      <c r="D7811" s="45">
        <v>0.53520000000000001</v>
      </c>
      <c r="E7811" s="29">
        <v>1</v>
      </c>
      <c r="F7811" s="29"/>
      <c r="G7811" s="29"/>
      <c r="H7811" s="29"/>
      <c r="I7811" s="29"/>
      <c r="J7811" s="29"/>
    </row>
    <row r="7812" spans="1:10">
      <c r="A7812" s="5">
        <v>7810</v>
      </c>
      <c r="B7812" s="45">
        <v>0.16980000000000001</v>
      </c>
      <c r="C7812" s="45">
        <v>0.1013</v>
      </c>
      <c r="D7812" s="45">
        <v>0.50329999999999997</v>
      </c>
      <c r="E7812" s="29">
        <v>1</v>
      </c>
      <c r="F7812" s="29"/>
      <c r="G7812" s="29"/>
      <c r="H7812" s="29"/>
      <c r="I7812" s="29"/>
      <c r="J7812" s="29"/>
    </row>
    <row r="7813" spans="1:10">
      <c r="A7813" s="5">
        <v>7811</v>
      </c>
      <c r="B7813" s="45">
        <v>0.24079999999999999</v>
      </c>
      <c r="C7813" s="45">
        <v>0.1113</v>
      </c>
      <c r="D7813" s="45">
        <v>0.4597</v>
      </c>
      <c r="E7813" s="29">
        <v>1</v>
      </c>
      <c r="F7813" s="29"/>
      <c r="G7813" s="29"/>
      <c r="H7813" s="29"/>
      <c r="I7813" s="29"/>
      <c r="J7813" s="29"/>
    </row>
    <row r="7814" spans="1:10">
      <c r="A7814" s="5">
        <v>7812</v>
      </c>
      <c r="B7814" s="45">
        <v>0.2752</v>
      </c>
      <c r="C7814" s="45">
        <v>0.12540000000000001</v>
      </c>
      <c r="D7814" s="45">
        <v>0.43830000000000002</v>
      </c>
      <c r="E7814" s="29">
        <v>1</v>
      </c>
      <c r="F7814" s="29"/>
      <c r="G7814" s="29"/>
      <c r="H7814" s="29"/>
      <c r="I7814" s="29"/>
      <c r="J7814" s="29"/>
    </row>
    <row r="7815" spans="1:10">
      <c r="A7815" s="5">
        <v>7813</v>
      </c>
      <c r="B7815" s="45">
        <v>0.26019999999999999</v>
      </c>
      <c r="C7815" s="45">
        <v>0.1298</v>
      </c>
      <c r="D7815" s="45">
        <v>0.42109999999999997</v>
      </c>
      <c r="E7815" s="29">
        <v>1</v>
      </c>
      <c r="F7815" s="29"/>
      <c r="G7815" s="29"/>
      <c r="H7815" s="29"/>
      <c r="I7815" s="29"/>
      <c r="J7815" s="29"/>
    </row>
    <row r="7816" spans="1:10">
      <c r="A7816" s="5">
        <v>7814</v>
      </c>
      <c r="B7816" s="45">
        <v>0.18990000000000001</v>
      </c>
      <c r="C7816" s="45">
        <v>0.1206</v>
      </c>
      <c r="D7816" s="45">
        <v>0.3977</v>
      </c>
      <c r="E7816" s="29">
        <v>1</v>
      </c>
      <c r="F7816" s="29"/>
      <c r="G7816" s="29"/>
      <c r="H7816" s="29"/>
      <c r="I7816" s="29"/>
      <c r="J7816" s="29"/>
    </row>
    <row r="7817" spans="1:10">
      <c r="A7817" s="5">
        <v>7815</v>
      </c>
      <c r="B7817" s="45">
        <v>9.0300000000000005E-2</v>
      </c>
      <c r="C7817" s="45">
        <v>0.1221</v>
      </c>
      <c r="D7817" s="45">
        <v>0.37980000000000003</v>
      </c>
      <c r="E7817" s="29">
        <v>1</v>
      </c>
      <c r="F7817" s="29"/>
      <c r="G7817" s="29"/>
      <c r="H7817" s="29"/>
      <c r="I7817" s="29"/>
      <c r="J7817" s="29"/>
    </row>
    <row r="7818" spans="1:10">
      <c r="A7818" s="5">
        <v>7816</v>
      </c>
      <c r="B7818" s="45">
        <v>4.5999999999999999E-3</v>
      </c>
      <c r="C7818" s="45">
        <v>0.15679999999999999</v>
      </c>
      <c r="D7818" s="45">
        <v>0.3836</v>
      </c>
      <c r="E7818" s="29">
        <v>1</v>
      </c>
      <c r="F7818" s="29"/>
      <c r="G7818" s="29"/>
      <c r="H7818" s="29"/>
      <c r="I7818" s="29"/>
      <c r="J7818" s="29"/>
    </row>
    <row r="7819" spans="1:10">
      <c r="A7819" s="5">
        <v>7817</v>
      </c>
      <c r="B7819" s="45">
        <v>0</v>
      </c>
      <c r="C7819" s="45">
        <v>0.189</v>
      </c>
      <c r="D7819" s="45">
        <v>0.39950000000000002</v>
      </c>
      <c r="E7819" s="29">
        <v>1</v>
      </c>
      <c r="F7819" s="29"/>
      <c r="G7819" s="29"/>
      <c r="H7819" s="29"/>
      <c r="I7819" s="29"/>
      <c r="J7819" s="29"/>
    </row>
    <row r="7820" spans="1:10">
      <c r="A7820" s="5">
        <v>7818</v>
      </c>
      <c r="B7820" s="45">
        <v>0</v>
      </c>
      <c r="C7820" s="45">
        <v>0.20230000000000001</v>
      </c>
      <c r="D7820" s="45">
        <v>0.40110000000000001</v>
      </c>
      <c r="E7820" s="29">
        <v>1</v>
      </c>
      <c r="F7820" s="29"/>
      <c r="G7820" s="29"/>
      <c r="H7820" s="29"/>
      <c r="I7820" s="29"/>
      <c r="J7820" s="29"/>
    </row>
    <row r="7821" spans="1:10">
      <c r="A7821" s="5">
        <v>7819</v>
      </c>
      <c r="B7821" s="45">
        <v>0</v>
      </c>
      <c r="C7821" s="45">
        <v>0.19439999999999999</v>
      </c>
      <c r="D7821" s="45">
        <v>0.37759999999999999</v>
      </c>
      <c r="E7821" s="29">
        <v>1</v>
      </c>
      <c r="F7821" s="29"/>
      <c r="G7821" s="29"/>
      <c r="H7821" s="29"/>
      <c r="I7821" s="29"/>
      <c r="J7821" s="29"/>
    </row>
    <row r="7822" spans="1:10">
      <c r="A7822" s="5">
        <v>7820</v>
      </c>
      <c r="B7822" s="45">
        <v>0</v>
      </c>
      <c r="C7822" s="45">
        <v>0.18740000000000001</v>
      </c>
      <c r="D7822" s="45">
        <v>0.33050000000000002</v>
      </c>
      <c r="E7822" s="29">
        <v>1</v>
      </c>
      <c r="F7822" s="29"/>
      <c r="G7822" s="29"/>
      <c r="H7822" s="29"/>
      <c r="I7822" s="29"/>
      <c r="J7822" s="29"/>
    </row>
    <row r="7823" spans="1:10">
      <c r="A7823" s="5">
        <v>7821</v>
      </c>
      <c r="B7823" s="45">
        <v>0</v>
      </c>
      <c r="C7823" s="45">
        <v>0.1741</v>
      </c>
      <c r="D7823" s="45">
        <v>0.27239999999999998</v>
      </c>
      <c r="E7823" s="29">
        <v>1</v>
      </c>
      <c r="F7823" s="29"/>
      <c r="G7823" s="29"/>
      <c r="H7823" s="29"/>
      <c r="I7823" s="29"/>
      <c r="J7823" s="29"/>
    </row>
    <row r="7824" spans="1:10">
      <c r="A7824" s="5">
        <v>7822</v>
      </c>
      <c r="B7824" s="45">
        <v>0</v>
      </c>
      <c r="C7824" s="45">
        <v>0.15720000000000001</v>
      </c>
      <c r="D7824" s="45">
        <v>0.2084</v>
      </c>
      <c r="E7824" s="29">
        <v>1</v>
      </c>
      <c r="F7824" s="29"/>
      <c r="G7824" s="29"/>
      <c r="H7824" s="29"/>
      <c r="I7824" s="29"/>
      <c r="J7824" s="29"/>
    </row>
    <row r="7825" spans="1:10">
      <c r="A7825" s="5">
        <v>7823</v>
      </c>
      <c r="B7825" s="45">
        <v>0</v>
      </c>
      <c r="C7825" s="45">
        <v>0.1381</v>
      </c>
      <c r="D7825" s="45">
        <v>0.155</v>
      </c>
      <c r="E7825" s="29">
        <v>1</v>
      </c>
      <c r="F7825" s="29"/>
      <c r="G7825" s="29"/>
      <c r="H7825" s="29"/>
      <c r="I7825" s="29"/>
      <c r="J7825" s="29"/>
    </row>
    <row r="7826" spans="1:10">
      <c r="A7826" s="5">
        <v>7824</v>
      </c>
      <c r="B7826" s="45">
        <v>0</v>
      </c>
      <c r="C7826" s="45">
        <v>0.1203</v>
      </c>
      <c r="D7826" s="45">
        <v>0.1225</v>
      </c>
      <c r="E7826" s="29">
        <v>1</v>
      </c>
      <c r="F7826" s="29"/>
      <c r="G7826" s="29"/>
      <c r="H7826" s="29"/>
      <c r="I7826" s="29"/>
      <c r="J7826" s="29"/>
    </row>
    <row r="7827" spans="1:10">
      <c r="A7827" s="5">
        <v>7825</v>
      </c>
      <c r="B7827" s="45">
        <v>0</v>
      </c>
      <c r="C7827" s="45">
        <v>0.10829999999999999</v>
      </c>
      <c r="D7827" s="45">
        <v>0.10639999999999999</v>
      </c>
      <c r="E7827" s="29">
        <v>1</v>
      </c>
      <c r="F7827" s="29"/>
      <c r="G7827" s="29"/>
      <c r="H7827" s="29"/>
      <c r="I7827" s="29"/>
      <c r="J7827" s="29"/>
    </row>
    <row r="7828" spans="1:10">
      <c r="A7828" s="5">
        <v>7826</v>
      </c>
      <c r="B7828" s="45">
        <v>0</v>
      </c>
      <c r="C7828" s="45">
        <v>0.1016</v>
      </c>
      <c r="D7828" s="45">
        <v>9.98E-2</v>
      </c>
      <c r="E7828" s="29">
        <v>1</v>
      </c>
      <c r="F7828" s="29"/>
      <c r="G7828" s="29"/>
      <c r="H7828" s="29"/>
      <c r="I7828" s="29"/>
      <c r="J7828" s="29"/>
    </row>
    <row r="7829" spans="1:10">
      <c r="A7829" s="5">
        <v>7827</v>
      </c>
      <c r="B7829" s="45">
        <v>0</v>
      </c>
      <c r="C7829" s="45">
        <v>9.5299999999999996E-2</v>
      </c>
      <c r="D7829" s="45">
        <v>9.35E-2</v>
      </c>
      <c r="E7829" s="29">
        <v>1</v>
      </c>
      <c r="F7829" s="29"/>
      <c r="G7829" s="29"/>
      <c r="H7829" s="29"/>
      <c r="I7829" s="29"/>
      <c r="J7829" s="29"/>
    </row>
    <row r="7830" spans="1:10">
      <c r="A7830" s="5">
        <v>7828</v>
      </c>
      <c r="B7830" s="45">
        <v>0</v>
      </c>
      <c r="C7830" s="45">
        <v>9.0200000000000002E-2</v>
      </c>
      <c r="D7830" s="45">
        <v>9.3899999999999997E-2</v>
      </c>
      <c r="E7830" s="29">
        <v>1</v>
      </c>
      <c r="F7830" s="29"/>
      <c r="G7830" s="29"/>
      <c r="H7830" s="29"/>
      <c r="I7830" s="29"/>
      <c r="J7830" s="29"/>
    </row>
    <row r="7831" spans="1:10">
      <c r="A7831" s="5">
        <v>7829</v>
      </c>
      <c r="B7831" s="45">
        <v>0</v>
      </c>
      <c r="C7831" s="45">
        <v>8.8200000000000001E-2</v>
      </c>
      <c r="D7831" s="45">
        <v>0.1081</v>
      </c>
      <c r="E7831" s="29">
        <v>1</v>
      </c>
      <c r="F7831" s="29"/>
      <c r="G7831" s="29"/>
      <c r="H7831" s="29"/>
      <c r="I7831" s="29"/>
      <c r="J7831" s="29"/>
    </row>
    <row r="7832" spans="1:10">
      <c r="A7832" s="5">
        <v>7830</v>
      </c>
      <c r="B7832" s="45">
        <v>0</v>
      </c>
      <c r="C7832" s="45">
        <v>9.06E-2</v>
      </c>
      <c r="D7832" s="45">
        <v>0.1401</v>
      </c>
      <c r="E7832" s="29">
        <v>1</v>
      </c>
      <c r="F7832" s="29"/>
      <c r="G7832" s="29"/>
      <c r="H7832" s="29"/>
      <c r="I7832" s="29"/>
      <c r="J7832" s="29"/>
    </row>
    <row r="7833" spans="1:10">
      <c r="A7833" s="5">
        <v>7831</v>
      </c>
      <c r="B7833" s="45">
        <v>0</v>
      </c>
      <c r="C7833" s="45">
        <v>9.7799999999999998E-2</v>
      </c>
      <c r="D7833" s="45">
        <v>0.17960000000000001</v>
      </c>
      <c r="E7833" s="29">
        <v>1</v>
      </c>
      <c r="F7833" s="29"/>
      <c r="G7833" s="29"/>
      <c r="H7833" s="29"/>
      <c r="I7833" s="29"/>
      <c r="J7833" s="29"/>
    </row>
    <row r="7834" spans="1:10">
      <c r="A7834" s="5">
        <v>7832</v>
      </c>
      <c r="B7834" s="45">
        <v>1.0999999999999999E-2</v>
      </c>
      <c r="C7834" s="45">
        <v>0.1065</v>
      </c>
      <c r="D7834" s="45">
        <v>0.2072</v>
      </c>
      <c r="E7834" s="29">
        <v>1</v>
      </c>
      <c r="F7834" s="29"/>
      <c r="G7834" s="29"/>
      <c r="H7834" s="29"/>
      <c r="I7834" s="29"/>
      <c r="J7834" s="29"/>
    </row>
    <row r="7835" spans="1:10">
      <c r="A7835" s="5">
        <v>7833</v>
      </c>
      <c r="B7835" s="45">
        <v>7.2099999999999997E-2</v>
      </c>
      <c r="C7835" s="45">
        <v>0.1113</v>
      </c>
      <c r="D7835" s="45">
        <v>0.22900000000000001</v>
      </c>
      <c r="E7835" s="29">
        <v>1</v>
      </c>
      <c r="F7835" s="29"/>
      <c r="G7835" s="29"/>
      <c r="H7835" s="29"/>
      <c r="I7835" s="29"/>
      <c r="J7835" s="29"/>
    </row>
    <row r="7836" spans="1:10">
      <c r="A7836" s="5">
        <v>7834</v>
      </c>
      <c r="B7836" s="45">
        <v>0.16470000000000001</v>
      </c>
      <c r="C7836" s="45">
        <v>0.1147</v>
      </c>
      <c r="D7836" s="45">
        <v>0.25509999999999999</v>
      </c>
      <c r="E7836" s="29">
        <v>1</v>
      </c>
      <c r="F7836" s="29"/>
      <c r="G7836" s="29"/>
      <c r="H7836" s="29"/>
      <c r="I7836" s="29"/>
      <c r="J7836" s="29"/>
    </row>
    <row r="7837" spans="1:10">
      <c r="A7837" s="5">
        <v>7835</v>
      </c>
      <c r="B7837" s="45">
        <v>0.25430000000000003</v>
      </c>
      <c r="C7837" s="45">
        <v>0.12280000000000001</v>
      </c>
      <c r="D7837" s="45">
        <v>0.27589999999999998</v>
      </c>
      <c r="E7837" s="29">
        <v>1</v>
      </c>
      <c r="F7837" s="29"/>
      <c r="G7837" s="29"/>
      <c r="H7837" s="29"/>
      <c r="I7837" s="29"/>
      <c r="J7837" s="29"/>
    </row>
    <row r="7838" spans="1:10">
      <c r="A7838" s="5">
        <v>7836</v>
      </c>
      <c r="B7838" s="45">
        <v>0.30109999999999998</v>
      </c>
      <c r="C7838" s="45">
        <v>0.1295</v>
      </c>
      <c r="D7838" s="45">
        <v>0.28649999999999998</v>
      </c>
      <c r="E7838" s="29">
        <v>1</v>
      </c>
      <c r="F7838" s="29"/>
      <c r="G7838" s="29"/>
      <c r="H7838" s="29"/>
      <c r="I7838" s="29"/>
      <c r="J7838" s="29"/>
    </row>
    <row r="7839" spans="1:10">
      <c r="A7839" s="5">
        <v>7837</v>
      </c>
      <c r="B7839" s="45">
        <v>0.30780000000000002</v>
      </c>
      <c r="C7839" s="45">
        <v>0.13550000000000001</v>
      </c>
      <c r="D7839" s="45">
        <v>0.29299999999999998</v>
      </c>
      <c r="E7839" s="29">
        <v>1</v>
      </c>
      <c r="F7839" s="29"/>
      <c r="G7839" s="29"/>
      <c r="H7839" s="29"/>
      <c r="I7839" s="29"/>
      <c r="J7839" s="29"/>
    </row>
    <row r="7840" spans="1:10">
      <c r="A7840" s="5">
        <v>7838</v>
      </c>
      <c r="B7840" s="45">
        <v>0.24079999999999999</v>
      </c>
      <c r="C7840" s="45">
        <v>0.1351</v>
      </c>
      <c r="D7840" s="45">
        <v>0.30080000000000001</v>
      </c>
      <c r="E7840" s="29">
        <v>1</v>
      </c>
      <c r="F7840" s="29"/>
      <c r="G7840" s="29"/>
      <c r="H7840" s="29"/>
      <c r="I7840" s="29"/>
      <c r="J7840" s="29"/>
    </row>
    <row r="7841" spans="1:10">
      <c r="A7841" s="5">
        <v>7839</v>
      </c>
      <c r="B7841" s="45">
        <v>0.1229</v>
      </c>
      <c r="C7841" s="45">
        <v>0.18629999999999999</v>
      </c>
      <c r="D7841" s="45">
        <v>0.32590000000000002</v>
      </c>
      <c r="E7841" s="29">
        <v>1</v>
      </c>
      <c r="F7841" s="29"/>
      <c r="G7841" s="29"/>
      <c r="H7841" s="29"/>
      <c r="I7841" s="29"/>
      <c r="J7841" s="29"/>
    </row>
    <row r="7842" spans="1:10">
      <c r="A7842" s="5">
        <v>7840</v>
      </c>
      <c r="B7842" s="45">
        <v>5.4999999999999997E-3</v>
      </c>
      <c r="C7842" s="45">
        <v>0.29920000000000002</v>
      </c>
      <c r="D7842" s="45">
        <v>0.37169999999999997</v>
      </c>
      <c r="E7842" s="29">
        <v>1</v>
      </c>
      <c r="F7842" s="29"/>
      <c r="G7842" s="29"/>
      <c r="H7842" s="29"/>
      <c r="I7842" s="29"/>
      <c r="J7842" s="29"/>
    </row>
    <row r="7843" spans="1:10">
      <c r="A7843" s="5">
        <v>7841</v>
      </c>
      <c r="B7843" s="45">
        <v>0</v>
      </c>
      <c r="C7843" s="45">
        <v>0.34310000000000002</v>
      </c>
      <c r="D7843" s="45">
        <v>0.40479999999999999</v>
      </c>
      <c r="E7843" s="29">
        <v>1</v>
      </c>
      <c r="F7843" s="29"/>
      <c r="G7843" s="29"/>
      <c r="H7843" s="29"/>
      <c r="I7843" s="29"/>
      <c r="J7843" s="29"/>
    </row>
    <row r="7844" spans="1:10">
      <c r="A7844" s="5">
        <v>7842</v>
      </c>
      <c r="B7844" s="45">
        <v>0</v>
      </c>
      <c r="C7844" s="45">
        <v>0.3392</v>
      </c>
      <c r="D7844" s="45">
        <v>0.39119999999999999</v>
      </c>
      <c r="E7844" s="29">
        <v>1</v>
      </c>
      <c r="F7844" s="29"/>
      <c r="G7844" s="29"/>
      <c r="H7844" s="29"/>
      <c r="I7844" s="29"/>
      <c r="J7844" s="29"/>
    </row>
    <row r="7845" spans="1:10">
      <c r="A7845" s="5">
        <v>7843</v>
      </c>
      <c r="B7845" s="45">
        <v>0</v>
      </c>
      <c r="C7845" s="45">
        <v>0.32679999999999998</v>
      </c>
      <c r="D7845" s="45">
        <v>0.35589999999999999</v>
      </c>
      <c r="E7845" s="29">
        <v>1</v>
      </c>
      <c r="F7845" s="29"/>
      <c r="G7845" s="29"/>
      <c r="H7845" s="29"/>
      <c r="I7845" s="29"/>
      <c r="J7845" s="29"/>
    </row>
    <row r="7846" spans="1:10">
      <c r="A7846" s="5">
        <v>7844</v>
      </c>
      <c r="B7846" s="45">
        <v>0</v>
      </c>
      <c r="C7846" s="45">
        <v>0.31009999999999999</v>
      </c>
      <c r="D7846" s="45">
        <v>0.30590000000000001</v>
      </c>
      <c r="E7846" s="29">
        <v>1</v>
      </c>
      <c r="F7846" s="29"/>
      <c r="G7846" s="29"/>
      <c r="H7846" s="29"/>
      <c r="I7846" s="29"/>
      <c r="J7846" s="29"/>
    </row>
    <row r="7847" spans="1:10">
      <c r="A7847" s="5">
        <v>7845</v>
      </c>
      <c r="B7847" s="45">
        <v>0</v>
      </c>
      <c r="C7847" s="45">
        <v>0.28820000000000001</v>
      </c>
      <c r="D7847" s="45">
        <v>0.2772</v>
      </c>
      <c r="E7847" s="29">
        <v>1</v>
      </c>
      <c r="F7847" s="29"/>
      <c r="G7847" s="29"/>
      <c r="H7847" s="29"/>
      <c r="I7847" s="29"/>
      <c r="J7847" s="29"/>
    </row>
    <row r="7848" spans="1:10">
      <c r="A7848" s="5">
        <v>7846</v>
      </c>
      <c r="B7848" s="45">
        <v>0</v>
      </c>
      <c r="C7848" s="45">
        <v>0.27200000000000002</v>
      </c>
      <c r="D7848" s="45">
        <v>0.27239999999999998</v>
      </c>
      <c r="E7848" s="29">
        <v>1</v>
      </c>
      <c r="F7848" s="29"/>
      <c r="G7848" s="29"/>
      <c r="H7848" s="29"/>
      <c r="I7848" s="29"/>
      <c r="J7848" s="29"/>
    </row>
    <row r="7849" spans="1:10">
      <c r="A7849" s="5">
        <v>7847</v>
      </c>
      <c r="B7849" s="45">
        <v>0</v>
      </c>
      <c r="C7849" s="45">
        <v>0.25729999999999997</v>
      </c>
      <c r="D7849" s="45">
        <v>0.33610000000000001</v>
      </c>
      <c r="E7849" s="29">
        <v>1</v>
      </c>
      <c r="F7849" s="29"/>
      <c r="G7849" s="29"/>
      <c r="H7849" s="29"/>
      <c r="I7849" s="29"/>
      <c r="J7849" s="29"/>
    </row>
    <row r="7850" spans="1:10">
      <c r="A7850" s="5">
        <v>7848</v>
      </c>
      <c r="B7850" s="45">
        <v>0</v>
      </c>
      <c r="C7850" s="45">
        <v>0.2455</v>
      </c>
      <c r="D7850" s="45">
        <v>0.39960000000000001</v>
      </c>
      <c r="E7850" s="29">
        <v>1</v>
      </c>
      <c r="F7850" s="29"/>
      <c r="G7850" s="29"/>
      <c r="H7850" s="29"/>
      <c r="I7850" s="29"/>
      <c r="J7850" s="29"/>
    </row>
    <row r="7851" spans="1:10">
      <c r="A7851" s="5">
        <v>7849</v>
      </c>
      <c r="B7851" s="45">
        <v>0</v>
      </c>
      <c r="C7851" s="45">
        <v>0.2303</v>
      </c>
      <c r="D7851" s="45">
        <v>0.44450000000000001</v>
      </c>
      <c r="E7851" s="29">
        <v>1</v>
      </c>
      <c r="F7851" s="29"/>
      <c r="G7851" s="29"/>
      <c r="H7851" s="29"/>
      <c r="I7851" s="29"/>
      <c r="J7851" s="29"/>
    </row>
    <row r="7852" spans="1:10">
      <c r="A7852" s="5">
        <v>7850</v>
      </c>
      <c r="B7852" s="45">
        <v>0</v>
      </c>
      <c r="C7852" s="45">
        <v>0.2225</v>
      </c>
      <c r="D7852" s="45">
        <v>0.41160000000000002</v>
      </c>
      <c r="E7852" s="29">
        <v>1</v>
      </c>
      <c r="F7852" s="29"/>
      <c r="G7852" s="29"/>
      <c r="H7852" s="29"/>
      <c r="I7852" s="29"/>
      <c r="J7852" s="29"/>
    </row>
    <row r="7853" spans="1:10">
      <c r="A7853" s="5">
        <v>7851</v>
      </c>
      <c r="B7853" s="45">
        <v>0</v>
      </c>
      <c r="C7853" s="45">
        <v>0.21190000000000001</v>
      </c>
      <c r="D7853" s="45">
        <v>0.37709999999999999</v>
      </c>
      <c r="E7853" s="29">
        <v>1</v>
      </c>
      <c r="F7853" s="29"/>
      <c r="G7853" s="29"/>
      <c r="H7853" s="29"/>
      <c r="I7853" s="29"/>
      <c r="J7853" s="29"/>
    </row>
    <row r="7854" spans="1:10">
      <c r="A7854" s="5">
        <v>7852</v>
      </c>
      <c r="B7854" s="45">
        <v>0</v>
      </c>
      <c r="C7854" s="45">
        <v>0.20760000000000001</v>
      </c>
      <c r="D7854" s="45">
        <v>0.4279</v>
      </c>
      <c r="E7854" s="29">
        <v>1</v>
      </c>
      <c r="F7854" s="29"/>
      <c r="G7854" s="29"/>
      <c r="H7854" s="29"/>
      <c r="I7854" s="29"/>
      <c r="J7854" s="29"/>
    </row>
    <row r="7855" spans="1:10">
      <c r="A7855" s="5">
        <v>7853</v>
      </c>
      <c r="B7855" s="45">
        <v>0</v>
      </c>
      <c r="C7855" s="45">
        <v>0.2036</v>
      </c>
      <c r="D7855" s="45">
        <v>0.52210000000000001</v>
      </c>
      <c r="E7855" s="29">
        <v>1</v>
      </c>
      <c r="F7855" s="29"/>
      <c r="G7855" s="29"/>
      <c r="H7855" s="29"/>
      <c r="I7855" s="29"/>
      <c r="J7855" s="29"/>
    </row>
    <row r="7856" spans="1:10">
      <c r="A7856" s="5">
        <v>7854</v>
      </c>
      <c r="B7856" s="45">
        <v>0</v>
      </c>
      <c r="C7856" s="45">
        <v>0.2059</v>
      </c>
      <c r="D7856" s="45">
        <v>0.56830000000000003</v>
      </c>
      <c r="E7856" s="29">
        <v>1</v>
      </c>
      <c r="F7856" s="29"/>
      <c r="G7856" s="29"/>
      <c r="H7856" s="29"/>
      <c r="I7856" s="29"/>
      <c r="J7856" s="29"/>
    </row>
    <row r="7857" spans="1:10">
      <c r="A7857" s="5">
        <v>7855</v>
      </c>
      <c r="B7857" s="45">
        <v>0</v>
      </c>
      <c r="C7857" s="45">
        <v>0.2006</v>
      </c>
      <c r="D7857" s="45">
        <v>0.52790000000000004</v>
      </c>
      <c r="E7857" s="29">
        <v>1</v>
      </c>
      <c r="F7857" s="29"/>
      <c r="G7857" s="29"/>
      <c r="H7857" s="29"/>
      <c r="I7857" s="29"/>
      <c r="J7857" s="29"/>
    </row>
    <row r="7858" spans="1:10">
      <c r="A7858" s="5">
        <v>7856</v>
      </c>
      <c r="B7858" s="45">
        <v>6.1000000000000004E-3</v>
      </c>
      <c r="C7858" s="45">
        <v>0.188</v>
      </c>
      <c r="D7858" s="45">
        <v>0.45069999999999999</v>
      </c>
      <c r="E7858" s="29">
        <v>1</v>
      </c>
      <c r="F7858" s="29"/>
      <c r="G7858" s="29"/>
      <c r="H7858" s="29"/>
      <c r="I7858" s="29"/>
      <c r="J7858" s="29"/>
    </row>
    <row r="7859" spans="1:10">
      <c r="A7859" s="5">
        <v>7857</v>
      </c>
      <c r="B7859" s="45">
        <v>4.9700000000000001E-2</v>
      </c>
      <c r="C7859" s="45">
        <v>0.16650000000000001</v>
      </c>
      <c r="D7859" s="45">
        <v>0.42830000000000001</v>
      </c>
      <c r="E7859" s="29">
        <v>1</v>
      </c>
      <c r="F7859" s="29"/>
      <c r="G7859" s="29"/>
      <c r="H7859" s="29"/>
      <c r="I7859" s="29"/>
      <c r="J7859" s="29"/>
    </row>
    <row r="7860" spans="1:10">
      <c r="A7860" s="5">
        <v>7858</v>
      </c>
      <c r="B7860" s="45">
        <v>0.122</v>
      </c>
      <c r="C7860" s="45">
        <v>0.14099999999999999</v>
      </c>
      <c r="D7860" s="45">
        <v>0.46089999999999998</v>
      </c>
      <c r="E7860" s="29">
        <v>1</v>
      </c>
      <c r="F7860" s="29"/>
      <c r="G7860" s="29"/>
      <c r="H7860" s="29"/>
      <c r="I7860" s="29"/>
      <c r="J7860" s="29"/>
    </row>
    <row r="7861" spans="1:10">
      <c r="A7861" s="5">
        <v>7859</v>
      </c>
      <c r="B7861" s="45">
        <v>0.19989999999999999</v>
      </c>
      <c r="C7861" s="45">
        <v>0.13109999999999999</v>
      </c>
      <c r="D7861" s="45">
        <v>0.52569999999999995</v>
      </c>
      <c r="E7861" s="29">
        <v>1</v>
      </c>
      <c r="F7861" s="29"/>
      <c r="G7861" s="29"/>
      <c r="H7861" s="29"/>
      <c r="I7861" s="29"/>
      <c r="J7861" s="29"/>
    </row>
    <row r="7862" spans="1:10">
      <c r="A7862" s="5">
        <v>7860</v>
      </c>
      <c r="B7862" s="45">
        <v>0.24829999999999999</v>
      </c>
      <c r="C7862" s="45">
        <v>0.1424</v>
      </c>
      <c r="D7862" s="45">
        <v>0.58830000000000005</v>
      </c>
      <c r="E7862" s="29">
        <v>1</v>
      </c>
      <c r="F7862" s="29"/>
      <c r="G7862" s="29"/>
      <c r="H7862" s="29"/>
      <c r="I7862" s="29"/>
      <c r="J7862" s="29"/>
    </row>
    <row r="7863" spans="1:10">
      <c r="A7863" s="5">
        <v>7861</v>
      </c>
      <c r="B7863" s="45">
        <v>0.24729999999999999</v>
      </c>
      <c r="C7863" s="45">
        <v>0.14979999999999999</v>
      </c>
      <c r="D7863" s="45">
        <v>0.61619999999999997</v>
      </c>
      <c r="E7863" s="29">
        <v>1</v>
      </c>
      <c r="F7863" s="29"/>
      <c r="G7863" s="29"/>
      <c r="H7863" s="29"/>
      <c r="I7863" s="29"/>
      <c r="J7863" s="29"/>
    </row>
    <row r="7864" spans="1:10">
      <c r="A7864" s="5">
        <v>7862</v>
      </c>
      <c r="B7864" s="45">
        <v>0.18820000000000001</v>
      </c>
      <c r="C7864" s="45">
        <v>0.1389</v>
      </c>
      <c r="D7864" s="45">
        <v>0.60640000000000005</v>
      </c>
      <c r="E7864" s="29">
        <v>1</v>
      </c>
      <c r="F7864" s="29"/>
      <c r="G7864" s="29"/>
      <c r="H7864" s="29"/>
      <c r="I7864" s="29"/>
      <c r="J7864" s="29"/>
    </row>
    <row r="7865" spans="1:10">
      <c r="A7865" s="5">
        <v>7863</v>
      </c>
      <c r="B7865" s="45">
        <v>9.0999999999999998E-2</v>
      </c>
      <c r="C7865" s="45">
        <v>0.1411</v>
      </c>
      <c r="D7865" s="45">
        <v>0.59340000000000004</v>
      </c>
      <c r="E7865" s="29">
        <v>1</v>
      </c>
      <c r="F7865" s="29"/>
      <c r="G7865" s="29"/>
      <c r="H7865" s="29"/>
      <c r="I7865" s="29"/>
      <c r="J7865" s="29"/>
    </row>
    <row r="7866" spans="1:10">
      <c r="A7866" s="5">
        <v>7864</v>
      </c>
      <c r="B7866" s="45">
        <v>3.0999999999999999E-3</v>
      </c>
      <c r="C7866" s="45">
        <v>0.16769999999999999</v>
      </c>
      <c r="D7866" s="45">
        <v>0.5857</v>
      </c>
      <c r="E7866" s="29">
        <v>1</v>
      </c>
      <c r="F7866" s="29"/>
      <c r="G7866" s="29"/>
      <c r="H7866" s="29"/>
      <c r="I7866" s="29"/>
      <c r="J7866" s="29"/>
    </row>
    <row r="7867" spans="1:10">
      <c r="A7867" s="5">
        <v>7865</v>
      </c>
      <c r="B7867" s="45">
        <v>0</v>
      </c>
      <c r="C7867" s="45">
        <v>0.1862</v>
      </c>
      <c r="D7867" s="45">
        <v>0.56069999999999998</v>
      </c>
      <c r="E7867" s="29">
        <v>1</v>
      </c>
      <c r="F7867" s="29"/>
      <c r="G7867" s="29"/>
      <c r="H7867" s="29"/>
      <c r="I7867" s="29"/>
      <c r="J7867" s="29"/>
    </row>
    <row r="7868" spans="1:10">
      <c r="A7868" s="5">
        <v>7866</v>
      </c>
      <c r="B7868" s="45">
        <v>0</v>
      </c>
      <c r="C7868" s="45">
        <v>0.1918</v>
      </c>
      <c r="D7868" s="45">
        <v>0.5171</v>
      </c>
      <c r="E7868" s="29">
        <v>1</v>
      </c>
      <c r="F7868" s="29"/>
      <c r="G7868" s="29"/>
      <c r="H7868" s="29"/>
      <c r="I7868" s="29"/>
      <c r="J7868" s="29"/>
    </row>
    <row r="7869" spans="1:10">
      <c r="A7869" s="5">
        <v>7867</v>
      </c>
      <c r="B7869" s="45">
        <v>0</v>
      </c>
      <c r="C7869" s="45">
        <v>0.18690000000000001</v>
      </c>
      <c r="D7869" s="45">
        <v>0.44579999999999997</v>
      </c>
      <c r="E7869" s="29">
        <v>1</v>
      </c>
      <c r="F7869" s="29"/>
      <c r="G7869" s="29"/>
      <c r="H7869" s="29"/>
      <c r="I7869" s="29"/>
      <c r="J7869" s="29"/>
    </row>
    <row r="7870" spans="1:10">
      <c r="A7870" s="5">
        <v>7868</v>
      </c>
      <c r="B7870" s="45">
        <v>0</v>
      </c>
      <c r="C7870" s="45">
        <v>0.1749</v>
      </c>
      <c r="D7870" s="45">
        <v>0.35449999999999998</v>
      </c>
      <c r="E7870" s="29">
        <v>1</v>
      </c>
      <c r="F7870" s="29"/>
      <c r="G7870" s="29"/>
      <c r="H7870" s="29"/>
      <c r="I7870" s="29"/>
      <c r="J7870" s="29"/>
    </row>
    <row r="7871" spans="1:10">
      <c r="A7871" s="5">
        <v>7869</v>
      </c>
      <c r="B7871" s="45">
        <v>0</v>
      </c>
      <c r="C7871" s="45">
        <v>0.1573</v>
      </c>
      <c r="D7871" s="45">
        <v>0.26889999999999997</v>
      </c>
      <c r="E7871" s="29">
        <v>1</v>
      </c>
      <c r="F7871" s="29"/>
      <c r="G7871" s="29"/>
      <c r="H7871" s="29"/>
      <c r="I7871" s="29"/>
      <c r="J7871" s="29"/>
    </row>
    <row r="7872" spans="1:10">
      <c r="A7872" s="5">
        <v>7870</v>
      </c>
      <c r="B7872" s="45">
        <v>0</v>
      </c>
      <c r="C7872" s="45">
        <v>0.1414</v>
      </c>
      <c r="D7872" s="45">
        <v>0.19689999999999999</v>
      </c>
      <c r="E7872" s="29">
        <v>1</v>
      </c>
      <c r="F7872" s="29"/>
      <c r="G7872" s="29"/>
      <c r="H7872" s="29"/>
      <c r="I7872" s="29"/>
      <c r="J7872" s="29"/>
    </row>
    <row r="7873" spans="1:10">
      <c r="A7873" s="5">
        <v>7871</v>
      </c>
      <c r="B7873" s="45">
        <v>0</v>
      </c>
      <c r="C7873" s="45">
        <v>0.125</v>
      </c>
      <c r="D7873" s="45">
        <v>0.14680000000000001</v>
      </c>
      <c r="E7873" s="29">
        <v>1</v>
      </c>
      <c r="F7873" s="29"/>
      <c r="G7873" s="29"/>
      <c r="H7873" s="29"/>
      <c r="I7873" s="29"/>
      <c r="J7873" s="29"/>
    </row>
    <row r="7874" spans="1:10">
      <c r="A7874" s="5">
        <v>7872</v>
      </c>
      <c r="B7874" s="45">
        <v>0</v>
      </c>
      <c r="C7874" s="45">
        <v>0.107</v>
      </c>
      <c r="D7874" s="45">
        <v>0.1114</v>
      </c>
      <c r="E7874" s="29">
        <v>1</v>
      </c>
      <c r="F7874" s="29"/>
      <c r="G7874" s="29"/>
      <c r="H7874" s="29"/>
      <c r="I7874" s="29"/>
      <c r="J7874" s="29"/>
    </row>
    <row r="7875" spans="1:10">
      <c r="A7875" s="5">
        <v>7873</v>
      </c>
      <c r="B7875" s="45">
        <v>0</v>
      </c>
      <c r="C7875" s="45">
        <v>8.7599999999999997E-2</v>
      </c>
      <c r="D7875" s="45">
        <v>8.3099999999999993E-2</v>
      </c>
      <c r="E7875" s="29">
        <v>1</v>
      </c>
      <c r="F7875" s="29"/>
      <c r="G7875" s="29"/>
      <c r="H7875" s="29"/>
      <c r="I7875" s="29"/>
      <c r="J7875" s="29"/>
    </row>
    <row r="7876" spans="1:10">
      <c r="A7876" s="5">
        <v>7874</v>
      </c>
      <c r="B7876" s="45">
        <v>0</v>
      </c>
      <c r="C7876" s="45">
        <v>6.8199999999999997E-2</v>
      </c>
      <c r="D7876" s="45">
        <v>6.0400000000000002E-2</v>
      </c>
      <c r="E7876" s="29">
        <v>1</v>
      </c>
      <c r="F7876" s="29"/>
      <c r="G7876" s="29"/>
      <c r="H7876" s="29"/>
      <c r="I7876" s="29"/>
      <c r="J7876" s="29"/>
    </row>
    <row r="7877" spans="1:10">
      <c r="A7877" s="5">
        <v>7875</v>
      </c>
      <c r="B7877" s="45">
        <v>0</v>
      </c>
      <c r="C7877" s="45">
        <v>5.1799999999999999E-2</v>
      </c>
      <c r="D7877" s="45">
        <v>4.5699999999999998E-2</v>
      </c>
      <c r="E7877" s="29">
        <v>1</v>
      </c>
      <c r="F7877" s="29"/>
      <c r="G7877" s="29"/>
      <c r="H7877" s="29"/>
      <c r="I7877" s="29"/>
      <c r="J7877" s="29"/>
    </row>
    <row r="7878" spans="1:10">
      <c r="A7878" s="5">
        <v>7876</v>
      </c>
      <c r="B7878" s="45">
        <v>0</v>
      </c>
      <c r="C7878" s="45">
        <v>3.7999999999999999E-2</v>
      </c>
      <c r="D7878" s="45">
        <v>3.7999999999999999E-2</v>
      </c>
      <c r="E7878" s="29">
        <v>1</v>
      </c>
      <c r="F7878" s="29"/>
      <c r="G7878" s="29"/>
      <c r="H7878" s="29"/>
      <c r="I7878" s="29"/>
      <c r="J7878" s="29"/>
    </row>
    <row r="7879" spans="1:10">
      <c r="A7879" s="5">
        <v>7877</v>
      </c>
      <c r="B7879" s="45">
        <v>0</v>
      </c>
      <c r="C7879" s="45">
        <v>2.9100000000000001E-2</v>
      </c>
      <c r="D7879" s="45">
        <v>3.3000000000000002E-2</v>
      </c>
      <c r="E7879" s="29">
        <v>1</v>
      </c>
      <c r="F7879" s="29"/>
      <c r="G7879" s="29"/>
      <c r="H7879" s="29"/>
      <c r="I7879" s="29"/>
      <c r="J7879" s="29"/>
    </row>
    <row r="7880" spans="1:10">
      <c r="A7880" s="5">
        <v>7878</v>
      </c>
      <c r="B7880" s="45">
        <v>0</v>
      </c>
      <c r="C7880" s="45">
        <v>2.4500000000000001E-2</v>
      </c>
      <c r="D7880" s="45">
        <v>2.6800000000000001E-2</v>
      </c>
      <c r="E7880" s="29">
        <v>1</v>
      </c>
      <c r="F7880" s="29"/>
      <c r="G7880" s="29"/>
      <c r="H7880" s="29"/>
      <c r="I7880" s="29"/>
      <c r="J7880" s="29"/>
    </row>
    <row r="7881" spans="1:10">
      <c r="A7881" s="5">
        <v>7879</v>
      </c>
      <c r="B7881" s="45">
        <v>0</v>
      </c>
      <c r="C7881" s="45">
        <v>2.18E-2</v>
      </c>
      <c r="D7881" s="45">
        <v>2.0400000000000001E-2</v>
      </c>
      <c r="E7881" s="29">
        <v>1</v>
      </c>
      <c r="F7881" s="29"/>
      <c r="G7881" s="29"/>
      <c r="H7881" s="29"/>
      <c r="I7881" s="29"/>
      <c r="J7881" s="29"/>
    </row>
    <row r="7882" spans="1:10">
      <c r="A7882" s="5">
        <v>7880</v>
      </c>
      <c r="B7882" s="45">
        <v>7.7000000000000002E-3</v>
      </c>
      <c r="C7882" s="45">
        <v>1.95E-2</v>
      </c>
      <c r="D7882" s="45">
        <v>1.49E-2</v>
      </c>
      <c r="E7882" s="29">
        <v>1</v>
      </c>
      <c r="F7882" s="29"/>
      <c r="G7882" s="29"/>
      <c r="H7882" s="29"/>
      <c r="I7882" s="29"/>
      <c r="J7882" s="29"/>
    </row>
    <row r="7883" spans="1:10">
      <c r="A7883" s="5">
        <v>7881</v>
      </c>
      <c r="B7883" s="45">
        <v>5.6399999999999999E-2</v>
      </c>
      <c r="C7883" s="45">
        <v>1.78E-2</v>
      </c>
      <c r="D7883" s="45">
        <v>1.14E-2</v>
      </c>
      <c r="E7883" s="29">
        <v>1</v>
      </c>
      <c r="F7883" s="29"/>
      <c r="G7883" s="29"/>
      <c r="H7883" s="29"/>
      <c r="I7883" s="29"/>
      <c r="J7883" s="29"/>
    </row>
    <row r="7884" spans="1:10">
      <c r="A7884" s="5">
        <v>7882</v>
      </c>
      <c r="B7884" s="45">
        <v>0.1303</v>
      </c>
      <c r="C7884" s="45">
        <v>1.6799999999999999E-2</v>
      </c>
      <c r="D7884" s="45">
        <v>9.4999999999999998E-3</v>
      </c>
      <c r="E7884" s="29">
        <v>1</v>
      </c>
      <c r="F7884" s="29"/>
      <c r="G7884" s="29"/>
      <c r="H7884" s="29"/>
      <c r="I7884" s="29"/>
      <c r="J7884" s="29"/>
    </row>
    <row r="7885" spans="1:10">
      <c r="A7885" s="5">
        <v>7883</v>
      </c>
      <c r="B7885" s="45">
        <v>0.19409999999999999</v>
      </c>
      <c r="C7885" s="45">
        <v>1.7999999999999999E-2</v>
      </c>
      <c r="D7885" s="45">
        <v>8.9999999999999993E-3</v>
      </c>
      <c r="E7885" s="29">
        <v>1</v>
      </c>
      <c r="F7885" s="29"/>
      <c r="G7885" s="29"/>
      <c r="H7885" s="29"/>
      <c r="I7885" s="29"/>
      <c r="J7885" s="29"/>
    </row>
    <row r="7886" spans="1:10">
      <c r="A7886" s="5">
        <v>7884</v>
      </c>
      <c r="B7886" s="45">
        <v>0.22120000000000001</v>
      </c>
      <c r="C7886" s="45">
        <v>2.18E-2</v>
      </c>
      <c r="D7886" s="45">
        <v>8.3999999999999995E-3</v>
      </c>
      <c r="E7886" s="29">
        <v>1</v>
      </c>
      <c r="F7886" s="29"/>
      <c r="G7886" s="29"/>
      <c r="H7886" s="29"/>
      <c r="I7886" s="29"/>
      <c r="J7886" s="29"/>
    </row>
    <row r="7887" spans="1:10">
      <c r="A7887" s="5">
        <v>7885</v>
      </c>
      <c r="B7887" s="45">
        <v>0.21249999999999999</v>
      </c>
      <c r="C7887" s="45">
        <v>2.6499999999999999E-2</v>
      </c>
      <c r="D7887" s="45">
        <v>7.6E-3</v>
      </c>
      <c r="E7887" s="29">
        <v>1</v>
      </c>
      <c r="F7887" s="29"/>
      <c r="G7887" s="29"/>
      <c r="H7887" s="29"/>
      <c r="I7887" s="29"/>
      <c r="J7887" s="29"/>
    </row>
    <row r="7888" spans="1:10">
      <c r="A7888" s="5">
        <v>7886</v>
      </c>
      <c r="B7888" s="45">
        <v>0.1545</v>
      </c>
      <c r="C7888" s="45">
        <v>3.0300000000000001E-2</v>
      </c>
      <c r="D7888" s="45">
        <v>6.7999999999999996E-3</v>
      </c>
      <c r="E7888" s="29">
        <v>1</v>
      </c>
      <c r="F7888" s="29"/>
      <c r="G7888" s="29"/>
      <c r="H7888" s="29"/>
      <c r="I7888" s="29"/>
      <c r="J7888" s="29"/>
    </row>
    <row r="7889" spans="1:10">
      <c r="A7889" s="5">
        <v>7887</v>
      </c>
      <c r="B7889" s="45">
        <v>7.0199999999999999E-2</v>
      </c>
      <c r="C7889" s="45">
        <v>3.4200000000000001E-2</v>
      </c>
      <c r="D7889" s="45">
        <v>7.7000000000000002E-3</v>
      </c>
      <c r="E7889" s="29">
        <v>1</v>
      </c>
      <c r="F7889" s="29"/>
      <c r="G7889" s="29"/>
      <c r="H7889" s="29"/>
      <c r="I7889" s="29"/>
      <c r="J7889" s="29"/>
    </row>
    <row r="7890" spans="1:10">
      <c r="A7890" s="5">
        <v>7888</v>
      </c>
      <c r="B7890" s="45">
        <v>2.5999999999999999E-3</v>
      </c>
      <c r="C7890" s="45">
        <v>5.3800000000000001E-2</v>
      </c>
      <c r="D7890" s="45">
        <v>1.0999999999999999E-2</v>
      </c>
      <c r="E7890" s="29">
        <v>1</v>
      </c>
      <c r="F7890" s="29"/>
      <c r="G7890" s="29"/>
      <c r="H7890" s="29"/>
      <c r="I7890" s="29"/>
      <c r="J7890" s="29"/>
    </row>
    <row r="7891" spans="1:10">
      <c r="A7891" s="5">
        <v>7889</v>
      </c>
      <c r="B7891" s="45">
        <v>0</v>
      </c>
      <c r="C7891" s="45">
        <v>7.46E-2</v>
      </c>
      <c r="D7891" s="45">
        <v>1.9400000000000001E-2</v>
      </c>
      <c r="E7891" s="29">
        <v>1</v>
      </c>
      <c r="F7891" s="29"/>
      <c r="G7891" s="29"/>
      <c r="H7891" s="29"/>
      <c r="I7891" s="29"/>
      <c r="J7891" s="29"/>
    </row>
    <row r="7892" spans="1:10">
      <c r="A7892" s="5">
        <v>7890</v>
      </c>
      <c r="B7892" s="45">
        <v>0</v>
      </c>
      <c r="C7892" s="45">
        <v>7.8399999999999997E-2</v>
      </c>
      <c r="D7892" s="45">
        <v>3.56E-2</v>
      </c>
      <c r="E7892" s="29">
        <v>1</v>
      </c>
      <c r="F7892" s="29"/>
      <c r="G7892" s="29"/>
      <c r="H7892" s="29"/>
      <c r="I7892" s="29"/>
      <c r="J7892" s="29"/>
    </row>
    <row r="7893" spans="1:10">
      <c r="A7893" s="5">
        <v>7891</v>
      </c>
      <c r="B7893" s="45">
        <v>0</v>
      </c>
      <c r="C7893" s="45">
        <v>0.08</v>
      </c>
      <c r="D7893" s="45">
        <v>0.06</v>
      </c>
      <c r="E7893" s="29">
        <v>1</v>
      </c>
      <c r="F7893" s="29"/>
      <c r="G7893" s="29"/>
      <c r="H7893" s="29"/>
      <c r="I7893" s="29"/>
      <c r="J7893" s="29"/>
    </row>
    <row r="7894" spans="1:10">
      <c r="A7894" s="5">
        <v>7892</v>
      </c>
      <c r="B7894" s="45">
        <v>0</v>
      </c>
      <c r="C7894" s="45">
        <v>8.0399999999999999E-2</v>
      </c>
      <c r="D7894" s="45">
        <v>8.8300000000000003E-2</v>
      </c>
      <c r="E7894" s="29">
        <v>1</v>
      </c>
      <c r="F7894" s="29"/>
      <c r="G7894" s="29"/>
      <c r="H7894" s="29"/>
      <c r="I7894" s="29"/>
      <c r="J7894" s="29"/>
    </row>
    <row r="7895" spans="1:10">
      <c r="A7895" s="5">
        <v>7893</v>
      </c>
      <c r="B7895" s="45">
        <v>0</v>
      </c>
      <c r="C7895" s="45">
        <v>8.1500000000000003E-2</v>
      </c>
      <c r="D7895" s="45">
        <v>0.1186</v>
      </c>
      <c r="E7895" s="29">
        <v>1</v>
      </c>
      <c r="F7895" s="29"/>
      <c r="G7895" s="29"/>
      <c r="H7895" s="29"/>
      <c r="I7895" s="29"/>
      <c r="J7895" s="29"/>
    </row>
    <row r="7896" spans="1:10">
      <c r="A7896" s="5">
        <v>7894</v>
      </c>
      <c r="B7896" s="45">
        <v>0</v>
      </c>
      <c r="C7896" s="45">
        <v>8.4900000000000003E-2</v>
      </c>
      <c r="D7896" s="45">
        <v>0.1532</v>
      </c>
      <c r="E7896" s="29">
        <v>1</v>
      </c>
      <c r="F7896" s="29"/>
      <c r="G7896" s="29"/>
      <c r="H7896" s="29"/>
      <c r="I7896" s="29"/>
      <c r="J7896" s="29"/>
    </row>
    <row r="7897" spans="1:10">
      <c r="A7897" s="5">
        <v>7895</v>
      </c>
      <c r="B7897" s="45">
        <v>0</v>
      </c>
      <c r="C7897" s="45">
        <v>8.6300000000000002E-2</v>
      </c>
      <c r="D7897" s="45">
        <v>0.18820000000000001</v>
      </c>
      <c r="E7897" s="29">
        <v>1</v>
      </c>
      <c r="F7897" s="29"/>
      <c r="G7897" s="29"/>
      <c r="H7897" s="29"/>
      <c r="I7897" s="29"/>
      <c r="J7897" s="29"/>
    </row>
    <row r="7898" spans="1:10">
      <c r="A7898" s="5">
        <v>7896</v>
      </c>
      <c r="B7898" s="45">
        <v>0</v>
      </c>
      <c r="C7898" s="45">
        <v>8.6999999999999994E-2</v>
      </c>
      <c r="D7898" s="45">
        <v>0.2205</v>
      </c>
      <c r="E7898" s="29">
        <v>1</v>
      </c>
      <c r="F7898" s="29"/>
      <c r="G7898" s="29"/>
      <c r="H7898" s="29"/>
      <c r="I7898" s="29"/>
      <c r="J7898" s="29"/>
    </row>
    <row r="7899" spans="1:10">
      <c r="A7899" s="5">
        <v>7897</v>
      </c>
      <c r="B7899" s="45">
        <v>0</v>
      </c>
      <c r="C7899" s="45">
        <v>9.1399999999999995E-2</v>
      </c>
      <c r="D7899" s="45">
        <v>0.24840000000000001</v>
      </c>
      <c r="E7899" s="29">
        <v>1</v>
      </c>
      <c r="F7899" s="29"/>
      <c r="G7899" s="29"/>
      <c r="H7899" s="29"/>
      <c r="I7899" s="29"/>
      <c r="J7899" s="29"/>
    </row>
    <row r="7900" spans="1:10">
      <c r="A7900" s="5">
        <v>7898</v>
      </c>
      <c r="B7900" s="45">
        <v>0</v>
      </c>
      <c r="C7900" s="45">
        <v>9.8799999999999999E-2</v>
      </c>
      <c r="D7900" s="45">
        <v>0.26939999999999997</v>
      </c>
      <c r="E7900" s="29">
        <v>1</v>
      </c>
      <c r="F7900" s="29"/>
      <c r="G7900" s="29"/>
      <c r="H7900" s="29"/>
      <c r="I7900" s="29"/>
      <c r="J7900" s="29"/>
    </row>
    <row r="7901" spans="1:10">
      <c r="A7901" s="5">
        <v>7899</v>
      </c>
      <c r="B7901" s="45">
        <v>0</v>
      </c>
      <c r="C7901" s="45">
        <v>0.1069</v>
      </c>
      <c r="D7901" s="45">
        <v>0.28220000000000001</v>
      </c>
      <c r="E7901" s="29">
        <v>1</v>
      </c>
      <c r="F7901" s="29"/>
      <c r="G7901" s="29"/>
      <c r="H7901" s="29"/>
      <c r="I7901" s="29"/>
      <c r="J7901" s="29"/>
    </row>
    <row r="7902" spans="1:10">
      <c r="A7902" s="5">
        <v>7900</v>
      </c>
      <c r="B7902" s="45">
        <v>0</v>
      </c>
      <c r="C7902" s="45">
        <v>0.11600000000000001</v>
      </c>
      <c r="D7902" s="45">
        <v>0.29680000000000001</v>
      </c>
      <c r="E7902" s="29">
        <v>1</v>
      </c>
      <c r="F7902" s="29"/>
      <c r="G7902" s="29"/>
      <c r="H7902" s="29"/>
      <c r="I7902" s="29"/>
      <c r="J7902" s="29"/>
    </row>
    <row r="7903" spans="1:10">
      <c r="A7903" s="5">
        <v>7901</v>
      </c>
      <c r="B7903" s="45">
        <v>0</v>
      </c>
      <c r="C7903" s="45">
        <v>0.12570000000000001</v>
      </c>
      <c r="D7903" s="45">
        <v>0.31180000000000002</v>
      </c>
      <c r="E7903" s="29">
        <v>1</v>
      </c>
      <c r="F7903" s="29"/>
      <c r="G7903" s="29"/>
      <c r="H7903" s="29"/>
      <c r="I7903" s="29"/>
      <c r="J7903" s="29"/>
    </row>
    <row r="7904" spans="1:10">
      <c r="A7904" s="5">
        <v>7902</v>
      </c>
      <c r="B7904" s="45">
        <v>0</v>
      </c>
      <c r="C7904" s="45">
        <v>0.1371</v>
      </c>
      <c r="D7904" s="45">
        <v>0.32629999999999998</v>
      </c>
      <c r="E7904" s="29">
        <v>1</v>
      </c>
      <c r="F7904" s="29"/>
      <c r="G7904" s="29"/>
      <c r="H7904" s="29"/>
      <c r="I7904" s="29"/>
      <c r="J7904" s="29"/>
    </row>
    <row r="7905" spans="1:10">
      <c r="A7905" s="5">
        <v>7903</v>
      </c>
      <c r="B7905" s="45">
        <v>0</v>
      </c>
      <c r="C7905" s="45">
        <v>0.14380000000000001</v>
      </c>
      <c r="D7905" s="45">
        <v>0.35189999999999999</v>
      </c>
      <c r="E7905" s="29">
        <v>1</v>
      </c>
      <c r="F7905" s="29"/>
      <c r="G7905" s="29"/>
      <c r="H7905" s="29"/>
      <c r="I7905" s="29"/>
      <c r="J7905" s="29"/>
    </row>
    <row r="7906" spans="1:10">
      <c r="A7906" s="5">
        <v>7904</v>
      </c>
      <c r="B7906" s="45">
        <v>9.9000000000000008E-3</v>
      </c>
      <c r="C7906" s="45">
        <v>0.1532</v>
      </c>
      <c r="D7906" s="45">
        <v>0.38669999999999999</v>
      </c>
      <c r="E7906" s="29">
        <v>1</v>
      </c>
      <c r="F7906" s="29"/>
      <c r="G7906" s="29"/>
      <c r="H7906" s="29"/>
      <c r="I7906" s="29"/>
      <c r="J7906" s="29"/>
    </row>
    <row r="7907" spans="1:10">
      <c r="A7907" s="5">
        <v>7905</v>
      </c>
      <c r="B7907" s="45">
        <v>6.4199999999999993E-2</v>
      </c>
      <c r="C7907" s="45">
        <v>0.15629999999999999</v>
      </c>
      <c r="D7907" s="45">
        <v>0.42509999999999998</v>
      </c>
      <c r="E7907" s="29">
        <v>1</v>
      </c>
      <c r="F7907" s="29"/>
      <c r="G7907" s="29"/>
      <c r="H7907" s="29"/>
      <c r="I7907" s="29"/>
      <c r="J7907" s="29"/>
    </row>
    <row r="7908" spans="1:10">
      <c r="A7908" s="5">
        <v>7906</v>
      </c>
      <c r="B7908" s="45">
        <v>0.14410000000000001</v>
      </c>
      <c r="C7908" s="45">
        <v>0.1673</v>
      </c>
      <c r="D7908" s="45">
        <v>0.45129999999999998</v>
      </c>
      <c r="E7908" s="29">
        <v>1</v>
      </c>
      <c r="F7908" s="29"/>
      <c r="G7908" s="29"/>
      <c r="H7908" s="29"/>
      <c r="I7908" s="29"/>
      <c r="J7908" s="29"/>
    </row>
    <row r="7909" spans="1:10">
      <c r="A7909" s="5">
        <v>7907</v>
      </c>
      <c r="B7909" s="45">
        <v>0.21759999999999999</v>
      </c>
      <c r="C7909" s="45">
        <v>0.18410000000000001</v>
      </c>
      <c r="D7909" s="45">
        <v>0.4758</v>
      </c>
      <c r="E7909" s="29">
        <v>1</v>
      </c>
      <c r="F7909" s="29"/>
      <c r="G7909" s="29"/>
      <c r="H7909" s="29"/>
      <c r="I7909" s="29"/>
      <c r="J7909" s="29"/>
    </row>
    <row r="7910" spans="1:10">
      <c r="A7910" s="5">
        <v>7908</v>
      </c>
      <c r="B7910" s="45">
        <v>0.25059999999999999</v>
      </c>
      <c r="C7910" s="45">
        <v>0.19639999999999999</v>
      </c>
      <c r="D7910" s="45">
        <v>0.49969999999999998</v>
      </c>
      <c r="E7910" s="29">
        <v>1</v>
      </c>
      <c r="F7910" s="29"/>
      <c r="G7910" s="29"/>
      <c r="H7910" s="29"/>
      <c r="I7910" s="29"/>
      <c r="J7910" s="29"/>
    </row>
    <row r="7911" spans="1:10">
      <c r="A7911" s="5">
        <v>7909</v>
      </c>
      <c r="B7911" s="45">
        <v>0.22639999999999999</v>
      </c>
      <c r="C7911" s="45">
        <v>0.2009</v>
      </c>
      <c r="D7911" s="45">
        <v>0.52439999999999998</v>
      </c>
      <c r="E7911" s="29">
        <v>1</v>
      </c>
      <c r="F7911" s="29"/>
      <c r="G7911" s="29"/>
      <c r="H7911" s="29"/>
      <c r="I7911" s="29"/>
      <c r="J7911" s="29"/>
    </row>
    <row r="7912" spans="1:10">
      <c r="A7912" s="5">
        <v>7910</v>
      </c>
      <c r="B7912" s="45">
        <v>0.15260000000000001</v>
      </c>
      <c r="C7912" s="45">
        <v>0.1885</v>
      </c>
      <c r="D7912" s="45">
        <v>0.5464</v>
      </c>
      <c r="E7912" s="29">
        <v>1</v>
      </c>
      <c r="F7912" s="29"/>
      <c r="G7912" s="29"/>
      <c r="H7912" s="29"/>
      <c r="I7912" s="29"/>
      <c r="J7912" s="29"/>
    </row>
    <row r="7913" spans="1:10">
      <c r="A7913" s="5">
        <v>7911</v>
      </c>
      <c r="B7913" s="45">
        <v>5.9900000000000002E-2</v>
      </c>
      <c r="C7913" s="45">
        <v>0.1883</v>
      </c>
      <c r="D7913" s="45">
        <v>0.56759999999999999</v>
      </c>
      <c r="E7913" s="29">
        <v>1</v>
      </c>
      <c r="F7913" s="29"/>
      <c r="G7913" s="29"/>
      <c r="H7913" s="29"/>
      <c r="I7913" s="29"/>
      <c r="J7913" s="29"/>
    </row>
    <row r="7914" spans="1:10">
      <c r="A7914" s="5">
        <v>7912</v>
      </c>
      <c r="B7914" s="45">
        <v>2.0000000000000001E-4</v>
      </c>
      <c r="C7914" s="45">
        <v>0.23530000000000001</v>
      </c>
      <c r="D7914" s="45">
        <v>0.61360000000000003</v>
      </c>
      <c r="E7914" s="29">
        <v>1</v>
      </c>
      <c r="F7914" s="29"/>
      <c r="G7914" s="29"/>
      <c r="H7914" s="29"/>
      <c r="I7914" s="29"/>
      <c r="J7914" s="29"/>
    </row>
    <row r="7915" spans="1:10">
      <c r="A7915" s="5">
        <v>7913</v>
      </c>
      <c r="B7915" s="45">
        <v>0</v>
      </c>
      <c r="C7915" s="45">
        <v>0.25509999999999999</v>
      </c>
      <c r="D7915" s="45">
        <v>0.66879999999999995</v>
      </c>
      <c r="E7915" s="29">
        <v>1</v>
      </c>
      <c r="F7915" s="29"/>
      <c r="G7915" s="29"/>
      <c r="H7915" s="29"/>
      <c r="I7915" s="29"/>
      <c r="J7915" s="29"/>
    </row>
    <row r="7916" spans="1:10">
      <c r="A7916" s="5">
        <v>7914</v>
      </c>
      <c r="B7916" s="45">
        <v>0</v>
      </c>
      <c r="C7916" s="45">
        <v>0.2492</v>
      </c>
      <c r="D7916" s="45">
        <v>0.70699999999999996</v>
      </c>
      <c r="E7916" s="29">
        <v>1</v>
      </c>
      <c r="F7916" s="29"/>
      <c r="G7916" s="29"/>
      <c r="H7916" s="29"/>
      <c r="I7916" s="29"/>
      <c r="J7916" s="29"/>
    </row>
    <row r="7917" spans="1:10">
      <c r="A7917" s="5">
        <v>7915</v>
      </c>
      <c r="B7917" s="45">
        <v>0</v>
      </c>
      <c r="C7917" s="45">
        <v>0.23019999999999999</v>
      </c>
      <c r="D7917" s="45">
        <v>0.7248</v>
      </c>
      <c r="E7917" s="29">
        <v>1</v>
      </c>
      <c r="F7917" s="29"/>
      <c r="G7917" s="29"/>
      <c r="H7917" s="29"/>
      <c r="I7917" s="29"/>
      <c r="J7917" s="29"/>
    </row>
    <row r="7918" spans="1:10">
      <c r="A7918" s="5">
        <v>7916</v>
      </c>
      <c r="B7918" s="45">
        <v>0</v>
      </c>
      <c r="C7918" s="45">
        <v>0.21870000000000001</v>
      </c>
      <c r="D7918" s="45">
        <v>0.72570000000000001</v>
      </c>
      <c r="E7918" s="29">
        <v>1</v>
      </c>
      <c r="F7918" s="29"/>
      <c r="G7918" s="29"/>
      <c r="H7918" s="29"/>
      <c r="I7918" s="29"/>
      <c r="J7918" s="29"/>
    </row>
    <row r="7919" spans="1:10">
      <c r="A7919" s="5">
        <v>7917</v>
      </c>
      <c r="B7919" s="45">
        <v>0</v>
      </c>
      <c r="C7919" s="45">
        <v>0.20019999999999999</v>
      </c>
      <c r="D7919" s="45">
        <v>0.71450000000000002</v>
      </c>
      <c r="E7919" s="29">
        <v>1</v>
      </c>
      <c r="F7919" s="29"/>
      <c r="G7919" s="29"/>
      <c r="H7919" s="29"/>
      <c r="I7919" s="29"/>
      <c r="J7919" s="29"/>
    </row>
    <row r="7920" spans="1:10">
      <c r="A7920" s="5">
        <v>7918</v>
      </c>
      <c r="B7920" s="45">
        <v>0</v>
      </c>
      <c r="C7920" s="45">
        <v>0.18590000000000001</v>
      </c>
      <c r="D7920" s="45">
        <v>0.70309999999999995</v>
      </c>
      <c r="E7920" s="29">
        <v>1</v>
      </c>
      <c r="F7920" s="29"/>
      <c r="G7920" s="29"/>
      <c r="H7920" s="29"/>
      <c r="I7920" s="29"/>
      <c r="J7920" s="29"/>
    </row>
    <row r="7921" spans="1:10">
      <c r="A7921" s="5">
        <v>7919</v>
      </c>
      <c r="B7921" s="45">
        <v>0</v>
      </c>
      <c r="C7921" s="45">
        <v>0.18429999999999999</v>
      </c>
      <c r="D7921" s="45">
        <v>0.69140000000000001</v>
      </c>
      <c r="E7921" s="29">
        <v>1</v>
      </c>
      <c r="F7921" s="29"/>
      <c r="G7921" s="29"/>
      <c r="H7921" s="29"/>
      <c r="I7921" s="29"/>
      <c r="J7921" s="29"/>
    </row>
    <row r="7922" spans="1:10">
      <c r="A7922" s="5">
        <v>7920</v>
      </c>
      <c r="B7922" s="45">
        <v>0</v>
      </c>
      <c r="C7922" s="45">
        <v>0.182</v>
      </c>
      <c r="D7922" s="45">
        <v>0.67749999999999999</v>
      </c>
      <c r="E7922" s="29">
        <v>1</v>
      </c>
      <c r="F7922" s="29"/>
      <c r="G7922" s="29"/>
      <c r="H7922" s="29"/>
      <c r="I7922" s="29"/>
      <c r="J7922" s="29"/>
    </row>
    <row r="7923" spans="1:10">
      <c r="A7923" s="5">
        <v>7921</v>
      </c>
      <c r="B7923" s="45">
        <v>0</v>
      </c>
      <c r="C7923" s="45">
        <v>0.1784</v>
      </c>
      <c r="D7923" s="45">
        <v>0.66549999999999998</v>
      </c>
      <c r="E7923" s="29">
        <v>1</v>
      </c>
      <c r="F7923" s="29"/>
      <c r="G7923" s="29"/>
      <c r="H7923" s="29"/>
      <c r="I7923" s="29"/>
      <c r="J7923" s="29"/>
    </row>
    <row r="7924" spans="1:10">
      <c r="A7924" s="5">
        <v>7922</v>
      </c>
      <c r="B7924" s="45">
        <v>0</v>
      </c>
      <c r="C7924" s="45">
        <v>0.1804</v>
      </c>
      <c r="D7924" s="45">
        <v>0.65739999999999998</v>
      </c>
      <c r="E7924" s="29">
        <v>1</v>
      </c>
      <c r="F7924" s="29"/>
      <c r="G7924" s="29"/>
      <c r="H7924" s="29"/>
      <c r="I7924" s="29"/>
      <c r="J7924" s="29"/>
    </row>
    <row r="7925" spans="1:10">
      <c r="A7925" s="5">
        <v>7923</v>
      </c>
      <c r="B7925" s="45">
        <v>0</v>
      </c>
      <c r="C7925" s="45">
        <v>0.1807</v>
      </c>
      <c r="D7925" s="45">
        <v>0.65159999999999996</v>
      </c>
      <c r="E7925" s="29">
        <v>1</v>
      </c>
      <c r="F7925" s="29"/>
      <c r="G7925" s="29"/>
      <c r="H7925" s="29"/>
      <c r="I7925" s="29"/>
      <c r="J7925" s="29"/>
    </row>
    <row r="7926" spans="1:10">
      <c r="A7926" s="5">
        <v>7924</v>
      </c>
      <c r="B7926" s="45">
        <v>0</v>
      </c>
      <c r="C7926" s="45">
        <v>0.1817</v>
      </c>
      <c r="D7926" s="45">
        <v>0.6472</v>
      </c>
      <c r="E7926" s="29">
        <v>1</v>
      </c>
      <c r="F7926" s="29"/>
      <c r="G7926" s="29"/>
      <c r="H7926" s="29"/>
      <c r="I7926" s="29"/>
      <c r="J7926" s="29"/>
    </row>
    <row r="7927" spans="1:10">
      <c r="A7927" s="5">
        <v>7925</v>
      </c>
      <c r="B7927" s="45">
        <v>0</v>
      </c>
      <c r="C7927" s="45">
        <v>0.18579999999999999</v>
      </c>
      <c r="D7927" s="45">
        <v>0.64710000000000001</v>
      </c>
      <c r="E7927" s="29">
        <v>1</v>
      </c>
      <c r="F7927" s="29"/>
      <c r="G7927" s="29"/>
      <c r="H7927" s="29"/>
      <c r="I7927" s="29"/>
      <c r="J7927" s="29"/>
    </row>
    <row r="7928" spans="1:10">
      <c r="A7928" s="5">
        <v>7926</v>
      </c>
      <c r="B7928" s="45">
        <v>0</v>
      </c>
      <c r="C7928" s="45">
        <v>0.19120000000000001</v>
      </c>
      <c r="D7928" s="45">
        <v>0.65029999999999999</v>
      </c>
      <c r="E7928" s="29">
        <v>1</v>
      </c>
      <c r="F7928" s="29"/>
      <c r="G7928" s="29"/>
      <c r="H7928" s="29"/>
      <c r="I7928" s="29"/>
      <c r="J7928" s="29"/>
    </row>
    <row r="7929" spans="1:10">
      <c r="A7929" s="5">
        <v>7927</v>
      </c>
      <c r="B7929" s="45">
        <v>0</v>
      </c>
      <c r="C7929" s="45">
        <v>0.19220000000000001</v>
      </c>
      <c r="D7929" s="45">
        <v>0.65410000000000001</v>
      </c>
      <c r="E7929" s="29">
        <v>1</v>
      </c>
      <c r="F7929" s="29"/>
      <c r="G7929" s="29"/>
      <c r="H7929" s="29"/>
      <c r="I7929" s="29"/>
      <c r="J7929" s="29"/>
    </row>
    <row r="7930" spans="1:10">
      <c r="A7930" s="5">
        <v>7928</v>
      </c>
      <c r="B7930" s="45">
        <v>1.03E-2</v>
      </c>
      <c r="C7930" s="45">
        <v>0.1976</v>
      </c>
      <c r="D7930" s="45">
        <v>0.66110000000000002</v>
      </c>
      <c r="E7930" s="29">
        <v>1</v>
      </c>
      <c r="F7930" s="29"/>
      <c r="G7930" s="29"/>
      <c r="H7930" s="29"/>
      <c r="I7930" s="29"/>
      <c r="J7930" s="29"/>
    </row>
    <row r="7931" spans="1:10">
      <c r="A7931" s="5">
        <v>7929</v>
      </c>
      <c r="B7931" s="45">
        <v>7.8600000000000003E-2</v>
      </c>
      <c r="C7931" s="45">
        <v>0.18809999999999999</v>
      </c>
      <c r="D7931" s="45">
        <v>0.66759999999999997</v>
      </c>
      <c r="E7931" s="29">
        <v>1</v>
      </c>
      <c r="F7931" s="29"/>
      <c r="G7931" s="29"/>
      <c r="H7931" s="29"/>
      <c r="I7931" s="29"/>
      <c r="J7931" s="29"/>
    </row>
    <row r="7932" spans="1:10">
      <c r="A7932" s="5">
        <v>7930</v>
      </c>
      <c r="B7932" s="45">
        <v>0.16969999999999999</v>
      </c>
      <c r="C7932" s="45">
        <v>0.1991</v>
      </c>
      <c r="D7932" s="45">
        <v>0.6603</v>
      </c>
      <c r="E7932" s="29">
        <v>1</v>
      </c>
      <c r="F7932" s="29"/>
      <c r="G7932" s="29"/>
      <c r="H7932" s="29"/>
      <c r="I7932" s="29"/>
      <c r="J7932" s="29"/>
    </row>
    <row r="7933" spans="1:10">
      <c r="A7933" s="5">
        <v>7931</v>
      </c>
      <c r="B7933" s="45">
        <v>0.2364</v>
      </c>
      <c r="C7933" s="45">
        <v>0.22489999999999999</v>
      </c>
      <c r="D7933" s="45">
        <v>0.63749999999999996</v>
      </c>
      <c r="E7933" s="29">
        <v>1</v>
      </c>
      <c r="F7933" s="29"/>
      <c r="G7933" s="29"/>
      <c r="H7933" s="29"/>
      <c r="I7933" s="29"/>
      <c r="J7933" s="29"/>
    </row>
    <row r="7934" spans="1:10">
      <c r="A7934" s="5">
        <v>7932</v>
      </c>
      <c r="B7934" s="45">
        <v>0.25530000000000003</v>
      </c>
      <c r="C7934" s="45">
        <v>0.2392</v>
      </c>
      <c r="D7934" s="45">
        <v>0.60960000000000003</v>
      </c>
      <c r="E7934" s="29">
        <v>1</v>
      </c>
      <c r="F7934" s="29"/>
      <c r="G7934" s="29"/>
      <c r="H7934" s="29"/>
      <c r="I7934" s="29"/>
      <c r="J7934" s="29"/>
    </row>
    <row r="7935" spans="1:10">
      <c r="A7935" s="5">
        <v>7933</v>
      </c>
      <c r="B7935" s="45">
        <v>0.22509999999999999</v>
      </c>
      <c r="C7935" s="45">
        <v>0.24590000000000001</v>
      </c>
      <c r="D7935" s="45">
        <v>0.58589999999999998</v>
      </c>
      <c r="E7935" s="29">
        <v>1</v>
      </c>
      <c r="F7935" s="29"/>
      <c r="G7935" s="29"/>
      <c r="H7935" s="29"/>
      <c r="I7935" s="29"/>
      <c r="J7935" s="29"/>
    </row>
    <row r="7936" spans="1:10">
      <c r="A7936" s="5">
        <v>7934</v>
      </c>
      <c r="B7936" s="45">
        <v>0.15129999999999999</v>
      </c>
      <c r="C7936" s="45">
        <v>0.23150000000000001</v>
      </c>
      <c r="D7936" s="45">
        <v>0.5827</v>
      </c>
      <c r="E7936" s="29">
        <v>1</v>
      </c>
      <c r="F7936" s="29"/>
      <c r="G7936" s="29"/>
      <c r="H7936" s="29"/>
      <c r="I7936" s="29"/>
      <c r="J7936" s="29"/>
    </row>
    <row r="7937" spans="1:10">
      <c r="A7937" s="5">
        <v>7935</v>
      </c>
      <c r="B7937" s="45">
        <v>5.9499999999999997E-2</v>
      </c>
      <c r="C7937" s="45">
        <v>0.2364</v>
      </c>
      <c r="D7937" s="45">
        <v>0.60680000000000001</v>
      </c>
      <c r="E7937" s="29">
        <v>1</v>
      </c>
      <c r="F7937" s="29"/>
      <c r="G7937" s="29"/>
      <c r="H7937" s="29"/>
      <c r="I7937" s="29"/>
      <c r="J7937" s="29"/>
    </row>
    <row r="7938" spans="1:10">
      <c r="A7938" s="5">
        <v>7936</v>
      </c>
      <c r="B7938" s="45">
        <v>6.9999999999999999E-4</v>
      </c>
      <c r="C7938" s="45">
        <v>0.28410000000000002</v>
      </c>
      <c r="D7938" s="45">
        <v>0.66020000000000001</v>
      </c>
      <c r="E7938" s="29">
        <v>1</v>
      </c>
      <c r="F7938" s="29"/>
      <c r="G7938" s="29"/>
      <c r="H7938" s="29"/>
      <c r="I7938" s="29"/>
      <c r="J7938" s="29"/>
    </row>
    <row r="7939" spans="1:10">
      <c r="A7939" s="5">
        <v>7937</v>
      </c>
      <c r="B7939" s="45">
        <v>0</v>
      </c>
      <c r="C7939" s="45">
        <v>0.31719999999999998</v>
      </c>
      <c r="D7939" s="45">
        <v>0.71960000000000002</v>
      </c>
      <c r="E7939" s="29">
        <v>1</v>
      </c>
      <c r="F7939" s="29"/>
      <c r="G7939" s="29"/>
      <c r="H7939" s="29"/>
      <c r="I7939" s="29"/>
      <c r="J7939" s="29"/>
    </row>
    <row r="7940" spans="1:10">
      <c r="A7940" s="5">
        <v>7938</v>
      </c>
      <c r="B7940" s="45">
        <v>0</v>
      </c>
      <c r="C7940" s="45">
        <v>0.32100000000000001</v>
      </c>
      <c r="D7940" s="45">
        <v>0.76300000000000001</v>
      </c>
      <c r="E7940" s="29">
        <v>1</v>
      </c>
      <c r="F7940" s="29"/>
      <c r="G7940" s="29"/>
      <c r="H7940" s="29"/>
      <c r="I7940" s="29"/>
      <c r="J7940" s="29"/>
    </row>
    <row r="7941" spans="1:10">
      <c r="A7941" s="5">
        <v>7939</v>
      </c>
      <c r="B7941" s="45">
        <v>0</v>
      </c>
      <c r="C7941" s="45">
        <v>0.31480000000000002</v>
      </c>
      <c r="D7941" s="45">
        <v>0.78569999999999995</v>
      </c>
      <c r="E7941" s="29">
        <v>1</v>
      </c>
      <c r="F7941" s="29"/>
      <c r="G7941" s="29"/>
      <c r="H7941" s="29"/>
      <c r="I7941" s="29"/>
      <c r="J7941" s="29"/>
    </row>
    <row r="7942" spans="1:10">
      <c r="A7942" s="5">
        <v>7940</v>
      </c>
      <c r="B7942" s="45">
        <v>0</v>
      </c>
      <c r="C7942" s="45">
        <v>0.30070000000000002</v>
      </c>
      <c r="D7942" s="45">
        <v>0.78949999999999998</v>
      </c>
      <c r="E7942" s="29">
        <v>1</v>
      </c>
      <c r="F7942" s="29"/>
      <c r="G7942" s="29"/>
      <c r="H7942" s="29"/>
      <c r="I7942" s="29"/>
      <c r="J7942" s="29"/>
    </row>
    <row r="7943" spans="1:10">
      <c r="A7943" s="5">
        <v>7941</v>
      </c>
      <c r="B7943" s="45">
        <v>0</v>
      </c>
      <c r="C7943" s="45">
        <v>0.28000000000000003</v>
      </c>
      <c r="D7943" s="45">
        <v>0.77929999999999999</v>
      </c>
      <c r="E7943" s="29">
        <v>1</v>
      </c>
      <c r="F7943" s="29"/>
      <c r="G7943" s="29"/>
      <c r="H7943" s="29"/>
      <c r="I7943" s="29"/>
      <c r="J7943" s="29"/>
    </row>
    <row r="7944" spans="1:10">
      <c r="A7944" s="5">
        <v>7942</v>
      </c>
      <c r="B7944" s="45">
        <v>0</v>
      </c>
      <c r="C7944" s="45">
        <v>0.26469999999999999</v>
      </c>
      <c r="D7944" s="45">
        <v>0.76470000000000005</v>
      </c>
      <c r="E7944" s="29">
        <v>1</v>
      </c>
      <c r="F7944" s="29"/>
      <c r="G7944" s="29"/>
      <c r="H7944" s="29"/>
      <c r="I7944" s="29"/>
      <c r="J7944" s="29"/>
    </row>
    <row r="7945" spans="1:10">
      <c r="A7945" s="5">
        <v>7943</v>
      </c>
      <c r="B7945" s="45">
        <v>0</v>
      </c>
      <c r="C7945" s="45">
        <v>0.25540000000000002</v>
      </c>
      <c r="D7945" s="45">
        <v>0.75129999999999997</v>
      </c>
      <c r="E7945" s="29">
        <v>1</v>
      </c>
      <c r="F7945" s="29"/>
      <c r="G7945" s="29"/>
      <c r="H7945" s="29"/>
      <c r="I7945" s="29"/>
      <c r="J7945" s="29"/>
    </row>
    <row r="7946" spans="1:10">
      <c r="A7946" s="5">
        <v>7944</v>
      </c>
      <c r="B7946" s="45">
        <v>0</v>
      </c>
      <c r="C7946" s="45">
        <v>0.25280000000000002</v>
      </c>
      <c r="D7946" s="45">
        <v>0.74429999999999996</v>
      </c>
      <c r="E7946" s="29">
        <v>1</v>
      </c>
      <c r="F7946" s="29"/>
      <c r="G7946" s="29"/>
      <c r="H7946" s="29"/>
      <c r="I7946" s="29"/>
      <c r="J7946" s="29"/>
    </row>
    <row r="7947" spans="1:10">
      <c r="A7947" s="5">
        <v>7945</v>
      </c>
      <c r="B7947" s="45">
        <v>0</v>
      </c>
      <c r="C7947" s="45">
        <v>0.249</v>
      </c>
      <c r="D7947" s="45">
        <v>0.74850000000000005</v>
      </c>
      <c r="E7947" s="29">
        <v>1</v>
      </c>
      <c r="F7947" s="29"/>
      <c r="G7947" s="29"/>
      <c r="H7947" s="29"/>
      <c r="I7947" s="29"/>
      <c r="J7947" s="29"/>
    </row>
    <row r="7948" spans="1:10">
      <c r="A7948" s="5">
        <v>7946</v>
      </c>
      <c r="B7948" s="45">
        <v>0</v>
      </c>
      <c r="C7948" s="45">
        <v>0.2477</v>
      </c>
      <c r="D7948" s="45">
        <v>0.7591</v>
      </c>
      <c r="E7948" s="29">
        <v>1</v>
      </c>
      <c r="F7948" s="29"/>
      <c r="G7948" s="29"/>
      <c r="H7948" s="29"/>
      <c r="I7948" s="29"/>
      <c r="J7948" s="29"/>
    </row>
    <row r="7949" spans="1:10">
      <c r="A7949" s="5">
        <v>7947</v>
      </c>
      <c r="B7949" s="45">
        <v>0</v>
      </c>
      <c r="C7949" s="45">
        <v>0.25209999999999999</v>
      </c>
      <c r="D7949" s="45">
        <v>0.77949999999999997</v>
      </c>
      <c r="E7949" s="29">
        <v>1</v>
      </c>
      <c r="F7949" s="29"/>
      <c r="G7949" s="29"/>
      <c r="H7949" s="29"/>
      <c r="I7949" s="29"/>
      <c r="J7949" s="29"/>
    </row>
    <row r="7950" spans="1:10">
      <c r="A7950" s="5">
        <v>7948</v>
      </c>
      <c r="B7950" s="45">
        <v>0</v>
      </c>
      <c r="C7950" s="45">
        <v>0.25979999999999998</v>
      </c>
      <c r="D7950" s="45">
        <v>0.80189999999999995</v>
      </c>
      <c r="E7950" s="29">
        <v>1</v>
      </c>
      <c r="F7950" s="29"/>
      <c r="G7950" s="29"/>
      <c r="H7950" s="29"/>
      <c r="I7950" s="29"/>
      <c r="J7950" s="29"/>
    </row>
    <row r="7951" spans="1:10">
      <c r="A7951" s="5">
        <v>7949</v>
      </c>
      <c r="B7951" s="45">
        <v>0</v>
      </c>
      <c r="C7951" s="45">
        <v>0.27360000000000001</v>
      </c>
      <c r="D7951" s="45">
        <v>0.82469999999999999</v>
      </c>
      <c r="E7951" s="29">
        <v>1</v>
      </c>
      <c r="F7951" s="29"/>
      <c r="G7951" s="29"/>
      <c r="H7951" s="29"/>
      <c r="I7951" s="29"/>
      <c r="J7951" s="29"/>
    </row>
    <row r="7952" spans="1:10">
      <c r="A7952" s="5">
        <v>7950</v>
      </c>
      <c r="B7952" s="45">
        <v>0</v>
      </c>
      <c r="C7952" s="45">
        <v>0.29199999999999998</v>
      </c>
      <c r="D7952" s="45">
        <v>0.84260000000000002</v>
      </c>
      <c r="E7952" s="29">
        <v>1</v>
      </c>
      <c r="F7952" s="29"/>
      <c r="G7952" s="29"/>
      <c r="H7952" s="29"/>
      <c r="I7952" s="29"/>
      <c r="J7952" s="29"/>
    </row>
    <row r="7953" spans="1:10">
      <c r="A7953" s="5">
        <v>7951</v>
      </c>
      <c r="B7953" s="45">
        <v>0</v>
      </c>
      <c r="C7953" s="45">
        <v>0.30409999999999998</v>
      </c>
      <c r="D7953" s="45">
        <v>0.85509999999999997</v>
      </c>
      <c r="E7953" s="29">
        <v>1</v>
      </c>
      <c r="F7953" s="29"/>
      <c r="G7953" s="29"/>
      <c r="H7953" s="29"/>
      <c r="I7953" s="29"/>
      <c r="J7953" s="29"/>
    </row>
    <row r="7954" spans="1:10">
      <c r="A7954" s="5">
        <v>7952</v>
      </c>
      <c r="B7954" s="45">
        <v>1.14E-2</v>
      </c>
      <c r="C7954" s="45">
        <v>0.3175</v>
      </c>
      <c r="D7954" s="45">
        <v>0.86470000000000002</v>
      </c>
      <c r="E7954" s="29">
        <v>1</v>
      </c>
      <c r="F7954" s="29"/>
      <c r="G7954" s="29"/>
      <c r="H7954" s="29"/>
      <c r="I7954" s="29"/>
      <c r="J7954" s="29"/>
    </row>
    <row r="7955" spans="1:10">
      <c r="A7955" s="5">
        <v>7953</v>
      </c>
      <c r="B7955" s="45">
        <v>8.5500000000000007E-2</v>
      </c>
      <c r="C7955" s="45">
        <v>0.31630000000000003</v>
      </c>
      <c r="D7955" s="45">
        <v>0.87060000000000004</v>
      </c>
      <c r="E7955" s="29">
        <v>1</v>
      </c>
      <c r="F7955" s="29"/>
      <c r="G7955" s="29"/>
      <c r="H7955" s="29"/>
      <c r="I7955" s="29"/>
      <c r="J7955" s="29"/>
    </row>
    <row r="7956" spans="1:10">
      <c r="A7956" s="5">
        <v>7954</v>
      </c>
      <c r="B7956" s="45">
        <v>0.19450000000000001</v>
      </c>
      <c r="C7956" s="45">
        <v>0.33960000000000001</v>
      </c>
      <c r="D7956" s="45">
        <v>0.86670000000000003</v>
      </c>
      <c r="E7956" s="29">
        <v>1</v>
      </c>
      <c r="F7956" s="29"/>
      <c r="G7956" s="29"/>
      <c r="H7956" s="29"/>
      <c r="I7956" s="29"/>
      <c r="J7956" s="29"/>
    </row>
    <row r="7957" spans="1:10">
      <c r="A7957" s="5">
        <v>7955</v>
      </c>
      <c r="B7957" s="45">
        <v>0.28120000000000001</v>
      </c>
      <c r="C7957" s="45">
        <v>0.36549999999999999</v>
      </c>
      <c r="D7957" s="45">
        <v>0.85709999999999997</v>
      </c>
      <c r="E7957" s="29">
        <v>1</v>
      </c>
      <c r="F7957" s="29"/>
      <c r="G7957" s="29"/>
      <c r="H7957" s="29"/>
      <c r="I7957" s="29"/>
      <c r="J7957" s="29"/>
    </row>
    <row r="7958" spans="1:10">
      <c r="A7958" s="5">
        <v>7956</v>
      </c>
      <c r="B7958" s="45">
        <v>0.31259999999999999</v>
      </c>
      <c r="C7958" s="45">
        <v>0.36259999999999998</v>
      </c>
      <c r="D7958" s="45">
        <v>0.84150000000000003</v>
      </c>
      <c r="E7958" s="29">
        <v>1</v>
      </c>
      <c r="F7958" s="29"/>
      <c r="G7958" s="29"/>
      <c r="H7958" s="29"/>
      <c r="I7958" s="29"/>
      <c r="J7958" s="29"/>
    </row>
    <row r="7959" spans="1:10">
      <c r="A7959" s="5">
        <v>7957</v>
      </c>
      <c r="B7959" s="45">
        <v>0.28549999999999998</v>
      </c>
      <c r="C7959" s="45">
        <v>0.36030000000000001</v>
      </c>
      <c r="D7959" s="45">
        <v>0.82909999999999995</v>
      </c>
      <c r="E7959" s="29">
        <v>1</v>
      </c>
      <c r="F7959" s="29"/>
      <c r="G7959" s="29"/>
      <c r="H7959" s="29"/>
      <c r="I7959" s="29"/>
      <c r="J7959" s="29"/>
    </row>
    <row r="7960" spans="1:10">
      <c r="A7960" s="5">
        <v>7958</v>
      </c>
      <c r="B7960" s="45">
        <v>0.2039</v>
      </c>
      <c r="C7960" s="45">
        <v>0.35120000000000001</v>
      </c>
      <c r="D7960" s="45">
        <v>0.82289999999999996</v>
      </c>
      <c r="E7960" s="29">
        <v>1</v>
      </c>
      <c r="F7960" s="29"/>
      <c r="G7960" s="29"/>
      <c r="H7960" s="29"/>
      <c r="I7960" s="29"/>
      <c r="J7960" s="29"/>
    </row>
    <row r="7961" spans="1:10">
      <c r="A7961" s="5">
        <v>7959</v>
      </c>
      <c r="B7961" s="45">
        <v>8.77E-2</v>
      </c>
      <c r="C7961" s="45">
        <v>0.3448</v>
      </c>
      <c r="D7961" s="45">
        <v>0.82299999999999995</v>
      </c>
      <c r="E7961" s="29">
        <v>1</v>
      </c>
      <c r="F7961" s="29"/>
      <c r="G7961" s="29"/>
      <c r="H7961" s="29"/>
      <c r="I7961" s="29"/>
      <c r="J7961" s="29"/>
    </row>
    <row r="7962" spans="1:10">
      <c r="A7962" s="5">
        <v>7960</v>
      </c>
      <c r="B7962" s="45">
        <v>1.9E-3</v>
      </c>
      <c r="C7962" s="45">
        <v>0.3705</v>
      </c>
      <c r="D7962" s="45">
        <v>0.82550000000000001</v>
      </c>
      <c r="E7962" s="29">
        <v>1</v>
      </c>
      <c r="F7962" s="29"/>
      <c r="G7962" s="29"/>
      <c r="H7962" s="29"/>
      <c r="I7962" s="29"/>
      <c r="J7962" s="29"/>
    </row>
    <row r="7963" spans="1:10">
      <c r="A7963" s="5">
        <v>7961</v>
      </c>
      <c r="B7963" s="45">
        <v>0</v>
      </c>
      <c r="C7963" s="45">
        <v>0.37840000000000001</v>
      </c>
      <c r="D7963" s="45">
        <v>0.82640000000000002</v>
      </c>
      <c r="E7963" s="29">
        <v>1</v>
      </c>
      <c r="F7963" s="29"/>
      <c r="G7963" s="29"/>
      <c r="H7963" s="29"/>
      <c r="I7963" s="29"/>
      <c r="J7963" s="29"/>
    </row>
    <row r="7964" spans="1:10">
      <c r="A7964" s="5">
        <v>7962</v>
      </c>
      <c r="B7964" s="45">
        <v>0</v>
      </c>
      <c r="C7964" s="45">
        <v>0.37</v>
      </c>
      <c r="D7964" s="45">
        <v>0.82150000000000001</v>
      </c>
      <c r="E7964" s="29">
        <v>1</v>
      </c>
      <c r="F7964" s="29"/>
      <c r="G7964" s="29"/>
      <c r="H7964" s="29"/>
      <c r="I7964" s="29"/>
      <c r="J7964" s="29"/>
    </row>
    <row r="7965" spans="1:10">
      <c r="A7965" s="5">
        <v>7963</v>
      </c>
      <c r="B7965" s="45">
        <v>0</v>
      </c>
      <c r="C7965" s="45">
        <v>0.35210000000000002</v>
      </c>
      <c r="D7965" s="45">
        <v>0.81089999999999995</v>
      </c>
      <c r="E7965" s="29">
        <v>1</v>
      </c>
      <c r="F7965" s="29"/>
      <c r="G7965" s="29"/>
      <c r="H7965" s="29"/>
      <c r="I7965" s="29"/>
      <c r="J7965" s="29"/>
    </row>
    <row r="7966" spans="1:10">
      <c r="A7966" s="5">
        <v>7964</v>
      </c>
      <c r="B7966" s="45">
        <v>0</v>
      </c>
      <c r="C7966" s="45">
        <v>0.34460000000000002</v>
      </c>
      <c r="D7966" s="45">
        <v>0.79700000000000004</v>
      </c>
      <c r="E7966" s="29">
        <v>1</v>
      </c>
      <c r="F7966" s="29"/>
      <c r="G7966" s="29"/>
      <c r="H7966" s="29"/>
      <c r="I7966" s="29"/>
      <c r="J7966" s="29"/>
    </row>
    <row r="7967" spans="1:10">
      <c r="A7967" s="5">
        <v>7965</v>
      </c>
      <c r="B7967" s="45">
        <v>0</v>
      </c>
      <c r="C7967" s="45">
        <v>0.3211</v>
      </c>
      <c r="D7967" s="45">
        <v>0.78139999999999998</v>
      </c>
      <c r="E7967" s="29">
        <v>1</v>
      </c>
      <c r="F7967" s="29"/>
      <c r="G7967" s="29"/>
      <c r="H7967" s="29"/>
      <c r="I7967" s="29"/>
      <c r="J7967" s="29"/>
    </row>
    <row r="7968" spans="1:10">
      <c r="A7968" s="5">
        <v>7966</v>
      </c>
      <c r="B7968" s="45">
        <v>0</v>
      </c>
      <c r="C7968" s="45">
        <v>0.30590000000000001</v>
      </c>
      <c r="D7968" s="45">
        <v>0.76470000000000005</v>
      </c>
      <c r="E7968" s="29">
        <v>1</v>
      </c>
      <c r="F7968" s="29"/>
      <c r="G7968" s="29"/>
      <c r="H7968" s="29"/>
      <c r="I7968" s="29"/>
      <c r="J7968" s="29"/>
    </row>
    <row r="7969" spans="1:10">
      <c r="A7969" s="5">
        <v>7967</v>
      </c>
      <c r="B7969" s="45">
        <v>0</v>
      </c>
      <c r="C7969" s="45">
        <v>0.29520000000000002</v>
      </c>
      <c r="D7969" s="45">
        <v>0.75280000000000002</v>
      </c>
      <c r="E7969" s="29">
        <v>1</v>
      </c>
      <c r="F7969" s="29"/>
      <c r="G7969" s="29"/>
      <c r="H7969" s="29"/>
      <c r="I7969" s="29"/>
      <c r="J7969" s="29"/>
    </row>
    <row r="7970" spans="1:10">
      <c r="A7970" s="5">
        <v>7968</v>
      </c>
      <c r="B7970" s="45">
        <v>0</v>
      </c>
      <c r="C7970" s="45">
        <v>0.27660000000000001</v>
      </c>
      <c r="D7970" s="45">
        <v>0.75049999999999994</v>
      </c>
      <c r="E7970" s="29">
        <v>1</v>
      </c>
      <c r="F7970" s="29"/>
      <c r="G7970" s="29"/>
      <c r="H7970" s="29"/>
      <c r="I7970" s="29"/>
      <c r="J7970" s="29"/>
    </row>
    <row r="7971" spans="1:10">
      <c r="A7971" s="5">
        <v>7969</v>
      </c>
      <c r="B7971" s="45">
        <v>0</v>
      </c>
      <c r="C7971" s="45">
        <v>0.26690000000000003</v>
      </c>
      <c r="D7971" s="45">
        <v>0.751</v>
      </c>
      <c r="E7971" s="29">
        <v>1</v>
      </c>
      <c r="F7971" s="29"/>
      <c r="G7971" s="29"/>
      <c r="H7971" s="29"/>
      <c r="I7971" s="29"/>
      <c r="J7971" s="29"/>
    </row>
    <row r="7972" spans="1:10">
      <c r="A7972" s="5">
        <v>7970</v>
      </c>
      <c r="B7972" s="45">
        <v>0</v>
      </c>
      <c r="C7972" s="45">
        <v>0.25540000000000002</v>
      </c>
      <c r="D7972" s="45">
        <v>0.74209999999999998</v>
      </c>
      <c r="E7972" s="29">
        <v>1</v>
      </c>
      <c r="F7972" s="29"/>
      <c r="G7972" s="29"/>
      <c r="H7972" s="29"/>
      <c r="I7972" s="29"/>
      <c r="J7972" s="29"/>
    </row>
    <row r="7973" spans="1:10">
      <c r="A7973" s="5">
        <v>7971</v>
      </c>
      <c r="B7973" s="45">
        <v>0</v>
      </c>
      <c r="C7973" s="45">
        <v>0.2389</v>
      </c>
      <c r="D7973" s="45">
        <v>0.72550000000000003</v>
      </c>
      <c r="E7973" s="29">
        <v>1</v>
      </c>
      <c r="F7973" s="29"/>
      <c r="G7973" s="29"/>
      <c r="H7973" s="29"/>
      <c r="I7973" s="29"/>
      <c r="J7973" s="29"/>
    </row>
    <row r="7974" spans="1:10">
      <c r="A7974" s="5">
        <v>7972</v>
      </c>
      <c r="B7974" s="45">
        <v>0</v>
      </c>
      <c r="C7974" s="45">
        <v>0.22919999999999999</v>
      </c>
      <c r="D7974" s="45">
        <v>0.71319999999999995</v>
      </c>
      <c r="E7974" s="29">
        <v>1</v>
      </c>
      <c r="F7974" s="29"/>
      <c r="G7974" s="29"/>
      <c r="H7974" s="29"/>
      <c r="I7974" s="29"/>
      <c r="J7974" s="29"/>
    </row>
    <row r="7975" spans="1:10">
      <c r="A7975" s="5">
        <v>7973</v>
      </c>
      <c r="B7975" s="45">
        <v>0</v>
      </c>
      <c r="C7975" s="45">
        <v>0.22600000000000001</v>
      </c>
      <c r="D7975" s="45">
        <v>0.69879999999999998</v>
      </c>
      <c r="E7975" s="29">
        <v>1</v>
      </c>
      <c r="F7975" s="29"/>
      <c r="G7975" s="29"/>
      <c r="H7975" s="29"/>
      <c r="I7975" s="29"/>
      <c r="J7975" s="29"/>
    </row>
    <row r="7976" spans="1:10">
      <c r="A7976" s="5">
        <v>7974</v>
      </c>
      <c r="B7976" s="45">
        <v>0</v>
      </c>
      <c r="C7976" s="45">
        <v>0.21920000000000001</v>
      </c>
      <c r="D7976" s="45">
        <v>0.67449999999999999</v>
      </c>
      <c r="E7976" s="29">
        <v>1</v>
      </c>
      <c r="F7976" s="29"/>
      <c r="G7976" s="29"/>
      <c r="H7976" s="29"/>
      <c r="I7976" s="29"/>
      <c r="J7976" s="29"/>
    </row>
    <row r="7977" spans="1:10">
      <c r="A7977" s="5">
        <v>7975</v>
      </c>
      <c r="B7977" s="45">
        <v>0</v>
      </c>
      <c r="C7977" s="45">
        <v>0.2142</v>
      </c>
      <c r="D7977" s="45">
        <v>0.64939999999999998</v>
      </c>
      <c r="E7977" s="29">
        <v>1</v>
      </c>
      <c r="F7977" s="29"/>
      <c r="G7977" s="29"/>
      <c r="H7977" s="29"/>
      <c r="I7977" s="29"/>
      <c r="J7977" s="29"/>
    </row>
    <row r="7978" spans="1:10">
      <c r="A7978" s="5">
        <v>7976</v>
      </c>
      <c r="B7978" s="45">
        <v>9.7000000000000003E-3</v>
      </c>
      <c r="C7978" s="45">
        <v>0.21429999999999999</v>
      </c>
      <c r="D7978" s="45">
        <v>0.626</v>
      </c>
      <c r="E7978" s="29">
        <v>1</v>
      </c>
      <c r="F7978" s="29"/>
      <c r="G7978" s="29"/>
      <c r="H7978" s="29"/>
      <c r="I7978" s="29"/>
      <c r="J7978" s="29"/>
    </row>
    <row r="7979" spans="1:10">
      <c r="A7979" s="5">
        <v>7977</v>
      </c>
      <c r="B7979" s="45">
        <v>7.8899999999999998E-2</v>
      </c>
      <c r="C7979" s="45">
        <v>0.2077</v>
      </c>
      <c r="D7979" s="45">
        <v>0.59319999999999995</v>
      </c>
      <c r="E7979" s="29">
        <v>1</v>
      </c>
      <c r="F7979" s="29"/>
      <c r="G7979" s="29"/>
      <c r="H7979" s="29"/>
      <c r="I7979" s="29"/>
      <c r="J7979" s="29"/>
    </row>
    <row r="7980" spans="1:10">
      <c r="A7980" s="5">
        <v>7978</v>
      </c>
      <c r="B7980" s="45">
        <v>0.1573</v>
      </c>
      <c r="C7980" s="45">
        <v>0.2167</v>
      </c>
      <c r="D7980" s="45">
        <v>0.53110000000000002</v>
      </c>
      <c r="E7980" s="29">
        <v>1</v>
      </c>
      <c r="F7980" s="29"/>
      <c r="G7980" s="29"/>
      <c r="H7980" s="29"/>
      <c r="I7980" s="29"/>
      <c r="J7980" s="29"/>
    </row>
    <row r="7981" spans="1:10">
      <c r="A7981" s="5">
        <v>7979</v>
      </c>
      <c r="B7981" s="45">
        <v>0.21529999999999999</v>
      </c>
      <c r="C7981" s="45">
        <v>0.21249999999999999</v>
      </c>
      <c r="D7981" s="45">
        <v>0.4672</v>
      </c>
      <c r="E7981" s="29">
        <v>1</v>
      </c>
      <c r="F7981" s="29"/>
      <c r="G7981" s="29"/>
      <c r="H7981" s="29"/>
      <c r="I7981" s="29"/>
      <c r="J7981" s="29"/>
    </row>
    <row r="7982" spans="1:10">
      <c r="A7982" s="5">
        <v>7980</v>
      </c>
      <c r="B7982" s="45">
        <v>0.23710000000000001</v>
      </c>
      <c r="C7982" s="45">
        <v>0.20119999999999999</v>
      </c>
      <c r="D7982" s="45">
        <v>0.42120000000000002</v>
      </c>
      <c r="E7982" s="29">
        <v>1</v>
      </c>
      <c r="F7982" s="29"/>
      <c r="G7982" s="29"/>
      <c r="H7982" s="29"/>
      <c r="I7982" s="29"/>
      <c r="J7982" s="29"/>
    </row>
    <row r="7983" spans="1:10">
      <c r="A7983" s="5">
        <v>7981</v>
      </c>
      <c r="B7983" s="45">
        <v>0.21390000000000001</v>
      </c>
      <c r="C7983" s="45">
        <v>0.20030000000000001</v>
      </c>
      <c r="D7983" s="45">
        <v>0.40389999999999998</v>
      </c>
      <c r="E7983" s="29">
        <v>1</v>
      </c>
      <c r="F7983" s="29"/>
      <c r="G7983" s="29"/>
      <c r="H7983" s="29"/>
      <c r="I7983" s="29"/>
      <c r="J7983" s="29"/>
    </row>
    <row r="7984" spans="1:10">
      <c r="A7984" s="5">
        <v>7982</v>
      </c>
      <c r="B7984" s="45">
        <v>0.14710000000000001</v>
      </c>
      <c r="C7984" s="45">
        <v>0.20100000000000001</v>
      </c>
      <c r="D7984" s="45">
        <v>0.40710000000000002</v>
      </c>
      <c r="E7984" s="29">
        <v>1</v>
      </c>
      <c r="F7984" s="29"/>
      <c r="G7984" s="29"/>
      <c r="H7984" s="29"/>
      <c r="I7984" s="29"/>
      <c r="J7984" s="29"/>
    </row>
    <row r="7985" spans="1:10">
      <c r="A7985" s="5">
        <v>7983</v>
      </c>
      <c r="B7985" s="45">
        <v>5.6800000000000003E-2</v>
      </c>
      <c r="C7985" s="45">
        <v>0.1973</v>
      </c>
      <c r="D7985" s="45">
        <v>0.42209999999999998</v>
      </c>
      <c r="E7985" s="29">
        <v>1</v>
      </c>
      <c r="F7985" s="29"/>
      <c r="G7985" s="29"/>
      <c r="H7985" s="29"/>
      <c r="I7985" s="29"/>
      <c r="J7985" s="29"/>
    </row>
    <row r="7986" spans="1:10">
      <c r="A7986" s="5">
        <v>7984</v>
      </c>
      <c r="B7986" s="45">
        <v>1.4E-3</v>
      </c>
      <c r="C7986" s="45">
        <v>0.22420000000000001</v>
      </c>
      <c r="D7986" s="45">
        <v>0.44619999999999999</v>
      </c>
      <c r="E7986" s="29">
        <v>1</v>
      </c>
      <c r="F7986" s="29"/>
      <c r="G7986" s="29"/>
      <c r="H7986" s="29"/>
      <c r="I7986" s="29"/>
      <c r="J7986" s="29"/>
    </row>
    <row r="7987" spans="1:10">
      <c r="A7987" s="5">
        <v>7985</v>
      </c>
      <c r="B7987" s="45">
        <v>0</v>
      </c>
      <c r="C7987" s="45">
        <v>0.2359</v>
      </c>
      <c r="D7987" s="45">
        <v>0.45960000000000001</v>
      </c>
      <c r="E7987" s="29">
        <v>1</v>
      </c>
      <c r="F7987" s="29"/>
      <c r="G7987" s="29"/>
      <c r="H7987" s="29"/>
      <c r="I7987" s="29"/>
      <c r="J7987" s="29"/>
    </row>
    <row r="7988" spans="1:10">
      <c r="A7988" s="5">
        <v>7986</v>
      </c>
      <c r="B7988" s="45">
        <v>0</v>
      </c>
      <c r="C7988" s="45">
        <v>0.2273</v>
      </c>
      <c r="D7988" s="45">
        <v>0.44940000000000002</v>
      </c>
      <c r="E7988" s="29">
        <v>1</v>
      </c>
      <c r="F7988" s="29"/>
      <c r="G7988" s="29"/>
      <c r="H7988" s="29"/>
      <c r="I7988" s="29"/>
      <c r="J7988" s="29"/>
    </row>
    <row r="7989" spans="1:10">
      <c r="A7989" s="5">
        <v>7987</v>
      </c>
      <c r="B7989" s="45">
        <v>0</v>
      </c>
      <c r="C7989" s="45">
        <v>0.20849999999999999</v>
      </c>
      <c r="D7989" s="45">
        <v>0.42549999999999999</v>
      </c>
      <c r="E7989" s="29">
        <v>1</v>
      </c>
      <c r="F7989" s="29"/>
      <c r="G7989" s="29"/>
      <c r="H7989" s="29"/>
      <c r="I7989" s="29"/>
      <c r="J7989" s="29"/>
    </row>
    <row r="7990" spans="1:10">
      <c r="A7990" s="5">
        <v>7988</v>
      </c>
      <c r="B7990" s="45">
        <v>0</v>
      </c>
      <c r="C7990" s="45">
        <v>0.1885</v>
      </c>
      <c r="D7990" s="45">
        <v>0.39650000000000002</v>
      </c>
      <c r="E7990" s="29">
        <v>1</v>
      </c>
      <c r="F7990" s="29"/>
      <c r="G7990" s="29"/>
      <c r="H7990" s="29"/>
      <c r="I7990" s="29"/>
      <c r="J7990" s="29"/>
    </row>
    <row r="7991" spans="1:10">
      <c r="A7991" s="5">
        <v>7989</v>
      </c>
      <c r="B7991" s="45">
        <v>0</v>
      </c>
      <c r="C7991" s="45">
        <v>0.1714</v>
      </c>
      <c r="D7991" s="45">
        <v>0.3679</v>
      </c>
      <c r="E7991" s="29">
        <v>1</v>
      </c>
      <c r="F7991" s="29"/>
      <c r="G7991" s="29"/>
      <c r="H7991" s="29"/>
      <c r="I7991" s="29"/>
      <c r="J7991" s="29"/>
    </row>
    <row r="7992" spans="1:10">
      <c r="A7992" s="5">
        <v>7990</v>
      </c>
      <c r="B7992" s="45">
        <v>0</v>
      </c>
      <c r="C7992" s="45">
        <v>0.1605</v>
      </c>
      <c r="D7992" s="45">
        <v>0.34429999999999999</v>
      </c>
      <c r="E7992" s="29">
        <v>1</v>
      </c>
      <c r="F7992" s="29"/>
      <c r="G7992" s="29"/>
      <c r="H7992" s="29"/>
      <c r="I7992" s="29"/>
      <c r="J7992" s="29"/>
    </row>
    <row r="7993" spans="1:10">
      <c r="A7993" s="5">
        <v>7991</v>
      </c>
      <c r="B7993" s="45">
        <v>0</v>
      </c>
      <c r="C7993" s="45">
        <v>0.1517</v>
      </c>
      <c r="D7993" s="45">
        <v>0.3276</v>
      </c>
      <c r="E7993" s="29">
        <v>1</v>
      </c>
      <c r="F7993" s="29"/>
      <c r="G7993" s="29"/>
      <c r="H7993" s="29"/>
      <c r="I7993" s="29"/>
      <c r="J7993" s="29"/>
    </row>
    <row r="7994" spans="1:10">
      <c r="A7994" s="5">
        <v>7992</v>
      </c>
      <c r="B7994" s="45">
        <v>0</v>
      </c>
      <c r="C7994" s="45">
        <v>0.14510000000000001</v>
      </c>
      <c r="D7994" s="45">
        <v>0.3165</v>
      </c>
      <c r="E7994" s="29">
        <v>1</v>
      </c>
      <c r="F7994" s="29"/>
      <c r="G7994" s="29"/>
      <c r="H7994" s="29"/>
      <c r="I7994" s="29"/>
      <c r="J7994" s="29"/>
    </row>
    <row r="7995" spans="1:10">
      <c r="A7995" s="5">
        <v>7993</v>
      </c>
      <c r="B7995" s="45">
        <v>0</v>
      </c>
      <c r="C7995" s="45">
        <v>0.1401</v>
      </c>
      <c r="D7995" s="45">
        <v>0.31900000000000001</v>
      </c>
      <c r="E7995" s="29">
        <v>1</v>
      </c>
      <c r="F7995" s="29"/>
      <c r="G7995" s="29"/>
      <c r="H7995" s="29"/>
      <c r="I7995" s="29"/>
      <c r="J7995" s="29"/>
    </row>
    <row r="7996" spans="1:10">
      <c r="A7996" s="5">
        <v>7994</v>
      </c>
      <c r="B7996" s="45">
        <v>0</v>
      </c>
      <c r="C7996" s="45">
        <v>0.1328</v>
      </c>
      <c r="D7996" s="45">
        <v>0.33610000000000001</v>
      </c>
      <c r="E7996" s="29">
        <v>1</v>
      </c>
      <c r="F7996" s="29"/>
      <c r="G7996" s="29"/>
      <c r="H7996" s="29"/>
      <c r="I7996" s="29"/>
      <c r="J7996" s="29"/>
    </row>
    <row r="7997" spans="1:10">
      <c r="A7997" s="5">
        <v>7995</v>
      </c>
      <c r="B7997" s="45">
        <v>0</v>
      </c>
      <c r="C7997" s="45">
        <v>0.1258</v>
      </c>
      <c r="D7997" s="45">
        <v>0.34610000000000002</v>
      </c>
      <c r="E7997" s="29">
        <v>1</v>
      </c>
      <c r="F7997" s="29"/>
      <c r="G7997" s="29"/>
      <c r="H7997" s="29"/>
      <c r="I7997" s="29"/>
      <c r="J7997" s="29"/>
    </row>
    <row r="7998" spans="1:10">
      <c r="A7998" s="5">
        <v>7996</v>
      </c>
      <c r="B7998" s="45">
        <v>0</v>
      </c>
      <c r="C7998" s="45">
        <v>0.12609999999999999</v>
      </c>
      <c r="D7998" s="45">
        <v>0.3402</v>
      </c>
      <c r="E7998" s="29">
        <v>1</v>
      </c>
      <c r="F7998" s="29"/>
      <c r="G7998" s="29"/>
      <c r="H7998" s="29"/>
      <c r="I7998" s="29"/>
      <c r="J7998" s="29"/>
    </row>
    <row r="7999" spans="1:10">
      <c r="A7999" s="5">
        <v>7997</v>
      </c>
      <c r="B7999" s="45">
        <v>0</v>
      </c>
      <c r="C7999" s="45">
        <v>0.12859999999999999</v>
      </c>
      <c r="D7999" s="45">
        <v>0.32450000000000001</v>
      </c>
      <c r="E7999" s="29">
        <v>1</v>
      </c>
      <c r="F7999" s="29"/>
      <c r="G7999" s="29"/>
      <c r="H7999" s="29"/>
      <c r="I7999" s="29"/>
      <c r="J7999" s="29"/>
    </row>
    <row r="8000" spans="1:10">
      <c r="A8000" s="5">
        <v>7998</v>
      </c>
      <c r="B8000" s="45">
        <v>0</v>
      </c>
      <c r="C8000" s="45">
        <v>0.1321</v>
      </c>
      <c r="D8000" s="45">
        <v>0.31669999999999998</v>
      </c>
      <c r="E8000" s="29">
        <v>1</v>
      </c>
      <c r="F8000" s="29"/>
      <c r="G8000" s="29"/>
      <c r="H8000" s="29"/>
      <c r="I8000" s="29"/>
      <c r="J8000" s="29"/>
    </row>
    <row r="8001" spans="1:10">
      <c r="A8001" s="5">
        <v>7999</v>
      </c>
      <c r="B8001" s="45">
        <v>0</v>
      </c>
      <c r="C8001" s="45">
        <v>0.13969999999999999</v>
      </c>
      <c r="D8001" s="45">
        <v>0.3271</v>
      </c>
      <c r="E8001" s="29">
        <v>1</v>
      </c>
      <c r="F8001" s="29"/>
      <c r="G8001" s="29"/>
      <c r="H8001" s="29"/>
      <c r="I8001" s="29"/>
      <c r="J8001" s="29"/>
    </row>
    <row r="8002" spans="1:10">
      <c r="A8002" s="5">
        <v>8000</v>
      </c>
      <c r="B8002" s="45">
        <v>6.4999999999999997E-3</v>
      </c>
      <c r="C8002" s="45">
        <v>0.14779999999999999</v>
      </c>
      <c r="D8002" s="45">
        <v>0.34949999999999998</v>
      </c>
      <c r="E8002" s="29">
        <v>1</v>
      </c>
      <c r="F8002" s="29"/>
      <c r="G8002" s="29"/>
      <c r="H8002" s="29"/>
      <c r="I8002" s="29"/>
      <c r="J8002" s="29"/>
    </row>
    <row r="8003" spans="1:10">
      <c r="A8003" s="5">
        <v>8001</v>
      </c>
      <c r="B8003" s="45">
        <v>5.6500000000000002E-2</v>
      </c>
      <c r="C8003" s="45">
        <v>0.16009999999999999</v>
      </c>
      <c r="D8003" s="45">
        <v>0.36399999999999999</v>
      </c>
      <c r="E8003" s="29">
        <v>1</v>
      </c>
      <c r="F8003" s="29"/>
      <c r="G8003" s="29"/>
      <c r="H8003" s="29"/>
      <c r="I8003" s="29"/>
      <c r="J8003" s="29"/>
    </row>
    <row r="8004" spans="1:10">
      <c r="A8004" s="5">
        <v>8002</v>
      </c>
      <c r="B8004" s="45">
        <v>0.1217</v>
      </c>
      <c r="C8004" s="45">
        <v>0.16539999999999999</v>
      </c>
      <c r="D8004" s="45">
        <v>0.35680000000000001</v>
      </c>
      <c r="E8004" s="29">
        <v>1</v>
      </c>
      <c r="F8004" s="29"/>
      <c r="G8004" s="29"/>
      <c r="H8004" s="29"/>
      <c r="I8004" s="29"/>
      <c r="J8004" s="29"/>
    </row>
    <row r="8005" spans="1:10">
      <c r="A8005" s="5">
        <v>8003</v>
      </c>
      <c r="B8005" s="45">
        <v>0.1694</v>
      </c>
      <c r="C8005" s="45">
        <v>0.15989999999999999</v>
      </c>
      <c r="D8005" s="45">
        <v>0.3402</v>
      </c>
      <c r="E8005" s="29">
        <v>1</v>
      </c>
      <c r="F8005" s="29"/>
      <c r="G8005" s="29"/>
      <c r="H8005" s="29"/>
      <c r="I8005" s="29"/>
      <c r="J8005" s="29"/>
    </row>
    <row r="8006" spans="1:10">
      <c r="A8006" s="5">
        <v>8004</v>
      </c>
      <c r="B8006" s="45">
        <v>0.18310000000000001</v>
      </c>
      <c r="C8006" s="45">
        <v>0.15379999999999999</v>
      </c>
      <c r="D8006" s="45">
        <v>0.32300000000000001</v>
      </c>
      <c r="E8006" s="29">
        <v>1</v>
      </c>
      <c r="F8006" s="29"/>
      <c r="G8006" s="29"/>
      <c r="H8006" s="29"/>
      <c r="I8006" s="29"/>
      <c r="J8006" s="29"/>
    </row>
    <row r="8007" spans="1:10">
      <c r="A8007" s="5">
        <v>8005</v>
      </c>
      <c r="B8007" s="45">
        <v>0.16239999999999999</v>
      </c>
      <c r="C8007" s="45">
        <v>0.15579999999999999</v>
      </c>
      <c r="D8007" s="45">
        <v>0.31950000000000001</v>
      </c>
      <c r="E8007" s="29">
        <v>1</v>
      </c>
      <c r="F8007" s="29"/>
      <c r="G8007" s="29"/>
      <c r="H8007" s="29"/>
      <c r="I8007" s="29"/>
      <c r="J8007" s="29"/>
    </row>
    <row r="8008" spans="1:10">
      <c r="A8008" s="5">
        <v>8006</v>
      </c>
      <c r="B8008" s="45">
        <v>0.1065</v>
      </c>
      <c r="C8008" s="45">
        <v>0.15540000000000001</v>
      </c>
      <c r="D8008" s="45">
        <v>0.3301</v>
      </c>
      <c r="E8008" s="29">
        <v>1</v>
      </c>
      <c r="F8008" s="29"/>
      <c r="G8008" s="29"/>
      <c r="H8008" s="29"/>
      <c r="I8008" s="29"/>
      <c r="J8008" s="29"/>
    </row>
    <row r="8009" spans="1:10">
      <c r="A8009" s="5">
        <v>8007</v>
      </c>
      <c r="B8009" s="45">
        <v>3.7900000000000003E-2</v>
      </c>
      <c r="C8009" s="45">
        <v>0.15640000000000001</v>
      </c>
      <c r="D8009" s="45">
        <v>0.35210000000000002</v>
      </c>
      <c r="E8009" s="29">
        <v>1</v>
      </c>
      <c r="F8009" s="29"/>
      <c r="G8009" s="29"/>
      <c r="H8009" s="29"/>
      <c r="I8009" s="29"/>
      <c r="J8009" s="29"/>
    </row>
    <row r="8010" spans="1:10">
      <c r="A8010" s="5">
        <v>8008</v>
      </c>
      <c r="B8010" s="45">
        <v>4.0000000000000002E-4</v>
      </c>
      <c r="C8010" s="45">
        <v>0.188</v>
      </c>
      <c r="D8010" s="45">
        <v>0.37769999999999998</v>
      </c>
      <c r="E8010" s="29">
        <v>1</v>
      </c>
      <c r="F8010" s="29"/>
      <c r="G8010" s="29"/>
      <c r="H8010" s="29"/>
      <c r="I8010" s="29"/>
      <c r="J8010" s="29"/>
    </row>
    <row r="8011" spans="1:10">
      <c r="A8011" s="5">
        <v>8009</v>
      </c>
      <c r="B8011" s="45">
        <v>0</v>
      </c>
      <c r="C8011" s="45">
        <v>0.21490000000000001</v>
      </c>
      <c r="D8011" s="45">
        <v>0.40429999999999999</v>
      </c>
      <c r="E8011" s="29">
        <v>1</v>
      </c>
      <c r="F8011" s="29"/>
      <c r="G8011" s="29"/>
      <c r="H8011" s="29"/>
      <c r="I8011" s="29"/>
      <c r="J8011" s="29"/>
    </row>
    <row r="8012" spans="1:10">
      <c r="A8012" s="5">
        <v>8010</v>
      </c>
      <c r="B8012" s="45">
        <v>0</v>
      </c>
      <c r="C8012" s="45">
        <v>0.22889999999999999</v>
      </c>
      <c r="D8012" s="45">
        <v>0.4209</v>
      </c>
      <c r="E8012" s="29">
        <v>1</v>
      </c>
      <c r="F8012" s="29"/>
      <c r="G8012" s="29"/>
      <c r="H8012" s="29"/>
      <c r="I8012" s="29"/>
      <c r="J8012" s="29"/>
    </row>
    <row r="8013" spans="1:10">
      <c r="A8013" s="5">
        <v>8011</v>
      </c>
      <c r="B8013" s="45">
        <v>0</v>
      </c>
      <c r="C8013" s="45">
        <v>0.2303</v>
      </c>
      <c r="D8013" s="45">
        <v>0.4224</v>
      </c>
      <c r="E8013" s="29">
        <v>1</v>
      </c>
      <c r="F8013" s="29"/>
      <c r="G8013" s="29"/>
      <c r="H8013" s="29"/>
      <c r="I8013" s="29"/>
      <c r="J8013" s="29"/>
    </row>
    <row r="8014" spans="1:10">
      <c r="A8014" s="5">
        <v>8012</v>
      </c>
      <c r="B8014" s="45">
        <v>0</v>
      </c>
      <c r="C8014" s="45">
        <v>0.2243</v>
      </c>
      <c r="D8014" s="45">
        <v>0.41810000000000003</v>
      </c>
      <c r="E8014" s="29">
        <v>1</v>
      </c>
      <c r="F8014" s="29"/>
      <c r="G8014" s="29"/>
      <c r="H8014" s="29"/>
      <c r="I8014" s="29"/>
      <c r="J8014" s="29"/>
    </row>
    <row r="8015" spans="1:10">
      <c r="A8015" s="5">
        <v>8013</v>
      </c>
      <c r="B8015" s="45">
        <v>0</v>
      </c>
      <c r="C8015" s="45">
        <v>0.21709999999999999</v>
      </c>
      <c r="D8015" s="45">
        <v>0.4214</v>
      </c>
      <c r="E8015" s="29">
        <v>1</v>
      </c>
      <c r="F8015" s="29"/>
      <c r="G8015" s="29"/>
      <c r="H8015" s="29"/>
      <c r="I8015" s="29"/>
      <c r="J8015" s="29"/>
    </row>
    <row r="8016" spans="1:10">
      <c r="A8016" s="5">
        <v>8014</v>
      </c>
      <c r="B8016" s="45">
        <v>0</v>
      </c>
      <c r="C8016" s="45">
        <v>0.2109</v>
      </c>
      <c r="D8016" s="45">
        <v>0.42830000000000001</v>
      </c>
      <c r="E8016" s="29">
        <v>1</v>
      </c>
      <c r="F8016" s="29"/>
      <c r="G8016" s="29"/>
      <c r="H8016" s="29"/>
      <c r="I8016" s="29"/>
      <c r="J8016" s="29"/>
    </row>
    <row r="8017" spans="1:10">
      <c r="A8017" s="5">
        <v>8015</v>
      </c>
      <c r="B8017" s="45">
        <v>0</v>
      </c>
      <c r="C8017" s="45">
        <v>0.2135</v>
      </c>
      <c r="D8017" s="45">
        <v>0.43809999999999999</v>
      </c>
      <c r="E8017" s="29">
        <v>1</v>
      </c>
      <c r="F8017" s="29"/>
      <c r="G8017" s="29"/>
      <c r="H8017" s="29"/>
      <c r="I8017" s="29"/>
      <c r="J8017" s="29"/>
    </row>
    <row r="8018" spans="1:10">
      <c r="A8018" s="5">
        <v>8016</v>
      </c>
      <c r="B8018" s="45">
        <v>0</v>
      </c>
      <c r="C8018" s="45">
        <v>0.21840000000000001</v>
      </c>
      <c r="D8018" s="45">
        <v>0.45079999999999998</v>
      </c>
      <c r="E8018" s="29">
        <v>1</v>
      </c>
      <c r="F8018" s="29"/>
      <c r="G8018" s="29"/>
      <c r="H8018" s="29"/>
      <c r="I8018" s="29"/>
      <c r="J8018" s="29"/>
    </row>
    <row r="8019" spans="1:10">
      <c r="A8019" s="5">
        <v>8017</v>
      </c>
      <c r="B8019" s="45">
        <v>0</v>
      </c>
      <c r="C8019" s="45">
        <v>0.22670000000000001</v>
      </c>
      <c r="D8019" s="45">
        <v>0.45679999999999998</v>
      </c>
      <c r="E8019" s="29">
        <v>1</v>
      </c>
      <c r="F8019" s="29"/>
      <c r="G8019" s="29"/>
      <c r="H8019" s="29"/>
      <c r="I8019" s="29"/>
      <c r="J8019" s="29"/>
    </row>
    <row r="8020" spans="1:10">
      <c r="A8020" s="5">
        <v>8018</v>
      </c>
      <c r="B8020" s="45">
        <v>0</v>
      </c>
      <c r="C8020" s="45">
        <v>0.23849999999999999</v>
      </c>
      <c r="D8020" s="45">
        <v>0.46089999999999998</v>
      </c>
      <c r="E8020" s="29">
        <v>1</v>
      </c>
      <c r="F8020" s="29"/>
      <c r="G8020" s="29"/>
      <c r="H8020" s="29"/>
      <c r="I8020" s="29"/>
      <c r="J8020" s="29"/>
    </row>
    <row r="8021" spans="1:10">
      <c r="A8021" s="5">
        <v>8019</v>
      </c>
      <c r="B8021" s="45">
        <v>0</v>
      </c>
      <c r="C8021" s="45">
        <v>0.24879999999999999</v>
      </c>
      <c r="D8021" s="45">
        <v>0.45169999999999999</v>
      </c>
      <c r="E8021" s="29">
        <v>1</v>
      </c>
      <c r="F8021" s="29"/>
      <c r="G8021" s="29"/>
      <c r="H8021" s="29"/>
      <c r="I8021" s="29"/>
      <c r="J8021" s="29"/>
    </row>
    <row r="8022" spans="1:10">
      <c r="A8022" s="5">
        <v>8020</v>
      </c>
      <c r="B8022" s="45">
        <v>0</v>
      </c>
      <c r="C8022" s="45">
        <v>0.253</v>
      </c>
      <c r="D8022" s="45">
        <v>0.44919999999999999</v>
      </c>
      <c r="E8022" s="29">
        <v>1</v>
      </c>
      <c r="F8022" s="29"/>
      <c r="G8022" s="29"/>
      <c r="H8022" s="29"/>
      <c r="I8022" s="29"/>
      <c r="J8022" s="29"/>
    </row>
    <row r="8023" spans="1:10">
      <c r="A8023" s="5">
        <v>8021</v>
      </c>
      <c r="B8023" s="45">
        <v>0</v>
      </c>
      <c r="C8023" s="45">
        <v>0.25679999999999997</v>
      </c>
      <c r="D8023" s="45">
        <v>0.47020000000000001</v>
      </c>
      <c r="E8023" s="29">
        <v>1</v>
      </c>
      <c r="F8023" s="29"/>
      <c r="G8023" s="29"/>
      <c r="H8023" s="29"/>
      <c r="I8023" s="29"/>
      <c r="J8023" s="29"/>
    </row>
    <row r="8024" spans="1:10">
      <c r="A8024" s="5">
        <v>8022</v>
      </c>
      <c r="B8024" s="45">
        <v>0</v>
      </c>
      <c r="C8024" s="45">
        <v>0.26869999999999999</v>
      </c>
      <c r="D8024" s="45">
        <v>0.50490000000000002</v>
      </c>
      <c r="E8024" s="29">
        <v>1</v>
      </c>
      <c r="F8024" s="29"/>
      <c r="G8024" s="29"/>
      <c r="H8024" s="29"/>
      <c r="I8024" s="29"/>
      <c r="J8024" s="29"/>
    </row>
    <row r="8025" spans="1:10">
      <c r="A8025" s="5">
        <v>8023</v>
      </c>
      <c r="B8025" s="45">
        <v>0</v>
      </c>
      <c r="C8025" s="45">
        <v>0.2843</v>
      </c>
      <c r="D8025" s="45">
        <v>0.52180000000000004</v>
      </c>
      <c r="E8025" s="29">
        <v>1</v>
      </c>
      <c r="F8025" s="29"/>
      <c r="G8025" s="29"/>
      <c r="H8025" s="29"/>
      <c r="I8025" s="29"/>
      <c r="J8025" s="29"/>
    </row>
    <row r="8026" spans="1:10">
      <c r="A8026" s="5">
        <v>8024</v>
      </c>
      <c r="B8026" s="45">
        <v>6.1000000000000004E-3</v>
      </c>
      <c r="C8026" s="45">
        <v>0.30320000000000003</v>
      </c>
      <c r="D8026" s="45">
        <v>0.52010000000000001</v>
      </c>
      <c r="E8026" s="29">
        <v>1</v>
      </c>
      <c r="F8026" s="29"/>
      <c r="G8026" s="29"/>
      <c r="H8026" s="29"/>
      <c r="I8026" s="29"/>
      <c r="J8026" s="29"/>
    </row>
    <row r="8027" spans="1:10">
      <c r="A8027" s="5">
        <v>8025</v>
      </c>
      <c r="B8027" s="45">
        <v>6.4199999999999993E-2</v>
      </c>
      <c r="C8027" s="45">
        <v>0.33169999999999999</v>
      </c>
      <c r="D8027" s="45">
        <v>0.51270000000000004</v>
      </c>
      <c r="E8027" s="29">
        <v>1</v>
      </c>
      <c r="F8027" s="29"/>
      <c r="G8027" s="29"/>
      <c r="H8027" s="29"/>
      <c r="I8027" s="29"/>
      <c r="J8027" s="29"/>
    </row>
    <row r="8028" spans="1:10">
      <c r="A8028" s="5">
        <v>8026</v>
      </c>
      <c r="B8028" s="45">
        <v>0.13689999999999999</v>
      </c>
      <c r="C8028" s="45">
        <v>0.3604</v>
      </c>
      <c r="D8028" s="45">
        <v>0.498</v>
      </c>
      <c r="E8028" s="29">
        <v>1</v>
      </c>
      <c r="F8028" s="29"/>
      <c r="G8028" s="29"/>
      <c r="H8028" s="29"/>
      <c r="I8028" s="29"/>
      <c r="J8028" s="29"/>
    </row>
    <row r="8029" spans="1:10">
      <c r="A8029" s="5">
        <v>8027</v>
      </c>
      <c r="B8029" s="45">
        <v>0.19139999999999999</v>
      </c>
      <c r="C8029" s="45">
        <v>0.3594</v>
      </c>
      <c r="D8029" s="45">
        <v>0.45910000000000001</v>
      </c>
      <c r="E8029" s="29">
        <v>1</v>
      </c>
      <c r="F8029" s="29"/>
      <c r="G8029" s="29"/>
      <c r="H8029" s="29"/>
      <c r="I8029" s="29"/>
      <c r="J8029" s="29"/>
    </row>
    <row r="8030" spans="1:10">
      <c r="A8030" s="5">
        <v>8028</v>
      </c>
      <c r="B8030" s="45">
        <v>0.20319999999999999</v>
      </c>
      <c r="C8030" s="45">
        <v>0.34370000000000001</v>
      </c>
      <c r="D8030" s="45">
        <v>0.41920000000000002</v>
      </c>
      <c r="E8030" s="29">
        <v>1</v>
      </c>
      <c r="F8030" s="29"/>
      <c r="G8030" s="29"/>
      <c r="H8030" s="29"/>
      <c r="I8030" s="29"/>
      <c r="J8030" s="29"/>
    </row>
    <row r="8031" spans="1:10">
      <c r="A8031" s="5">
        <v>8029</v>
      </c>
      <c r="B8031" s="45">
        <v>0.17380000000000001</v>
      </c>
      <c r="C8031" s="45">
        <v>0.3291</v>
      </c>
      <c r="D8031" s="45">
        <v>0.39939999999999998</v>
      </c>
      <c r="E8031" s="29">
        <v>1</v>
      </c>
      <c r="F8031" s="29"/>
      <c r="G8031" s="29"/>
      <c r="H8031" s="29"/>
      <c r="I8031" s="29"/>
      <c r="J8031" s="29"/>
    </row>
    <row r="8032" spans="1:10">
      <c r="A8032" s="5">
        <v>8030</v>
      </c>
      <c r="B8032" s="45">
        <v>0.1169</v>
      </c>
      <c r="C8032" s="45">
        <v>0.30990000000000001</v>
      </c>
      <c r="D8032" s="45">
        <v>0.41260000000000002</v>
      </c>
      <c r="E8032" s="29">
        <v>1</v>
      </c>
      <c r="F8032" s="29"/>
      <c r="G8032" s="29"/>
      <c r="H8032" s="29"/>
      <c r="I8032" s="29"/>
      <c r="J8032" s="29"/>
    </row>
    <row r="8033" spans="1:10">
      <c r="A8033" s="5">
        <v>8031</v>
      </c>
      <c r="B8033" s="45">
        <v>4.5199999999999997E-2</v>
      </c>
      <c r="C8033" s="45">
        <v>0.28100000000000003</v>
      </c>
      <c r="D8033" s="45">
        <v>0.44790000000000002</v>
      </c>
      <c r="E8033" s="29">
        <v>1</v>
      </c>
      <c r="F8033" s="29"/>
      <c r="G8033" s="29"/>
      <c r="H8033" s="29"/>
      <c r="I8033" s="29"/>
      <c r="J8033" s="29"/>
    </row>
    <row r="8034" spans="1:10">
      <c r="A8034" s="5">
        <v>8032</v>
      </c>
      <c r="B8034" s="45">
        <v>2.0000000000000001E-4</v>
      </c>
      <c r="C8034" s="45">
        <v>0.27460000000000001</v>
      </c>
      <c r="D8034" s="45">
        <v>0.47320000000000001</v>
      </c>
      <c r="E8034" s="29">
        <v>1</v>
      </c>
      <c r="F8034" s="29"/>
      <c r="G8034" s="29"/>
      <c r="H8034" s="29"/>
      <c r="I8034" s="29"/>
      <c r="J8034" s="29"/>
    </row>
    <row r="8035" spans="1:10">
      <c r="A8035" s="5">
        <v>8033</v>
      </c>
      <c r="B8035" s="45">
        <v>0</v>
      </c>
      <c r="C8035" s="45">
        <v>0.27960000000000002</v>
      </c>
      <c r="D8035" s="45">
        <v>0.47270000000000001</v>
      </c>
      <c r="E8035" s="29">
        <v>1</v>
      </c>
      <c r="F8035" s="29"/>
      <c r="G8035" s="29"/>
      <c r="H8035" s="29"/>
      <c r="I8035" s="29"/>
      <c r="J8035" s="29"/>
    </row>
    <row r="8036" spans="1:10">
      <c r="A8036" s="5">
        <v>8034</v>
      </c>
      <c r="B8036" s="45">
        <v>0</v>
      </c>
      <c r="C8036" s="45">
        <v>0.26729999999999998</v>
      </c>
      <c r="D8036" s="45">
        <v>0.44919999999999999</v>
      </c>
      <c r="E8036" s="29">
        <v>1</v>
      </c>
      <c r="F8036" s="29"/>
      <c r="G8036" s="29"/>
      <c r="H8036" s="29"/>
      <c r="I8036" s="29"/>
      <c r="J8036" s="29"/>
    </row>
    <row r="8037" spans="1:10">
      <c r="A8037" s="5">
        <v>8035</v>
      </c>
      <c r="B8037" s="45">
        <v>0</v>
      </c>
      <c r="C8037" s="45">
        <v>0.24249999999999999</v>
      </c>
      <c r="D8037" s="45">
        <v>0.41739999999999999</v>
      </c>
      <c r="E8037" s="29">
        <v>1</v>
      </c>
      <c r="F8037" s="29"/>
      <c r="G8037" s="29"/>
      <c r="H8037" s="29"/>
      <c r="I8037" s="29"/>
      <c r="J8037" s="29"/>
    </row>
    <row r="8038" spans="1:10">
      <c r="A8038" s="5">
        <v>8036</v>
      </c>
      <c r="B8038" s="45">
        <v>0</v>
      </c>
      <c r="C8038" s="45">
        <v>0.21820000000000001</v>
      </c>
      <c r="D8038" s="45">
        <v>0.38879999999999998</v>
      </c>
      <c r="E8038" s="29">
        <v>1</v>
      </c>
      <c r="F8038" s="29"/>
      <c r="G8038" s="29"/>
      <c r="H8038" s="29"/>
      <c r="I8038" s="29"/>
      <c r="J8038" s="29"/>
    </row>
    <row r="8039" spans="1:10">
      <c r="A8039" s="5">
        <v>8037</v>
      </c>
      <c r="B8039" s="45">
        <v>0</v>
      </c>
      <c r="C8039" s="45">
        <v>0.19670000000000001</v>
      </c>
      <c r="D8039" s="45">
        <v>0.35610000000000003</v>
      </c>
      <c r="E8039" s="29">
        <v>1</v>
      </c>
      <c r="F8039" s="29"/>
      <c r="G8039" s="29"/>
      <c r="H8039" s="29"/>
      <c r="I8039" s="29"/>
      <c r="J8039" s="29"/>
    </row>
    <row r="8040" spans="1:10">
      <c r="A8040" s="5">
        <v>8038</v>
      </c>
      <c r="B8040" s="45">
        <v>0</v>
      </c>
      <c r="C8040" s="45">
        <v>0.1794</v>
      </c>
      <c r="D8040" s="45">
        <v>0.32169999999999999</v>
      </c>
      <c r="E8040" s="29">
        <v>1</v>
      </c>
      <c r="F8040" s="29"/>
      <c r="G8040" s="29"/>
      <c r="H8040" s="29"/>
      <c r="I8040" s="29"/>
      <c r="J8040" s="29"/>
    </row>
    <row r="8041" spans="1:10">
      <c r="A8041" s="5">
        <v>8039</v>
      </c>
      <c r="B8041" s="45">
        <v>0</v>
      </c>
      <c r="C8041" s="45">
        <v>0.16</v>
      </c>
      <c r="D8041" s="45">
        <v>0.29020000000000001</v>
      </c>
      <c r="E8041" s="29">
        <v>1</v>
      </c>
      <c r="F8041" s="29"/>
      <c r="G8041" s="29"/>
      <c r="H8041" s="29"/>
      <c r="I8041" s="29"/>
      <c r="J8041" s="29"/>
    </row>
    <row r="8042" spans="1:10">
      <c r="A8042" s="5">
        <v>8040</v>
      </c>
      <c r="B8042" s="45">
        <v>0</v>
      </c>
      <c r="C8042" s="45">
        <v>0.14149999999999999</v>
      </c>
      <c r="D8042" s="45">
        <v>0.25919999999999999</v>
      </c>
      <c r="E8042" s="29">
        <v>1</v>
      </c>
      <c r="F8042" s="29"/>
      <c r="G8042" s="29"/>
      <c r="H8042" s="29"/>
      <c r="I8042" s="29"/>
      <c r="J8042" s="29"/>
    </row>
    <row r="8043" spans="1:10">
      <c r="A8043" s="5">
        <v>8041</v>
      </c>
      <c r="B8043" s="45">
        <v>0</v>
      </c>
      <c r="C8043" s="45">
        <v>0.1268</v>
      </c>
      <c r="D8043" s="45">
        <v>0.2238</v>
      </c>
      <c r="E8043" s="29">
        <v>1</v>
      </c>
      <c r="F8043" s="29"/>
      <c r="G8043" s="29"/>
      <c r="H8043" s="29"/>
      <c r="I8043" s="29"/>
      <c r="J8043" s="29"/>
    </row>
    <row r="8044" spans="1:10">
      <c r="A8044" s="5">
        <v>8042</v>
      </c>
      <c r="B8044" s="45">
        <v>0</v>
      </c>
      <c r="C8044" s="45">
        <v>0.1171</v>
      </c>
      <c r="D8044" s="45">
        <v>0.1865</v>
      </c>
      <c r="E8044" s="29">
        <v>1</v>
      </c>
      <c r="F8044" s="29"/>
      <c r="G8044" s="29"/>
      <c r="H8044" s="29"/>
      <c r="I8044" s="29"/>
      <c r="J8044" s="29"/>
    </row>
    <row r="8045" spans="1:10">
      <c r="A8045" s="5">
        <v>8043</v>
      </c>
      <c r="B8045" s="45">
        <v>0</v>
      </c>
      <c r="C8045" s="45">
        <v>0.1081</v>
      </c>
      <c r="D8045" s="45">
        <v>0.1527</v>
      </c>
      <c r="E8045" s="29">
        <v>1</v>
      </c>
      <c r="F8045" s="29"/>
      <c r="G8045" s="29"/>
      <c r="H8045" s="29"/>
      <c r="I8045" s="29"/>
      <c r="J8045" s="29"/>
    </row>
    <row r="8046" spans="1:10">
      <c r="A8046" s="5">
        <v>8044</v>
      </c>
      <c r="B8046" s="45">
        <v>0</v>
      </c>
      <c r="C8046" s="45">
        <v>0.1016</v>
      </c>
      <c r="D8046" s="45">
        <v>0.13450000000000001</v>
      </c>
      <c r="E8046" s="29">
        <v>1</v>
      </c>
      <c r="F8046" s="29"/>
      <c r="G8046" s="29"/>
      <c r="H8046" s="29"/>
      <c r="I8046" s="29"/>
      <c r="J8046" s="29"/>
    </row>
    <row r="8047" spans="1:10">
      <c r="A8047" s="5">
        <v>8045</v>
      </c>
      <c r="B8047" s="45">
        <v>0</v>
      </c>
      <c r="C8047" s="45">
        <v>9.74E-2</v>
      </c>
      <c r="D8047" s="45">
        <v>0.1226</v>
      </c>
      <c r="E8047" s="29">
        <v>1</v>
      </c>
      <c r="F8047" s="29"/>
      <c r="G8047" s="29"/>
      <c r="H8047" s="29"/>
      <c r="I8047" s="29"/>
      <c r="J8047" s="29"/>
    </row>
    <row r="8048" spans="1:10">
      <c r="A8048" s="5">
        <v>8046</v>
      </c>
      <c r="B8048" s="45">
        <v>0</v>
      </c>
      <c r="C8048" s="45">
        <v>9.5699999999999993E-2</v>
      </c>
      <c r="D8048" s="45">
        <v>0.1125</v>
      </c>
      <c r="E8048" s="29">
        <v>1</v>
      </c>
      <c r="F8048" s="29"/>
      <c r="G8048" s="29"/>
      <c r="H8048" s="29"/>
      <c r="I8048" s="29"/>
      <c r="J8048" s="29"/>
    </row>
    <row r="8049" spans="1:10">
      <c r="A8049" s="5">
        <v>8047</v>
      </c>
      <c r="B8049" s="45">
        <v>0</v>
      </c>
      <c r="C8049" s="45">
        <v>9.3600000000000003E-2</v>
      </c>
      <c r="D8049" s="45">
        <v>9.8100000000000007E-2</v>
      </c>
      <c r="E8049" s="29">
        <v>1</v>
      </c>
      <c r="F8049" s="29"/>
      <c r="G8049" s="29"/>
      <c r="H8049" s="29"/>
      <c r="I8049" s="29"/>
      <c r="J8049" s="29"/>
    </row>
    <row r="8050" spans="1:10">
      <c r="A8050" s="5">
        <v>8048</v>
      </c>
      <c r="B8050" s="45">
        <v>5.3E-3</v>
      </c>
      <c r="C8050" s="45">
        <v>9.1600000000000001E-2</v>
      </c>
      <c r="D8050" s="45">
        <v>8.2500000000000004E-2</v>
      </c>
      <c r="E8050" s="29">
        <v>1</v>
      </c>
      <c r="F8050" s="29"/>
      <c r="G8050" s="29"/>
      <c r="H8050" s="29"/>
      <c r="I8050" s="29"/>
      <c r="J8050" s="29"/>
    </row>
    <row r="8051" spans="1:10">
      <c r="A8051" s="5">
        <v>8049</v>
      </c>
      <c r="B8051" s="45">
        <v>6.0600000000000001E-2</v>
      </c>
      <c r="C8051" s="45">
        <v>8.2000000000000003E-2</v>
      </c>
      <c r="D8051" s="45">
        <v>6.0100000000000001E-2</v>
      </c>
      <c r="E8051" s="29">
        <v>1</v>
      </c>
      <c r="F8051" s="29"/>
      <c r="G8051" s="29"/>
      <c r="H8051" s="29"/>
      <c r="I8051" s="29"/>
      <c r="J8051" s="29"/>
    </row>
    <row r="8052" spans="1:10">
      <c r="A8052" s="5">
        <v>8050</v>
      </c>
      <c r="B8052" s="45">
        <v>0.1318</v>
      </c>
      <c r="C8052" s="45">
        <v>7.17E-2</v>
      </c>
      <c r="D8052" s="45">
        <v>3.7499999999999999E-2</v>
      </c>
      <c r="E8052" s="29">
        <v>1</v>
      </c>
      <c r="F8052" s="29"/>
      <c r="G8052" s="29"/>
      <c r="H8052" s="29"/>
      <c r="I8052" s="29"/>
      <c r="J8052" s="29"/>
    </row>
    <row r="8053" spans="1:10">
      <c r="A8053" s="5">
        <v>8051</v>
      </c>
      <c r="B8053" s="45">
        <v>0.1825</v>
      </c>
      <c r="C8053" s="45">
        <v>6.0999999999999999E-2</v>
      </c>
      <c r="D8053" s="45">
        <v>2.4899999999999999E-2</v>
      </c>
      <c r="E8053" s="29">
        <v>1</v>
      </c>
      <c r="F8053" s="29"/>
      <c r="G8053" s="29"/>
      <c r="H8053" s="29"/>
      <c r="I8053" s="29"/>
      <c r="J8053" s="29"/>
    </row>
    <row r="8054" spans="1:10">
      <c r="A8054" s="5">
        <v>8052</v>
      </c>
      <c r="B8054" s="45">
        <v>0.1918</v>
      </c>
      <c r="C8054" s="45">
        <v>5.0599999999999999E-2</v>
      </c>
      <c r="D8054" s="45">
        <v>1.7899999999999999E-2</v>
      </c>
      <c r="E8054" s="29">
        <v>1</v>
      </c>
      <c r="F8054" s="29"/>
      <c r="G8054" s="29"/>
      <c r="H8054" s="29"/>
      <c r="I8054" s="29"/>
      <c r="J8054" s="29"/>
    </row>
    <row r="8055" spans="1:10">
      <c r="A8055" s="5">
        <v>8053</v>
      </c>
      <c r="B8055" s="45">
        <v>0.16300000000000001</v>
      </c>
      <c r="C8055" s="45">
        <v>4.4600000000000001E-2</v>
      </c>
      <c r="D8055" s="45">
        <v>1.23E-2</v>
      </c>
      <c r="E8055" s="29">
        <v>1</v>
      </c>
      <c r="F8055" s="29"/>
      <c r="G8055" s="29"/>
      <c r="H8055" s="29"/>
      <c r="I8055" s="29"/>
      <c r="J8055" s="29"/>
    </row>
    <row r="8056" spans="1:10">
      <c r="A8056" s="5">
        <v>8054</v>
      </c>
      <c r="B8056" s="45">
        <v>0.10489999999999999</v>
      </c>
      <c r="C8056" s="45">
        <v>4.24E-2</v>
      </c>
      <c r="D8056" s="45">
        <v>8.0999999999999996E-3</v>
      </c>
      <c r="E8056" s="29">
        <v>1</v>
      </c>
      <c r="F8056" s="29"/>
      <c r="G8056" s="29"/>
      <c r="H8056" s="29"/>
      <c r="I8056" s="29"/>
      <c r="J8056" s="29"/>
    </row>
    <row r="8057" spans="1:10">
      <c r="A8057" s="5">
        <v>8055</v>
      </c>
      <c r="B8057" s="45">
        <v>3.4599999999999999E-2</v>
      </c>
      <c r="C8057" s="45">
        <v>4.4499999999999998E-2</v>
      </c>
      <c r="D8057" s="45">
        <v>8.0000000000000002E-3</v>
      </c>
      <c r="E8057" s="29">
        <v>1</v>
      </c>
      <c r="F8057" s="29"/>
      <c r="G8057" s="29"/>
      <c r="H8057" s="29"/>
      <c r="I8057" s="29"/>
      <c r="J8057" s="29"/>
    </row>
    <row r="8058" spans="1:10">
      <c r="A8058" s="5">
        <v>8056</v>
      </c>
      <c r="B8058" s="45">
        <v>1E-4</v>
      </c>
      <c r="C8058" s="45">
        <v>5.6399999999999999E-2</v>
      </c>
      <c r="D8058" s="45">
        <v>2.5499999999999998E-2</v>
      </c>
      <c r="E8058" s="29">
        <v>1</v>
      </c>
      <c r="F8058" s="29"/>
      <c r="G8058" s="29"/>
      <c r="H8058" s="29"/>
      <c r="I8058" s="29"/>
      <c r="J8058" s="29"/>
    </row>
    <row r="8059" spans="1:10">
      <c r="A8059" s="5">
        <v>8057</v>
      </c>
      <c r="B8059" s="45">
        <v>0</v>
      </c>
      <c r="C8059" s="45">
        <v>6.3799999999999996E-2</v>
      </c>
      <c r="D8059" s="45">
        <v>5.5E-2</v>
      </c>
      <c r="E8059" s="29">
        <v>1</v>
      </c>
      <c r="F8059" s="29"/>
      <c r="G8059" s="29"/>
      <c r="H8059" s="29"/>
      <c r="I8059" s="29"/>
      <c r="J8059" s="29"/>
    </row>
    <row r="8060" spans="1:10">
      <c r="A8060" s="5">
        <v>8058</v>
      </c>
      <c r="B8060" s="45">
        <v>0</v>
      </c>
      <c r="C8060" s="45">
        <v>6.3399999999999998E-2</v>
      </c>
      <c r="D8060" s="45">
        <v>8.1100000000000005E-2</v>
      </c>
      <c r="E8060" s="29">
        <v>1</v>
      </c>
      <c r="F8060" s="29"/>
      <c r="G8060" s="29"/>
      <c r="H8060" s="29"/>
      <c r="I8060" s="29"/>
      <c r="J8060" s="29"/>
    </row>
    <row r="8061" spans="1:10">
      <c r="A8061" s="5">
        <v>8059</v>
      </c>
      <c r="B8061" s="45">
        <v>0</v>
      </c>
      <c r="C8061" s="45">
        <v>5.9499999999999997E-2</v>
      </c>
      <c r="D8061" s="45">
        <v>9.4700000000000006E-2</v>
      </c>
      <c r="E8061" s="29">
        <v>1</v>
      </c>
      <c r="F8061" s="29"/>
      <c r="G8061" s="29"/>
      <c r="H8061" s="29"/>
      <c r="I8061" s="29"/>
      <c r="J8061" s="29"/>
    </row>
    <row r="8062" spans="1:10">
      <c r="A8062" s="5">
        <v>8060</v>
      </c>
      <c r="B8062" s="45">
        <v>0</v>
      </c>
      <c r="C8062" s="45">
        <v>5.33E-2</v>
      </c>
      <c r="D8062" s="45">
        <v>0.10009999999999999</v>
      </c>
      <c r="E8062" s="29">
        <v>1</v>
      </c>
      <c r="F8062" s="29"/>
      <c r="G8062" s="29"/>
      <c r="H8062" s="29"/>
      <c r="I8062" s="29"/>
      <c r="J8062" s="29"/>
    </row>
    <row r="8063" spans="1:10">
      <c r="A8063" s="5">
        <v>8061</v>
      </c>
      <c r="B8063" s="45">
        <v>0</v>
      </c>
      <c r="C8063" s="45">
        <v>4.7E-2</v>
      </c>
      <c r="D8063" s="45">
        <v>0.1052</v>
      </c>
      <c r="E8063" s="29">
        <v>1</v>
      </c>
      <c r="F8063" s="29"/>
      <c r="G8063" s="29"/>
      <c r="H8063" s="29"/>
      <c r="I8063" s="29"/>
      <c r="J8063" s="29"/>
    </row>
    <row r="8064" spans="1:10">
      <c r="A8064" s="5">
        <v>8062</v>
      </c>
      <c r="B8064" s="45">
        <v>0</v>
      </c>
      <c r="C8064" s="45">
        <v>4.4600000000000001E-2</v>
      </c>
      <c r="D8064" s="45">
        <v>0.124</v>
      </c>
      <c r="E8064" s="29">
        <v>1</v>
      </c>
      <c r="F8064" s="29"/>
      <c r="G8064" s="29"/>
      <c r="H8064" s="29"/>
      <c r="I8064" s="29"/>
      <c r="J8064" s="29"/>
    </row>
    <row r="8065" spans="1:10">
      <c r="A8065" s="5">
        <v>8063</v>
      </c>
      <c r="B8065" s="45">
        <v>0</v>
      </c>
      <c r="C8065" s="45">
        <v>4.3400000000000001E-2</v>
      </c>
      <c r="D8065" s="45">
        <v>0.15190000000000001</v>
      </c>
      <c r="E8065" s="29">
        <v>1</v>
      </c>
      <c r="F8065" s="29"/>
      <c r="G8065" s="29"/>
      <c r="H8065" s="29"/>
      <c r="I8065" s="29"/>
      <c r="J8065" s="29"/>
    </row>
    <row r="8066" spans="1:10">
      <c r="A8066" s="5">
        <v>8064</v>
      </c>
      <c r="B8066" s="45">
        <v>0</v>
      </c>
      <c r="C8066" s="45">
        <v>4.07E-2</v>
      </c>
      <c r="D8066" s="45">
        <v>0.18190000000000001</v>
      </c>
      <c r="E8066" s="29">
        <v>1</v>
      </c>
      <c r="F8066" s="29"/>
      <c r="G8066" s="29"/>
      <c r="H8066" s="29"/>
      <c r="I8066" s="29"/>
      <c r="J8066" s="29"/>
    </row>
    <row r="8067" spans="1:10">
      <c r="A8067" s="5">
        <v>8065</v>
      </c>
      <c r="B8067" s="45">
        <v>0</v>
      </c>
      <c r="C8067" s="45">
        <v>3.8699999999999998E-2</v>
      </c>
      <c r="D8067" s="45">
        <v>0.20860000000000001</v>
      </c>
      <c r="E8067" s="29">
        <v>1</v>
      </c>
      <c r="F8067" s="29"/>
      <c r="G8067" s="29"/>
      <c r="H8067" s="29"/>
      <c r="I8067" s="29"/>
      <c r="J8067" s="29"/>
    </row>
    <row r="8068" spans="1:10">
      <c r="A8068" s="5">
        <v>8066</v>
      </c>
      <c r="B8068" s="45">
        <v>0</v>
      </c>
      <c r="C8068" s="45">
        <v>3.8800000000000001E-2</v>
      </c>
      <c r="D8068" s="45">
        <v>0.23319999999999999</v>
      </c>
      <c r="E8068" s="29">
        <v>1</v>
      </c>
      <c r="F8068" s="29"/>
      <c r="G8068" s="29"/>
      <c r="H8068" s="29"/>
      <c r="I8068" s="29"/>
      <c r="J8068" s="29"/>
    </row>
    <row r="8069" spans="1:10">
      <c r="A8069" s="5">
        <v>8067</v>
      </c>
      <c r="B8069" s="45">
        <v>0</v>
      </c>
      <c r="C8069" s="45">
        <v>4.1399999999999999E-2</v>
      </c>
      <c r="D8069" s="45">
        <v>0.25559999999999999</v>
      </c>
      <c r="E8069" s="29">
        <v>1</v>
      </c>
      <c r="F8069" s="29"/>
      <c r="G8069" s="29"/>
      <c r="H8069" s="29"/>
      <c r="I8069" s="29"/>
      <c r="J8069" s="29"/>
    </row>
    <row r="8070" spans="1:10">
      <c r="A8070" s="5">
        <v>8068</v>
      </c>
      <c r="B8070" s="45">
        <v>0</v>
      </c>
      <c r="C8070" s="45">
        <v>4.3200000000000002E-2</v>
      </c>
      <c r="D8070" s="45">
        <v>0.2651</v>
      </c>
      <c r="E8070" s="29">
        <v>1</v>
      </c>
      <c r="F8070" s="29"/>
      <c r="G8070" s="29"/>
      <c r="H8070" s="29"/>
      <c r="I8070" s="29"/>
      <c r="J8070" s="29"/>
    </row>
    <row r="8071" spans="1:10">
      <c r="A8071" s="5">
        <v>8069</v>
      </c>
      <c r="B8071" s="45">
        <v>0</v>
      </c>
      <c r="C8071" s="45">
        <v>4.5100000000000001E-2</v>
      </c>
      <c r="D8071" s="45">
        <v>0.2636</v>
      </c>
      <c r="E8071" s="29">
        <v>1</v>
      </c>
      <c r="F8071" s="29"/>
      <c r="G8071" s="29"/>
      <c r="H8071" s="29"/>
      <c r="I8071" s="29"/>
      <c r="J8071" s="29"/>
    </row>
    <row r="8072" spans="1:10">
      <c r="A8072" s="5">
        <v>8070</v>
      </c>
      <c r="B8072" s="45">
        <v>0</v>
      </c>
      <c r="C8072" s="45">
        <v>4.7E-2</v>
      </c>
      <c r="D8072" s="45">
        <v>0.25530000000000003</v>
      </c>
      <c r="E8072" s="29">
        <v>1</v>
      </c>
      <c r="F8072" s="29"/>
      <c r="G8072" s="29"/>
      <c r="H8072" s="29"/>
      <c r="I8072" s="29"/>
      <c r="J8072" s="29"/>
    </row>
    <row r="8073" spans="1:10">
      <c r="A8073" s="5">
        <v>8071</v>
      </c>
      <c r="B8073" s="45">
        <v>0</v>
      </c>
      <c r="C8073" s="45">
        <v>4.7800000000000002E-2</v>
      </c>
      <c r="D8073" s="45">
        <v>0.24660000000000001</v>
      </c>
      <c r="E8073" s="29">
        <v>1</v>
      </c>
      <c r="F8073" s="29"/>
      <c r="G8073" s="29"/>
      <c r="H8073" s="29"/>
      <c r="I8073" s="29"/>
      <c r="J8073" s="29"/>
    </row>
    <row r="8074" spans="1:10">
      <c r="A8074" s="5">
        <v>8072</v>
      </c>
      <c r="B8074" s="45">
        <v>4.8999999999999998E-3</v>
      </c>
      <c r="C8074" s="45">
        <v>4.5900000000000003E-2</v>
      </c>
      <c r="D8074" s="45">
        <v>0.24410000000000001</v>
      </c>
      <c r="E8074" s="29">
        <v>1</v>
      </c>
      <c r="F8074" s="29"/>
      <c r="G8074" s="29"/>
      <c r="H8074" s="29"/>
      <c r="I8074" s="29"/>
      <c r="J8074" s="29"/>
    </row>
    <row r="8075" spans="1:10">
      <c r="A8075" s="5">
        <v>8073</v>
      </c>
      <c r="B8075" s="45">
        <v>5.7299999999999997E-2</v>
      </c>
      <c r="C8075" s="45">
        <v>3.9300000000000002E-2</v>
      </c>
      <c r="D8075" s="45">
        <v>0.24390000000000001</v>
      </c>
      <c r="E8075" s="29">
        <v>1</v>
      </c>
      <c r="F8075" s="29"/>
      <c r="G8075" s="29"/>
      <c r="H8075" s="29"/>
      <c r="I8075" s="29"/>
      <c r="J8075" s="29"/>
    </row>
    <row r="8076" spans="1:10">
      <c r="A8076" s="5">
        <v>8074</v>
      </c>
      <c r="B8076" s="45">
        <v>0.13039999999999999</v>
      </c>
      <c r="C8076" s="45">
        <v>3.5499999999999997E-2</v>
      </c>
      <c r="D8076" s="45">
        <v>0.23719999999999999</v>
      </c>
      <c r="E8076" s="29">
        <v>1</v>
      </c>
      <c r="F8076" s="29"/>
      <c r="G8076" s="29"/>
      <c r="H8076" s="29"/>
      <c r="I8076" s="29"/>
      <c r="J8076" s="29"/>
    </row>
    <row r="8077" spans="1:10">
      <c r="A8077" s="5">
        <v>8075</v>
      </c>
      <c r="B8077" s="45">
        <v>0.18590000000000001</v>
      </c>
      <c r="C8077" s="45">
        <v>3.2599999999999997E-2</v>
      </c>
      <c r="D8077" s="45">
        <v>0.21490000000000001</v>
      </c>
      <c r="E8077" s="29">
        <v>1</v>
      </c>
      <c r="F8077" s="29"/>
      <c r="G8077" s="29"/>
      <c r="H8077" s="29"/>
      <c r="I8077" s="29"/>
      <c r="J8077" s="29"/>
    </row>
    <row r="8078" spans="1:10">
      <c r="A8078" s="5">
        <v>8076</v>
      </c>
      <c r="B8078" s="45">
        <v>0.1956</v>
      </c>
      <c r="C8078" s="45">
        <v>3.15E-2</v>
      </c>
      <c r="D8078" s="45">
        <v>0.189</v>
      </c>
      <c r="E8078" s="29">
        <v>1</v>
      </c>
      <c r="F8078" s="29"/>
      <c r="G8078" s="29"/>
      <c r="H8078" s="29"/>
      <c r="I8078" s="29"/>
      <c r="J8078" s="29"/>
    </row>
    <row r="8079" spans="1:10">
      <c r="A8079" s="5">
        <v>8077</v>
      </c>
      <c r="B8079" s="45">
        <v>0.16450000000000001</v>
      </c>
      <c r="C8079" s="45">
        <v>3.3300000000000003E-2</v>
      </c>
      <c r="D8079" s="45">
        <v>0.1686</v>
      </c>
      <c r="E8079" s="29">
        <v>1</v>
      </c>
      <c r="F8079" s="29"/>
      <c r="G8079" s="29"/>
      <c r="H8079" s="29"/>
      <c r="I8079" s="29"/>
      <c r="J8079" s="29"/>
    </row>
    <row r="8080" spans="1:10">
      <c r="A8080" s="5">
        <v>8078</v>
      </c>
      <c r="B8080" s="45">
        <v>0.10349999999999999</v>
      </c>
      <c r="C8080" s="45">
        <v>3.8199999999999998E-2</v>
      </c>
      <c r="D8080" s="45">
        <v>0.15279999999999999</v>
      </c>
      <c r="E8080" s="29">
        <v>1</v>
      </c>
      <c r="F8080" s="29"/>
      <c r="G8080" s="29"/>
      <c r="H8080" s="29"/>
      <c r="I8080" s="29"/>
      <c r="J8080" s="29"/>
    </row>
    <row r="8081" spans="1:10">
      <c r="A8081" s="5">
        <v>8079</v>
      </c>
      <c r="B8081" s="45">
        <v>3.39E-2</v>
      </c>
      <c r="C8081" s="45">
        <v>4.5199999999999997E-2</v>
      </c>
      <c r="D8081" s="45">
        <v>0.14230000000000001</v>
      </c>
      <c r="E8081" s="29">
        <v>1</v>
      </c>
      <c r="F8081" s="29"/>
      <c r="G8081" s="29"/>
      <c r="H8081" s="29"/>
      <c r="I8081" s="29"/>
      <c r="J8081" s="29"/>
    </row>
    <row r="8082" spans="1:10">
      <c r="A8082" s="5">
        <v>8080</v>
      </c>
      <c r="B8082" s="45">
        <v>2.0000000000000001E-4</v>
      </c>
      <c r="C8082" s="45">
        <v>5.7200000000000001E-2</v>
      </c>
      <c r="D8082" s="45">
        <v>0.1421</v>
      </c>
      <c r="E8082" s="29">
        <v>1</v>
      </c>
      <c r="F8082" s="29"/>
      <c r="G8082" s="29"/>
      <c r="H8082" s="29"/>
      <c r="I8082" s="29"/>
      <c r="J8082" s="29"/>
    </row>
    <row r="8083" spans="1:10">
      <c r="A8083" s="5">
        <v>8081</v>
      </c>
      <c r="B8083" s="45">
        <v>0</v>
      </c>
      <c r="C8083" s="45">
        <v>6.6000000000000003E-2</v>
      </c>
      <c r="D8083" s="45">
        <v>0.15129999999999999</v>
      </c>
      <c r="E8083" s="29">
        <v>1</v>
      </c>
      <c r="F8083" s="29"/>
      <c r="G8083" s="29"/>
      <c r="H8083" s="29"/>
      <c r="I8083" s="29"/>
      <c r="J8083" s="29"/>
    </row>
    <row r="8084" spans="1:10">
      <c r="A8084" s="5">
        <v>8082</v>
      </c>
      <c r="B8084" s="45">
        <v>0</v>
      </c>
      <c r="C8084" s="45">
        <v>6.7299999999999999E-2</v>
      </c>
      <c r="D8084" s="45">
        <v>0.16250000000000001</v>
      </c>
      <c r="E8084" s="29">
        <v>1</v>
      </c>
      <c r="F8084" s="29"/>
      <c r="G8084" s="29"/>
      <c r="H8084" s="29"/>
      <c r="I8084" s="29"/>
      <c r="J8084" s="29"/>
    </row>
    <row r="8085" spans="1:10">
      <c r="A8085" s="5">
        <v>8083</v>
      </c>
      <c r="B8085" s="45">
        <v>0</v>
      </c>
      <c r="C8085" s="45">
        <v>6.4199999999999993E-2</v>
      </c>
      <c r="D8085" s="45">
        <v>0.16689999999999999</v>
      </c>
      <c r="E8085" s="29">
        <v>1</v>
      </c>
      <c r="F8085" s="29"/>
      <c r="G8085" s="29"/>
      <c r="H8085" s="29"/>
      <c r="I8085" s="29"/>
      <c r="J8085" s="29"/>
    </row>
    <row r="8086" spans="1:10">
      <c r="A8086" s="5">
        <v>8084</v>
      </c>
      <c r="B8086" s="45">
        <v>0</v>
      </c>
      <c r="C8086" s="45">
        <v>6.1100000000000002E-2</v>
      </c>
      <c r="D8086" s="45">
        <v>0.16170000000000001</v>
      </c>
      <c r="E8086" s="29">
        <v>1</v>
      </c>
      <c r="F8086" s="29"/>
      <c r="G8086" s="29"/>
      <c r="H8086" s="29"/>
      <c r="I8086" s="29"/>
      <c r="J8086" s="29"/>
    </row>
    <row r="8087" spans="1:10">
      <c r="A8087" s="5">
        <v>8085</v>
      </c>
      <c r="B8087" s="45">
        <v>0</v>
      </c>
      <c r="C8087" s="45">
        <v>5.79E-2</v>
      </c>
      <c r="D8087" s="45">
        <v>0.1467</v>
      </c>
      <c r="E8087" s="29">
        <v>1</v>
      </c>
      <c r="F8087" s="29"/>
      <c r="G8087" s="29"/>
      <c r="H8087" s="29"/>
      <c r="I8087" s="29"/>
      <c r="J8087" s="29"/>
    </row>
    <row r="8088" spans="1:10">
      <c r="A8088" s="5">
        <v>8086</v>
      </c>
      <c r="B8088" s="45">
        <v>0</v>
      </c>
      <c r="C8088" s="45">
        <v>5.7299999999999997E-2</v>
      </c>
      <c r="D8088" s="45">
        <v>0.13039999999999999</v>
      </c>
      <c r="E8088" s="29">
        <v>1</v>
      </c>
      <c r="F8088" s="29"/>
      <c r="G8088" s="29"/>
      <c r="H8088" s="29"/>
      <c r="I8088" s="29"/>
      <c r="J8088" s="29"/>
    </row>
    <row r="8089" spans="1:10">
      <c r="A8089" s="5">
        <v>8087</v>
      </c>
      <c r="B8089" s="45">
        <v>0</v>
      </c>
      <c r="C8089" s="45">
        <v>5.9200000000000003E-2</v>
      </c>
      <c r="D8089" s="45">
        <v>0.115</v>
      </c>
      <c r="E8089" s="29">
        <v>1</v>
      </c>
      <c r="F8089" s="29"/>
      <c r="G8089" s="29"/>
      <c r="H8089" s="29"/>
      <c r="I8089" s="29"/>
      <c r="J8089" s="29"/>
    </row>
    <row r="8090" spans="1:10">
      <c r="A8090" s="5">
        <v>8088</v>
      </c>
      <c r="B8090" s="45">
        <v>0</v>
      </c>
      <c r="C8090" s="45">
        <v>6.0999999999999999E-2</v>
      </c>
      <c r="D8090" s="45">
        <v>0.1036</v>
      </c>
      <c r="E8090" s="29">
        <v>1</v>
      </c>
      <c r="F8090" s="29"/>
      <c r="G8090" s="29"/>
      <c r="H8090" s="29"/>
      <c r="I8090" s="29"/>
      <c r="J8090" s="29"/>
    </row>
    <row r="8091" spans="1:10">
      <c r="A8091" s="5">
        <v>8089</v>
      </c>
      <c r="B8091" s="45">
        <v>0</v>
      </c>
      <c r="C8091" s="45">
        <v>6.2899999999999998E-2</v>
      </c>
      <c r="D8091" s="45">
        <v>9.9199999999999997E-2</v>
      </c>
      <c r="E8091" s="29">
        <v>1</v>
      </c>
      <c r="F8091" s="29"/>
      <c r="G8091" s="29"/>
      <c r="H8091" s="29"/>
      <c r="I8091" s="29"/>
      <c r="J8091" s="29"/>
    </row>
    <row r="8092" spans="1:10">
      <c r="A8092" s="5">
        <v>8090</v>
      </c>
      <c r="B8092" s="45">
        <v>0</v>
      </c>
      <c r="C8092" s="45">
        <v>6.5100000000000005E-2</v>
      </c>
      <c r="D8092" s="45">
        <v>0.1018</v>
      </c>
      <c r="E8092" s="29">
        <v>1</v>
      </c>
      <c r="F8092" s="29"/>
      <c r="G8092" s="29"/>
      <c r="H8092" s="29"/>
      <c r="I8092" s="29"/>
      <c r="J8092" s="29"/>
    </row>
    <row r="8093" spans="1:10">
      <c r="A8093" s="5">
        <v>8091</v>
      </c>
      <c r="B8093" s="45">
        <v>0</v>
      </c>
      <c r="C8093" s="45">
        <v>6.9099999999999995E-2</v>
      </c>
      <c r="D8093" s="45">
        <v>0.1087</v>
      </c>
      <c r="E8093" s="29">
        <v>1</v>
      </c>
      <c r="F8093" s="29"/>
      <c r="G8093" s="29"/>
      <c r="H8093" s="29"/>
      <c r="I8093" s="29"/>
      <c r="J8093" s="29"/>
    </row>
    <row r="8094" spans="1:10">
      <c r="A8094" s="5">
        <v>8092</v>
      </c>
      <c r="B8094" s="45">
        <v>0</v>
      </c>
      <c r="C8094" s="45">
        <v>7.4800000000000005E-2</v>
      </c>
      <c r="D8094" s="45">
        <v>0.1188</v>
      </c>
      <c r="E8094" s="29">
        <v>1</v>
      </c>
      <c r="F8094" s="29"/>
      <c r="G8094" s="29"/>
      <c r="H8094" s="29"/>
      <c r="I8094" s="29"/>
      <c r="J8094" s="29"/>
    </row>
    <row r="8095" spans="1:10">
      <c r="A8095" s="5">
        <v>8093</v>
      </c>
      <c r="B8095" s="45">
        <v>0</v>
      </c>
      <c r="C8095" s="45">
        <v>7.9500000000000001E-2</v>
      </c>
      <c r="D8095" s="45">
        <v>0.13270000000000001</v>
      </c>
      <c r="E8095" s="29">
        <v>1</v>
      </c>
      <c r="F8095" s="29"/>
      <c r="G8095" s="29"/>
      <c r="H8095" s="29"/>
      <c r="I8095" s="29"/>
      <c r="J8095" s="29"/>
    </row>
    <row r="8096" spans="1:10">
      <c r="A8096" s="5">
        <v>8094</v>
      </c>
      <c r="B8096" s="45">
        <v>0</v>
      </c>
      <c r="C8096" s="45">
        <v>8.5000000000000006E-2</v>
      </c>
      <c r="D8096" s="45">
        <v>0.14829999999999999</v>
      </c>
      <c r="E8096" s="29">
        <v>1</v>
      </c>
      <c r="F8096" s="29"/>
      <c r="G8096" s="29"/>
      <c r="H8096" s="29"/>
      <c r="I8096" s="29"/>
      <c r="J8096" s="29"/>
    </row>
    <row r="8097" spans="1:10">
      <c r="A8097" s="5">
        <v>8095</v>
      </c>
      <c r="B8097" s="45">
        <v>0</v>
      </c>
      <c r="C8097" s="45">
        <v>0.09</v>
      </c>
      <c r="D8097" s="45">
        <v>0.16439999999999999</v>
      </c>
      <c r="E8097" s="29">
        <v>1</v>
      </c>
      <c r="F8097" s="29"/>
      <c r="G8097" s="29"/>
      <c r="H8097" s="29"/>
      <c r="I8097" s="29"/>
      <c r="J8097" s="29"/>
    </row>
    <row r="8098" spans="1:10">
      <c r="A8098" s="5">
        <v>8096</v>
      </c>
      <c r="B8098" s="45">
        <v>3.5999999999999999E-3</v>
      </c>
      <c r="C8098" s="45">
        <v>9.6699999999999994E-2</v>
      </c>
      <c r="D8098" s="45">
        <v>0.18140000000000001</v>
      </c>
      <c r="E8098" s="29">
        <v>1</v>
      </c>
      <c r="F8098" s="29"/>
      <c r="G8098" s="29"/>
      <c r="H8098" s="29"/>
      <c r="I8098" s="29"/>
      <c r="J8098" s="29"/>
    </row>
    <row r="8099" spans="1:10">
      <c r="A8099" s="5">
        <v>8097</v>
      </c>
      <c r="B8099" s="45">
        <v>3.9300000000000002E-2</v>
      </c>
      <c r="C8099" s="45">
        <v>8.9099999999999999E-2</v>
      </c>
      <c r="D8099" s="45">
        <v>0.1946</v>
      </c>
      <c r="E8099" s="29">
        <v>1</v>
      </c>
      <c r="F8099" s="29"/>
      <c r="G8099" s="29"/>
      <c r="H8099" s="29"/>
      <c r="I8099" s="29"/>
      <c r="J8099" s="29"/>
    </row>
    <row r="8100" spans="1:10">
      <c r="A8100" s="5">
        <v>8098</v>
      </c>
      <c r="B8100" s="45">
        <v>8.5000000000000006E-2</v>
      </c>
      <c r="C8100" s="45">
        <v>8.1500000000000003E-2</v>
      </c>
      <c r="D8100" s="45">
        <v>0.19939999999999999</v>
      </c>
      <c r="E8100" s="29">
        <v>1</v>
      </c>
      <c r="F8100" s="29"/>
      <c r="G8100" s="29"/>
      <c r="H8100" s="29"/>
      <c r="I8100" s="29"/>
      <c r="J8100" s="29"/>
    </row>
    <row r="8101" spans="1:10">
      <c r="A8101" s="5">
        <v>8099</v>
      </c>
      <c r="B8101" s="45">
        <v>0.1158</v>
      </c>
      <c r="C8101" s="45">
        <v>8.4199999999999997E-2</v>
      </c>
      <c r="D8101" s="45">
        <v>0.19850000000000001</v>
      </c>
      <c r="E8101" s="29">
        <v>1</v>
      </c>
      <c r="F8101" s="29"/>
      <c r="G8101" s="29"/>
      <c r="H8101" s="29"/>
      <c r="I8101" s="29"/>
      <c r="J8101" s="29"/>
    </row>
    <row r="8102" spans="1:10">
      <c r="A8102" s="5">
        <v>8100</v>
      </c>
      <c r="B8102" s="45">
        <v>0.12089999999999999</v>
      </c>
      <c r="C8102" s="45">
        <v>8.3000000000000004E-2</v>
      </c>
      <c r="D8102" s="45">
        <v>0.19189999999999999</v>
      </c>
      <c r="E8102" s="29">
        <v>1</v>
      </c>
      <c r="F8102" s="29"/>
      <c r="G8102" s="29"/>
      <c r="H8102" s="29"/>
      <c r="I8102" s="29"/>
      <c r="J8102" s="29"/>
    </row>
    <row r="8103" spans="1:10">
      <c r="A8103" s="5">
        <v>8101</v>
      </c>
      <c r="B8103" s="45">
        <v>0.10050000000000001</v>
      </c>
      <c r="C8103" s="45">
        <v>8.2299999999999998E-2</v>
      </c>
      <c r="D8103" s="45">
        <v>0.18529999999999999</v>
      </c>
      <c r="E8103" s="29">
        <v>1</v>
      </c>
      <c r="F8103" s="29"/>
      <c r="G8103" s="29"/>
      <c r="H8103" s="29"/>
      <c r="I8103" s="29"/>
      <c r="J8103" s="29"/>
    </row>
    <row r="8104" spans="1:10">
      <c r="A8104" s="5">
        <v>8102</v>
      </c>
      <c r="B8104" s="45">
        <v>6.2199999999999998E-2</v>
      </c>
      <c r="C8104" s="45">
        <v>8.6999999999999994E-2</v>
      </c>
      <c r="D8104" s="45">
        <v>0.18640000000000001</v>
      </c>
      <c r="E8104" s="29">
        <v>1</v>
      </c>
      <c r="F8104" s="29"/>
      <c r="G8104" s="29"/>
      <c r="H8104" s="29"/>
      <c r="I8104" s="29"/>
      <c r="J8104" s="29"/>
    </row>
    <row r="8105" spans="1:10">
      <c r="A8105" s="5">
        <v>8103</v>
      </c>
      <c r="B8105" s="45">
        <v>1.9599999999999999E-2</v>
      </c>
      <c r="C8105" s="45">
        <v>0.1053</v>
      </c>
      <c r="D8105" s="45">
        <v>0.20050000000000001</v>
      </c>
      <c r="E8105" s="29">
        <v>1</v>
      </c>
      <c r="F8105" s="29"/>
      <c r="G8105" s="29"/>
      <c r="H8105" s="29"/>
      <c r="I8105" s="29"/>
      <c r="J8105" s="29"/>
    </row>
    <row r="8106" spans="1:10">
      <c r="A8106" s="5">
        <v>8104</v>
      </c>
      <c r="B8106" s="45">
        <v>2.0000000000000001E-4</v>
      </c>
      <c r="C8106" s="45">
        <v>0.1227</v>
      </c>
      <c r="D8106" s="45">
        <v>0.22009999999999999</v>
      </c>
      <c r="E8106" s="29">
        <v>1</v>
      </c>
      <c r="F8106" s="29"/>
      <c r="G8106" s="29"/>
      <c r="H8106" s="29"/>
      <c r="I8106" s="29"/>
      <c r="J8106" s="29"/>
    </row>
    <row r="8107" spans="1:10">
      <c r="A8107" s="5">
        <v>8105</v>
      </c>
      <c r="B8107" s="45">
        <v>0</v>
      </c>
      <c r="C8107" s="45">
        <v>0.1188</v>
      </c>
      <c r="D8107" s="45">
        <v>0.2296</v>
      </c>
      <c r="E8107" s="29">
        <v>1</v>
      </c>
      <c r="F8107" s="29"/>
      <c r="G8107" s="29"/>
      <c r="H8107" s="29"/>
      <c r="I8107" s="29"/>
      <c r="J8107" s="29"/>
    </row>
    <row r="8108" spans="1:10">
      <c r="A8108" s="5">
        <v>8106</v>
      </c>
      <c r="B8108" s="45">
        <v>0</v>
      </c>
      <c r="C8108" s="45">
        <v>0.10829999999999999</v>
      </c>
      <c r="D8108" s="45">
        <v>0.22320000000000001</v>
      </c>
      <c r="E8108" s="29">
        <v>1</v>
      </c>
      <c r="F8108" s="29"/>
      <c r="G8108" s="29"/>
      <c r="H8108" s="29"/>
      <c r="I8108" s="29"/>
      <c r="J8108" s="29"/>
    </row>
    <row r="8109" spans="1:10">
      <c r="A8109" s="5">
        <v>8107</v>
      </c>
      <c r="B8109" s="45">
        <v>0</v>
      </c>
      <c r="C8109" s="45">
        <v>9.7100000000000006E-2</v>
      </c>
      <c r="D8109" s="45">
        <v>0.2049</v>
      </c>
      <c r="E8109" s="29">
        <v>1</v>
      </c>
      <c r="F8109" s="29"/>
      <c r="G8109" s="29"/>
      <c r="H8109" s="29"/>
      <c r="I8109" s="29"/>
      <c r="J8109" s="29"/>
    </row>
    <row r="8110" spans="1:10">
      <c r="A8110" s="5">
        <v>8108</v>
      </c>
      <c r="B8110" s="45">
        <v>0</v>
      </c>
      <c r="C8110" s="45">
        <v>8.4400000000000003E-2</v>
      </c>
      <c r="D8110" s="45">
        <v>0.182</v>
      </c>
      <c r="E8110" s="29">
        <v>1</v>
      </c>
      <c r="F8110" s="29"/>
      <c r="G8110" s="29"/>
      <c r="H8110" s="29"/>
      <c r="I8110" s="29"/>
      <c r="J8110" s="29"/>
    </row>
    <row r="8111" spans="1:10">
      <c r="A8111" s="5">
        <v>8109</v>
      </c>
      <c r="B8111" s="45">
        <v>0</v>
      </c>
      <c r="C8111" s="45">
        <v>7.1099999999999997E-2</v>
      </c>
      <c r="D8111" s="45">
        <v>0.1535</v>
      </c>
      <c r="E8111" s="29">
        <v>1</v>
      </c>
      <c r="F8111" s="29"/>
      <c r="G8111" s="29"/>
      <c r="H8111" s="29"/>
      <c r="I8111" s="29"/>
      <c r="J8111" s="29"/>
    </row>
    <row r="8112" spans="1:10">
      <c r="A8112" s="5">
        <v>8110</v>
      </c>
      <c r="B8112" s="45">
        <v>0</v>
      </c>
      <c r="C8112" s="45">
        <v>6.0600000000000001E-2</v>
      </c>
      <c r="D8112" s="45">
        <v>0.1293</v>
      </c>
      <c r="E8112" s="29">
        <v>1</v>
      </c>
      <c r="F8112" s="29"/>
      <c r="G8112" s="29"/>
      <c r="H8112" s="29"/>
      <c r="I8112" s="29"/>
      <c r="J8112" s="29"/>
    </row>
    <row r="8113" spans="1:10">
      <c r="A8113" s="5">
        <v>8111</v>
      </c>
      <c r="B8113" s="45">
        <v>0</v>
      </c>
      <c r="C8113" s="45">
        <v>5.1799999999999999E-2</v>
      </c>
      <c r="D8113" s="45">
        <v>0.1118</v>
      </c>
      <c r="E8113" s="29">
        <v>1</v>
      </c>
      <c r="F8113" s="29"/>
      <c r="G8113" s="29"/>
      <c r="H8113" s="29"/>
      <c r="I8113" s="29"/>
      <c r="J8113" s="29"/>
    </row>
    <row r="8114" spans="1:10">
      <c r="A8114" s="5">
        <v>8112</v>
      </c>
      <c r="B8114" s="45">
        <v>0</v>
      </c>
      <c r="C8114" s="45">
        <v>4.2799999999999998E-2</v>
      </c>
      <c r="D8114" s="45">
        <v>9.9400000000000002E-2</v>
      </c>
      <c r="E8114" s="29">
        <v>1</v>
      </c>
      <c r="F8114" s="29"/>
      <c r="G8114" s="29"/>
      <c r="H8114" s="29"/>
      <c r="I8114" s="29"/>
      <c r="J8114" s="29"/>
    </row>
    <row r="8115" spans="1:10">
      <c r="A8115" s="5">
        <v>8113</v>
      </c>
      <c r="B8115" s="45">
        <v>0</v>
      </c>
      <c r="C8115" s="45">
        <v>3.5000000000000003E-2</v>
      </c>
      <c r="D8115" s="45">
        <v>9.4799999999999995E-2</v>
      </c>
      <c r="E8115" s="29">
        <v>1</v>
      </c>
      <c r="F8115" s="29"/>
      <c r="G8115" s="29"/>
      <c r="H8115" s="29"/>
      <c r="I8115" s="29"/>
      <c r="J8115" s="29"/>
    </row>
    <row r="8116" spans="1:10">
      <c r="A8116" s="5">
        <v>8114</v>
      </c>
      <c r="B8116" s="45">
        <v>0</v>
      </c>
      <c r="C8116" s="45">
        <v>2.8299999999999999E-2</v>
      </c>
      <c r="D8116" s="45">
        <v>9.3299999999999994E-2</v>
      </c>
      <c r="E8116" s="29">
        <v>1</v>
      </c>
      <c r="F8116" s="29"/>
      <c r="G8116" s="29"/>
      <c r="H8116" s="29"/>
      <c r="I8116" s="29"/>
      <c r="J8116" s="29"/>
    </row>
    <row r="8117" spans="1:10">
      <c r="A8117" s="5">
        <v>8115</v>
      </c>
      <c r="B8117" s="45">
        <v>0</v>
      </c>
      <c r="C8117" s="45">
        <v>2.3199999999999998E-2</v>
      </c>
      <c r="D8117" s="45">
        <v>9.0700000000000003E-2</v>
      </c>
      <c r="E8117" s="29">
        <v>1</v>
      </c>
      <c r="F8117" s="29"/>
      <c r="G8117" s="29"/>
      <c r="H8117" s="29"/>
      <c r="I8117" s="29"/>
      <c r="J8117" s="29"/>
    </row>
    <row r="8118" spans="1:10">
      <c r="A8118" s="5">
        <v>8116</v>
      </c>
      <c r="B8118" s="45">
        <v>0</v>
      </c>
      <c r="C8118" s="45">
        <v>2.0400000000000001E-2</v>
      </c>
      <c r="D8118" s="45">
        <v>8.9800000000000005E-2</v>
      </c>
      <c r="E8118" s="29">
        <v>1</v>
      </c>
      <c r="F8118" s="29"/>
      <c r="G8118" s="29"/>
      <c r="H8118" s="29"/>
      <c r="I8118" s="29"/>
      <c r="J8118" s="29"/>
    </row>
    <row r="8119" spans="1:10">
      <c r="A8119" s="5">
        <v>8117</v>
      </c>
      <c r="B8119" s="45">
        <v>0</v>
      </c>
      <c r="C8119" s="45">
        <v>1.9099999999999999E-2</v>
      </c>
      <c r="D8119" s="45">
        <v>9.06E-2</v>
      </c>
      <c r="E8119" s="29">
        <v>1</v>
      </c>
      <c r="F8119" s="29"/>
      <c r="G8119" s="29"/>
      <c r="H8119" s="29"/>
      <c r="I8119" s="29"/>
      <c r="J8119" s="29"/>
    </row>
    <row r="8120" spans="1:10">
      <c r="A8120" s="5">
        <v>8118</v>
      </c>
      <c r="B8120" s="45">
        <v>0</v>
      </c>
      <c r="C8120" s="45">
        <v>1.9699999999999999E-2</v>
      </c>
      <c r="D8120" s="45">
        <v>9.4600000000000004E-2</v>
      </c>
      <c r="E8120" s="29">
        <v>1</v>
      </c>
      <c r="F8120" s="29"/>
      <c r="G8120" s="29"/>
      <c r="H8120" s="29"/>
      <c r="I8120" s="29"/>
      <c r="J8120" s="29"/>
    </row>
    <row r="8121" spans="1:10">
      <c r="A8121" s="5">
        <v>8119</v>
      </c>
      <c r="B8121" s="45">
        <v>0</v>
      </c>
      <c r="C8121" s="45">
        <v>2.3699999999999999E-2</v>
      </c>
      <c r="D8121" s="45">
        <v>0.10390000000000001</v>
      </c>
      <c r="E8121" s="29">
        <v>1</v>
      </c>
      <c r="F8121" s="29"/>
      <c r="G8121" s="29"/>
      <c r="H8121" s="29"/>
      <c r="I8121" s="29"/>
      <c r="J8121" s="29"/>
    </row>
    <row r="8122" spans="1:10">
      <c r="A8122" s="5">
        <v>8120</v>
      </c>
      <c r="B8122" s="45">
        <v>3.8E-3</v>
      </c>
      <c r="C8122" s="45">
        <v>3.1399999999999997E-2</v>
      </c>
      <c r="D8122" s="45">
        <v>0.1225</v>
      </c>
      <c r="E8122" s="29">
        <v>1</v>
      </c>
      <c r="F8122" s="29"/>
      <c r="G8122" s="29"/>
      <c r="H8122" s="29"/>
      <c r="I8122" s="29"/>
      <c r="J8122" s="29"/>
    </row>
    <row r="8123" spans="1:10">
      <c r="A8123" s="5">
        <v>8121</v>
      </c>
      <c r="B8123" s="45">
        <v>4.1099999999999998E-2</v>
      </c>
      <c r="C8123" s="45">
        <v>3.5999999999999997E-2</v>
      </c>
      <c r="D8123" s="45">
        <v>0.15459999999999999</v>
      </c>
      <c r="E8123" s="29">
        <v>1</v>
      </c>
      <c r="F8123" s="29"/>
      <c r="G8123" s="29"/>
      <c r="H8123" s="29"/>
      <c r="I8123" s="29"/>
      <c r="J8123" s="29"/>
    </row>
    <row r="8124" spans="1:10">
      <c r="A8124" s="5">
        <v>8122</v>
      </c>
      <c r="B8124" s="45">
        <v>9.2499999999999999E-2</v>
      </c>
      <c r="C8124" s="45">
        <v>3.1E-2</v>
      </c>
      <c r="D8124" s="45">
        <v>0.2034</v>
      </c>
      <c r="E8124" s="29">
        <v>1</v>
      </c>
      <c r="F8124" s="29"/>
      <c r="G8124" s="29"/>
      <c r="H8124" s="29"/>
      <c r="I8124" s="29"/>
      <c r="J8124" s="29"/>
    </row>
    <row r="8125" spans="1:10">
      <c r="A8125" s="5">
        <v>8123</v>
      </c>
      <c r="B8125" s="45">
        <v>0.1409</v>
      </c>
      <c r="C8125" s="45">
        <v>2.8000000000000001E-2</v>
      </c>
      <c r="D8125" s="45">
        <v>0.26350000000000001</v>
      </c>
      <c r="E8125" s="29">
        <v>1</v>
      </c>
      <c r="F8125" s="29"/>
      <c r="G8125" s="29"/>
      <c r="H8125" s="29"/>
      <c r="I8125" s="29"/>
      <c r="J8125" s="29"/>
    </row>
    <row r="8126" spans="1:10">
      <c r="A8126" s="5">
        <v>8124</v>
      </c>
      <c r="B8126" s="45">
        <v>0.155</v>
      </c>
      <c r="C8126" s="45">
        <v>3.1300000000000001E-2</v>
      </c>
      <c r="D8126" s="45">
        <v>0.31559999999999999</v>
      </c>
      <c r="E8126" s="29">
        <v>1</v>
      </c>
      <c r="F8126" s="29"/>
      <c r="G8126" s="29"/>
      <c r="H8126" s="29"/>
      <c r="I8126" s="29"/>
      <c r="J8126" s="29"/>
    </row>
    <row r="8127" spans="1:10">
      <c r="A8127" s="5">
        <v>8125</v>
      </c>
      <c r="B8127" s="45">
        <v>0.1338</v>
      </c>
      <c r="C8127" s="45">
        <v>3.3099999999999997E-2</v>
      </c>
      <c r="D8127" s="45">
        <v>0.34289999999999998</v>
      </c>
      <c r="E8127" s="29">
        <v>1</v>
      </c>
      <c r="F8127" s="29"/>
      <c r="G8127" s="29"/>
      <c r="H8127" s="29"/>
      <c r="I8127" s="29"/>
      <c r="J8127" s="29"/>
    </row>
    <row r="8128" spans="1:10">
      <c r="A8128" s="5">
        <v>8126</v>
      </c>
      <c r="B8128" s="45">
        <v>8.4500000000000006E-2</v>
      </c>
      <c r="C8128" s="45">
        <v>3.6999999999999998E-2</v>
      </c>
      <c r="D8128" s="45">
        <v>0.34160000000000001</v>
      </c>
      <c r="E8128" s="29">
        <v>1</v>
      </c>
      <c r="F8128" s="29"/>
      <c r="G8128" s="29"/>
      <c r="H8128" s="29"/>
      <c r="I8128" s="29"/>
      <c r="J8128" s="29"/>
    </row>
    <row r="8129" spans="1:10">
      <c r="A8129" s="5">
        <v>8127</v>
      </c>
      <c r="B8129" s="45">
        <v>2.7099999999999999E-2</v>
      </c>
      <c r="C8129" s="45">
        <v>5.0700000000000002E-2</v>
      </c>
      <c r="D8129" s="45">
        <v>0.31090000000000001</v>
      </c>
      <c r="E8129" s="29">
        <v>1</v>
      </c>
      <c r="F8129" s="29"/>
      <c r="G8129" s="29"/>
      <c r="H8129" s="29"/>
      <c r="I8129" s="29"/>
      <c r="J8129" s="29"/>
    </row>
    <row r="8130" spans="1:10">
      <c r="A8130" s="5">
        <v>8128</v>
      </c>
      <c r="B8130" s="45">
        <v>1E-4</v>
      </c>
      <c r="C8130" s="45">
        <v>7.1599999999999997E-2</v>
      </c>
      <c r="D8130" s="45">
        <v>0.2823</v>
      </c>
      <c r="E8130" s="29">
        <v>1</v>
      </c>
      <c r="F8130" s="29"/>
      <c r="G8130" s="29"/>
      <c r="H8130" s="29"/>
      <c r="I8130" s="29"/>
      <c r="J8130" s="29"/>
    </row>
    <row r="8131" spans="1:10">
      <c r="A8131" s="5">
        <v>8129</v>
      </c>
      <c r="B8131" s="45">
        <v>0</v>
      </c>
      <c r="C8131" s="45">
        <v>8.7800000000000003E-2</v>
      </c>
      <c r="D8131" s="45">
        <v>0.26</v>
      </c>
      <c r="E8131" s="29">
        <v>1</v>
      </c>
      <c r="F8131" s="29"/>
      <c r="G8131" s="29"/>
      <c r="H8131" s="29"/>
      <c r="I8131" s="29"/>
      <c r="J8131" s="29"/>
    </row>
    <row r="8132" spans="1:10">
      <c r="A8132" s="5">
        <v>8130</v>
      </c>
      <c r="B8132" s="45">
        <v>0</v>
      </c>
      <c r="C8132" s="45">
        <v>9.7900000000000001E-2</v>
      </c>
      <c r="D8132" s="45">
        <v>0.23430000000000001</v>
      </c>
      <c r="E8132" s="29">
        <v>1</v>
      </c>
      <c r="F8132" s="29"/>
      <c r="G8132" s="29"/>
      <c r="H8132" s="29"/>
      <c r="I8132" s="29"/>
      <c r="J8132" s="29"/>
    </row>
    <row r="8133" spans="1:10">
      <c r="A8133" s="5">
        <v>8131</v>
      </c>
      <c r="B8133" s="45">
        <v>0</v>
      </c>
      <c r="C8133" s="45">
        <v>0.1017</v>
      </c>
      <c r="D8133" s="45">
        <v>0.2152</v>
      </c>
      <c r="E8133" s="29">
        <v>1</v>
      </c>
      <c r="F8133" s="29"/>
      <c r="G8133" s="29"/>
      <c r="H8133" s="29"/>
      <c r="I8133" s="29"/>
      <c r="J8133" s="29"/>
    </row>
    <row r="8134" spans="1:10">
      <c r="A8134" s="5">
        <v>8132</v>
      </c>
      <c r="B8134" s="45">
        <v>0</v>
      </c>
      <c r="C8134" s="45">
        <v>9.8299999999999998E-2</v>
      </c>
      <c r="D8134" s="45">
        <v>0.2009</v>
      </c>
      <c r="E8134" s="29">
        <v>1</v>
      </c>
      <c r="F8134" s="29"/>
      <c r="G8134" s="29"/>
      <c r="H8134" s="29"/>
      <c r="I8134" s="29"/>
      <c r="J8134" s="29"/>
    </row>
    <row r="8135" spans="1:10">
      <c r="A8135" s="5">
        <v>8133</v>
      </c>
      <c r="B8135" s="45">
        <v>0</v>
      </c>
      <c r="C8135" s="45">
        <v>9.2200000000000004E-2</v>
      </c>
      <c r="D8135" s="45">
        <v>0.18659999999999999</v>
      </c>
      <c r="E8135" s="29">
        <v>1</v>
      </c>
      <c r="F8135" s="29"/>
      <c r="G8135" s="29"/>
      <c r="H8135" s="29"/>
      <c r="I8135" s="29"/>
      <c r="J8135" s="29"/>
    </row>
    <row r="8136" spans="1:10">
      <c r="A8136" s="5">
        <v>8134</v>
      </c>
      <c r="B8136" s="45">
        <v>0</v>
      </c>
      <c r="C8136" s="45">
        <v>8.9399999999999993E-2</v>
      </c>
      <c r="D8136" s="45">
        <v>0.17130000000000001</v>
      </c>
      <c r="E8136" s="29">
        <v>1</v>
      </c>
      <c r="F8136" s="29"/>
      <c r="G8136" s="29"/>
      <c r="H8136" s="29"/>
      <c r="I8136" s="29"/>
      <c r="J8136" s="29"/>
    </row>
    <row r="8137" spans="1:10">
      <c r="A8137" s="5">
        <v>8135</v>
      </c>
      <c r="B8137" s="45">
        <v>0</v>
      </c>
      <c r="C8137" s="45">
        <v>8.43E-2</v>
      </c>
      <c r="D8137" s="45">
        <v>0.15670000000000001</v>
      </c>
      <c r="E8137" s="29">
        <v>1</v>
      </c>
      <c r="F8137" s="29"/>
      <c r="G8137" s="29"/>
      <c r="H8137" s="29"/>
      <c r="I8137" s="29"/>
      <c r="J8137" s="29"/>
    </row>
    <row r="8138" spans="1:10">
      <c r="A8138" s="5">
        <v>8136</v>
      </c>
      <c r="B8138" s="45">
        <v>0</v>
      </c>
      <c r="C8138" s="45">
        <v>8.0600000000000005E-2</v>
      </c>
      <c r="D8138" s="45">
        <v>0.14990000000000001</v>
      </c>
      <c r="E8138" s="29">
        <v>1</v>
      </c>
      <c r="F8138" s="29"/>
      <c r="G8138" s="29"/>
      <c r="H8138" s="29"/>
      <c r="I8138" s="29"/>
      <c r="J8138" s="29"/>
    </row>
    <row r="8139" spans="1:10">
      <c r="A8139" s="5">
        <v>8137</v>
      </c>
      <c r="B8139" s="45">
        <v>0</v>
      </c>
      <c r="C8139" s="45">
        <v>7.7299999999999994E-2</v>
      </c>
      <c r="D8139" s="45">
        <v>0.15060000000000001</v>
      </c>
      <c r="E8139" s="29">
        <v>1</v>
      </c>
      <c r="F8139" s="29"/>
      <c r="G8139" s="29"/>
      <c r="H8139" s="29"/>
      <c r="I8139" s="29"/>
      <c r="J8139" s="29"/>
    </row>
    <row r="8140" spans="1:10">
      <c r="A8140" s="5">
        <v>8138</v>
      </c>
      <c r="B8140" s="45">
        <v>0</v>
      </c>
      <c r="C8140" s="45">
        <v>7.3400000000000007E-2</v>
      </c>
      <c r="D8140" s="45">
        <v>0.15939999999999999</v>
      </c>
      <c r="E8140" s="29">
        <v>1</v>
      </c>
      <c r="F8140" s="29"/>
      <c r="G8140" s="29"/>
      <c r="H8140" s="29"/>
      <c r="I8140" s="29"/>
      <c r="J8140" s="29"/>
    </row>
    <row r="8141" spans="1:10">
      <c r="A8141" s="5">
        <v>8139</v>
      </c>
      <c r="B8141" s="45">
        <v>0</v>
      </c>
      <c r="C8141" s="45">
        <v>6.9800000000000001E-2</v>
      </c>
      <c r="D8141" s="45">
        <v>0.1792</v>
      </c>
      <c r="E8141" s="29">
        <v>1</v>
      </c>
      <c r="F8141" s="29"/>
      <c r="G8141" s="29"/>
      <c r="H8141" s="29"/>
      <c r="I8141" s="29"/>
      <c r="J8141" s="29"/>
    </row>
    <row r="8142" spans="1:10">
      <c r="A8142" s="5">
        <v>8140</v>
      </c>
      <c r="B8142" s="45">
        <v>0</v>
      </c>
      <c r="C8142" s="45">
        <v>6.83E-2</v>
      </c>
      <c r="D8142" s="45">
        <v>0.20349999999999999</v>
      </c>
      <c r="E8142" s="29">
        <v>1</v>
      </c>
      <c r="F8142" s="29"/>
      <c r="G8142" s="29"/>
      <c r="H8142" s="29"/>
      <c r="I8142" s="29"/>
      <c r="J8142" s="29"/>
    </row>
    <row r="8143" spans="1:10">
      <c r="A8143" s="5">
        <v>8141</v>
      </c>
      <c r="B8143" s="45">
        <v>0</v>
      </c>
      <c r="C8143" s="45">
        <v>6.8000000000000005E-2</v>
      </c>
      <c r="D8143" s="45">
        <v>0.22059999999999999</v>
      </c>
      <c r="E8143" s="29">
        <v>1</v>
      </c>
      <c r="F8143" s="29"/>
      <c r="G8143" s="29"/>
      <c r="H8143" s="29"/>
      <c r="I8143" s="29"/>
      <c r="J8143" s="29"/>
    </row>
    <row r="8144" spans="1:10">
      <c r="A8144" s="5">
        <v>8142</v>
      </c>
      <c r="B8144" s="45">
        <v>0</v>
      </c>
      <c r="C8144" s="45">
        <v>6.6699999999999995E-2</v>
      </c>
      <c r="D8144" s="45">
        <v>0.21679999999999999</v>
      </c>
      <c r="E8144" s="29">
        <v>1</v>
      </c>
      <c r="F8144" s="29"/>
      <c r="G8144" s="29"/>
      <c r="H8144" s="29"/>
      <c r="I8144" s="29"/>
      <c r="J8144" s="29"/>
    </row>
    <row r="8145" spans="1:10">
      <c r="A8145" s="5">
        <v>8143</v>
      </c>
      <c r="B8145" s="45">
        <v>0</v>
      </c>
      <c r="C8145" s="45">
        <v>6.7100000000000007E-2</v>
      </c>
      <c r="D8145" s="45">
        <v>0.2024</v>
      </c>
      <c r="E8145" s="29">
        <v>1</v>
      </c>
      <c r="F8145" s="29"/>
      <c r="G8145" s="29"/>
      <c r="H8145" s="29"/>
      <c r="I8145" s="29"/>
      <c r="J8145" s="29"/>
    </row>
    <row r="8146" spans="1:10">
      <c r="A8146" s="5">
        <v>8144</v>
      </c>
      <c r="B8146" s="45">
        <v>3.5000000000000001E-3</v>
      </c>
      <c r="C8146" s="45">
        <v>6.7199999999999996E-2</v>
      </c>
      <c r="D8146" s="45">
        <v>0.18310000000000001</v>
      </c>
      <c r="E8146" s="29">
        <v>1</v>
      </c>
      <c r="F8146" s="29"/>
      <c r="G8146" s="29"/>
      <c r="H8146" s="29"/>
      <c r="I8146" s="29"/>
      <c r="J8146" s="29"/>
    </row>
    <row r="8147" spans="1:10">
      <c r="A8147" s="5">
        <v>8145</v>
      </c>
      <c r="B8147" s="45">
        <v>4.3099999999999999E-2</v>
      </c>
      <c r="C8147" s="45">
        <v>6.13E-2</v>
      </c>
      <c r="D8147" s="45">
        <v>0.16309999999999999</v>
      </c>
      <c r="E8147" s="29">
        <v>1</v>
      </c>
      <c r="F8147" s="29"/>
      <c r="G8147" s="29"/>
      <c r="H8147" s="29"/>
      <c r="I8147" s="29"/>
      <c r="J8147" s="29"/>
    </row>
    <row r="8148" spans="1:10">
      <c r="A8148" s="5">
        <v>8146</v>
      </c>
      <c r="B8148" s="45">
        <v>9.5100000000000004E-2</v>
      </c>
      <c r="C8148" s="45">
        <v>4.6399999999999997E-2</v>
      </c>
      <c r="D8148" s="45">
        <v>0.1351</v>
      </c>
      <c r="E8148" s="29">
        <v>1</v>
      </c>
      <c r="F8148" s="29"/>
      <c r="G8148" s="29"/>
      <c r="H8148" s="29"/>
      <c r="I8148" s="29"/>
      <c r="J8148" s="29"/>
    </row>
    <row r="8149" spans="1:10">
      <c r="A8149" s="5">
        <v>8147</v>
      </c>
      <c r="B8149" s="45">
        <v>0.13059999999999999</v>
      </c>
      <c r="C8149" s="45">
        <v>3.5499999999999997E-2</v>
      </c>
      <c r="D8149" s="45">
        <v>0.1096</v>
      </c>
      <c r="E8149" s="29">
        <v>1</v>
      </c>
      <c r="F8149" s="29"/>
      <c r="G8149" s="29"/>
      <c r="H8149" s="29"/>
      <c r="I8149" s="29"/>
      <c r="J8149" s="29"/>
    </row>
    <row r="8150" spans="1:10">
      <c r="A8150" s="5">
        <v>8148</v>
      </c>
      <c r="B8150" s="45">
        <v>0.13880000000000001</v>
      </c>
      <c r="C8150" s="45">
        <v>3.0800000000000001E-2</v>
      </c>
      <c r="D8150" s="45">
        <v>9.5699999999999993E-2</v>
      </c>
      <c r="E8150" s="29">
        <v>1</v>
      </c>
      <c r="F8150" s="29"/>
      <c r="G8150" s="29"/>
      <c r="H8150" s="29"/>
      <c r="I8150" s="29"/>
      <c r="J8150" s="29"/>
    </row>
    <row r="8151" spans="1:10">
      <c r="A8151" s="5">
        <v>8149</v>
      </c>
      <c r="B8151" s="45">
        <v>0.1174</v>
      </c>
      <c r="C8151" s="45">
        <v>3.0599999999999999E-2</v>
      </c>
      <c r="D8151" s="45">
        <v>8.9399999999999993E-2</v>
      </c>
      <c r="E8151" s="29">
        <v>1</v>
      </c>
      <c r="F8151" s="29"/>
      <c r="G8151" s="29"/>
      <c r="H8151" s="29"/>
      <c r="I8151" s="29"/>
      <c r="J8151" s="29"/>
    </row>
    <row r="8152" spans="1:10">
      <c r="A8152" s="5">
        <v>8150</v>
      </c>
      <c r="B8152" s="45">
        <v>7.1900000000000006E-2</v>
      </c>
      <c r="C8152" s="45">
        <v>3.56E-2</v>
      </c>
      <c r="D8152" s="45">
        <v>8.4500000000000006E-2</v>
      </c>
      <c r="E8152" s="29">
        <v>1</v>
      </c>
      <c r="F8152" s="29"/>
      <c r="G8152" s="29"/>
      <c r="H8152" s="29"/>
      <c r="I8152" s="29"/>
      <c r="J8152" s="29"/>
    </row>
    <row r="8153" spans="1:10">
      <c r="A8153" s="5">
        <v>8151</v>
      </c>
      <c r="B8153" s="45">
        <v>2.1999999999999999E-2</v>
      </c>
      <c r="C8153" s="45">
        <v>4.2700000000000002E-2</v>
      </c>
      <c r="D8153" s="45">
        <v>7.7700000000000005E-2</v>
      </c>
      <c r="E8153" s="29">
        <v>1</v>
      </c>
      <c r="F8153" s="29"/>
      <c r="G8153" s="29"/>
      <c r="H8153" s="29"/>
      <c r="I8153" s="29"/>
      <c r="J8153" s="29"/>
    </row>
    <row r="8154" spans="1:10">
      <c r="A8154" s="5">
        <v>8152</v>
      </c>
      <c r="B8154" s="45">
        <v>0</v>
      </c>
      <c r="C8154" s="45">
        <v>4.7699999999999999E-2</v>
      </c>
      <c r="D8154" s="45">
        <v>7.4700000000000003E-2</v>
      </c>
      <c r="E8154" s="29">
        <v>1</v>
      </c>
      <c r="F8154" s="29"/>
      <c r="G8154" s="29"/>
      <c r="H8154" s="29"/>
      <c r="I8154" s="29"/>
      <c r="J8154" s="29"/>
    </row>
    <row r="8155" spans="1:10">
      <c r="A8155" s="5">
        <v>8153</v>
      </c>
      <c r="B8155" s="45">
        <v>0</v>
      </c>
      <c r="C8155" s="45">
        <v>4.7899999999999998E-2</v>
      </c>
      <c r="D8155" s="45">
        <v>8.2500000000000004E-2</v>
      </c>
      <c r="E8155" s="29">
        <v>1</v>
      </c>
      <c r="F8155" s="29"/>
      <c r="G8155" s="29"/>
      <c r="H8155" s="29"/>
      <c r="I8155" s="29"/>
      <c r="J8155" s="29"/>
    </row>
    <row r="8156" spans="1:10">
      <c r="A8156" s="5">
        <v>8154</v>
      </c>
      <c r="B8156" s="45">
        <v>0</v>
      </c>
      <c r="C8156" s="45">
        <v>4.4999999999999998E-2</v>
      </c>
      <c r="D8156" s="45">
        <v>0.10539999999999999</v>
      </c>
      <c r="E8156" s="29">
        <v>1</v>
      </c>
      <c r="F8156" s="29"/>
      <c r="G8156" s="29"/>
      <c r="H8156" s="29"/>
      <c r="I8156" s="29"/>
      <c r="J8156" s="29"/>
    </row>
    <row r="8157" spans="1:10">
      <c r="A8157" s="5">
        <v>8155</v>
      </c>
      <c r="B8157" s="45">
        <v>0</v>
      </c>
      <c r="C8157" s="45">
        <v>4.2900000000000001E-2</v>
      </c>
      <c r="D8157" s="45">
        <v>0.14799999999999999</v>
      </c>
      <c r="E8157" s="29">
        <v>1</v>
      </c>
      <c r="F8157" s="29"/>
      <c r="G8157" s="29"/>
      <c r="H8157" s="29"/>
      <c r="I8157" s="29"/>
      <c r="J8157" s="29"/>
    </row>
    <row r="8158" spans="1:10">
      <c r="A8158" s="5">
        <v>8156</v>
      </c>
      <c r="B8158" s="45">
        <v>0</v>
      </c>
      <c r="C8158" s="45">
        <v>4.4400000000000002E-2</v>
      </c>
      <c r="D8158" s="45">
        <v>0.21199999999999999</v>
      </c>
      <c r="E8158" s="29">
        <v>1</v>
      </c>
      <c r="F8158" s="29"/>
      <c r="G8158" s="29"/>
      <c r="H8158" s="29"/>
      <c r="I8158" s="29"/>
      <c r="J8158" s="29"/>
    </row>
    <row r="8159" spans="1:10">
      <c r="A8159" s="5">
        <v>8157</v>
      </c>
      <c r="B8159" s="45">
        <v>0</v>
      </c>
      <c r="C8159" s="45">
        <v>5.1499999999999997E-2</v>
      </c>
      <c r="D8159" s="45">
        <v>0.29089999999999999</v>
      </c>
      <c r="E8159" s="29">
        <v>1</v>
      </c>
      <c r="F8159" s="29"/>
      <c r="G8159" s="29"/>
      <c r="H8159" s="29"/>
      <c r="I8159" s="29"/>
      <c r="J8159" s="29"/>
    </row>
    <row r="8160" spans="1:10">
      <c r="A8160" s="5">
        <v>8158</v>
      </c>
      <c r="B8160" s="45">
        <v>0</v>
      </c>
      <c r="C8160" s="45">
        <v>6.1800000000000001E-2</v>
      </c>
      <c r="D8160" s="45">
        <v>0.36830000000000002</v>
      </c>
      <c r="E8160" s="29">
        <v>1</v>
      </c>
      <c r="F8160" s="29"/>
      <c r="G8160" s="29"/>
      <c r="H8160" s="29"/>
      <c r="I8160" s="29"/>
      <c r="J8160" s="29"/>
    </row>
    <row r="8161" spans="1:10">
      <c r="A8161" s="5">
        <v>8159</v>
      </c>
      <c r="B8161" s="45">
        <v>0</v>
      </c>
      <c r="C8161" s="45">
        <v>6.6299999999999998E-2</v>
      </c>
      <c r="D8161" s="45">
        <v>0.44750000000000001</v>
      </c>
      <c r="E8161" s="29">
        <v>1</v>
      </c>
      <c r="F8161" s="29"/>
      <c r="G8161" s="29"/>
      <c r="H8161" s="29"/>
      <c r="I8161" s="29"/>
      <c r="J8161" s="29"/>
    </row>
    <row r="8162" spans="1:10">
      <c r="A8162" s="5">
        <v>8160</v>
      </c>
      <c r="B8162" s="45">
        <v>0</v>
      </c>
      <c r="C8162" s="45">
        <v>6.6699999999999995E-2</v>
      </c>
      <c r="D8162" s="45">
        <v>0.5413</v>
      </c>
      <c r="E8162" s="29">
        <v>1</v>
      </c>
      <c r="F8162" s="29"/>
      <c r="G8162" s="29"/>
      <c r="H8162" s="29"/>
      <c r="I8162" s="29"/>
      <c r="J8162" s="29"/>
    </row>
    <row r="8163" spans="1:10">
      <c r="A8163" s="5">
        <v>8161</v>
      </c>
      <c r="B8163" s="45">
        <v>0</v>
      </c>
      <c r="C8163" s="45">
        <v>6.5000000000000002E-2</v>
      </c>
      <c r="D8163" s="45">
        <v>0.61229999999999996</v>
      </c>
      <c r="E8163" s="29">
        <v>1</v>
      </c>
      <c r="F8163" s="29"/>
      <c r="G8163" s="29"/>
      <c r="H8163" s="29"/>
      <c r="I8163" s="29"/>
      <c r="J8163" s="29"/>
    </row>
    <row r="8164" spans="1:10">
      <c r="A8164" s="5">
        <v>8162</v>
      </c>
      <c r="B8164" s="45">
        <v>0</v>
      </c>
      <c r="C8164" s="45">
        <v>6.5000000000000002E-2</v>
      </c>
      <c r="D8164" s="45">
        <v>0.66220000000000001</v>
      </c>
      <c r="E8164" s="29">
        <v>1</v>
      </c>
      <c r="F8164" s="29"/>
      <c r="G8164" s="29"/>
      <c r="H8164" s="29"/>
      <c r="I8164" s="29"/>
      <c r="J8164" s="29"/>
    </row>
    <row r="8165" spans="1:10">
      <c r="A8165" s="5">
        <v>8163</v>
      </c>
      <c r="B8165" s="45">
        <v>0</v>
      </c>
      <c r="C8165" s="45">
        <v>6.83E-2</v>
      </c>
      <c r="D8165" s="45">
        <v>0.71330000000000005</v>
      </c>
      <c r="E8165" s="29">
        <v>1</v>
      </c>
      <c r="F8165" s="29"/>
      <c r="G8165" s="29"/>
      <c r="H8165" s="29"/>
      <c r="I8165" s="29"/>
      <c r="J8165" s="29"/>
    </row>
    <row r="8166" spans="1:10">
      <c r="A8166" s="5">
        <v>8164</v>
      </c>
      <c r="B8166" s="45">
        <v>0</v>
      </c>
      <c r="C8166" s="45">
        <v>7.3400000000000007E-2</v>
      </c>
      <c r="D8166" s="45">
        <v>0.76070000000000004</v>
      </c>
      <c r="E8166" s="29">
        <v>1</v>
      </c>
      <c r="F8166" s="29"/>
      <c r="G8166" s="29"/>
      <c r="H8166" s="29"/>
      <c r="I8166" s="29"/>
      <c r="J8166" s="29"/>
    </row>
    <row r="8167" spans="1:10">
      <c r="A8167" s="5">
        <v>8165</v>
      </c>
      <c r="B8167" s="45">
        <v>0</v>
      </c>
      <c r="C8167" s="45">
        <v>8.6999999999999994E-2</v>
      </c>
      <c r="D8167" s="45">
        <v>0.79449999999999998</v>
      </c>
      <c r="E8167" s="29">
        <v>1</v>
      </c>
      <c r="F8167" s="29"/>
      <c r="G8167" s="29"/>
      <c r="H8167" s="29"/>
      <c r="I8167" s="29"/>
      <c r="J8167" s="29"/>
    </row>
    <row r="8168" spans="1:10">
      <c r="A8168" s="5">
        <v>8166</v>
      </c>
      <c r="B8168" s="45">
        <v>0</v>
      </c>
      <c r="C8168" s="45">
        <v>0.1047</v>
      </c>
      <c r="D8168" s="45">
        <v>0.82089999999999996</v>
      </c>
      <c r="E8168" s="29">
        <v>1</v>
      </c>
      <c r="F8168" s="29"/>
      <c r="G8168" s="29"/>
      <c r="H8168" s="29"/>
      <c r="I8168" s="29"/>
      <c r="J8168" s="29"/>
    </row>
    <row r="8169" spans="1:10">
      <c r="A8169" s="5">
        <v>8167</v>
      </c>
      <c r="B8169" s="45">
        <v>0</v>
      </c>
      <c r="C8169" s="45">
        <v>0.12039999999999999</v>
      </c>
      <c r="D8169" s="45">
        <v>0.8407</v>
      </c>
      <c r="E8169" s="29">
        <v>1</v>
      </c>
      <c r="F8169" s="29"/>
      <c r="G8169" s="29"/>
      <c r="H8169" s="29"/>
      <c r="I8169" s="29"/>
      <c r="J8169" s="29"/>
    </row>
    <row r="8170" spans="1:10">
      <c r="A8170" s="5">
        <v>8168</v>
      </c>
      <c r="B8170" s="45">
        <v>3.2000000000000002E-3</v>
      </c>
      <c r="C8170" s="45">
        <v>0.1343</v>
      </c>
      <c r="D8170" s="45">
        <v>0.85429999999999995</v>
      </c>
      <c r="E8170" s="29">
        <v>1</v>
      </c>
      <c r="F8170" s="29"/>
      <c r="G8170" s="29"/>
      <c r="H8170" s="29"/>
      <c r="I8170" s="29"/>
      <c r="J8170" s="29"/>
    </row>
    <row r="8171" spans="1:10">
      <c r="A8171" s="5">
        <v>8169</v>
      </c>
      <c r="B8171" s="45">
        <v>3.85E-2</v>
      </c>
      <c r="C8171" s="45">
        <v>0.1522</v>
      </c>
      <c r="D8171" s="45">
        <v>0.86770000000000003</v>
      </c>
      <c r="E8171" s="29">
        <v>1</v>
      </c>
      <c r="F8171" s="29"/>
      <c r="G8171" s="29"/>
      <c r="H8171" s="29"/>
      <c r="I8171" s="29"/>
      <c r="J8171" s="29"/>
    </row>
    <row r="8172" spans="1:10">
      <c r="A8172" s="5">
        <v>8170</v>
      </c>
      <c r="B8172" s="45">
        <v>9.4100000000000003E-2</v>
      </c>
      <c r="C8172" s="45">
        <v>0.16120000000000001</v>
      </c>
      <c r="D8172" s="45">
        <v>0.87860000000000005</v>
      </c>
      <c r="E8172" s="29">
        <v>1</v>
      </c>
      <c r="F8172" s="29"/>
      <c r="G8172" s="29"/>
      <c r="H8172" s="29"/>
      <c r="I8172" s="29"/>
      <c r="J8172" s="29"/>
    </row>
    <row r="8173" spans="1:10">
      <c r="A8173" s="5">
        <v>8171</v>
      </c>
      <c r="B8173" s="45">
        <v>0.15060000000000001</v>
      </c>
      <c r="C8173" s="45">
        <v>0.1779</v>
      </c>
      <c r="D8173" s="45">
        <v>0.88780000000000003</v>
      </c>
      <c r="E8173" s="29">
        <v>1</v>
      </c>
      <c r="F8173" s="29"/>
      <c r="G8173" s="29"/>
      <c r="H8173" s="29"/>
      <c r="I8173" s="29"/>
      <c r="J8173" s="29"/>
    </row>
    <row r="8174" spans="1:10">
      <c r="A8174" s="5">
        <v>8172</v>
      </c>
      <c r="B8174" s="45">
        <v>0.17530000000000001</v>
      </c>
      <c r="C8174" s="45">
        <v>0.20419999999999999</v>
      </c>
      <c r="D8174" s="45">
        <v>0.89180000000000004</v>
      </c>
      <c r="E8174" s="29">
        <v>1</v>
      </c>
      <c r="F8174" s="29"/>
      <c r="G8174" s="29"/>
      <c r="H8174" s="29"/>
      <c r="I8174" s="29"/>
      <c r="J8174" s="29"/>
    </row>
    <row r="8175" spans="1:10">
      <c r="A8175" s="5">
        <v>8173</v>
      </c>
      <c r="B8175" s="45">
        <v>0.16189999999999999</v>
      </c>
      <c r="C8175" s="45">
        <v>0.2339</v>
      </c>
      <c r="D8175" s="45">
        <v>0.88670000000000004</v>
      </c>
      <c r="E8175" s="29">
        <v>1</v>
      </c>
      <c r="F8175" s="29"/>
      <c r="G8175" s="29"/>
      <c r="H8175" s="29"/>
      <c r="I8175" s="29"/>
      <c r="J8175" s="29"/>
    </row>
    <row r="8176" spans="1:10">
      <c r="A8176" s="5">
        <v>8174</v>
      </c>
      <c r="B8176" s="45">
        <v>0.10489999999999999</v>
      </c>
      <c r="C8176" s="45">
        <v>0.28220000000000001</v>
      </c>
      <c r="D8176" s="45">
        <v>0.86419999999999997</v>
      </c>
      <c r="E8176" s="29">
        <v>1</v>
      </c>
      <c r="F8176" s="29"/>
      <c r="G8176" s="29"/>
      <c r="H8176" s="29"/>
      <c r="I8176" s="29"/>
      <c r="J8176" s="29"/>
    </row>
    <row r="8177" spans="1:10">
      <c r="A8177" s="5">
        <v>8175</v>
      </c>
      <c r="B8177" s="45">
        <v>3.2399999999999998E-2</v>
      </c>
      <c r="C8177" s="45">
        <v>0.33960000000000001</v>
      </c>
      <c r="D8177" s="45">
        <v>0.80669999999999997</v>
      </c>
      <c r="E8177" s="29">
        <v>1</v>
      </c>
      <c r="F8177" s="29"/>
      <c r="G8177" s="29"/>
      <c r="H8177" s="29"/>
      <c r="I8177" s="29"/>
      <c r="J8177" s="29"/>
    </row>
    <row r="8178" spans="1:10">
      <c r="A8178" s="5">
        <v>8176</v>
      </c>
      <c r="B8178" s="45">
        <v>1E-4</v>
      </c>
      <c r="C8178" s="45">
        <v>0.39279999999999998</v>
      </c>
      <c r="D8178" s="45">
        <v>0.72670000000000001</v>
      </c>
      <c r="E8178" s="29">
        <v>1</v>
      </c>
      <c r="F8178" s="29"/>
      <c r="G8178" s="29"/>
      <c r="H8178" s="29"/>
      <c r="I8178" s="29"/>
      <c r="J8178" s="29"/>
    </row>
    <row r="8179" spans="1:10">
      <c r="A8179" s="5">
        <v>8177</v>
      </c>
      <c r="B8179" s="45">
        <v>0</v>
      </c>
      <c r="C8179" s="45">
        <v>0.40970000000000001</v>
      </c>
      <c r="D8179" s="45">
        <v>0.67230000000000001</v>
      </c>
      <c r="E8179" s="29">
        <v>1</v>
      </c>
      <c r="F8179" s="29"/>
      <c r="G8179" s="29"/>
      <c r="H8179" s="29"/>
      <c r="I8179" s="29"/>
      <c r="J8179" s="29"/>
    </row>
    <row r="8180" spans="1:10">
      <c r="A8180" s="5">
        <v>8178</v>
      </c>
      <c r="B8180" s="45">
        <v>0</v>
      </c>
      <c r="C8180" s="45">
        <v>0.39860000000000001</v>
      </c>
      <c r="D8180" s="45">
        <v>0.68440000000000001</v>
      </c>
      <c r="E8180" s="29">
        <v>1</v>
      </c>
      <c r="F8180" s="29"/>
      <c r="G8180" s="29"/>
      <c r="H8180" s="29"/>
      <c r="I8180" s="29"/>
      <c r="J8180" s="29"/>
    </row>
    <row r="8181" spans="1:10">
      <c r="A8181" s="5">
        <v>8179</v>
      </c>
      <c r="B8181" s="45">
        <v>0</v>
      </c>
      <c r="C8181" s="45">
        <v>0.38319999999999999</v>
      </c>
      <c r="D8181" s="45">
        <v>0.71889999999999998</v>
      </c>
      <c r="E8181" s="29">
        <v>1</v>
      </c>
      <c r="F8181" s="29"/>
      <c r="G8181" s="29"/>
      <c r="H8181" s="29"/>
      <c r="I8181" s="29"/>
      <c r="J8181" s="29"/>
    </row>
    <row r="8182" spans="1:10">
      <c r="A8182" s="5">
        <v>8180</v>
      </c>
      <c r="B8182" s="45">
        <v>0</v>
      </c>
      <c r="C8182" s="45">
        <v>0.36680000000000001</v>
      </c>
      <c r="D8182" s="45">
        <v>0.72350000000000003</v>
      </c>
      <c r="E8182" s="29">
        <v>1</v>
      </c>
      <c r="F8182" s="29"/>
      <c r="G8182" s="29"/>
      <c r="H8182" s="29"/>
      <c r="I8182" s="29"/>
      <c r="J8182" s="29"/>
    </row>
    <row r="8183" spans="1:10">
      <c r="A8183" s="5">
        <v>8181</v>
      </c>
      <c r="B8183" s="45">
        <v>0</v>
      </c>
      <c r="C8183" s="45">
        <v>0.3538</v>
      </c>
      <c r="D8183" s="45">
        <v>0.70730000000000004</v>
      </c>
      <c r="E8183" s="29">
        <v>1</v>
      </c>
      <c r="F8183" s="29"/>
      <c r="G8183" s="29"/>
      <c r="H8183" s="29"/>
      <c r="I8183" s="29"/>
      <c r="J8183" s="29"/>
    </row>
    <row r="8184" spans="1:10">
      <c r="A8184" s="5">
        <v>8182</v>
      </c>
      <c r="B8184" s="45">
        <v>0</v>
      </c>
      <c r="C8184" s="45">
        <v>0.34720000000000001</v>
      </c>
      <c r="D8184" s="45">
        <v>0.68530000000000002</v>
      </c>
      <c r="E8184" s="29">
        <v>1</v>
      </c>
      <c r="F8184" s="29"/>
      <c r="G8184" s="29"/>
      <c r="H8184" s="29"/>
      <c r="I8184" s="29"/>
      <c r="J8184" s="29"/>
    </row>
    <row r="8185" spans="1:10">
      <c r="A8185" s="5">
        <v>8183</v>
      </c>
      <c r="B8185" s="45">
        <v>0</v>
      </c>
      <c r="C8185" s="45">
        <v>0.3352</v>
      </c>
      <c r="D8185" s="45">
        <v>0.67190000000000005</v>
      </c>
      <c r="E8185" s="29">
        <v>1</v>
      </c>
      <c r="F8185" s="29"/>
      <c r="G8185" s="29"/>
      <c r="H8185" s="29"/>
      <c r="I8185" s="29"/>
      <c r="J8185" s="29"/>
    </row>
    <row r="8186" spans="1:10">
      <c r="A8186" s="5">
        <v>8184</v>
      </c>
      <c r="B8186" s="45">
        <v>0</v>
      </c>
      <c r="C8186" s="45">
        <v>0.31719999999999998</v>
      </c>
      <c r="D8186" s="45">
        <v>0.6603</v>
      </c>
      <c r="E8186" s="29">
        <v>1</v>
      </c>
      <c r="F8186" s="29"/>
      <c r="G8186" s="29"/>
      <c r="H8186" s="29"/>
      <c r="I8186" s="29"/>
      <c r="J8186" s="29"/>
    </row>
    <row r="8187" spans="1:10">
      <c r="A8187" s="5">
        <v>8185</v>
      </c>
      <c r="B8187" s="45">
        <v>0</v>
      </c>
      <c r="C8187" s="45">
        <v>0.30909999999999999</v>
      </c>
      <c r="D8187" s="45">
        <v>0.64510000000000001</v>
      </c>
      <c r="E8187" s="29">
        <v>1</v>
      </c>
      <c r="F8187" s="29"/>
      <c r="G8187" s="29"/>
      <c r="H8187" s="29"/>
      <c r="I8187" s="29"/>
      <c r="J8187" s="29"/>
    </row>
    <row r="8188" spans="1:10">
      <c r="A8188" s="5">
        <v>8186</v>
      </c>
      <c r="B8188" s="45">
        <v>0</v>
      </c>
      <c r="C8188" s="45">
        <v>0.29730000000000001</v>
      </c>
      <c r="D8188" s="45">
        <v>0.62270000000000003</v>
      </c>
      <c r="E8188" s="29">
        <v>1</v>
      </c>
      <c r="F8188" s="29"/>
      <c r="G8188" s="29"/>
      <c r="H8188" s="29"/>
      <c r="I8188" s="29"/>
      <c r="J8188" s="29"/>
    </row>
    <row r="8189" spans="1:10">
      <c r="A8189" s="5">
        <v>8187</v>
      </c>
      <c r="B8189" s="45">
        <v>0</v>
      </c>
      <c r="C8189" s="45">
        <v>0.29039999999999999</v>
      </c>
      <c r="D8189" s="45">
        <v>0.60809999999999997</v>
      </c>
      <c r="E8189" s="29">
        <v>1</v>
      </c>
      <c r="F8189" s="29"/>
      <c r="G8189" s="29"/>
      <c r="H8189" s="29"/>
      <c r="I8189" s="29"/>
      <c r="J8189" s="29"/>
    </row>
    <row r="8190" spans="1:10">
      <c r="A8190" s="5">
        <v>8188</v>
      </c>
      <c r="B8190" s="45">
        <v>0</v>
      </c>
      <c r="C8190" s="45">
        <v>0.28239999999999998</v>
      </c>
      <c r="D8190" s="45">
        <v>0.60270000000000001</v>
      </c>
      <c r="E8190" s="29">
        <v>1</v>
      </c>
      <c r="F8190" s="29"/>
      <c r="G8190" s="29"/>
      <c r="H8190" s="29"/>
      <c r="I8190" s="29"/>
      <c r="J8190" s="29"/>
    </row>
    <row r="8191" spans="1:10">
      <c r="A8191" s="5">
        <v>8189</v>
      </c>
      <c r="B8191" s="45">
        <v>0</v>
      </c>
      <c r="C8191" s="45">
        <v>0.27600000000000002</v>
      </c>
      <c r="D8191" s="45">
        <v>0.60719999999999996</v>
      </c>
      <c r="E8191" s="29">
        <v>1</v>
      </c>
      <c r="F8191" s="29"/>
      <c r="G8191" s="29"/>
      <c r="H8191" s="29"/>
      <c r="I8191" s="29"/>
      <c r="J8191" s="29"/>
    </row>
    <row r="8192" spans="1:10">
      <c r="A8192" s="5">
        <v>8190</v>
      </c>
      <c r="B8192" s="45">
        <v>0</v>
      </c>
      <c r="C8192" s="45">
        <v>0.26250000000000001</v>
      </c>
      <c r="D8192" s="45">
        <v>0.60809999999999997</v>
      </c>
      <c r="E8192" s="29">
        <v>1</v>
      </c>
      <c r="F8192" s="29"/>
      <c r="G8192" s="29"/>
      <c r="H8192" s="29"/>
      <c r="I8192" s="29"/>
      <c r="J8192" s="29"/>
    </row>
    <row r="8193" spans="1:10">
      <c r="A8193" s="5">
        <v>8191</v>
      </c>
      <c r="B8193" s="45">
        <v>0</v>
      </c>
      <c r="C8193" s="45">
        <v>0.25990000000000002</v>
      </c>
      <c r="D8193" s="45">
        <v>0.60470000000000002</v>
      </c>
      <c r="E8193" s="29">
        <v>1</v>
      </c>
      <c r="F8193" s="29"/>
      <c r="G8193" s="29"/>
      <c r="H8193" s="29"/>
      <c r="I8193" s="29"/>
      <c r="J8193" s="29"/>
    </row>
    <row r="8194" spans="1:10">
      <c r="A8194" s="5">
        <v>8192</v>
      </c>
      <c r="B8194" s="45">
        <v>4.1999999999999997E-3</v>
      </c>
      <c r="C8194" s="45">
        <v>0.24399999999999999</v>
      </c>
      <c r="D8194" s="45">
        <v>0.59630000000000005</v>
      </c>
      <c r="E8194" s="29">
        <v>1</v>
      </c>
      <c r="F8194" s="29"/>
      <c r="G8194" s="29"/>
      <c r="H8194" s="29"/>
      <c r="I8194" s="29"/>
      <c r="J8194" s="29"/>
    </row>
    <row r="8195" spans="1:10">
      <c r="A8195" s="5">
        <v>8193</v>
      </c>
      <c r="B8195" s="45">
        <v>5.0299999999999997E-2</v>
      </c>
      <c r="C8195" s="45">
        <v>0.2311</v>
      </c>
      <c r="D8195" s="45">
        <v>0.58089999999999997</v>
      </c>
      <c r="E8195" s="29">
        <v>1</v>
      </c>
      <c r="F8195" s="29"/>
      <c r="G8195" s="29"/>
      <c r="H8195" s="29"/>
      <c r="I8195" s="29"/>
      <c r="J8195" s="29"/>
    </row>
    <row r="8196" spans="1:10">
      <c r="A8196" s="5">
        <v>8194</v>
      </c>
      <c r="B8196" s="45">
        <v>0.13880000000000001</v>
      </c>
      <c r="C8196" s="45">
        <v>0.2031</v>
      </c>
      <c r="D8196" s="45">
        <v>0.53939999999999999</v>
      </c>
      <c r="E8196" s="29">
        <v>1</v>
      </c>
      <c r="F8196" s="29"/>
      <c r="G8196" s="29"/>
      <c r="H8196" s="29"/>
      <c r="I8196" s="29"/>
      <c r="J8196" s="29"/>
    </row>
    <row r="8197" spans="1:10">
      <c r="A8197" s="5">
        <v>8195</v>
      </c>
      <c r="B8197" s="45">
        <v>0.2225</v>
      </c>
      <c r="C8197" s="45">
        <v>0.18440000000000001</v>
      </c>
      <c r="D8197" s="45">
        <v>0.4844</v>
      </c>
      <c r="E8197" s="29">
        <v>1</v>
      </c>
      <c r="F8197" s="29"/>
      <c r="G8197" s="29"/>
      <c r="H8197" s="29"/>
      <c r="I8197" s="29"/>
      <c r="J8197" s="29"/>
    </row>
    <row r="8198" spans="1:10">
      <c r="A8198" s="5">
        <v>8196</v>
      </c>
      <c r="B8198" s="45">
        <v>0.2661</v>
      </c>
      <c r="C8198" s="45">
        <v>0.1865</v>
      </c>
      <c r="D8198" s="45">
        <v>0.43819999999999998</v>
      </c>
      <c r="E8198" s="29">
        <v>1</v>
      </c>
      <c r="F8198" s="29"/>
      <c r="G8198" s="29"/>
      <c r="H8198" s="29"/>
      <c r="I8198" s="29"/>
      <c r="J8198" s="29"/>
    </row>
    <row r="8199" spans="1:10">
      <c r="A8199" s="5">
        <v>8197</v>
      </c>
      <c r="B8199" s="45">
        <v>0.24540000000000001</v>
      </c>
      <c r="C8199" s="45">
        <v>0.17560000000000001</v>
      </c>
      <c r="D8199" s="45">
        <v>0.3911</v>
      </c>
      <c r="E8199" s="29">
        <v>1</v>
      </c>
      <c r="F8199" s="29"/>
      <c r="G8199" s="29"/>
      <c r="H8199" s="29"/>
      <c r="I8199" s="29"/>
      <c r="J8199" s="29"/>
    </row>
    <row r="8200" spans="1:10">
      <c r="A8200" s="5">
        <v>8198</v>
      </c>
      <c r="B8200" s="45">
        <v>0.16239999999999999</v>
      </c>
      <c r="C8200" s="45">
        <v>0.19120000000000001</v>
      </c>
      <c r="D8200" s="45">
        <v>0.34799999999999998</v>
      </c>
      <c r="E8200" s="29">
        <v>1</v>
      </c>
      <c r="F8200" s="29"/>
      <c r="G8200" s="29"/>
      <c r="H8200" s="29"/>
      <c r="I8200" s="29"/>
      <c r="J8200" s="29"/>
    </row>
    <row r="8201" spans="1:10">
      <c r="A8201" s="5">
        <v>8199</v>
      </c>
      <c r="B8201" s="45">
        <v>5.5500000000000001E-2</v>
      </c>
      <c r="C8201" s="45">
        <v>0.22140000000000001</v>
      </c>
      <c r="D8201" s="45">
        <v>0.3085</v>
      </c>
      <c r="E8201" s="29">
        <v>1</v>
      </c>
      <c r="F8201" s="29"/>
      <c r="G8201" s="29"/>
      <c r="H8201" s="29"/>
      <c r="I8201" s="29"/>
      <c r="J8201" s="29"/>
    </row>
    <row r="8202" spans="1:10">
      <c r="A8202" s="5">
        <v>8200</v>
      </c>
      <c r="B8202" s="45">
        <v>2.0000000000000001E-4</v>
      </c>
      <c r="C8202" s="45">
        <v>0.24429999999999999</v>
      </c>
      <c r="D8202" s="45">
        <v>0.2666</v>
      </c>
      <c r="E8202" s="29">
        <v>1</v>
      </c>
      <c r="F8202" s="29"/>
      <c r="G8202" s="29"/>
      <c r="H8202" s="29"/>
      <c r="I8202" s="29"/>
      <c r="J8202" s="29"/>
    </row>
    <row r="8203" spans="1:10">
      <c r="A8203" s="5">
        <v>8201</v>
      </c>
      <c r="B8203" s="45">
        <v>0</v>
      </c>
      <c r="C8203" s="45">
        <v>0.2359</v>
      </c>
      <c r="D8203" s="45">
        <v>0.2258</v>
      </c>
      <c r="E8203" s="29">
        <v>1</v>
      </c>
      <c r="F8203" s="29"/>
      <c r="G8203" s="29"/>
      <c r="H8203" s="29"/>
      <c r="I8203" s="29"/>
      <c r="J8203" s="29"/>
    </row>
    <row r="8204" spans="1:10">
      <c r="A8204" s="5">
        <v>8202</v>
      </c>
      <c r="B8204" s="45">
        <v>0</v>
      </c>
      <c r="C8204" s="45">
        <v>0.2155</v>
      </c>
      <c r="D8204" s="45">
        <v>0.18779999999999999</v>
      </c>
      <c r="E8204" s="29">
        <v>1</v>
      </c>
      <c r="F8204" s="29"/>
      <c r="G8204" s="29"/>
      <c r="H8204" s="29"/>
      <c r="I8204" s="29"/>
      <c r="J8204" s="29"/>
    </row>
    <row r="8205" spans="1:10">
      <c r="A8205" s="5">
        <v>8203</v>
      </c>
      <c r="B8205" s="45">
        <v>0</v>
      </c>
      <c r="C8205" s="45">
        <v>0.1951</v>
      </c>
      <c r="D8205" s="45">
        <v>0.15590000000000001</v>
      </c>
      <c r="E8205" s="29">
        <v>1</v>
      </c>
      <c r="F8205" s="29"/>
      <c r="G8205" s="29"/>
      <c r="H8205" s="29"/>
      <c r="I8205" s="29"/>
      <c r="J8205" s="29"/>
    </row>
    <row r="8206" spans="1:10">
      <c r="A8206" s="5">
        <v>8204</v>
      </c>
      <c r="B8206" s="45">
        <v>0</v>
      </c>
      <c r="C8206" s="45">
        <v>0.17169999999999999</v>
      </c>
      <c r="D8206" s="45">
        <v>0.1305</v>
      </c>
      <c r="E8206" s="29">
        <v>1</v>
      </c>
      <c r="F8206" s="29"/>
      <c r="G8206" s="29"/>
      <c r="H8206" s="29"/>
      <c r="I8206" s="29"/>
      <c r="J8206" s="29"/>
    </row>
    <row r="8207" spans="1:10">
      <c r="A8207" s="5">
        <v>8205</v>
      </c>
      <c r="B8207" s="45">
        <v>0</v>
      </c>
      <c r="C8207" s="45">
        <v>0.1512</v>
      </c>
      <c r="D8207" s="45">
        <v>0.1104</v>
      </c>
      <c r="E8207" s="29">
        <v>1</v>
      </c>
      <c r="F8207" s="29"/>
      <c r="G8207" s="29"/>
      <c r="H8207" s="29"/>
      <c r="I8207" s="29"/>
      <c r="J8207" s="29"/>
    </row>
    <row r="8208" spans="1:10">
      <c r="A8208" s="5">
        <v>8206</v>
      </c>
      <c r="B8208" s="45">
        <v>0</v>
      </c>
      <c r="C8208" s="45">
        <v>0.1333</v>
      </c>
      <c r="D8208" s="45">
        <v>9.7600000000000006E-2</v>
      </c>
      <c r="E8208" s="29">
        <v>1</v>
      </c>
      <c r="F8208" s="29"/>
      <c r="G8208" s="29"/>
      <c r="H8208" s="29"/>
      <c r="I8208" s="29"/>
      <c r="J8208" s="29"/>
    </row>
    <row r="8209" spans="1:10">
      <c r="A8209" s="5">
        <v>8207</v>
      </c>
      <c r="B8209" s="45">
        <v>0</v>
      </c>
      <c r="C8209" s="45">
        <v>0.1166</v>
      </c>
      <c r="D8209" s="45">
        <v>8.6099999999999996E-2</v>
      </c>
      <c r="E8209" s="29">
        <v>1</v>
      </c>
      <c r="F8209" s="29"/>
      <c r="G8209" s="29"/>
      <c r="H8209" s="29"/>
      <c r="I8209" s="29"/>
      <c r="J8209" s="29"/>
    </row>
    <row r="8210" spans="1:10">
      <c r="A8210" s="5">
        <v>8208</v>
      </c>
      <c r="B8210" s="45">
        <v>0</v>
      </c>
      <c r="C8210" s="45">
        <v>0.10299999999999999</v>
      </c>
      <c r="D8210" s="45">
        <v>7.4300000000000005E-2</v>
      </c>
      <c r="E8210" s="29">
        <v>1</v>
      </c>
      <c r="F8210" s="29"/>
      <c r="G8210" s="29"/>
      <c r="H8210" s="29"/>
      <c r="I8210" s="29"/>
      <c r="J8210" s="29"/>
    </row>
    <row r="8211" spans="1:10">
      <c r="A8211" s="5">
        <v>8209</v>
      </c>
      <c r="B8211" s="45">
        <v>0</v>
      </c>
      <c r="C8211" s="45">
        <v>9.1999999999999998E-2</v>
      </c>
      <c r="D8211" s="45">
        <v>6.7500000000000004E-2</v>
      </c>
      <c r="E8211" s="29">
        <v>1</v>
      </c>
      <c r="F8211" s="29"/>
      <c r="G8211" s="29"/>
      <c r="H8211" s="29"/>
      <c r="I8211" s="29"/>
      <c r="J8211" s="29"/>
    </row>
    <row r="8212" spans="1:10">
      <c r="A8212" s="5">
        <v>8210</v>
      </c>
      <c r="B8212" s="45">
        <v>0</v>
      </c>
      <c r="C8212" s="45">
        <v>8.3199999999999996E-2</v>
      </c>
      <c r="D8212" s="45">
        <v>6.2199999999999998E-2</v>
      </c>
      <c r="E8212" s="29">
        <v>1</v>
      </c>
      <c r="F8212" s="29"/>
      <c r="G8212" s="29"/>
      <c r="H8212" s="29"/>
      <c r="I8212" s="29"/>
      <c r="J8212" s="29"/>
    </row>
    <row r="8213" spans="1:10">
      <c r="A8213" s="5">
        <v>8211</v>
      </c>
      <c r="B8213" s="45">
        <v>0</v>
      </c>
      <c r="C8213" s="45">
        <v>7.6700000000000004E-2</v>
      </c>
      <c r="D8213" s="45">
        <v>5.6500000000000002E-2</v>
      </c>
      <c r="E8213" s="29">
        <v>1</v>
      </c>
      <c r="F8213" s="29"/>
      <c r="G8213" s="29"/>
      <c r="H8213" s="29"/>
      <c r="I8213" s="29"/>
      <c r="J8213" s="29"/>
    </row>
    <row r="8214" spans="1:10">
      <c r="A8214" s="5">
        <v>8212</v>
      </c>
      <c r="B8214" s="45">
        <v>0</v>
      </c>
      <c r="C8214" s="45">
        <v>6.9500000000000006E-2</v>
      </c>
      <c r="D8214" s="45">
        <v>5.0999999999999997E-2</v>
      </c>
      <c r="E8214" s="29">
        <v>1</v>
      </c>
      <c r="F8214" s="29"/>
      <c r="G8214" s="29"/>
      <c r="H8214" s="29"/>
      <c r="I8214" s="29"/>
      <c r="J8214" s="29"/>
    </row>
    <row r="8215" spans="1:10">
      <c r="A8215" s="5">
        <v>8213</v>
      </c>
      <c r="B8215" s="45">
        <v>0</v>
      </c>
      <c r="C8215" s="45">
        <v>6.2100000000000002E-2</v>
      </c>
      <c r="D8215" s="45">
        <v>4.3799999999999999E-2</v>
      </c>
      <c r="E8215" s="29">
        <v>1</v>
      </c>
      <c r="F8215" s="29"/>
      <c r="G8215" s="29"/>
      <c r="H8215" s="29"/>
      <c r="I8215" s="29"/>
      <c r="J8215" s="29"/>
    </row>
    <row r="8216" spans="1:10">
      <c r="A8216" s="5">
        <v>8214</v>
      </c>
      <c r="B8216" s="45">
        <v>0</v>
      </c>
      <c r="C8216" s="45">
        <v>5.5500000000000001E-2</v>
      </c>
      <c r="D8216" s="45">
        <v>3.3700000000000001E-2</v>
      </c>
      <c r="E8216" s="29">
        <v>1</v>
      </c>
      <c r="F8216" s="29"/>
      <c r="G8216" s="29"/>
      <c r="H8216" s="29"/>
      <c r="I8216" s="29"/>
      <c r="J8216" s="29"/>
    </row>
    <row r="8217" spans="1:10">
      <c r="A8217" s="5">
        <v>8215</v>
      </c>
      <c r="B8217" s="45">
        <v>0</v>
      </c>
      <c r="C8217" s="45">
        <v>5.4199999999999998E-2</v>
      </c>
      <c r="D8217" s="45">
        <v>3.0800000000000001E-2</v>
      </c>
      <c r="E8217" s="29">
        <v>1</v>
      </c>
      <c r="F8217" s="29"/>
      <c r="G8217" s="29"/>
      <c r="H8217" s="29"/>
      <c r="I8217" s="29"/>
      <c r="J8217" s="29"/>
    </row>
    <row r="8218" spans="1:10">
      <c r="A8218" s="5">
        <v>8216</v>
      </c>
      <c r="B8218" s="45">
        <v>9.7000000000000003E-3</v>
      </c>
      <c r="C8218" s="45">
        <v>5.74E-2</v>
      </c>
      <c r="D8218" s="45">
        <v>3.2000000000000001E-2</v>
      </c>
      <c r="E8218" s="29">
        <v>1</v>
      </c>
      <c r="F8218" s="29"/>
      <c r="G8218" s="29"/>
      <c r="H8218" s="29"/>
      <c r="I8218" s="29"/>
      <c r="J8218" s="29"/>
    </row>
    <row r="8219" spans="1:10">
      <c r="A8219" s="5">
        <v>8217</v>
      </c>
      <c r="B8219" s="45">
        <v>7.1999999999999995E-2</v>
      </c>
      <c r="C8219" s="45">
        <v>5.4699999999999999E-2</v>
      </c>
      <c r="D8219" s="45">
        <v>3.9399999999999998E-2</v>
      </c>
      <c r="E8219" s="29">
        <v>1</v>
      </c>
      <c r="F8219" s="29"/>
      <c r="G8219" s="29"/>
      <c r="H8219" s="29"/>
      <c r="I8219" s="29"/>
      <c r="J8219" s="29"/>
    </row>
    <row r="8220" spans="1:10">
      <c r="A8220" s="5">
        <v>8218</v>
      </c>
      <c r="B8220" s="45">
        <v>0.16039999999999999</v>
      </c>
      <c r="C8220" s="45">
        <v>4.7399999999999998E-2</v>
      </c>
      <c r="D8220" s="45">
        <v>6.3200000000000006E-2</v>
      </c>
      <c r="E8220" s="29">
        <v>1</v>
      </c>
      <c r="F8220" s="29"/>
      <c r="G8220" s="29"/>
      <c r="H8220" s="29"/>
      <c r="I8220" s="29"/>
      <c r="J8220" s="29"/>
    </row>
    <row r="8221" spans="1:10">
      <c r="A8221" s="5">
        <v>8219</v>
      </c>
      <c r="B8221" s="45">
        <v>0.23930000000000001</v>
      </c>
      <c r="C8221" s="45">
        <v>4.5600000000000002E-2</v>
      </c>
      <c r="D8221" s="45">
        <v>0.10539999999999999</v>
      </c>
      <c r="E8221" s="29">
        <v>1</v>
      </c>
      <c r="F8221" s="29"/>
      <c r="G8221" s="29"/>
      <c r="H8221" s="29"/>
      <c r="I8221" s="29"/>
      <c r="J8221" s="29"/>
    </row>
    <row r="8222" spans="1:10">
      <c r="A8222" s="5">
        <v>8220</v>
      </c>
      <c r="B8222" s="45">
        <v>0.26750000000000002</v>
      </c>
      <c r="C8222" s="45">
        <v>4.65E-2</v>
      </c>
      <c r="D8222" s="45">
        <v>0.1663</v>
      </c>
      <c r="E8222" s="29">
        <v>1</v>
      </c>
      <c r="F8222" s="29"/>
      <c r="G8222" s="29"/>
      <c r="H8222" s="29"/>
      <c r="I8222" s="29"/>
      <c r="J8222" s="29"/>
    </row>
    <row r="8223" spans="1:10">
      <c r="A8223" s="5">
        <v>8221</v>
      </c>
      <c r="B8223" s="45">
        <v>0.24779999999999999</v>
      </c>
      <c r="C8223" s="45">
        <v>5.1900000000000002E-2</v>
      </c>
      <c r="D8223" s="45">
        <v>0.24060000000000001</v>
      </c>
      <c r="E8223" s="29">
        <v>1</v>
      </c>
      <c r="F8223" s="29"/>
      <c r="G8223" s="29"/>
      <c r="H8223" s="29"/>
      <c r="I8223" s="29"/>
      <c r="J8223" s="29"/>
    </row>
    <row r="8224" spans="1:10">
      <c r="A8224" s="5">
        <v>8222</v>
      </c>
      <c r="B8224" s="45">
        <v>0.16370000000000001</v>
      </c>
      <c r="C8224" s="45">
        <v>6.4100000000000004E-2</v>
      </c>
      <c r="D8224" s="45">
        <v>0.32690000000000002</v>
      </c>
      <c r="E8224" s="29">
        <v>1</v>
      </c>
      <c r="F8224" s="29"/>
      <c r="G8224" s="29"/>
      <c r="H8224" s="29"/>
      <c r="I8224" s="29"/>
      <c r="J8224" s="29"/>
    </row>
    <row r="8225" spans="1:10">
      <c r="A8225" s="5">
        <v>8223</v>
      </c>
      <c r="B8225" s="45">
        <v>5.7500000000000002E-2</v>
      </c>
      <c r="C8225" s="45">
        <v>8.5800000000000001E-2</v>
      </c>
      <c r="D8225" s="45">
        <v>0.42849999999999999</v>
      </c>
      <c r="E8225" s="29">
        <v>1</v>
      </c>
      <c r="F8225" s="29"/>
      <c r="G8225" s="29"/>
      <c r="H8225" s="29"/>
      <c r="I8225" s="29"/>
      <c r="J8225" s="29"/>
    </row>
    <row r="8226" spans="1:10">
      <c r="A8226" s="5">
        <v>8224</v>
      </c>
      <c r="B8226" s="45">
        <v>2.0000000000000001E-4</v>
      </c>
      <c r="C8226" s="45">
        <v>0.1166</v>
      </c>
      <c r="D8226" s="45">
        <v>0.58240000000000003</v>
      </c>
      <c r="E8226" s="29">
        <v>1</v>
      </c>
      <c r="F8226" s="29"/>
      <c r="G8226" s="29"/>
      <c r="H8226" s="29"/>
      <c r="I8226" s="29"/>
      <c r="J8226" s="29"/>
    </row>
    <row r="8227" spans="1:10">
      <c r="A8227" s="5">
        <v>8225</v>
      </c>
      <c r="B8227" s="45">
        <v>0</v>
      </c>
      <c r="C8227" s="45">
        <v>0.14580000000000001</v>
      </c>
      <c r="D8227" s="45">
        <v>0.71619999999999995</v>
      </c>
      <c r="E8227" s="29">
        <v>1</v>
      </c>
      <c r="F8227" s="29"/>
      <c r="G8227" s="29"/>
      <c r="H8227" s="29"/>
      <c r="I8227" s="29"/>
      <c r="J8227" s="29"/>
    </row>
    <row r="8228" spans="1:10">
      <c r="A8228" s="5">
        <v>8226</v>
      </c>
      <c r="B8228" s="45">
        <v>0</v>
      </c>
      <c r="C8228" s="45">
        <v>0.17599999999999999</v>
      </c>
      <c r="D8228" s="45">
        <v>0.79849999999999999</v>
      </c>
      <c r="E8228" s="29">
        <v>1</v>
      </c>
      <c r="F8228" s="29"/>
      <c r="G8228" s="29"/>
      <c r="H8228" s="29"/>
      <c r="I8228" s="29"/>
      <c r="J8228" s="29"/>
    </row>
    <row r="8229" spans="1:10">
      <c r="A8229" s="5">
        <v>8227</v>
      </c>
      <c r="B8229" s="45">
        <v>0</v>
      </c>
      <c r="C8229" s="45">
        <v>0.2082</v>
      </c>
      <c r="D8229" s="45">
        <v>0.85240000000000005</v>
      </c>
      <c r="E8229" s="29">
        <v>1</v>
      </c>
      <c r="F8229" s="29"/>
      <c r="G8229" s="29"/>
      <c r="H8229" s="29"/>
      <c r="I8229" s="29"/>
      <c r="J8229" s="29"/>
    </row>
    <row r="8230" spans="1:10">
      <c r="A8230" s="5">
        <v>8228</v>
      </c>
      <c r="B8230" s="45">
        <v>0</v>
      </c>
      <c r="C8230" s="45">
        <v>0.24879999999999999</v>
      </c>
      <c r="D8230" s="45">
        <v>0.89329999999999998</v>
      </c>
      <c r="E8230" s="29">
        <v>1</v>
      </c>
      <c r="F8230" s="29"/>
      <c r="G8230" s="29"/>
      <c r="H8230" s="29"/>
      <c r="I8230" s="29"/>
      <c r="J8230" s="29"/>
    </row>
    <row r="8231" spans="1:10">
      <c r="A8231" s="5">
        <v>8229</v>
      </c>
      <c r="B8231" s="45">
        <v>0</v>
      </c>
      <c r="C8231" s="45">
        <v>0.28860000000000002</v>
      </c>
      <c r="D8231" s="45">
        <v>0.92430000000000001</v>
      </c>
      <c r="E8231" s="29">
        <v>1</v>
      </c>
      <c r="F8231" s="29"/>
      <c r="G8231" s="29"/>
      <c r="H8231" s="29"/>
      <c r="I8231" s="29"/>
      <c r="J8231" s="29"/>
    </row>
    <row r="8232" spans="1:10">
      <c r="A8232" s="5">
        <v>8230</v>
      </c>
      <c r="B8232" s="45">
        <v>0</v>
      </c>
      <c r="C8232" s="45">
        <v>0.31409999999999999</v>
      </c>
      <c r="D8232" s="45">
        <v>0.94989999999999997</v>
      </c>
      <c r="E8232" s="29">
        <v>1</v>
      </c>
      <c r="F8232" s="29"/>
      <c r="G8232" s="29"/>
      <c r="H8232" s="29"/>
      <c r="I8232" s="29"/>
      <c r="J8232" s="29"/>
    </row>
    <row r="8233" spans="1:10">
      <c r="A8233" s="5">
        <v>8231</v>
      </c>
      <c r="B8233" s="45">
        <v>0</v>
      </c>
      <c r="C8233" s="45">
        <v>0.34110000000000001</v>
      </c>
      <c r="D8233" s="45">
        <v>0.9637</v>
      </c>
      <c r="E8233" s="29">
        <v>1</v>
      </c>
      <c r="F8233" s="29"/>
      <c r="G8233" s="29"/>
      <c r="H8233" s="29"/>
      <c r="I8233" s="29"/>
      <c r="J8233" s="29"/>
    </row>
    <row r="8234" spans="1:10">
      <c r="A8234" s="5">
        <v>8232</v>
      </c>
      <c r="B8234" s="45">
        <v>0</v>
      </c>
      <c r="C8234" s="45">
        <v>0.37469999999999998</v>
      </c>
      <c r="D8234" s="45">
        <v>0.96799999999999997</v>
      </c>
      <c r="E8234" s="29">
        <v>1</v>
      </c>
      <c r="F8234" s="29"/>
      <c r="G8234" s="29"/>
      <c r="H8234" s="29"/>
      <c r="I8234" s="29"/>
      <c r="J8234" s="29"/>
    </row>
    <row r="8235" spans="1:10">
      <c r="A8235" s="5">
        <v>8233</v>
      </c>
      <c r="B8235" s="45">
        <v>0</v>
      </c>
      <c r="C8235" s="45">
        <v>0.42080000000000001</v>
      </c>
      <c r="D8235" s="45">
        <v>0.96989999999999998</v>
      </c>
      <c r="E8235" s="29">
        <v>1</v>
      </c>
      <c r="F8235" s="29"/>
      <c r="G8235" s="29"/>
      <c r="H8235" s="29"/>
      <c r="I8235" s="29"/>
      <c r="J8235" s="29"/>
    </row>
    <row r="8236" spans="1:10">
      <c r="A8236" s="5">
        <v>8234</v>
      </c>
      <c r="B8236" s="45">
        <v>0</v>
      </c>
      <c r="C8236" s="45">
        <v>0.46729999999999999</v>
      </c>
      <c r="D8236" s="45">
        <v>0.9728</v>
      </c>
      <c r="E8236" s="29">
        <v>1</v>
      </c>
      <c r="F8236" s="29"/>
      <c r="G8236" s="29"/>
      <c r="H8236" s="29"/>
      <c r="I8236" s="29"/>
      <c r="J8236" s="29"/>
    </row>
    <row r="8237" spans="1:10">
      <c r="A8237" s="5">
        <v>8235</v>
      </c>
      <c r="B8237" s="45">
        <v>0</v>
      </c>
      <c r="C8237" s="45">
        <v>0.50270000000000004</v>
      </c>
      <c r="D8237" s="45">
        <v>0.97789999999999999</v>
      </c>
      <c r="E8237" s="29">
        <v>1</v>
      </c>
      <c r="F8237" s="29"/>
      <c r="G8237" s="29"/>
      <c r="H8237" s="29"/>
      <c r="I8237" s="29"/>
      <c r="J8237" s="29"/>
    </row>
    <row r="8238" spans="1:10">
      <c r="A8238" s="5">
        <v>8236</v>
      </c>
      <c r="B8238" s="45">
        <v>0</v>
      </c>
      <c r="C8238" s="45">
        <v>0.5514</v>
      </c>
      <c r="D8238" s="45">
        <v>0.97940000000000005</v>
      </c>
      <c r="E8238" s="29">
        <v>1</v>
      </c>
      <c r="F8238" s="29"/>
      <c r="G8238" s="29"/>
      <c r="H8238" s="29"/>
      <c r="I8238" s="29"/>
      <c r="J8238" s="29"/>
    </row>
    <row r="8239" spans="1:10">
      <c r="A8239" s="5">
        <v>8237</v>
      </c>
      <c r="B8239" s="45">
        <v>0</v>
      </c>
      <c r="C8239" s="45">
        <v>0.58909999999999996</v>
      </c>
      <c r="D8239" s="45">
        <v>0.96260000000000001</v>
      </c>
      <c r="E8239" s="29">
        <v>1</v>
      </c>
      <c r="F8239" s="29"/>
      <c r="G8239" s="29"/>
      <c r="H8239" s="29"/>
      <c r="I8239" s="29"/>
      <c r="J8239" s="29"/>
    </row>
    <row r="8240" spans="1:10">
      <c r="A8240" s="5">
        <v>8238</v>
      </c>
      <c r="B8240" s="45">
        <v>0</v>
      </c>
      <c r="C8240" s="45">
        <v>0.62770000000000004</v>
      </c>
      <c r="D8240" s="45">
        <v>0.91800000000000004</v>
      </c>
      <c r="E8240" s="29">
        <v>1</v>
      </c>
      <c r="F8240" s="29"/>
      <c r="G8240" s="29"/>
      <c r="H8240" s="29"/>
      <c r="I8240" s="29"/>
      <c r="J8240" s="29"/>
    </row>
    <row r="8241" spans="1:10">
      <c r="A8241" s="5">
        <v>8239</v>
      </c>
      <c r="B8241" s="45">
        <v>0</v>
      </c>
      <c r="C8241" s="45">
        <v>0.6603</v>
      </c>
      <c r="D8241" s="45">
        <v>0.89429999999999998</v>
      </c>
      <c r="E8241" s="29">
        <v>1</v>
      </c>
      <c r="F8241" s="29"/>
      <c r="G8241" s="29"/>
      <c r="H8241" s="29"/>
      <c r="I8241" s="29"/>
      <c r="J8241" s="29"/>
    </row>
    <row r="8242" spans="1:10">
      <c r="A8242" s="5">
        <v>8240</v>
      </c>
      <c r="B8242" s="45">
        <v>5.1000000000000004E-3</v>
      </c>
      <c r="C8242" s="45">
        <v>0.65900000000000003</v>
      </c>
      <c r="D8242" s="45">
        <v>0.90510000000000002</v>
      </c>
      <c r="E8242" s="29">
        <v>1</v>
      </c>
      <c r="F8242" s="29"/>
      <c r="G8242" s="29"/>
      <c r="H8242" s="29"/>
      <c r="I8242" s="29"/>
      <c r="J8242" s="29"/>
    </row>
    <row r="8243" spans="1:10">
      <c r="A8243" s="5">
        <v>8241</v>
      </c>
      <c r="B8243" s="45">
        <v>2.9499999999999998E-2</v>
      </c>
      <c r="C8243" s="45">
        <v>0.65790000000000004</v>
      </c>
      <c r="D8243" s="45">
        <v>0.91679999999999995</v>
      </c>
      <c r="E8243" s="29">
        <v>1</v>
      </c>
      <c r="F8243" s="29"/>
      <c r="G8243" s="29"/>
      <c r="H8243" s="29"/>
      <c r="I8243" s="29"/>
      <c r="J8243" s="29"/>
    </row>
    <row r="8244" spans="1:10">
      <c r="A8244" s="5">
        <v>8242</v>
      </c>
      <c r="B8244" s="45">
        <v>5.3800000000000001E-2</v>
      </c>
      <c r="C8244" s="45">
        <v>0.65600000000000003</v>
      </c>
      <c r="D8244" s="45">
        <v>0.91159999999999997</v>
      </c>
      <c r="E8244" s="29">
        <v>1</v>
      </c>
      <c r="F8244" s="29"/>
      <c r="G8244" s="29"/>
      <c r="H8244" s="29"/>
      <c r="I8244" s="29"/>
      <c r="J8244" s="29"/>
    </row>
    <row r="8245" spans="1:10">
      <c r="A8245" s="5">
        <v>8243</v>
      </c>
      <c r="B8245" s="45">
        <v>7.0099999999999996E-2</v>
      </c>
      <c r="C8245" s="45">
        <v>0.62519999999999998</v>
      </c>
      <c r="D8245" s="45">
        <v>0.90300000000000002</v>
      </c>
      <c r="E8245" s="29">
        <v>1</v>
      </c>
      <c r="F8245" s="29"/>
      <c r="G8245" s="29"/>
      <c r="H8245" s="29"/>
      <c r="I8245" s="29"/>
      <c r="J8245" s="29"/>
    </row>
    <row r="8246" spans="1:10">
      <c r="A8246" s="5">
        <v>8244</v>
      </c>
      <c r="B8246" s="45">
        <v>7.9899999999999999E-2</v>
      </c>
      <c r="C8246" s="45">
        <v>0.58679999999999999</v>
      </c>
      <c r="D8246" s="45">
        <v>0.89770000000000005</v>
      </c>
      <c r="E8246" s="29">
        <v>1</v>
      </c>
      <c r="F8246" s="29"/>
      <c r="G8246" s="29"/>
      <c r="H8246" s="29"/>
      <c r="I8246" s="29"/>
      <c r="J8246" s="29"/>
    </row>
    <row r="8247" spans="1:10">
      <c r="A8247" s="5">
        <v>8245</v>
      </c>
      <c r="B8247" s="45">
        <v>8.0600000000000005E-2</v>
      </c>
      <c r="C8247" s="45">
        <v>0.52800000000000002</v>
      </c>
      <c r="D8247" s="45">
        <v>0.90039999999999998</v>
      </c>
      <c r="E8247" s="29">
        <v>1</v>
      </c>
      <c r="F8247" s="29"/>
      <c r="G8247" s="29"/>
      <c r="H8247" s="29"/>
      <c r="I8247" s="29"/>
      <c r="J8247" s="29"/>
    </row>
    <row r="8248" spans="1:10">
      <c r="A8248" s="5">
        <v>8246</v>
      </c>
      <c r="B8248" s="45">
        <v>5.9499999999999997E-2</v>
      </c>
      <c r="C8248" s="45">
        <v>0.4945</v>
      </c>
      <c r="D8248" s="45">
        <v>0.91490000000000005</v>
      </c>
      <c r="E8248" s="29">
        <v>1</v>
      </c>
      <c r="F8248" s="29"/>
      <c r="G8248" s="29"/>
      <c r="H8248" s="29"/>
      <c r="I8248" s="29"/>
      <c r="J8248" s="29"/>
    </row>
    <row r="8249" spans="1:10">
      <c r="A8249" s="5">
        <v>8247</v>
      </c>
      <c r="B8249" s="45">
        <v>0.02</v>
      </c>
      <c r="C8249" s="45">
        <v>0.47170000000000001</v>
      </c>
      <c r="D8249" s="45">
        <v>0.92910000000000004</v>
      </c>
      <c r="E8249" s="29">
        <v>1</v>
      </c>
      <c r="F8249" s="29"/>
      <c r="G8249" s="29"/>
      <c r="H8249" s="29"/>
      <c r="I8249" s="29"/>
      <c r="J8249" s="29"/>
    </row>
    <row r="8250" spans="1:10">
      <c r="A8250" s="5">
        <v>8248</v>
      </c>
      <c r="B8250" s="45">
        <v>0</v>
      </c>
      <c r="C8250" s="45">
        <v>0.47189999999999999</v>
      </c>
      <c r="D8250" s="45">
        <v>0.93630000000000002</v>
      </c>
      <c r="E8250" s="29">
        <v>1</v>
      </c>
      <c r="F8250" s="29"/>
      <c r="G8250" s="29"/>
      <c r="H8250" s="29"/>
      <c r="I8250" s="29"/>
      <c r="J8250" s="29"/>
    </row>
    <row r="8251" spans="1:10">
      <c r="A8251" s="5">
        <v>8249</v>
      </c>
      <c r="B8251" s="45">
        <v>0</v>
      </c>
      <c r="C8251" s="45">
        <v>0.4486</v>
      </c>
      <c r="D8251" s="45">
        <v>0.93959999999999999</v>
      </c>
      <c r="E8251" s="29">
        <v>1</v>
      </c>
      <c r="F8251" s="29"/>
      <c r="G8251" s="29"/>
      <c r="H8251" s="29"/>
      <c r="I8251" s="29"/>
      <c r="J8251" s="29"/>
    </row>
    <row r="8252" spans="1:10">
      <c r="A8252" s="5">
        <v>8250</v>
      </c>
      <c r="B8252" s="45">
        <v>0</v>
      </c>
      <c r="C8252" s="45">
        <v>0.4178</v>
      </c>
      <c r="D8252" s="45">
        <v>0.94069999999999998</v>
      </c>
      <c r="E8252" s="29">
        <v>1</v>
      </c>
      <c r="F8252" s="29"/>
      <c r="G8252" s="29"/>
      <c r="H8252" s="29"/>
      <c r="I8252" s="29"/>
      <c r="J8252" s="29"/>
    </row>
    <row r="8253" spans="1:10">
      <c r="A8253" s="5">
        <v>8251</v>
      </c>
      <c r="B8253" s="45">
        <v>0</v>
      </c>
      <c r="C8253" s="45">
        <v>0.3896</v>
      </c>
      <c r="D8253" s="45">
        <v>0.94350000000000001</v>
      </c>
      <c r="E8253" s="29">
        <v>1</v>
      </c>
      <c r="F8253" s="29"/>
      <c r="G8253" s="29"/>
      <c r="H8253" s="29"/>
      <c r="I8253" s="29"/>
      <c r="J8253" s="29"/>
    </row>
    <row r="8254" spans="1:10">
      <c r="A8254" s="5">
        <v>8252</v>
      </c>
      <c r="B8254" s="45">
        <v>0</v>
      </c>
      <c r="C8254" s="45">
        <v>0.3755</v>
      </c>
      <c r="D8254" s="45">
        <v>0.94699999999999995</v>
      </c>
      <c r="E8254" s="29">
        <v>1</v>
      </c>
      <c r="F8254" s="29"/>
      <c r="G8254" s="29"/>
      <c r="H8254" s="29"/>
      <c r="I8254" s="29"/>
      <c r="J8254" s="29"/>
    </row>
    <row r="8255" spans="1:10">
      <c r="A8255" s="5">
        <v>8253</v>
      </c>
      <c r="B8255" s="45">
        <v>0</v>
      </c>
      <c r="C8255" s="45">
        <v>0.3841</v>
      </c>
      <c r="D8255" s="45">
        <v>0.9466</v>
      </c>
      <c r="E8255" s="29">
        <v>1</v>
      </c>
      <c r="F8255" s="29"/>
      <c r="G8255" s="29"/>
      <c r="H8255" s="29"/>
      <c r="I8255" s="29"/>
      <c r="J8255" s="29"/>
    </row>
    <row r="8256" spans="1:10">
      <c r="A8256" s="5">
        <v>8254</v>
      </c>
      <c r="B8256" s="45">
        <v>0</v>
      </c>
      <c r="C8256" s="45">
        <v>0.38869999999999999</v>
      </c>
      <c r="D8256" s="45">
        <v>0.94640000000000002</v>
      </c>
      <c r="E8256" s="29">
        <v>1</v>
      </c>
      <c r="F8256" s="29"/>
      <c r="G8256" s="29"/>
      <c r="H8256" s="29"/>
      <c r="I8256" s="29"/>
      <c r="J8256" s="29"/>
    </row>
    <row r="8257" spans="1:10">
      <c r="A8257" s="5">
        <v>8255</v>
      </c>
      <c r="B8257" s="45">
        <v>0</v>
      </c>
      <c r="C8257" s="45">
        <v>0.37669999999999998</v>
      </c>
      <c r="D8257" s="45">
        <v>0.94479999999999997</v>
      </c>
      <c r="E8257" s="29">
        <v>1</v>
      </c>
      <c r="F8257" s="29"/>
      <c r="G8257" s="29"/>
      <c r="H8257" s="29"/>
      <c r="I8257" s="29"/>
      <c r="J8257" s="29"/>
    </row>
    <row r="8258" spans="1:10">
      <c r="A8258" s="5">
        <v>8256</v>
      </c>
      <c r="B8258" s="45">
        <v>0</v>
      </c>
      <c r="C8258" s="45">
        <v>0.37819999999999998</v>
      </c>
      <c r="D8258" s="45">
        <v>0.94440000000000002</v>
      </c>
      <c r="E8258" s="29">
        <v>1</v>
      </c>
      <c r="F8258" s="29"/>
      <c r="G8258" s="29"/>
      <c r="H8258" s="29"/>
      <c r="I8258" s="29"/>
      <c r="J8258" s="29"/>
    </row>
    <row r="8259" spans="1:10">
      <c r="A8259" s="5">
        <v>8257</v>
      </c>
      <c r="B8259" s="45">
        <v>0</v>
      </c>
      <c r="C8259" s="45">
        <v>0.37390000000000001</v>
      </c>
      <c r="D8259" s="45">
        <v>0.94440000000000002</v>
      </c>
      <c r="E8259" s="29">
        <v>1</v>
      </c>
      <c r="F8259" s="29"/>
      <c r="G8259" s="29"/>
      <c r="H8259" s="29"/>
      <c r="I8259" s="29"/>
      <c r="J8259" s="29"/>
    </row>
    <row r="8260" spans="1:10">
      <c r="A8260" s="5">
        <v>8258</v>
      </c>
      <c r="B8260" s="45">
        <v>0</v>
      </c>
      <c r="C8260" s="45">
        <v>0.37940000000000002</v>
      </c>
      <c r="D8260" s="45">
        <v>0.94089999999999996</v>
      </c>
      <c r="E8260" s="29">
        <v>1</v>
      </c>
      <c r="F8260" s="29"/>
      <c r="G8260" s="29"/>
      <c r="H8260" s="29"/>
      <c r="I8260" s="29"/>
      <c r="J8260" s="29"/>
    </row>
    <row r="8261" spans="1:10">
      <c r="A8261" s="5">
        <v>8259</v>
      </c>
      <c r="B8261" s="45">
        <v>0</v>
      </c>
      <c r="C8261" s="45">
        <v>0.39250000000000002</v>
      </c>
      <c r="D8261" s="45">
        <v>0.93689999999999996</v>
      </c>
      <c r="E8261" s="29">
        <v>1</v>
      </c>
      <c r="F8261" s="29"/>
      <c r="G8261" s="29"/>
      <c r="H8261" s="29"/>
      <c r="I8261" s="29"/>
      <c r="J8261" s="29"/>
    </row>
    <row r="8262" spans="1:10">
      <c r="A8262" s="5">
        <v>8260</v>
      </c>
      <c r="B8262" s="45">
        <v>0</v>
      </c>
      <c r="C8262" s="45">
        <v>0.40039999999999998</v>
      </c>
      <c r="D8262" s="45">
        <v>0.93149999999999999</v>
      </c>
      <c r="E8262" s="29">
        <v>1</v>
      </c>
      <c r="F8262" s="29"/>
      <c r="G8262" s="29"/>
      <c r="H8262" s="29"/>
      <c r="I8262" s="29"/>
      <c r="J8262" s="29"/>
    </row>
    <row r="8263" spans="1:10">
      <c r="A8263" s="5">
        <v>8261</v>
      </c>
      <c r="B8263" s="45">
        <v>0</v>
      </c>
      <c r="C8263" s="45">
        <v>0.41620000000000001</v>
      </c>
      <c r="D8263" s="45">
        <v>0.92449999999999999</v>
      </c>
      <c r="E8263" s="29">
        <v>1</v>
      </c>
      <c r="F8263" s="29"/>
      <c r="G8263" s="29"/>
      <c r="H8263" s="29"/>
      <c r="I8263" s="29"/>
      <c r="J8263" s="29"/>
    </row>
    <row r="8264" spans="1:10">
      <c r="A8264" s="5">
        <v>8262</v>
      </c>
      <c r="B8264" s="45">
        <v>0</v>
      </c>
      <c r="C8264" s="45">
        <v>0.4612</v>
      </c>
      <c r="D8264" s="45">
        <v>0.91510000000000002</v>
      </c>
      <c r="E8264" s="29">
        <v>1</v>
      </c>
      <c r="F8264" s="29"/>
      <c r="G8264" s="29"/>
      <c r="H8264" s="29"/>
      <c r="I8264" s="29"/>
      <c r="J8264" s="29"/>
    </row>
    <row r="8265" spans="1:10">
      <c r="A8265" s="5">
        <v>8263</v>
      </c>
      <c r="B8265" s="45">
        <v>0</v>
      </c>
      <c r="C8265" s="45">
        <v>0.52349999999999997</v>
      </c>
      <c r="D8265" s="45">
        <v>0.90539999999999998</v>
      </c>
      <c r="E8265" s="29">
        <v>1</v>
      </c>
      <c r="F8265" s="29"/>
      <c r="G8265" s="29"/>
      <c r="H8265" s="29"/>
      <c r="I8265" s="29"/>
      <c r="J8265" s="29"/>
    </row>
    <row r="8266" spans="1:10">
      <c r="A8266" s="5">
        <v>8264</v>
      </c>
      <c r="B8266" s="45">
        <v>1.6000000000000001E-3</v>
      </c>
      <c r="C8266" s="45">
        <v>0.54979999999999996</v>
      </c>
      <c r="D8266" s="45">
        <v>0.89319999999999999</v>
      </c>
      <c r="E8266" s="29">
        <v>1</v>
      </c>
      <c r="F8266" s="29"/>
      <c r="G8266" s="29"/>
      <c r="H8266" s="29"/>
      <c r="I8266" s="29"/>
      <c r="J8266" s="29"/>
    </row>
    <row r="8267" spans="1:10">
      <c r="A8267" s="5">
        <v>8265</v>
      </c>
      <c r="B8267" s="45">
        <v>1.7299999999999999E-2</v>
      </c>
      <c r="C8267" s="45">
        <v>0.56040000000000001</v>
      </c>
      <c r="D8267" s="45">
        <v>0.88029999999999997</v>
      </c>
      <c r="E8267" s="29">
        <v>1</v>
      </c>
      <c r="F8267" s="29"/>
      <c r="G8267" s="29"/>
      <c r="H8267" s="29"/>
      <c r="I8267" s="29"/>
      <c r="J8267" s="29"/>
    </row>
    <row r="8268" spans="1:10">
      <c r="A8268" s="5">
        <v>8266</v>
      </c>
      <c r="B8268" s="45">
        <v>3.7999999999999999E-2</v>
      </c>
      <c r="C8268" s="45">
        <v>0.57210000000000005</v>
      </c>
      <c r="D8268" s="45">
        <v>0.88009999999999999</v>
      </c>
      <c r="E8268" s="29">
        <v>1</v>
      </c>
      <c r="F8268" s="29"/>
      <c r="G8268" s="29"/>
      <c r="H8268" s="29"/>
      <c r="I8268" s="29"/>
      <c r="J8268" s="29"/>
    </row>
    <row r="8269" spans="1:10">
      <c r="A8269" s="5">
        <v>8267</v>
      </c>
      <c r="B8269" s="45">
        <v>5.2600000000000001E-2</v>
      </c>
      <c r="C8269" s="45">
        <v>0.58779999999999999</v>
      </c>
      <c r="D8269" s="45">
        <v>0.8851</v>
      </c>
      <c r="E8269" s="29">
        <v>1</v>
      </c>
      <c r="F8269" s="29"/>
      <c r="G8269" s="29"/>
      <c r="H8269" s="29"/>
      <c r="I8269" s="29"/>
      <c r="J8269" s="29"/>
    </row>
    <row r="8270" spans="1:10">
      <c r="A8270" s="5">
        <v>8268</v>
      </c>
      <c r="B8270" s="45">
        <v>5.5399999999999998E-2</v>
      </c>
      <c r="C8270" s="45">
        <v>0.6119</v>
      </c>
      <c r="D8270" s="45">
        <v>0.89349999999999996</v>
      </c>
      <c r="E8270" s="29">
        <v>1</v>
      </c>
      <c r="F8270" s="29"/>
      <c r="G8270" s="29"/>
      <c r="H8270" s="29"/>
      <c r="I8270" s="29"/>
      <c r="J8270" s="29"/>
    </row>
    <row r="8271" spans="1:10">
      <c r="A8271" s="5">
        <v>8269</v>
      </c>
      <c r="B8271" s="45">
        <v>4.8500000000000001E-2</v>
      </c>
      <c r="C8271" s="45">
        <v>0.63700000000000001</v>
      </c>
      <c r="D8271" s="45">
        <v>0.8962</v>
      </c>
      <c r="E8271" s="29">
        <v>1</v>
      </c>
      <c r="F8271" s="29"/>
      <c r="G8271" s="29"/>
      <c r="H8271" s="29"/>
      <c r="I8271" s="29"/>
      <c r="J8271" s="29"/>
    </row>
    <row r="8272" spans="1:10">
      <c r="A8272" s="5">
        <v>8270</v>
      </c>
      <c r="B8272" s="45">
        <v>3.39E-2</v>
      </c>
      <c r="C8272" s="45">
        <v>0.64180000000000004</v>
      </c>
      <c r="D8272" s="45">
        <v>0.89610000000000001</v>
      </c>
      <c r="E8272" s="29">
        <v>1</v>
      </c>
      <c r="F8272" s="29"/>
      <c r="G8272" s="29"/>
      <c r="H8272" s="29"/>
      <c r="I8272" s="29"/>
      <c r="J8272" s="29"/>
    </row>
    <row r="8273" spans="1:10">
      <c r="A8273" s="5">
        <v>8271</v>
      </c>
      <c r="B8273" s="45">
        <v>1.14E-2</v>
      </c>
      <c r="C8273" s="45">
        <v>0.63770000000000004</v>
      </c>
      <c r="D8273" s="45">
        <v>0.89870000000000005</v>
      </c>
      <c r="E8273" s="29">
        <v>1</v>
      </c>
      <c r="F8273" s="29"/>
      <c r="G8273" s="29"/>
      <c r="H8273" s="29"/>
      <c r="I8273" s="29"/>
      <c r="J8273" s="29"/>
    </row>
    <row r="8274" spans="1:10">
      <c r="A8274" s="5">
        <v>8272</v>
      </c>
      <c r="B8274" s="45">
        <v>0</v>
      </c>
      <c r="C8274" s="45">
        <v>0.62790000000000001</v>
      </c>
      <c r="D8274" s="45">
        <v>0.90149999999999997</v>
      </c>
      <c r="E8274" s="29">
        <v>1</v>
      </c>
      <c r="F8274" s="29"/>
      <c r="G8274" s="29"/>
      <c r="H8274" s="29"/>
      <c r="I8274" s="29"/>
      <c r="J8274" s="29"/>
    </row>
    <row r="8275" spans="1:10">
      <c r="A8275" s="5">
        <v>8273</v>
      </c>
      <c r="B8275" s="45">
        <v>0</v>
      </c>
      <c r="C8275" s="45">
        <v>0.61539999999999995</v>
      </c>
      <c r="D8275" s="45">
        <v>0.90539999999999998</v>
      </c>
      <c r="E8275" s="29">
        <v>1</v>
      </c>
      <c r="F8275" s="29"/>
      <c r="G8275" s="29"/>
      <c r="H8275" s="29"/>
      <c r="I8275" s="29"/>
      <c r="J8275" s="29"/>
    </row>
    <row r="8276" spans="1:10">
      <c r="A8276" s="5">
        <v>8274</v>
      </c>
      <c r="B8276" s="45">
        <v>0</v>
      </c>
      <c r="C8276" s="45">
        <v>0.61529999999999996</v>
      </c>
      <c r="D8276" s="45">
        <v>0.90790000000000004</v>
      </c>
      <c r="E8276" s="29">
        <v>1</v>
      </c>
      <c r="F8276" s="29"/>
      <c r="G8276" s="29"/>
      <c r="H8276" s="29"/>
      <c r="I8276" s="29"/>
      <c r="J8276" s="29"/>
    </row>
    <row r="8277" spans="1:10">
      <c r="A8277" s="5">
        <v>8275</v>
      </c>
      <c r="B8277" s="45">
        <v>0</v>
      </c>
      <c r="C8277" s="45">
        <v>0.61780000000000002</v>
      </c>
      <c r="D8277" s="45">
        <v>0.90529999999999999</v>
      </c>
      <c r="E8277" s="29">
        <v>1</v>
      </c>
      <c r="F8277" s="29"/>
      <c r="G8277" s="29"/>
      <c r="H8277" s="29"/>
      <c r="I8277" s="29"/>
      <c r="J8277" s="29"/>
    </row>
    <row r="8278" spans="1:10">
      <c r="A8278" s="5">
        <v>8276</v>
      </c>
      <c r="B8278" s="45">
        <v>0</v>
      </c>
      <c r="C8278" s="45">
        <v>0.62429999999999997</v>
      </c>
      <c r="D8278" s="45">
        <v>0.89570000000000005</v>
      </c>
      <c r="E8278" s="29">
        <v>1</v>
      </c>
      <c r="F8278" s="29"/>
      <c r="G8278" s="29"/>
      <c r="H8278" s="29"/>
      <c r="I8278" s="29"/>
      <c r="J8278" s="29"/>
    </row>
    <row r="8279" spans="1:10">
      <c r="A8279" s="5">
        <v>8277</v>
      </c>
      <c r="B8279" s="45">
        <v>0</v>
      </c>
      <c r="C8279" s="45">
        <v>0.61709999999999998</v>
      </c>
      <c r="D8279" s="45">
        <v>0.88539999999999996</v>
      </c>
      <c r="E8279" s="29">
        <v>1</v>
      </c>
      <c r="F8279" s="29"/>
      <c r="G8279" s="29"/>
      <c r="H8279" s="29"/>
      <c r="I8279" s="29"/>
      <c r="J8279" s="29"/>
    </row>
    <row r="8280" spans="1:10">
      <c r="A8280" s="5">
        <v>8278</v>
      </c>
      <c r="B8280" s="45">
        <v>0</v>
      </c>
      <c r="C8280" s="45">
        <v>0.61380000000000001</v>
      </c>
      <c r="D8280" s="45">
        <v>0.87990000000000002</v>
      </c>
      <c r="E8280" s="29">
        <v>1</v>
      </c>
      <c r="F8280" s="29"/>
      <c r="G8280" s="29"/>
      <c r="H8280" s="29"/>
      <c r="I8280" s="29"/>
      <c r="J8280" s="29"/>
    </row>
    <row r="8281" spans="1:10">
      <c r="A8281" s="5">
        <v>8279</v>
      </c>
      <c r="B8281" s="45">
        <v>0</v>
      </c>
      <c r="C8281" s="45">
        <v>0.60929999999999995</v>
      </c>
      <c r="D8281" s="45">
        <v>0.87619999999999998</v>
      </c>
      <c r="E8281" s="29">
        <v>1</v>
      </c>
      <c r="F8281" s="29"/>
      <c r="G8281" s="29"/>
      <c r="H8281" s="29"/>
      <c r="I8281" s="29"/>
      <c r="J8281" s="29"/>
    </row>
    <row r="8282" spans="1:10">
      <c r="A8282" s="5">
        <v>8280</v>
      </c>
      <c r="B8282" s="45">
        <v>0</v>
      </c>
      <c r="C8282" s="45">
        <v>0.59199999999999997</v>
      </c>
      <c r="D8282" s="45">
        <v>0.87160000000000004</v>
      </c>
      <c r="E8282" s="29">
        <v>1</v>
      </c>
      <c r="F8282" s="29"/>
      <c r="G8282" s="29"/>
      <c r="H8282" s="29"/>
      <c r="I8282" s="29"/>
      <c r="J8282" s="29"/>
    </row>
    <row r="8283" spans="1:10">
      <c r="A8283" s="5">
        <v>8281</v>
      </c>
      <c r="B8283" s="45">
        <v>0</v>
      </c>
      <c r="C8283" s="45">
        <v>0.56279999999999997</v>
      </c>
      <c r="D8283" s="45">
        <v>0.86129999999999995</v>
      </c>
      <c r="E8283" s="29">
        <v>1</v>
      </c>
      <c r="F8283" s="29"/>
      <c r="G8283" s="29"/>
      <c r="H8283" s="29"/>
      <c r="I8283" s="29"/>
      <c r="J8283" s="29"/>
    </row>
    <row r="8284" spans="1:10">
      <c r="A8284" s="5">
        <v>8282</v>
      </c>
      <c r="B8284" s="45">
        <v>0</v>
      </c>
      <c r="C8284" s="45">
        <v>0.52669999999999995</v>
      </c>
      <c r="D8284" s="45">
        <v>0.80830000000000002</v>
      </c>
      <c r="E8284" s="29">
        <v>1</v>
      </c>
      <c r="F8284" s="29"/>
      <c r="G8284" s="29"/>
      <c r="H8284" s="29"/>
      <c r="I8284" s="29"/>
      <c r="J8284" s="29"/>
    </row>
    <row r="8285" spans="1:10">
      <c r="A8285" s="5">
        <v>8283</v>
      </c>
      <c r="B8285" s="45">
        <v>0</v>
      </c>
      <c r="C8285" s="45">
        <v>0.5081</v>
      </c>
      <c r="D8285" s="45">
        <v>0.71509999999999996</v>
      </c>
      <c r="E8285" s="29">
        <v>1</v>
      </c>
      <c r="F8285" s="29"/>
      <c r="G8285" s="29"/>
      <c r="H8285" s="29"/>
      <c r="I8285" s="29"/>
      <c r="J8285" s="29"/>
    </row>
    <row r="8286" spans="1:10">
      <c r="A8286" s="5">
        <v>8284</v>
      </c>
      <c r="B8286" s="45">
        <v>0</v>
      </c>
      <c r="C8286" s="45">
        <v>0.49769999999999998</v>
      </c>
      <c r="D8286" s="45">
        <v>0.6089</v>
      </c>
      <c r="E8286" s="29">
        <v>1</v>
      </c>
      <c r="F8286" s="29"/>
      <c r="G8286" s="29"/>
      <c r="H8286" s="29"/>
      <c r="I8286" s="29"/>
      <c r="J8286" s="29"/>
    </row>
    <row r="8287" spans="1:10">
      <c r="A8287" s="5">
        <v>8285</v>
      </c>
      <c r="B8287" s="45">
        <v>0</v>
      </c>
      <c r="C8287" s="45">
        <v>0.51590000000000003</v>
      </c>
      <c r="D8287" s="45">
        <v>0.55989999999999995</v>
      </c>
      <c r="E8287" s="29">
        <v>1</v>
      </c>
      <c r="F8287" s="29"/>
      <c r="G8287" s="29"/>
      <c r="H8287" s="29"/>
      <c r="I8287" s="29"/>
      <c r="J8287" s="29"/>
    </row>
    <row r="8288" spans="1:10">
      <c r="A8288" s="5">
        <v>8286</v>
      </c>
      <c r="B8288" s="45">
        <v>0</v>
      </c>
      <c r="C8288" s="45">
        <v>0.55610000000000004</v>
      </c>
      <c r="D8288" s="45">
        <v>0.60640000000000005</v>
      </c>
      <c r="E8288" s="29">
        <v>1</v>
      </c>
      <c r="F8288" s="29"/>
      <c r="G8288" s="29"/>
      <c r="H8288" s="29"/>
      <c r="I8288" s="29"/>
      <c r="J8288" s="29"/>
    </row>
    <row r="8289" spans="1:10">
      <c r="A8289" s="5">
        <v>8287</v>
      </c>
      <c r="B8289" s="45">
        <v>0</v>
      </c>
      <c r="C8289" s="45">
        <v>0.60289999999999999</v>
      </c>
      <c r="D8289" s="45">
        <v>0.72219999999999995</v>
      </c>
      <c r="E8289" s="29">
        <v>1</v>
      </c>
      <c r="F8289" s="29"/>
      <c r="G8289" s="29"/>
      <c r="H8289" s="29"/>
      <c r="I8289" s="29"/>
      <c r="J8289" s="29"/>
    </row>
    <row r="8290" spans="1:10">
      <c r="A8290" s="5">
        <v>8288</v>
      </c>
      <c r="B8290" s="45">
        <v>4.0000000000000001E-3</v>
      </c>
      <c r="C8290" s="45">
        <v>0.65710000000000002</v>
      </c>
      <c r="D8290" s="45">
        <v>0.82410000000000005</v>
      </c>
      <c r="E8290" s="29">
        <v>1</v>
      </c>
      <c r="F8290" s="29"/>
      <c r="G8290" s="29"/>
      <c r="H8290" s="29"/>
      <c r="I8290" s="29"/>
      <c r="J8290" s="29"/>
    </row>
    <row r="8291" spans="1:10">
      <c r="A8291" s="5">
        <v>8289</v>
      </c>
      <c r="B8291" s="45">
        <v>3.4599999999999999E-2</v>
      </c>
      <c r="C8291" s="45">
        <v>0.70309999999999995</v>
      </c>
      <c r="D8291" s="45">
        <v>0.88049999999999995</v>
      </c>
      <c r="E8291" s="29">
        <v>1</v>
      </c>
      <c r="F8291" s="29"/>
      <c r="G8291" s="29"/>
      <c r="H8291" s="29"/>
      <c r="I8291" s="29"/>
      <c r="J8291" s="29"/>
    </row>
    <row r="8292" spans="1:10">
      <c r="A8292" s="5">
        <v>8290</v>
      </c>
      <c r="B8292" s="45">
        <v>7.7200000000000005E-2</v>
      </c>
      <c r="C8292" s="45">
        <v>0.74280000000000002</v>
      </c>
      <c r="D8292" s="45">
        <v>0.89359999999999995</v>
      </c>
      <c r="E8292" s="29">
        <v>1</v>
      </c>
      <c r="F8292" s="29"/>
      <c r="G8292" s="29"/>
      <c r="H8292" s="29"/>
      <c r="I8292" s="29"/>
      <c r="J8292" s="29"/>
    </row>
    <row r="8293" spans="1:10">
      <c r="A8293" s="5">
        <v>8291</v>
      </c>
      <c r="B8293" s="45">
        <v>0.10589999999999999</v>
      </c>
      <c r="C8293" s="45">
        <v>0.78620000000000001</v>
      </c>
      <c r="D8293" s="45">
        <v>0.90290000000000004</v>
      </c>
      <c r="E8293" s="29">
        <v>1</v>
      </c>
      <c r="F8293" s="29"/>
      <c r="G8293" s="29"/>
      <c r="H8293" s="29"/>
      <c r="I8293" s="29"/>
      <c r="J8293" s="29"/>
    </row>
    <row r="8294" spans="1:10">
      <c r="A8294" s="5">
        <v>8292</v>
      </c>
      <c r="B8294" s="45">
        <v>0.10680000000000001</v>
      </c>
      <c r="C8294" s="45">
        <v>0.82150000000000001</v>
      </c>
      <c r="D8294" s="45">
        <v>0.91300000000000003</v>
      </c>
      <c r="E8294" s="29">
        <v>1</v>
      </c>
      <c r="F8294" s="29"/>
      <c r="G8294" s="29"/>
      <c r="H8294" s="29"/>
      <c r="I8294" s="29"/>
      <c r="J8294" s="29"/>
    </row>
    <row r="8295" spans="1:10">
      <c r="A8295" s="5">
        <v>8293</v>
      </c>
      <c r="B8295" s="45">
        <v>9.5200000000000007E-2</v>
      </c>
      <c r="C8295" s="45">
        <v>0.85599999999999998</v>
      </c>
      <c r="D8295" s="45">
        <v>0.92179999999999995</v>
      </c>
      <c r="E8295" s="29">
        <v>1</v>
      </c>
      <c r="F8295" s="29"/>
      <c r="G8295" s="29"/>
      <c r="H8295" s="29"/>
      <c r="I8295" s="29"/>
      <c r="J8295" s="29"/>
    </row>
    <row r="8296" spans="1:10">
      <c r="A8296" s="5">
        <v>8294</v>
      </c>
      <c r="B8296" s="45">
        <v>6.8000000000000005E-2</v>
      </c>
      <c r="C8296" s="45">
        <v>0.87160000000000004</v>
      </c>
      <c r="D8296" s="45">
        <v>0.91459999999999997</v>
      </c>
      <c r="E8296" s="29">
        <v>1</v>
      </c>
      <c r="F8296" s="29"/>
      <c r="G8296" s="29"/>
      <c r="H8296" s="29"/>
      <c r="I8296" s="29"/>
      <c r="J8296" s="29"/>
    </row>
    <row r="8297" spans="1:10">
      <c r="A8297" s="5">
        <v>8295</v>
      </c>
      <c r="B8297" s="45">
        <v>2.6100000000000002E-2</v>
      </c>
      <c r="C8297" s="45">
        <v>0.86929999999999996</v>
      </c>
      <c r="D8297" s="45">
        <v>0.90039999999999998</v>
      </c>
      <c r="E8297" s="29">
        <v>1</v>
      </c>
      <c r="F8297" s="29"/>
      <c r="G8297" s="29"/>
      <c r="H8297" s="29"/>
      <c r="I8297" s="29"/>
      <c r="J8297" s="29"/>
    </row>
    <row r="8298" spans="1:10">
      <c r="A8298" s="5">
        <v>8296</v>
      </c>
      <c r="B8298" s="45">
        <v>2.0000000000000001E-4</v>
      </c>
      <c r="C8298" s="45">
        <v>0.84640000000000004</v>
      </c>
      <c r="D8298" s="45">
        <v>0.8831</v>
      </c>
      <c r="E8298" s="29">
        <v>1</v>
      </c>
      <c r="F8298" s="29"/>
      <c r="G8298" s="29"/>
      <c r="H8298" s="29"/>
      <c r="I8298" s="29"/>
      <c r="J8298" s="29"/>
    </row>
    <row r="8299" spans="1:10">
      <c r="A8299" s="5">
        <v>8297</v>
      </c>
      <c r="B8299" s="45">
        <v>0</v>
      </c>
      <c r="C8299" s="45">
        <v>0.81769999999999998</v>
      </c>
      <c r="D8299" s="45">
        <v>0.86619999999999997</v>
      </c>
      <c r="E8299" s="29">
        <v>1</v>
      </c>
      <c r="F8299" s="29"/>
      <c r="G8299" s="29"/>
      <c r="H8299" s="29"/>
      <c r="I8299" s="29"/>
      <c r="J8299" s="29"/>
    </row>
    <row r="8300" spans="1:10">
      <c r="A8300" s="5">
        <v>8298</v>
      </c>
      <c r="B8300" s="45">
        <v>0</v>
      </c>
      <c r="C8300" s="45">
        <v>0.77669999999999995</v>
      </c>
      <c r="D8300" s="45">
        <v>0.84340000000000004</v>
      </c>
      <c r="E8300" s="29">
        <v>1</v>
      </c>
      <c r="F8300" s="29"/>
      <c r="G8300" s="29"/>
      <c r="H8300" s="29"/>
      <c r="I8300" s="29"/>
      <c r="J8300" s="29"/>
    </row>
    <row r="8301" spans="1:10">
      <c r="A8301" s="5">
        <v>8299</v>
      </c>
      <c r="B8301" s="45">
        <v>0</v>
      </c>
      <c r="C8301" s="45">
        <v>0.71760000000000002</v>
      </c>
      <c r="D8301" s="45">
        <v>0.84009999999999996</v>
      </c>
      <c r="E8301" s="29">
        <v>1</v>
      </c>
      <c r="F8301" s="29"/>
      <c r="G8301" s="29"/>
      <c r="H8301" s="29"/>
      <c r="I8301" s="29"/>
      <c r="J8301" s="29"/>
    </row>
    <row r="8302" spans="1:10">
      <c r="A8302" s="5">
        <v>8300</v>
      </c>
      <c r="B8302" s="45">
        <v>0</v>
      </c>
      <c r="C8302" s="45">
        <v>0.66220000000000001</v>
      </c>
      <c r="D8302" s="45">
        <v>0.85760000000000003</v>
      </c>
      <c r="E8302" s="29">
        <v>1</v>
      </c>
      <c r="F8302" s="29"/>
      <c r="G8302" s="29"/>
      <c r="H8302" s="29"/>
      <c r="I8302" s="29"/>
      <c r="J8302" s="29"/>
    </row>
    <row r="8303" spans="1:10">
      <c r="A8303" s="5">
        <v>8301</v>
      </c>
      <c r="B8303" s="45">
        <v>0</v>
      </c>
      <c r="C8303" s="45">
        <v>0.60670000000000002</v>
      </c>
      <c r="D8303" s="45">
        <v>0.87890000000000001</v>
      </c>
      <c r="E8303" s="29">
        <v>1</v>
      </c>
      <c r="F8303" s="29"/>
      <c r="G8303" s="29"/>
      <c r="H8303" s="29"/>
      <c r="I8303" s="29"/>
      <c r="J8303" s="29"/>
    </row>
    <row r="8304" spans="1:10">
      <c r="A8304" s="5">
        <v>8302</v>
      </c>
      <c r="B8304" s="45">
        <v>0</v>
      </c>
      <c r="C8304" s="45">
        <v>0.56069999999999998</v>
      </c>
      <c r="D8304" s="45">
        <v>0.89859999999999995</v>
      </c>
      <c r="E8304" s="29">
        <v>1</v>
      </c>
      <c r="F8304" s="29"/>
      <c r="G8304" s="29"/>
      <c r="H8304" s="29"/>
      <c r="I8304" s="29"/>
      <c r="J8304" s="29"/>
    </row>
    <row r="8305" spans="1:10">
      <c r="A8305" s="5">
        <v>8303</v>
      </c>
      <c r="B8305" s="45">
        <v>0</v>
      </c>
      <c r="C8305" s="45">
        <v>0.50960000000000005</v>
      </c>
      <c r="D8305" s="45">
        <v>0.90800000000000003</v>
      </c>
      <c r="E8305" s="29">
        <v>1</v>
      </c>
      <c r="F8305" s="29"/>
      <c r="G8305" s="29"/>
      <c r="H8305" s="29"/>
      <c r="I8305" s="29"/>
      <c r="J8305" s="29"/>
    </row>
    <row r="8306" spans="1:10">
      <c r="A8306" s="5">
        <v>8304</v>
      </c>
      <c r="B8306" s="45">
        <v>0</v>
      </c>
      <c r="C8306" s="45">
        <v>0.47070000000000001</v>
      </c>
      <c r="D8306" s="45">
        <v>0.90749999999999997</v>
      </c>
      <c r="E8306" s="29">
        <v>1</v>
      </c>
      <c r="F8306" s="29"/>
      <c r="G8306" s="29"/>
      <c r="H8306" s="29"/>
      <c r="I8306" s="29"/>
      <c r="J8306" s="29"/>
    </row>
    <row r="8307" spans="1:10">
      <c r="A8307" s="5">
        <v>8305</v>
      </c>
      <c r="B8307" s="45">
        <v>0</v>
      </c>
      <c r="C8307" s="45">
        <v>0.43530000000000002</v>
      </c>
      <c r="D8307" s="45">
        <v>0.90029999999999999</v>
      </c>
      <c r="E8307" s="29">
        <v>1</v>
      </c>
      <c r="F8307" s="29"/>
      <c r="G8307" s="29"/>
      <c r="H8307" s="29"/>
      <c r="I8307" s="29"/>
      <c r="J8307" s="29"/>
    </row>
    <row r="8308" spans="1:10">
      <c r="A8308" s="5">
        <v>8306</v>
      </c>
      <c r="B8308" s="45">
        <v>0</v>
      </c>
      <c r="C8308" s="45">
        <v>0.40029999999999999</v>
      </c>
      <c r="D8308" s="45">
        <v>0.87160000000000004</v>
      </c>
      <c r="E8308" s="29">
        <v>1</v>
      </c>
      <c r="F8308" s="29"/>
      <c r="G8308" s="29"/>
      <c r="H8308" s="29"/>
      <c r="I8308" s="29"/>
      <c r="J8308" s="29"/>
    </row>
    <row r="8309" spans="1:10">
      <c r="A8309" s="5">
        <v>8307</v>
      </c>
      <c r="B8309" s="45">
        <v>0</v>
      </c>
      <c r="C8309" s="45">
        <v>0.36919999999999997</v>
      </c>
      <c r="D8309" s="45">
        <v>0.80830000000000002</v>
      </c>
      <c r="E8309" s="29">
        <v>1</v>
      </c>
      <c r="F8309" s="29"/>
      <c r="G8309" s="29"/>
      <c r="H8309" s="29"/>
      <c r="I8309" s="29"/>
      <c r="J8309" s="29"/>
    </row>
    <row r="8310" spans="1:10">
      <c r="A8310" s="5">
        <v>8308</v>
      </c>
      <c r="B8310" s="45">
        <v>0</v>
      </c>
      <c r="C8310" s="45">
        <v>0.34660000000000002</v>
      </c>
      <c r="D8310" s="45">
        <v>0.71089999999999998</v>
      </c>
      <c r="E8310" s="29">
        <v>1</v>
      </c>
      <c r="F8310" s="29"/>
      <c r="G8310" s="29"/>
      <c r="H8310" s="29"/>
      <c r="I8310" s="29"/>
      <c r="J8310" s="29"/>
    </row>
    <row r="8311" spans="1:10">
      <c r="A8311" s="5">
        <v>8309</v>
      </c>
      <c r="B8311" s="45">
        <v>0</v>
      </c>
      <c r="C8311" s="45">
        <v>0.33</v>
      </c>
      <c r="D8311" s="45">
        <v>0.58209999999999995</v>
      </c>
      <c r="E8311" s="29">
        <v>1</v>
      </c>
      <c r="F8311" s="29"/>
      <c r="G8311" s="29"/>
      <c r="H8311" s="29"/>
      <c r="I8311" s="29"/>
      <c r="J8311" s="29"/>
    </row>
    <row r="8312" spans="1:10">
      <c r="A8312" s="5">
        <v>8310</v>
      </c>
      <c r="B8312" s="45">
        <v>0</v>
      </c>
      <c r="C8312" s="45">
        <v>0.31740000000000002</v>
      </c>
      <c r="D8312" s="45">
        <v>0.46629999999999999</v>
      </c>
      <c r="E8312" s="29">
        <v>1</v>
      </c>
      <c r="F8312" s="29"/>
      <c r="G8312" s="29"/>
      <c r="H8312" s="29"/>
      <c r="I8312" s="29"/>
      <c r="J8312" s="29"/>
    </row>
    <row r="8313" spans="1:10">
      <c r="A8313" s="5">
        <v>8311</v>
      </c>
      <c r="B8313" s="45">
        <v>0</v>
      </c>
      <c r="C8313" s="45">
        <v>0.29599999999999999</v>
      </c>
      <c r="D8313" s="45">
        <v>0.4052</v>
      </c>
      <c r="E8313" s="29">
        <v>1</v>
      </c>
      <c r="F8313" s="29"/>
      <c r="G8313" s="29"/>
      <c r="H8313" s="29"/>
      <c r="I8313" s="29"/>
      <c r="J8313" s="29"/>
    </row>
    <row r="8314" spans="1:10">
      <c r="A8314" s="5">
        <v>8312</v>
      </c>
      <c r="B8314" s="45">
        <v>2.8999999999999998E-3</v>
      </c>
      <c r="C8314" s="45">
        <v>0.27989999999999998</v>
      </c>
      <c r="D8314" s="45">
        <v>0.39689999999999998</v>
      </c>
      <c r="E8314" s="29">
        <v>1</v>
      </c>
      <c r="F8314" s="29"/>
      <c r="G8314" s="29"/>
      <c r="H8314" s="29"/>
      <c r="I8314" s="29"/>
      <c r="J8314" s="29"/>
    </row>
    <row r="8315" spans="1:10">
      <c r="A8315" s="5">
        <v>8313</v>
      </c>
      <c r="B8315" s="45">
        <v>2.9399999999999999E-2</v>
      </c>
      <c r="C8315" s="45">
        <v>0.25280000000000002</v>
      </c>
      <c r="D8315" s="45">
        <v>0.43530000000000002</v>
      </c>
      <c r="E8315" s="29">
        <v>1</v>
      </c>
      <c r="F8315" s="29"/>
      <c r="G8315" s="29"/>
      <c r="H8315" s="29"/>
      <c r="I8315" s="29"/>
      <c r="J8315" s="29"/>
    </row>
    <row r="8316" spans="1:10">
      <c r="A8316" s="5">
        <v>8314</v>
      </c>
      <c r="B8316" s="45">
        <v>6.7199999999999996E-2</v>
      </c>
      <c r="C8316" s="45">
        <v>0.2145</v>
      </c>
      <c r="D8316" s="45">
        <v>0.47420000000000001</v>
      </c>
      <c r="E8316" s="29">
        <v>1</v>
      </c>
      <c r="F8316" s="29"/>
      <c r="G8316" s="29"/>
      <c r="H8316" s="29"/>
      <c r="I8316" s="29"/>
      <c r="J8316" s="29"/>
    </row>
    <row r="8317" spans="1:10">
      <c r="A8317" s="5">
        <v>8315</v>
      </c>
      <c r="B8317" s="45">
        <v>9.8900000000000002E-2</v>
      </c>
      <c r="C8317" s="45">
        <v>0.18540000000000001</v>
      </c>
      <c r="D8317" s="45">
        <v>0.4904</v>
      </c>
      <c r="E8317" s="29">
        <v>1</v>
      </c>
      <c r="F8317" s="29"/>
      <c r="G8317" s="29"/>
      <c r="H8317" s="29"/>
      <c r="I8317" s="29"/>
      <c r="J8317" s="29"/>
    </row>
    <row r="8318" spans="1:10">
      <c r="A8318" s="5">
        <v>8316</v>
      </c>
      <c r="B8318" s="45">
        <v>0.1106</v>
      </c>
      <c r="C8318" s="45">
        <v>0.1653</v>
      </c>
      <c r="D8318" s="45">
        <v>0.495</v>
      </c>
      <c r="E8318" s="29">
        <v>1</v>
      </c>
      <c r="F8318" s="29"/>
      <c r="G8318" s="29"/>
      <c r="H8318" s="29"/>
      <c r="I8318" s="29"/>
      <c r="J8318" s="29"/>
    </row>
    <row r="8319" spans="1:10">
      <c r="A8319" s="5">
        <v>8317</v>
      </c>
      <c r="B8319" s="45">
        <v>0.10009999999999999</v>
      </c>
      <c r="C8319" s="45">
        <v>0.15670000000000001</v>
      </c>
      <c r="D8319" s="45">
        <v>0.4894</v>
      </c>
      <c r="E8319" s="29">
        <v>1</v>
      </c>
      <c r="F8319" s="29"/>
      <c r="G8319" s="29"/>
      <c r="H8319" s="29"/>
      <c r="I8319" s="29"/>
      <c r="J8319" s="29"/>
    </row>
    <row r="8320" spans="1:10">
      <c r="A8320" s="5">
        <v>8318</v>
      </c>
      <c r="B8320" s="45">
        <v>6.6600000000000006E-2</v>
      </c>
      <c r="C8320" s="45">
        <v>0.15579999999999999</v>
      </c>
      <c r="D8320" s="45">
        <v>0.4698</v>
      </c>
      <c r="E8320" s="29">
        <v>1</v>
      </c>
      <c r="F8320" s="29"/>
      <c r="G8320" s="29"/>
      <c r="H8320" s="29"/>
      <c r="I8320" s="29"/>
      <c r="J8320" s="29"/>
    </row>
    <row r="8321" spans="1:10">
      <c r="A8321" s="5">
        <v>8319</v>
      </c>
      <c r="B8321" s="45">
        <v>2.2200000000000001E-2</v>
      </c>
      <c r="C8321" s="45">
        <v>0.16250000000000001</v>
      </c>
      <c r="D8321" s="45">
        <v>0.44169999999999998</v>
      </c>
      <c r="E8321" s="29">
        <v>1</v>
      </c>
      <c r="F8321" s="29"/>
      <c r="G8321" s="29"/>
      <c r="H8321" s="29"/>
      <c r="I8321" s="29"/>
      <c r="J8321" s="29"/>
    </row>
    <row r="8322" spans="1:10">
      <c r="A8322" s="5">
        <v>8320</v>
      </c>
      <c r="B8322" s="45">
        <v>1E-4</v>
      </c>
      <c r="C8322" s="45">
        <v>0.1696</v>
      </c>
      <c r="D8322" s="45">
        <v>0.40589999999999998</v>
      </c>
      <c r="E8322" s="29">
        <v>1</v>
      </c>
      <c r="F8322" s="29"/>
      <c r="G8322" s="29"/>
      <c r="H8322" s="29"/>
      <c r="I8322" s="29"/>
      <c r="J8322" s="29"/>
    </row>
    <row r="8323" spans="1:10">
      <c r="A8323" s="5">
        <v>8321</v>
      </c>
      <c r="B8323" s="45">
        <v>0</v>
      </c>
      <c r="C8323" s="45">
        <v>0.1608</v>
      </c>
      <c r="D8323" s="45">
        <v>0.36230000000000001</v>
      </c>
      <c r="E8323" s="29">
        <v>1</v>
      </c>
      <c r="F8323" s="29"/>
      <c r="G8323" s="29"/>
      <c r="H8323" s="29"/>
      <c r="I8323" s="29"/>
      <c r="J8323" s="29"/>
    </row>
    <row r="8324" spans="1:10">
      <c r="A8324" s="5">
        <v>8322</v>
      </c>
      <c r="B8324" s="45">
        <v>0</v>
      </c>
      <c r="C8324" s="45">
        <v>0.14660000000000001</v>
      </c>
      <c r="D8324" s="45">
        <v>0.3226</v>
      </c>
      <c r="E8324" s="29">
        <v>1</v>
      </c>
      <c r="F8324" s="29"/>
      <c r="G8324" s="29"/>
      <c r="H8324" s="29"/>
      <c r="I8324" s="29"/>
      <c r="J8324" s="29"/>
    </row>
    <row r="8325" spans="1:10">
      <c r="A8325" s="5">
        <v>8323</v>
      </c>
      <c r="B8325" s="45">
        <v>0</v>
      </c>
      <c r="C8325" s="45">
        <v>0.12989999999999999</v>
      </c>
      <c r="D8325" s="45">
        <v>0.29499999999999998</v>
      </c>
      <c r="E8325" s="29">
        <v>1</v>
      </c>
      <c r="F8325" s="29"/>
      <c r="G8325" s="29"/>
      <c r="H8325" s="29"/>
      <c r="I8325" s="29"/>
      <c r="J8325" s="29"/>
    </row>
    <row r="8326" spans="1:10">
      <c r="A8326" s="5">
        <v>8324</v>
      </c>
      <c r="B8326" s="45">
        <v>0</v>
      </c>
      <c r="C8326" s="45">
        <v>0.11749999999999999</v>
      </c>
      <c r="D8326" s="45">
        <v>0.29430000000000001</v>
      </c>
      <c r="E8326" s="29">
        <v>1</v>
      </c>
      <c r="F8326" s="29"/>
      <c r="G8326" s="29"/>
      <c r="H8326" s="29"/>
      <c r="I8326" s="29"/>
      <c r="J8326" s="29"/>
    </row>
    <row r="8327" spans="1:10">
      <c r="A8327" s="5">
        <v>8325</v>
      </c>
      <c r="B8327" s="45">
        <v>0</v>
      </c>
      <c r="C8327" s="45">
        <v>0.1099</v>
      </c>
      <c r="D8327" s="45">
        <v>0.3241</v>
      </c>
      <c r="E8327" s="29">
        <v>1</v>
      </c>
      <c r="F8327" s="29"/>
      <c r="G8327" s="29"/>
      <c r="H8327" s="29"/>
      <c r="I8327" s="29"/>
      <c r="J8327" s="29"/>
    </row>
    <row r="8328" spans="1:10">
      <c r="A8328" s="5">
        <v>8326</v>
      </c>
      <c r="B8328" s="45">
        <v>0</v>
      </c>
      <c r="C8328" s="45">
        <v>0.10050000000000001</v>
      </c>
      <c r="D8328" s="45">
        <v>0.38379999999999997</v>
      </c>
      <c r="E8328" s="29">
        <v>1</v>
      </c>
      <c r="F8328" s="29"/>
      <c r="G8328" s="29"/>
      <c r="H8328" s="29"/>
      <c r="I8328" s="29"/>
      <c r="J8328" s="29"/>
    </row>
    <row r="8329" spans="1:10">
      <c r="A8329" s="5">
        <v>8327</v>
      </c>
      <c r="B8329" s="45">
        <v>0</v>
      </c>
      <c r="C8329" s="45">
        <v>9.0899999999999995E-2</v>
      </c>
      <c r="D8329" s="45">
        <v>0.45669999999999999</v>
      </c>
      <c r="E8329" s="29">
        <v>1</v>
      </c>
      <c r="F8329" s="29"/>
      <c r="G8329" s="29"/>
      <c r="H8329" s="29"/>
      <c r="I8329" s="29"/>
      <c r="J8329" s="29"/>
    </row>
    <row r="8330" spans="1:10">
      <c r="A8330" s="5">
        <v>8328</v>
      </c>
      <c r="B8330" s="45">
        <v>0</v>
      </c>
      <c r="C8330" s="45">
        <v>8.2100000000000006E-2</v>
      </c>
      <c r="D8330" s="45">
        <v>0.51249999999999996</v>
      </c>
      <c r="E8330" s="29">
        <v>1</v>
      </c>
      <c r="F8330" s="29"/>
      <c r="G8330" s="29"/>
      <c r="H8330" s="29"/>
      <c r="I8330" s="29"/>
      <c r="J8330" s="29"/>
    </row>
    <row r="8331" spans="1:10">
      <c r="A8331" s="5">
        <v>8329</v>
      </c>
      <c r="B8331" s="45">
        <v>0</v>
      </c>
      <c r="C8331" s="45">
        <v>7.0999999999999994E-2</v>
      </c>
      <c r="D8331" s="45">
        <v>0.54269999999999996</v>
      </c>
      <c r="E8331" s="29">
        <v>1</v>
      </c>
      <c r="F8331" s="29"/>
      <c r="G8331" s="29"/>
      <c r="H8331" s="29"/>
      <c r="I8331" s="29"/>
      <c r="J8331" s="29"/>
    </row>
    <row r="8332" spans="1:10">
      <c r="A8332" s="5">
        <v>8330</v>
      </c>
      <c r="B8332" s="45">
        <v>0</v>
      </c>
      <c r="C8332" s="45">
        <v>6.6100000000000006E-2</v>
      </c>
      <c r="D8332" s="45">
        <v>0.55020000000000002</v>
      </c>
      <c r="E8332" s="29">
        <v>1</v>
      </c>
      <c r="F8332" s="29"/>
      <c r="G8332" s="29"/>
      <c r="H8332" s="29"/>
      <c r="I8332" s="29"/>
      <c r="J8332" s="29"/>
    </row>
    <row r="8333" spans="1:10">
      <c r="A8333" s="5">
        <v>8331</v>
      </c>
      <c r="B8333" s="45">
        <v>0</v>
      </c>
      <c r="C8333" s="45">
        <v>6.4399999999999999E-2</v>
      </c>
      <c r="D8333" s="45">
        <v>0.55400000000000005</v>
      </c>
      <c r="E8333" s="29">
        <v>1</v>
      </c>
      <c r="F8333" s="29"/>
      <c r="G8333" s="29"/>
      <c r="H8333" s="29"/>
      <c r="I8333" s="29"/>
      <c r="J8333" s="29"/>
    </row>
    <row r="8334" spans="1:10">
      <c r="A8334" s="5">
        <v>8332</v>
      </c>
      <c r="B8334" s="45">
        <v>0</v>
      </c>
      <c r="C8334" s="45">
        <v>6.4399999999999999E-2</v>
      </c>
      <c r="D8334" s="45">
        <v>0.56330000000000002</v>
      </c>
      <c r="E8334" s="29">
        <v>1</v>
      </c>
      <c r="F8334" s="29"/>
      <c r="G8334" s="29"/>
      <c r="H8334" s="29"/>
      <c r="I8334" s="29"/>
      <c r="J8334" s="29"/>
    </row>
    <row r="8335" spans="1:10">
      <c r="A8335" s="5">
        <v>8333</v>
      </c>
      <c r="B8335" s="45">
        <v>0</v>
      </c>
      <c r="C8335" s="45">
        <v>6.54E-2</v>
      </c>
      <c r="D8335" s="45">
        <v>0.57299999999999995</v>
      </c>
      <c r="E8335" s="29">
        <v>1</v>
      </c>
      <c r="F8335" s="29"/>
      <c r="G8335" s="29"/>
      <c r="H8335" s="29"/>
      <c r="I8335" s="29"/>
      <c r="J8335" s="29"/>
    </row>
    <row r="8336" spans="1:10">
      <c r="A8336" s="5">
        <v>8334</v>
      </c>
      <c r="B8336" s="45">
        <v>0</v>
      </c>
      <c r="C8336" s="45">
        <v>6.8000000000000005E-2</v>
      </c>
      <c r="D8336" s="45">
        <v>0.59330000000000005</v>
      </c>
      <c r="E8336" s="29">
        <v>1</v>
      </c>
      <c r="F8336" s="29"/>
      <c r="G8336" s="29"/>
      <c r="H8336" s="29"/>
      <c r="I8336" s="29"/>
      <c r="J8336" s="29"/>
    </row>
    <row r="8337" spans="1:10">
      <c r="A8337" s="5">
        <v>8335</v>
      </c>
      <c r="B8337" s="45">
        <v>0</v>
      </c>
      <c r="C8337" s="45">
        <v>7.2099999999999997E-2</v>
      </c>
      <c r="D8337" s="45">
        <v>0.63160000000000005</v>
      </c>
      <c r="E8337" s="29">
        <v>1</v>
      </c>
      <c r="F8337" s="29"/>
      <c r="G8337" s="29"/>
      <c r="H8337" s="29"/>
      <c r="I8337" s="29"/>
      <c r="J8337" s="29"/>
    </row>
    <row r="8338" spans="1:10">
      <c r="A8338" s="5">
        <v>8336</v>
      </c>
      <c r="B8338" s="45">
        <v>2.3999999999999998E-3</v>
      </c>
      <c r="C8338" s="45">
        <v>7.6799999999999993E-2</v>
      </c>
      <c r="D8338" s="45">
        <v>0.67049999999999998</v>
      </c>
      <c r="E8338" s="29">
        <v>1</v>
      </c>
      <c r="F8338" s="29"/>
      <c r="G8338" s="29"/>
      <c r="H8338" s="29"/>
      <c r="I8338" s="29"/>
      <c r="J8338" s="29"/>
    </row>
    <row r="8339" spans="1:10">
      <c r="A8339" s="5">
        <v>8337</v>
      </c>
      <c r="B8339" s="45">
        <v>4.3400000000000001E-2</v>
      </c>
      <c r="C8339" s="45">
        <v>7.8600000000000003E-2</v>
      </c>
      <c r="D8339" s="45">
        <v>0.71089999999999998</v>
      </c>
      <c r="E8339" s="29">
        <v>1</v>
      </c>
      <c r="F8339" s="29"/>
      <c r="G8339" s="29"/>
      <c r="H8339" s="29"/>
      <c r="I8339" s="29"/>
      <c r="J8339" s="29"/>
    </row>
    <row r="8340" spans="1:10">
      <c r="A8340" s="5">
        <v>8338</v>
      </c>
      <c r="B8340" s="45">
        <v>0.1067</v>
      </c>
      <c r="C8340" s="45">
        <v>8.2100000000000006E-2</v>
      </c>
      <c r="D8340" s="45">
        <v>0.74870000000000003</v>
      </c>
      <c r="E8340" s="29">
        <v>1</v>
      </c>
      <c r="F8340" s="29"/>
      <c r="G8340" s="29"/>
      <c r="H8340" s="29"/>
      <c r="I8340" s="29"/>
      <c r="J8340" s="29"/>
    </row>
    <row r="8341" spans="1:10">
      <c r="A8341" s="5">
        <v>8339</v>
      </c>
      <c r="B8341" s="45">
        <v>0.16170000000000001</v>
      </c>
      <c r="C8341" s="45">
        <v>8.6999999999999994E-2</v>
      </c>
      <c r="D8341" s="45">
        <v>0.77639999999999998</v>
      </c>
      <c r="E8341" s="29">
        <v>1</v>
      </c>
      <c r="F8341" s="29"/>
      <c r="G8341" s="29"/>
      <c r="H8341" s="29"/>
      <c r="I8341" s="29"/>
      <c r="J8341" s="29"/>
    </row>
    <row r="8342" spans="1:10">
      <c r="A8342" s="5">
        <v>8340</v>
      </c>
      <c r="B8342" s="45">
        <v>0.18290000000000001</v>
      </c>
      <c r="C8342" s="45">
        <v>9.2200000000000004E-2</v>
      </c>
      <c r="D8342" s="45">
        <v>0.79569999999999996</v>
      </c>
      <c r="E8342" s="29">
        <v>1</v>
      </c>
      <c r="F8342" s="29"/>
      <c r="G8342" s="29"/>
      <c r="H8342" s="29"/>
      <c r="I8342" s="29"/>
      <c r="J8342" s="29"/>
    </row>
    <row r="8343" spans="1:10">
      <c r="A8343" s="5">
        <v>8341</v>
      </c>
      <c r="B8343" s="45">
        <v>0.17660000000000001</v>
      </c>
      <c r="C8343" s="45">
        <v>9.3299999999999994E-2</v>
      </c>
      <c r="D8343" s="45">
        <v>0.81020000000000003</v>
      </c>
      <c r="E8343" s="29">
        <v>1</v>
      </c>
      <c r="F8343" s="29"/>
      <c r="G8343" s="29"/>
      <c r="H8343" s="29"/>
      <c r="I8343" s="29"/>
      <c r="J8343" s="29"/>
    </row>
    <row r="8344" spans="1:10">
      <c r="A8344" s="5">
        <v>8342</v>
      </c>
      <c r="B8344" s="45">
        <v>0.123</v>
      </c>
      <c r="C8344" s="45">
        <v>9.2999999999999999E-2</v>
      </c>
      <c r="D8344" s="45">
        <v>0.82569999999999999</v>
      </c>
      <c r="E8344" s="29">
        <v>1</v>
      </c>
      <c r="F8344" s="29"/>
      <c r="G8344" s="29"/>
      <c r="H8344" s="29"/>
      <c r="I8344" s="29"/>
      <c r="J8344" s="29"/>
    </row>
    <row r="8345" spans="1:10">
      <c r="A8345" s="5">
        <v>8343</v>
      </c>
      <c r="B8345" s="45">
        <v>4.6199999999999998E-2</v>
      </c>
      <c r="C8345" s="45">
        <v>0.1111</v>
      </c>
      <c r="D8345" s="45">
        <v>0.84209999999999996</v>
      </c>
      <c r="E8345" s="29">
        <v>1</v>
      </c>
      <c r="F8345" s="29"/>
      <c r="G8345" s="29"/>
      <c r="H8345" s="29"/>
      <c r="I8345" s="29"/>
      <c r="J8345" s="29"/>
    </row>
    <row r="8346" spans="1:10">
      <c r="A8346" s="5">
        <v>8344</v>
      </c>
      <c r="B8346" s="45">
        <v>5.0000000000000001E-4</v>
      </c>
      <c r="C8346" s="45">
        <v>0.14319999999999999</v>
      </c>
      <c r="D8346" s="45">
        <v>0.85709999999999997</v>
      </c>
      <c r="E8346" s="29">
        <v>1</v>
      </c>
      <c r="F8346" s="29"/>
      <c r="G8346" s="29"/>
      <c r="H8346" s="29"/>
      <c r="I8346" s="29"/>
      <c r="J8346" s="29"/>
    </row>
    <row r="8347" spans="1:10">
      <c r="A8347" s="5">
        <v>8345</v>
      </c>
      <c r="B8347" s="45">
        <v>0</v>
      </c>
      <c r="C8347" s="45">
        <v>0.16889999999999999</v>
      </c>
      <c r="D8347" s="45">
        <v>0.87229999999999996</v>
      </c>
      <c r="E8347" s="29">
        <v>1</v>
      </c>
      <c r="F8347" s="29"/>
      <c r="G8347" s="29"/>
      <c r="H8347" s="29"/>
      <c r="I8347" s="29"/>
      <c r="J8347" s="29"/>
    </row>
    <row r="8348" spans="1:10">
      <c r="A8348" s="5">
        <v>8346</v>
      </c>
      <c r="B8348" s="45">
        <v>0</v>
      </c>
      <c r="C8348" s="45">
        <v>0.19259999999999999</v>
      </c>
      <c r="D8348" s="45">
        <v>0.88800000000000001</v>
      </c>
      <c r="E8348" s="29">
        <v>1</v>
      </c>
      <c r="F8348" s="29"/>
      <c r="G8348" s="29"/>
      <c r="H8348" s="29"/>
      <c r="I8348" s="29"/>
      <c r="J8348" s="29"/>
    </row>
    <row r="8349" spans="1:10">
      <c r="A8349" s="5">
        <v>8347</v>
      </c>
      <c r="B8349" s="45">
        <v>0</v>
      </c>
      <c r="C8349" s="45">
        <v>0.21460000000000001</v>
      </c>
      <c r="D8349" s="45">
        <v>0.90149999999999997</v>
      </c>
      <c r="E8349" s="29">
        <v>1</v>
      </c>
      <c r="F8349" s="29"/>
      <c r="G8349" s="29"/>
      <c r="H8349" s="29"/>
      <c r="I8349" s="29"/>
      <c r="J8349" s="29"/>
    </row>
    <row r="8350" spans="1:10">
      <c r="A8350" s="5">
        <v>8348</v>
      </c>
      <c r="B8350" s="45">
        <v>0</v>
      </c>
      <c r="C8350" s="45">
        <v>0.22950000000000001</v>
      </c>
      <c r="D8350" s="45">
        <v>0.91220000000000001</v>
      </c>
      <c r="E8350" s="29">
        <v>1</v>
      </c>
      <c r="F8350" s="29"/>
      <c r="G8350" s="29"/>
      <c r="H8350" s="29"/>
      <c r="I8350" s="29"/>
      <c r="J8350" s="29"/>
    </row>
    <row r="8351" spans="1:10">
      <c r="A8351" s="5">
        <v>8349</v>
      </c>
      <c r="B8351" s="45">
        <v>0</v>
      </c>
      <c r="C8351" s="45">
        <v>0.2457</v>
      </c>
      <c r="D8351" s="45">
        <v>0.92100000000000004</v>
      </c>
      <c r="E8351" s="29">
        <v>1</v>
      </c>
      <c r="F8351" s="29"/>
      <c r="G8351" s="29"/>
      <c r="H8351" s="29"/>
      <c r="I8351" s="29"/>
      <c r="J8351" s="29"/>
    </row>
    <row r="8352" spans="1:10">
      <c r="A8352" s="5">
        <v>8350</v>
      </c>
      <c r="B8352" s="45">
        <v>0</v>
      </c>
      <c r="C8352" s="45">
        <v>0.25440000000000002</v>
      </c>
      <c r="D8352" s="45">
        <v>0.92779999999999996</v>
      </c>
      <c r="E8352" s="29">
        <v>1</v>
      </c>
      <c r="F8352" s="29"/>
      <c r="G8352" s="29"/>
      <c r="H8352" s="29"/>
      <c r="I8352" s="29"/>
      <c r="J8352" s="29"/>
    </row>
    <row r="8353" spans="1:10">
      <c r="A8353" s="5">
        <v>8351</v>
      </c>
      <c r="B8353" s="45">
        <v>0</v>
      </c>
      <c r="C8353" s="45">
        <v>0.26050000000000001</v>
      </c>
      <c r="D8353" s="45">
        <v>0.93289999999999995</v>
      </c>
      <c r="E8353" s="29">
        <v>1</v>
      </c>
      <c r="F8353" s="29"/>
      <c r="G8353" s="29"/>
      <c r="H8353" s="29"/>
      <c r="I8353" s="29"/>
      <c r="J8353" s="29"/>
    </row>
    <row r="8354" spans="1:10">
      <c r="A8354" s="5">
        <v>8352</v>
      </c>
      <c r="B8354" s="45">
        <v>0</v>
      </c>
      <c r="C8354" s="45">
        <v>0.27300000000000002</v>
      </c>
      <c r="D8354" s="45">
        <v>0.93279999999999996</v>
      </c>
      <c r="E8354" s="29">
        <v>1</v>
      </c>
      <c r="F8354" s="29"/>
      <c r="G8354" s="29"/>
      <c r="H8354" s="29"/>
      <c r="I8354" s="29"/>
      <c r="J8354" s="29"/>
    </row>
    <row r="8355" spans="1:10">
      <c r="A8355" s="5">
        <v>8353</v>
      </c>
      <c r="B8355" s="45">
        <v>0</v>
      </c>
      <c r="C8355" s="45">
        <v>0.2858</v>
      </c>
      <c r="D8355" s="45">
        <v>0.92669999999999997</v>
      </c>
      <c r="E8355" s="29">
        <v>1</v>
      </c>
      <c r="F8355" s="29"/>
      <c r="G8355" s="29"/>
      <c r="H8355" s="29"/>
      <c r="I8355" s="29"/>
      <c r="J8355" s="29"/>
    </row>
    <row r="8356" spans="1:10">
      <c r="A8356" s="5">
        <v>8354</v>
      </c>
      <c r="B8356" s="45">
        <v>0</v>
      </c>
      <c r="C8356" s="45">
        <v>0.29459999999999997</v>
      </c>
      <c r="D8356" s="45">
        <v>0.90849999999999997</v>
      </c>
      <c r="E8356" s="29">
        <v>1</v>
      </c>
      <c r="F8356" s="29"/>
      <c r="G8356" s="29"/>
      <c r="H8356" s="29"/>
      <c r="I8356" s="29"/>
      <c r="J8356" s="29"/>
    </row>
    <row r="8357" spans="1:10">
      <c r="A8357" s="5">
        <v>8355</v>
      </c>
      <c r="B8357" s="45">
        <v>0</v>
      </c>
      <c r="C8357" s="45">
        <v>0.30809999999999998</v>
      </c>
      <c r="D8357" s="45">
        <v>0.87260000000000004</v>
      </c>
      <c r="E8357" s="29">
        <v>1</v>
      </c>
      <c r="F8357" s="29"/>
      <c r="G8357" s="29"/>
      <c r="H8357" s="29"/>
      <c r="I8357" s="29"/>
      <c r="J8357" s="29"/>
    </row>
    <row r="8358" spans="1:10">
      <c r="A8358" s="5">
        <v>8356</v>
      </c>
      <c r="B8358" s="45">
        <v>0</v>
      </c>
      <c r="C8358" s="45">
        <v>0.31590000000000001</v>
      </c>
      <c r="D8358" s="45">
        <v>0.82469999999999999</v>
      </c>
      <c r="E8358" s="29">
        <v>1</v>
      </c>
      <c r="F8358" s="29"/>
      <c r="G8358" s="29"/>
      <c r="H8358" s="29"/>
      <c r="I8358" s="29"/>
      <c r="J8358" s="29"/>
    </row>
    <row r="8359" spans="1:10">
      <c r="A8359" s="5">
        <v>8357</v>
      </c>
      <c r="B8359" s="45">
        <v>0</v>
      </c>
      <c r="C8359" s="45">
        <v>0.3347</v>
      </c>
      <c r="D8359" s="45">
        <v>0.75660000000000005</v>
      </c>
      <c r="E8359" s="29">
        <v>1</v>
      </c>
      <c r="F8359" s="29"/>
      <c r="G8359" s="29"/>
      <c r="H8359" s="29"/>
      <c r="I8359" s="29"/>
      <c r="J8359" s="29"/>
    </row>
    <row r="8360" spans="1:10">
      <c r="A8360" s="5">
        <v>8358</v>
      </c>
      <c r="B8360" s="45">
        <v>0</v>
      </c>
      <c r="C8360" s="45">
        <v>0.34920000000000001</v>
      </c>
      <c r="D8360" s="45">
        <v>0.68740000000000001</v>
      </c>
      <c r="E8360" s="29">
        <v>1</v>
      </c>
      <c r="F8360" s="29"/>
      <c r="G8360" s="29"/>
      <c r="H8360" s="29"/>
      <c r="I8360" s="29"/>
      <c r="J8360" s="29"/>
    </row>
    <row r="8361" spans="1:10">
      <c r="A8361" s="5">
        <v>8359</v>
      </c>
      <c r="B8361" s="45">
        <v>0</v>
      </c>
      <c r="C8361" s="45">
        <v>0.35970000000000002</v>
      </c>
      <c r="D8361" s="45">
        <v>0.65090000000000003</v>
      </c>
      <c r="E8361" s="29">
        <v>1</v>
      </c>
      <c r="F8361" s="29"/>
      <c r="G8361" s="29"/>
      <c r="H8361" s="29"/>
      <c r="I8361" s="29"/>
      <c r="J8361" s="29"/>
    </row>
    <row r="8362" spans="1:10">
      <c r="A8362" s="5">
        <v>8360</v>
      </c>
      <c r="B8362" s="45">
        <v>2.0999999999999999E-3</v>
      </c>
      <c r="C8362" s="45">
        <v>0.35809999999999997</v>
      </c>
      <c r="D8362" s="45">
        <v>0.64790000000000003</v>
      </c>
      <c r="E8362" s="29">
        <v>1</v>
      </c>
      <c r="F8362" s="29"/>
      <c r="G8362" s="29"/>
      <c r="H8362" s="29"/>
      <c r="I8362" s="29"/>
      <c r="J8362" s="29"/>
    </row>
    <row r="8363" spans="1:10">
      <c r="A8363" s="5">
        <v>8361</v>
      </c>
      <c r="B8363" s="45">
        <v>3.0700000000000002E-2</v>
      </c>
      <c r="C8363" s="45">
        <v>0.33810000000000001</v>
      </c>
      <c r="D8363" s="45">
        <v>0.68110000000000004</v>
      </c>
      <c r="E8363" s="29">
        <v>1</v>
      </c>
      <c r="F8363" s="29"/>
      <c r="G8363" s="29"/>
      <c r="H8363" s="29"/>
      <c r="I8363" s="29"/>
      <c r="J8363" s="29"/>
    </row>
    <row r="8364" spans="1:10">
      <c r="A8364" s="5">
        <v>8362</v>
      </c>
      <c r="B8364" s="45">
        <v>7.46E-2</v>
      </c>
      <c r="C8364" s="45">
        <v>0.32569999999999999</v>
      </c>
      <c r="D8364" s="45">
        <v>0.68659999999999999</v>
      </c>
      <c r="E8364" s="29">
        <v>1</v>
      </c>
      <c r="F8364" s="29"/>
      <c r="G8364" s="29"/>
      <c r="H8364" s="29"/>
      <c r="I8364" s="29"/>
      <c r="J8364" s="29"/>
    </row>
    <row r="8365" spans="1:10">
      <c r="A8365" s="5">
        <v>8363</v>
      </c>
      <c r="B8365" s="45">
        <v>0.1153</v>
      </c>
      <c r="C8365" s="45">
        <v>0.32329999999999998</v>
      </c>
      <c r="D8365" s="45">
        <v>0.67449999999999999</v>
      </c>
      <c r="E8365" s="29">
        <v>1</v>
      </c>
      <c r="F8365" s="29"/>
      <c r="G8365" s="29"/>
      <c r="H8365" s="29"/>
      <c r="I8365" s="29"/>
      <c r="J8365" s="29"/>
    </row>
    <row r="8366" spans="1:10">
      <c r="A8366" s="5">
        <v>8364</v>
      </c>
      <c r="B8366" s="45">
        <v>0.1222</v>
      </c>
      <c r="C8366" s="45">
        <v>0.32179999999999997</v>
      </c>
      <c r="D8366" s="45">
        <v>0.66620000000000001</v>
      </c>
      <c r="E8366" s="29">
        <v>1</v>
      </c>
      <c r="F8366" s="29"/>
      <c r="G8366" s="29"/>
      <c r="H8366" s="29"/>
      <c r="I8366" s="29"/>
      <c r="J8366" s="29"/>
    </row>
    <row r="8367" spans="1:10">
      <c r="A8367" s="5">
        <v>8365</v>
      </c>
      <c r="B8367" s="45">
        <v>0.1022</v>
      </c>
      <c r="C8367" s="45">
        <v>0.32679999999999998</v>
      </c>
      <c r="D8367" s="45">
        <v>0.64459999999999995</v>
      </c>
      <c r="E8367" s="29">
        <v>1</v>
      </c>
      <c r="F8367" s="29"/>
      <c r="G8367" s="29"/>
      <c r="H8367" s="29"/>
      <c r="I8367" s="29"/>
      <c r="J8367" s="29"/>
    </row>
    <row r="8368" spans="1:10">
      <c r="A8368" s="5">
        <v>8366</v>
      </c>
      <c r="B8368" s="45">
        <v>5.91E-2</v>
      </c>
      <c r="C8368" s="45">
        <v>0.32929999999999998</v>
      </c>
      <c r="D8368" s="45">
        <v>0.62039999999999995</v>
      </c>
      <c r="E8368" s="29">
        <v>1</v>
      </c>
      <c r="F8368" s="29"/>
      <c r="G8368" s="29"/>
      <c r="H8368" s="29"/>
      <c r="I8368" s="29"/>
      <c r="J8368" s="29"/>
    </row>
    <row r="8369" spans="1:10">
      <c r="A8369" s="5">
        <v>8367</v>
      </c>
      <c r="B8369" s="45">
        <v>1.4999999999999999E-2</v>
      </c>
      <c r="C8369" s="45">
        <v>0.33069999999999999</v>
      </c>
      <c r="D8369" s="45">
        <v>0.59260000000000002</v>
      </c>
      <c r="E8369" s="29">
        <v>1</v>
      </c>
      <c r="F8369" s="29"/>
      <c r="G8369" s="29"/>
      <c r="H8369" s="29"/>
      <c r="I8369" s="29"/>
      <c r="J8369" s="29"/>
    </row>
    <row r="8370" spans="1:10">
      <c r="A8370" s="5">
        <v>8368</v>
      </c>
      <c r="B8370" s="45">
        <v>0</v>
      </c>
      <c r="C8370" s="45">
        <v>0.3145</v>
      </c>
      <c r="D8370" s="45">
        <v>0.56430000000000002</v>
      </c>
      <c r="E8370" s="29">
        <v>1</v>
      </c>
      <c r="F8370" s="29"/>
      <c r="G8370" s="29"/>
      <c r="H8370" s="29"/>
      <c r="I8370" s="29"/>
      <c r="J8370" s="29"/>
    </row>
    <row r="8371" spans="1:10">
      <c r="A8371" s="5">
        <v>8369</v>
      </c>
      <c r="B8371" s="45">
        <v>0</v>
      </c>
      <c r="C8371" s="45">
        <v>0.2913</v>
      </c>
      <c r="D8371" s="45">
        <v>0.51990000000000003</v>
      </c>
      <c r="E8371" s="29">
        <v>1</v>
      </c>
      <c r="F8371" s="29"/>
      <c r="G8371" s="29"/>
      <c r="H8371" s="29"/>
      <c r="I8371" s="29"/>
      <c r="J8371" s="29"/>
    </row>
    <row r="8372" spans="1:10">
      <c r="A8372" s="5">
        <v>8370</v>
      </c>
      <c r="B8372" s="45">
        <v>0</v>
      </c>
      <c r="C8372" s="45">
        <v>0.26860000000000001</v>
      </c>
      <c r="D8372" s="45">
        <v>0.46039999999999998</v>
      </c>
      <c r="E8372" s="29">
        <v>1</v>
      </c>
      <c r="F8372" s="29"/>
      <c r="G8372" s="29"/>
      <c r="H8372" s="29"/>
      <c r="I8372" s="29"/>
      <c r="J8372" s="29"/>
    </row>
    <row r="8373" spans="1:10">
      <c r="A8373" s="5">
        <v>8371</v>
      </c>
      <c r="B8373" s="45">
        <v>0</v>
      </c>
      <c r="C8373" s="45">
        <v>0.2472</v>
      </c>
      <c r="D8373" s="45">
        <v>0.38579999999999998</v>
      </c>
      <c r="E8373" s="29">
        <v>1</v>
      </c>
      <c r="F8373" s="29"/>
      <c r="G8373" s="29"/>
      <c r="H8373" s="29"/>
      <c r="I8373" s="29"/>
      <c r="J8373" s="29"/>
    </row>
    <row r="8374" spans="1:10">
      <c r="A8374" s="5">
        <v>8372</v>
      </c>
      <c r="B8374" s="45">
        <v>0</v>
      </c>
      <c r="C8374" s="45">
        <v>0.22989999999999999</v>
      </c>
      <c r="D8374" s="45">
        <v>0.3155</v>
      </c>
      <c r="E8374" s="29">
        <v>1</v>
      </c>
      <c r="F8374" s="29"/>
      <c r="G8374" s="29"/>
      <c r="H8374" s="29"/>
      <c r="I8374" s="29"/>
      <c r="J8374" s="29"/>
    </row>
    <row r="8375" spans="1:10">
      <c r="A8375" s="5">
        <v>8373</v>
      </c>
      <c r="B8375" s="45">
        <v>0</v>
      </c>
      <c r="C8375" s="45">
        <v>0.2094</v>
      </c>
      <c r="D8375" s="45">
        <v>0.26350000000000001</v>
      </c>
      <c r="E8375" s="29">
        <v>1</v>
      </c>
      <c r="F8375" s="29"/>
      <c r="G8375" s="29"/>
      <c r="H8375" s="29"/>
      <c r="I8375" s="29"/>
      <c r="J8375" s="29"/>
    </row>
    <row r="8376" spans="1:10">
      <c r="A8376" s="5">
        <v>8374</v>
      </c>
      <c r="B8376" s="45">
        <v>0</v>
      </c>
      <c r="C8376" s="45">
        <v>0.19670000000000001</v>
      </c>
      <c r="D8376" s="45">
        <v>0.23369999999999999</v>
      </c>
      <c r="E8376" s="29">
        <v>1</v>
      </c>
      <c r="F8376" s="29"/>
      <c r="G8376" s="29"/>
      <c r="H8376" s="29"/>
      <c r="I8376" s="29"/>
      <c r="J8376" s="29"/>
    </row>
    <row r="8377" spans="1:10">
      <c r="A8377" s="5">
        <v>8375</v>
      </c>
      <c r="B8377" s="45">
        <v>0</v>
      </c>
      <c r="C8377" s="45">
        <v>0.18340000000000001</v>
      </c>
      <c r="D8377" s="45">
        <v>0.2326</v>
      </c>
      <c r="E8377" s="29">
        <v>1</v>
      </c>
      <c r="F8377" s="29"/>
      <c r="G8377" s="29"/>
      <c r="H8377" s="29"/>
      <c r="I8377" s="29"/>
      <c r="J8377" s="29"/>
    </row>
    <row r="8378" spans="1:10">
      <c r="A8378" s="5">
        <v>8376</v>
      </c>
      <c r="B8378" s="45">
        <v>0</v>
      </c>
      <c r="C8378" s="45">
        <v>0.17899999999999999</v>
      </c>
      <c r="D8378" s="45">
        <v>0.25929999999999997</v>
      </c>
      <c r="E8378" s="29">
        <v>1</v>
      </c>
      <c r="F8378" s="29"/>
      <c r="G8378" s="29"/>
      <c r="H8378" s="29"/>
      <c r="I8378" s="29"/>
      <c r="J8378" s="29"/>
    </row>
    <row r="8379" spans="1:10">
      <c r="A8379" s="5">
        <v>8377</v>
      </c>
      <c r="B8379" s="45">
        <v>0</v>
      </c>
      <c r="C8379" s="45">
        <v>0.17749999999999999</v>
      </c>
      <c r="D8379" s="45">
        <v>0.29139999999999999</v>
      </c>
      <c r="E8379" s="29">
        <v>1</v>
      </c>
      <c r="F8379" s="29"/>
      <c r="G8379" s="29"/>
      <c r="H8379" s="29"/>
      <c r="I8379" s="29"/>
      <c r="J8379" s="29"/>
    </row>
    <row r="8380" spans="1:10">
      <c r="A8380" s="5">
        <v>8378</v>
      </c>
      <c r="B8380" s="45">
        <v>0</v>
      </c>
      <c r="C8380" s="45">
        <v>0.17680000000000001</v>
      </c>
      <c r="D8380" s="45">
        <v>0.33379999999999999</v>
      </c>
      <c r="E8380" s="29">
        <v>1</v>
      </c>
      <c r="F8380" s="29"/>
      <c r="G8380" s="29"/>
      <c r="H8380" s="29"/>
      <c r="I8380" s="29"/>
      <c r="J8380" s="29"/>
    </row>
    <row r="8381" spans="1:10">
      <c r="A8381" s="5">
        <v>8379</v>
      </c>
      <c r="B8381" s="45">
        <v>0</v>
      </c>
      <c r="C8381" s="45">
        <v>0.1779</v>
      </c>
      <c r="D8381" s="45">
        <v>0.39300000000000002</v>
      </c>
      <c r="E8381" s="29">
        <v>1</v>
      </c>
      <c r="F8381" s="29"/>
      <c r="G8381" s="29"/>
      <c r="H8381" s="29"/>
      <c r="I8381" s="29"/>
      <c r="J8381" s="29"/>
    </row>
    <row r="8382" spans="1:10">
      <c r="A8382" s="5">
        <v>8380</v>
      </c>
      <c r="B8382" s="45">
        <v>0</v>
      </c>
      <c r="C8382" s="45">
        <v>0.1822</v>
      </c>
      <c r="D8382" s="45">
        <v>0.47310000000000002</v>
      </c>
      <c r="E8382" s="29">
        <v>1</v>
      </c>
      <c r="F8382" s="29"/>
      <c r="G8382" s="29"/>
      <c r="H8382" s="29"/>
      <c r="I8382" s="29"/>
      <c r="J8382" s="29"/>
    </row>
    <row r="8383" spans="1:10">
      <c r="A8383" s="5">
        <v>8381</v>
      </c>
      <c r="B8383" s="45">
        <v>0</v>
      </c>
      <c r="C8383" s="45">
        <v>0.192</v>
      </c>
      <c r="D8383" s="45">
        <v>0.56320000000000003</v>
      </c>
      <c r="E8383" s="29">
        <v>1</v>
      </c>
      <c r="F8383" s="29"/>
      <c r="G8383" s="29"/>
      <c r="H8383" s="29"/>
      <c r="I8383" s="29"/>
      <c r="J8383" s="29"/>
    </row>
    <row r="8384" spans="1:10">
      <c r="A8384" s="5">
        <v>8382</v>
      </c>
      <c r="B8384" s="45">
        <v>0</v>
      </c>
      <c r="C8384" s="45">
        <v>0.20319999999999999</v>
      </c>
      <c r="D8384" s="45">
        <v>0.64710000000000001</v>
      </c>
      <c r="E8384" s="29">
        <v>1</v>
      </c>
      <c r="F8384" s="29"/>
      <c r="G8384" s="29"/>
      <c r="H8384" s="29"/>
      <c r="I8384" s="29"/>
      <c r="J8384" s="29"/>
    </row>
    <row r="8385" spans="1:10">
      <c r="A8385" s="5">
        <v>8383</v>
      </c>
      <c r="B8385" s="45">
        <v>0</v>
      </c>
      <c r="C8385" s="45">
        <v>0.221</v>
      </c>
      <c r="D8385" s="45">
        <v>0.70550000000000002</v>
      </c>
      <c r="E8385" s="29">
        <v>1</v>
      </c>
      <c r="F8385" s="29"/>
      <c r="G8385" s="29"/>
      <c r="H8385" s="29"/>
      <c r="I8385" s="29"/>
      <c r="J8385" s="29"/>
    </row>
    <row r="8386" spans="1:10">
      <c r="A8386" s="5">
        <v>8384</v>
      </c>
      <c r="B8386" s="45">
        <v>1.6000000000000001E-3</v>
      </c>
      <c r="C8386" s="45">
        <v>0.23139999999999999</v>
      </c>
      <c r="D8386" s="45">
        <v>0.73970000000000002</v>
      </c>
      <c r="E8386" s="29">
        <v>1</v>
      </c>
      <c r="F8386" s="29"/>
      <c r="G8386" s="29"/>
      <c r="H8386" s="29"/>
      <c r="I8386" s="29"/>
      <c r="J8386" s="29"/>
    </row>
    <row r="8387" spans="1:10">
      <c r="A8387" s="5">
        <v>8385</v>
      </c>
      <c r="B8387" s="45">
        <v>2.7099999999999999E-2</v>
      </c>
      <c r="C8387" s="45">
        <v>0.2215</v>
      </c>
      <c r="D8387" s="45">
        <v>0.73629999999999995</v>
      </c>
      <c r="E8387" s="29">
        <v>1</v>
      </c>
      <c r="F8387" s="29"/>
      <c r="G8387" s="29"/>
      <c r="H8387" s="29"/>
      <c r="I8387" s="29"/>
      <c r="J8387" s="29"/>
    </row>
    <row r="8388" spans="1:10">
      <c r="A8388" s="5">
        <v>8386</v>
      </c>
      <c r="B8388" s="45">
        <v>6.1899999999999997E-2</v>
      </c>
      <c r="C8388" s="45">
        <v>0.20619999999999999</v>
      </c>
      <c r="D8388" s="45">
        <v>0.6996</v>
      </c>
      <c r="E8388" s="29">
        <v>1</v>
      </c>
      <c r="F8388" s="29"/>
      <c r="G8388" s="29"/>
      <c r="H8388" s="29"/>
      <c r="I8388" s="29"/>
      <c r="J8388" s="29"/>
    </row>
    <row r="8389" spans="1:10">
      <c r="A8389" s="5">
        <v>8387</v>
      </c>
      <c r="B8389" s="45">
        <v>9.3100000000000002E-2</v>
      </c>
      <c r="C8389" s="45">
        <v>0.20130000000000001</v>
      </c>
      <c r="D8389" s="45">
        <v>0.65129999999999999</v>
      </c>
      <c r="E8389" s="29">
        <v>1</v>
      </c>
      <c r="F8389" s="29"/>
      <c r="G8389" s="29"/>
      <c r="H8389" s="29"/>
      <c r="I8389" s="29"/>
      <c r="J8389" s="29"/>
    </row>
    <row r="8390" spans="1:10">
      <c r="A8390" s="5">
        <v>8388</v>
      </c>
      <c r="B8390" s="45">
        <v>0.1052</v>
      </c>
      <c r="C8390" s="45">
        <v>0.21149999999999999</v>
      </c>
      <c r="D8390" s="45">
        <v>0.61560000000000004</v>
      </c>
      <c r="E8390" s="29">
        <v>1</v>
      </c>
      <c r="F8390" s="29"/>
      <c r="G8390" s="29"/>
      <c r="H8390" s="29"/>
      <c r="I8390" s="29"/>
      <c r="J8390" s="29"/>
    </row>
    <row r="8391" spans="1:10">
      <c r="A8391" s="5">
        <v>8389</v>
      </c>
      <c r="B8391" s="45">
        <v>9.1700000000000004E-2</v>
      </c>
      <c r="C8391" s="45">
        <v>0.24129999999999999</v>
      </c>
      <c r="D8391" s="45">
        <v>0.58960000000000001</v>
      </c>
      <c r="E8391" s="29">
        <v>1</v>
      </c>
      <c r="F8391" s="29"/>
      <c r="G8391" s="29"/>
      <c r="H8391" s="29"/>
      <c r="I8391" s="29"/>
      <c r="J8391" s="29"/>
    </row>
    <row r="8392" spans="1:10">
      <c r="A8392" s="5">
        <v>8390</v>
      </c>
      <c r="B8392" s="45">
        <v>5.3400000000000003E-2</v>
      </c>
      <c r="C8392" s="45">
        <v>0.2702</v>
      </c>
      <c r="D8392" s="45">
        <v>0.58240000000000003</v>
      </c>
      <c r="E8392" s="29">
        <v>1</v>
      </c>
      <c r="F8392" s="29"/>
      <c r="G8392" s="29"/>
      <c r="H8392" s="29"/>
      <c r="I8392" s="29"/>
      <c r="J8392" s="29"/>
    </row>
    <row r="8393" spans="1:10">
      <c r="A8393" s="5">
        <v>8391</v>
      </c>
      <c r="B8393" s="45">
        <v>1.2800000000000001E-2</v>
      </c>
      <c r="C8393" s="45">
        <v>0.30030000000000001</v>
      </c>
      <c r="D8393" s="45">
        <v>0.5857</v>
      </c>
      <c r="E8393" s="29">
        <v>1</v>
      </c>
      <c r="F8393" s="29"/>
      <c r="G8393" s="29"/>
      <c r="H8393" s="29"/>
      <c r="I8393" s="29"/>
      <c r="J8393" s="29"/>
    </row>
    <row r="8394" spans="1:10">
      <c r="A8394" s="5">
        <v>8392</v>
      </c>
      <c r="B8394" s="45">
        <v>0</v>
      </c>
      <c r="C8394" s="45">
        <v>0.31009999999999999</v>
      </c>
      <c r="D8394" s="45">
        <v>0.57210000000000005</v>
      </c>
      <c r="E8394" s="29">
        <v>1</v>
      </c>
      <c r="F8394" s="29"/>
      <c r="G8394" s="29"/>
      <c r="H8394" s="29"/>
      <c r="I8394" s="29"/>
      <c r="J8394" s="29"/>
    </row>
    <row r="8395" spans="1:10">
      <c r="A8395" s="5">
        <v>8393</v>
      </c>
      <c r="B8395" s="45">
        <v>0</v>
      </c>
      <c r="C8395" s="45">
        <v>0.29570000000000002</v>
      </c>
      <c r="D8395" s="45">
        <v>0.55710000000000004</v>
      </c>
      <c r="E8395" s="29">
        <v>1</v>
      </c>
      <c r="F8395" s="29"/>
      <c r="G8395" s="29"/>
      <c r="H8395" s="29"/>
      <c r="I8395" s="29"/>
      <c r="J8395" s="29"/>
    </row>
    <row r="8396" spans="1:10">
      <c r="A8396" s="5">
        <v>8394</v>
      </c>
      <c r="B8396" s="45">
        <v>0</v>
      </c>
      <c r="C8396" s="45">
        <v>0.28560000000000002</v>
      </c>
      <c r="D8396" s="45">
        <v>0.56930000000000003</v>
      </c>
      <c r="E8396" s="29">
        <v>1</v>
      </c>
      <c r="F8396" s="29"/>
      <c r="G8396" s="29"/>
      <c r="H8396" s="29"/>
      <c r="I8396" s="29"/>
      <c r="J8396" s="29"/>
    </row>
    <row r="8397" spans="1:10">
      <c r="A8397" s="5">
        <v>8395</v>
      </c>
      <c r="B8397" s="45">
        <v>0</v>
      </c>
      <c r="C8397" s="45">
        <v>0.27389999999999998</v>
      </c>
      <c r="D8397" s="45">
        <v>0.58609999999999995</v>
      </c>
      <c r="E8397" s="29">
        <v>1</v>
      </c>
      <c r="F8397" s="29"/>
      <c r="G8397" s="29"/>
      <c r="H8397" s="29"/>
      <c r="I8397" s="29"/>
      <c r="J8397" s="29"/>
    </row>
    <row r="8398" spans="1:10">
      <c r="A8398" s="5">
        <v>8396</v>
      </c>
      <c r="B8398" s="45">
        <v>0</v>
      </c>
      <c r="C8398" s="45">
        <v>0.26469999999999999</v>
      </c>
      <c r="D8398" s="45">
        <v>0.59630000000000005</v>
      </c>
      <c r="E8398" s="29">
        <v>1</v>
      </c>
      <c r="F8398" s="29"/>
      <c r="G8398" s="29"/>
      <c r="H8398" s="29"/>
      <c r="I8398" s="29"/>
      <c r="J8398" s="29"/>
    </row>
    <row r="8399" spans="1:10">
      <c r="A8399" s="5">
        <v>8397</v>
      </c>
      <c r="B8399" s="45">
        <v>0</v>
      </c>
      <c r="C8399" s="45">
        <v>0.25750000000000001</v>
      </c>
      <c r="D8399" s="45">
        <v>0.58850000000000002</v>
      </c>
      <c r="E8399" s="29">
        <v>1</v>
      </c>
      <c r="F8399" s="29"/>
      <c r="G8399" s="29"/>
      <c r="H8399" s="29"/>
      <c r="I8399" s="29"/>
      <c r="J8399" s="29"/>
    </row>
    <row r="8400" spans="1:10">
      <c r="A8400" s="5">
        <v>8398</v>
      </c>
      <c r="B8400" s="45">
        <v>0</v>
      </c>
      <c r="C8400" s="45">
        <v>0.24279999999999999</v>
      </c>
      <c r="D8400" s="45">
        <v>0.58840000000000003</v>
      </c>
      <c r="E8400" s="29">
        <v>1</v>
      </c>
      <c r="F8400" s="29"/>
      <c r="G8400" s="29"/>
      <c r="H8400" s="29"/>
      <c r="I8400" s="29"/>
      <c r="J8400" s="29"/>
    </row>
    <row r="8401" spans="1:10">
      <c r="A8401" s="5">
        <v>8399</v>
      </c>
      <c r="B8401" s="45">
        <v>0</v>
      </c>
      <c r="C8401" s="45">
        <v>0.23019999999999999</v>
      </c>
      <c r="D8401" s="45">
        <v>0.58940000000000003</v>
      </c>
      <c r="E8401" s="29">
        <v>1</v>
      </c>
      <c r="F8401" s="29"/>
      <c r="G8401" s="29"/>
      <c r="H8401" s="29"/>
      <c r="I8401" s="29"/>
      <c r="J8401" s="29"/>
    </row>
    <row r="8402" spans="1:10">
      <c r="A8402" s="5">
        <v>8400</v>
      </c>
      <c r="B8402" s="45">
        <v>0</v>
      </c>
      <c r="C8402" s="45">
        <v>0.21510000000000001</v>
      </c>
      <c r="D8402" s="45">
        <v>0.57789999999999997</v>
      </c>
      <c r="E8402" s="29">
        <v>1</v>
      </c>
      <c r="F8402" s="29"/>
      <c r="G8402" s="29"/>
      <c r="H8402" s="29"/>
      <c r="I8402" s="29"/>
      <c r="J8402" s="29"/>
    </row>
    <row r="8403" spans="1:10">
      <c r="A8403" s="5">
        <v>8401</v>
      </c>
      <c r="B8403" s="45">
        <v>0</v>
      </c>
      <c r="C8403" s="45">
        <v>0.20200000000000001</v>
      </c>
      <c r="D8403" s="45">
        <v>0.56420000000000003</v>
      </c>
      <c r="E8403" s="29">
        <v>1</v>
      </c>
      <c r="F8403" s="29"/>
      <c r="G8403" s="29"/>
      <c r="H8403" s="29"/>
      <c r="I8403" s="29"/>
      <c r="J8403" s="29"/>
    </row>
    <row r="8404" spans="1:10">
      <c r="A8404" s="5">
        <v>8402</v>
      </c>
      <c r="B8404" s="45">
        <v>0</v>
      </c>
      <c r="C8404" s="45">
        <v>0.18429999999999999</v>
      </c>
      <c r="D8404" s="45">
        <v>0.57469999999999999</v>
      </c>
      <c r="E8404" s="29">
        <v>1</v>
      </c>
      <c r="F8404" s="29"/>
      <c r="G8404" s="29"/>
      <c r="H8404" s="29"/>
      <c r="I8404" s="29"/>
      <c r="J8404" s="29"/>
    </row>
    <row r="8405" spans="1:10">
      <c r="A8405" s="5">
        <v>8403</v>
      </c>
      <c r="B8405" s="45">
        <v>0</v>
      </c>
      <c r="C8405" s="45">
        <v>0.18559999999999999</v>
      </c>
      <c r="D8405" s="45">
        <v>0.59840000000000004</v>
      </c>
      <c r="E8405" s="29">
        <v>1</v>
      </c>
      <c r="F8405" s="29"/>
      <c r="G8405" s="29"/>
      <c r="H8405" s="29"/>
      <c r="I8405" s="29"/>
      <c r="J8405" s="29"/>
    </row>
    <row r="8406" spans="1:10">
      <c r="A8406" s="5">
        <v>8404</v>
      </c>
      <c r="B8406" s="45">
        <v>0</v>
      </c>
      <c r="C8406" s="45">
        <v>0.1837</v>
      </c>
      <c r="D8406" s="45">
        <v>0.61219999999999997</v>
      </c>
      <c r="E8406" s="29">
        <v>1</v>
      </c>
      <c r="F8406" s="29"/>
      <c r="G8406" s="29"/>
      <c r="H8406" s="29"/>
      <c r="I8406" s="29"/>
      <c r="J8406" s="29"/>
    </row>
    <row r="8407" spans="1:10">
      <c r="A8407" s="5">
        <v>8405</v>
      </c>
      <c r="B8407" s="45">
        <v>0</v>
      </c>
      <c r="C8407" s="45">
        <v>0.19339999999999999</v>
      </c>
      <c r="D8407" s="45">
        <v>0.63939999999999997</v>
      </c>
      <c r="E8407" s="29">
        <v>1</v>
      </c>
      <c r="F8407" s="29"/>
      <c r="G8407" s="29"/>
      <c r="H8407" s="29"/>
      <c r="I8407" s="29"/>
      <c r="J8407" s="29"/>
    </row>
    <row r="8408" spans="1:10">
      <c r="A8408" s="5">
        <v>8406</v>
      </c>
      <c r="B8408" s="45">
        <v>0</v>
      </c>
      <c r="C8408" s="45">
        <v>0.2064</v>
      </c>
      <c r="D8408" s="45">
        <v>0.69279999999999997</v>
      </c>
      <c r="E8408" s="29">
        <v>1</v>
      </c>
      <c r="F8408" s="29"/>
      <c r="G8408" s="29"/>
      <c r="H8408" s="29"/>
      <c r="I8408" s="29"/>
      <c r="J8408" s="29"/>
    </row>
    <row r="8409" spans="1:10">
      <c r="A8409" s="5">
        <v>8407</v>
      </c>
      <c r="B8409" s="45">
        <v>0</v>
      </c>
      <c r="C8409" s="45">
        <v>0.22259999999999999</v>
      </c>
      <c r="D8409" s="45">
        <v>0.75629999999999997</v>
      </c>
      <c r="E8409" s="29">
        <v>1</v>
      </c>
      <c r="F8409" s="29"/>
      <c r="G8409" s="29"/>
      <c r="H8409" s="29"/>
      <c r="I8409" s="29"/>
      <c r="J8409" s="29"/>
    </row>
    <row r="8410" spans="1:10">
      <c r="A8410" s="5">
        <v>8408</v>
      </c>
      <c r="B8410" s="45">
        <v>1.2999999999999999E-3</v>
      </c>
      <c r="C8410" s="45">
        <v>0.2409</v>
      </c>
      <c r="D8410" s="45">
        <v>0.79420000000000002</v>
      </c>
      <c r="E8410" s="29">
        <v>1</v>
      </c>
      <c r="F8410" s="29"/>
      <c r="G8410" s="29"/>
      <c r="H8410" s="29"/>
      <c r="I8410" s="29"/>
      <c r="J8410" s="29"/>
    </row>
    <row r="8411" spans="1:10">
      <c r="A8411" s="5">
        <v>8409</v>
      </c>
      <c r="B8411" s="45">
        <v>1.4999999999999999E-2</v>
      </c>
      <c r="C8411" s="45">
        <v>0.27</v>
      </c>
      <c r="D8411" s="45">
        <v>0.79979999999999996</v>
      </c>
      <c r="E8411" s="29">
        <v>1</v>
      </c>
      <c r="F8411" s="29"/>
      <c r="G8411" s="29"/>
      <c r="H8411" s="29"/>
      <c r="I8411" s="29"/>
      <c r="J8411" s="29"/>
    </row>
    <row r="8412" spans="1:10">
      <c r="A8412" s="5">
        <v>8410</v>
      </c>
      <c r="B8412" s="45">
        <v>3.15E-2</v>
      </c>
      <c r="C8412" s="45">
        <v>0.28810000000000002</v>
      </c>
      <c r="D8412" s="45">
        <v>0.75760000000000005</v>
      </c>
      <c r="E8412" s="29">
        <v>1</v>
      </c>
      <c r="F8412" s="29"/>
      <c r="G8412" s="29"/>
      <c r="H8412" s="29"/>
      <c r="I8412" s="29"/>
      <c r="J8412" s="29"/>
    </row>
    <row r="8413" spans="1:10">
      <c r="A8413" s="5">
        <v>8411</v>
      </c>
      <c r="B8413" s="45">
        <v>3.9600000000000003E-2</v>
      </c>
      <c r="C8413" s="45">
        <v>0.31240000000000001</v>
      </c>
      <c r="D8413" s="45">
        <v>0.62390000000000001</v>
      </c>
      <c r="E8413" s="29">
        <v>1</v>
      </c>
      <c r="F8413" s="29"/>
      <c r="G8413" s="29"/>
      <c r="H8413" s="29"/>
      <c r="I8413" s="29"/>
      <c r="J8413" s="29"/>
    </row>
    <row r="8414" spans="1:10">
      <c r="A8414" s="5">
        <v>8412</v>
      </c>
      <c r="B8414" s="45">
        <v>3.7999999999999999E-2</v>
      </c>
      <c r="C8414" s="45">
        <v>0.33229999999999998</v>
      </c>
      <c r="D8414" s="45">
        <v>0.4738</v>
      </c>
      <c r="E8414" s="29">
        <v>1</v>
      </c>
      <c r="F8414" s="29"/>
      <c r="G8414" s="29"/>
      <c r="H8414" s="29"/>
      <c r="I8414" s="29"/>
      <c r="J8414" s="29"/>
    </row>
    <row r="8415" spans="1:10">
      <c r="A8415" s="5">
        <v>8413</v>
      </c>
      <c r="B8415" s="45">
        <v>2.9600000000000001E-2</v>
      </c>
      <c r="C8415" s="45">
        <v>0.32029999999999997</v>
      </c>
      <c r="D8415" s="45">
        <v>0.3846</v>
      </c>
      <c r="E8415" s="29">
        <v>1</v>
      </c>
      <c r="F8415" s="29"/>
      <c r="G8415" s="29"/>
      <c r="H8415" s="29"/>
      <c r="I8415" s="29"/>
      <c r="J8415" s="29"/>
    </row>
    <row r="8416" spans="1:10">
      <c r="A8416" s="5">
        <v>8414</v>
      </c>
      <c r="B8416" s="45">
        <v>1.6299999999999999E-2</v>
      </c>
      <c r="C8416" s="45">
        <v>0.31769999999999998</v>
      </c>
      <c r="D8416" s="45">
        <v>0.34570000000000001</v>
      </c>
      <c r="E8416" s="29">
        <v>1</v>
      </c>
      <c r="F8416" s="29"/>
      <c r="G8416" s="29"/>
      <c r="H8416" s="29"/>
      <c r="I8416" s="29"/>
      <c r="J8416" s="29"/>
    </row>
    <row r="8417" spans="1:10">
      <c r="A8417" s="5">
        <v>8415</v>
      </c>
      <c r="B8417" s="45">
        <v>2.5999999999999999E-3</v>
      </c>
      <c r="C8417" s="45">
        <v>0.32050000000000001</v>
      </c>
      <c r="D8417" s="45">
        <v>0.32840000000000003</v>
      </c>
      <c r="E8417" s="29">
        <v>1</v>
      </c>
      <c r="F8417" s="29"/>
      <c r="G8417" s="29"/>
      <c r="H8417" s="29"/>
      <c r="I8417" s="29"/>
      <c r="J8417" s="29"/>
    </row>
    <row r="8418" spans="1:10">
      <c r="A8418" s="5">
        <v>8416</v>
      </c>
      <c r="B8418" s="45">
        <v>0</v>
      </c>
      <c r="C8418" s="45">
        <v>0.32119999999999999</v>
      </c>
      <c r="D8418" s="45">
        <v>0.31819999999999998</v>
      </c>
      <c r="E8418" s="29">
        <v>1</v>
      </c>
      <c r="F8418" s="29"/>
      <c r="G8418" s="29"/>
      <c r="H8418" s="29"/>
      <c r="I8418" s="29"/>
      <c r="J8418" s="29"/>
    </row>
    <row r="8419" spans="1:10">
      <c r="A8419" s="5">
        <v>8417</v>
      </c>
      <c r="B8419" s="45">
        <v>0</v>
      </c>
      <c r="C8419" s="45">
        <v>0.31909999999999999</v>
      </c>
      <c r="D8419" s="45">
        <v>0.34420000000000001</v>
      </c>
      <c r="E8419" s="29">
        <v>1</v>
      </c>
      <c r="F8419" s="29"/>
      <c r="G8419" s="29"/>
      <c r="H8419" s="29"/>
      <c r="I8419" s="29"/>
      <c r="J8419" s="29"/>
    </row>
    <row r="8420" spans="1:10">
      <c r="A8420" s="5">
        <v>8418</v>
      </c>
      <c r="B8420" s="45">
        <v>0</v>
      </c>
      <c r="C8420" s="45">
        <v>0.31209999999999999</v>
      </c>
      <c r="D8420" s="45">
        <v>0.36520000000000002</v>
      </c>
      <c r="E8420" s="29">
        <v>1</v>
      </c>
      <c r="F8420" s="29"/>
      <c r="G8420" s="29"/>
      <c r="H8420" s="29"/>
      <c r="I8420" s="29"/>
      <c r="J8420" s="29"/>
    </row>
    <row r="8421" spans="1:10">
      <c r="A8421" s="5">
        <v>8419</v>
      </c>
      <c r="B8421" s="45">
        <v>0</v>
      </c>
      <c r="C8421" s="45">
        <v>0.30280000000000001</v>
      </c>
      <c r="D8421" s="45">
        <v>0.37640000000000001</v>
      </c>
      <c r="E8421" s="29">
        <v>1</v>
      </c>
      <c r="F8421" s="29"/>
      <c r="G8421" s="29"/>
      <c r="H8421" s="29"/>
      <c r="I8421" s="29"/>
      <c r="J8421" s="29"/>
    </row>
    <row r="8422" spans="1:10">
      <c r="A8422" s="5">
        <v>8420</v>
      </c>
      <c r="B8422" s="45">
        <v>0</v>
      </c>
      <c r="C8422" s="45">
        <v>0.29720000000000002</v>
      </c>
      <c r="D8422" s="45">
        <v>0.36930000000000002</v>
      </c>
      <c r="E8422" s="29">
        <v>1</v>
      </c>
      <c r="F8422" s="29"/>
      <c r="G8422" s="29"/>
      <c r="H8422" s="29"/>
      <c r="I8422" s="29"/>
      <c r="J8422" s="29"/>
    </row>
    <row r="8423" spans="1:10">
      <c r="A8423" s="5">
        <v>8421</v>
      </c>
      <c r="B8423" s="45">
        <v>0</v>
      </c>
      <c r="C8423" s="45">
        <v>0.2944</v>
      </c>
      <c r="D8423" s="45">
        <v>0.36049999999999999</v>
      </c>
      <c r="E8423" s="29">
        <v>1</v>
      </c>
      <c r="F8423" s="29"/>
      <c r="G8423" s="29"/>
      <c r="H8423" s="29"/>
      <c r="I8423" s="29"/>
      <c r="J8423" s="29"/>
    </row>
    <row r="8424" spans="1:10">
      <c r="A8424" s="5">
        <v>8422</v>
      </c>
      <c r="B8424" s="45">
        <v>0</v>
      </c>
      <c r="C8424" s="45">
        <v>0.30570000000000003</v>
      </c>
      <c r="D8424" s="45">
        <v>0.34420000000000001</v>
      </c>
      <c r="E8424" s="29">
        <v>1</v>
      </c>
      <c r="F8424" s="29"/>
      <c r="G8424" s="29"/>
      <c r="H8424" s="29"/>
      <c r="I8424" s="29"/>
      <c r="J8424" s="29"/>
    </row>
    <row r="8425" spans="1:10">
      <c r="A8425" s="5">
        <v>8423</v>
      </c>
      <c r="B8425" s="45">
        <v>0</v>
      </c>
      <c r="C8425" s="45">
        <v>0.31419999999999998</v>
      </c>
      <c r="D8425" s="45">
        <v>0.32850000000000001</v>
      </c>
      <c r="E8425" s="29">
        <v>1</v>
      </c>
      <c r="F8425" s="29"/>
      <c r="G8425" s="29"/>
      <c r="H8425" s="29"/>
      <c r="I8425" s="29"/>
      <c r="J8425" s="29"/>
    </row>
    <row r="8426" spans="1:10">
      <c r="A8426" s="5">
        <v>8424</v>
      </c>
      <c r="B8426" s="45">
        <v>0</v>
      </c>
      <c r="C8426" s="45">
        <v>0.31969999999999998</v>
      </c>
      <c r="D8426" s="45">
        <v>0.34439999999999998</v>
      </c>
      <c r="E8426" s="29">
        <v>1</v>
      </c>
      <c r="F8426" s="29"/>
      <c r="G8426" s="29"/>
      <c r="H8426" s="29"/>
      <c r="I8426" s="29"/>
      <c r="J8426" s="29"/>
    </row>
    <row r="8427" spans="1:10">
      <c r="A8427" s="5">
        <v>8425</v>
      </c>
      <c r="B8427" s="45">
        <v>0</v>
      </c>
      <c r="C8427" s="45">
        <v>0.3165</v>
      </c>
      <c r="D8427" s="45">
        <v>0.38080000000000003</v>
      </c>
      <c r="E8427" s="29">
        <v>1</v>
      </c>
      <c r="F8427" s="29"/>
      <c r="G8427" s="29"/>
      <c r="H8427" s="29"/>
      <c r="I8427" s="29"/>
      <c r="J8427" s="29"/>
    </row>
    <row r="8428" spans="1:10">
      <c r="A8428" s="5">
        <v>8426</v>
      </c>
      <c r="B8428" s="45">
        <v>0</v>
      </c>
      <c r="C8428" s="45">
        <v>0.311</v>
      </c>
      <c r="D8428" s="45">
        <v>0.40910000000000002</v>
      </c>
      <c r="E8428" s="29">
        <v>1</v>
      </c>
      <c r="F8428" s="29"/>
      <c r="G8428" s="29"/>
      <c r="H8428" s="29"/>
      <c r="I8428" s="29"/>
      <c r="J8428" s="29"/>
    </row>
    <row r="8429" spans="1:10">
      <c r="A8429" s="5">
        <v>8427</v>
      </c>
      <c r="B8429" s="45">
        <v>0</v>
      </c>
      <c r="C8429" s="45">
        <v>0.29930000000000001</v>
      </c>
      <c r="D8429" s="45">
        <v>0.46050000000000002</v>
      </c>
      <c r="E8429" s="29">
        <v>1</v>
      </c>
      <c r="F8429" s="29"/>
      <c r="G8429" s="29"/>
      <c r="H8429" s="29"/>
      <c r="I8429" s="29"/>
      <c r="J8429" s="29"/>
    </row>
    <row r="8430" spans="1:10">
      <c r="A8430" s="5">
        <v>8428</v>
      </c>
      <c r="B8430" s="45">
        <v>0</v>
      </c>
      <c r="C8430" s="45">
        <v>0.28420000000000001</v>
      </c>
      <c r="D8430" s="45">
        <v>0.51459999999999995</v>
      </c>
      <c r="E8430" s="29">
        <v>1</v>
      </c>
      <c r="F8430" s="29"/>
      <c r="G8430" s="29"/>
      <c r="H8430" s="29"/>
      <c r="I8430" s="29"/>
      <c r="J8430" s="29"/>
    </row>
    <row r="8431" spans="1:10">
      <c r="A8431" s="5">
        <v>8429</v>
      </c>
      <c r="B8431" s="45">
        <v>0</v>
      </c>
      <c r="C8431" s="45">
        <v>0.27979999999999999</v>
      </c>
      <c r="D8431" s="45">
        <v>0.54590000000000005</v>
      </c>
      <c r="E8431" s="29">
        <v>1</v>
      </c>
      <c r="F8431" s="29"/>
      <c r="G8431" s="29"/>
      <c r="H8431" s="29"/>
      <c r="I8431" s="29"/>
      <c r="J8431" s="29"/>
    </row>
    <row r="8432" spans="1:10">
      <c r="A8432" s="5">
        <v>8430</v>
      </c>
      <c r="B8432" s="45">
        <v>0</v>
      </c>
      <c r="C8432" s="45">
        <v>0.28870000000000001</v>
      </c>
      <c r="D8432" s="45">
        <v>0.54830000000000001</v>
      </c>
      <c r="E8432" s="29">
        <v>1</v>
      </c>
      <c r="F8432" s="29"/>
      <c r="G8432" s="29"/>
      <c r="H8432" s="29"/>
      <c r="I8432" s="29"/>
      <c r="J8432" s="29"/>
    </row>
    <row r="8433" spans="1:10">
      <c r="A8433" s="5">
        <v>8431</v>
      </c>
      <c r="B8433" s="45">
        <v>0</v>
      </c>
      <c r="C8433" s="45">
        <v>0.2954</v>
      </c>
      <c r="D8433" s="45">
        <v>0.57909999999999995</v>
      </c>
      <c r="E8433" s="29">
        <v>1</v>
      </c>
      <c r="F8433" s="29"/>
      <c r="G8433" s="29"/>
      <c r="H8433" s="29"/>
      <c r="I8433" s="29"/>
      <c r="J8433" s="29"/>
    </row>
    <row r="8434" spans="1:10">
      <c r="A8434" s="5">
        <v>8432</v>
      </c>
      <c r="B8434" s="45">
        <v>6.9999999999999999E-4</v>
      </c>
      <c r="C8434" s="45">
        <v>0.3024</v>
      </c>
      <c r="D8434" s="45">
        <v>0.5706</v>
      </c>
      <c r="E8434" s="29">
        <v>1</v>
      </c>
      <c r="F8434" s="29"/>
      <c r="G8434" s="29"/>
      <c r="H8434" s="29"/>
      <c r="I8434" s="29"/>
      <c r="J8434" s="29"/>
    </row>
    <row r="8435" spans="1:10">
      <c r="A8435" s="5">
        <v>8433</v>
      </c>
      <c r="B8435" s="45">
        <v>1.6899999999999998E-2</v>
      </c>
      <c r="C8435" s="45">
        <v>0.31269999999999998</v>
      </c>
      <c r="D8435" s="45">
        <v>0.60189999999999999</v>
      </c>
      <c r="E8435" s="29">
        <v>1</v>
      </c>
      <c r="F8435" s="29"/>
      <c r="G8435" s="29"/>
      <c r="H8435" s="29"/>
      <c r="I8435" s="29"/>
      <c r="J8435" s="29"/>
    </row>
    <row r="8436" spans="1:10">
      <c r="A8436" s="5">
        <v>8434</v>
      </c>
      <c r="B8436" s="45">
        <v>3.7900000000000003E-2</v>
      </c>
      <c r="C8436" s="45">
        <v>0.32529999999999998</v>
      </c>
      <c r="D8436" s="45">
        <v>0.62519999999999998</v>
      </c>
      <c r="E8436" s="29">
        <v>1</v>
      </c>
      <c r="F8436" s="29"/>
      <c r="G8436" s="29"/>
      <c r="H8436" s="29"/>
      <c r="I8436" s="29"/>
      <c r="J8436" s="29"/>
    </row>
    <row r="8437" spans="1:10">
      <c r="A8437" s="5">
        <v>8435</v>
      </c>
      <c r="B8437" s="45">
        <v>4.82E-2</v>
      </c>
      <c r="C8437" s="45">
        <v>0.33950000000000002</v>
      </c>
      <c r="D8437" s="45">
        <v>0.68379999999999996</v>
      </c>
      <c r="E8437" s="29">
        <v>1</v>
      </c>
      <c r="F8437" s="29"/>
      <c r="G8437" s="29"/>
      <c r="H8437" s="29"/>
      <c r="I8437" s="29"/>
      <c r="J8437" s="29"/>
    </row>
    <row r="8438" spans="1:10">
      <c r="A8438" s="5">
        <v>8436</v>
      </c>
      <c r="B8438" s="45">
        <v>4.2799999999999998E-2</v>
      </c>
      <c r="C8438" s="45">
        <v>0.35320000000000001</v>
      </c>
      <c r="D8438" s="45">
        <v>0.68259999999999998</v>
      </c>
      <c r="E8438" s="29">
        <v>1</v>
      </c>
      <c r="F8438" s="29"/>
      <c r="G8438" s="29"/>
      <c r="H8438" s="29"/>
      <c r="I8438" s="29"/>
      <c r="J8438" s="29"/>
    </row>
    <row r="8439" spans="1:10">
      <c r="A8439" s="5">
        <v>8437</v>
      </c>
      <c r="B8439" s="45">
        <v>2.8500000000000001E-2</v>
      </c>
      <c r="C8439" s="45">
        <v>0.3674</v>
      </c>
      <c r="D8439" s="45">
        <v>0.69540000000000002</v>
      </c>
      <c r="E8439" s="29">
        <v>1</v>
      </c>
      <c r="F8439" s="29"/>
      <c r="G8439" s="29"/>
      <c r="H8439" s="29"/>
      <c r="I8439" s="29"/>
      <c r="J8439" s="29"/>
    </row>
    <row r="8440" spans="1:10">
      <c r="A8440" s="5">
        <v>8438</v>
      </c>
      <c r="B8440" s="45">
        <v>1.3899999999999999E-2</v>
      </c>
      <c r="C8440" s="45">
        <v>0.40710000000000002</v>
      </c>
      <c r="D8440" s="45">
        <v>0.77349999999999997</v>
      </c>
      <c r="E8440" s="29">
        <v>1</v>
      </c>
      <c r="F8440" s="29"/>
      <c r="G8440" s="29"/>
      <c r="H8440" s="29"/>
      <c r="I8440" s="29"/>
      <c r="J8440" s="29"/>
    </row>
    <row r="8441" spans="1:10">
      <c r="A8441" s="5">
        <v>8439</v>
      </c>
      <c r="B8441" s="45">
        <v>3.0000000000000001E-3</v>
      </c>
      <c r="C8441" s="45">
        <v>0.4496</v>
      </c>
      <c r="D8441" s="45">
        <v>0.8135</v>
      </c>
      <c r="E8441" s="29">
        <v>1</v>
      </c>
      <c r="F8441" s="29"/>
      <c r="G8441" s="29"/>
      <c r="H8441" s="29"/>
      <c r="I8441" s="29"/>
      <c r="J8441" s="29"/>
    </row>
    <row r="8442" spans="1:10">
      <c r="A8442" s="5">
        <v>8440</v>
      </c>
      <c r="B8442" s="45">
        <v>0</v>
      </c>
      <c r="C8442" s="45">
        <v>0.48149999999999998</v>
      </c>
      <c r="D8442" s="45">
        <v>0.85299999999999998</v>
      </c>
      <c r="E8442" s="29">
        <v>1</v>
      </c>
      <c r="F8442" s="29"/>
      <c r="G8442" s="29"/>
      <c r="H8442" s="29"/>
      <c r="I8442" s="29"/>
      <c r="J8442" s="29"/>
    </row>
    <row r="8443" spans="1:10">
      <c r="A8443" s="5">
        <v>8441</v>
      </c>
      <c r="B8443" s="45">
        <v>0</v>
      </c>
      <c r="C8443" s="45">
        <v>0.5353</v>
      </c>
      <c r="D8443" s="45">
        <v>0.86970000000000003</v>
      </c>
      <c r="E8443" s="29">
        <v>1</v>
      </c>
      <c r="F8443" s="29"/>
      <c r="G8443" s="29"/>
      <c r="H8443" s="29"/>
      <c r="I8443" s="29"/>
      <c r="J8443" s="29"/>
    </row>
    <row r="8444" spans="1:10">
      <c r="A8444" s="5">
        <v>8442</v>
      </c>
      <c r="B8444" s="45">
        <v>0</v>
      </c>
      <c r="C8444" s="45">
        <v>0.59419999999999995</v>
      </c>
      <c r="D8444" s="45">
        <v>0.91669999999999996</v>
      </c>
      <c r="E8444" s="29">
        <v>1</v>
      </c>
      <c r="F8444" s="29"/>
      <c r="G8444" s="29"/>
      <c r="H8444" s="29"/>
      <c r="I8444" s="29"/>
      <c r="J8444" s="29"/>
    </row>
    <row r="8445" spans="1:10">
      <c r="A8445" s="5">
        <v>8443</v>
      </c>
      <c r="B8445" s="45">
        <v>0</v>
      </c>
      <c r="C8445" s="45">
        <v>0.65259999999999996</v>
      </c>
      <c r="D8445" s="45">
        <v>0.93130000000000002</v>
      </c>
      <c r="E8445" s="29">
        <v>1</v>
      </c>
      <c r="F8445" s="29"/>
      <c r="G8445" s="29"/>
      <c r="H8445" s="29"/>
      <c r="I8445" s="29"/>
      <c r="J8445" s="29"/>
    </row>
    <row r="8446" spans="1:10">
      <c r="A8446" s="5">
        <v>8444</v>
      </c>
      <c r="B8446" s="45">
        <v>0</v>
      </c>
      <c r="C8446" s="45">
        <v>0.70340000000000003</v>
      </c>
      <c r="D8446" s="45">
        <v>0.94089999999999996</v>
      </c>
      <c r="E8446" s="29">
        <v>1</v>
      </c>
      <c r="F8446" s="29"/>
      <c r="G8446" s="29"/>
      <c r="H8446" s="29"/>
      <c r="I8446" s="29"/>
      <c r="J8446" s="29"/>
    </row>
    <row r="8447" spans="1:10">
      <c r="A8447" s="5">
        <v>8445</v>
      </c>
      <c r="B8447" s="45">
        <v>0</v>
      </c>
      <c r="C8447" s="45">
        <v>0.73609999999999998</v>
      </c>
      <c r="D8447" s="45">
        <v>0.94510000000000005</v>
      </c>
      <c r="E8447" s="29">
        <v>1</v>
      </c>
      <c r="F8447" s="29"/>
      <c r="G8447" s="29"/>
      <c r="H8447" s="29"/>
      <c r="I8447" s="29"/>
      <c r="J8447" s="29"/>
    </row>
    <row r="8448" spans="1:10">
      <c r="A8448" s="5">
        <v>8446</v>
      </c>
      <c r="B8448" s="45">
        <v>0</v>
      </c>
      <c r="C8448" s="45">
        <v>0.75729999999999997</v>
      </c>
      <c r="D8448" s="45">
        <v>0.92200000000000004</v>
      </c>
      <c r="E8448" s="29">
        <v>1</v>
      </c>
      <c r="F8448" s="29"/>
      <c r="G8448" s="29"/>
      <c r="H8448" s="29"/>
      <c r="I8448" s="29"/>
      <c r="J8448" s="29"/>
    </row>
    <row r="8449" spans="1:10">
      <c r="A8449" s="5">
        <v>8447</v>
      </c>
      <c r="B8449" s="45">
        <v>0</v>
      </c>
      <c r="C8449" s="45">
        <v>0.76749999999999996</v>
      </c>
      <c r="D8449" s="45">
        <v>0.92230000000000001</v>
      </c>
      <c r="E8449" s="29">
        <v>1</v>
      </c>
      <c r="F8449" s="29"/>
      <c r="G8449" s="29"/>
      <c r="H8449" s="29"/>
      <c r="I8449" s="29"/>
      <c r="J8449" s="29"/>
    </row>
    <row r="8450" spans="1:10">
      <c r="A8450" s="5">
        <v>8448</v>
      </c>
      <c r="B8450" s="45">
        <v>0</v>
      </c>
      <c r="C8450" s="45">
        <v>0.75819999999999999</v>
      </c>
      <c r="D8450" s="45">
        <v>0.89380000000000004</v>
      </c>
      <c r="E8450" s="29">
        <v>1</v>
      </c>
      <c r="F8450" s="29"/>
      <c r="G8450" s="29"/>
      <c r="H8450" s="29"/>
      <c r="I8450" s="29"/>
      <c r="J8450" s="29"/>
    </row>
    <row r="8451" spans="1:10">
      <c r="A8451" s="5">
        <v>8449</v>
      </c>
      <c r="B8451" s="45">
        <v>0</v>
      </c>
      <c r="C8451" s="45">
        <v>0.75839999999999996</v>
      </c>
      <c r="D8451" s="45">
        <v>0.86939999999999995</v>
      </c>
      <c r="E8451" s="29">
        <v>1</v>
      </c>
      <c r="F8451" s="29"/>
      <c r="G8451" s="29"/>
      <c r="H8451" s="29"/>
      <c r="I8451" s="29"/>
      <c r="J8451" s="29"/>
    </row>
    <row r="8452" spans="1:10">
      <c r="A8452" s="5">
        <v>8450</v>
      </c>
      <c r="B8452" s="45">
        <v>0</v>
      </c>
      <c r="C8452" s="45">
        <v>0.752</v>
      </c>
      <c r="D8452" s="45">
        <v>0.83950000000000002</v>
      </c>
      <c r="E8452" s="29">
        <v>1</v>
      </c>
      <c r="F8452" s="29"/>
      <c r="G8452" s="29"/>
      <c r="H8452" s="29"/>
      <c r="I8452" s="29"/>
      <c r="J8452" s="29"/>
    </row>
    <row r="8453" spans="1:10">
      <c r="A8453" s="5">
        <v>8451</v>
      </c>
      <c r="B8453" s="45">
        <v>0</v>
      </c>
      <c r="C8453" s="45">
        <v>0.74070000000000003</v>
      </c>
      <c r="D8453" s="45">
        <v>0.81889999999999996</v>
      </c>
      <c r="E8453" s="29">
        <v>1</v>
      </c>
      <c r="F8453" s="29"/>
      <c r="G8453" s="29"/>
      <c r="H8453" s="29"/>
      <c r="I8453" s="29"/>
      <c r="J8453" s="29"/>
    </row>
    <row r="8454" spans="1:10">
      <c r="A8454" s="5">
        <v>8452</v>
      </c>
      <c r="B8454" s="45">
        <v>0</v>
      </c>
      <c r="C8454" s="45">
        <v>0.72709999999999997</v>
      </c>
      <c r="D8454" s="45">
        <v>0.77500000000000002</v>
      </c>
      <c r="E8454" s="29">
        <v>1</v>
      </c>
      <c r="F8454" s="29"/>
      <c r="G8454" s="29"/>
      <c r="H8454" s="29"/>
      <c r="I8454" s="29"/>
      <c r="J8454" s="29"/>
    </row>
    <row r="8455" spans="1:10">
      <c r="A8455" s="5">
        <v>8453</v>
      </c>
      <c r="B8455" s="45">
        <v>0</v>
      </c>
      <c r="C8455" s="45">
        <v>0.72109999999999996</v>
      </c>
      <c r="D8455" s="45">
        <v>0.71860000000000002</v>
      </c>
      <c r="E8455" s="29">
        <v>1</v>
      </c>
      <c r="F8455" s="29"/>
      <c r="G8455" s="29"/>
      <c r="H8455" s="29"/>
      <c r="I8455" s="29"/>
      <c r="J8455" s="29"/>
    </row>
    <row r="8456" spans="1:10">
      <c r="A8456" s="5">
        <v>8454</v>
      </c>
      <c r="B8456" s="45">
        <v>0</v>
      </c>
      <c r="C8456" s="45">
        <v>0.71319999999999995</v>
      </c>
      <c r="D8456" s="45">
        <v>0.66859999999999997</v>
      </c>
      <c r="E8456" s="29">
        <v>1</v>
      </c>
      <c r="F8456" s="29"/>
      <c r="G8456" s="29"/>
      <c r="H8456" s="29"/>
      <c r="I8456" s="29"/>
      <c r="J8456" s="29"/>
    </row>
    <row r="8457" spans="1:10">
      <c r="A8457" s="5">
        <v>8455</v>
      </c>
      <c r="B8457" s="45">
        <v>0</v>
      </c>
      <c r="C8457" s="45">
        <v>0.70250000000000001</v>
      </c>
      <c r="D8457" s="45">
        <v>0.63880000000000003</v>
      </c>
      <c r="E8457" s="29">
        <v>1</v>
      </c>
      <c r="F8457" s="29"/>
      <c r="G8457" s="29"/>
      <c r="H8457" s="29"/>
      <c r="I8457" s="29"/>
      <c r="J8457" s="29"/>
    </row>
    <row r="8458" spans="1:10">
      <c r="A8458" s="5">
        <v>8456</v>
      </c>
      <c r="B8458" s="45">
        <v>2.7000000000000001E-3</v>
      </c>
      <c r="C8458" s="45">
        <v>0.70369999999999999</v>
      </c>
      <c r="D8458" s="45">
        <v>0.6512</v>
      </c>
      <c r="E8458" s="29">
        <v>1</v>
      </c>
      <c r="F8458" s="29"/>
      <c r="G8458" s="29"/>
      <c r="H8458" s="29"/>
      <c r="I8458" s="29"/>
      <c r="J8458" s="29"/>
    </row>
    <row r="8459" spans="1:10">
      <c r="A8459" s="5">
        <v>8457</v>
      </c>
      <c r="B8459" s="45">
        <v>2.3199999999999998E-2</v>
      </c>
      <c r="C8459" s="45">
        <v>0.70699999999999996</v>
      </c>
      <c r="D8459" s="45">
        <v>0.71020000000000005</v>
      </c>
      <c r="E8459" s="29">
        <v>1</v>
      </c>
      <c r="F8459" s="29"/>
      <c r="G8459" s="29"/>
      <c r="H8459" s="29"/>
      <c r="I8459" s="29"/>
      <c r="J8459" s="29"/>
    </row>
    <row r="8460" spans="1:10">
      <c r="A8460" s="5">
        <v>8458</v>
      </c>
      <c r="B8460" s="45">
        <v>4.6899999999999997E-2</v>
      </c>
      <c r="C8460" s="45">
        <v>0.69889999999999997</v>
      </c>
      <c r="D8460" s="45">
        <v>0.77149999999999996</v>
      </c>
      <c r="E8460" s="29">
        <v>1</v>
      </c>
      <c r="F8460" s="29"/>
      <c r="G8460" s="29"/>
      <c r="H8460" s="29"/>
      <c r="I8460" s="29"/>
      <c r="J8460" s="29"/>
    </row>
    <row r="8461" spans="1:10">
      <c r="A8461" s="5">
        <v>8459</v>
      </c>
      <c r="B8461" s="45">
        <v>6.4000000000000001E-2</v>
      </c>
      <c r="C8461" s="45">
        <v>0.69469999999999998</v>
      </c>
      <c r="D8461" s="45">
        <v>0.8226</v>
      </c>
      <c r="E8461" s="29">
        <v>1</v>
      </c>
      <c r="F8461" s="29"/>
      <c r="G8461" s="29"/>
      <c r="H8461" s="29"/>
      <c r="I8461" s="29"/>
      <c r="J8461" s="29"/>
    </row>
    <row r="8462" spans="1:10">
      <c r="A8462" s="5">
        <v>8460</v>
      </c>
      <c r="B8462" s="45">
        <v>7.1999999999999995E-2</v>
      </c>
      <c r="C8462" s="45">
        <v>0.70140000000000002</v>
      </c>
      <c r="D8462" s="45">
        <v>0.8569</v>
      </c>
      <c r="E8462" s="29">
        <v>1</v>
      </c>
      <c r="F8462" s="29"/>
      <c r="G8462" s="29"/>
      <c r="H8462" s="29"/>
      <c r="I8462" s="29"/>
      <c r="J8462" s="29"/>
    </row>
    <row r="8463" spans="1:10">
      <c r="A8463" s="5">
        <v>8461</v>
      </c>
      <c r="B8463" s="45">
        <v>6.7500000000000004E-2</v>
      </c>
      <c r="C8463" s="45">
        <v>0.69550000000000001</v>
      </c>
      <c r="D8463" s="45">
        <v>0.88400000000000001</v>
      </c>
      <c r="E8463" s="29">
        <v>1</v>
      </c>
      <c r="F8463" s="29"/>
      <c r="G8463" s="29"/>
      <c r="H8463" s="29"/>
      <c r="I8463" s="29"/>
      <c r="J8463" s="29"/>
    </row>
    <row r="8464" spans="1:10">
      <c r="A8464" s="5">
        <v>8462</v>
      </c>
      <c r="B8464" s="45">
        <v>4.9000000000000002E-2</v>
      </c>
      <c r="C8464" s="45">
        <v>0.65890000000000004</v>
      </c>
      <c r="D8464" s="45">
        <v>0.90469999999999995</v>
      </c>
      <c r="E8464" s="29">
        <v>1</v>
      </c>
      <c r="F8464" s="29"/>
      <c r="G8464" s="29"/>
      <c r="H8464" s="29"/>
      <c r="I8464" s="29"/>
      <c r="J8464" s="29"/>
    </row>
    <row r="8465" spans="1:10">
      <c r="A8465" s="5">
        <v>8463</v>
      </c>
      <c r="B8465" s="45">
        <v>1.4E-2</v>
      </c>
      <c r="C8465" s="45">
        <v>0.61670000000000003</v>
      </c>
      <c r="D8465" s="45">
        <v>0.91520000000000001</v>
      </c>
      <c r="E8465" s="29">
        <v>1</v>
      </c>
      <c r="F8465" s="29"/>
      <c r="G8465" s="29"/>
      <c r="H8465" s="29"/>
      <c r="I8465" s="29"/>
      <c r="J8465" s="29"/>
    </row>
    <row r="8466" spans="1:10">
      <c r="A8466" s="5">
        <v>8464</v>
      </c>
      <c r="B8466" s="45">
        <v>0</v>
      </c>
      <c r="C8466" s="45">
        <v>0.57689999999999997</v>
      </c>
      <c r="D8466" s="45">
        <v>0.92459999999999998</v>
      </c>
      <c r="E8466" s="29">
        <v>1</v>
      </c>
      <c r="F8466" s="29"/>
      <c r="G8466" s="29"/>
      <c r="H8466" s="29"/>
      <c r="I8466" s="29"/>
      <c r="J8466" s="29"/>
    </row>
    <row r="8467" spans="1:10">
      <c r="A8467" s="5">
        <v>8465</v>
      </c>
      <c r="B8467" s="45">
        <v>0</v>
      </c>
      <c r="C8467" s="45">
        <v>0.55059999999999998</v>
      </c>
      <c r="D8467" s="45">
        <v>0.9335</v>
      </c>
      <c r="E8467" s="29">
        <v>1</v>
      </c>
      <c r="F8467" s="29"/>
      <c r="G8467" s="29"/>
      <c r="H8467" s="29"/>
      <c r="I8467" s="29"/>
      <c r="J8467" s="29"/>
    </row>
    <row r="8468" spans="1:10">
      <c r="A8468" s="5">
        <v>8466</v>
      </c>
      <c r="B8468" s="45">
        <v>0</v>
      </c>
      <c r="C8468" s="45">
        <v>0.52890000000000004</v>
      </c>
      <c r="D8468" s="45">
        <v>0.93869999999999998</v>
      </c>
      <c r="E8468" s="29">
        <v>1</v>
      </c>
      <c r="F8468" s="29"/>
      <c r="G8468" s="29"/>
      <c r="H8468" s="29"/>
      <c r="I8468" s="29"/>
      <c r="J8468" s="29"/>
    </row>
    <row r="8469" spans="1:10">
      <c r="A8469" s="5">
        <v>8467</v>
      </c>
      <c r="B8469" s="45">
        <v>0</v>
      </c>
      <c r="C8469" s="45">
        <v>0.52449999999999997</v>
      </c>
      <c r="D8469" s="45">
        <v>0.94259999999999999</v>
      </c>
      <c r="E8469" s="29">
        <v>1</v>
      </c>
      <c r="F8469" s="29"/>
      <c r="G8469" s="29"/>
      <c r="H8469" s="29"/>
      <c r="I8469" s="29"/>
      <c r="J8469" s="29"/>
    </row>
    <row r="8470" spans="1:10">
      <c r="A8470" s="5">
        <v>8468</v>
      </c>
      <c r="B8470" s="45">
        <v>0</v>
      </c>
      <c r="C8470" s="45">
        <v>0.53480000000000005</v>
      </c>
      <c r="D8470" s="45">
        <v>0.9476</v>
      </c>
      <c r="E8470" s="29">
        <v>1</v>
      </c>
      <c r="F8470" s="29"/>
      <c r="G8470" s="29"/>
      <c r="H8470" s="29"/>
      <c r="I8470" s="29"/>
      <c r="J8470" s="29"/>
    </row>
    <row r="8471" spans="1:10">
      <c r="A8471" s="5">
        <v>8469</v>
      </c>
      <c r="B8471" s="45">
        <v>0</v>
      </c>
      <c r="C8471" s="45">
        <v>0.55400000000000005</v>
      </c>
      <c r="D8471" s="45">
        <v>0.95440000000000003</v>
      </c>
      <c r="E8471" s="29">
        <v>1</v>
      </c>
      <c r="F8471" s="29"/>
      <c r="G8471" s="29"/>
      <c r="H8471" s="29"/>
      <c r="I8471" s="29"/>
      <c r="J8471" s="29"/>
    </row>
    <row r="8472" spans="1:10">
      <c r="A8472" s="5">
        <v>8470</v>
      </c>
      <c r="B8472" s="45">
        <v>0</v>
      </c>
      <c r="C8472" s="45">
        <v>0.58020000000000005</v>
      </c>
      <c r="D8472" s="45">
        <v>0.95740000000000003</v>
      </c>
      <c r="E8472" s="29">
        <v>1</v>
      </c>
      <c r="F8472" s="29"/>
      <c r="G8472" s="29"/>
      <c r="H8472" s="29"/>
      <c r="I8472" s="29"/>
      <c r="J8472" s="29"/>
    </row>
    <row r="8473" spans="1:10">
      <c r="A8473" s="5">
        <v>8471</v>
      </c>
      <c r="B8473" s="45">
        <v>0</v>
      </c>
      <c r="C8473" s="45">
        <v>0.60029999999999994</v>
      </c>
      <c r="D8473" s="45">
        <v>0.95689999999999997</v>
      </c>
      <c r="E8473" s="29">
        <v>1</v>
      </c>
      <c r="F8473" s="29"/>
      <c r="G8473" s="29"/>
      <c r="H8473" s="29"/>
      <c r="I8473" s="29"/>
      <c r="J8473" s="29"/>
    </row>
    <row r="8474" spans="1:10">
      <c r="A8474" s="5">
        <v>8472</v>
      </c>
      <c r="B8474" s="45">
        <v>0</v>
      </c>
      <c r="C8474" s="45">
        <v>0.61670000000000003</v>
      </c>
      <c r="D8474" s="45">
        <v>0.96050000000000002</v>
      </c>
      <c r="E8474" s="29">
        <v>1</v>
      </c>
      <c r="F8474" s="29"/>
      <c r="G8474" s="29"/>
      <c r="H8474" s="29"/>
      <c r="I8474" s="29"/>
      <c r="J8474" s="29"/>
    </row>
    <row r="8475" spans="1:10">
      <c r="A8475" s="5">
        <v>8473</v>
      </c>
      <c r="B8475" s="45">
        <v>0</v>
      </c>
      <c r="C8475" s="45">
        <v>0.63419999999999999</v>
      </c>
      <c r="D8475" s="45">
        <v>0.96550000000000002</v>
      </c>
      <c r="E8475" s="29">
        <v>1</v>
      </c>
      <c r="F8475" s="29"/>
      <c r="G8475" s="29"/>
      <c r="H8475" s="29"/>
      <c r="I8475" s="29"/>
      <c r="J8475" s="29"/>
    </row>
    <row r="8476" spans="1:10">
      <c r="A8476" s="5">
        <v>8474</v>
      </c>
      <c r="B8476" s="45">
        <v>0</v>
      </c>
      <c r="C8476" s="45">
        <v>0.64980000000000004</v>
      </c>
      <c r="D8476" s="45">
        <v>0.97</v>
      </c>
      <c r="E8476" s="29">
        <v>1</v>
      </c>
      <c r="F8476" s="29"/>
      <c r="G8476" s="29"/>
      <c r="H8476" s="29"/>
      <c r="I8476" s="29"/>
      <c r="J8476" s="29"/>
    </row>
    <row r="8477" spans="1:10">
      <c r="A8477" s="5">
        <v>8475</v>
      </c>
      <c r="B8477" s="45">
        <v>0</v>
      </c>
      <c r="C8477" s="45">
        <v>0.67430000000000001</v>
      </c>
      <c r="D8477" s="45">
        <v>0.97370000000000001</v>
      </c>
      <c r="E8477" s="29">
        <v>1</v>
      </c>
      <c r="F8477" s="29"/>
      <c r="G8477" s="29"/>
      <c r="H8477" s="29"/>
      <c r="I8477" s="29"/>
      <c r="J8477" s="29"/>
    </row>
    <row r="8478" spans="1:10">
      <c r="A8478" s="5">
        <v>8476</v>
      </c>
      <c r="B8478" s="45">
        <v>0</v>
      </c>
      <c r="C8478" s="45">
        <v>0.6956</v>
      </c>
      <c r="D8478" s="45">
        <v>0.97719999999999996</v>
      </c>
      <c r="E8478" s="29">
        <v>1</v>
      </c>
      <c r="F8478" s="29"/>
      <c r="G8478" s="29"/>
      <c r="H8478" s="29"/>
      <c r="I8478" s="29"/>
      <c r="J8478" s="29"/>
    </row>
    <row r="8479" spans="1:10">
      <c r="A8479" s="5">
        <v>8477</v>
      </c>
      <c r="B8479" s="45">
        <v>0</v>
      </c>
      <c r="C8479" s="45">
        <v>0.72089999999999999</v>
      </c>
      <c r="D8479" s="45">
        <v>0.98119999999999996</v>
      </c>
      <c r="E8479" s="29">
        <v>1</v>
      </c>
      <c r="F8479" s="29"/>
      <c r="G8479" s="29"/>
      <c r="H8479" s="29"/>
      <c r="I8479" s="29"/>
      <c r="J8479" s="29"/>
    </row>
    <row r="8480" spans="1:10">
      <c r="A8480" s="5">
        <v>8478</v>
      </c>
      <c r="B8480" s="45">
        <v>0</v>
      </c>
      <c r="C8480" s="45">
        <v>0.7389</v>
      </c>
      <c r="D8480" s="45">
        <v>0.98270000000000002</v>
      </c>
      <c r="E8480" s="29">
        <v>1</v>
      </c>
      <c r="F8480" s="29"/>
      <c r="G8480" s="29"/>
      <c r="H8480" s="29"/>
      <c r="I8480" s="29"/>
      <c r="J8480" s="29"/>
    </row>
    <row r="8481" spans="1:10">
      <c r="A8481" s="5">
        <v>8479</v>
      </c>
      <c r="B8481" s="45">
        <v>0</v>
      </c>
      <c r="C8481" s="45">
        <v>0.75729999999999997</v>
      </c>
      <c r="D8481" s="45">
        <v>0.98140000000000005</v>
      </c>
      <c r="E8481" s="29">
        <v>1</v>
      </c>
      <c r="F8481" s="29"/>
      <c r="G8481" s="29"/>
      <c r="H8481" s="29"/>
      <c r="I8481" s="29"/>
      <c r="J8481" s="29"/>
    </row>
    <row r="8482" spans="1:10">
      <c r="A8482" s="5">
        <v>8480</v>
      </c>
      <c r="B8482" s="45">
        <v>5.1999999999999998E-3</v>
      </c>
      <c r="C8482" s="45">
        <v>0.77569999999999995</v>
      </c>
      <c r="D8482" s="45">
        <v>0.97629999999999995</v>
      </c>
      <c r="E8482" s="29">
        <v>1</v>
      </c>
      <c r="F8482" s="29"/>
      <c r="G8482" s="29"/>
      <c r="H8482" s="29"/>
      <c r="I8482" s="29"/>
      <c r="J8482" s="29"/>
    </row>
    <row r="8483" spans="1:10">
      <c r="A8483" s="5">
        <v>8481</v>
      </c>
      <c r="B8483" s="45">
        <v>3.5000000000000003E-2</v>
      </c>
      <c r="C8483" s="45">
        <v>0.78749999999999998</v>
      </c>
      <c r="D8483" s="45">
        <v>0.96989999999999998</v>
      </c>
      <c r="E8483" s="29">
        <v>1</v>
      </c>
      <c r="F8483" s="29"/>
      <c r="G8483" s="29"/>
      <c r="H8483" s="29"/>
      <c r="I8483" s="29"/>
      <c r="J8483" s="29"/>
    </row>
    <row r="8484" spans="1:10">
      <c r="A8484" s="5">
        <v>8482</v>
      </c>
      <c r="B8484" s="45">
        <v>6.1800000000000001E-2</v>
      </c>
      <c r="C8484" s="45">
        <v>0.79520000000000002</v>
      </c>
      <c r="D8484" s="45">
        <v>0.96489999999999998</v>
      </c>
      <c r="E8484" s="29">
        <v>1</v>
      </c>
      <c r="F8484" s="29"/>
      <c r="G8484" s="29"/>
      <c r="H8484" s="29"/>
      <c r="I8484" s="29"/>
      <c r="J8484" s="29"/>
    </row>
    <row r="8485" spans="1:10">
      <c r="A8485" s="5">
        <v>8483</v>
      </c>
      <c r="B8485" s="45">
        <v>7.6600000000000001E-2</v>
      </c>
      <c r="C8485" s="45">
        <v>0.80459999999999998</v>
      </c>
      <c r="D8485" s="45">
        <v>0.96889999999999998</v>
      </c>
      <c r="E8485" s="29">
        <v>1</v>
      </c>
      <c r="F8485" s="29"/>
      <c r="G8485" s="29"/>
      <c r="H8485" s="29"/>
      <c r="I8485" s="29"/>
      <c r="J8485" s="29"/>
    </row>
    <row r="8486" spans="1:10">
      <c r="A8486" s="5">
        <v>8484</v>
      </c>
      <c r="B8486" s="45">
        <v>8.2299999999999998E-2</v>
      </c>
      <c r="C8486" s="45">
        <v>0.82320000000000004</v>
      </c>
      <c r="D8486" s="45">
        <v>0.97209999999999996</v>
      </c>
      <c r="E8486" s="29">
        <v>1</v>
      </c>
      <c r="F8486" s="29"/>
      <c r="G8486" s="29"/>
      <c r="H8486" s="29"/>
      <c r="I8486" s="29"/>
      <c r="J8486" s="29"/>
    </row>
    <row r="8487" spans="1:10">
      <c r="A8487" s="5">
        <v>8485</v>
      </c>
      <c r="B8487" s="45">
        <v>6.9900000000000004E-2</v>
      </c>
      <c r="C8487" s="45">
        <v>0.82830000000000004</v>
      </c>
      <c r="D8487" s="45">
        <v>0.97199999999999998</v>
      </c>
      <c r="E8487" s="29">
        <v>1</v>
      </c>
      <c r="F8487" s="29"/>
      <c r="G8487" s="29"/>
      <c r="H8487" s="29"/>
      <c r="I8487" s="29"/>
      <c r="J8487" s="29"/>
    </row>
    <row r="8488" spans="1:10">
      <c r="A8488" s="5">
        <v>8486</v>
      </c>
      <c r="B8488" s="45">
        <v>4.6399999999999997E-2</v>
      </c>
      <c r="C8488" s="45">
        <v>0.83330000000000004</v>
      </c>
      <c r="D8488" s="45">
        <v>0.97189999999999999</v>
      </c>
      <c r="E8488" s="29">
        <v>1</v>
      </c>
      <c r="F8488" s="29"/>
      <c r="G8488" s="29"/>
      <c r="H8488" s="29"/>
      <c r="I8488" s="29"/>
      <c r="J8488" s="29"/>
    </row>
    <row r="8489" spans="1:10">
      <c r="A8489" s="5">
        <v>8487</v>
      </c>
      <c r="B8489" s="45">
        <v>1.35E-2</v>
      </c>
      <c r="C8489" s="45">
        <v>0.83289999999999997</v>
      </c>
      <c r="D8489" s="45">
        <v>0.97430000000000005</v>
      </c>
      <c r="E8489" s="29">
        <v>1</v>
      </c>
      <c r="F8489" s="29"/>
      <c r="G8489" s="29"/>
      <c r="H8489" s="29"/>
      <c r="I8489" s="29"/>
      <c r="J8489" s="29"/>
    </row>
    <row r="8490" spans="1:10">
      <c r="A8490" s="5">
        <v>8488</v>
      </c>
      <c r="B8490" s="45">
        <v>0</v>
      </c>
      <c r="C8490" s="45">
        <v>0.83220000000000005</v>
      </c>
      <c r="D8490" s="45">
        <v>0.97289999999999999</v>
      </c>
      <c r="E8490" s="29">
        <v>1</v>
      </c>
      <c r="F8490" s="29"/>
      <c r="G8490" s="29"/>
      <c r="H8490" s="29"/>
      <c r="I8490" s="29"/>
      <c r="J8490" s="29"/>
    </row>
    <row r="8491" spans="1:10">
      <c r="A8491" s="5">
        <v>8489</v>
      </c>
      <c r="B8491" s="45">
        <v>0</v>
      </c>
      <c r="C8491" s="45">
        <v>0.82669999999999999</v>
      </c>
      <c r="D8491" s="45">
        <v>0.96779999999999999</v>
      </c>
      <c r="E8491" s="29">
        <v>1</v>
      </c>
      <c r="F8491" s="29"/>
      <c r="G8491" s="29"/>
      <c r="H8491" s="29"/>
      <c r="I8491" s="29"/>
      <c r="J8491" s="29"/>
    </row>
    <row r="8492" spans="1:10">
      <c r="A8492" s="5">
        <v>8490</v>
      </c>
      <c r="B8492" s="45">
        <v>0</v>
      </c>
      <c r="C8492" s="45">
        <v>0.81299999999999994</v>
      </c>
      <c r="D8492" s="45">
        <v>0.96130000000000004</v>
      </c>
      <c r="E8492" s="29">
        <v>1</v>
      </c>
      <c r="F8492" s="29"/>
      <c r="G8492" s="29"/>
      <c r="H8492" s="29"/>
      <c r="I8492" s="29"/>
      <c r="J8492" s="29"/>
    </row>
    <row r="8493" spans="1:10">
      <c r="A8493" s="5">
        <v>8491</v>
      </c>
      <c r="B8493" s="45">
        <v>0</v>
      </c>
      <c r="C8493" s="45">
        <v>0.79059999999999997</v>
      </c>
      <c r="D8493" s="45">
        <v>0.95309999999999995</v>
      </c>
      <c r="E8493" s="29">
        <v>1</v>
      </c>
      <c r="F8493" s="29"/>
      <c r="G8493" s="29"/>
      <c r="H8493" s="29"/>
      <c r="I8493" s="29"/>
      <c r="J8493" s="29"/>
    </row>
    <row r="8494" spans="1:10">
      <c r="A8494" s="5">
        <v>8492</v>
      </c>
      <c r="B8494" s="45">
        <v>0</v>
      </c>
      <c r="C8494" s="45">
        <v>0.76259999999999994</v>
      </c>
      <c r="D8494" s="45">
        <v>0.94550000000000001</v>
      </c>
      <c r="E8494" s="29">
        <v>1</v>
      </c>
      <c r="F8494" s="29"/>
      <c r="G8494" s="29"/>
      <c r="H8494" s="29"/>
      <c r="I8494" s="29"/>
      <c r="J8494" s="29"/>
    </row>
    <row r="8495" spans="1:10">
      <c r="A8495" s="5">
        <v>8493</v>
      </c>
      <c r="B8495" s="45">
        <v>0</v>
      </c>
      <c r="C8495" s="45">
        <v>0.73050000000000004</v>
      </c>
      <c r="D8495" s="45">
        <v>0.93799999999999994</v>
      </c>
      <c r="E8495" s="29">
        <v>1</v>
      </c>
      <c r="F8495" s="29"/>
      <c r="G8495" s="29"/>
      <c r="H8495" s="29"/>
      <c r="I8495" s="29"/>
      <c r="J8495" s="29"/>
    </row>
    <row r="8496" spans="1:10">
      <c r="A8496" s="5">
        <v>8494</v>
      </c>
      <c r="B8496" s="45">
        <v>0</v>
      </c>
      <c r="C8496" s="45">
        <v>0.70289999999999997</v>
      </c>
      <c r="D8496" s="45">
        <v>0.92069999999999996</v>
      </c>
      <c r="E8496" s="29">
        <v>1</v>
      </c>
      <c r="F8496" s="29"/>
      <c r="G8496" s="29"/>
      <c r="H8496" s="29"/>
      <c r="I8496" s="29"/>
      <c r="J8496" s="29"/>
    </row>
    <row r="8497" spans="1:10">
      <c r="A8497" s="5">
        <v>8495</v>
      </c>
      <c r="B8497" s="45">
        <v>0</v>
      </c>
      <c r="C8497" s="45">
        <v>0.67989999999999995</v>
      </c>
      <c r="D8497" s="45">
        <v>0.8931</v>
      </c>
      <c r="E8497" s="29">
        <v>1</v>
      </c>
      <c r="F8497" s="29"/>
      <c r="G8497" s="29"/>
      <c r="H8497" s="29"/>
      <c r="I8497" s="29"/>
      <c r="J8497" s="29"/>
    </row>
    <row r="8498" spans="1:10">
      <c r="A8498" s="5">
        <v>8496</v>
      </c>
      <c r="B8498" s="45">
        <v>0</v>
      </c>
      <c r="C8498" s="45">
        <v>0.65680000000000005</v>
      </c>
      <c r="D8498" s="45">
        <v>0.85640000000000005</v>
      </c>
      <c r="E8498" s="29">
        <v>1</v>
      </c>
      <c r="F8498" s="29"/>
      <c r="G8498" s="29"/>
      <c r="H8498" s="29"/>
      <c r="I8498" s="29"/>
      <c r="J8498" s="29"/>
    </row>
    <row r="8499" spans="1:10">
      <c r="A8499" s="5">
        <v>8497</v>
      </c>
      <c r="B8499" s="45">
        <v>0</v>
      </c>
      <c r="C8499" s="45">
        <v>0.63390000000000002</v>
      </c>
      <c r="D8499" s="45">
        <v>0.81969999999999998</v>
      </c>
      <c r="E8499" s="29">
        <v>1</v>
      </c>
      <c r="F8499" s="29"/>
      <c r="G8499" s="29"/>
      <c r="H8499" s="29"/>
      <c r="I8499" s="29"/>
      <c r="J8499" s="29"/>
    </row>
    <row r="8500" spans="1:10">
      <c r="A8500" s="5">
        <v>8498</v>
      </c>
      <c r="B8500" s="45">
        <v>0</v>
      </c>
      <c r="C8500" s="45">
        <v>0.60099999999999998</v>
      </c>
      <c r="D8500" s="45">
        <v>0.77280000000000004</v>
      </c>
      <c r="E8500" s="29">
        <v>1</v>
      </c>
      <c r="F8500" s="29"/>
      <c r="G8500" s="29"/>
      <c r="H8500" s="29"/>
      <c r="I8500" s="29"/>
      <c r="J8500" s="29"/>
    </row>
    <row r="8501" spans="1:10">
      <c r="A8501" s="5">
        <v>8499</v>
      </c>
      <c r="B8501" s="45">
        <v>0</v>
      </c>
      <c r="C8501" s="45">
        <v>0.56379999999999997</v>
      </c>
      <c r="D8501" s="45">
        <v>0.71340000000000003</v>
      </c>
      <c r="E8501" s="29">
        <v>1</v>
      </c>
      <c r="F8501" s="29"/>
      <c r="G8501" s="29"/>
      <c r="H8501" s="29"/>
      <c r="I8501" s="29"/>
      <c r="J8501" s="29"/>
    </row>
    <row r="8502" spans="1:10">
      <c r="A8502" s="5">
        <v>8500</v>
      </c>
      <c r="B8502" s="45">
        <v>0</v>
      </c>
      <c r="C8502" s="45">
        <v>0.5282</v>
      </c>
      <c r="D8502" s="45">
        <v>0.67130000000000001</v>
      </c>
      <c r="E8502" s="29">
        <v>1</v>
      </c>
      <c r="F8502" s="29"/>
      <c r="G8502" s="29"/>
      <c r="H8502" s="29"/>
      <c r="I8502" s="29"/>
      <c r="J8502" s="29"/>
    </row>
    <row r="8503" spans="1:10">
      <c r="A8503" s="5">
        <v>8501</v>
      </c>
      <c r="B8503" s="45">
        <v>0</v>
      </c>
      <c r="C8503" s="45">
        <v>0.48099999999999998</v>
      </c>
      <c r="D8503" s="45">
        <v>0.61040000000000005</v>
      </c>
      <c r="E8503" s="29">
        <v>1</v>
      </c>
      <c r="F8503" s="29"/>
      <c r="G8503" s="29"/>
      <c r="H8503" s="29"/>
      <c r="I8503" s="29"/>
      <c r="J8503" s="29"/>
    </row>
    <row r="8504" spans="1:10">
      <c r="A8504" s="5">
        <v>8502</v>
      </c>
      <c r="B8504" s="45">
        <v>0</v>
      </c>
      <c r="C8504" s="45">
        <v>0.44259999999999999</v>
      </c>
      <c r="D8504" s="45">
        <v>0.52659999999999996</v>
      </c>
      <c r="E8504" s="29">
        <v>1</v>
      </c>
      <c r="F8504" s="29"/>
      <c r="G8504" s="29"/>
      <c r="H8504" s="29"/>
      <c r="I8504" s="29"/>
      <c r="J8504" s="29"/>
    </row>
    <row r="8505" spans="1:10">
      <c r="A8505" s="5">
        <v>8503</v>
      </c>
      <c r="B8505" s="45">
        <v>0</v>
      </c>
      <c r="C8505" s="45">
        <v>0.39689999999999998</v>
      </c>
      <c r="D8505" s="45">
        <v>0.53349999999999997</v>
      </c>
      <c r="E8505" s="29">
        <v>1</v>
      </c>
      <c r="F8505" s="29"/>
      <c r="G8505" s="29"/>
      <c r="H8505" s="29"/>
      <c r="I8505" s="29"/>
      <c r="J8505" s="29"/>
    </row>
    <row r="8506" spans="1:10">
      <c r="A8506" s="5">
        <v>8504</v>
      </c>
      <c r="B8506" s="45">
        <v>1E-3</v>
      </c>
      <c r="C8506" s="45">
        <v>0.36680000000000001</v>
      </c>
      <c r="D8506" s="45">
        <v>0.55769999999999997</v>
      </c>
      <c r="E8506" s="29">
        <v>1</v>
      </c>
      <c r="F8506" s="29"/>
      <c r="G8506" s="29"/>
      <c r="H8506" s="29"/>
      <c r="I8506" s="29"/>
      <c r="J8506" s="29"/>
    </row>
    <row r="8507" spans="1:10">
      <c r="A8507" s="5">
        <v>8505</v>
      </c>
      <c r="B8507" s="45">
        <v>2.4299999999999999E-2</v>
      </c>
      <c r="C8507" s="45">
        <v>0.35370000000000001</v>
      </c>
      <c r="D8507" s="45">
        <v>0.59860000000000002</v>
      </c>
      <c r="E8507" s="29">
        <v>1</v>
      </c>
      <c r="F8507" s="29"/>
      <c r="G8507" s="29"/>
      <c r="H8507" s="29"/>
      <c r="I8507" s="29"/>
      <c r="J8507" s="29"/>
    </row>
    <row r="8508" spans="1:10">
      <c r="A8508" s="5">
        <v>8506</v>
      </c>
      <c r="B8508" s="45">
        <v>6.2300000000000001E-2</v>
      </c>
      <c r="C8508" s="45">
        <v>0.34620000000000001</v>
      </c>
      <c r="D8508" s="45">
        <v>0.67989999999999995</v>
      </c>
      <c r="E8508" s="29">
        <v>1</v>
      </c>
      <c r="F8508" s="29"/>
      <c r="G8508" s="29"/>
      <c r="H8508" s="29"/>
      <c r="I8508" s="29"/>
      <c r="J8508" s="29"/>
    </row>
    <row r="8509" spans="1:10">
      <c r="A8509" s="5">
        <v>8507</v>
      </c>
      <c r="B8509" s="45">
        <v>9.9000000000000005E-2</v>
      </c>
      <c r="C8509" s="45">
        <v>0.34460000000000002</v>
      </c>
      <c r="D8509" s="45">
        <v>0.75800000000000001</v>
      </c>
      <c r="E8509" s="29">
        <v>1</v>
      </c>
      <c r="F8509" s="29"/>
      <c r="G8509" s="29"/>
      <c r="H8509" s="29"/>
      <c r="I8509" s="29"/>
      <c r="J8509" s="29"/>
    </row>
    <row r="8510" spans="1:10">
      <c r="A8510" s="5">
        <v>8508</v>
      </c>
      <c r="B8510" s="45">
        <v>0.1202</v>
      </c>
      <c r="C8510" s="45">
        <v>0.38179999999999997</v>
      </c>
      <c r="D8510" s="45">
        <v>0.81379999999999997</v>
      </c>
      <c r="E8510" s="29">
        <v>1</v>
      </c>
      <c r="F8510" s="29"/>
      <c r="G8510" s="29"/>
      <c r="H8510" s="29"/>
      <c r="I8510" s="29"/>
      <c r="J8510" s="29"/>
    </row>
    <row r="8511" spans="1:10">
      <c r="A8511" s="5">
        <v>8509</v>
      </c>
      <c r="B8511" s="45">
        <v>0.10780000000000001</v>
      </c>
      <c r="C8511" s="45">
        <v>0.42209999999999998</v>
      </c>
      <c r="D8511" s="45">
        <v>0.85160000000000002</v>
      </c>
      <c r="E8511" s="29">
        <v>1</v>
      </c>
      <c r="F8511" s="29"/>
      <c r="G8511" s="29"/>
      <c r="H8511" s="29"/>
      <c r="I8511" s="29"/>
      <c r="J8511" s="29"/>
    </row>
    <row r="8512" spans="1:10">
      <c r="A8512" s="5">
        <v>8510</v>
      </c>
      <c r="B8512" s="45">
        <v>6.3E-2</v>
      </c>
      <c r="C8512" s="45">
        <v>0.4839</v>
      </c>
      <c r="D8512" s="45">
        <v>0.87709999999999999</v>
      </c>
      <c r="E8512" s="29">
        <v>1</v>
      </c>
      <c r="F8512" s="29"/>
      <c r="G8512" s="29"/>
      <c r="H8512" s="29"/>
      <c r="I8512" s="29"/>
      <c r="J8512" s="29"/>
    </row>
    <row r="8513" spans="1:10">
      <c r="A8513" s="5">
        <v>8511</v>
      </c>
      <c r="B8513" s="45">
        <v>1.7999999999999999E-2</v>
      </c>
      <c r="C8513" s="45">
        <v>0.52759999999999996</v>
      </c>
      <c r="D8513" s="45">
        <v>0.88539999999999996</v>
      </c>
      <c r="E8513" s="29">
        <v>1</v>
      </c>
      <c r="F8513" s="29"/>
      <c r="G8513" s="29"/>
      <c r="H8513" s="29"/>
      <c r="I8513" s="29"/>
      <c r="J8513" s="29"/>
    </row>
    <row r="8514" spans="1:10">
      <c r="A8514" s="5">
        <v>8512</v>
      </c>
      <c r="B8514" s="45">
        <v>1E-4</v>
      </c>
      <c r="C8514" s="45">
        <v>0.56989999999999996</v>
      </c>
      <c r="D8514" s="45">
        <v>0.90539999999999998</v>
      </c>
      <c r="E8514" s="29">
        <v>1</v>
      </c>
      <c r="F8514" s="29"/>
      <c r="G8514" s="29"/>
      <c r="H8514" s="29"/>
      <c r="I8514" s="29"/>
      <c r="J8514" s="29"/>
    </row>
    <row r="8515" spans="1:10">
      <c r="A8515" s="5">
        <v>8513</v>
      </c>
      <c r="B8515" s="45">
        <v>0</v>
      </c>
      <c r="C8515" s="45">
        <v>0.60640000000000005</v>
      </c>
      <c r="D8515" s="45">
        <v>0.9244</v>
      </c>
      <c r="E8515" s="29">
        <v>1</v>
      </c>
      <c r="F8515" s="29"/>
      <c r="G8515" s="29"/>
      <c r="H8515" s="29"/>
      <c r="I8515" s="29"/>
      <c r="J8515" s="29"/>
    </row>
    <row r="8516" spans="1:10">
      <c r="A8516" s="5">
        <v>8514</v>
      </c>
      <c r="B8516" s="45">
        <v>0</v>
      </c>
      <c r="C8516" s="45">
        <v>0.63649999999999995</v>
      </c>
      <c r="D8516" s="45">
        <v>0.93630000000000002</v>
      </c>
      <c r="E8516" s="29">
        <v>1</v>
      </c>
      <c r="F8516" s="29"/>
      <c r="G8516" s="29"/>
      <c r="H8516" s="29"/>
      <c r="I8516" s="29"/>
      <c r="J8516" s="29"/>
    </row>
    <row r="8517" spans="1:10">
      <c r="A8517" s="5">
        <v>8515</v>
      </c>
      <c r="B8517" s="45">
        <v>0</v>
      </c>
      <c r="C8517" s="45">
        <v>0.67379999999999995</v>
      </c>
      <c r="D8517" s="45">
        <v>0.94840000000000002</v>
      </c>
      <c r="E8517" s="29">
        <v>1</v>
      </c>
      <c r="F8517" s="29"/>
      <c r="G8517" s="29"/>
      <c r="H8517" s="29"/>
      <c r="I8517" s="29"/>
      <c r="J8517" s="29"/>
    </row>
    <row r="8518" spans="1:10">
      <c r="A8518" s="5">
        <v>8516</v>
      </c>
      <c r="B8518" s="45">
        <v>0</v>
      </c>
      <c r="C8518" s="45">
        <v>0.71189999999999998</v>
      </c>
      <c r="D8518" s="45">
        <v>0.95660000000000001</v>
      </c>
      <c r="E8518" s="29">
        <v>1</v>
      </c>
      <c r="F8518" s="29"/>
      <c r="G8518" s="29"/>
      <c r="H8518" s="29"/>
      <c r="I8518" s="29"/>
      <c r="J8518" s="29"/>
    </row>
    <row r="8519" spans="1:10">
      <c r="A8519" s="5">
        <v>8517</v>
      </c>
      <c r="B8519" s="45">
        <v>0</v>
      </c>
      <c r="C8519" s="45">
        <v>0.74390000000000001</v>
      </c>
      <c r="D8519" s="45">
        <v>0.95899999999999996</v>
      </c>
      <c r="E8519" s="29">
        <v>1</v>
      </c>
      <c r="F8519" s="29"/>
      <c r="G8519" s="29"/>
      <c r="H8519" s="29"/>
      <c r="I8519" s="29"/>
      <c r="J8519" s="29"/>
    </row>
    <row r="8520" spans="1:10">
      <c r="A8520" s="5">
        <v>8518</v>
      </c>
      <c r="B8520" s="45">
        <v>0</v>
      </c>
      <c r="C8520" s="45">
        <v>0.77270000000000005</v>
      </c>
      <c r="D8520" s="45">
        <v>0.9607</v>
      </c>
      <c r="E8520" s="29">
        <v>1</v>
      </c>
      <c r="F8520" s="29"/>
      <c r="G8520" s="29"/>
      <c r="H8520" s="29"/>
      <c r="I8520" s="29"/>
      <c r="J8520" s="29"/>
    </row>
    <row r="8521" spans="1:10">
      <c r="A8521" s="5">
        <v>8519</v>
      </c>
      <c r="B8521" s="45">
        <v>0</v>
      </c>
      <c r="C8521" s="45">
        <v>0.80079999999999996</v>
      </c>
      <c r="D8521" s="45">
        <v>0.96350000000000002</v>
      </c>
      <c r="E8521" s="29">
        <v>1</v>
      </c>
      <c r="F8521" s="29"/>
      <c r="G8521" s="29"/>
      <c r="H8521" s="29"/>
      <c r="I8521" s="29"/>
      <c r="J8521" s="29"/>
    </row>
    <row r="8522" spans="1:10">
      <c r="A8522" s="5">
        <v>8520</v>
      </c>
      <c r="B8522" s="45">
        <v>0</v>
      </c>
      <c r="C8522" s="45">
        <v>0.82040000000000002</v>
      </c>
      <c r="D8522" s="45">
        <v>0.97389999999999999</v>
      </c>
      <c r="E8522" s="29">
        <v>1</v>
      </c>
      <c r="F8522" s="29"/>
      <c r="G8522" s="29"/>
      <c r="H8522" s="29"/>
      <c r="I8522" s="29"/>
      <c r="J8522" s="29"/>
    </row>
    <row r="8523" spans="1:10">
      <c r="A8523" s="5">
        <v>8521</v>
      </c>
      <c r="B8523" s="45">
        <v>0</v>
      </c>
      <c r="C8523" s="45">
        <v>0.8387</v>
      </c>
      <c r="D8523" s="45">
        <v>0.97960000000000003</v>
      </c>
      <c r="E8523" s="29">
        <v>1</v>
      </c>
      <c r="F8523" s="29"/>
      <c r="G8523" s="29"/>
      <c r="H8523" s="29"/>
      <c r="I8523" s="29"/>
      <c r="J8523" s="29"/>
    </row>
    <row r="8524" spans="1:10">
      <c r="A8524" s="5">
        <v>8522</v>
      </c>
      <c r="B8524" s="45">
        <v>0</v>
      </c>
      <c r="C8524" s="45">
        <v>0.85750000000000004</v>
      </c>
      <c r="D8524" s="45">
        <v>0.97989999999999999</v>
      </c>
      <c r="E8524" s="29">
        <v>1</v>
      </c>
      <c r="F8524" s="29"/>
      <c r="G8524" s="29"/>
      <c r="H8524" s="29"/>
      <c r="I8524" s="29"/>
      <c r="J8524" s="29"/>
    </row>
    <row r="8525" spans="1:10">
      <c r="A8525" s="5">
        <v>8523</v>
      </c>
      <c r="B8525" s="45">
        <v>0</v>
      </c>
      <c r="C8525" s="45">
        <v>0.86770000000000003</v>
      </c>
      <c r="D8525" s="45">
        <v>0.97909999999999997</v>
      </c>
      <c r="E8525" s="29">
        <v>1</v>
      </c>
      <c r="F8525" s="29"/>
      <c r="G8525" s="29"/>
      <c r="H8525" s="29"/>
      <c r="I8525" s="29"/>
      <c r="J8525" s="29"/>
    </row>
    <row r="8526" spans="1:10">
      <c r="A8526" s="5">
        <v>8524</v>
      </c>
      <c r="B8526" s="45">
        <v>0</v>
      </c>
      <c r="C8526" s="45">
        <v>0.87829999999999997</v>
      </c>
      <c r="D8526" s="45">
        <v>0.97599999999999998</v>
      </c>
      <c r="E8526" s="29">
        <v>1</v>
      </c>
      <c r="F8526" s="29"/>
      <c r="G8526" s="29"/>
      <c r="H8526" s="29"/>
      <c r="I8526" s="29"/>
      <c r="J8526" s="29"/>
    </row>
    <row r="8527" spans="1:10">
      <c r="A8527" s="5">
        <v>8525</v>
      </c>
      <c r="B8527" s="45">
        <v>0</v>
      </c>
      <c r="C8527" s="45">
        <v>0.88480000000000003</v>
      </c>
      <c r="D8527" s="45">
        <v>0.96799999999999997</v>
      </c>
      <c r="E8527" s="29">
        <v>1</v>
      </c>
      <c r="F8527" s="29"/>
      <c r="G8527" s="29"/>
      <c r="H8527" s="29"/>
      <c r="I8527" s="29"/>
      <c r="J8527" s="29"/>
    </row>
    <row r="8528" spans="1:10">
      <c r="A8528" s="5">
        <v>8526</v>
      </c>
      <c r="B8528" s="45">
        <v>0</v>
      </c>
      <c r="C8528" s="45">
        <v>0.8851</v>
      </c>
      <c r="D8528" s="45">
        <v>0.95879999999999999</v>
      </c>
      <c r="E8528" s="29">
        <v>1</v>
      </c>
      <c r="F8528" s="29"/>
      <c r="G8528" s="29"/>
      <c r="H8528" s="29"/>
      <c r="I8528" s="29"/>
      <c r="J8528" s="29"/>
    </row>
    <row r="8529" spans="1:10">
      <c r="A8529" s="5">
        <v>8527</v>
      </c>
      <c r="B8529" s="45">
        <v>0</v>
      </c>
      <c r="C8529" s="45">
        <v>0.88349999999999995</v>
      </c>
      <c r="D8529" s="45">
        <v>0.95830000000000004</v>
      </c>
      <c r="E8529" s="29">
        <v>1</v>
      </c>
      <c r="F8529" s="29"/>
      <c r="G8529" s="29"/>
      <c r="H8529" s="29"/>
      <c r="I8529" s="29"/>
      <c r="J8529" s="29"/>
    </row>
    <row r="8530" spans="1:10">
      <c r="A8530" s="5">
        <v>8528</v>
      </c>
      <c r="B8530" s="45">
        <v>3.5000000000000001E-3</v>
      </c>
      <c r="C8530" s="45">
        <v>0.88229999999999997</v>
      </c>
      <c r="D8530" s="45">
        <v>0.95909999999999995</v>
      </c>
      <c r="E8530" s="29">
        <v>1</v>
      </c>
      <c r="F8530" s="29"/>
      <c r="G8530" s="29"/>
      <c r="H8530" s="29"/>
      <c r="I8530" s="29"/>
      <c r="J8530" s="29"/>
    </row>
    <row r="8531" spans="1:10">
      <c r="A8531" s="5">
        <v>8529</v>
      </c>
      <c r="B8531" s="45">
        <v>2.24E-2</v>
      </c>
      <c r="C8531" s="45">
        <v>0.88319999999999999</v>
      </c>
      <c r="D8531" s="45">
        <v>0.96330000000000005</v>
      </c>
      <c r="E8531" s="29">
        <v>1</v>
      </c>
      <c r="F8531" s="29"/>
      <c r="G8531" s="29"/>
      <c r="H8531" s="29"/>
      <c r="I8531" s="29"/>
      <c r="J8531" s="29"/>
    </row>
    <row r="8532" spans="1:10">
      <c r="A8532" s="5">
        <v>8530</v>
      </c>
      <c r="B8532" s="45">
        <v>5.21E-2</v>
      </c>
      <c r="C8532" s="45">
        <v>0.88549999999999995</v>
      </c>
      <c r="D8532" s="45">
        <v>0.96230000000000004</v>
      </c>
      <c r="E8532" s="29">
        <v>1</v>
      </c>
      <c r="F8532" s="29"/>
      <c r="G8532" s="29"/>
      <c r="H8532" s="29"/>
      <c r="I8532" s="29"/>
      <c r="J8532" s="29"/>
    </row>
    <row r="8533" spans="1:10">
      <c r="A8533" s="5">
        <v>8531</v>
      </c>
      <c r="B8533" s="45">
        <v>7.0800000000000002E-2</v>
      </c>
      <c r="C8533" s="45">
        <v>0.89129999999999998</v>
      </c>
      <c r="D8533" s="45">
        <v>0.95679999999999998</v>
      </c>
      <c r="E8533" s="29">
        <v>1</v>
      </c>
      <c r="F8533" s="29"/>
      <c r="G8533" s="29"/>
      <c r="H8533" s="29"/>
      <c r="I8533" s="29"/>
      <c r="J8533" s="29"/>
    </row>
    <row r="8534" spans="1:10">
      <c r="A8534" s="5">
        <v>8532</v>
      </c>
      <c r="B8534" s="45">
        <v>6.8099999999999994E-2</v>
      </c>
      <c r="C8534" s="45">
        <v>0.89639999999999997</v>
      </c>
      <c r="D8534" s="45">
        <v>0.93830000000000002</v>
      </c>
      <c r="E8534" s="29">
        <v>1</v>
      </c>
      <c r="F8534" s="29"/>
      <c r="G8534" s="29"/>
      <c r="H8534" s="29"/>
      <c r="I8534" s="29"/>
      <c r="J8534" s="29"/>
    </row>
    <row r="8535" spans="1:10">
      <c r="A8535" s="5">
        <v>8533</v>
      </c>
      <c r="B8535" s="45">
        <v>5.5199999999999999E-2</v>
      </c>
      <c r="C8535" s="45">
        <v>0.89449999999999996</v>
      </c>
      <c r="D8535" s="45">
        <v>0.92059999999999997</v>
      </c>
      <c r="E8535" s="29">
        <v>1</v>
      </c>
      <c r="F8535" s="29"/>
      <c r="G8535" s="29"/>
      <c r="H8535" s="29"/>
      <c r="I8535" s="29"/>
      <c r="J8535" s="29"/>
    </row>
    <row r="8536" spans="1:10">
      <c r="A8536" s="5">
        <v>8534</v>
      </c>
      <c r="B8536" s="45">
        <v>3.0499999999999999E-2</v>
      </c>
      <c r="C8536" s="45">
        <v>0.88529999999999998</v>
      </c>
      <c r="D8536" s="45">
        <v>0.89159999999999995</v>
      </c>
      <c r="E8536" s="29">
        <v>1</v>
      </c>
      <c r="F8536" s="29"/>
      <c r="G8536" s="29"/>
      <c r="H8536" s="29"/>
      <c r="I8536" s="29"/>
      <c r="J8536" s="29"/>
    </row>
    <row r="8537" spans="1:10">
      <c r="A8537" s="5">
        <v>8535</v>
      </c>
      <c r="B8537" s="45">
        <v>9.1999999999999998E-3</v>
      </c>
      <c r="C8537" s="45">
        <v>0.87090000000000001</v>
      </c>
      <c r="D8537" s="45">
        <v>0.87429999999999997</v>
      </c>
      <c r="E8537" s="29">
        <v>1</v>
      </c>
      <c r="F8537" s="29"/>
      <c r="G8537" s="29"/>
      <c r="H8537" s="29"/>
      <c r="I8537" s="29"/>
      <c r="J8537" s="29"/>
    </row>
    <row r="8538" spans="1:10">
      <c r="A8538" s="5">
        <v>8536</v>
      </c>
      <c r="B8538" s="45">
        <v>1E-4</v>
      </c>
      <c r="C8538" s="45">
        <v>0.85170000000000001</v>
      </c>
      <c r="D8538" s="45">
        <v>0.86480000000000001</v>
      </c>
      <c r="E8538" s="29">
        <v>1</v>
      </c>
      <c r="F8538" s="29"/>
      <c r="G8538" s="29"/>
      <c r="H8538" s="29"/>
      <c r="I8538" s="29"/>
      <c r="J8538" s="29"/>
    </row>
    <row r="8539" spans="1:10">
      <c r="A8539" s="5">
        <v>8537</v>
      </c>
      <c r="B8539" s="45">
        <v>0</v>
      </c>
      <c r="C8539" s="45">
        <v>0.82969999999999999</v>
      </c>
      <c r="D8539" s="45">
        <v>0.82830000000000004</v>
      </c>
      <c r="E8539" s="29">
        <v>1</v>
      </c>
      <c r="F8539" s="29"/>
      <c r="G8539" s="29"/>
      <c r="H8539" s="29"/>
      <c r="I8539" s="29"/>
      <c r="J8539" s="29"/>
    </row>
    <row r="8540" spans="1:10">
      <c r="A8540" s="5">
        <v>8538</v>
      </c>
      <c r="B8540" s="45">
        <v>0</v>
      </c>
      <c r="C8540" s="45">
        <v>0.80600000000000005</v>
      </c>
      <c r="D8540" s="45">
        <v>0.80049999999999999</v>
      </c>
      <c r="E8540" s="29">
        <v>1</v>
      </c>
      <c r="F8540" s="29"/>
      <c r="G8540" s="29"/>
      <c r="H8540" s="29"/>
      <c r="I8540" s="29"/>
      <c r="J8540" s="29"/>
    </row>
    <row r="8541" spans="1:10">
      <c r="A8541" s="5">
        <v>8539</v>
      </c>
      <c r="B8541" s="45">
        <v>0</v>
      </c>
      <c r="C8541" s="45">
        <v>0.78979999999999995</v>
      </c>
      <c r="D8541" s="45">
        <v>0.79930000000000001</v>
      </c>
      <c r="E8541" s="29">
        <v>1</v>
      </c>
      <c r="F8541" s="29"/>
      <c r="G8541" s="29"/>
      <c r="H8541" s="29"/>
      <c r="I8541" s="29"/>
      <c r="J8541" s="29"/>
    </row>
    <row r="8542" spans="1:10">
      <c r="A8542" s="5">
        <v>8540</v>
      </c>
      <c r="B8542" s="45">
        <v>0</v>
      </c>
      <c r="C8542" s="45">
        <v>0.7762</v>
      </c>
      <c r="D8542" s="45">
        <v>0.8135</v>
      </c>
      <c r="E8542" s="29">
        <v>1</v>
      </c>
      <c r="F8542" s="29"/>
      <c r="G8542" s="29"/>
      <c r="H8542" s="29"/>
      <c r="I8542" s="29"/>
      <c r="J8542" s="29"/>
    </row>
    <row r="8543" spans="1:10">
      <c r="A8543" s="5">
        <v>8541</v>
      </c>
      <c r="B8543" s="45">
        <v>0</v>
      </c>
      <c r="C8543" s="45">
        <v>0.77100000000000002</v>
      </c>
      <c r="D8543" s="45">
        <v>0.82150000000000001</v>
      </c>
      <c r="E8543" s="29">
        <v>1</v>
      </c>
      <c r="F8543" s="29"/>
      <c r="G8543" s="29"/>
      <c r="H8543" s="29"/>
      <c r="I8543" s="29"/>
      <c r="J8543" s="29"/>
    </row>
    <row r="8544" spans="1:10">
      <c r="A8544" s="5">
        <v>8542</v>
      </c>
      <c r="B8544" s="45">
        <v>0</v>
      </c>
      <c r="C8544" s="45">
        <v>0.77110000000000001</v>
      </c>
      <c r="D8544" s="45">
        <v>0.82099999999999995</v>
      </c>
      <c r="E8544" s="29">
        <v>1</v>
      </c>
      <c r="F8544" s="29"/>
      <c r="G8544" s="29"/>
      <c r="H8544" s="29"/>
      <c r="I8544" s="29"/>
      <c r="J8544" s="29"/>
    </row>
    <row r="8545" spans="1:10">
      <c r="A8545" s="5">
        <v>8543</v>
      </c>
      <c r="B8545" s="45">
        <v>0</v>
      </c>
      <c r="C8545" s="45">
        <v>0.77739999999999998</v>
      </c>
      <c r="D8545" s="45">
        <v>0.83660000000000001</v>
      </c>
      <c r="E8545" s="29">
        <v>1</v>
      </c>
      <c r="F8545" s="29"/>
      <c r="G8545" s="29"/>
      <c r="H8545" s="29"/>
      <c r="I8545" s="29"/>
      <c r="J8545" s="29"/>
    </row>
    <row r="8546" spans="1:10">
      <c r="A8546" s="5">
        <v>8544</v>
      </c>
      <c r="B8546" s="45">
        <v>0</v>
      </c>
      <c r="C8546" s="45">
        <v>0.78969999999999996</v>
      </c>
      <c r="D8546" s="45">
        <v>0.86739999999999995</v>
      </c>
      <c r="E8546" s="29">
        <v>1</v>
      </c>
      <c r="F8546" s="29"/>
      <c r="G8546" s="29"/>
      <c r="H8546" s="29"/>
      <c r="I8546" s="29"/>
      <c r="J8546" s="29"/>
    </row>
    <row r="8547" spans="1:10">
      <c r="A8547" s="5">
        <v>8545</v>
      </c>
      <c r="B8547" s="45">
        <v>0</v>
      </c>
      <c r="C8547" s="45">
        <v>0.78869999999999996</v>
      </c>
      <c r="D8547" s="45">
        <v>0.84119999999999995</v>
      </c>
      <c r="E8547" s="29">
        <v>1</v>
      </c>
      <c r="F8547" s="29"/>
      <c r="G8547" s="29"/>
      <c r="H8547" s="29"/>
      <c r="I8547" s="29"/>
      <c r="J8547" s="29"/>
    </row>
    <row r="8548" spans="1:10">
      <c r="A8548" s="5">
        <v>8546</v>
      </c>
      <c r="B8548" s="45">
        <v>0</v>
      </c>
      <c r="C8548" s="45">
        <v>0.78159999999999996</v>
      </c>
      <c r="D8548" s="45">
        <v>0.82499999999999996</v>
      </c>
      <c r="E8548" s="29">
        <v>1</v>
      </c>
      <c r="F8548" s="29"/>
      <c r="G8548" s="29"/>
      <c r="H8548" s="29"/>
      <c r="I8548" s="29"/>
      <c r="J8548" s="29"/>
    </row>
    <row r="8549" spans="1:10">
      <c r="A8549" s="5">
        <v>8547</v>
      </c>
      <c r="B8549" s="45">
        <v>0</v>
      </c>
      <c r="C8549" s="45">
        <v>0.77070000000000005</v>
      </c>
      <c r="D8549" s="45">
        <v>0.79610000000000003</v>
      </c>
      <c r="E8549" s="29">
        <v>1</v>
      </c>
      <c r="F8549" s="29"/>
      <c r="G8549" s="29"/>
      <c r="H8549" s="29"/>
      <c r="I8549" s="29"/>
      <c r="J8549" s="29"/>
    </row>
    <row r="8550" spans="1:10">
      <c r="A8550" s="5">
        <v>8548</v>
      </c>
      <c r="B8550" s="45">
        <v>0</v>
      </c>
      <c r="C8550" s="45">
        <v>0.76449999999999996</v>
      </c>
      <c r="D8550" s="45">
        <v>0.80600000000000005</v>
      </c>
      <c r="E8550" s="29">
        <v>1</v>
      </c>
      <c r="F8550" s="29"/>
      <c r="G8550" s="29"/>
      <c r="H8550" s="29"/>
      <c r="I8550" s="29"/>
      <c r="J8550" s="29"/>
    </row>
    <row r="8551" spans="1:10">
      <c r="A8551" s="5">
        <v>8549</v>
      </c>
      <c r="B8551" s="45">
        <v>0</v>
      </c>
      <c r="C8551" s="45">
        <v>0.76229999999999998</v>
      </c>
      <c r="D8551" s="45">
        <v>0.82279999999999998</v>
      </c>
      <c r="E8551" s="29">
        <v>1</v>
      </c>
      <c r="F8551" s="29"/>
      <c r="G8551" s="29"/>
      <c r="H8551" s="29"/>
      <c r="I8551" s="29"/>
      <c r="J8551" s="29"/>
    </row>
    <row r="8552" spans="1:10">
      <c r="A8552" s="5">
        <v>8550</v>
      </c>
      <c r="B8552" s="45">
        <v>0</v>
      </c>
      <c r="C8552" s="45">
        <v>0.76380000000000003</v>
      </c>
      <c r="D8552" s="45">
        <v>0.83860000000000001</v>
      </c>
      <c r="E8552" s="29">
        <v>1</v>
      </c>
      <c r="F8552" s="29"/>
      <c r="G8552" s="29"/>
      <c r="H8552" s="29"/>
      <c r="I8552" s="29"/>
      <c r="J8552" s="29"/>
    </row>
    <row r="8553" spans="1:10">
      <c r="A8553" s="5">
        <v>8551</v>
      </c>
      <c r="B8553" s="45">
        <v>0</v>
      </c>
      <c r="C8553" s="45">
        <v>0.76529999999999998</v>
      </c>
      <c r="D8553" s="45">
        <v>0.83809999999999996</v>
      </c>
      <c r="E8553" s="29">
        <v>1</v>
      </c>
      <c r="F8553" s="29"/>
      <c r="G8553" s="29"/>
      <c r="H8553" s="29"/>
      <c r="I8553" s="29"/>
      <c r="J8553" s="29"/>
    </row>
    <row r="8554" spans="1:10">
      <c r="A8554" s="5">
        <v>8552</v>
      </c>
      <c r="B8554" s="45">
        <v>3.0000000000000001E-3</v>
      </c>
      <c r="C8554" s="45">
        <v>0.76849999999999996</v>
      </c>
      <c r="D8554" s="45">
        <v>0.84250000000000003</v>
      </c>
      <c r="E8554" s="29">
        <v>1</v>
      </c>
      <c r="F8554" s="29"/>
      <c r="G8554" s="29"/>
      <c r="H8554" s="29"/>
      <c r="I8554" s="29"/>
      <c r="J8554" s="29"/>
    </row>
    <row r="8555" spans="1:10">
      <c r="A8555" s="5">
        <v>8553</v>
      </c>
      <c r="B8555" s="45">
        <v>2.7199999999999998E-2</v>
      </c>
      <c r="C8555" s="45">
        <v>0.77500000000000002</v>
      </c>
      <c r="D8555" s="45">
        <v>0.86380000000000001</v>
      </c>
      <c r="E8555" s="29">
        <v>1</v>
      </c>
      <c r="F8555" s="29"/>
      <c r="G8555" s="29"/>
      <c r="H8555" s="29"/>
      <c r="I8555" s="29"/>
      <c r="J8555" s="29"/>
    </row>
    <row r="8556" spans="1:10">
      <c r="A8556" s="5">
        <v>8554</v>
      </c>
      <c r="B8556" s="45">
        <v>6.4500000000000002E-2</v>
      </c>
      <c r="C8556" s="45">
        <v>0.77639999999999998</v>
      </c>
      <c r="D8556" s="45">
        <v>0.84570000000000001</v>
      </c>
      <c r="E8556" s="29">
        <v>1</v>
      </c>
      <c r="F8556" s="29"/>
      <c r="G8556" s="29"/>
      <c r="H8556" s="29"/>
      <c r="I8556" s="29"/>
      <c r="J8556" s="29"/>
    </row>
    <row r="8557" spans="1:10">
      <c r="A8557" s="5">
        <v>8555</v>
      </c>
      <c r="B8557" s="45">
        <v>0.1027</v>
      </c>
      <c r="C8557" s="45">
        <v>0.78239999999999998</v>
      </c>
      <c r="D8557" s="45">
        <v>0.84819999999999995</v>
      </c>
      <c r="E8557" s="29">
        <v>1</v>
      </c>
      <c r="F8557" s="29"/>
      <c r="G8557" s="29"/>
      <c r="H8557" s="29"/>
      <c r="I8557" s="29"/>
      <c r="J8557" s="29"/>
    </row>
    <row r="8558" spans="1:10">
      <c r="A8558" s="5">
        <v>8556</v>
      </c>
      <c r="B8558" s="45">
        <v>0.12709999999999999</v>
      </c>
      <c r="C8558" s="45">
        <v>0.79200000000000004</v>
      </c>
      <c r="D8558" s="45">
        <v>0.85909999999999997</v>
      </c>
      <c r="E8558" s="29">
        <v>1</v>
      </c>
      <c r="F8558" s="29"/>
      <c r="G8558" s="29"/>
      <c r="H8558" s="29"/>
      <c r="I8558" s="29"/>
      <c r="J8558" s="29"/>
    </row>
    <row r="8559" spans="1:10">
      <c r="A8559" s="5">
        <v>8557</v>
      </c>
      <c r="B8559" s="45">
        <v>0.1197</v>
      </c>
      <c r="C8559" s="45">
        <v>0.7964</v>
      </c>
      <c r="D8559" s="45">
        <v>0.87570000000000003</v>
      </c>
      <c r="E8559" s="29">
        <v>1</v>
      </c>
      <c r="F8559" s="29"/>
      <c r="G8559" s="29"/>
      <c r="H8559" s="29"/>
      <c r="I8559" s="29"/>
      <c r="J8559" s="29"/>
    </row>
    <row r="8560" spans="1:10">
      <c r="A8560" s="5">
        <v>8558</v>
      </c>
      <c r="B8560" s="45">
        <v>8.5500000000000007E-2</v>
      </c>
      <c r="C8560" s="45">
        <v>0.7833</v>
      </c>
      <c r="D8560" s="45">
        <v>0.88490000000000002</v>
      </c>
      <c r="E8560" s="29">
        <v>1</v>
      </c>
      <c r="F8560" s="29"/>
      <c r="G8560" s="29"/>
      <c r="H8560" s="29"/>
      <c r="I8560" s="29"/>
      <c r="J8560" s="29"/>
    </row>
    <row r="8561" spans="1:10">
      <c r="A8561" s="5">
        <v>8559</v>
      </c>
      <c r="B8561" s="45">
        <v>3.4700000000000002E-2</v>
      </c>
      <c r="C8561" s="45">
        <v>0.76390000000000002</v>
      </c>
      <c r="D8561" s="45">
        <v>0.87619999999999998</v>
      </c>
      <c r="E8561" s="29">
        <v>1</v>
      </c>
      <c r="F8561" s="29"/>
      <c r="G8561" s="29"/>
      <c r="H8561" s="29"/>
      <c r="I8561" s="29"/>
      <c r="J8561" s="29"/>
    </row>
    <row r="8562" spans="1:10">
      <c r="A8562" s="5">
        <v>8560</v>
      </c>
      <c r="B8562" s="45">
        <v>5.9999999999999995E-4</v>
      </c>
      <c r="C8562" s="45">
        <v>0.7409</v>
      </c>
      <c r="D8562" s="45">
        <v>0.84309999999999996</v>
      </c>
      <c r="E8562" s="29">
        <v>1</v>
      </c>
      <c r="F8562" s="29"/>
      <c r="G8562" s="29"/>
      <c r="H8562" s="29"/>
      <c r="I8562" s="29"/>
      <c r="J8562" s="29"/>
    </row>
    <row r="8563" spans="1:10">
      <c r="A8563" s="5">
        <v>8561</v>
      </c>
      <c r="B8563" s="45">
        <v>0</v>
      </c>
      <c r="C8563" s="45">
        <v>0.7107</v>
      </c>
      <c r="D8563" s="45">
        <v>0.78249999999999997</v>
      </c>
      <c r="E8563" s="29">
        <v>1</v>
      </c>
      <c r="F8563" s="29"/>
      <c r="G8563" s="29"/>
      <c r="H8563" s="29"/>
      <c r="I8563" s="29"/>
      <c r="J8563" s="29"/>
    </row>
    <row r="8564" spans="1:10">
      <c r="A8564" s="5">
        <v>8562</v>
      </c>
      <c r="B8564" s="45">
        <v>0</v>
      </c>
      <c r="C8564" s="45">
        <v>0.68069999999999997</v>
      </c>
      <c r="D8564" s="45">
        <v>0.7198</v>
      </c>
      <c r="E8564" s="29">
        <v>1</v>
      </c>
      <c r="F8564" s="29"/>
      <c r="G8564" s="29"/>
      <c r="H8564" s="29"/>
      <c r="I8564" s="29"/>
      <c r="J8564" s="29"/>
    </row>
    <row r="8565" spans="1:10">
      <c r="A8565" s="5">
        <v>8563</v>
      </c>
      <c r="B8565" s="45">
        <v>0</v>
      </c>
      <c r="C8565" s="45">
        <v>0.65629999999999999</v>
      </c>
      <c r="D8565" s="45">
        <v>0.69430000000000003</v>
      </c>
      <c r="E8565" s="29">
        <v>1</v>
      </c>
      <c r="F8565" s="29"/>
      <c r="G8565" s="29"/>
      <c r="H8565" s="29"/>
      <c r="I8565" s="29"/>
      <c r="J8565" s="29"/>
    </row>
    <row r="8566" spans="1:10">
      <c r="A8566" s="5">
        <v>8564</v>
      </c>
      <c r="B8566" s="45">
        <v>0</v>
      </c>
      <c r="C8566" s="45">
        <v>0.63500000000000001</v>
      </c>
      <c r="D8566" s="45">
        <v>0.68279999999999996</v>
      </c>
      <c r="E8566" s="29">
        <v>1</v>
      </c>
      <c r="F8566" s="29"/>
      <c r="G8566" s="29"/>
      <c r="H8566" s="29"/>
      <c r="I8566" s="29"/>
      <c r="J8566" s="29"/>
    </row>
    <row r="8567" spans="1:10">
      <c r="A8567" s="5">
        <v>8565</v>
      </c>
      <c r="B8567" s="45">
        <v>0</v>
      </c>
      <c r="C8567" s="45">
        <v>0.62180000000000002</v>
      </c>
      <c r="D8567" s="45">
        <v>0.66990000000000005</v>
      </c>
      <c r="E8567" s="29">
        <v>1</v>
      </c>
      <c r="F8567" s="29"/>
      <c r="G8567" s="29"/>
      <c r="H8567" s="29"/>
      <c r="I8567" s="29"/>
      <c r="J8567" s="29"/>
    </row>
    <row r="8568" spans="1:10">
      <c r="A8568" s="5">
        <v>8566</v>
      </c>
      <c r="B8568" s="45">
        <v>0</v>
      </c>
      <c r="C8568" s="45">
        <v>0.61629999999999996</v>
      </c>
      <c r="D8568" s="45">
        <v>0.68069999999999997</v>
      </c>
      <c r="E8568" s="29">
        <v>1</v>
      </c>
      <c r="F8568" s="29"/>
      <c r="G8568" s="29"/>
      <c r="H8568" s="29"/>
      <c r="I8568" s="29"/>
      <c r="J8568" s="29"/>
    </row>
    <row r="8569" spans="1:10">
      <c r="A8569" s="5">
        <v>8567</v>
      </c>
      <c r="B8569" s="45">
        <v>0</v>
      </c>
      <c r="C8569" s="45">
        <v>0.6159</v>
      </c>
      <c r="D8569" s="45">
        <v>0.70150000000000001</v>
      </c>
      <c r="E8569" s="29">
        <v>1</v>
      </c>
      <c r="F8569" s="29"/>
      <c r="G8569" s="29"/>
      <c r="H8569" s="29"/>
      <c r="I8569" s="29"/>
      <c r="J8569" s="29"/>
    </row>
    <row r="8570" spans="1:10">
      <c r="A8570" s="5">
        <v>8568</v>
      </c>
      <c r="B8570" s="45">
        <v>0</v>
      </c>
      <c r="C8570" s="45">
        <v>0.62360000000000004</v>
      </c>
      <c r="D8570" s="45">
        <v>0.73480000000000001</v>
      </c>
      <c r="E8570" s="29">
        <v>1</v>
      </c>
      <c r="F8570" s="29"/>
      <c r="G8570" s="29"/>
      <c r="H8570" s="29"/>
      <c r="I8570" s="29"/>
      <c r="J8570" s="29"/>
    </row>
    <row r="8571" spans="1:10">
      <c r="A8571" s="5">
        <v>8569</v>
      </c>
      <c r="B8571" s="45">
        <v>0</v>
      </c>
      <c r="C8571" s="45">
        <v>0.63090000000000002</v>
      </c>
      <c r="D8571" s="45">
        <v>0.76670000000000005</v>
      </c>
      <c r="E8571" s="29">
        <v>1</v>
      </c>
      <c r="F8571" s="29"/>
      <c r="G8571" s="29"/>
      <c r="H8571" s="29"/>
      <c r="I8571" s="29"/>
      <c r="J8571" s="29"/>
    </row>
    <row r="8572" spans="1:10">
      <c r="A8572" s="5">
        <v>8570</v>
      </c>
      <c r="B8572" s="45">
        <v>0</v>
      </c>
      <c r="C8572" s="45">
        <v>0.63900000000000001</v>
      </c>
      <c r="D8572" s="45">
        <v>0.79669999999999996</v>
      </c>
      <c r="E8572" s="29">
        <v>1</v>
      </c>
      <c r="F8572" s="29"/>
      <c r="G8572" s="29"/>
      <c r="H8572" s="29"/>
      <c r="I8572" s="29"/>
      <c r="J8572" s="29"/>
    </row>
    <row r="8573" spans="1:10">
      <c r="A8573" s="5">
        <v>8571</v>
      </c>
      <c r="B8573" s="45">
        <v>0</v>
      </c>
      <c r="C8573" s="45">
        <v>0.65480000000000005</v>
      </c>
      <c r="D8573" s="45">
        <v>0.80700000000000005</v>
      </c>
      <c r="E8573" s="29">
        <v>1</v>
      </c>
      <c r="F8573" s="29"/>
      <c r="G8573" s="29"/>
      <c r="H8573" s="29"/>
      <c r="I8573" s="29"/>
      <c r="J8573" s="29"/>
    </row>
    <row r="8574" spans="1:10">
      <c r="A8574" s="5">
        <v>8572</v>
      </c>
      <c r="B8574" s="45">
        <v>0</v>
      </c>
      <c r="C8574" s="45">
        <v>0.67659999999999998</v>
      </c>
      <c r="D8574" s="45">
        <v>0.82289999999999996</v>
      </c>
      <c r="E8574" s="29">
        <v>1</v>
      </c>
      <c r="F8574" s="29"/>
      <c r="G8574" s="29"/>
      <c r="H8574" s="29"/>
      <c r="I8574" s="29"/>
      <c r="J8574" s="29"/>
    </row>
    <row r="8575" spans="1:10">
      <c r="A8575" s="5">
        <v>8573</v>
      </c>
      <c r="B8575" s="45">
        <v>0</v>
      </c>
      <c r="C8575" s="45">
        <v>0.70979999999999999</v>
      </c>
      <c r="D8575" s="45">
        <v>0.84009999999999996</v>
      </c>
      <c r="E8575" s="29">
        <v>1</v>
      </c>
      <c r="F8575" s="29"/>
      <c r="G8575" s="29"/>
      <c r="H8575" s="29"/>
      <c r="I8575" s="29"/>
      <c r="J8575" s="29"/>
    </row>
    <row r="8576" spans="1:10">
      <c r="A8576" s="5">
        <v>8574</v>
      </c>
      <c r="B8576" s="45">
        <v>0</v>
      </c>
      <c r="C8576" s="45">
        <v>0.73029999999999995</v>
      </c>
      <c r="D8576" s="45">
        <v>0.84799999999999998</v>
      </c>
      <c r="E8576" s="29">
        <v>1</v>
      </c>
      <c r="F8576" s="29"/>
      <c r="G8576" s="29"/>
      <c r="H8576" s="29"/>
      <c r="I8576" s="29"/>
      <c r="J8576" s="29"/>
    </row>
    <row r="8577" spans="1:10">
      <c r="A8577" s="5">
        <v>8575</v>
      </c>
      <c r="B8577" s="45">
        <v>0</v>
      </c>
      <c r="C8577" s="45">
        <v>0.75339999999999996</v>
      </c>
      <c r="D8577" s="45">
        <v>0.81299999999999994</v>
      </c>
      <c r="E8577" s="29">
        <v>1</v>
      </c>
      <c r="F8577" s="29"/>
      <c r="G8577" s="29"/>
      <c r="H8577" s="29"/>
      <c r="I8577" s="29"/>
      <c r="J8577" s="29"/>
    </row>
    <row r="8578" spans="1:10">
      <c r="A8578" s="5">
        <v>8576</v>
      </c>
      <c r="B8578" s="45">
        <v>9.4999999999999998E-3</v>
      </c>
      <c r="C8578" s="45">
        <v>0.76559999999999995</v>
      </c>
      <c r="D8578" s="45">
        <v>0.80930000000000002</v>
      </c>
      <c r="E8578" s="29">
        <v>1</v>
      </c>
      <c r="F8578" s="29"/>
      <c r="G8578" s="29"/>
      <c r="H8578" s="29"/>
      <c r="I8578" s="29"/>
      <c r="J8578" s="29"/>
    </row>
    <row r="8579" spans="1:10">
      <c r="A8579" s="5">
        <v>8577</v>
      </c>
      <c r="B8579" s="45">
        <v>4.6100000000000002E-2</v>
      </c>
      <c r="C8579" s="45">
        <v>0.75900000000000001</v>
      </c>
      <c r="D8579" s="45">
        <v>0.81040000000000001</v>
      </c>
      <c r="E8579" s="29">
        <v>1</v>
      </c>
      <c r="F8579" s="29"/>
      <c r="G8579" s="29"/>
      <c r="H8579" s="29"/>
      <c r="I8579" s="29"/>
      <c r="J8579" s="29"/>
    </row>
    <row r="8580" spans="1:10">
      <c r="A8580" s="5">
        <v>8578</v>
      </c>
      <c r="B8580" s="45">
        <v>7.9399999999999998E-2</v>
      </c>
      <c r="C8580" s="45">
        <v>0.75329999999999997</v>
      </c>
      <c r="D8580" s="45">
        <v>0.8306</v>
      </c>
      <c r="E8580" s="29">
        <v>1</v>
      </c>
      <c r="F8580" s="29"/>
      <c r="G8580" s="29"/>
      <c r="H8580" s="29"/>
      <c r="I8580" s="29"/>
      <c r="J8580" s="29"/>
    </row>
    <row r="8581" spans="1:10">
      <c r="A8581" s="5">
        <v>8579</v>
      </c>
      <c r="B8581" s="45">
        <v>0.107</v>
      </c>
      <c r="C8581" s="45">
        <v>0.75009999999999999</v>
      </c>
      <c r="D8581" s="45">
        <v>0.82920000000000005</v>
      </c>
      <c r="E8581" s="29">
        <v>1</v>
      </c>
      <c r="F8581" s="29"/>
      <c r="G8581" s="29"/>
      <c r="H8581" s="29"/>
      <c r="I8581" s="29"/>
      <c r="J8581" s="29"/>
    </row>
    <row r="8582" spans="1:10">
      <c r="A8582" s="5">
        <v>8580</v>
      </c>
      <c r="B8582" s="45">
        <v>0.1147</v>
      </c>
      <c r="C8582" s="45">
        <v>0.73640000000000005</v>
      </c>
      <c r="D8582" s="45">
        <v>0.83879999999999999</v>
      </c>
      <c r="E8582" s="29">
        <v>1</v>
      </c>
      <c r="F8582" s="29"/>
      <c r="G8582" s="29"/>
      <c r="H8582" s="29"/>
      <c r="I8582" s="29"/>
      <c r="J8582" s="29"/>
    </row>
    <row r="8583" spans="1:10">
      <c r="A8583" s="5">
        <v>8581</v>
      </c>
      <c r="B8583" s="45">
        <v>0.1056</v>
      </c>
      <c r="C8583" s="45">
        <v>0.71599999999999997</v>
      </c>
      <c r="D8583" s="45">
        <v>0.83540000000000003</v>
      </c>
      <c r="E8583" s="29">
        <v>1</v>
      </c>
      <c r="F8583" s="29"/>
      <c r="G8583" s="29"/>
      <c r="H8583" s="29"/>
      <c r="I8583" s="29"/>
      <c r="J8583" s="29"/>
    </row>
    <row r="8584" spans="1:10">
      <c r="A8584" s="5">
        <v>8582</v>
      </c>
      <c r="B8584" s="45">
        <v>7.5399999999999995E-2</v>
      </c>
      <c r="C8584" s="45">
        <v>0.68030000000000002</v>
      </c>
      <c r="D8584" s="45">
        <v>0.82950000000000002</v>
      </c>
      <c r="E8584" s="29">
        <v>1</v>
      </c>
      <c r="F8584" s="29"/>
      <c r="G8584" s="29"/>
      <c r="H8584" s="29"/>
      <c r="I8584" s="29"/>
      <c r="J8584" s="29"/>
    </row>
    <row r="8585" spans="1:10">
      <c r="A8585" s="5">
        <v>8583</v>
      </c>
      <c r="B8585" s="45">
        <v>2.7699999999999999E-2</v>
      </c>
      <c r="C8585" s="45">
        <v>0.64319999999999999</v>
      </c>
      <c r="D8585" s="45">
        <v>0.82440000000000002</v>
      </c>
      <c r="E8585" s="29">
        <v>1</v>
      </c>
      <c r="F8585" s="29"/>
      <c r="G8585" s="29"/>
      <c r="H8585" s="29"/>
      <c r="I8585" s="29"/>
      <c r="J8585" s="29"/>
    </row>
    <row r="8586" spans="1:10">
      <c r="A8586" s="5">
        <v>8584</v>
      </c>
      <c r="B8586" s="45">
        <v>1E-4</v>
      </c>
      <c r="C8586" s="45">
        <v>0.60850000000000004</v>
      </c>
      <c r="D8586" s="45">
        <v>0.83230000000000004</v>
      </c>
      <c r="E8586" s="29">
        <v>1</v>
      </c>
      <c r="F8586" s="29"/>
      <c r="G8586" s="29"/>
      <c r="H8586" s="29"/>
      <c r="I8586" s="29"/>
      <c r="J8586" s="29"/>
    </row>
    <row r="8587" spans="1:10">
      <c r="A8587" s="5">
        <v>8585</v>
      </c>
      <c r="B8587" s="45">
        <v>0</v>
      </c>
      <c r="C8587" s="45">
        <v>0.56699999999999995</v>
      </c>
      <c r="D8587" s="45">
        <v>0.85019999999999996</v>
      </c>
      <c r="E8587" s="29">
        <v>1</v>
      </c>
      <c r="F8587" s="29"/>
      <c r="G8587" s="29"/>
      <c r="H8587" s="29"/>
      <c r="I8587" s="29"/>
      <c r="J8587" s="29"/>
    </row>
    <row r="8588" spans="1:10">
      <c r="A8588" s="5">
        <v>8586</v>
      </c>
      <c r="B8588" s="45">
        <v>0</v>
      </c>
      <c r="C8588" s="45">
        <v>0.53039999999999998</v>
      </c>
      <c r="D8588" s="45">
        <v>0.86250000000000004</v>
      </c>
      <c r="E8588" s="29">
        <v>1</v>
      </c>
      <c r="F8588" s="29"/>
      <c r="G8588" s="29"/>
      <c r="H8588" s="29"/>
      <c r="I8588" s="29"/>
      <c r="J8588" s="29"/>
    </row>
    <row r="8589" spans="1:10">
      <c r="A8589" s="5">
        <v>8587</v>
      </c>
      <c r="B8589" s="45">
        <v>0</v>
      </c>
      <c r="C8589" s="45">
        <v>0.49969999999999998</v>
      </c>
      <c r="D8589" s="45">
        <v>0.87139999999999995</v>
      </c>
      <c r="E8589" s="29">
        <v>1</v>
      </c>
      <c r="F8589" s="29"/>
      <c r="G8589" s="29"/>
      <c r="H8589" s="29"/>
      <c r="I8589" s="29"/>
      <c r="J8589" s="29"/>
    </row>
    <row r="8590" spans="1:10">
      <c r="A8590" s="5">
        <v>8588</v>
      </c>
      <c r="B8590" s="45">
        <v>0</v>
      </c>
      <c r="C8590" s="45">
        <v>0.47310000000000002</v>
      </c>
      <c r="D8590" s="45">
        <v>0.87150000000000005</v>
      </c>
      <c r="E8590" s="29">
        <v>1</v>
      </c>
      <c r="F8590" s="29"/>
      <c r="G8590" s="29"/>
      <c r="H8590" s="29"/>
      <c r="I8590" s="29"/>
      <c r="J8590" s="29"/>
    </row>
    <row r="8591" spans="1:10">
      <c r="A8591" s="5">
        <v>8589</v>
      </c>
      <c r="B8591" s="45">
        <v>0</v>
      </c>
      <c r="C8591" s="45">
        <v>0.45169999999999999</v>
      </c>
      <c r="D8591" s="45">
        <v>0.86680000000000001</v>
      </c>
      <c r="E8591" s="29">
        <v>1</v>
      </c>
      <c r="F8591" s="29"/>
      <c r="G8591" s="29"/>
      <c r="H8591" s="29"/>
      <c r="I8591" s="29"/>
      <c r="J8591" s="29"/>
    </row>
    <row r="8592" spans="1:10">
      <c r="A8592" s="5">
        <v>8590</v>
      </c>
      <c r="B8592" s="45">
        <v>0</v>
      </c>
      <c r="C8592" s="45">
        <v>0.44579999999999997</v>
      </c>
      <c r="D8592" s="45">
        <v>0.85780000000000001</v>
      </c>
      <c r="E8592" s="29">
        <v>1</v>
      </c>
      <c r="F8592" s="29"/>
      <c r="G8592" s="29"/>
      <c r="H8592" s="29"/>
      <c r="I8592" s="29"/>
      <c r="J8592" s="29"/>
    </row>
    <row r="8593" spans="1:10">
      <c r="A8593" s="5">
        <v>8591</v>
      </c>
      <c r="B8593" s="45">
        <v>0</v>
      </c>
      <c r="C8593" s="45">
        <v>0.44280000000000003</v>
      </c>
      <c r="D8593" s="45">
        <v>0.84379999999999999</v>
      </c>
      <c r="E8593" s="29">
        <v>1</v>
      </c>
      <c r="F8593" s="29"/>
      <c r="G8593" s="29"/>
      <c r="H8593" s="29"/>
      <c r="I8593" s="29"/>
      <c r="J8593" s="29"/>
    </row>
    <row r="8594" spans="1:10">
      <c r="A8594" s="5">
        <v>8592</v>
      </c>
      <c r="B8594" s="45">
        <v>0</v>
      </c>
      <c r="C8594" s="45">
        <v>0.44600000000000001</v>
      </c>
      <c r="D8594" s="45">
        <v>0.8488</v>
      </c>
      <c r="E8594" s="29">
        <v>1</v>
      </c>
      <c r="F8594" s="29"/>
      <c r="G8594" s="29"/>
      <c r="H8594" s="29"/>
      <c r="I8594" s="29"/>
      <c r="J8594" s="29"/>
    </row>
    <row r="8595" spans="1:10">
      <c r="A8595" s="5">
        <v>8593</v>
      </c>
      <c r="B8595" s="45">
        <v>0</v>
      </c>
      <c r="C8595" s="45">
        <v>0.44409999999999999</v>
      </c>
      <c r="D8595" s="45">
        <v>0.87</v>
      </c>
      <c r="E8595" s="29">
        <v>1</v>
      </c>
      <c r="F8595" s="29"/>
      <c r="G8595" s="29"/>
      <c r="H8595" s="29"/>
      <c r="I8595" s="29"/>
      <c r="J8595" s="29"/>
    </row>
    <row r="8596" spans="1:10">
      <c r="A8596" s="5">
        <v>8594</v>
      </c>
      <c r="B8596" s="45">
        <v>0</v>
      </c>
      <c r="C8596" s="45">
        <v>0.44640000000000002</v>
      </c>
      <c r="D8596" s="45">
        <v>0.88980000000000004</v>
      </c>
      <c r="E8596" s="29">
        <v>1</v>
      </c>
      <c r="F8596" s="29"/>
      <c r="G8596" s="29"/>
      <c r="H8596" s="29"/>
      <c r="I8596" s="29"/>
      <c r="J8596" s="29"/>
    </row>
    <row r="8597" spans="1:10">
      <c r="A8597" s="5">
        <v>8595</v>
      </c>
      <c r="B8597" s="45">
        <v>0</v>
      </c>
      <c r="C8597" s="45">
        <v>0.46089999999999998</v>
      </c>
      <c r="D8597" s="45">
        <v>0.89670000000000005</v>
      </c>
      <c r="E8597" s="29">
        <v>1</v>
      </c>
      <c r="F8597" s="29"/>
      <c r="G8597" s="29"/>
      <c r="H8597" s="29"/>
      <c r="I8597" s="29"/>
      <c r="J8597" s="29"/>
    </row>
    <row r="8598" spans="1:10">
      <c r="A8598" s="5">
        <v>8596</v>
      </c>
      <c r="B8598" s="45">
        <v>0</v>
      </c>
      <c r="C8598" s="45">
        <v>0.48909999999999998</v>
      </c>
      <c r="D8598" s="45">
        <v>0.87670000000000003</v>
      </c>
      <c r="E8598" s="29">
        <v>1</v>
      </c>
      <c r="F8598" s="29"/>
      <c r="G8598" s="29"/>
      <c r="H8598" s="29"/>
      <c r="I8598" s="29"/>
      <c r="J8598" s="29"/>
    </row>
    <row r="8599" spans="1:10">
      <c r="A8599" s="5">
        <v>8597</v>
      </c>
      <c r="B8599" s="45">
        <v>0</v>
      </c>
      <c r="C8599" s="45">
        <v>0.52170000000000005</v>
      </c>
      <c r="D8599" s="45">
        <v>0.84799999999999998</v>
      </c>
      <c r="E8599" s="29">
        <v>1</v>
      </c>
      <c r="F8599" s="29"/>
      <c r="G8599" s="29"/>
      <c r="H8599" s="29"/>
      <c r="I8599" s="29"/>
      <c r="J8599" s="29"/>
    </row>
    <row r="8600" spans="1:10">
      <c r="A8600" s="5">
        <v>8598</v>
      </c>
      <c r="B8600" s="45">
        <v>0</v>
      </c>
      <c r="C8600" s="45">
        <v>0.54630000000000001</v>
      </c>
      <c r="D8600" s="45">
        <v>0.83040000000000003</v>
      </c>
      <c r="E8600" s="29">
        <v>1</v>
      </c>
      <c r="F8600" s="29"/>
      <c r="G8600" s="29"/>
      <c r="H8600" s="29"/>
      <c r="I8600" s="29"/>
      <c r="J8600" s="29"/>
    </row>
    <row r="8601" spans="1:10">
      <c r="A8601" s="5">
        <v>8599</v>
      </c>
      <c r="B8601" s="45">
        <v>0</v>
      </c>
      <c r="C8601" s="45">
        <v>0.56320000000000003</v>
      </c>
      <c r="D8601" s="45">
        <v>0.82679999999999998</v>
      </c>
      <c r="E8601" s="29">
        <v>1</v>
      </c>
      <c r="F8601" s="29"/>
      <c r="G8601" s="29"/>
      <c r="H8601" s="29"/>
      <c r="I8601" s="29"/>
      <c r="J8601" s="29"/>
    </row>
    <row r="8602" spans="1:10">
      <c r="A8602" s="5">
        <v>8600</v>
      </c>
      <c r="B8602" s="45">
        <v>3.3999999999999998E-3</v>
      </c>
      <c r="C8602" s="45">
        <v>0.58069999999999999</v>
      </c>
      <c r="D8602" s="45">
        <v>0.81159999999999999</v>
      </c>
      <c r="E8602" s="29">
        <v>1</v>
      </c>
      <c r="F8602" s="29"/>
      <c r="G8602" s="29"/>
      <c r="H8602" s="29"/>
      <c r="I8602" s="29"/>
      <c r="J8602" s="29"/>
    </row>
    <row r="8603" spans="1:10">
      <c r="A8603" s="5">
        <v>8601</v>
      </c>
      <c r="B8603" s="45">
        <v>4.7199999999999999E-2</v>
      </c>
      <c r="C8603" s="45">
        <v>0.58630000000000004</v>
      </c>
      <c r="D8603" s="45">
        <v>0.78069999999999995</v>
      </c>
      <c r="E8603" s="29">
        <v>1</v>
      </c>
      <c r="F8603" s="29"/>
      <c r="G8603" s="29"/>
      <c r="H8603" s="29"/>
      <c r="I8603" s="29"/>
      <c r="J8603" s="29"/>
    </row>
    <row r="8604" spans="1:10">
      <c r="A8604" s="5">
        <v>8602</v>
      </c>
      <c r="B8604" s="45">
        <v>0.1119</v>
      </c>
      <c r="C8604" s="45">
        <v>0.58809999999999996</v>
      </c>
      <c r="D8604" s="45">
        <v>0.74570000000000003</v>
      </c>
      <c r="E8604" s="29">
        <v>1</v>
      </c>
      <c r="F8604" s="29"/>
      <c r="G8604" s="29"/>
      <c r="H8604" s="29"/>
      <c r="I8604" s="29"/>
      <c r="J8604" s="29"/>
    </row>
    <row r="8605" spans="1:10">
      <c r="A8605" s="5">
        <v>8603</v>
      </c>
      <c r="B8605" s="45">
        <v>0.16120000000000001</v>
      </c>
      <c r="C8605" s="45">
        <v>0.623</v>
      </c>
      <c r="D8605" s="45">
        <v>0.7177</v>
      </c>
      <c r="E8605" s="29">
        <v>1</v>
      </c>
      <c r="F8605" s="29"/>
      <c r="G8605" s="29"/>
      <c r="H8605" s="29"/>
      <c r="I8605" s="29"/>
      <c r="J8605" s="29"/>
    </row>
    <row r="8606" spans="1:10">
      <c r="A8606" s="5">
        <v>8604</v>
      </c>
      <c r="B8606" s="45">
        <v>0.17219999999999999</v>
      </c>
      <c r="C8606" s="45">
        <v>0.63570000000000004</v>
      </c>
      <c r="D8606" s="45">
        <v>0.65659999999999996</v>
      </c>
      <c r="E8606" s="29">
        <v>1</v>
      </c>
      <c r="F8606" s="29"/>
      <c r="G8606" s="29"/>
      <c r="H8606" s="29"/>
      <c r="I8606" s="29"/>
      <c r="J8606" s="29"/>
    </row>
    <row r="8607" spans="1:10">
      <c r="A8607" s="5">
        <v>8605</v>
      </c>
      <c r="B8607" s="45">
        <v>0.1459</v>
      </c>
      <c r="C8607" s="45">
        <v>0.62490000000000001</v>
      </c>
      <c r="D8607" s="45">
        <v>0.57569999999999999</v>
      </c>
      <c r="E8607" s="29">
        <v>1</v>
      </c>
      <c r="F8607" s="29"/>
      <c r="G8607" s="29"/>
      <c r="H8607" s="29"/>
      <c r="I8607" s="29"/>
      <c r="J8607" s="29"/>
    </row>
    <row r="8608" spans="1:10">
      <c r="A8608" s="5">
        <v>8606</v>
      </c>
      <c r="B8608" s="45">
        <v>8.4000000000000005E-2</v>
      </c>
      <c r="C8608" s="45">
        <v>0.5897</v>
      </c>
      <c r="D8608" s="45">
        <v>0.49409999999999998</v>
      </c>
      <c r="E8608" s="29">
        <v>1</v>
      </c>
      <c r="F8608" s="29"/>
      <c r="G8608" s="29"/>
      <c r="H8608" s="29"/>
      <c r="I8608" s="29"/>
      <c r="J8608" s="29"/>
    </row>
    <row r="8609" spans="1:10">
      <c r="A8609" s="5">
        <v>8607</v>
      </c>
      <c r="B8609" s="45">
        <v>2.07E-2</v>
      </c>
      <c r="C8609" s="45">
        <v>0.54479999999999995</v>
      </c>
      <c r="D8609" s="45">
        <v>0.41489999999999999</v>
      </c>
      <c r="E8609" s="29">
        <v>1</v>
      </c>
      <c r="F8609" s="29"/>
      <c r="G8609" s="29"/>
      <c r="H8609" s="29"/>
      <c r="I8609" s="29"/>
      <c r="J8609" s="29"/>
    </row>
    <row r="8610" spans="1:10">
      <c r="A8610" s="5">
        <v>8608</v>
      </c>
      <c r="B8610" s="45">
        <v>1E-4</v>
      </c>
      <c r="C8610" s="45">
        <v>0.50929999999999997</v>
      </c>
      <c r="D8610" s="45">
        <v>0.35070000000000001</v>
      </c>
      <c r="E8610" s="29">
        <v>1</v>
      </c>
      <c r="F8610" s="29"/>
      <c r="G8610" s="29"/>
      <c r="H8610" s="29"/>
      <c r="I8610" s="29"/>
      <c r="J8610" s="29"/>
    </row>
    <row r="8611" spans="1:10">
      <c r="A8611" s="5">
        <v>8609</v>
      </c>
      <c r="B8611" s="45">
        <v>0</v>
      </c>
      <c r="C8611" s="45">
        <v>0.47249999999999998</v>
      </c>
      <c r="D8611" s="45">
        <v>0.2873</v>
      </c>
      <c r="E8611" s="29">
        <v>1</v>
      </c>
      <c r="F8611" s="29"/>
      <c r="G8611" s="29"/>
      <c r="H8611" s="29"/>
      <c r="I8611" s="29"/>
      <c r="J8611" s="29"/>
    </row>
    <row r="8612" spans="1:10">
      <c r="A8612" s="5">
        <v>8610</v>
      </c>
      <c r="B8612" s="45">
        <v>0</v>
      </c>
      <c r="C8612" s="45">
        <v>0.4304</v>
      </c>
      <c r="D8612" s="45">
        <v>0.21909999999999999</v>
      </c>
      <c r="E8612" s="29">
        <v>1</v>
      </c>
      <c r="F8612" s="29"/>
      <c r="G8612" s="29"/>
      <c r="H8612" s="29"/>
      <c r="I8612" s="29"/>
      <c r="J8612" s="29"/>
    </row>
    <row r="8613" spans="1:10">
      <c r="A8613" s="5">
        <v>8611</v>
      </c>
      <c r="B8613" s="45">
        <v>0</v>
      </c>
      <c r="C8613" s="45">
        <v>0.3826</v>
      </c>
      <c r="D8613" s="45">
        <v>0.15379999999999999</v>
      </c>
      <c r="E8613" s="29">
        <v>1</v>
      </c>
      <c r="F8613" s="29"/>
      <c r="G8613" s="29"/>
      <c r="H8613" s="29"/>
      <c r="I8613" s="29"/>
      <c r="J8613" s="29"/>
    </row>
    <row r="8614" spans="1:10">
      <c r="A8614" s="5">
        <v>8612</v>
      </c>
      <c r="B8614" s="45">
        <v>0</v>
      </c>
      <c r="C8614" s="45">
        <v>0.33429999999999999</v>
      </c>
      <c r="D8614" s="45">
        <v>9.5799999999999996E-2</v>
      </c>
      <c r="E8614" s="29">
        <v>1</v>
      </c>
      <c r="F8614" s="29"/>
      <c r="G8614" s="29"/>
      <c r="H8614" s="29"/>
      <c r="I8614" s="29"/>
      <c r="J8614" s="29"/>
    </row>
    <row r="8615" spans="1:10">
      <c r="A8615" s="5">
        <v>8613</v>
      </c>
      <c r="B8615" s="45">
        <v>0</v>
      </c>
      <c r="C8615" s="45">
        <v>0.28289999999999998</v>
      </c>
      <c r="D8615" s="45">
        <v>5.1799999999999999E-2</v>
      </c>
      <c r="E8615" s="29">
        <v>1</v>
      </c>
      <c r="F8615" s="29"/>
      <c r="G8615" s="29"/>
      <c r="H8615" s="29"/>
      <c r="I8615" s="29"/>
      <c r="J8615" s="29"/>
    </row>
    <row r="8616" spans="1:10">
      <c r="A8616" s="5">
        <v>8614</v>
      </c>
      <c r="B8616" s="45">
        <v>0</v>
      </c>
      <c r="C8616" s="45">
        <v>0.23899999999999999</v>
      </c>
      <c r="D8616" s="45">
        <v>2.58E-2</v>
      </c>
      <c r="E8616" s="29">
        <v>1</v>
      </c>
      <c r="F8616" s="29"/>
      <c r="G8616" s="29"/>
      <c r="H8616" s="29"/>
      <c r="I8616" s="29"/>
      <c r="J8616" s="29"/>
    </row>
    <row r="8617" spans="1:10">
      <c r="A8617" s="5">
        <v>8615</v>
      </c>
      <c r="B8617" s="45">
        <v>0</v>
      </c>
      <c r="C8617" s="45">
        <v>0.1938</v>
      </c>
      <c r="D8617" s="45">
        <v>1.55E-2</v>
      </c>
      <c r="E8617" s="29">
        <v>1</v>
      </c>
      <c r="F8617" s="29"/>
      <c r="G8617" s="29"/>
      <c r="H8617" s="29"/>
      <c r="I8617" s="29"/>
      <c r="J8617" s="29"/>
    </row>
    <row r="8618" spans="1:10">
      <c r="A8618" s="5">
        <v>8616</v>
      </c>
      <c r="B8618" s="45">
        <v>0</v>
      </c>
      <c r="C8618" s="45">
        <v>0.15629999999999999</v>
      </c>
      <c r="D8618" s="45">
        <v>1.06E-2</v>
      </c>
      <c r="E8618" s="29">
        <v>1</v>
      </c>
      <c r="F8618" s="29"/>
      <c r="G8618" s="29"/>
      <c r="H8618" s="29"/>
      <c r="I8618" s="29"/>
      <c r="J8618" s="29"/>
    </row>
    <row r="8619" spans="1:10">
      <c r="A8619" s="5">
        <v>8617</v>
      </c>
      <c r="B8619" s="45">
        <v>0</v>
      </c>
      <c r="C8619" s="45">
        <v>0.12540000000000001</v>
      </c>
      <c r="D8619" s="45">
        <v>8.5000000000000006E-3</v>
      </c>
      <c r="E8619" s="29">
        <v>1</v>
      </c>
      <c r="F8619" s="29"/>
      <c r="G8619" s="29"/>
      <c r="H8619" s="29"/>
      <c r="I8619" s="29"/>
      <c r="J8619" s="29"/>
    </row>
    <row r="8620" spans="1:10">
      <c r="A8620" s="5">
        <v>8618</v>
      </c>
      <c r="B8620" s="45">
        <v>0</v>
      </c>
      <c r="C8620" s="45">
        <v>9.5899999999999999E-2</v>
      </c>
      <c r="D8620" s="45">
        <v>9.5999999999999992E-3</v>
      </c>
      <c r="E8620" s="29">
        <v>1</v>
      </c>
      <c r="F8620" s="29"/>
      <c r="G8620" s="29"/>
      <c r="H8620" s="29"/>
      <c r="I8620" s="29"/>
      <c r="J8620" s="29"/>
    </row>
    <row r="8621" spans="1:10">
      <c r="A8621" s="5">
        <v>8619</v>
      </c>
      <c r="B8621" s="45">
        <v>0</v>
      </c>
      <c r="C8621" s="45">
        <v>7.2999999999999995E-2</v>
      </c>
      <c r="D8621" s="45">
        <v>1.0800000000000001E-2</v>
      </c>
      <c r="E8621" s="29">
        <v>1</v>
      </c>
      <c r="F8621" s="29"/>
      <c r="G8621" s="29"/>
      <c r="H8621" s="29"/>
      <c r="I8621" s="29"/>
      <c r="J8621" s="29"/>
    </row>
    <row r="8622" spans="1:10">
      <c r="A8622" s="5">
        <v>8620</v>
      </c>
      <c r="B8622" s="45">
        <v>0</v>
      </c>
      <c r="C8622" s="45">
        <v>5.8900000000000001E-2</v>
      </c>
      <c r="D8622" s="45">
        <v>9.7000000000000003E-3</v>
      </c>
      <c r="E8622" s="29">
        <v>1</v>
      </c>
      <c r="F8622" s="29"/>
      <c r="G8622" s="29"/>
      <c r="H8622" s="29"/>
      <c r="I8622" s="29"/>
      <c r="J8622" s="29"/>
    </row>
    <row r="8623" spans="1:10">
      <c r="A8623" s="5">
        <v>8621</v>
      </c>
      <c r="B8623" s="45">
        <v>0</v>
      </c>
      <c r="C8623" s="45">
        <v>5.0599999999999999E-2</v>
      </c>
      <c r="D8623" s="45">
        <v>7.1999999999999998E-3</v>
      </c>
      <c r="E8623" s="29">
        <v>1</v>
      </c>
      <c r="F8623" s="29"/>
      <c r="G8623" s="29"/>
      <c r="H8623" s="29"/>
      <c r="I8623" s="29"/>
      <c r="J8623" s="29"/>
    </row>
    <row r="8624" spans="1:10">
      <c r="A8624" s="5">
        <v>8622</v>
      </c>
      <c r="B8624" s="45">
        <v>0</v>
      </c>
      <c r="C8624" s="45">
        <v>4.5400000000000003E-2</v>
      </c>
      <c r="D8624" s="45">
        <v>5.1000000000000004E-3</v>
      </c>
      <c r="E8624" s="29">
        <v>1</v>
      </c>
      <c r="F8624" s="29"/>
      <c r="G8624" s="29"/>
      <c r="H8624" s="29"/>
      <c r="I8624" s="29"/>
      <c r="J8624" s="29"/>
    </row>
    <row r="8625" spans="1:10">
      <c r="A8625" s="5">
        <v>8623</v>
      </c>
      <c r="B8625" s="45">
        <v>0</v>
      </c>
      <c r="C8625" s="45">
        <v>4.1799999999999997E-2</v>
      </c>
      <c r="D8625" s="45">
        <v>3.3E-3</v>
      </c>
      <c r="E8625" s="29">
        <v>1</v>
      </c>
      <c r="F8625" s="29"/>
      <c r="G8625" s="29"/>
      <c r="H8625" s="29"/>
      <c r="I8625" s="29"/>
      <c r="J8625" s="29"/>
    </row>
    <row r="8626" spans="1:10">
      <c r="A8626" s="5">
        <v>8624</v>
      </c>
      <c r="B8626" s="45">
        <v>1.9E-3</v>
      </c>
      <c r="C8626" s="45">
        <v>3.8300000000000001E-2</v>
      </c>
      <c r="D8626" s="45">
        <v>2.0999999999999999E-3</v>
      </c>
      <c r="E8626" s="29">
        <v>1</v>
      </c>
      <c r="F8626" s="29"/>
      <c r="G8626" s="29"/>
      <c r="H8626" s="29"/>
      <c r="I8626" s="29"/>
      <c r="J8626" s="29"/>
    </row>
    <row r="8627" spans="1:10">
      <c r="A8627" s="5">
        <v>8625</v>
      </c>
      <c r="B8627" s="45">
        <v>5.0500000000000003E-2</v>
      </c>
      <c r="C8627" s="45">
        <v>2.87E-2</v>
      </c>
      <c r="D8627" s="45">
        <v>1.1000000000000001E-3</v>
      </c>
      <c r="E8627" s="29">
        <v>1</v>
      </c>
      <c r="F8627" s="29"/>
      <c r="G8627" s="29"/>
      <c r="H8627" s="29"/>
      <c r="I8627" s="29"/>
      <c r="J8627" s="29"/>
    </row>
    <row r="8628" spans="1:10">
      <c r="A8628" s="5">
        <v>8626</v>
      </c>
      <c r="B8628" s="45">
        <v>0.12870000000000001</v>
      </c>
      <c r="C8628" s="45">
        <v>2.23E-2</v>
      </c>
      <c r="D8628" s="45">
        <v>1.5E-3</v>
      </c>
      <c r="E8628" s="29">
        <v>1</v>
      </c>
      <c r="F8628" s="29"/>
      <c r="G8628" s="29"/>
      <c r="H8628" s="29"/>
      <c r="I8628" s="29"/>
      <c r="J8628" s="29"/>
    </row>
    <row r="8629" spans="1:10">
      <c r="A8629" s="5">
        <v>8627</v>
      </c>
      <c r="B8629" s="45">
        <v>0.20080000000000001</v>
      </c>
      <c r="C8629" s="45">
        <v>2.3800000000000002E-2</v>
      </c>
      <c r="D8629" s="45">
        <v>5.1000000000000004E-3</v>
      </c>
      <c r="E8629" s="29">
        <v>1</v>
      </c>
      <c r="F8629" s="29"/>
      <c r="G8629" s="29"/>
      <c r="H8629" s="29"/>
      <c r="I8629" s="29"/>
      <c r="J8629" s="29"/>
    </row>
    <row r="8630" spans="1:10">
      <c r="A8630" s="5">
        <v>8628</v>
      </c>
      <c r="B8630" s="45">
        <v>0.23280000000000001</v>
      </c>
      <c r="C8630" s="45">
        <v>2.46E-2</v>
      </c>
      <c r="D8630" s="45">
        <v>1.47E-2</v>
      </c>
      <c r="E8630" s="29">
        <v>1</v>
      </c>
      <c r="F8630" s="29"/>
      <c r="G8630" s="29"/>
      <c r="H8630" s="29"/>
      <c r="I8630" s="29"/>
      <c r="J8630" s="29"/>
    </row>
    <row r="8631" spans="1:10">
      <c r="A8631" s="5">
        <v>8629</v>
      </c>
      <c r="B8631" s="45">
        <v>0.20899999999999999</v>
      </c>
      <c r="C8631" s="45">
        <v>2.46E-2</v>
      </c>
      <c r="D8631" s="45">
        <v>2.9499999999999998E-2</v>
      </c>
      <c r="E8631" s="29">
        <v>1</v>
      </c>
      <c r="F8631" s="29"/>
      <c r="G8631" s="29"/>
      <c r="H8631" s="29"/>
      <c r="I8631" s="29"/>
      <c r="J8631" s="29"/>
    </row>
    <row r="8632" spans="1:10">
      <c r="A8632" s="5">
        <v>8630</v>
      </c>
      <c r="B8632" s="45">
        <v>0.1414</v>
      </c>
      <c r="C8632" s="45">
        <v>2.3900000000000001E-2</v>
      </c>
      <c r="D8632" s="45">
        <v>4.5900000000000003E-2</v>
      </c>
      <c r="E8632" s="29">
        <v>1</v>
      </c>
      <c r="F8632" s="29"/>
      <c r="G8632" s="29"/>
      <c r="H8632" s="29"/>
      <c r="I8632" s="29"/>
      <c r="J8632" s="29"/>
    </row>
    <row r="8633" spans="1:10">
      <c r="A8633" s="5">
        <v>8631</v>
      </c>
      <c r="B8633" s="45">
        <v>4.2999999999999997E-2</v>
      </c>
      <c r="C8633" s="45">
        <v>3.09E-2</v>
      </c>
      <c r="D8633" s="45">
        <v>5.6800000000000003E-2</v>
      </c>
      <c r="E8633" s="29">
        <v>1</v>
      </c>
      <c r="F8633" s="29"/>
      <c r="G8633" s="29"/>
      <c r="H8633" s="29"/>
      <c r="I8633" s="29"/>
      <c r="J8633" s="29"/>
    </row>
    <row r="8634" spans="1:10">
      <c r="A8634" s="5">
        <v>8632</v>
      </c>
      <c r="B8634" s="45">
        <v>0</v>
      </c>
      <c r="C8634" s="45">
        <v>4.19E-2</v>
      </c>
      <c r="D8634" s="45">
        <v>5.9299999999999999E-2</v>
      </c>
      <c r="E8634" s="29">
        <v>1</v>
      </c>
      <c r="F8634" s="29"/>
      <c r="G8634" s="29"/>
      <c r="H8634" s="29"/>
      <c r="I8634" s="29"/>
      <c r="J8634" s="29"/>
    </row>
    <row r="8635" spans="1:10">
      <c r="A8635" s="5">
        <v>8633</v>
      </c>
      <c r="B8635" s="45">
        <v>0</v>
      </c>
      <c r="C8635" s="45">
        <v>4.9299999999999997E-2</v>
      </c>
      <c r="D8635" s="45">
        <v>5.8599999999999999E-2</v>
      </c>
      <c r="E8635" s="29">
        <v>1</v>
      </c>
      <c r="F8635" s="29"/>
      <c r="G8635" s="29"/>
      <c r="H8635" s="29"/>
      <c r="I8635" s="29"/>
      <c r="J8635" s="29"/>
    </row>
    <row r="8636" spans="1:10">
      <c r="A8636" s="5">
        <v>8634</v>
      </c>
      <c r="B8636" s="45">
        <v>0</v>
      </c>
      <c r="C8636" s="45">
        <v>5.4800000000000001E-2</v>
      </c>
      <c r="D8636" s="45">
        <v>6.2300000000000001E-2</v>
      </c>
      <c r="E8636" s="29">
        <v>1</v>
      </c>
      <c r="F8636" s="29"/>
      <c r="G8636" s="29"/>
      <c r="H8636" s="29"/>
      <c r="I8636" s="29"/>
      <c r="J8636" s="29"/>
    </row>
    <row r="8637" spans="1:10">
      <c r="A8637" s="5">
        <v>8635</v>
      </c>
      <c r="B8637" s="45">
        <v>0</v>
      </c>
      <c r="C8637" s="45">
        <v>5.7599999999999998E-2</v>
      </c>
      <c r="D8637" s="45">
        <v>7.2499999999999995E-2</v>
      </c>
      <c r="E8637" s="29">
        <v>1</v>
      </c>
      <c r="F8637" s="29"/>
      <c r="G8637" s="29"/>
      <c r="H8637" s="29"/>
      <c r="I8637" s="29"/>
      <c r="J8637" s="29"/>
    </row>
    <row r="8638" spans="1:10">
      <c r="A8638" s="5">
        <v>8636</v>
      </c>
      <c r="B8638" s="45">
        <v>0</v>
      </c>
      <c r="C8638" s="45">
        <v>5.8200000000000002E-2</v>
      </c>
      <c r="D8638" s="45">
        <v>8.9099999999999999E-2</v>
      </c>
      <c r="E8638" s="29">
        <v>1</v>
      </c>
      <c r="F8638" s="29"/>
      <c r="G8638" s="29"/>
      <c r="H8638" s="29"/>
      <c r="I8638" s="29"/>
      <c r="J8638" s="29"/>
    </row>
    <row r="8639" spans="1:10">
      <c r="A8639" s="5">
        <v>8637</v>
      </c>
      <c r="B8639" s="45">
        <v>0</v>
      </c>
      <c r="C8639" s="45">
        <v>6.1199999999999997E-2</v>
      </c>
      <c r="D8639" s="45">
        <v>0.1149</v>
      </c>
      <c r="E8639" s="29">
        <v>1</v>
      </c>
      <c r="F8639" s="29"/>
      <c r="G8639" s="29"/>
      <c r="H8639" s="29"/>
      <c r="I8639" s="29"/>
      <c r="J8639" s="29"/>
    </row>
    <row r="8640" spans="1:10">
      <c r="A8640" s="5">
        <v>8638</v>
      </c>
      <c r="B8640" s="45">
        <v>0</v>
      </c>
      <c r="C8640" s="45">
        <v>6.7199999999999996E-2</v>
      </c>
      <c r="D8640" s="45">
        <v>0.15429999999999999</v>
      </c>
      <c r="E8640" s="29">
        <v>1</v>
      </c>
      <c r="F8640" s="29"/>
      <c r="G8640" s="29"/>
      <c r="H8640" s="29"/>
      <c r="I8640" s="29"/>
      <c r="J8640" s="29"/>
    </row>
    <row r="8641" spans="1:10">
      <c r="A8641" s="5">
        <v>8639</v>
      </c>
      <c r="B8641" s="45">
        <v>0</v>
      </c>
      <c r="C8641" s="45">
        <v>7.8600000000000003E-2</v>
      </c>
      <c r="D8641" s="45">
        <v>0.20019999999999999</v>
      </c>
      <c r="E8641" s="29">
        <v>1</v>
      </c>
      <c r="F8641" s="29"/>
      <c r="G8641" s="29"/>
      <c r="H8641" s="29"/>
      <c r="I8641" s="29"/>
      <c r="J8641" s="29"/>
    </row>
    <row r="8642" spans="1:10">
      <c r="A8642" s="5">
        <v>8640</v>
      </c>
      <c r="B8642" s="45">
        <v>0</v>
      </c>
      <c r="C8642" s="45">
        <v>9.4799999999999995E-2</v>
      </c>
      <c r="D8642" s="45">
        <v>0.24079999999999999</v>
      </c>
      <c r="E8642" s="29">
        <v>1</v>
      </c>
      <c r="F8642" s="29"/>
      <c r="G8642" s="29"/>
      <c r="H8642" s="29"/>
      <c r="I8642" s="29"/>
      <c r="J8642" s="29"/>
    </row>
    <row r="8643" spans="1:10">
      <c r="A8643" s="5">
        <v>8641</v>
      </c>
      <c r="B8643" s="45">
        <v>0</v>
      </c>
      <c r="C8643" s="45">
        <v>0.1147</v>
      </c>
      <c r="D8643" s="45">
        <v>0.27439999999999998</v>
      </c>
      <c r="E8643" s="29">
        <v>1</v>
      </c>
      <c r="F8643" s="29"/>
      <c r="G8643" s="29"/>
      <c r="H8643" s="29"/>
      <c r="I8643" s="29"/>
      <c r="J8643" s="29"/>
    </row>
    <row r="8644" spans="1:10">
      <c r="A8644" s="5">
        <v>8642</v>
      </c>
      <c r="B8644" s="45">
        <v>0</v>
      </c>
      <c r="C8644" s="45">
        <v>0.13350000000000001</v>
      </c>
      <c r="D8644" s="45">
        <v>0.30449999999999999</v>
      </c>
      <c r="E8644" s="29">
        <v>1</v>
      </c>
      <c r="F8644" s="29"/>
      <c r="G8644" s="29"/>
      <c r="H8644" s="29"/>
      <c r="I8644" s="29"/>
      <c r="J8644" s="29"/>
    </row>
    <row r="8645" spans="1:10">
      <c r="A8645" s="5">
        <v>8643</v>
      </c>
      <c r="B8645" s="45">
        <v>0</v>
      </c>
      <c r="C8645" s="45">
        <v>0.153</v>
      </c>
      <c r="D8645" s="45">
        <v>0.31940000000000002</v>
      </c>
      <c r="E8645" s="29">
        <v>1</v>
      </c>
      <c r="F8645" s="29"/>
      <c r="G8645" s="29"/>
      <c r="H8645" s="29"/>
      <c r="I8645" s="29"/>
      <c r="J8645" s="29"/>
    </row>
    <row r="8646" spans="1:10">
      <c r="A8646" s="5">
        <v>8644</v>
      </c>
      <c r="B8646" s="45">
        <v>0</v>
      </c>
      <c r="C8646" s="45">
        <v>0.16880000000000001</v>
      </c>
      <c r="D8646" s="45">
        <v>0.30559999999999998</v>
      </c>
      <c r="E8646" s="29">
        <v>1</v>
      </c>
      <c r="F8646" s="29"/>
      <c r="G8646" s="29"/>
      <c r="H8646" s="29"/>
      <c r="I8646" s="29"/>
      <c r="J8646" s="29"/>
    </row>
    <row r="8647" spans="1:10">
      <c r="A8647" s="5">
        <v>8645</v>
      </c>
      <c r="B8647" s="45">
        <v>0</v>
      </c>
      <c r="C8647" s="45">
        <v>0.18379999999999999</v>
      </c>
      <c r="D8647" s="45">
        <v>0.28439999999999999</v>
      </c>
      <c r="E8647" s="29">
        <v>1</v>
      </c>
      <c r="F8647" s="29"/>
      <c r="G8647" s="29"/>
      <c r="H8647" s="29"/>
      <c r="I8647" s="29"/>
      <c r="J8647" s="29"/>
    </row>
    <row r="8648" spans="1:10">
      <c r="A8648" s="5">
        <v>8646</v>
      </c>
      <c r="B8648" s="45">
        <v>0</v>
      </c>
      <c r="C8648" s="45">
        <v>0.2064</v>
      </c>
      <c r="D8648" s="45">
        <v>0.28449999999999998</v>
      </c>
      <c r="E8648" s="29">
        <v>1</v>
      </c>
      <c r="F8648" s="29"/>
      <c r="G8648" s="29"/>
      <c r="H8648" s="29"/>
      <c r="I8648" s="29"/>
      <c r="J8648" s="29"/>
    </row>
    <row r="8649" spans="1:10">
      <c r="A8649" s="5">
        <v>8647</v>
      </c>
      <c r="B8649" s="45">
        <v>0</v>
      </c>
      <c r="C8649" s="45">
        <v>0.22700000000000001</v>
      </c>
      <c r="D8649" s="45">
        <v>0.30809999999999998</v>
      </c>
      <c r="E8649" s="29">
        <v>1</v>
      </c>
      <c r="F8649" s="29"/>
      <c r="G8649" s="29"/>
      <c r="H8649" s="29"/>
      <c r="I8649" s="29"/>
      <c r="J8649" s="29"/>
    </row>
    <row r="8650" spans="1:10">
      <c r="A8650" s="5">
        <v>8648</v>
      </c>
      <c r="B8650" s="45">
        <v>2.3E-3</v>
      </c>
      <c r="C8650" s="45">
        <v>0.2487</v>
      </c>
      <c r="D8650" s="45">
        <v>0.35139999999999999</v>
      </c>
      <c r="E8650" s="29">
        <v>1</v>
      </c>
      <c r="F8650" s="29"/>
      <c r="G8650" s="29"/>
      <c r="H8650" s="29"/>
      <c r="I8650" s="29"/>
      <c r="J8650" s="29"/>
    </row>
    <row r="8651" spans="1:10">
      <c r="A8651" s="5">
        <v>8649</v>
      </c>
      <c r="B8651" s="45">
        <v>2.9100000000000001E-2</v>
      </c>
      <c r="C8651" s="45">
        <v>0.25619999999999998</v>
      </c>
      <c r="D8651" s="45">
        <v>0.39229999999999998</v>
      </c>
      <c r="E8651" s="29">
        <v>1</v>
      </c>
      <c r="F8651" s="29"/>
      <c r="G8651" s="29"/>
      <c r="H8651" s="29"/>
      <c r="I8651" s="29"/>
      <c r="J8651" s="29"/>
    </row>
    <row r="8652" spans="1:10">
      <c r="A8652" s="5">
        <v>8650</v>
      </c>
      <c r="B8652" s="45">
        <v>6.6299999999999998E-2</v>
      </c>
      <c r="C8652" s="45">
        <v>0.2601</v>
      </c>
      <c r="D8652" s="45">
        <v>0.4042</v>
      </c>
      <c r="E8652" s="29">
        <v>1</v>
      </c>
      <c r="F8652" s="29"/>
      <c r="G8652" s="29"/>
      <c r="H8652" s="29"/>
      <c r="I8652" s="29"/>
      <c r="J8652" s="29"/>
    </row>
    <row r="8653" spans="1:10">
      <c r="A8653" s="5">
        <v>8651</v>
      </c>
      <c r="B8653" s="45">
        <v>9.1499999999999998E-2</v>
      </c>
      <c r="C8653" s="45">
        <v>0.26919999999999999</v>
      </c>
      <c r="D8653" s="45">
        <v>0.40229999999999999</v>
      </c>
      <c r="E8653" s="29">
        <v>1</v>
      </c>
      <c r="F8653" s="29"/>
      <c r="G8653" s="29"/>
      <c r="H8653" s="29"/>
      <c r="I8653" s="29"/>
      <c r="J8653" s="29"/>
    </row>
    <row r="8654" spans="1:10">
      <c r="A8654" s="5">
        <v>8652</v>
      </c>
      <c r="B8654" s="45">
        <v>9.7600000000000006E-2</v>
      </c>
      <c r="C8654" s="45">
        <v>0.26860000000000001</v>
      </c>
      <c r="D8654" s="45">
        <v>0.40799999999999997</v>
      </c>
      <c r="E8654" s="29">
        <v>1</v>
      </c>
      <c r="F8654" s="29"/>
      <c r="G8654" s="29"/>
      <c r="H8654" s="29"/>
      <c r="I8654" s="29"/>
      <c r="J8654" s="29"/>
    </row>
    <row r="8655" spans="1:10">
      <c r="A8655" s="5">
        <v>8653</v>
      </c>
      <c r="B8655" s="45">
        <v>8.2000000000000003E-2</v>
      </c>
      <c r="C8655" s="45">
        <v>0.26860000000000001</v>
      </c>
      <c r="D8655" s="45">
        <v>0.41920000000000002</v>
      </c>
      <c r="E8655" s="29">
        <v>1</v>
      </c>
      <c r="F8655" s="29"/>
      <c r="G8655" s="29"/>
      <c r="H8655" s="29"/>
      <c r="I8655" s="29"/>
      <c r="J8655" s="29"/>
    </row>
    <row r="8656" spans="1:10">
      <c r="A8656" s="5">
        <v>8654</v>
      </c>
      <c r="B8656" s="45">
        <v>4.8000000000000001E-2</v>
      </c>
      <c r="C8656" s="45">
        <v>0.2681</v>
      </c>
      <c r="D8656" s="45">
        <v>0.43680000000000002</v>
      </c>
      <c r="E8656" s="29">
        <v>1</v>
      </c>
      <c r="F8656" s="29"/>
      <c r="G8656" s="29"/>
      <c r="H8656" s="29"/>
      <c r="I8656" s="29"/>
      <c r="J8656" s="29"/>
    </row>
    <row r="8657" spans="1:10">
      <c r="A8657" s="5">
        <v>8655</v>
      </c>
      <c r="B8657" s="45">
        <v>1.15E-2</v>
      </c>
      <c r="C8657" s="45">
        <v>0.29160000000000003</v>
      </c>
      <c r="D8657" s="45">
        <v>0.46560000000000001</v>
      </c>
      <c r="E8657" s="29">
        <v>1</v>
      </c>
      <c r="F8657" s="29"/>
      <c r="G8657" s="29"/>
      <c r="H8657" s="29"/>
      <c r="I8657" s="29"/>
      <c r="J8657" s="29"/>
    </row>
    <row r="8658" spans="1:10">
      <c r="A8658" s="5">
        <v>8656</v>
      </c>
      <c r="B8658" s="45">
        <v>0</v>
      </c>
      <c r="C8658" s="45">
        <v>0.31879999999999997</v>
      </c>
      <c r="D8658" s="45">
        <v>0.50139999999999996</v>
      </c>
      <c r="E8658" s="29">
        <v>1</v>
      </c>
      <c r="F8658" s="29"/>
      <c r="G8658" s="29"/>
      <c r="H8658" s="29"/>
      <c r="I8658" s="29"/>
      <c r="J8658" s="29"/>
    </row>
    <row r="8659" spans="1:10">
      <c r="A8659" s="5">
        <v>8657</v>
      </c>
      <c r="B8659" s="45">
        <v>0</v>
      </c>
      <c r="C8659" s="45">
        <v>0.32300000000000001</v>
      </c>
      <c r="D8659" s="45">
        <v>0.52310000000000001</v>
      </c>
      <c r="E8659" s="29">
        <v>1</v>
      </c>
      <c r="F8659" s="29"/>
      <c r="G8659" s="29"/>
      <c r="H8659" s="29"/>
      <c r="I8659" s="29"/>
      <c r="J8659" s="29"/>
    </row>
    <row r="8660" spans="1:10">
      <c r="A8660" s="5">
        <v>8658</v>
      </c>
      <c r="B8660" s="45">
        <v>0</v>
      </c>
      <c r="C8660" s="45">
        <v>0.32029999999999997</v>
      </c>
      <c r="D8660" s="45">
        <v>0.52549999999999997</v>
      </c>
      <c r="E8660" s="29">
        <v>1</v>
      </c>
      <c r="F8660" s="29"/>
      <c r="G8660" s="29"/>
      <c r="H8660" s="29"/>
      <c r="I8660" s="29"/>
      <c r="J8660" s="29"/>
    </row>
    <row r="8661" spans="1:10">
      <c r="A8661" s="5">
        <v>8659</v>
      </c>
      <c r="B8661" s="45">
        <v>0</v>
      </c>
      <c r="C8661" s="45">
        <v>0.31519999999999998</v>
      </c>
      <c r="D8661" s="45">
        <v>0.52559999999999996</v>
      </c>
      <c r="E8661" s="29">
        <v>1</v>
      </c>
      <c r="F8661" s="29"/>
      <c r="G8661" s="29"/>
      <c r="H8661" s="29"/>
      <c r="I8661" s="29"/>
      <c r="J8661" s="29"/>
    </row>
    <row r="8662" spans="1:10">
      <c r="A8662" s="5">
        <v>8660</v>
      </c>
      <c r="B8662" s="45">
        <v>0</v>
      </c>
      <c r="C8662" s="45">
        <v>0.31709999999999999</v>
      </c>
      <c r="D8662" s="45">
        <v>0.53310000000000002</v>
      </c>
      <c r="E8662" s="29">
        <v>1</v>
      </c>
      <c r="F8662" s="29"/>
      <c r="G8662" s="29"/>
      <c r="H8662" s="29"/>
      <c r="I8662" s="29"/>
      <c r="J8662" s="29"/>
    </row>
    <row r="8663" spans="1:10">
      <c r="A8663" s="5">
        <v>8661</v>
      </c>
      <c r="B8663" s="45">
        <v>0</v>
      </c>
      <c r="C8663" s="45">
        <v>0.31669999999999998</v>
      </c>
      <c r="D8663" s="45">
        <v>0.54239999999999999</v>
      </c>
      <c r="E8663" s="29">
        <v>1</v>
      </c>
      <c r="F8663" s="29"/>
      <c r="G8663" s="29"/>
      <c r="H8663" s="29"/>
      <c r="I8663" s="29"/>
      <c r="J8663" s="29"/>
    </row>
    <row r="8664" spans="1:10">
      <c r="A8664" s="5">
        <v>8662</v>
      </c>
      <c r="B8664" s="45">
        <v>0</v>
      </c>
      <c r="C8664" s="45">
        <v>0.31709999999999999</v>
      </c>
      <c r="D8664" s="45">
        <v>0.53300000000000003</v>
      </c>
      <c r="E8664" s="29">
        <v>1</v>
      </c>
      <c r="F8664" s="29"/>
      <c r="G8664" s="29"/>
      <c r="H8664" s="29"/>
      <c r="I8664" s="29"/>
      <c r="J8664" s="29"/>
    </row>
    <row r="8665" spans="1:10">
      <c r="A8665" s="5">
        <v>8663</v>
      </c>
      <c r="B8665" s="45">
        <v>0</v>
      </c>
      <c r="C8665" s="45">
        <v>0.31159999999999999</v>
      </c>
      <c r="D8665" s="45">
        <v>0.502</v>
      </c>
      <c r="E8665" s="29">
        <v>1</v>
      </c>
      <c r="F8665" s="29"/>
      <c r="G8665" s="29"/>
      <c r="H8665" s="29"/>
      <c r="I8665" s="29"/>
      <c r="J8665" s="29"/>
    </row>
    <row r="8666" spans="1:10">
      <c r="A8666" s="5">
        <v>8664</v>
      </c>
      <c r="B8666" s="45">
        <v>0</v>
      </c>
      <c r="C8666" s="45">
        <v>0.30420000000000003</v>
      </c>
      <c r="D8666" s="45">
        <v>0.45350000000000001</v>
      </c>
      <c r="E8666" s="29">
        <v>1</v>
      </c>
      <c r="F8666" s="29"/>
      <c r="G8666" s="29"/>
      <c r="H8666" s="29"/>
      <c r="I8666" s="29"/>
      <c r="J8666" s="29"/>
    </row>
    <row r="8667" spans="1:10">
      <c r="A8667" s="5">
        <v>8665</v>
      </c>
      <c r="B8667" s="45">
        <v>0</v>
      </c>
      <c r="C8667" s="45">
        <v>0.29349999999999998</v>
      </c>
      <c r="D8667" s="45">
        <v>0.39179999999999998</v>
      </c>
      <c r="E8667" s="29">
        <v>1</v>
      </c>
      <c r="F8667" s="29"/>
      <c r="G8667" s="29"/>
      <c r="H8667" s="29"/>
      <c r="I8667" s="29"/>
      <c r="J8667" s="29"/>
    </row>
    <row r="8668" spans="1:10">
      <c r="A8668" s="5">
        <v>8666</v>
      </c>
      <c r="B8668" s="45">
        <v>0</v>
      </c>
      <c r="C8668" s="45">
        <v>0.28499999999999998</v>
      </c>
      <c r="D8668" s="45">
        <v>0.32600000000000001</v>
      </c>
      <c r="E8668" s="29">
        <v>1</v>
      </c>
      <c r="F8668" s="29"/>
      <c r="G8668" s="29"/>
      <c r="H8668" s="29"/>
      <c r="I8668" s="29"/>
      <c r="J8668" s="29"/>
    </row>
    <row r="8669" spans="1:10">
      <c r="A8669" s="5">
        <v>8667</v>
      </c>
      <c r="B8669" s="45">
        <v>0</v>
      </c>
      <c r="C8669" s="45">
        <v>0.27289999999999998</v>
      </c>
      <c r="D8669" s="45">
        <v>0.25750000000000001</v>
      </c>
      <c r="E8669" s="29">
        <v>1</v>
      </c>
      <c r="F8669" s="29"/>
      <c r="G8669" s="29"/>
      <c r="H8669" s="29"/>
      <c r="I8669" s="29"/>
      <c r="J8669" s="29"/>
    </row>
    <row r="8670" spans="1:10">
      <c r="A8670" s="5">
        <v>8668</v>
      </c>
      <c r="B8670" s="45">
        <v>0</v>
      </c>
      <c r="C8670" s="45">
        <v>0.25600000000000001</v>
      </c>
      <c r="D8670" s="45">
        <v>0.18970000000000001</v>
      </c>
      <c r="E8670" s="29">
        <v>1</v>
      </c>
      <c r="F8670" s="29"/>
      <c r="G8670" s="29"/>
      <c r="H8670" s="29"/>
      <c r="I8670" s="29"/>
      <c r="J8670" s="29"/>
    </row>
    <row r="8671" spans="1:10">
      <c r="A8671" s="5">
        <v>8669</v>
      </c>
      <c r="B8671" s="45">
        <v>0</v>
      </c>
      <c r="C8671" s="45">
        <v>0.2361</v>
      </c>
      <c r="D8671" s="45">
        <v>0.1346</v>
      </c>
      <c r="E8671" s="29">
        <v>1</v>
      </c>
      <c r="F8671" s="29"/>
      <c r="G8671" s="29"/>
      <c r="H8671" s="29"/>
      <c r="I8671" s="29"/>
      <c r="J8671" s="29"/>
    </row>
    <row r="8672" spans="1:10">
      <c r="A8672" s="5">
        <v>8670</v>
      </c>
      <c r="B8672" s="45">
        <v>0</v>
      </c>
      <c r="C8672" s="45">
        <v>0.21809999999999999</v>
      </c>
      <c r="D8672" s="45">
        <v>9.9099999999999994E-2</v>
      </c>
      <c r="E8672" s="29">
        <v>1</v>
      </c>
      <c r="F8672" s="29"/>
      <c r="G8672" s="29"/>
      <c r="H8672" s="29"/>
      <c r="I8672" s="29"/>
      <c r="J8672" s="29"/>
    </row>
    <row r="8673" spans="1:10">
      <c r="A8673" s="5">
        <v>8671</v>
      </c>
      <c r="B8673" s="45">
        <v>0</v>
      </c>
      <c r="C8673" s="45">
        <v>0.19670000000000001</v>
      </c>
      <c r="D8673" s="45">
        <v>7.4800000000000005E-2</v>
      </c>
      <c r="E8673" s="29">
        <v>1</v>
      </c>
      <c r="F8673" s="29"/>
      <c r="G8673" s="29"/>
      <c r="H8673" s="29"/>
      <c r="I8673" s="29"/>
      <c r="J8673" s="29"/>
    </row>
    <row r="8674" spans="1:10">
      <c r="A8674" s="5">
        <v>8672</v>
      </c>
      <c r="B8674" s="45">
        <v>4.5999999999999999E-3</v>
      </c>
      <c r="C8674" s="45">
        <v>0.1749</v>
      </c>
      <c r="D8674" s="45">
        <v>5.6000000000000001E-2</v>
      </c>
      <c r="E8674" s="29">
        <v>1</v>
      </c>
      <c r="F8674" s="29"/>
      <c r="G8674" s="29"/>
      <c r="H8674" s="29"/>
      <c r="I8674" s="29"/>
      <c r="J8674" s="29"/>
    </row>
    <row r="8675" spans="1:10">
      <c r="A8675" s="5">
        <v>8673</v>
      </c>
      <c r="B8675" s="45">
        <v>0.1129</v>
      </c>
      <c r="C8675" s="45">
        <v>0.1525</v>
      </c>
      <c r="D8675" s="45">
        <v>4.0399999999999998E-2</v>
      </c>
      <c r="E8675" s="29">
        <v>1</v>
      </c>
      <c r="F8675" s="29"/>
      <c r="G8675" s="29"/>
      <c r="H8675" s="29"/>
      <c r="I8675" s="29"/>
      <c r="J8675" s="29"/>
    </row>
    <row r="8676" spans="1:10">
      <c r="A8676" s="5">
        <v>8674</v>
      </c>
      <c r="B8676" s="45">
        <v>0.2414</v>
      </c>
      <c r="C8676" s="45">
        <v>0.13350000000000001</v>
      </c>
      <c r="D8676" s="45">
        <v>3.32E-2</v>
      </c>
      <c r="E8676" s="29">
        <v>1</v>
      </c>
      <c r="F8676" s="29"/>
      <c r="G8676" s="29"/>
      <c r="H8676" s="29"/>
      <c r="I8676" s="29"/>
      <c r="J8676" s="29"/>
    </row>
    <row r="8677" spans="1:10">
      <c r="A8677" s="5">
        <v>8675</v>
      </c>
      <c r="B8677" s="45">
        <v>0.32590000000000002</v>
      </c>
      <c r="C8677" s="45">
        <v>0.11559999999999999</v>
      </c>
      <c r="D8677" s="45">
        <v>3.1800000000000002E-2</v>
      </c>
      <c r="E8677" s="29">
        <v>1</v>
      </c>
      <c r="F8677" s="29"/>
      <c r="G8677" s="29"/>
      <c r="H8677" s="29"/>
      <c r="I8677" s="29"/>
      <c r="J8677" s="29"/>
    </row>
    <row r="8678" spans="1:10">
      <c r="A8678" s="5">
        <v>8676</v>
      </c>
      <c r="B8678" s="45">
        <v>0.35010000000000002</v>
      </c>
      <c r="C8678" s="45">
        <v>0.10489999999999999</v>
      </c>
      <c r="D8678" s="45">
        <v>3.6200000000000003E-2</v>
      </c>
      <c r="E8678" s="29">
        <v>1</v>
      </c>
      <c r="F8678" s="29"/>
      <c r="G8678" s="29"/>
      <c r="H8678" s="29"/>
      <c r="I8678" s="29"/>
      <c r="J8678" s="29"/>
    </row>
    <row r="8679" spans="1:10">
      <c r="A8679" s="5">
        <v>8677</v>
      </c>
      <c r="B8679" s="45">
        <v>0.31469999999999998</v>
      </c>
      <c r="C8679" s="45">
        <v>9.8000000000000004E-2</v>
      </c>
      <c r="D8679" s="45">
        <v>4.8399999999999999E-2</v>
      </c>
      <c r="E8679" s="29">
        <v>1</v>
      </c>
      <c r="F8679" s="29"/>
      <c r="G8679" s="29"/>
      <c r="H8679" s="29"/>
      <c r="I8679" s="29"/>
      <c r="J8679" s="29"/>
    </row>
    <row r="8680" spans="1:10">
      <c r="A8680" s="5">
        <v>8678</v>
      </c>
      <c r="B8680" s="45">
        <v>0.21909999999999999</v>
      </c>
      <c r="C8680" s="45">
        <v>9.35E-2</v>
      </c>
      <c r="D8680" s="45">
        <v>6.6699999999999995E-2</v>
      </c>
      <c r="E8680" s="29">
        <v>1</v>
      </c>
      <c r="F8680" s="29"/>
      <c r="G8680" s="29"/>
      <c r="H8680" s="29"/>
      <c r="I8680" s="29"/>
      <c r="J8680" s="29"/>
    </row>
    <row r="8681" spans="1:10">
      <c r="A8681" s="5">
        <v>8679</v>
      </c>
      <c r="B8681" s="45">
        <v>8.1000000000000003E-2</v>
      </c>
      <c r="C8681" s="45">
        <v>9.7000000000000003E-2</v>
      </c>
      <c r="D8681" s="45">
        <v>9.2499999999999999E-2</v>
      </c>
      <c r="E8681" s="29">
        <v>1</v>
      </c>
      <c r="F8681" s="29"/>
      <c r="G8681" s="29"/>
      <c r="H8681" s="29"/>
      <c r="I8681" s="29"/>
      <c r="J8681" s="29"/>
    </row>
    <row r="8682" spans="1:10">
      <c r="A8682" s="5">
        <v>8680</v>
      </c>
      <c r="B8682" s="45">
        <v>8.9999999999999998E-4</v>
      </c>
      <c r="C8682" s="45">
        <v>0.1113</v>
      </c>
      <c r="D8682" s="45">
        <v>0.1472</v>
      </c>
      <c r="E8682" s="29">
        <v>1</v>
      </c>
      <c r="F8682" s="29"/>
      <c r="G8682" s="29"/>
      <c r="H8682" s="29"/>
      <c r="I8682" s="29"/>
      <c r="J8682" s="29"/>
    </row>
    <row r="8683" spans="1:10">
      <c r="A8683" s="5">
        <v>8681</v>
      </c>
      <c r="B8683" s="45">
        <v>0</v>
      </c>
      <c r="C8683" s="45">
        <v>0.113</v>
      </c>
      <c r="D8683" s="45">
        <v>0.24890000000000001</v>
      </c>
      <c r="E8683" s="29">
        <v>1</v>
      </c>
      <c r="F8683" s="29"/>
      <c r="G8683" s="29"/>
      <c r="H8683" s="29"/>
      <c r="I8683" s="29"/>
      <c r="J8683" s="29"/>
    </row>
    <row r="8684" spans="1:10">
      <c r="A8684" s="5">
        <v>8682</v>
      </c>
      <c r="B8684" s="45">
        <v>0</v>
      </c>
      <c r="C8684" s="45">
        <v>0.1132</v>
      </c>
      <c r="D8684" s="45">
        <v>0.37069999999999997</v>
      </c>
      <c r="E8684" s="29">
        <v>1</v>
      </c>
      <c r="F8684" s="29"/>
      <c r="G8684" s="29"/>
      <c r="H8684" s="29"/>
      <c r="I8684" s="29"/>
      <c r="J8684" s="29"/>
    </row>
    <row r="8685" spans="1:10">
      <c r="A8685" s="5">
        <v>8683</v>
      </c>
      <c r="B8685" s="45">
        <v>0</v>
      </c>
      <c r="C8685" s="45">
        <v>0.12590000000000001</v>
      </c>
      <c r="D8685" s="45">
        <v>0.47020000000000001</v>
      </c>
      <c r="E8685" s="29">
        <v>1</v>
      </c>
      <c r="F8685" s="29"/>
      <c r="G8685" s="29"/>
      <c r="H8685" s="29"/>
      <c r="I8685" s="29"/>
      <c r="J8685" s="29"/>
    </row>
    <row r="8686" spans="1:10">
      <c r="A8686" s="5">
        <v>8684</v>
      </c>
      <c r="B8686" s="45">
        <v>0</v>
      </c>
      <c r="C8686" s="45">
        <v>0.14169999999999999</v>
      </c>
      <c r="D8686" s="45">
        <v>0.51639999999999997</v>
      </c>
      <c r="E8686" s="29">
        <v>1</v>
      </c>
      <c r="F8686" s="29"/>
      <c r="G8686" s="29"/>
      <c r="H8686" s="29"/>
      <c r="I8686" s="29"/>
      <c r="J8686" s="29"/>
    </row>
    <row r="8687" spans="1:10">
      <c r="A8687" s="5">
        <v>8685</v>
      </c>
      <c r="B8687" s="45">
        <v>0</v>
      </c>
      <c r="C8687" s="45">
        <v>0.15190000000000001</v>
      </c>
      <c r="D8687" s="45">
        <v>0.52280000000000004</v>
      </c>
      <c r="E8687" s="29">
        <v>1</v>
      </c>
      <c r="F8687" s="29"/>
      <c r="G8687" s="29"/>
      <c r="H8687" s="29"/>
      <c r="I8687" s="29"/>
      <c r="J8687" s="29"/>
    </row>
    <row r="8688" spans="1:10">
      <c r="A8688" s="5">
        <v>8686</v>
      </c>
      <c r="B8688" s="45">
        <v>0</v>
      </c>
      <c r="C8688" s="45">
        <v>0.16200000000000001</v>
      </c>
      <c r="D8688" s="45">
        <v>0.51549999999999996</v>
      </c>
      <c r="E8688" s="29">
        <v>1</v>
      </c>
      <c r="F8688" s="29"/>
      <c r="G8688" s="29"/>
      <c r="H8688" s="29"/>
      <c r="I8688" s="29"/>
      <c r="J8688" s="29"/>
    </row>
    <row r="8689" spans="1:10">
      <c r="A8689" s="5">
        <v>8687</v>
      </c>
      <c r="B8689" s="45">
        <v>0</v>
      </c>
      <c r="C8689" s="45">
        <v>0.1711</v>
      </c>
      <c r="D8689" s="45">
        <v>0.51659999999999995</v>
      </c>
      <c r="E8689" s="29">
        <v>1</v>
      </c>
      <c r="F8689" s="29"/>
      <c r="G8689" s="29"/>
      <c r="H8689" s="29"/>
      <c r="I8689" s="29"/>
      <c r="J8689" s="29"/>
    </row>
    <row r="8690" spans="1:10">
      <c r="A8690" s="5">
        <v>8688</v>
      </c>
      <c r="B8690" s="45">
        <v>0</v>
      </c>
      <c r="C8690" s="45">
        <v>0.18310000000000001</v>
      </c>
      <c r="D8690" s="45">
        <v>0.54820000000000002</v>
      </c>
      <c r="E8690" s="29">
        <v>1</v>
      </c>
      <c r="F8690" s="29"/>
      <c r="G8690" s="29"/>
      <c r="H8690" s="29"/>
      <c r="I8690" s="29"/>
      <c r="J8690" s="29"/>
    </row>
    <row r="8691" spans="1:10">
      <c r="A8691" s="5">
        <v>8689</v>
      </c>
      <c r="B8691" s="45">
        <v>0</v>
      </c>
      <c r="C8691" s="45">
        <v>0.1968</v>
      </c>
      <c r="D8691" s="45">
        <v>0.61909999999999998</v>
      </c>
      <c r="E8691" s="29">
        <v>1</v>
      </c>
      <c r="F8691" s="29"/>
      <c r="G8691" s="29"/>
      <c r="H8691" s="29"/>
      <c r="I8691" s="29"/>
      <c r="J8691" s="29"/>
    </row>
    <row r="8692" spans="1:10">
      <c r="A8692" s="5">
        <v>8690</v>
      </c>
      <c r="B8692" s="45">
        <v>0</v>
      </c>
      <c r="C8692" s="45">
        <v>0.2243</v>
      </c>
      <c r="D8692" s="45">
        <v>0.68030000000000002</v>
      </c>
      <c r="E8692" s="29">
        <v>1</v>
      </c>
      <c r="F8692" s="29"/>
      <c r="G8692" s="29"/>
      <c r="H8692" s="29"/>
      <c r="I8692" s="29"/>
      <c r="J8692" s="29"/>
    </row>
    <row r="8693" spans="1:10">
      <c r="A8693" s="5">
        <v>8691</v>
      </c>
      <c r="B8693" s="45">
        <v>0</v>
      </c>
      <c r="C8693" s="45">
        <v>0.26750000000000002</v>
      </c>
      <c r="D8693" s="45">
        <v>0.69040000000000001</v>
      </c>
      <c r="E8693" s="29">
        <v>1</v>
      </c>
      <c r="F8693" s="29"/>
      <c r="G8693" s="29"/>
      <c r="H8693" s="29"/>
      <c r="I8693" s="29"/>
      <c r="J8693" s="29"/>
    </row>
    <row r="8694" spans="1:10">
      <c r="A8694" s="5">
        <v>8692</v>
      </c>
      <c r="B8694" s="45">
        <v>0</v>
      </c>
      <c r="C8694" s="45">
        <v>0.29270000000000002</v>
      </c>
      <c r="D8694" s="45">
        <v>0.68659999999999999</v>
      </c>
      <c r="E8694" s="29">
        <v>1</v>
      </c>
      <c r="F8694" s="29"/>
      <c r="G8694" s="29"/>
      <c r="H8694" s="29"/>
      <c r="I8694" s="29"/>
      <c r="J8694" s="29"/>
    </row>
    <row r="8695" spans="1:10">
      <c r="A8695" s="5">
        <v>8693</v>
      </c>
      <c r="B8695" s="45">
        <v>0</v>
      </c>
      <c r="C8695" s="45">
        <v>0.3105</v>
      </c>
      <c r="D8695" s="45">
        <v>0.66400000000000003</v>
      </c>
      <c r="E8695" s="29">
        <v>1</v>
      </c>
      <c r="F8695" s="29"/>
      <c r="G8695" s="29"/>
      <c r="H8695" s="29"/>
      <c r="I8695" s="29"/>
      <c r="J8695" s="29"/>
    </row>
    <row r="8696" spans="1:10">
      <c r="A8696" s="5">
        <v>8694</v>
      </c>
      <c r="B8696" s="45">
        <v>0</v>
      </c>
      <c r="C8696" s="45">
        <v>0.30980000000000002</v>
      </c>
      <c r="D8696" s="45">
        <v>0.61880000000000002</v>
      </c>
      <c r="E8696" s="29">
        <v>1</v>
      </c>
      <c r="F8696" s="29"/>
      <c r="G8696" s="29"/>
      <c r="H8696" s="29"/>
      <c r="I8696" s="29"/>
      <c r="J8696" s="29"/>
    </row>
    <row r="8697" spans="1:10">
      <c r="A8697" s="5">
        <v>8695</v>
      </c>
      <c r="B8697" s="45">
        <v>0</v>
      </c>
      <c r="C8697" s="45">
        <v>0.28570000000000001</v>
      </c>
      <c r="D8697" s="45">
        <v>0.54339999999999999</v>
      </c>
      <c r="E8697" s="29">
        <v>1</v>
      </c>
      <c r="F8697" s="29"/>
      <c r="G8697" s="29"/>
      <c r="H8697" s="29"/>
      <c r="I8697" s="29"/>
      <c r="J8697" s="29"/>
    </row>
    <row r="8698" spans="1:10">
      <c r="A8698" s="5">
        <v>8696</v>
      </c>
      <c r="B8698" s="45">
        <v>2.2000000000000001E-3</v>
      </c>
      <c r="C8698" s="45">
        <v>0.28149999999999997</v>
      </c>
      <c r="D8698" s="45">
        <v>0.44290000000000002</v>
      </c>
      <c r="E8698" s="29">
        <v>1</v>
      </c>
      <c r="F8698" s="29"/>
      <c r="G8698" s="29"/>
      <c r="H8698" s="29"/>
      <c r="I8698" s="29"/>
      <c r="J8698" s="29"/>
    </row>
    <row r="8699" spans="1:10">
      <c r="A8699" s="5">
        <v>8697</v>
      </c>
      <c r="B8699" s="45">
        <v>3.4299999999999997E-2</v>
      </c>
      <c r="C8699" s="45">
        <v>0.24690000000000001</v>
      </c>
      <c r="D8699" s="45">
        <v>0.3256</v>
      </c>
      <c r="E8699" s="29">
        <v>1</v>
      </c>
      <c r="F8699" s="29"/>
      <c r="G8699" s="29"/>
      <c r="H8699" s="29"/>
      <c r="I8699" s="29"/>
      <c r="J8699" s="29"/>
    </row>
    <row r="8700" spans="1:10">
      <c r="A8700" s="5">
        <v>8698</v>
      </c>
      <c r="B8700" s="45">
        <v>8.8999999999999996E-2</v>
      </c>
      <c r="C8700" s="45">
        <v>0.20119999999999999</v>
      </c>
      <c r="D8700" s="45">
        <v>0.2054</v>
      </c>
      <c r="E8700" s="29">
        <v>1</v>
      </c>
      <c r="F8700" s="29"/>
      <c r="G8700" s="29"/>
      <c r="H8700" s="29"/>
      <c r="I8700" s="29"/>
      <c r="J8700" s="29"/>
    </row>
    <row r="8701" spans="1:10">
      <c r="A8701" s="5">
        <v>8699</v>
      </c>
      <c r="B8701" s="45">
        <v>0.13439999999999999</v>
      </c>
      <c r="C8701" s="45">
        <v>0.17519999999999999</v>
      </c>
      <c r="D8701" s="45">
        <v>0.1135</v>
      </c>
      <c r="E8701" s="29">
        <v>1</v>
      </c>
      <c r="F8701" s="29"/>
      <c r="G8701" s="29"/>
      <c r="H8701" s="29"/>
      <c r="I8701" s="29"/>
      <c r="J8701" s="29"/>
    </row>
    <row r="8702" spans="1:10">
      <c r="A8702" s="5">
        <v>8700</v>
      </c>
      <c r="B8702" s="45">
        <v>0.1636</v>
      </c>
      <c r="C8702" s="45">
        <v>0.15329999999999999</v>
      </c>
      <c r="D8702" s="45">
        <v>5.7200000000000001E-2</v>
      </c>
      <c r="E8702" s="29">
        <v>1</v>
      </c>
      <c r="F8702" s="29"/>
      <c r="G8702" s="29"/>
      <c r="H8702" s="29"/>
      <c r="I8702" s="29"/>
      <c r="J8702" s="29"/>
    </row>
    <row r="8703" spans="1:10">
      <c r="A8703" s="5">
        <v>8701</v>
      </c>
      <c r="B8703" s="45">
        <v>0.16189999999999999</v>
      </c>
      <c r="C8703" s="45">
        <v>0.1207</v>
      </c>
      <c r="D8703" s="45">
        <v>3.3599999999999998E-2</v>
      </c>
      <c r="E8703" s="29">
        <v>1</v>
      </c>
      <c r="F8703" s="29"/>
      <c r="G8703" s="29"/>
      <c r="H8703" s="29"/>
      <c r="I8703" s="29"/>
      <c r="J8703" s="29"/>
    </row>
    <row r="8704" spans="1:10">
      <c r="A8704" s="5">
        <v>8702</v>
      </c>
      <c r="B8704" s="45">
        <v>0.1081</v>
      </c>
      <c r="C8704" s="45">
        <v>9.5299999999999996E-2</v>
      </c>
      <c r="D8704" s="45">
        <v>3.9E-2</v>
      </c>
      <c r="E8704" s="29">
        <v>1</v>
      </c>
      <c r="F8704" s="29"/>
      <c r="G8704" s="29"/>
      <c r="H8704" s="29"/>
      <c r="I8704" s="29"/>
      <c r="J8704" s="29"/>
    </row>
    <row r="8705" spans="1:10">
      <c r="A8705" s="5">
        <v>8703</v>
      </c>
      <c r="B8705" s="45">
        <v>3.1600000000000003E-2</v>
      </c>
      <c r="C8705" s="45">
        <v>9.0399999999999994E-2</v>
      </c>
      <c r="D8705" s="45">
        <v>7.22E-2</v>
      </c>
      <c r="E8705" s="29">
        <v>1</v>
      </c>
      <c r="F8705" s="29"/>
      <c r="G8705" s="29"/>
      <c r="H8705" s="29"/>
      <c r="I8705" s="29"/>
      <c r="J8705" s="29"/>
    </row>
    <row r="8706" spans="1:10">
      <c r="A8706" s="5">
        <v>8704</v>
      </c>
      <c r="B8706" s="45">
        <v>0</v>
      </c>
      <c r="C8706" s="45">
        <v>9.7299999999999998E-2</v>
      </c>
      <c r="D8706" s="45">
        <v>0.1241</v>
      </c>
      <c r="E8706" s="29">
        <v>1</v>
      </c>
      <c r="F8706" s="29"/>
      <c r="G8706" s="29"/>
      <c r="H8706" s="29"/>
      <c r="I8706" s="29"/>
      <c r="J8706" s="29"/>
    </row>
    <row r="8707" spans="1:10">
      <c r="A8707" s="5">
        <v>8705</v>
      </c>
      <c r="B8707" s="45">
        <v>0</v>
      </c>
      <c r="C8707" s="45">
        <v>9.3100000000000002E-2</v>
      </c>
      <c r="D8707" s="45">
        <v>0.17399999999999999</v>
      </c>
      <c r="E8707" s="29">
        <v>1</v>
      </c>
      <c r="F8707" s="29"/>
      <c r="G8707" s="29"/>
      <c r="H8707" s="29"/>
      <c r="I8707" s="29"/>
      <c r="J8707" s="29"/>
    </row>
    <row r="8708" spans="1:10">
      <c r="A8708" s="5">
        <v>8706</v>
      </c>
      <c r="B8708" s="45">
        <v>0</v>
      </c>
      <c r="C8708" s="45">
        <v>8.7599999999999997E-2</v>
      </c>
      <c r="D8708" s="45">
        <v>0.22209999999999999</v>
      </c>
      <c r="E8708" s="29">
        <v>1</v>
      </c>
      <c r="F8708" s="29"/>
      <c r="G8708" s="29"/>
      <c r="H8708" s="29"/>
      <c r="I8708" s="29"/>
      <c r="J8708" s="29"/>
    </row>
    <row r="8709" spans="1:10">
      <c r="A8709" s="5">
        <v>8707</v>
      </c>
      <c r="B8709" s="45">
        <v>0</v>
      </c>
      <c r="C8709" s="45">
        <v>8.8900000000000007E-2</v>
      </c>
      <c r="D8709" s="45">
        <v>0.27539999999999998</v>
      </c>
      <c r="E8709" s="29">
        <v>1</v>
      </c>
      <c r="F8709" s="29"/>
      <c r="G8709" s="29"/>
      <c r="H8709" s="29"/>
      <c r="I8709" s="29"/>
      <c r="J8709" s="29"/>
    </row>
    <row r="8710" spans="1:10">
      <c r="A8710" s="5">
        <v>8708</v>
      </c>
      <c r="B8710" s="45">
        <v>0</v>
      </c>
      <c r="C8710" s="45">
        <v>9.1700000000000004E-2</v>
      </c>
      <c r="D8710" s="45">
        <v>0.31890000000000002</v>
      </c>
      <c r="E8710" s="29">
        <v>1</v>
      </c>
      <c r="F8710" s="29"/>
      <c r="G8710" s="29"/>
      <c r="H8710" s="29"/>
      <c r="I8710" s="29"/>
      <c r="J8710" s="29"/>
    </row>
    <row r="8711" spans="1:10">
      <c r="A8711" s="5">
        <v>8709</v>
      </c>
      <c r="B8711" s="45">
        <v>0</v>
      </c>
      <c r="C8711" s="45">
        <v>9.5200000000000007E-2</v>
      </c>
      <c r="D8711" s="45">
        <v>0.34770000000000001</v>
      </c>
      <c r="E8711" s="29">
        <v>1</v>
      </c>
      <c r="F8711" s="29"/>
      <c r="G8711" s="29"/>
      <c r="H8711" s="29"/>
      <c r="I8711" s="29"/>
      <c r="J8711" s="29"/>
    </row>
    <row r="8712" spans="1:10">
      <c r="A8712" s="5">
        <v>8710</v>
      </c>
      <c r="B8712" s="45">
        <v>0</v>
      </c>
      <c r="C8712" s="45">
        <v>0.10050000000000001</v>
      </c>
      <c r="D8712" s="45">
        <v>0.39889999999999998</v>
      </c>
      <c r="E8712" s="29">
        <v>1</v>
      </c>
      <c r="F8712" s="29"/>
      <c r="G8712" s="29"/>
      <c r="H8712" s="29"/>
      <c r="I8712" s="29"/>
      <c r="J8712" s="29"/>
    </row>
    <row r="8713" spans="1:10">
      <c r="A8713" s="5">
        <v>8711</v>
      </c>
      <c r="B8713" s="45">
        <v>0</v>
      </c>
      <c r="C8713" s="45">
        <v>0.11119999999999999</v>
      </c>
      <c r="D8713" s="45">
        <v>0.4592</v>
      </c>
      <c r="E8713" s="29">
        <v>1</v>
      </c>
      <c r="F8713" s="29"/>
      <c r="G8713" s="29"/>
      <c r="H8713" s="29"/>
      <c r="I8713" s="29"/>
      <c r="J8713" s="29"/>
    </row>
    <row r="8714" spans="1:10">
      <c r="A8714" s="5">
        <v>8712</v>
      </c>
      <c r="B8714" s="45">
        <v>0</v>
      </c>
      <c r="C8714" s="45">
        <v>0.1226</v>
      </c>
      <c r="D8714" s="45">
        <v>0.48859999999999998</v>
      </c>
      <c r="E8714" s="29">
        <v>1</v>
      </c>
      <c r="F8714" s="29"/>
      <c r="G8714" s="29"/>
      <c r="H8714" s="29"/>
      <c r="I8714" s="29"/>
      <c r="J8714" s="29"/>
    </row>
    <row r="8715" spans="1:10">
      <c r="A8715" s="5">
        <v>8713</v>
      </c>
      <c r="B8715" s="45">
        <v>0</v>
      </c>
      <c r="C8715" s="45">
        <v>0.1396</v>
      </c>
      <c r="D8715" s="45">
        <v>0.501</v>
      </c>
      <c r="E8715" s="29">
        <v>1</v>
      </c>
      <c r="F8715" s="29"/>
      <c r="G8715" s="29"/>
      <c r="H8715" s="29"/>
      <c r="I8715" s="29"/>
      <c r="J8715" s="29"/>
    </row>
    <row r="8716" spans="1:10">
      <c r="A8716" s="5">
        <v>8714</v>
      </c>
      <c r="B8716" s="45">
        <v>0</v>
      </c>
      <c r="C8716" s="45">
        <v>0.15140000000000001</v>
      </c>
      <c r="D8716" s="45">
        <v>0.49099999999999999</v>
      </c>
      <c r="E8716" s="29">
        <v>1</v>
      </c>
      <c r="F8716" s="29"/>
      <c r="G8716" s="29"/>
      <c r="H8716" s="29"/>
      <c r="I8716" s="29"/>
      <c r="J8716" s="29"/>
    </row>
    <row r="8717" spans="1:10">
      <c r="A8717" s="5">
        <v>8715</v>
      </c>
      <c r="B8717" s="45">
        <v>0</v>
      </c>
      <c r="C8717" s="45">
        <v>0.15740000000000001</v>
      </c>
      <c r="D8717" s="45">
        <v>0.46879999999999999</v>
      </c>
      <c r="E8717" s="29">
        <v>1</v>
      </c>
      <c r="F8717" s="29"/>
      <c r="G8717" s="29"/>
      <c r="H8717" s="29"/>
      <c r="I8717" s="29"/>
      <c r="J8717" s="29"/>
    </row>
    <row r="8718" spans="1:10">
      <c r="A8718" s="5">
        <v>8716</v>
      </c>
      <c r="B8718" s="45">
        <v>0</v>
      </c>
      <c r="C8718" s="45">
        <v>0.15720000000000001</v>
      </c>
      <c r="D8718" s="45">
        <v>0.43419999999999997</v>
      </c>
      <c r="E8718" s="29">
        <v>1</v>
      </c>
      <c r="F8718" s="29"/>
      <c r="G8718" s="29"/>
      <c r="H8718" s="29"/>
      <c r="I8718" s="29"/>
      <c r="J8718" s="29"/>
    </row>
    <row r="8719" spans="1:10">
      <c r="A8719" s="5">
        <v>8717</v>
      </c>
      <c r="B8719" s="45">
        <v>0</v>
      </c>
      <c r="C8719" s="45">
        <v>0.15609999999999999</v>
      </c>
      <c r="D8719" s="45">
        <v>0.40310000000000001</v>
      </c>
      <c r="E8719" s="29">
        <v>1</v>
      </c>
      <c r="F8719" s="29"/>
      <c r="G8719" s="29"/>
      <c r="H8719" s="29"/>
      <c r="I8719" s="29"/>
      <c r="J8719" s="29"/>
    </row>
    <row r="8720" spans="1:10">
      <c r="A8720" s="5">
        <v>8718</v>
      </c>
      <c r="B8720" s="45">
        <v>0</v>
      </c>
      <c r="C8720" s="45">
        <v>0.154</v>
      </c>
      <c r="D8720" s="45">
        <v>0.37869999999999998</v>
      </c>
      <c r="E8720" s="29">
        <v>1</v>
      </c>
      <c r="F8720" s="29"/>
      <c r="G8720" s="29"/>
      <c r="H8720" s="29"/>
      <c r="I8720" s="29"/>
      <c r="J8720" s="29"/>
    </row>
    <row r="8721" spans="1:10">
      <c r="A8721" s="5">
        <v>8719</v>
      </c>
      <c r="B8721" s="45">
        <v>0</v>
      </c>
      <c r="C8721" s="45">
        <v>0.15060000000000001</v>
      </c>
      <c r="D8721" s="45">
        <v>0.35899999999999999</v>
      </c>
      <c r="E8721" s="29">
        <v>1</v>
      </c>
      <c r="F8721" s="29"/>
      <c r="G8721" s="29"/>
      <c r="H8721" s="29"/>
      <c r="I8721" s="29"/>
      <c r="J8721" s="29"/>
    </row>
    <row r="8722" spans="1:10">
      <c r="A8722" s="5">
        <v>8720</v>
      </c>
      <c r="B8722" s="45">
        <v>8.0000000000000004E-4</v>
      </c>
      <c r="C8722" s="45">
        <v>0.14710000000000001</v>
      </c>
      <c r="D8722" s="45">
        <v>0.34670000000000001</v>
      </c>
      <c r="E8722" s="29">
        <v>1</v>
      </c>
      <c r="F8722" s="29"/>
      <c r="G8722" s="29"/>
      <c r="H8722" s="29"/>
      <c r="I8722" s="29"/>
      <c r="J8722" s="29"/>
    </row>
    <row r="8723" spans="1:10">
      <c r="A8723" s="5">
        <v>8721</v>
      </c>
      <c r="B8723" s="45">
        <v>1.6199999999999999E-2</v>
      </c>
      <c r="C8723" s="45">
        <v>0.13850000000000001</v>
      </c>
      <c r="D8723" s="45">
        <v>0.33979999999999999</v>
      </c>
      <c r="E8723" s="29">
        <v>1</v>
      </c>
      <c r="F8723" s="29"/>
      <c r="G8723" s="29"/>
      <c r="H8723" s="29"/>
      <c r="I8723" s="29"/>
      <c r="J8723" s="29"/>
    </row>
    <row r="8724" spans="1:10">
      <c r="A8724" s="5">
        <v>8722</v>
      </c>
      <c r="B8724" s="45">
        <v>4.1500000000000002E-2</v>
      </c>
      <c r="C8724" s="45">
        <v>0.1203</v>
      </c>
      <c r="D8724" s="45">
        <v>0.3322</v>
      </c>
      <c r="E8724" s="29">
        <v>1</v>
      </c>
      <c r="F8724" s="29"/>
      <c r="G8724" s="29"/>
      <c r="H8724" s="29"/>
      <c r="I8724" s="29"/>
      <c r="J8724" s="29"/>
    </row>
    <row r="8725" spans="1:10">
      <c r="A8725" s="5">
        <v>8723</v>
      </c>
      <c r="B8725" s="45">
        <v>6.25E-2</v>
      </c>
      <c r="C8725" s="45">
        <v>0.1152</v>
      </c>
      <c r="D8725" s="45">
        <v>0.32750000000000001</v>
      </c>
      <c r="E8725" s="29">
        <v>1</v>
      </c>
      <c r="F8725" s="29"/>
      <c r="G8725" s="29"/>
      <c r="H8725" s="29"/>
      <c r="I8725" s="29"/>
      <c r="J8725" s="29"/>
    </row>
    <row r="8726" spans="1:10">
      <c r="A8726" s="5">
        <v>8724</v>
      </c>
      <c r="B8726" s="45">
        <v>7.5899999999999995E-2</v>
      </c>
      <c r="C8726" s="45">
        <v>0.11700000000000001</v>
      </c>
      <c r="D8726" s="45">
        <v>0.32269999999999999</v>
      </c>
      <c r="E8726" s="29">
        <v>1</v>
      </c>
      <c r="F8726" s="29"/>
      <c r="G8726" s="29"/>
      <c r="H8726" s="29"/>
      <c r="I8726" s="29"/>
      <c r="J8726" s="29"/>
    </row>
    <row r="8727" spans="1:10">
      <c r="A8727" s="5">
        <v>8725</v>
      </c>
      <c r="B8727" s="45">
        <v>7.2099999999999997E-2</v>
      </c>
      <c r="C8727" s="45">
        <v>0.12609999999999999</v>
      </c>
      <c r="D8727" s="45">
        <v>0.31119999999999998</v>
      </c>
      <c r="E8727" s="29">
        <v>1</v>
      </c>
      <c r="F8727" s="29"/>
      <c r="G8727" s="29"/>
      <c r="H8727" s="29"/>
      <c r="I8727" s="29"/>
      <c r="J8727" s="29"/>
    </row>
    <row r="8728" spans="1:10">
      <c r="A8728" s="5">
        <v>8726</v>
      </c>
      <c r="B8728" s="45">
        <v>4.7300000000000002E-2</v>
      </c>
      <c r="C8728" s="45">
        <v>0.1343</v>
      </c>
      <c r="D8728" s="45">
        <v>0.28310000000000002</v>
      </c>
      <c r="E8728" s="29">
        <v>1</v>
      </c>
      <c r="F8728" s="29"/>
      <c r="G8728" s="29"/>
      <c r="H8728" s="29"/>
      <c r="I8728" s="29"/>
      <c r="J8728" s="29"/>
    </row>
    <row r="8729" spans="1:10">
      <c r="A8729" s="5">
        <v>8727</v>
      </c>
      <c r="B8729" s="45">
        <v>1.2699999999999999E-2</v>
      </c>
      <c r="C8729" s="45">
        <v>0.15</v>
      </c>
      <c r="D8729" s="45">
        <v>0.25369999999999998</v>
      </c>
      <c r="E8729" s="29">
        <v>1</v>
      </c>
      <c r="F8729" s="29"/>
      <c r="G8729" s="29"/>
      <c r="H8729" s="29"/>
      <c r="I8729" s="29"/>
      <c r="J8729" s="29"/>
    </row>
    <row r="8730" spans="1:10">
      <c r="A8730" s="5">
        <v>8728</v>
      </c>
      <c r="B8730" s="45">
        <v>0</v>
      </c>
      <c r="C8730" s="45">
        <v>0.16880000000000001</v>
      </c>
      <c r="D8730" s="45">
        <v>0.23200000000000001</v>
      </c>
      <c r="E8730" s="29">
        <v>1</v>
      </c>
      <c r="F8730" s="29"/>
      <c r="G8730" s="29"/>
      <c r="H8730" s="29"/>
      <c r="I8730" s="29"/>
      <c r="J8730" s="29"/>
    </row>
    <row r="8731" spans="1:10">
      <c r="A8731" s="5">
        <v>8729</v>
      </c>
      <c r="B8731" s="45">
        <v>0</v>
      </c>
      <c r="C8731" s="45">
        <v>0.1671</v>
      </c>
      <c r="D8731" s="45">
        <v>0.2135</v>
      </c>
      <c r="E8731" s="29">
        <v>1</v>
      </c>
      <c r="F8731" s="29"/>
      <c r="G8731" s="29"/>
      <c r="H8731" s="29"/>
      <c r="I8731" s="29"/>
      <c r="J8731" s="29"/>
    </row>
    <row r="8732" spans="1:10">
      <c r="A8732" s="5">
        <v>8730</v>
      </c>
      <c r="B8732" s="45">
        <v>0</v>
      </c>
      <c r="C8732" s="45">
        <v>0.16009999999999999</v>
      </c>
      <c r="D8732" s="45">
        <v>0.20169999999999999</v>
      </c>
      <c r="E8732" s="29">
        <v>1</v>
      </c>
      <c r="F8732" s="29"/>
      <c r="G8732" s="29"/>
      <c r="H8732" s="29"/>
      <c r="I8732" s="29"/>
      <c r="J8732" s="29"/>
    </row>
    <row r="8733" spans="1:10">
      <c r="A8733" s="5">
        <v>8731</v>
      </c>
      <c r="B8733" s="45">
        <v>0</v>
      </c>
      <c r="C8733" s="45">
        <v>0.15740000000000001</v>
      </c>
      <c r="D8733" s="45">
        <v>0.19950000000000001</v>
      </c>
      <c r="E8733" s="29">
        <v>1</v>
      </c>
      <c r="F8733" s="29"/>
      <c r="G8733" s="29"/>
      <c r="H8733" s="29"/>
      <c r="I8733" s="29"/>
      <c r="J8733" s="29"/>
    </row>
    <row r="8734" spans="1:10">
      <c r="A8734" s="5">
        <v>8732</v>
      </c>
      <c r="B8734" s="45">
        <v>0</v>
      </c>
      <c r="C8734" s="45">
        <v>0.15379999999999999</v>
      </c>
      <c r="D8734" s="45">
        <v>0.21190000000000001</v>
      </c>
      <c r="E8734" s="29">
        <v>1</v>
      </c>
      <c r="F8734" s="29"/>
      <c r="G8734" s="29"/>
      <c r="H8734" s="29"/>
      <c r="I8734" s="29"/>
      <c r="J8734" s="29"/>
    </row>
    <row r="8735" spans="1:10">
      <c r="A8735" s="5">
        <v>8733</v>
      </c>
      <c r="B8735" s="45">
        <v>0</v>
      </c>
      <c r="C8735" s="45">
        <v>0.1507</v>
      </c>
      <c r="D8735" s="45">
        <v>0.24030000000000001</v>
      </c>
      <c r="E8735" s="29">
        <v>1</v>
      </c>
      <c r="F8735" s="29"/>
      <c r="G8735" s="29"/>
      <c r="H8735" s="29"/>
      <c r="I8735" s="29"/>
      <c r="J8735" s="29"/>
    </row>
    <row r="8736" spans="1:10">
      <c r="A8736" s="5">
        <v>8734</v>
      </c>
      <c r="B8736" s="45">
        <v>0</v>
      </c>
      <c r="C8736" s="45">
        <v>0.15040000000000001</v>
      </c>
      <c r="D8736" s="45">
        <v>0.2742</v>
      </c>
      <c r="E8736" s="29">
        <v>1</v>
      </c>
      <c r="F8736" s="29"/>
      <c r="G8736" s="29"/>
      <c r="H8736" s="29"/>
      <c r="I8736" s="29"/>
      <c r="J8736" s="29"/>
    </row>
    <row r="8737" spans="1:10">
      <c r="A8737" s="5">
        <v>8735</v>
      </c>
      <c r="B8737" s="45">
        <v>0</v>
      </c>
      <c r="C8737" s="45">
        <v>0.15129999999999999</v>
      </c>
      <c r="D8737" s="45">
        <v>0.30070000000000002</v>
      </c>
      <c r="E8737" s="29">
        <v>1</v>
      </c>
      <c r="F8737" s="29"/>
      <c r="G8737" s="29"/>
      <c r="H8737" s="29"/>
      <c r="I8737" s="29"/>
      <c r="J8737" s="29"/>
    </row>
    <row r="8738" spans="1:10">
      <c r="A8738" s="5">
        <v>8736</v>
      </c>
      <c r="B8738" s="45">
        <v>0</v>
      </c>
      <c r="C8738" s="45">
        <v>0.153</v>
      </c>
      <c r="D8738" s="45">
        <v>0.31319999999999998</v>
      </c>
      <c r="E8738" s="29">
        <v>1</v>
      </c>
      <c r="F8738" s="29"/>
      <c r="G8738" s="29"/>
      <c r="H8738" s="29"/>
      <c r="I8738" s="29"/>
      <c r="J8738" s="29"/>
    </row>
    <row r="8739" spans="1:10">
      <c r="A8739" s="5">
        <v>8737</v>
      </c>
      <c r="B8739" s="45">
        <v>0</v>
      </c>
      <c r="C8739" s="45">
        <v>0.1542</v>
      </c>
      <c r="D8739" s="45">
        <v>0.31180000000000002</v>
      </c>
      <c r="E8739" s="29">
        <v>1</v>
      </c>
      <c r="F8739" s="29"/>
      <c r="G8739" s="29"/>
      <c r="H8739" s="29"/>
      <c r="I8739" s="29"/>
      <c r="J8739" s="29"/>
    </row>
    <row r="8740" spans="1:10">
      <c r="A8740" s="5">
        <v>8738</v>
      </c>
      <c r="B8740" s="45">
        <v>0</v>
      </c>
      <c r="C8740" s="45">
        <v>0.158</v>
      </c>
      <c r="D8740" s="45">
        <v>0.30769999999999997</v>
      </c>
      <c r="E8740" s="29">
        <v>1</v>
      </c>
      <c r="F8740" s="29"/>
      <c r="G8740" s="29"/>
      <c r="H8740" s="29"/>
      <c r="I8740" s="29"/>
      <c r="J8740" s="29"/>
    </row>
    <row r="8741" spans="1:10">
      <c r="A8741" s="5">
        <v>8739</v>
      </c>
      <c r="B8741" s="45">
        <v>0</v>
      </c>
      <c r="C8741" s="45">
        <v>0.16059999999999999</v>
      </c>
      <c r="D8741" s="45">
        <v>0.28910000000000002</v>
      </c>
      <c r="E8741" s="29">
        <v>1</v>
      </c>
      <c r="F8741" s="29"/>
      <c r="G8741" s="29"/>
      <c r="H8741" s="29"/>
      <c r="I8741" s="29"/>
      <c r="J8741" s="29"/>
    </row>
    <row r="8742" spans="1:10">
      <c r="A8742" s="5">
        <v>8740</v>
      </c>
      <c r="B8742" s="45">
        <v>0</v>
      </c>
      <c r="C8742" s="45">
        <v>0.16569999999999999</v>
      </c>
      <c r="D8742" s="45">
        <v>0.27979999999999999</v>
      </c>
      <c r="E8742" s="29">
        <v>1</v>
      </c>
      <c r="F8742" s="29"/>
      <c r="G8742" s="29"/>
      <c r="H8742" s="29"/>
      <c r="I8742" s="29"/>
      <c r="J8742" s="29"/>
    </row>
    <row r="8743" spans="1:10">
      <c r="A8743" s="5">
        <v>8741</v>
      </c>
      <c r="B8743" s="45">
        <v>0</v>
      </c>
      <c r="C8743" s="45">
        <v>0.16489999999999999</v>
      </c>
      <c r="D8743" s="45">
        <v>0.26960000000000001</v>
      </c>
      <c r="E8743" s="29">
        <v>1</v>
      </c>
      <c r="F8743" s="29"/>
      <c r="G8743" s="29"/>
      <c r="H8743" s="29"/>
      <c r="I8743" s="29"/>
      <c r="J8743" s="29"/>
    </row>
    <row r="8744" spans="1:10">
      <c r="A8744" s="5">
        <v>8742</v>
      </c>
      <c r="B8744" s="45">
        <v>0</v>
      </c>
      <c r="C8744" s="45">
        <v>0.16600000000000001</v>
      </c>
      <c r="D8744" s="45">
        <v>0.24310000000000001</v>
      </c>
      <c r="E8744" s="29">
        <v>1</v>
      </c>
      <c r="F8744" s="29"/>
      <c r="G8744" s="29"/>
      <c r="H8744" s="29"/>
      <c r="I8744" s="29"/>
      <c r="J8744" s="29"/>
    </row>
    <row r="8745" spans="1:10">
      <c r="A8745" s="5">
        <v>8743</v>
      </c>
      <c r="B8745" s="45">
        <v>0</v>
      </c>
      <c r="C8745" s="45">
        <v>0.16769999999999999</v>
      </c>
      <c r="D8745" s="45">
        <v>0.21479999999999999</v>
      </c>
      <c r="E8745" s="29">
        <v>1</v>
      </c>
      <c r="F8745" s="29"/>
      <c r="G8745" s="29"/>
      <c r="H8745" s="29"/>
      <c r="I8745" s="29"/>
      <c r="J8745" s="29"/>
    </row>
    <row r="8746" spans="1:10">
      <c r="A8746" s="5">
        <v>8744</v>
      </c>
      <c r="B8746" s="45">
        <v>1.8E-3</v>
      </c>
      <c r="C8746" s="45">
        <v>0.16389999999999999</v>
      </c>
      <c r="D8746" s="45">
        <v>0.19789999999999999</v>
      </c>
      <c r="E8746" s="29">
        <v>1</v>
      </c>
      <c r="F8746" s="29"/>
      <c r="G8746" s="29"/>
      <c r="H8746" s="29"/>
      <c r="I8746" s="29"/>
      <c r="J8746" s="29"/>
    </row>
    <row r="8747" spans="1:10">
      <c r="A8747" s="5">
        <v>8745</v>
      </c>
      <c r="B8747" s="45">
        <v>2.64E-2</v>
      </c>
      <c r="C8747" s="45">
        <v>0.15540000000000001</v>
      </c>
      <c r="D8747" s="45">
        <v>0.20760000000000001</v>
      </c>
      <c r="E8747" s="29">
        <v>1</v>
      </c>
      <c r="F8747" s="29"/>
      <c r="G8747" s="29"/>
      <c r="H8747" s="29"/>
      <c r="I8747" s="29"/>
      <c r="J8747" s="29"/>
    </row>
    <row r="8748" spans="1:10">
      <c r="A8748" s="5">
        <v>8746</v>
      </c>
      <c r="B8748" s="45">
        <v>5.8500000000000003E-2</v>
      </c>
      <c r="C8748" s="45">
        <v>0.14369999999999999</v>
      </c>
      <c r="D8748" s="45">
        <v>0.22919999999999999</v>
      </c>
      <c r="E8748" s="29">
        <v>1</v>
      </c>
      <c r="F8748" s="29"/>
      <c r="G8748" s="29"/>
      <c r="H8748" s="29"/>
      <c r="I8748" s="29"/>
      <c r="J8748" s="29"/>
    </row>
    <row r="8749" spans="1:10">
      <c r="A8749" s="5">
        <v>8747</v>
      </c>
      <c r="B8749" s="45">
        <v>8.2199999999999995E-2</v>
      </c>
      <c r="C8749" s="45">
        <v>0.1401</v>
      </c>
      <c r="D8749" s="45">
        <v>0.24590000000000001</v>
      </c>
      <c r="E8749" s="29">
        <v>1</v>
      </c>
      <c r="F8749" s="29"/>
      <c r="G8749" s="29"/>
      <c r="H8749" s="29"/>
      <c r="I8749" s="29"/>
      <c r="J8749" s="29"/>
    </row>
    <row r="8750" spans="1:10">
      <c r="A8750" s="5">
        <v>8748</v>
      </c>
      <c r="B8750" s="45">
        <v>9.1200000000000003E-2</v>
      </c>
      <c r="C8750" s="45">
        <v>0.14069999999999999</v>
      </c>
      <c r="D8750" s="45">
        <v>0.2621</v>
      </c>
      <c r="E8750" s="29">
        <v>1</v>
      </c>
      <c r="F8750" s="29"/>
      <c r="G8750" s="29"/>
      <c r="H8750" s="29"/>
      <c r="I8750" s="29"/>
      <c r="J8750" s="29"/>
    </row>
    <row r="8751" spans="1:10">
      <c r="A8751" s="5">
        <v>8749</v>
      </c>
      <c r="B8751" s="45">
        <v>7.9299999999999995E-2</v>
      </c>
      <c r="C8751" s="45">
        <v>0.14119999999999999</v>
      </c>
      <c r="D8751" s="45">
        <v>0.27960000000000002</v>
      </c>
      <c r="E8751" s="29">
        <v>1</v>
      </c>
      <c r="F8751" s="29"/>
      <c r="G8751" s="29"/>
      <c r="H8751" s="29"/>
      <c r="I8751" s="29"/>
      <c r="J8751" s="29"/>
    </row>
    <row r="8752" spans="1:10">
      <c r="A8752" s="5">
        <v>8750</v>
      </c>
      <c r="B8752" s="45">
        <v>5.28E-2</v>
      </c>
      <c r="C8752" s="45">
        <v>0.14649999999999999</v>
      </c>
      <c r="D8752" s="45">
        <v>0.29499999999999998</v>
      </c>
      <c r="E8752" s="29">
        <v>1</v>
      </c>
      <c r="F8752" s="29"/>
      <c r="G8752" s="29"/>
      <c r="H8752" s="29"/>
      <c r="I8752" s="29"/>
      <c r="J8752" s="29"/>
    </row>
    <row r="8753" spans="1:10">
      <c r="A8753" s="5">
        <v>8751</v>
      </c>
      <c r="B8753" s="45">
        <v>1.9199999999999998E-2</v>
      </c>
      <c r="C8753" s="45">
        <v>0.1605</v>
      </c>
      <c r="D8753" s="45">
        <v>0.31559999999999999</v>
      </c>
      <c r="E8753" s="29">
        <v>1</v>
      </c>
      <c r="F8753" s="29"/>
      <c r="G8753" s="29"/>
      <c r="H8753" s="29"/>
      <c r="I8753" s="29"/>
      <c r="J8753" s="29"/>
    </row>
    <row r="8754" spans="1:10">
      <c r="A8754" s="5">
        <v>8752</v>
      </c>
      <c r="B8754" s="45">
        <v>2.9999999999999997E-4</v>
      </c>
      <c r="C8754" s="45">
        <v>0.1799</v>
      </c>
      <c r="D8754" s="45">
        <v>0.35780000000000001</v>
      </c>
      <c r="E8754" s="29">
        <v>1</v>
      </c>
      <c r="F8754" s="29"/>
      <c r="G8754" s="29"/>
      <c r="H8754" s="29"/>
      <c r="I8754" s="29"/>
      <c r="J8754" s="29"/>
    </row>
    <row r="8755" spans="1:10">
      <c r="A8755" s="5">
        <v>8753</v>
      </c>
      <c r="B8755" s="45">
        <v>0</v>
      </c>
      <c r="C8755" s="45">
        <v>0.19</v>
      </c>
      <c r="D8755" s="45">
        <v>0.41070000000000001</v>
      </c>
      <c r="E8755" s="29">
        <v>1</v>
      </c>
      <c r="F8755" s="29"/>
      <c r="G8755" s="29"/>
      <c r="H8755" s="29"/>
      <c r="I8755" s="29"/>
      <c r="J8755" s="29"/>
    </row>
    <row r="8756" spans="1:10">
      <c r="A8756" s="5">
        <v>8754</v>
      </c>
      <c r="B8756" s="45">
        <v>0</v>
      </c>
      <c r="C8756" s="45">
        <v>0.18060000000000001</v>
      </c>
      <c r="D8756" s="45">
        <v>0.46300000000000002</v>
      </c>
      <c r="E8756" s="29">
        <v>1</v>
      </c>
      <c r="F8756" s="29"/>
      <c r="G8756" s="29"/>
      <c r="H8756" s="29"/>
      <c r="I8756" s="29"/>
      <c r="J8756" s="29"/>
    </row>
    <row r="8757" spans="1:10">
      <c r="A8757" s="5">
        <v>8755</v>
      </c>
      <c r="B8757" s="45">
        <v>0</v>
      </c>
      <c r="C8757" s="45">
        <v>0.16550000000000001</v>
      </c>
      <c r="D8757" s="45">
        <v>0.51670000000000005</v>
      </c>
      <c r="E8757" s="29">
        <v>1</v>
      </c>
      <c r="F8757" s="29"/>
      <c r="G8757" s="29"/>
      <c r="H8757" s="29"/>
      <c r="I8757" s="29"/>
      <c r="J8757" s="29"/>
    </row>
    <row r="8758" spans="1:10">
      <c r="A8758" s="5">
        <v>8756</v>
      </c>
      <c r="B8758" s="45">
        <v>0</v>
      </c>
      <c r="C8758" s="45">
        <v>0.161</v>
      </c>
      <c r="D8758" s="45">
        <v>0.55740000000000001</v>
      </c>
      <c r="E8758" s="29">
        <v>1</v>
      </c>
      <c r="F8758" s="29"/>
      <c r="G8758" s="29"/>
      <c r="H8758" s="29"/>
      <c r="I8758" s="29"/>
      <c r="J8758" s="29"/>
    </row>
    <row r="8759" spans="1:10">
      <c r="A8759" s="5">
        <v>8757</v>
      </c>
      <c r="B8759" s="45">
        <v>0</v>
      </c>
      <c r="C8759" s="45">
        <v>0.1512</v>
      </c>
      <c r="D8759" s="45">
        <v>0.59850000000000003</v>
      </c>
      <c r="E8759" s="29">
        <v>1</v>
      </c>
      <c r="F8759" s="29"/>
      <c r="G8759" s="29"/>
      <c r="H8759" s="29"/>
      <c r="I8759" s="29"/>
      <c r="J8759" s="29"/>
    </row>
    <row r="8760" spans="1:10">
      <c r="A8760" s="5">
        <v>8758</v>
      </c>
      <c r="B8760" s="45">
        <v>0</v>
      </c>
      <c r="C8760" s="45">
        <v>0.14610000000000001</v>
      </c>
      <c r="D8760" s="45">
        <v>0.64429999999999998</v>
      </c>
      <c r="E8760" s="29">
        <v>1</v>
      </c>
      <c r="F8760" s="29"/>
      <c r="G8760" s="29"/>
      <c r="H8760" s="29"/>
      <c r="I8760" s="29"/>
      <c r="J8760" s="29"/>
    </row>
    <row r="8761" spans="1:10">
      <c r="A8761" s="5">
        <v>8759</v>
      </c>
      <c r="B8761" s="45">
        <v>0</v>
      </c>
      <c r="C8761" s="45">
        <v>0.14760000000000001</v>
      </c>
      <c r="D8761" s="45">
        <v>0.66020000000000001</v>
      </c>
      <c r="E8761" s="29">
        <v>1</v>
      </c>
      <c r="F8761" s="29"/>
      <c r="G8761" s="29"/>
      <c r="H8761" s="29"/>
      <c r="I8761" s="29"/>
      <c r="J8761" s="29"/>
    </row>
    <row r="8762" spans="1:10">
      <c r="A8762" s="5">
        <v>8760</v>
      </c>
      <c r="B8762" s="45">
        <v>0</v>
      </c>
      <c r="C8762" s="45">
        <v>0.14829999999999999</v>
      </c>
      <c r="D8762" s="45">
        <v>0.68389999999999995</v>
      </c>
      <c r="E8762" s="29">
        <v>1</v>
      </c>
      <c r="F8762" s="29"/>
      <c r="G8762" s="29"/>
      <c r="H8762" s="29"/>
      <c r="I8762" s="29"/>
      <c r="J8762" s="29"/>
    </row>
    <row r="8763" spans="1:10">
      <c r="B8763" s="45"/>
      <c r="C8763" s="45"/>
      <c r="D8763" s="45"/>
    </row>
    <row r="8764" spans="1:10">
      <c r="B8764" s="45"/>
      <c r="C8764" s="45"/>
      <c r="D8764" s="45"/>
    </row>
    <row r="8765" spans="1:10">
      <c r="B8765" s="45"/>
      <c r="C8765" s="45"/>
      <c r="D8765" s="45"/>
    </row>
    <row r="8766" spans="1:10">
      <c r="B8766" s="45"/>
      <c r="C8766" s="45"/>
      <c r="D8766" s="45"/>
    </row>
    <row r="8767" spans="1:10">
      <c r="B8767" s="45"/>
      <c r="C8767" s="45"/>
      <c r="D8767" s="45"/>
    </row>
    <row r="8768" spans="1:10">
      <c r="B8768" s="45"/>
      <c r="C8768" s="45"/>
      <c r="D8768" s="45"/>
    </row>
    <row r="8769" spans="2:4">
      <c r="B8769" s="45"/>
      <c r="C8769" s="45"/>
      <c r="D8769" s="45"/>
    </row>
    <row r="8770" spans="2:4">
      <c r="B8770" s="45"/>
      <c r="C8770" s="45"/>
      <c r="D8770" s="45"/>
    </row>
    <row r="8771" spans="2:4">
      <c r="B8771" s="45"/>
      <c r="C8771" s="45"/>
      <c r="D8771" s="45"/>
    </row>
    <row r="8772" spans="2:4">
      <c r="B8772" s="45"/>
      <c r="C8772" s="45"/>
      <c r="D8772" s="45"/>
    </row>
    <row r="8773" spans="2:4">
      <c r="B8773" s="45"/>
      <c r="C8773" s="45"/>
      <c r="D8773" s="45"/>
    </row>
    <row r="8774" spans="2:4">
      <c r="B8774" s="45"/>
      <c r="C8774" s="45"/>
      <c r="D8774" s="45"/>
    </row>
    <row r="8775" spans="2:4">
      <c r="B8775" s="45"/>
      <c r="C8775" s="45"/>
      <c r="D8775" s="45"/>
    </row>
    <row r="8776" spans="2:4">
      <c r="B8776" s="45"/>
      <c r="C8776" s="45"/>
      <c r="D8776" s="45"/>
    </row>
    <row r="8777" spans="2:4">
      <c r="B8777" s="45"/>
      <c r="C8777" s="45"/>
      <c r="D8777" s="45"/>
    </row>
    <row r="8778" spans="2:4">
      <c r="B8778" s="45"/>
      <c r="C8778" s="45"/>
      <c r="D8778" s="45"/>
    </row>
    <row r="8779" spans="2:4">
      <c r="B8779" s="45"/>
      <c r="C8779" s="45"/>
      <c r="D8779" s="45"/>
    </row>
    <row r="8780" spans="2:4">
      <c r="B8780" s="45"/>
      <c r="C8780" s="45"/>
      <c r="D8780" s="45"/>
    </row>
    <row r="8781" spans="2:4">
      <c r="B8781" s="45"/>
      <c r="C8781" s="45"/>
      <c r="D8781" s="45"/>
    </row>
    <row r="8782" spans="2:4">
      <c r="B8782" s="45"/>
      <c r="C8782" s="45"/>
      <c r="D8782" s="45"/>
    </row>
    <row r="8783" spans="2:4">
      <c r="B8783" s="45"/>
      <c r="C8783" s="45"/>
      <c r="D8783" s="45"/>
    </row>
    <row r="8784" spans="2:4">
      <c r="B8784" s="45"/>
      <c r="C8784" s="45"/>
      <c r="D8784" s="45"/>
    </row>
    <row r="8785" spans="2:4">
      <c r="B8785" s="45"/>
      <c r="C8785" s="45"/>
      <c r="D8785" s="45"/>
    </row>
    <row r="8786" spans="2:4">
      <c r="C8786" s="45"/>
      <c r="D8786" s="45"/>
    </row>
  </sheetData>
  <phoneticPr fontId="0" type="noConversion"/>
  <dataValidations xWindow="1012" yWindow="265"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F1 I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762"/>
  <sheetViews>
    <sheetView zoomScaleNormal="100" workbookViewId="0">
      <selection activeCell="F1" sqref="F1"/>
    </sheetView>
  </sheetViews>
  <sheetFormatPr defaultColWidth="11.453125" defaultRowHeight="14.5"/>
  <cols>
    <col min="1" max="1" width="5.7265625" style="1" customWidth="1"/>
    <col min="2" max="3" width="10.7265625" style="14" customWidth="1"/>
    <col min="4" max="16384" width="11.453125" style="2"/>
  </cols>
  <sheetData>
    <row r="1" spans="1:6" s="17" customFormat="1">
      <c r="A1" s="15" t="s">
        <v>0</v>
      </c>
      <c r="B1" s="16" t="s">
        <v>55</v>
      </c>
      <c r="C1" s="16" t="s">
        <v>56</v>
      </c>
      <c r="E1" s="16"/>
      <c r="F1" s="16"/>
    </row>
    <row r="2" spans="1:6">
      <c r="A2" s="5">
        <v>0</v>
      </c>
      <c r="B2" s="29"/>
      <c r="C2" s="29"/>
    </row>
    <row r="3" spans="1:6">
      <c r="A3" s="5">
        <v>1</v>
      </c>
      <c r="B3" s="29"/>
      <c r="C3" s="29"/>
    </row>
    <row r="4" spans="1:6">
      <c r="A4" s="5">
        <v>2</v>
      </c>
      <c r="B4" s="29"/>
      <c r="C4" s="29"/>
    </row>
    <row r="5" spans="1:6">
      <c r="A5" s="5">
        <v>3</v>
      </c>
      <c r="B5" s="29"/>
      <c r="C5" s="29"/>
    </row>
    <row r="6" spans="1:6">
      <c r="A6" s="5">
        <v>4</v>
      </c>
      <c r="B6" s="29"/>
      <c r="C6" s="29"/>
    </row>
    <row r="7" spans="1:6">
      <c r="A7" s="5">
        <v>5</v>
      </c>
      <c r="B7" s="29"/>
      <c r="C7" s="29"/>
    </row>
    <row r="8" spans="1:6">
      <c r="A8" s="5">
        <v>6</v>
      </c>
      <c r="B8" s="29"/>
      <c r="C8" s="29"/>
    </row>
    <row r="9" spans="1:6">
      <c r="A9" s="5">
        <v>7</v>
      </c>
      <c r="B9" s="29"/>
      <c r="C9" s="29"/>
    </row>
    <row r="10" spans="1:6">
      <c r="A10" s="5">
        <v>8</v>
      </c>
      <c r="B10" s="29"/>
      <c r="C10" s="29"/>
    </row>
    <row r="11" spans="1:6">
      <c r="A11" s="5">
        <v>9</v>
      </c>
      <c r="B11" s="29"/>
      <c r="C11" s="29"/>
    </row>
    <row r="12" spans="1:6">
      <c r="A12" s="5">
        <v>10</v>
      </c>
      <c r="B12" s="29"/>
      <c r="C12" s="29"/>
    </row>
    <row r="13" spans="1:6">
      <c r="A13" s="5">
        <v>11</v>
      </c>
      <c r="B13" s="29"/>
      <c r="C13" s="29"/>
    </row>
    <row r="14" spans="1:6">
      <c r="A14" s="5">
        <v>12</v>
      </c>
      <c r="B14" s="29"/>
      <c r="C14" s="29"/>
    </row>
    <row r="15" spans="1:6">
      <c r="A15" s="5">
        <v>13</v>
      </c>
      <c r="B15" s="29"/>
      <c r="C15" s="29"/>
    </row>
    <row r="16" spans="1:6">
      <c r="A16" s="5">
        <v>14</v>
      </c>
      <c r="B16" s="29"/>
      <c r="C16" s="29"/>
    </row>
    <row r="17" spans="1:3">
      <c r="A17" s="5">
        <v>15</v>
      </c>
      <c r="B17" s="29"/>
      <c r="C17" s="29"/>
    </row>
    <row r="18" spans="1:3">
      <c r="A18" s="5">
        <v>16</v>
      </c>
      <c r="B18" s="29"/>
      <c r="C18" s="29"/>
    </row>
    <row r="19" spans="1:3">
      <c r="A19" s="5">
        <v>17</v>
      </c>
      <c r="B19" s="29"/>
      <c r="C19" s="29"/>
    </row>
    <row r="20" spans="1:3">
      <c r="A20" s="5">
        <v>18</v>
      </c>
      <c r="B20" s="29"/>
      <c r="C20" s="29"/>
    </row>
    <row r="21" spans="1:3">
      <c r="A21" s="5">
        <v>19</v>
      </c>
      <c r="B21" s="29"/>
      <c r="C21" s="29"/>
    </row>
    <row r="22" spans="1:3">
      <c r="A22" s="5">
        <v>20</v>
      </c>
      <c r="B22" s="29"/>
      <c r="C22" s="29"/>
    </row>
    <row r="23" spans="1:3">
      <c r="A23" s="5">
        <v>21</v>
      </c>
      <c r="B23" s="29"/>
      <c r="C23" s="29"/>
    </row>
    <row r="24" spans="1:3">
      <c r="A24" s="5">
        <v>22</v>
      </c>
      <c r="B24" s="29"/>
      <c r="C24" s="29"/>
    </row>
    <row r="25" spans="1:3">
      <c r="A25" s="5">
        <v>23</v>
      </c>
      <c r="B25" s="29"/>
      <c r="C25" s="29"/>
    </row>
    <row r="26" spans="1:3">
      <c r="A26" s="5">
        <v>24</v>
      </c>
      <c r="B26" s="29"/>
      <c r="C26" s="29"/>
    </row>
    <row r="27" spans="1:3">
      <c r="A27" s="5">
        <v>25</v>
      </c>
      <c r="B27" s="29"/>
      <c r="C27" s="29"/>
    </row>
    <row r="28" spans="1:3">
      <c r="A28" s="5">
        <v>26</v>
      </c>
      <c r="B28" s="29"/>
      <c r="C28" s="29"/>
    </row>
    <row r="29" spans="1:3">
      <c r="A29" s="5">
        <v>27</v>
      </c>
      <c r="B29" s="29"/>
      <c r="C29" s="29"/>
    </row>
    <row r="30" spans="1:3">
      <c r="A30" s="5">
        <v>28</v>
      </c>
      <c r="B30" s="29"/>
      <c r="C30" s="29"/>
    </row>
    <row r="31" spans="1:3">
      <c r="A31" s="5">
        <v>29</v>
      </c>
      <c r="B31" s="29"/>
      <c r="C31" s="29"/>
    </row>
    <row r="32" spans="1:3">
      <c r="A32" s="5">
        <v>30</v>
      </c>
      <c r="B32" s="29"/>
      <c r="C32" s="29"/>
    </row>
    <row r="33" spans="1:3">
      <c r="A33" s="5">
        <v>31</v>
      </c>
      <c r="B33" s="29"/>
      <c r="C33" s="29"/>
    </row>
    <row r="34" spans="1:3">
      <c r="A34" s="5">
        <v>32</v>
      </c>
      <c r="B34" s="29"/>
      <c r="C34" s="29"/>
    </row>
    <row r="35" spans="1:3">
      <c r="A35" s="5">
        <v>33</v>
      </c>
      <c r="B35" s="29"/>
      <c r="C35" s="29"/>
    </row>
    <row r="36" spans="1:3">
      <c r="A36" s="5">
        <v>34</v>
      </c>
      <c r="B36" s="29"/>
      <c r="C36" s="29"/>
    </row>
    <row r="37" spans="1:3">
      <c r="A37" s="5">
        <v>35</v>
      </c>
      <c r="B37" s="29"/>
      <c r="C37" s="29"/>
    </row>
    <row r="38" spans="1:3">
      <c r="A38" s="5">
        <v>36</v>
      </c>
      <c r="B38" s="29"/>
      <c r="C38" s="29"/>
    </row>
    <row r="39" spans="1:3">
      <c r="A39" s="5">
        <v>37</v>
      </c>
      <c r="B39" s="29"/>
      <c r="C39" s="29"/>
    </row>
    <row r="40" spans="1:3">
      <c r="A40" s="5">
        <v>38</v>
      </c>
      <c r="B40" s="29"/>
      <c r="C40" s="29"/>
    </row>
    <row r="41" spans="1:3">
      <c r="A41" s="5">
        <v>39</v>
      </c>
      <c r="B41" s="29"/>
      <c r="C41" s="29"/>
    </row>
    <row r="42" spans="1:3">
      <c r="A42" s="5">
        <v>40</v>
      </c>
      <c r="B42" s="29"/>
      <c r="C42" s="29"/>
    </row>
    <row r="43" spans="1:3">
      <c r="A43" s="5">
        <v>41</v>
      </c>
      <c r="B43" s="29"/>
      <c r="C43" s="29"/>
    </row>
    <row r="44" spans="1:3">
      <c r="A44" s="5">
        <v>42</v>
      </c>
      <c r="B44" s="29"/>
      <c r="C44" s="29"/>
    </row>
    <row r="45" spans="1:3">
      <c r="A45" s="5">
        <v>43</v>
      </c>
      <c r="B45" s="29"/>
      <c r="C45" s="29"/>
    </row>
    <row r="46" spans="1:3">
      <c r="A46" s="5">
        <v>44</v>
      </c>
      <c r="B46" s="29"/>
      <c r="C46" s="29"/>
    </row>
    <row r="47" spans="1:3">
      <c r="A47" s="5">
        <v>45</v>
      </c>
      <c r="B47" s="29"/>
      <c r="C47" s="29"/>
    </row>
    <row r="48" spans="1:3">
      <c r="A48" s="5">
        <v>46</v>
      </c>
      <c r="B48" s="29"/>
      <c r="C48" s="29"/>
    </row>
    <row r="49" spans="1:3">
      <c r="A49" s="5">
        <v>47</v>
      </c>
      <c r="B49" s="29"/>
      <c r="C49" s="29"/>
    </row>
    <row r="50" spans="1:3">
      <c r="A50" s="5">
        <v>48</v>
      </c>
      <c r="B50" s="29"/>
      <c r="C50" s="29"/>
    </row>
    <row r="51" spans="1:3">
      <c r="A51" s="5">
        <v>49</v>
      </c>
      <c r="B51" s="29"/>
      <c r="C51" s="29"/>
    </row>
    <row r="52" spans="1:3">
      <c r="A52" s="5">
        <v>50</v>
      </c>
      <c r="B52" s="29"/>
      <c r="C52" s="29"/>
    </row>
    <row r="53" spans="1:3">
      <c r="A53" s="5">
        <v>51</v>
      </c>
      <c r="B53" s="29"/>
      <c r="C53" s="29"/>
    </row>
    <row r="54" spans="1:3">
      <c r="A54" s="5">
        <v>52</v>
      </c>
      <c r="B54" s="29"/>
      <c r="C54" s="29"/>
    </row>
    <row r="55" spans="1:3">
      <c r="A55" s="5">
        <v>53</v>
      </c>
      <c r="B55" s="29"/>
      <c r="C55" s="29"/>
    </row>
    <row r="56" spans="1:3">
      <c r="A56" s="5">
        <v>54</v>
      </c>
      <c r="B56" s="29"/>
      <c r="C56" s="29"/>
    </row>
    <row r="57" spans="1:3">
      <c r="A57" s="5">
        <v>55</v>
      </c>
      <c r="B57" s="29"/>
      <c r="C57" s="29"/>
    </row>
    <row r="58" spans="1:3">
      <c r="A58" s="5">
        <v>56</v>
      </c>
      <c r="B58" s="29"/>
      <c r="C58" s="29"/>
    </row>
    <row r="59" spans="1:3">
      <c r="A59" s="5">
        <v>57</v>
      </c>
      <c r="B59" s="29"/>
      <c r="C59" s="29"/>
    </row>
    <row r="60" spans="1:3">
      <c r="A60" s="5">
        <v>58</v>
      </c>
      <c r="B60" s="29"/>
      <c r="C60" s="29"/>
    </row>
    <row r="61" spans="1:3">
      <c r="A61" s="5">
        <v>59</v>
      </c>
      <c r="B61" s="29"/>
      <c r="C61" s="29"/>
    </row>
    <row r="62" spans="1:3">
      <c r="A62" s="5">
        <v>60</v>
      </c>
      <c r="B62" s="29"/>
      <c r="C62" s="29"/>
    </row>
    <row r="63" spans="1:3">
      <c r="A63" s="5">
        <v>61</v>
      </c>
      <c r="B63" s="29"/>
      <c r="C63" s="29"/>
    </row>
    <row r="64" spans="1:3">
      <c r="A64" s="5">
        <v>62</v>
      </c>
      <c r="B64" s="29"/>
      <c r="C64" s="29"/>
    </row>
    <row r="65" spans="1:3">
      <c r="A65" s="5">
        <v>63</v>
      </c>
      <c r="B65" s="29"/>
      <c r="C65" s="29"/>
    </row>
    <row r="66" spans="1:3">
      <c r="A66" s="5">
        <v>64</v>
      </c>
      <c r="B66" s="29"/>
      <c r="C66" s="29"/>
    </row>
    <row r="67" spans="1:3">
      <c r="A67" s="5">
        <v>65</v>
      </c>
      <c r="B67" s="29"/>
      <c r="C67" s="29"/>
    </row>
    <row r="68" spans="1:3">
      <c r="A68" s="5">
        <v>66</v>
      </c>
      <c r="B68" s="29"/>
      <c r="C68" s="29"/>
    </row>
    <row r="69" spans="1:3">
      <c r="A69" s="5">
        <v>67</v>
      </c>
      <c r="B69" s="29"/>
      <c r="C69" s="29"/>
    </row>
    <row r="70" spans="1:3">
      <c r="A70" s="5">
        <v>68</v>
      </c>
      <c r="B70" s="29"/>
      <c r="C70" s="29"/>
    </row>
    <row r="71" spans="1:3">
      <c r="A71" s="5">
        <v>69</v>
      </c>
      <c r="B71" s="29"/>
      <c r="C71" s="29"/>
    </row>
    <row r="72" spans="1:3">
      <c r="A72" s="5">
        <v>70</v>
      </c>
      <c r="B72" s="29"/>
      <c r="C72" s="29"/>
    </row>
    <row r="73" spans="1:3">
      <c r="A73" s="5">
        <v>71</v>
      </c>
      <c r="B73" s="29"/>
      <c r="C73" s="29"/>
    </row>
    <row r="74" spans="1:3">
      <c r="A74" s="5">
        <v>72</v>
      </c>
      <c r="B74" s="29"/>
      <c r="C74" s="29"/>
    </row>
    <row r="75" spans="1:3">
      <c r="A75" s="5">
        <v>73</v>
      </c>
      <c r="B75" s="29"/>
      <c r="C75" s="29"/>
    </row>
    <row r="76" spans="1:3">
      <c r="A76" s="5">
        <v>74</v>
      </c>
      <c r="B76" s="29"/>
      <c r="C76" s="29"/>
    </row>
    <row r="77" spans="1:3">
      <c r="A77" s="5">
        <v>75</v>
      </c>
      <c r="B77" s="29"/>
      <c r="C77" s="29"/>
    </row>
    <row r="78" spans="1:3">
      <c r="A78" s="5">
        <v>76</v>
      </c>
      <c r="B78" s="29"/>
      <c r="C78" s="29"/>
    </row>
    <row r="79" spans="1:3">
      <c r="A79" s="5">
        <v>77</v>
      </c>
      <c r="B79" s="29"/>
      <c r="C79" s="29"/>
    </row>
    <row r="80" spans="1:3">
      <c r="A80" s="5">
        <v>78</v>
      </c>
      <c r="B80" s="29"/>
      <c r="C80" s="29"/>
    </row>
    <row r="81" spans="1:3">
      <c r="A81" s="5">
        <v>79</v>
      </c>
      <c r="B81" s="29"/>
      <c r="C81" s="29"/>
    </row>
    <row r="82" spans="1:3">
      <c r="A82" s="5">
        <v>80</v>
      </c>
      <c r="B82" s="29"/>
      <c r="C82" s="29"/>
    </row>
    <row r="83" spans="1:3">
      <c r="A83" s="5">
        <v>81</v>
      </c>
      <c r="B83" s="29"/>
      <c r="C83" s="29"/>
    </row>
    <row r="84" spans="1:3">
      <c r="A84" s="5">
        <v>82</v>
      </c>
      <c r="B84" s="29"/>
      <c r="C84" s="29"/>
    </row>
    <row r="85" spans="1:3">
      <c r="A85" s="5">
        <v>83</v>
      </c>
      <c r="B85" s="29"/>
      <c r="C85" s="29"/>
    </row>
    <row r="86" spans="1:3">
      <c r="A86" s="5">
        <v>84</v>
      </c>
      <c r="B86" s="29"/>
      <c r="C86" s="29"/>
    </row>
    <row r="87" spans="1:3">
      <c r="A87" s="5">
        <v>85</v>
      </c>
      <c r="B87" s="29"/>
      <c r="C87" s="29"/>
    </row>
    <row r="88" spans="1:3">
      <c r="A88" s="5">
        <v>86</v>
      </c>
      <c r="B88" s="29"/>
      <c r="C88" s="29"/>
    </row>
    <row r="89" spans="1:3">
      <c r="A89" s="5">
        <v>87</v>
      </c>
      <c r="B89" s="29"/>
      <c r="C89" s="29"/>
    </row>
    <row r="90" spans="1:3">
      <c r="A90" s="5">
        <v>88</v>
      </c>
      <c r="B90" s="29"/>
      <c r="C90" s="29"/>
    </row>
    <row r="91" spans="1:3">
      <c r="A91" s="5">
        <v>89</v>
      </c>
      <c r="B91" s="29"/>
      <c r="C91" s="29"/>
    </row>
    <row r="92" spans="1:3">
      <c r="A92" s="5">
        <v>90</v>
      </c>
      <c r="B92" s="29"/>
      <c r="C92" s="29"/>
    </row>
    <row r="93" spans="1:3">
      <c r="A93" s="5">
        <v>91</v>
      </c>
      <c r="B93" s="29"/>
      <c r="C93" s="29"/>
    </row>
    <row r="94" spans="1:3">
      <c r="A94" s="5">
        <v>92</v>
      </c>
      <c r="B94" s="29"/>
      <c r="C94" s="29"/>
    </row>
    <row r="95" spans="1:3">
      <c r="A95" s="5">
        <v>93</v>
      </c>
      <c r="B95" s="29"/>
      <c r="C95" s="29"/>
    </row>
    <row r="96" spans="1:3">
      <c r="A96" s="5">
        <v>94</v>
      </c>
      <c r="B96" s="29"/>
      <c r="C96" s="29"/>
    </row>
    <row r="97" spans="1:3">
      <c r="A97" s="5">
        <v>95</v>
      </c>
      <c r="B97" s="29"/>
      <c r="C97" s="29"/>
    </row>
    <row r="98" spans="1:3">
      <c r="A98" s="5">
        <v>96</v>
      </c>
      <c r="B98" s="29"/>
      <c r="C98" s="29"/>
    </row>
    <row r="99" spans="1:3">
      <c r="A99" s="5">
        <v>97</v>
      </c>
      <c r="B99" s="29"/>
      <c r="C99" s="29"/>
    </row>
    <row r="100" spans="1:3">
      <c r="A100" s="5">
        <v>98</v>
      </c>
      <c r="B100" s="29"/>
      <c r="C100" s="29"/>
    </row>
    <row r="101" spans="1:3">
      <c r="A101" s="5">
        <v>99</v>
      </c>
      <c r="B101" s="29"/>
      <c r="C101" s="29"/>
    </row>
    <row r="102" spans="1:3">
      <c r="A102" s="5">
        <v>100</v>
      </c>
      <c r="B102" s="29"/>
      <c r="C102" s="29"/>
    </row>
    <row r="103" spans="1:3">
      <c r="A103" s="5">
        <v>101</v>
      </c>
      <c r="B103" s="29"/>
      <c r="C103" s="29"/>
    </row>
    <row r="104" spans="1:3">
      <c r="A104" s="5">
        <v>102</v>
      </c>
      <c r="B104" s="29"/>
      <c r="C104" s="29"/>
    </row>
    <row r="105" spans="1:3">
      <c r="A105" s="5">
        <v>103</v>
      </c>
      <c r="B105" s="29"/>
      <c r="C105" s="29"/>
    </row>
    <row r="106" spans="1:3">
      <c r="A106" s="5">
        <v>104</v>
      </c>
      <c r="B106" s="29"/>
      <c r="C106" s="29"/>
    </row>
    <row r="107" spans="1:3">
      <c r="A107" s="5">
        <v>105</v>
      </c>
      <c r="B107" s="29"/>
      <c r="C107" s="29"/>
    </row>
    <row r="108" spans="1:3">
      <c r="A108" s="5">
        <v>106</v>
      </c>
      <c r="B108" s="29"/>
      <c r="C108" s="29"/>
    </row>
    <row r="109" spans="1:3">
      <c r="A109" s="5">
        <v>107</v>
      </c>
      <c r="B109" s="29"/>
      <c r="C109" s="29"/>
    </row>
    <row r="110" spans="1:3">
      <c r="A110" s="5">
        <v>108</v>
      </c>
      <c r="B110" s="29"/>
      <c r="C110" s="29"/>
    </row>
    <row r="111" spans="1:3">
      <c r="A111" s="5">
        <v>109</v>
      </c>
      <c r="B111" s="29"/>
      <c r="C111" s="29"/>
    </row>
    <row r="112" spans="1:3">
      <c r="A112" s="5">
        <v>110</v>
      </c>
      <c r="B112" s="29"/>
      <c r="C112" s="29"/>
    </row>
    <row r="113" spans="1:3">
      <c r="A113" s="5">
        <v>111</v>
      </c>
      <c r="B113" s="29"/>
      <c r="C113" s="29"/>
    </row>
    <row r="114" spans="1:3">
      <c r="A114" s="5">
        <v>112</v>
      </c>
      <c r="B114" s="29"/>
      <c r="C114" s="29"/>
    </row>
    <row r="115" spans="1:3">
      <c r="A115" s="5">
        <v>113</v>
      </c>
      <c r="B115" s="29"/>
      <c r="C115" s="29"/>
    </row>
    <row r="116" spans="1:3">
      <c r="A116" s="5">
        <v>114</v>
      </c>
      <c r="B116" s="29"/>
      <c r="C116" s="29"/>
    </row>
    <row r="117" spans="1:3">
      <c r="A117" s="5">
        <v>115</v>
      </c>
      <c r="B117" s="29"/>
      <c r="C117" s="29"/>
    </row>
    <row r="118" spans="1:3">
      <c r="A118" s="5">
        <v>116</v>
      </c>
      <c r="B118" s="29"/>
      <c r="C118" s="29"/>
    </row>
    <row r="119" spans="1:3">
      <c r="A119" s="5">
        <v>117</v>
      </c>
      <c r="B119" s="29"/>
      <c r="C119" s="29"/>
    </row>
    <row r="120" spans="1:3">
      <c r="A120" s="5">
        <v>118</v>
      </c>
      <c r="B120" s="29"/>
      <c r="C120" s="29"/>
    </row>
    <row r="121" spans="1:3">
      <c r="A121" s="5">
        <v>119</v>
      </c>
      <c r="B121" s="29"/>
      <c r="C121" s="29"/>
    </row>
    <row r="122" spans="1:3">
      <c r="A122" s="5">
        <v>120</v>
      </c>
      <c r="B122" s="29"/>
      <c r="C122" s="29"/>
    </row>
    <row r="123" spans="1:3">
      <c r="A123" s="5">
        <v>121</v>
      </c>
      <c r="B123" s="29"/>
      <c r="C123" s="29"/>
    </row>
    <row r="124" spans="1:3">
      <c r="A124" s="5">
        <v>122</v>
      </c>
      <c r="B124" s="29"/>
      <c r="C124" s="29"/>
    </row>
    <row r="125" spans="1:3">
      <c r="A125" s="5">
        <v>123</v>
      </c>
      <c r="B125" s="29"/>
      <c r="C125" s="29"/>
    </row>
    <row r="126" spans="1:3">
      <c r="A126" s="5">
        <v>124</v>
      </c>
      <c r="B126" s="29"/>
      <c r="C126" s="29"/>
    </row>
    <row r="127" spans="1:3">
      <c r="A127" s="5">
        <v>125</v>
      </c>
      <c r="B127" s="29"/>
      <c r="C127" s="29"/>
    </row>
    <row r="128" spans="1:3">
      <c r="A128" s="5">
        <v>126</v>
      </c>
      <c r="B128" s="29"/>
      <c r="C128" s="29"/>
    </row>
    <row r="129" spans="1:3">
      <c r="A129" s="5">
        <v>127</v>
      </c>
      <c r="B129" s="29"/>
      <c r="C129" s="29"/>
    </row>
    <row r="130" spans="1:3">
      <c r="A130" s="5">
        <v>128</v>
      </c>
      <c r="B130" s="29"/>
      <c r="C130" s="29"/>
    </row>
    <row r="131" spans="1:3">
      <c r="A131" s="5">
        <v>129</v>
      </c>
      <c r="B131" s="29"/>
      <c r="C131" s="29"/>
    </row>
    <row r="132" spans="1:3">
      <c r="A132" s="5">
        <v>130</v>
      </c>
      <c r="B132" s="29"/>
      <c r="C132" s="29"/>
    </row>
    <row r="133" spans="1:3">
      <c r="A133" s="5">
        <v>131</v>
      </c>
      <c r="B133" s="29"/>
      <c r="C133" s="29"/>
    </row>
    <row r="134" spans="1:3">
      <c r="A134" s="5">
        <v>132</v>
      </c>
      <c r="B134" s="29"/>
      <c r="C134" s="29"/>
    </row>
    <row r="135" spans="1:3">
      <c r="A135" s="5">
        <v>133</v>
      </c>
      <c r="B135" s="29"/>
      <c r="C135" s="29"/>
    </row>
    <row r="136" spans="1:3">
      <c r="A136" s="5">
        <v>134</v>
      </c>
      <c r="B136" s="29"/>
      <c r="C136" s="29"/>
    </row>
    <row r="137" spans="1:3">
      <c r="A137" s="5">
        <v>135</v>
      </c>
      <c r="B137" s="29"/>
      <c r="C137" s="29"/>
    </row>
    <row r="138" spans="1:3">
      <c r="A138" s="5">
        <v>136</v>
      </c>
      <c r="B138" s="29"/>
      <c r="C138" s="29"/>
    </row>
    <row r="139" spans="1:3">
      <c r="A139" s="5">
        <v>137</v>
      </c>
      <c r="B139" s="29"/>
      <c r="C139" s="29"/>
    </row>
    <row r="140" spans="1:3">
      <c r="A140" s="5">
        <v>138</v>
      </c>
      <c r="B140" s="29"/>
      <c r="C140" s="29"/>
    </row>
    <row r="141" spans="1:3">
      <c r="A141" s="5">
        <v>139</v>
      </c>
      <c r="B141" s="29"/>
      <c r="C141" s="29"/>
    </row>
    <row r="142" spans="1:3">
      <c r="A142" s="5">
        <v>140</v>
      </c>
      <c r="B142" s="29"/>
      <c r="C142" s="29"/>
    </row>
    <row r="143" spans="1:3">
      <c r="A143" s="5">
        <v>141</v>
      </c>
      <c r="B143" s="29"/>
      <c r="C143" s="29"/>
    </row>
    <row r="144" spans="1:3">
      <c r="A144" s="5">
        <v>142</v>
      </c>
      <c r="B144" s="29"/>
      <c r="C144" s="29"/>
    </row>
    <row r="145" spans="1:3">
      <c r="A145" s="5">
        <v>143</v>
      </c>
      <c r="B145" s="29"/>
      <c r="C145" s="29"/>
    </row>
    <row r="146" spans="1:3">
      <c r="A146" s="5">
        <v>144</v>
      </c>
      <c r="B146" s="29"/>
      <c r="C146" s="29"/>
    </row>
    <row r="147" spans="1:3">
      <c r="A147" s="5">
        <v>145</v>
      </c>
      <c r="B147" s="29"/>
      <c r="C147" s="29"/>
    </row>
    <row r="148" spans="1:3">
      <c r="A148" s="5">
        <v>146</v>
      </c>
      <c r="B148" s="29"/>
      <c r="C148" s="29"/>
    </row>
    <row r="149" spans="1:3">
      <c r="A149" s="5">
        <v>147</v>
      </c>
      <c r="B149" s="29"/>
      <c r="C149" s="29"/>
    </row>
    <row r="150" spans="1:3">
      <c r="A150" s="5">
        <v>148</v>
      </c>
      <c r="B150" s="29"/>
      <c r="C150" s="29"/>
    </row>
    <row r="151" spans="1:3">
      <c r="A151" s="5">
        <v>149</v>
      </c>
      <c r="B151" s="29"/>
      <c r="C151" s="29"/>
    </row>
    <row r="152" spans="1:3">
      <c r="A152" s="5">
        <v>150</v>
      </c>
      <c r="B152" s="29"/>
      <c r="C152" s="29"/>
    </row>
    <row r="153" spans="1:3">
      <c r="A153" s="5">
        <v>151</v>
      </c>
      <c r="B153" s="29"/>
      <c r="C153" s="29"/>
    </row>
    <row r="154" spans="1:3">
      <c r="A154" s="5">
        <v>152</v>
      </c>
      <c r="B154" s="29"/>
      <c r="C154" s="29"/>
    </row>
    <row r="155" spans="1:3">
      <c r="A155" s="5">
        <v>153</v>
      </c>
      <c r="B155" s="29"/>
      <c r="C155" s="29"/>
    </row>
    <row r="156" spans="1:3">
      <c r="A156" s="5">
        <v>154</v>
      </c>
      <c r="B156" s="29"/>
      <c r="C156" s="29"/>
    </row>
    <row r="157" spans="1:3">
      <c r="A157" s="5">
        <v>155</v>
      </c>
      <c r="B157" s="29"/>
      <c r="C157" s="29"/>
    </row>
    <row r="158" spans="1:3">
      <c r="A158" s="5">
        <v>156</v>
      </c>
      <c r="B158" s="29"/>
      <c r="C158" s="29"/>
    </row>
    <row r="159" spans="1:3">
      <c r="A159" s="5">
        <v>157</v>
      </c>
      <c r="B159" s="29"/>
      <c r="C159" s="29"/>
    </row>
    <row r="160" spans="1:3">
      <c r="A160" s="5">
        <v>158</v>
      </c>
      <c r="B160" s="29"/>
      <c r="C160" s="29"/>
    </row>
    <row r="161" spans="1:3">
      <c r="A161" s="5">
        <v>159</v>
      </c>
      <c r="B161" s="29"/>
      <c r="C161" s="29"/>
    </row>
    <row r="162" spans="1:3">
      <c r="A162" s="5">
        <v>160</v>
      </c>
      <c r="B162" s="29"/>
      <c r="C162" s="29"/>
    </row>
    <row r="163" spans="1:3">
      <c r="A163" s="5">
        <v>161</v>
      </c>
      <c r="B163" s="29"/>
      <c r="C163" s="29"/>
    </row>
    <row r="164" spans="1:3">
      <c r="A164" s="5">
        <v>162</v>
      </c>
      <c r="B164" s="29"/>
      <c r="C164" s="29"/>
    </row>
    <row r="165" spans="1:3">
      <c r="A165" s="5">
        <v>163</v>
      </c>
      <c r="B165" s="29"/>
      <c r="C165" s="29"/>
    </row>
    <row r="166" spans="1:3">
      <c r="A166" s="5">
        <v>164</v>
      </c>
      <c r="B166" s="29"/>
      <c r="C166" s="29"/>
    </row>
    <row r="167" spans="1:3">
      <c r="A167" s="5">
        <v>165</v>
      </c>
      <c r="B167" s="29"/>
      <c r="C167" s="29"/>
    </row>
    <row r="168" spans="1:3">
      <c r="A168" s="5">
        <v>166</v>
      </c>
      <c r="B168" s="29"/>
      <c r="C168" s="29"/>
    </row>
    <row r="169" spans="1:3">
      <c r="A169" s="5">
        <v>167</v>
      </c>
      <c r="B169" s="29"/>
      <c r="C169" s="29"/>
    </row>
    <row r="170" spans="1:3">
      <c r="A170" s="5">
        <v>168</v>
      </c>
      <c r="B170" s="29"/>
      <c r="C170" s="29"/>
    </row>
    <row r="171" spans="1:3">
      <c r="A171" s="5">
        <v>169</v>
      </c>
      <c r="B171" s="29"/>
      <c r="C171" s="29"/>
    </row>
    <row r="172" spans="1:3">
      <c r="A172" s="5">
        <v>170</v>
      </c>
      <c r="B172" s="29"/>
      <c r="C172" s="29"/>
    </row>
    <row r="173" spans="1:3">
      <c r="A173" s="5">
        <v>171</v>
      </c>
      <c r="B173" s="29"/>
      <c r="C173" s="29"/>
    </row>
    <row r="174" spans="1:3">
      <c r="A174" s="5">
        <v>172</v>
      </c>
      <c r="B174" s="29"/>
      <c r="C174" s="29"/>
    </row>
    <row r="175" spans="1:3">
      <c r="A175" s="5">
        <v>173</v>
      </c>
      <c r="B175" s="29"/>
      <c r="C175" s="29"/>
    </row>
    <row r="176" spans="1:3">
      <c r="A176" s="5">
        <v>174</v>
      </c>
      <c r="B176" s="29"/>
      <c r="C176" s="29"/>
    </row>
    <row r="177" spans="1:3">
      <c r="A177" s="5">
        <v>175</v>
      </c>
      <c r="B177" s="29"/>
      <c r="C177" s="29"/>
    </row>
    <row r="178" spans="1:3">
      <c r="A178" s="5">
        <v>176</v>
      </c>
      <c r="B178" s="29"/>
      <c r="C178" s="29"/>
    </row>
    <row r="179" spans="1:3">
      <c r="A179" s="5">
        <v>177</v>
      </c>
      <c r="B179" s="29"/>
      <c r="C179" s="29"/>
    </row>
    <row r="180" spans="1:3">
      <c r="A180" s="5">
        <v>178</v>
      </c>
      <c r="B180" s="29"/>
      <c r="C180" s="29"/>
    </row>
    <row r="181" spans="1:3">
      <c r="A181" s="5">
        <v>179</v>
      </c>
      <c r="B181" s="29"/>
      <c r="C181" s="29"/>
    </row>
    <row r="182" spans="1:3">
      <c r="A182" s="5">
        <v>180</v>
      </c>
      <c r="B182" s="29"/>
      <c r="C182" s="29"/>
    </row>
    <row r="183" spans="1:3">
      <c r="A183" s="5">
        <v>181</v>
      </c>
      <c r="B183" s="29"/>
      <c r="C183" s="29"/>
    </row>
    <row r="184" spans="1:3">
      <c r="A184" s="5">
        <v>182</v>
      </c>
      <c r="B184" s="29"/>
      <c r="C184" s="29"/>
    </row>
    <row r="185" spans="1:3">
      <c r="A185" s="5">
        <v>183</v>
      </c>
      <c r="B185" s="29"/>
      <c r="C185" s="29"/>
    </row>
    <row r="186" spans="1:3">
      <c r="A186" s="5">
        <v>184</v>
      </c>
      <c r="B186" s="29"/>
      <c r="C186" s="29"/>
    </row>
    <row r="187" spans="1:3">
      <c r="A187" s="5">
        <v>185</v>
      </c>
      <c r="B187" s="29"/>
      <c r="C187" s="29"/>
    </row>
    <row r="188" spans="1:3">
      <c r="A188" s="5">
        <v>186</v>
      </c>
      <c r="B188" s="29"/>
      <c r="C188" s="29"/>
    </row>
    <row r="189" spans="1:3">
      <c r="A189" s="5">
        <v>187</v>
      </c>
      <c r="B189" s="29"/>
      <c r="C189" s="29"/>
    </row>
    <row r="190" spans="1:3">
      <c r="A190" s="5">
        <v>188</v>
      </c>
      <c r="B190" s="29"/>
      <c r="C190" s="29"/>
    </row>
    <row r="191" spans="1:3">
      <c r="A191" s="5">
        <v>189</v>
      </c>
      <c r="B191" s="29"/>
      <c r="C191" s="29"/>
    </row>
    <row r="192" spans="1:3">
      <c r="A192" s="5">
        <v>190</v>
      </c>
      <c r="B192" s="29"/>
      <c r="C192" s="29"/>
    </row>
    <row r="193" spans="1:3">
      <c r="A193" s="5">
        <v>191</v>
      </c>
      <c r="B193" s="29"/>
      <c r="C193" s="29"/>
    </row>
    <row r="194" spans="1:3">
      <c r="A194" s="5">
        <v>192</v>
      </c>
      <c r="B194" s="29"/>
      <c r="C194" s="29"/>
    </row>
    <row r="195" spans="1:3">
      <c r="A195" s="5">
        <v>193</v>
      </c>
      <c r="B195" s="29"/>
      <c r="C195" s="29"/>
    </row>
    <row r="196" spans="1:3">
      <c r="A196" s="5">
        <v>194</v>
      </c>
      <c r="B196" s="29"/>
      <c r="C196" s="29"/>
    </row>
    <row r="197" spans="1:3">
      <c r="A197" s="5">
        <v>195</v>
      </c>
      <c r="B197" s="29"/>
      <c r="C197" s="29"/>
    </row>
    <row r="198" spans="1:3">
      <c r="A198" s="5">
        <v>196</v>
      </c>
      <c r="B198" s="29"/>
      <c r="C198" s="29"/>
    </row>
    <row r="199" spans="1:3">
      <c r="A199" s="5">
        <v>197</v>
      </c>
      <c r="B199" s="29"/>
      <c r="C199" s="29"/>
    </row>
    <row r="200" spans="1:3">
      <c r="A200" s="5">
        <v>198</v>
      </c>
      <c r="B200" s="29"/>
      <c r="C200" s="29"/>
    </row>
    <row r="201" spans="1:3">
      <c r="A201" s="5">
        <v>199</v>
      </c>
      <c r="B201" s="29"/>
      <c r="C201" s="29"/>
    </row>
    <row r="202" spans="1:3">
      <c r="A202" s="5">
        <v>200</v>
      </c>
      <c r="B202" s="29"/>
      <c r="C202" s="29"/>
    </row>
    <row r="203" spans="1:3">
      <c r="A203" s="5">
        <v>201</v>
      </c>
      <c r="B203" s="29"/>
      <c r="C203" s="29"/>
    </row>
    <row r="204" spans="1:3">
      <c r="A204" s="5">
        <v>202</v>
      </c>
      <c r="B204" s="29"/>
      <c r="C204" s="29"/>
    </row>
    <row r="205" spans="1:3">
      <c r="A205" s="5">
        <v>203</v>
      </c>
      <c r="B205" s="29"/>
      <c r="C205" s="29"/>
    </row>
    <row r="206" spans="1:3">
      <c r="A206" s="5">
        <v>204</v>
      </c>
      <c r="B206" s="29"/>
      <c r="C206" s="29"/>
    </row>
    <row r="207" spans="1:3">
      <c r="A207" s="5">
        <v>205</v>
      </c>
      <c r="B207" s="29"/>
      <c r="C207" s="29"/>
    </row>
    <row r="208" spans="1:3">
      <c r="A208" s="5">
        <v>206</v>
      </c>
      <c r="B208" s="29"/>
      <c r="C208" s="29"/>
    </row>
    <row r="209" spans="1:3">
      <c r="A209" s="5">
        <v>207</v>
      </c>
      <c r="B209" s="29"/>
      <c r="C209" s="29"/>
    </row>
    <row r="210" spans="1:3">
      <c r="A210" s="5">
        <v>208</v>
      </c>
      <c r="B210" s="29"/>
      <c r="C210" s="29"/>
    </row>
    <row r="211" spans="1:3">
      <c r="A211" s="5">
        <v>209</v>
      </c>
      <c r="B211" s="29"/>
      <c r="C211" s="29"/>
    </row>
    <row r="212" spans="1:3">
      <c r="A212" s="5">
        <v>210</v>
      </c>
      <c r="B212" s="29"/>
      <c r="C212" s="29"/>
    </row>
    <row r="213" spans="1:3">
      <c r="A213" s="5">
        <v>211</v>
      </c>
      <c r="B213" s="29"/>
      <c r="C213" s="29"/>
    </row>
    <row r="214" spans="1:3">
      <c r="A214" s="5">
        <v>212</v>
      </c>
      <c r="B214" s="29"/>
      <c r="C214" s="29"/>
    </row>
    <row r="215" spans="1:3">
      <c r="A215" s="5">
        <v>213</v>
      </c>
      <c r="B215" s="29"/>
      <c r="C215" s="29"/>
    </row>
    <row r="216" spans="1:3">
      <c r="A216" s="5">
        <v>214</v>
      </c>
      <c r="B216" s="29"/>
      <c r="C216" s="29"/>
    </row>
    <row r="217" spans="1:3">
      <c r="A217" s="5">
        <v>215</v>
      </c>
      <c r="B217" s="29"/>
      <c r="C217" s="29"/>
    </row>
    <row r="218" spans="1:3">
      <c r="A218" s="5">
        <v>216</v>
      </c>
      <c r="B218" s="29"/>
      <c r="C218" s="29"/>
    </row>
    <row r="219" spans="1:3">
      <c r="A219" s="5">
        <v>217</v>
      </c>
      <c r="B219" s="29"/>
      <c r="C219" s="29"/>
    </row>
    <row r="220" spans="1:3">
      <c r="A220" s="5">
        <v>218</v>
      </c>
      <c r="B220" s="29"/>
      <c r="C220" s="29"/>
    </row>
    <row r="221" spans="1:3">
      <c r="A221" s="5">
        <v>219</v>
      </c>
      <c r="B221" s="29"/>
      <c r="C221" s="29"/>
    </row>
    <row r="222" spans="1:3">
      <c r="A222" s="5">
        <v>220</v>
      </c>
      <c r="B222" s="29"/>
      <c r="C222" s="29"/>
    </row>
    <row r="223" spans="1:3">
      <c r="A223" s="5">
        <v>221</v>
      </c>
      <c r="B223" s="29"/>
      <c r="C223" s="29"/>
    </row>
    <row r="224" spans="1:3">
      <c r="A224" s="5">
        <v>222</v>
      </c>
      <c r="B224" s="29"/>
      <c r="C224" s="29"/>
    </row>
    <row r="225" spans="1:3">
      <c r="A225" s="5">
        <v>223</v>
      </c>
      <c r="B225" s="29"/>
      <c r="C225" s="29"/>
    </row>
    <row r="226" spans="1:3">
      <c r="A226" s="5">
        <v>224</v>
      </c>
      <c r="B226" s="29"/>
      <c r="C226" s="29"/>
    </row>
    <row r="227" spans="1:3">
      <c r="A227" s="5">
        <v>225</v>
      </c>
      <c r="B227" s="29"/>
      <c r="C227" s="29"/>
    </row>
    <row r="228" spans="1:3">
      <c r="A228" s="5">
        <v>226</v>
      </c>
      <c r="B228" s="29"/>
      <c r="C228" s="29"/>
    </row>
    <row r="229" spans="1:3">
      <c r="A229" s="5">
        <v>227</v>
      </c>
      <c r="B229" s="29"/>
      <c r="C229" s="29"/>
    </row>
    <row r="230" spans="1:3">
      <c r="A230" s="5">
        <v>228</v>
      </c>
      <c r="B230" s="29"/>
      <c r="C230" s="29"/>
    </row>
    <row r="231" spans="1:3">
      <c r="A231" s="5">
        <v>229</v>
      </c>
      <c r="B231" s="29"/>
      <c r="C231" s="29"/>
    </row>
    <row r="232" spans="1:3">
      <c r="A232" s="5">
        <v>230</v>
      </c>
      <c r="B232" s="29"/>
      <c r="C232" s="29"/>
    </row>
    <row r="233" spans="1:3">
      <c r="A233" s="5">
        <v>231</v>
      </c>
      <c r="B233" s="29"/>
      <c r="C233" s="29"/>
    </row>
    <row r="234" spans="1:3">
      <c r="A234" s="5">
        <v>232</v>
      </c>
      <c r="B234" s="29"/>
      <c r="C234" s="29"/>
    </row>
    <row r="235" spans="1:3">
      <c r="A235" s="5">
        <v>233</v>
      </c>
      <c r="B235" s="29"/>
      <c r="C235" s="29"/>
    </row>
    <row r="236" spans="1:3">
      <c r="A236" s="5">
        <v>234</v>
      </c>
      <c r="B236" s="29"/>
      <c r="C236" s="29"/>
    </row>
    <row r="237" spans="1:3">
      <c r="A237" s="5">
        <v>235</v>
      </c>
      <c r="B237" s="29"/>
      <c r="C237" s="29"/>
    </row>
    <row r="238" spans="1:3">
      <c r="A238" s="5">
        <v>236</v>
      </c>
      <c r="B238" s="29"/>
      <c r="C238" s="29"/>
    </row>
    <row r="239" spans="1:3">
      <c r="A239" s="5">
        <v>237</v>
      </c>
      <c r="B239" s="29"/>
      <c r="C239" s="29"/>
    </row>
    <row r="240" spans="1:3">
      <c r="A240" s="5">
        <v>238</v>
      </c>
      <c r="B240" s="29"/>
      <c r="C240" s="29"/>
    </row>
    <row r="241" spans="1:3">
      <c r="A241" s="5">
        <v>239</v>
      </c>
      <c r="B241" s="29"/>
      <c r="C241" s="29"/>
    </row>
    <row r="242" spans="1:3">
      <c r="A242" s="5">
        <v>240</v>
      </c>
      <c r="B242" s="29"/>
      <c r="C242" s="29"/>
    </row>
    <row r="243" spans="1:3">
      <c r="A243" s="5">
        <v>241</v>
      </c>
      <c r="B243" s="29"/>
      <c r="C243" s="29"/>
    </row>
    <row r="244" spans="1:3">
      <c r="A244" s="5">
        <v>242</v>
      </c>
      <c r="B244" s="29"/>
      <c r="C244" s="29"/>
    </row>
    <row r="245" spans="1:3">
      <c r="A245" s="5">
        <v>243</v>
      </c>
      <c r="B245" s="29"/>
      <c r="C245" s="29"/>
    </row>
    <row r="246" spans="1:3">
      <c r="A246" s="5">
        <v>244</v>
      </c>
      <c r="B246" s="29"/>
      <c r="C246" s="29"/>
    </row>
    <row r="247" spans="1:3">
      <c r="A247" s="5">
        <v>245</v>
      </c>
      <c r="B247" s="29"/>
      <c r="C247" s="29"/>
    </row>
    <row r="248" spans="1:3">
      <c r="A248" s="5">
        <v>246</v>
      </c>
      <c r="B248" s="29"/>
      <c r="C248" s="29"/>
    </row>
    <row r="249" spans="1:3">
      <c r="A249" s="5">
        <v>247</v>
      </c>
      <c r="B249" s="29"/>
      <c r="C249" s="29"/>
    </row>
    <row r="250" spans="1:3">
      <c r="A250" s="5">
        <v>248</v>
      </c>
      <c r="B250" s="29"/>
      <c r="C250" s="29"/>
    </row>
    <row r="251" spans="1:3">
      <c r="A251" s="5">
        <v>249</v>
      </c>
      <c r="B251" s="29"/>
      <c r="C251" s="29"/>
    </row>
    <row r="252" spans="1:3">
      <c r="A252" s="5">
        <v>250</v>
      </c>
      <c r="B252" s="29"/>
      <c r="C252" s="29"/>
    </row>
    <row r="253" spans="1:3">
      <c r="A253" s="5">
        <v>251</v>
      </c>
      <c r="B253" s="29"/>
      <c r="C253" s="29"/>
    </row>
    <row r="254" spans="1:3">
      <c r="A254" s="5">
        <v>252</v>
      </c>
      <c r="B254" s="29"/>
      <c r="C254" s="29"/>
    </row>
    <row r="255" spans="1:3">
      <c r="A255" s="5">
        <v>253</v>
      </c>
      <c r="B255" s="29"/>
      <c r="C255" s="29"/>
    </row>
    <row r="256" spans="1:3">
      <c r="A256" s="5">
        <v>254</v>
      </c>
      <c r="B256" s="29"/>
      <c r="C256" s="29"/>
    </row>
    <row r="257" spans="1:3">
      <c r="A257" s="5">
        <v>255</v>
      </c>
      <c r="B257" s="29"/>
      <c r="C257" s="29"/>
    </row>
    <row r="258" spans="1:3">
      <c r="A258" s="5">
        <v>256</v>
      </c>
      <c r="B258" s="29"/>
      <c r="C258" s="29"/>
    </row>
    <row r="259" spans="1:3">
      <c r="A259" s="5">
        <v>257</v>
      </c>
      <c r="B259" s="29"/>
      <c r="C259" s="29"/>
    </row>
    <row r="260" spans="1:3">
      <c r="A260" s="5">
        <v>258</v>
      </c>
      <c r="B260" s="29"/>
      <c r="C260" s="29"/>
    </row>
    <row r="261" spans="1:3">
      <c r="A261" s="5">
        <v>259</v>
      </c>
      <c r="B261" s="29"/>
      <c r="C261" s="29"/>
    </row>
    <row r="262" spans="1:3">
      <c r="A262" s="5">
        <v>260</v>
      </c>
      <c r="B262" s="29"/>
      <c r="C262" s="29"/>
    </row>
    <row r="263" spans="1:3">
      <c r="A263" s="5">
        <v>261</v>
      </c>
      <c r="B263" s="29"/>
      <c r="C263" s="29"/>
    </row>
    <row r="264" spans="1:3">
      <c r="A264" s="5">
        <v>262</v>
      </c>
      <c r="B264" s="29"/>
      <c r="C264" s="29"/>
    </row>
    <row r="265" spans="1:3">
      <c r="A265" s="5">
        <v>263</v>
      </c>
      <c r="B265" s="29"/>
      <c r="C265" s="29"/>
    </row>
    <row r="266" spans="1:3">
      <c r="A266" s="5">
        <v>264</v>
      </c>
      <c r="B266" s="29"/>
      <c r="C266" s="29"/>
    </row>
    <row r="267" spans="1:3">
      <c r="A267" s="5">
        <v>265</v>
      </c>
      <c r="B267" s="29"/>
      <c r="C267" s="29"/>
    </row>
    <row r="268" spans="1:3">
      <c r="A268" s="5">
        <v>266</v>
      </c>
      <c r="B268" s="29"/>
      <c r="C268" s="29"/>
    </row>
    <row r="269" spans="1:3">
      <c r="A269" s="5">
        <v>267</v>
      </c>
      <c r="B269" s="29"/>
      <c r="C269" s="29"/>
    </row>
    <row r="270" spans="1:3">
      <c r="A270" s="5">
        <v>268</v>
      </c>
      <c r="B270" s="29"/>
      <c r="C270" s="29"/>
    </row>
    <row r="271" spans="1:3">
      <c r="A271" s="5">
        <v>269</v>
      </c>
      <c r="B271" s="29"/>
      <c r="C271" s="29"/>
    </row>
    <row r="272" spans="1:3">
      <c r="A272" s="5">
        <v>270</v>
      </c>
      <c r="B272" s="29"/>
      <c r="C272" s="29"/>
    </row>
    <row r="273" spans="1:3">
      <c r="A273" s="5">
        <v>271</v>
      </c>
      <c r="B273" s="29"/>
      <c r="C273" s="29"/>
    </row>
    <row r="274" spans="1:3">
      <c r="A274" s="5">
        <v>272</v>
      </c>
      <c r="B274" s="29"/>
      <c r="C274" s="29"/>
    </row>
    <row r="275" spans="1:3">
      <c r="A275" s="5">
        <v>273</v>
      </c>
      <c r="B275" s="29"/>
      <c r="C275" s="29"/>
    </row>
    <row r="276" spans="1:3">
      <c r="A276" s="5">
        <v>274</v>
      </c>
      <c r="B276" s="29"/>
      <c r="C276" s="29"/>
    </row>
    <row r="277" spans="1:3">
      <c r="A277" s="5">
        <v>275</v>
      </c>
      <c r="B277" s="29"/>
      <c r="C277" s="29"/>
    </row>
    <row r="278" spans="1:3">
      <c r="A278" s="5">
        <v>276</v>
      </c>
      <c r="B278" s="29"/>
      <c r="C278" s="29"/>
    </row>
    <row r="279" spans="1:3">
      <c r="A279" s="5">
        <v>277</v>
      </c>
      <c r="B279" s="29"/>
      <c r="C279" s="29"/>
    </row>
    <row r="280" spans="1:3">
      <c r="A280" s="5">
        <v>278</v>
      </c>
      <c r="B280" s="29"/>
      <c r="C280" s="29"/>
    </row>
    <row r="281" spans="1:3">
      <c r="A281" s="5">
        <v>279</v>
      </c>
      <c r="B281" s="29"/>
      <c r="C281" s="29"/>
    </row>
    <row r="282" spans="1:3">
      <c r="A282" s="5">
        <v>280</v>
      </c>
      <c r="B282" s="29"/>
      <c r="C282" s="29"/>
    </row>
    <row r="283" spans="1:3">
      <c r="A283" s="5">
        <v>281</v>
      </c>
      <c r="B283" s="29"/>
      <c r="C283" s="29"/>
    </row>
    <row r="284" spans="1:3">
      <c r="A284" s="5">
        <v>282</v>
      </c>
      <c r="B284" s="29"/>
      <c r="C284" s="29"/>
    </row>
    <row r="285" spans="1:3">
      <c r="A285" s="5">
        <v>283</v>
      </c>
      <c r="B285" s="29"/>
      <c r="C285" s="29"/>
    </row>
    <row r="286" spans="1:3">
      <c r="A286" s="5">
        <v>284</v>
      </c>
      <c r="B286" s="29"/>
      <c r="C286" s="29"/>
    </row>
    <row r="287" spans="1:3">
      <c r="A287" s="5">
        <v>285</v>
      </c>
      <c r="B287" s="29"/>
      <c r="C287" s="29"/>
    </row>
    <row r="288" spans="1:3">
      <c r="A288" s="5">
        <v>286</v>
      </c>
      <c r="B288" s="29"/>
      <c r="C288" s="29"/>
    </row>
    <row r="289" spans="1:3">
      <c r="A289" s="5">
        <v>287</v>
      </c>
      <c r="B289" s="29"/>
      <c r="C289" s="29"/>
    </row>
    <row r="290" spans="1:3">
      <c r="A290" s="5">
        <v>288</v>
      </c>
      <c r="B290" s="29"/>
      <c r="C290" s="29"/>
    </row>
    <row r="291" spans="1:3">
      <c r="A291" s="5">
        <v>289</v>
      </c>
      <c r="B291" s="29"/>
      <c r="C291" s="29"/>
    </row>
    <row r="292" spans="1:3">
      <c r="A292" s="5">
        <v>290</v>
      </c>
      <c r="B292" s="29"/>
      <c r="C292" s="29"/>
    </row>
    <row r="293" spans="1:3">
      <c r="A293" s="5">
        <v>291</v>
      </c>
      <c r="B293" s="29"/>
      <c r="C293" s="29"/>
    </row>
    <row r="294" spans="1:3">
      <c r="A294" s="5">
        <v>292</v>
      </c>
      <c r="B294" s="29"/>
      <c r="C294" s="29"/>
    </row>
    <row r="295" spans="1:3">
      <c r="A295" s="5">
        <v>293</v>
      </c>
      <c r="B295" s="29"/>
      <c r="C295" s="29"/>
    </row>
    <row r="296" spans="1:3">
      <c r="A296" s="5">
        <v>294</v>
      </c>
      <c r="B296" s="29"/>
      <c r="C296" s="29"/>
    </row>
    <row r="297" spans="1:3">
      <c r="A297" s="5">
        <v>295</v>
      </c>
      <c r="B297" s="29"/>
      <c r="C297" s="29"/>
    </row>
    <row r="298" spans="1:3">
      <c r="A298" s="5">
        <v>296</v>
      </c>
      <c r="B298" s="29"/>
      <c r="C298" s="29"/>
    </row>
    <row r="299" spans="1:3">
      <c r="A299" s="5">
        <v>297</v>
      </c>
      <c r="B299" s="29"/>
      <c r="C299" s="29"/>
    </row>
    <row r="300" spans="1:3">
      <c r="A300" s="5">
        <v>298</v>
      </c>
      <c r="B300" s="29"/>
      <c r="C300" s="29"/>
    </row>
    <row r="301" spans="1:3">
      <c r="A301" s="5">
        <v>299</v>
      </c>
      <c r="B301" s="29"/>
      <c r="C301" s="29"/>
    </row>
    <row r="302" spans="1:3">
      <c r="A302" s="5">
        <v>300</v>
      </c>
      <c r="B302" s="29"/>
      <c r="C302" s="29"/>
    </row>
    <row r="303" spans="1:3">
      <c r="A303" s="5">
        <v>301</v>
      </c>
      <c r="B303" s="29"/>
      <c r="C303" s="29"/>
    </row>
    <row r="304" spans="1:3">
      <c r="A304" s="5">
        <v>302</v>
      </c>
      <c r="B304" s="29"/>
      <c r="C304" s="29"/>
    </row>
    <row r="305" spans="1:3">
      <c r="A305" s="5">
        <v>303</v>
      </c>
      <c r="B305" s="29"/>
      <c r="C305" s="29"/>
    </row>
    <row r="306" spans="1:3">
      <c r="A306" s="5">
        <v>304</v>
      </c>
      <c r="B306" s="29"/>
      <c r="C306" s="29"/>
    </row>
    <row r="307" spans="1:3">
      <c r="A307" s="5">
        <v>305</v>
      </c>
      <c r="B307" s="29"/>
      <c r="C307" s="29"/>
    </row>
    <row r="308" spans="1:3">
      <c r="A308" s="5">
        <v>306</v>
      </c>
      <c r="B308" s="29"/>
      <c r="C308" s="29"/>
    </row>
    <row r="309" spans="1:3">
      <c r="A309" s="5">
        <v>307</v>
      </c>
      <c r="B309" s="29"/>
      <c r="C309" s="29"/>
    </row>
    <row r="310" spans="1:3">
      <c r="A310" s="5">
        <v>308</v>
      </c>
      <c r="B310" s="29"/>
      <c r="C310" s="29"/>
    </row>
    <row r="311" spans="1:3">
      <c r="A311" s="5">
        <v>309</v>
      </c>
      <c r="B311" s="29"/>
      <c r="C311" s="29"/>
    </row>
    <row r="312" spans="1:3">
      <c r="A312" s="5">
        <v>310</v>
      </c>
      <c r="B312" s="29"/>
      <c r="C312" s="29"/>
    </row>
    <row r="313" spans="1:3">
      <c r="A313" s="5">
        <v>311</v>
      </c>
      <c r="B313" s="29"/>
      <c r="C313" s="29"/>
    </row>
    <row r="314" spans="1:3">
      <c r="A314" s="5">
        <v>312</v>
      </c>
      <c r="B314" s="29"/>
      <c r="C314" s="29"/>
    </row>
    <row r="315" spans="1:3">
      <c r="A315" s="5">
        <v>313</v>
      </c>
      <c r="B315" s="29"/>
      <c r="C315" s="29"/>
    </row>
    <row r="316" spans="1:3">
      <c r="A316" s="5">
        <v>314</v>
      </c>
      <c r="B316" s="29"/>
      <c r="C316" s="29"/>
    </row>
    <row r="317" spans="1:3">
      <c r="A317" s="5">
        <v>315</v>
      </c>
      <c r="B317" s="29"/>
      <c r="C317" s="29"/>
    </row>
    <row r="318" spans="1:3">
      <c r="A318" s="5">
        <v>316</v>
      </c>
      <c r="B318" s="29"/>
      <c r="C318" s="29"/>
    </row>
    <row r="319" spans="1:3">
      <c r="A319" s="5">
        <v>317</v>
      </c>
      <c r="B319" s="29"/>
      <c r="C319" s="29"/>
    </row>
    <row r="320" spans="1:3">
      <c r="A320" s="5">
        <v>318</v>
      </c>
      <c r="B320" s="29"/>
      <c r="C320" s="29"/>
    </row>
    <row r="321" spans="1:3">
      <c r="A321" s="5">
        <v>319</v>
      </c>
      <c r="B321" s="29"/>
      <c r="C321" s="29"/>
    </row>
    <row r="322" spans="1:3">
      <c r="A322" s="5">
        <v>320</v>
      </c>
      <c r="B322" s="29"/>
      <c r="C322" s="29"/>
    </row>
    <row r="323" spans="1:3">
      <c r="A323" s="5">
        <v>321</v>
      </c>
      <c r="B323" s="29"/>
      <c r="C323" s="29"/>
    </row>
    <row r="324" spans="1:3">
      <c r="A324" s="5">
        <v>322</v>
      </c>
      <c r="B324" s="29"/>
      <c r="C324" s="29"/>
    </row>
    <row r="325" spans="1:3">
      <c r="A325" s="5">
        <v>323</v>
      </c>
      <c r="B325" s="29"/>
      <c r="C325" s="29"/>
    </row>
    <row r="326" spans="1:3">
      <c r="A326" s="5">
        <v>324</v>
      </c>
      <c r="B326" s="29"/>
      <c r="C326" s="29"/>
    </row>
    <row r="327" spans="1:3">
      <c r="A327" s="5">
        <v>325</v>
      </c>
      <c r="B327" s="29"/>
      <c r="C327" s="29"/>
    </row>
    <row r="328" spans="1:3">
      <c r="A328" s="5">
        <v>326</v>
      </c>
      <c r="B328" s="29"/>
      <c r="C328" s="29"/>
    </row>
    <row r="329" spans="1:3">
      <c r="A329" s="5">
        <v>327</v>
      </c>
      <c r="B329" s="29"/>
      <c r="C329" s="29"/>
    </row>
    <row r="330" spans="1:3">
      <c r="A330" s="5">
        <v>328</v>
      </c>
      <c r="B330" s="29"/>
      <c r="C330" s="29"/>
    </row>
    <row r="331" spans="1:3">
      <c r="A331" s="5">
        <v>329</v>
      </c>
      <c r="B331" s="29"/>
      <c r="C331" s="29"/>
    </row>
    <row r="332" spans="1:3">
      <c r="A332" s="5">
        <v>330</v>
      </c>
      <c r="B332" s="29"/>
      <c r="C332" s="29"/>
    </row>
    <row r="333" spans="1:3">
      <c r="A333" s="5">
        <v>331</v>
      </c>
      <c r="B333" s="29"/>
      <c r="C333" s="29"/>
    </row>
    <row r="334" spans="1:3">
      <c r="A334" s="5">
        <v>332</v>
      </c>
      <c r="B334" s="29"/>
      <c r="C334" s="29"/>
    </row>
    <row r="335" spans="1:3">
      <c r="A335" s="5">
        <v>333</v>
      </c>
      <c r="B335" s="29"/>
      <c r="C335" s="29"/>
    </row>
    <row r="336" spans="1:3">
      <c r="A336" s="5">
        <v>334</v>
      </c>
      <c r="B336" s="29"/>
      <c r="C336" s="29"/>
    </row>
    <row r="337" spans="1:3">
      <c r="A337" s="5">
        <v>335</v>
      </c>
      <c r="B337" s="29"/>
      <c r="C337" s="29"/>
    </row>
    <row r="338" spans="1:3">
      <c r="A338" s="5">
        <v>336</v>
      </c>
      <c r="B338" s="29"/>
      <c r="C338" s="29"/>
    </row>
    <row r="339" spans="1:3">
      <c r="A339" s="5">
        <v>337</v>
      </c>
      <c r="B339" s="29"/>
      <c r="C339" s="29"/>
    </row>
    <row r="340" spans="1:3">
      <c r="A340" s="5">
        <v>338</v>
      </c>
      <c r="B340" s="29"/>
      <c r="C340" s="29"/>
    </row>
    <row r="341" spans="1:3">
      <c r="A341" s="5">
        <v>339</v>
      </c>
      <c r="B341" s="29"/>
      <c r="C341" s="29"/>
    </row>
    <row r="342" spans="1:3">
      <c r="A342" s="5">
        <v>340</v>
      </c>
      <c r="B342" s="29"/>
      <c r="C342" s="29"/>
    </row>
    <row r="343" spans="1:3">
      <c r="A343" s="5">
        <v>341</v>
      </c>
      <c r="B343" s="29"/>
      <c r="C343" s="29"/>
    </row>
    <row r="344" spans="1:3">
      <c r="A344" s="5">
        <v>342</v>
      </c>
      <c r="B344" s="29"/>
      <c r="C344" s="29"/>
    </row>
    <row r="345" spans="1:3">
      <c r="A345" s="5">
        <v>343</v>
      </c>
      <c r="B345" s="29"/>
      <c r="C345" s="29"/>
    </row>
    <row r="346" spans="1:3">
      <c r="A346" s="5">
        <v>344</v>
      </c>
      <c r="B346" s="29"/>
      <c r="C346" s="29"/>
    </row>
    <row r="347" spans="1:3">
      <c r="A347" s="5">
        <v>345</v>
      </c>
      <c r="B347" s="29"/>
      <c r="C347" s="29"/>
    </row>
    <row r="348" spans="1:3">
      <c r="A348" s="5">
        <v>346</v>
      </c>
      <c r="B348" s="29"/>
      <c r="C348" s="29"/>
    </row>
    <row r="349" spans="1:3">
      <c r="A349" s="5">
        <v>347</v>
      </c>
      <c r="B349" s="29"/>
      <c r="C349" s="29"/>
    </row>
    <row r="350" spans="1:3">
      <c r="A350" s="5">
        <v>348</v>
      </c>
      <c r="B350" s="29"/>
      <c r="C350" s="29"/>
    </row>
    <row r="351" spans="1:3">
      <c r="A351" s="5">
        <v>349</v>
      </c>
      <c r="B351" s="29"/>
      <c r="C351" s="29"/>
    </row>
    <row r="352" spans="1:3">
      <c r="A352" s="5">
        <v>350</v>
      </c>
      <c r="B352" s="29"/>
      <c r="C352" s="29"/>
    </row>
    <row r="353" spans="1:3">
      <c r="A353" s="5">
        <v>351</v>
      </c>
      <c r="B353" s="29"/>
      <c r="C353" s="29"/>
    </row>
    <row r="354" spans="1:3">
      <c r="A354" s="5">
        <v>352</v>
      </c>
      <c r="B354" s="29"/>
      <c r="C354" s="29"/>
    </row>
    <row r="355" spans="1:3">
      <c r="A355" s="5">
        <v>353</v>
      </c>
      <c r="B355" s="29"/>
      <c r="C355" s="29"/>
    </row>
    <row r="356" spans="1:3">
      <c r="A356" s="5">
        <v>354</v>
      </c>
      <c r="B356" s="29"/>
      <c r="C356" s="29"/>
    </row>
    <row r="357" spans="1:3">
      <c r="A357" s="5">
        <v>355</v>
      </c>
      <c r="B357" s="29"/>
      <c r="C357" s="29"/>
    </row>
    <row r="358" spans="1:3">
      <c r="A358" s="5">
        <v>356</v>
      </c>
      <c r="B358" s="29"/>
      <c r="C358" s="29"/>
    </row>
    <row r="359" spans="1:3">
      <c r="A359" s="5">
        <v>357</v>
      </c>
      <c r="B359" s="29"/>
      <c r="C359" s="29"/>
    </row>
    <row r="360" spans="1:3">
      <c r="A360" s="5">
        <v>358</v>
      </c>
      <c r="B360" s="29"/>
      <c r="C360" s="29"/>
    </row>
    <row r="361" spans="1:3">
      <c r="A361" s="5">
        <v>359</v>
      </c>
      <c r="B361" s="29"/>
      <c r="C361" s="29"/>
    </row>
    <row r="362" spans="1:3">
      <c r="A362" s="5">
        <v>360</v>
      </c>
      <c r="B362" s="29"/>
      <c r="C362" s="29"/>
    </row>
    <row r="363" spans="1:3">
      <c r="A363" s="5">
        <v>361</v>
      </c>
      <c r="B363" s="29"/>
      <c r="C363" s="29"/>
    </row>
    <row r="364" spans="1:3">
      <c r="A364" s="5">
        <v>362</v>
      </c>
      <c r="B364" s="29"/>
      <c r="C364" s="29"/>
    </row>
    <row r="365" spans="1:3">
      <c r="A365" s="5">
        <v>363</v>
      </c>
      <c r="B365" s="29"/>
      <c r="C365" s="29"/>
    </row>
    <row r="366" spans="1:3">
      <c r="A366" s="5">
        <v>364</v>
      </c>
      <c r="B366" s="29"/>
      <c r="C366" s="29"/>
    </row>
    <row r="367" spans="1:3">
      <c r="A367" s="5">
        <v>365</v>
      </c>
      <c r="B367" s="29"/>
      <c r="C367" s="29"/>
    </row>
    <row r="368" spans="1:3">
      <c r="A368" s="5">
        <v>366</v>
      </c>
      <c r="B368" s="29"/>
      <c r="C368" s="29"/>
    </row>
    <row r="369" spans="1:3">
      <c r="A369" s="5">
        <v>367</v>
      </c>
      <c r="B369" s="29"/>
      <c r="C369" s="29"/>
    </row>
    <row r="370" spans="1:3">
      <c r="A370" s="5">
        <v>368</v>
      </c>
      <c r="B370" s="29"/>
      <c r="C370" s="29"/>
    </row>
    <row r="371" spans="1:3">
      <c r="A371" s="5">
        <v>369</v>
      </c>
      <c r="B371" s="29"/>
      <c r="C371" s="29"/>
    </row>
    <row r="372" spans="1:3">
      <c r="A372" s="5">
        <v>370</v>
      </c>
      <c r="B372" s="29"/>
      <c r="C372" s="29"/>
    </row>
    <row r="373" spans="1:3">
      <c r="A373" s="5">
        <v>371</v>
      </c>
      <c r="B373" s="29"/>
      <c r="C373" s="29"/>
    </row>
    <row r="374" spans="1:3">
      <c r="A374" s="5">
        <v>372</v>
      </c>
      <c r="B374" s="29"/>
      <c r="C374" s="29"/>
    </row>
    <row r="375" spans="1:3">
      <c r="A375" s="5">
        <v>373</v>
      </c>
      <c r="B375" s="29"/>
      <c r="C375" s="29"/>
    </row>
    <row r="376" spans="1:3">
      <c r="A376" s="5">
        <v>374</v>
      </c>
      <c r="B376" s="29"/>
      <c r="C376" s="29"/>
    </row>
    <row r="377" spans="1:3">
      <c r="A377" s="5">
        <v>375</v>
      </c>
      <c r="B377" s="29"/>
      <c r="C377" s="29"/>
    </row>
    <row r="378" spans="1:3">
      <c r="A378" s="5">
        <v>376</v>
      </c>
      <c r="B378" s="29"/>
      <c r="C378" s="29"/>
    </row>
    <row r="379" spans="1:3">
      <c r="A379" s="5">
        <v>377</v>
      </c>
      <c r="B379" s="29"/>
      <c r="C379" s="29"/>
    </row>
    <row r="380" spans="1:3">
      <c r="A380" s="5">
        <v>378</v>
      </c>
      <c r="B380" s="29"/>
      <c r="C380" s="29"/>
    </row>
    <row r="381" spans="1:3">
      <c r="A381" s="5">
        <v>379</v>
      </c>
      <c r="B381" s="29"/>
      <c r="C381" s="29"/>
    </row>
    <row r="382" spans="1:3">
      <c r="A382" s="5">
        <v>380</v>
      </c>
      <c r="B382" s="29"/>
      <c r="C382" s="29"/>
    </row>
    <row r="383" spans="1:3">
      <c r="A383" s="5">
        <v>381</v>
      </c>
      <c r="B383" s="29"/>
      <c r="C383" s="29"/>
    </row>
    <row r="384" spans="1:3">
      <c r="A384" s="5">
        <v>382</v>
      </c>
      <c r="B384" s="29"/>
      <c r="C384" s="29"/>
    </row>
    <row r="385" spans="1:3">
      <c r="A385" s="5">
        <v>383</v>
      </c>
      <c r="B385" s="29"/>
      <c r="C385" s="29"/>
    </row>
    <row r="386" spans="1:3">
      <c r="A386" s="5">
        <v>384</v>
      </c>
      <c r="B386" s="29"/>
      <c r="C386" s="29"/>
    </row>
    <row r="387" spans="1:3">
      <c r="A387" s="5">
        <v>385</v>
      </c>
      <c r="B387" s="29"/>
      <c r="C387" s="29"/>
    </row>
    <row r="388" spans="1:3">
      <c r="A388" s="5">
        <v>386</v>
      </c>
      <c r="B388" s="29"/>
      <c r="C388" s="29"/>
    </row>
    <row r="389" spans="1:3">
      <c r="A389" s="5">
        <v>387</v>
      </c>
      <c r="B389" s="29"/>
      <c r="C389" s="29"/>
    </row>
    <row r="390" spans="1:3">
      <c r="A390" s="5">
        <v>388</v>
      </c>
      <c r="B390" s="29"/>
      <c r="C390" s="29"/>
    </row>
    <row r="391" spans="1:3">
      <c r="A391" s="5">
        <v>389</v>
      </c>
      <c r="B391" s="29"/>
      <c r="C391" s="29"/>
    </row>
    <row r="392" spans="1:3">
      <c r="A392" s="5">
        <v>390</v>
      </c>
      <c r="B392" s="29"/>
      <c r="C392" s="29"/>
    </row>
    <row r="393" spans="1:3">
      <c r="A393" s="5">
        <v>391</v>
      </c>
      <c r="B393" s="29"/>
      <c r="C393" s="29"/>
    </row>
    <row r="394" spans="1:3">
      <c r="A394" s="5">
        <v>392</v>
      </c>
      <c r="B394" s="29"/>
      <c r="C394" s="29"/>
    </row>
    <row r="395" spans="1:3">
      <c r="A395" s="5">
        <v>393</v>
      </c>
      <c r="B395" s="29"/>
      <c r="C395" s="29"/>
    </row>
    <row r="396" spans="1:3">
      <c r="A396" s="5">
        <v>394</v>
      </c>
      <c r="B396" s="29"/>
      <c r="C396" s="29"/>
    </row>
    <row r="397" spans="1:3">
      <c r="A397" s="5">
        <v>395</v>
      </c>
      <c r="B397" s="29"/>
      <c r="C397" s="29"/>
    </row>
    <row r="398" spans="1:3">
      <c r="A398" s="5">
        <v>396</v>
      </c>
      <c r="B398" s="29"/>
      <c r="C398" s="29"/>
    </row>
    <row r="399" spans="1:3">
      <c r="A399" s="5">
        <v>397</v>
      </c>
      <c r="B399" s="29"/>
      <c r="C399" s="29"/>
    </row>
    <row r="400" spans="1:3">
      <c r="A400" s="5">
        <v>398</v>
      </c>
      <c r="B400" s="29"/>
      <c r="C400" s="29"/>
    </row>
    <row r="401" spans="1:3">
      <c r="A401" s="5">
        <v>399</v>
      </c>
      <c r="B401" s="29"/>
      <c r="C401" s="29"/>
    </row>
    <row r="402" spans="1:3">
      <c r="A402" s="5">
        <v>400</v>
      </c>
      <c r="B402" s="29"/>
      <c r="C402" s="29"/>
    </row>
    <row r="403" spans="1:3">
      <c r="A403" s="5">
        <v>401</v>
      </c>
      <c r="B403" s="29"/>
      <c r="C403" s="29"/>
    </row>
    <row r="404" spans="1:3">
      <c r="A404" s="5">
        <v>402</v>
      </c>
      <c r="B404" s="29"/>
      <c r="C404" s="29"/>
    </row>
    <row r="405" spans="1:3">
      <c r="A405" s="5">
        <v>403</v>
      </c>
      <c r="B405" s="29"/>
      <c r="C405" s="29"/>
    </row>
    <row r="406" spans="1:3">
      <c r="A406" s="5">
        <v>404</v>
      </c>
      <c r="B406" s="29"/>
      <c r="C406" s="29"/>
    </row>
    <row r="407" spans="1:3">
      <c r="A407" s="5">
        <v>405</v>
      </c>
      <c r="B407" s="29"/>
      <c r="C407" s="29"/>
    </row>
    <row r="408" spans="1:3">
      <c r="A408" s="5">
        <v>406</v>
      </c>
      <c r="B408" s="29"/>
      <c r="C408" s="29"/>
    </row>
    <row r="409" spans="1:3">
      <c r="A409" s="5">
        <v>407</v>
      </c>
      <c r="B409" s="29"/>
      <c r="C409" s="29"/>
    </row>
    <row r="410" spans="1:3">
      <c r="A410" s="5">
        <v>408</v>
      </c>
      <c r="B410" s="29"/>
      <c r="C410" s="29"/>
    </row>
    <row r="411" spans="1:3">
      <c r="A411" s="5">
        <v>409</v>
      </c>
      <c r="B411" s="29"/>
      <c r="C411" s="29"/>
    </row>
    <row r="412" spans="1:3">
      <c r="A412" s="5">
        <v>410</v>
      </c>
      <c r="B412" s="29"/>
      <c r="C412" s="29"/>
    </row>
    <row r="413" spans="1:3">
      <c r="A413" s="5">
        <v>411</v>
      </c>
      <c r="B413" s="29"/>
      <c r="C413" s="29"/>
    </row>
    <row r="414" spans="1:3">
      <c r="A414" s="5">
        <v>412</v>
      </c>
      <c r="B414" s="29"/>
      <c r="C414" s="29"/>
    </row>
    <row r="415" spans="1:3">
      <c r="A415" s="5">
        <v>413</v>
      </c>
      <c r="B415" s="29"/>
      <c r="C415" s="29"/>
    </row>
    <row r="416" spans="1:3">
      <c r="A416" s="5">
        <v>414</v>
      </c>
      <c r="B416" s="29"/>
      <c r="C416" s="29"/>
    </row>
    <row r="417" spans="1:3">
      <c r="A417" s="5">
        <v>415</v>
      </c>
      <c r="B417" s="29"/>
      <c r="C417" s="29"/>
    </row>
    <row r="418" spans="1:3">
      <c r="A418" s="5">
        <v>416</v>
      </c>
      <c r="B418" s="29"/>
      <c r="C418" s="29"/>
    </row>
    <row r="419" spans="1:3">
      <c r="A419" s="5">
        <v>417</v>
      </c>
      <c r="B419" s="29"/>
      <c r="C419" s="29"/>
    </row>
    <row r="420" spans="1:3">
      <c r="A420" s="5">
        <v>418</v>
      </c>
      <c r="B420" s="29"/>
      <c r="C420" s="29"/>
    </row>
    <row r="421" spans="1:3">
      <c r="A421" s="5">
        <v>419</v>
      </c>
      <c r="B421" s="29"/>
      <c r="C421" s="29"/>
    </row>
    <row r="422" spans="1:3">
      <c r="A422" s="5">
        <v>420</v>
      </c>
      <c r="B422" s="29"/>
      <c r="C422" s="29"/>
    </row>
    <row r="423" spans="1:3">
      <c r="A423" s="5">
        <v>421</v>
      </c>
      <c r="B423" s="29"/>
      <c r="C423" s="29"/>
    </row>
    <row r="424" spans="1:3">
      <c r="A424" s="5">
        <v>422</v>
      </c>
      <c r="B424" s="29"/>
      <c r="C424" s="29"/>
    </row>
    <row r="425" spans="1:3">
      <c r="A425" s="5">
        <v>423</v>
      </c>
      <c r="B425" s="29"/>
      <c r="C425" s="29"/>
    </row>
    <row r="426" spans="1:3">
      <c r="A426" s="5">
        <v>424</v>
      </c>
      <c r="B426" s="29"/>
      <c r="C426" s="29"/>
    </row>
    <row r="427" spans="1:3">
      <c r="A427" s="5">
        <v>425</v>
      </c>
      <c r="B427" s="29"/>
      <c r="C427" s="29"/>
    </row>
    <row r="428" spans="1:3">
      <c r="A428" s="5">
        <v>426</v>
      </c>
      <c r="B428" s="29"/>
      <c r="C428" s="29"/>
    </row>
    <row r="429" spans="1:3">
      <c r="A429" s="5">
        <v>427</v>
      </c>
      <c r="B429" s="29"/>
      <c r="C429" s="29"/>
    </row>
    <row r="430" spans="1:3">
      <c r="A430" s="5">
        <v>428</v>
      </c>
      <c r="B430" s="29"/>
      <c r="C430" s="29"/>
    </row>
    <row r="431" spans="1:3">
      <c r="A431" s="5">
        <v>429</v>
      </c>
      <c r="B431" s="29"/>
      <c r="C431" s="29"/>
    </row>
    <row r="432" spans="1:3">
      <c r="A432" s="5">
        <v>430</v>
      </c>
      <c r="B432" s="29"/>
      <c r="C432" s="29"/>
    </row>
    <row r="433" spans="1:3">
      <c r="A433" s="5">
        <v>431</v>
      </c>
      <c r="B433" s="29"/>
      <c r="C433" s="29"/>
    </row>
    <row r="434" spans="1:3">
      <c r="A434" s="5">
        <v>432</v>
      </c>
      <c r="B434" s="29"/>
      <c r="C434" s="29"/>
    </row>
    <row r="435" spans="1:3">
      <c r="A435" s="5">
        <v>433</v>
      </c>
      <c r="B435" s="29"/>
      <c r="C435" s="29"/>
    </row>
    <row r="436" spans="1:3">
      <c r="A436" s="5">
        <v>434</v>
      </c>
      <c r="B436" s="29"/>
      <c r="C436" s="29"/>
    </row>
    <row r="437" spans="1:3">
      <c r="A437" s="5">
        <v>435</v>
      </c>
      <c r="B437" s="29"/>
      <c r="C437" s="29"/>
    </row>
    <row r="438" spans="1:3">
      <c r="A438" s="5">
        <v>436</v>
      </c>
      <c r="B438" s="29"/>
      <c r="C438" s="29"/>
    </row>
    <row r="439" spans="1:3">
      <c r="A439" s="5">
        <v>437</v>
      </c>
      <c r="B439" s="29"/>
      <c r="C439" s="29"/>
    </row>
    <row r="440" spans="1:3">
      <c r="A440" s="5">
        <v>438</v>
      </c>
      <c r="B440" s="29"/>
      <c r="C440" s="29"/>
    </row>
    <row r="441" spans="1:3">
      <c r="A441" s="5">
        <v>439</v>
      </c>
      <c r="B441" s="29"/>
      <c r="C441" s="29"/>
    </row>
    <row r="442" spans="1:3">
      <c r="A442" s="5">
        <v>440</v>
      </c>
      <c r="B442" s="29"/>
      <c r="C442" s="29"/>
    </row>
    <row r="443" spans="1:3">
      <c r="A443" s="5">
        <v>441</v>
      </c>
      <c r="B443" s="29"/>
      <c r="C443" s="29"/>
    </row>
    <row r="444" spans="1:3">
      <c r="A444" s="5">
        <v>442</v>
      </c>
      <c r="B444" s="29"/>
      <c r="C444" s="29"/>
    </row>
    <row r="445" spans="1:3">
      <c r="A445" s="5">
        <v>443</v>
      </c>
      <c r="B445" s="29"/>
      <c r="C445" s="29"/>
    </row>
    <row r="446" spans="1:3">
      <c r="A446" s="5">
        <v>444</v>
      </c>
      <c r="B446" s="29"/>
      <c r="C446" s="29"/>
    </row>
    <row r="447" spans="1:3">
      <c r="A447" s="5">
        <v>445</v>
      </c>
      <c r="B447" s="29"/>
      <c r="C447" s="29"/>
    </row>
    <row r="448" spans="1:3">
      <c r="A448" s="5">
        <v>446</v>
      </c>
      <c r="B448" s="29"/>
      <c r="C448" s="29"/>
    </row>
    <row r="449" spans="1:3">
      <c r="A449" s="5">
        <v>447</v>
      </c>
      <c r="B449" s="29"/>
      <c r="C449" s="29"/>
    </row>
    <row r="450" spans="1:3">
      <c r="A450" s="5">
        <v>448</v>
      </c>
      <c r="B450" s="29"/>
      <c r="C450" s="29"/>
    </row>
    <row r="451" spans="1:3">
      <c r="A451" s="5">
        <v>449</v>
      </c>
      <c r="B451" s="29"/>
      <c r="C451" s="29"/>
    </row>
    <row r="452" spans="1:3">
      <c r="A452" s="5">
        <v>450</v>
      </c>
      <c r="B452" s="29"/>
      <c r="C452" s="29"/>
    </row>
    <row r="453" spans="1:3">
      <c r="A453" s="5">
        <v>451</v>
      </c>
      <c r="B453" s="29"/>
      <c r="C453" s="29"/>
    </row>
    <row r="454" spans="1:3">
      <c r="A454" s="5">
        <v>452</v>
      </c>
      <c r="B454" s="29"/>
      <c r="C454" s="29"/>
    </row>
    <row r="455" spans="1:3">
      <c r="A455" s="5">
        <v>453</v>
      </c>
      <c r="B455" s="29"/>
      <c r="C455" s="29"/>
    </row>
    <row r="456" spans="1:3">
      <c r="A456" s="5">
        <v>454</v>
      </c>
      <c r="B456" s="29"/>
      <c r="C456" s="29"/>
    </row>
    <row r="457" spans="1:3">
      <c r="A457" s="5">
        <v>455</v>
      </c>
      <c r="B457" s="29"/>
      <c r="C457" s="29"/>
    </row>
    <row r="458" spans="1:3">
      <c r="A458" s="5">
        <v>456</v>
      </c>
      <c r="B458" s="29"/>
      <c r="C458" s="29"/>
    </row>
    <row r="459" spans="1:3">
      <c r="A459" s="5">
        <v>457</v>
      </c>
      <c r="B459" s="29"/>
      <c r="C459" s="29"/>
    </row>
    <row r="460" spans="1:3">
      <c r="A460" s="5">
        <v>458</v>
      </c>
      <c r="B460" s="29"/>
      <c r="C460" s="29"/>
    </row>
    <row r="461" spans="1:3">
      <c r="A461" s="5">
        <v>459</v>
      </c>
      <c r="B461" s="29"/>
      <c r="C461" s="29"/>
    </row>
    <row r="462" spans="1:3">
      <c r="A462" s="5">
        <v>460</v>
      </c>
      <c r="B462" s="29"/>
      <c r="C462" s="29"/>
    </row>
    <row r="463" spans="1:3">
      <c r="A463" s="5">
        <v>461</v>
      </c>
      <c r="B463" s="29"/>
      <c r="C463" s="29"/>
    </row>
    <row r="464" spans="1:3">
      <c r="A464" s="5">
        <v>462</v>
      </c>
      <c r="B464" s="29"/>
      <c r="C464" s="29"/>
    </row>
    <row r="465" spans="1:3">
      <c r="A465" s="5">
        <v>463</v>
      </c>
      <c r="B465" s="29"/>
      <c r="C465" s="29"/>
    </row>
    <row r="466" spans="1:3">
      <c r="A466" s="5">
        <v>464</v>
      </c>
      <c r="B466" s="29"/>
      <c r="C466" s="29"/>
    </row>
    <row r="467" spans="1:3">
      <c r="A467" s="5">
        <v>465</v>
      </c>
      <c r="B467" s="29"/>
      <c r="C467" s="29"/>
    </row>
    <row r="468" spans="1:3">
      <c r="A468" s="5">
        <v>466</v>
      </c>
      <c r="B468" s="29"/>
      <c r="C468" s="29"/>
    </row>
    <row r="469" spans="1:3">
      <c r="A469" s="5">
        <v>467</v>
      </c>
      <c r="B469" s="29"/>
      <c r="C469" s="29"/>
    </row>
    <row r="470" spans="1:3">
      <c r="A470" s="5">
        <v>468</v>
      </c>
      <c r="B470" s="29"/>
      <c r="C470" s="29"/>
    </row>
    <row r="471" spans="1:3">
      <c r="A471" s="5">
        <v>469</v>
      </c>
      <c r="B471" s="29"/>
      <c r="C471" s="29"/>
    </row>
    <row r="472" spans="1:3">
      <c r="A472" s="5">
        <v>470</v>
      </c>
      <c r="B472" s="29"/>
      <c r="C472" s="29"/>
    </row>
    <row r="473" spans="1:3">
      <c r="A473" s="5">
        <v>471</v>
      </c>
      <c r="B473" s="29"/>
      <c r="C473" s="29"/>
    </row>
    <row r="474" spans="1:3">
      <c r="A474" s="5">
        <v>472</v>
      </c>
      <c r="B474" s="29"/>
      <c r="C474" s="29"/>
    </row>
    <row r="475" spans="1:3">
      <c r="A475" s="5">
        <v>473</v>
      </c>
      <c r="B475" s="29"/>
      <c r="C475" s="29"/>
    </row>
    <row r="476" spans="1:3">
      <c r="A476" s="5">
        <v>474</v>
      </c>
      <c r="B476" s="29"/>
      <c r="C476" s="29"/>
    </row>
    <row r="477" spans="1:3">
      <c r="A477" s="5">
        <v>475</v>
      </c>
      <c r="B477" s="29"/>
      <c r="C477" s="29"/>
    </row>
    <row r="478" spans="1:3">
      <c r="A478" s="5">
        <v>476</v>
      </c>
      <c r="B478" s="29"/>
      <c r="C478" s="29"/>
    </row>
    <row r="479" spans="1:3">
      <c r="A479" s="5">
        <v>477</v>
      </c>
      <c r="B479" s="29"/>
      <c r="C479" s="29"/>
    </row>
    <row r="480" spans="1:3">
      <c r="A480" s="5">
        <v>478</v>
      </c>
      <c r="B480" s="29"/>
      <c r="C480" s="29"/>
    </row>
    <row r="481" spans="1:3">
      <c r="A481" s="5">
        <v>479</v>
      </c>
      <c r="B481" s="29"/>
      <c r="C481" s="29"/>
    </row>
    <row r="482" spans="1:3">
      <c r="A482" s="5">
        <v>480</v>
      </c>
      <c r="B482" s="29"/>
      <c r="C482" s="29"/>
    </row>
    <row r="483" spans="1:3">
      <c r="A483" s="5">
        <v>481</v>
      </c>
      <c r="B483" s="29"/>
      <c r="C483" s="29"/>
    </row>
    <row r="484" spans="1:3">
      <c r="A484" s="5">
        <v>482</v>
      </c>
      <c r="B484" s="29"/>
      <c r="C484" s="29"/>
    </row>
    <row r="485" spans="1:3">
      <c r="A485" s="5">
        <v>483</v>
      </c>
      <c r="B485" s="29"/>
      <c r="C485" s="29"/>
    </row>
    <row r="486" spans="1:3">
      <c r="A486" s="5">
        <v>484</v>
      </c>
      <c r="B486" s="29"/>
      <c r="C486" s="29"/>
    </row>
    <row r="487" spans="1:3">
      <c r="A487" s="5">
        <v>485</v>
      </c>
      <c r="B487" s="29"/>
      <c r="C487" s="29"/>
    </row>
    <row r="488" spans="1:3">
      <c r="A488" s="5">
        <v>486</v>
      </c>
      <c r="B488" s="29"/>
      <c r="C488" s="29"/>
    </row>
    <row r="489" spans="1:3">
      <c r="A489" s="5">
        <v>487</v>
      </c>
      <c r="B489" s="29"/>
      <c r="C489" s="29"/>
    </row>
    <row r="490" spans="1:3">
      <c r="A490" s="5">
        <v>488</v>
      </c>
      <c r="B490" s="29"/>
      <c r="C490" s="29"/>
    </row>
    <row r="491" spans="1:3">
      <c r="A491" s="5">
        <v>489</v>
      </c>
      <c r="B491" s="29"/>
      <c r="C491" s="29"/>
    </row>
    <row r="492" spans="1:3">
      <c r="A492" s="5">
        <v>490</v>
      </c>
      <c r="B492" s="29"/>
      <c r="C492" s="29"/>
    </row>
    <row r="493" spans="1:3">
      <c r="A493" s="5">
        <v>491</v>
      </c>
      <c r="B493" s="29"/>
      <c r="C493" s="29"/>
    </row>
    <row r="494" spans="1:3">
      <c r="A494" s="5">
        <v>492</v>
      </c>
      <c r="B494" s="29"/>
      <c r="C494" s="29"/>
    </row>
    <row r="495" spans="1:3">
      <c r="A495" s="5">
        <v>493</v>
      </c>
      <c r="B495" s="29"/>
      <c r="C495" s="29"/>
    </row>
    <row r="496" spans="1:3">
      <c r="A496" s="5">
        <v>494</v>
      </c>
      <c r="B496" s="29"/>
      <c r="C496" s="29"/>
    </row>
    <row r="497" spans="1:3">
      <c r="A497" s="5">
        <v>495</v>
      </c>
      <c r="B497" s="29"/>
      <c r="C497" s="29"/>
    </row>
    <row r="498" spans="1:3">
      <c r="A498" s="5">
        <v>496</v>
      </c>
      <c r="B498" s="29"/>
      <c r="C498" s="29"/>
    </row>
    <row r="499" spans="1:3">
      <c r="A499" s="5">
        <v>497</v>
      </c>
      <c r="B499" s="29"/>
      <c r="C499" s="29"/>
    </row>
    <row r="500" spans="1:3">
      <c r="A500" s="5">
        <v>498</v>
      </c>
      <c r="B500" s="29"/>
      <c r="C500" s="29"/>
    </row>
    <row r="501" spans="1:3">
      <c r="A501" s="5">
        <v>499</v>
      </c>
      <c r="B501" s="29"/>
      <c r="C501" s="29"/>
    </row>
    <row r="502" spans="1:3">
      <c r="A502" s="5">
        <v>500</v>
      </c>
      <c r="B502" s="29"/>
      <c r="C502" s="29"/>
    </row>
    <row r="503" spans="1:3">
      <c r="A503" s="5">
        <v>501</v>
      </c>
      <c r="B503" s="29"/>
      <c r="C503" s="29"/>
    </row>
    <row r="504" spans="1:3">
      <c r="A504" s="5">
        <v>502</v>
      </c>
      <c r="B504" s="29"/>
      <c r="C504" s="29"/>
    </row>
    <row r="505" spans="1:3">
      <c r="A505" s="5">
        <v>503</v>
      </c>
      <c r="B505" s="29"/>
      <c r="C505" s="29"/>
    </row>
    <row r="506" spans="1:3">
      <c r="A506" s="5">
        <v>504</v>
      </c>
      <c r="B506" s="29"/>
      <c r="C506" s="29"/>
    </row>
    <row r="507" spans="1:3">
      <c r="A507" s="5">
        <v>505</v>
      </c>
      <c r="B507" s="29"/>
      <c r="C507" s="29"/>
    </row>
    <row r="508" spans="1:3">
      <c r="A508" s="5">
        <v>506</v>
      </c>
      <c r="B508" s="29"/>
      <c r="C508" s="29"/>
    </row>
    <row r="509" spans="1:3">
      <c r="A509" s="5">
        <v>507</v>
      </c>
      <c r="B509" s="29"/>
      <c r="C509" s="29"/>
    </row>
    <row r="510" spans="1:3">
      <c r="A510" s="5">
        <v>508</v>
      </c>
      <c r="B510" s="29"/>
      <c r="C510" s="29"/>
    </row>
    <row r="511" spans="1:3">
      <c r="A511" s="5">
        <v>509</v>
      </c>
      <c r="B511" s="29"/>
      <c r="C511" s="29"/>
    </row>
    <row r="512" spans="1:3">
      <c r="A512" s="5">
        <v>510</v>
      </c>
      <c r="B512" s="29"/>
      <c r="C512" s="29"/>
    </row>
    <row r="513" spans="1:3">
      <c r="A513" s="5">
        <v>511</v>
      </c>
      <c r="B513" s="29"/>
      <c r="C513" s="29"/>
    </row>
    <row r="514" spans="1:3">
      <c r="A514" s="5">
        <v>512</v>
      </c>
      <c r="B514" s="29"/>
      <c r="C514" s="29"/>
    </row>
    <row r="515" spans="1:3">
      <c r="A515" s="5">
        <v>513</v>
      </c>
      <c r="B515" s="29"/>
      <c r="C515" s="29"/>
    </row>
    <row r="516" spans="1:3">
      <c r="A516" s="5">
        <v>514</v>
      </c>
      <c r="B516" s="29"/>
      <c r="C516" s="29"/>
    </row>
    <row r="517" spans="1:3">
      <c r="A517" s="5">
        <v>515</v>
      </c>
      <c r="B517" s="29"/>
      <c r="C517" s="29"/>
    </row>
    <row r="518" spans="1:3">
      <c r="A518" s="5">
        <v>516</v>
      </c>
      <c r="B518" s="29"/>
      <c r="C518" s="29"/>
    </row>
    <row r="519" spans="1:3">
      <c r="A519" s="5">
        <v>517</v>
      </c>
      <c r="B519" s="29"/>
      <c r="C519" s="29"/>
    </row>
    <row r="520" spans="1:3">
      <c r="A520" s="5">
        <v>518</v>
      </c>
      <c r="B520" s="29"/>
      <c r="C520" s="29"/>
    </row>
    <row r="521" spans="1:3">
      <c r="A521" s="5">
        <v>519</v>
      </c>
      <c r="B521" s="29"/>
      <c r="C521" s="29"/>
    </row>
    <row r="522" spans="1:3">
      <c r="A522" s="5">
        <v>520</v>
      </c>
      <c r="B522" s="29"/>
      <c r="C522" s="29"/>
    </row>
    <row r="523" spans="1:3">
      <c r="A523" s="5">
        <v>521</v>
      </c>
      <c r="B523" s="29"/>
      <c r="C523" s="29"/>
    </row>
    <row r="524" spans="1:3">
      <c r="A524" s="5">
        <v>522</v>
      </c>
      <c r="B524" s="29"/>
      <c r="C524" s="29"/>
    </row>
    <row r="525" spans="1:3">
      <c r="A525" s="5">
        <v>523</v>
      </c>
      <c r="B525" s="29"/>
      <c r="C525" s="29"/>
    </row>
    <row r="526" spans="1:3">
      <c r="A526" s="5">
        <v>524</v>
      </c>
      <c r="B526" s="29"/>
      <c r="C526" s="29"/>
    </row>
    <row r="527" spans="1:3">
      <c r="A527" s="5">
        <v>525</v>
      </c>
      <c r="B527" s="29"/>
      <c r="C527" s="29"/>
    </row>
    <row r="528" spans="1:3">
      <c r="A528" s="5">
        <v>526</v>
      </c>
      <c r="B528" s="29"/>
      <c r="C528" s="29"/>
    </row>
    <row r="529" spans="1:3">
      <c r="A529" s="5">
        <v>527</v>
      </c>
      <c r="B529" s="29"/>
      <c r="C529" s="29"/>
    </row>
    <row r="530" spans="1:3">
      <c r="A530" s="5">
        <v>528</v>
      </c>
      <c r="B530" s="29"/>
      <c r="C530" s="29"/>
    </row>
    <row r="531" spans="1:3">
      <c r="A531" s="5">
        <v>529</v>
      </c>
      <c r="B531" s="29"/>
      <c r="C531" s="29"/>
    </row>
    <row r="532" spans="1:3">
      <c r="A532" s="5">
        <v>530</v>
      </c>
      <c r="B532" s="29"/>
      <c r="C532" s="29"/>
    </row>
    <row r="533" spans="1:3">
      <c r="A533" s="5">
        <v>531</v>
      </c>
      <c r="B533" s="29"/>
      <c r="C533" s="29"/>
    </row>
    <row r="534" spans="1:3">
      <c r="A534" s="5">
        <v>532</v>
      </c>
      <c r="B534" s="29"/>
      <c r="C534" s="29"/>
    </row>
    <row r="535" spans="1:3">
      <c r="A535" s="5">
        <v>533</v>
      </c>
      <c r="B535" s="29"/>
      <c r="C535" s="29"/>
    </row>
    <row r="536" spans="1:3">
      <c r="A536" s="5">
        <v>534</v>
      </c>
      <c r="B536" s="29"/>
      <c r="C536" s="29"/>
    </row>
    <row r="537" spans="1:3">
      <c r="A537" s="5">
        <v>535</v>
      </c>
      <c r="B537" s="29"/>
      <c r="C537" s="29"/>
    </row>
    <row r="538" spans="1:3">
      <c r="A538" s="5">
        <v>536</v>
      </c>
      <c r="B538" s="29"/>
      <c r="C538" s="29"/>
    </row>
    <row r="539" spans="1:3">
      <c r="A539" s="5">
        <v>537</v>
      </c>
      <c r="B539" s="29"/>
      <c r="C539" s="29"/>
    </row>
    <row r="540" spans="1:3">
      <c r="A540" s="5">
        <v>538</v>
      </c>
      <c r="B540" s="29"/>
      <c r="C540" s="29"/>
    </row>
    <row r="541" spans="1:3">
      <c r="A541" s="5">
        <v>539</v>
      </c>
      <c r="B541" s="29"/>
      <c r="C541" s="29"/>
    </row>
    <row r="542" spans="1:3">
      <c r="A542" s="5">
        <v>540</v>
      </c>
      <c r="B542" s="29"/>
      <c r="C542" s="29"/>
    </row>
    <row r="543" spans="1:3">
      <c r="A543" s="5">
        <v>541</v>
      </c>
      <c r="B543" s="29"/>
      <c r="C543" s="29"/>
    </row>
    <row r="544" spans="1:3">
      <c r="A544" s="5">
        <v>542</v>
      </c>
      <c r="B544" s="29"/>
      <c r="C544" s="29"/>
    </row>
    <row r="545" spans="1:3">
      <c r="A545" s="5">
        <v>543</v>
      </c>
      <c r="B545" s="29"/>
      <c r="C545" s="29"/>
    </row>
    <row r="546" spans="1:3">
      <c r="A546" s="5">
        <v>544</v>
      </c>
      <c r="B546" s="29"/>
      <c r="C546" s="29"/>
    </row>
    <row r="547" spans="1:3">
      <c r="A547" s="5">
        <v>545</v>
      </c>
      <c r="B547" s="29"/>
      <c r="C547" s="29"/>
    </row>
    <row r="548" spans="1:3">
      <c r="A548" s="5">
        <v>546</v>
      </c>
      <c r="B548" s="29"/>
      <c r="C548" s="29"/>
    </row>
    <row r="549" spans="1:3">
      <c r="A549" s="5">
        <v>547</v>
      </c>
      <c r="B549" s="29"/>
      <c r="C549" s="29"/>
    </row>
    <row r="550" spans="1:3">
      <c r="A550" s="5">
        <v>548</v>
      </c>
      <c r="B550" s="29"/>
      <c r="C550" s="29"/>
    </row>
    <row r="551" spans="1:3">
      <c r="A551" s="5">
        <v>549</v>
      </c>
      <c r="B551" s="29"/>
      <c r="C551" s="29"/>
    </row>
    <row r="552" spans="1:3">
      <c r="A552" s="5">
        <v>550</v>
      </c>
      <c r="B552" s="29"/>
      <c r="C552" s="29"/>
    </row>
    <row r="553" spans="1:3">
      <c r="A553" s="5">
        <v>551</v>
      </c>
      <c r="B553" s="29"/>
      <c r="C553" s="29"/>
    </row>
    <row r="554" spans="1:3">
      <c r="A554" s="5">
        <v>552</v>
      </c>
      <c r="B554" s="29"/>
      <c r="C554" s="29"/>
    </row>
    <row r="555" spans="1:3">
      <c r="A555" s="5">
        <v>553</v>
      </c>
      <c r="B555" s="29"/>
      <c r="C555" s="29"/>
    </row>
    <row r="556" spans="1:3">
      <c r="A556" s="5">
        <v>554</v>
      </c>
      <c r="B556" s="29"/>
      <c r="C556" s="29"/>
    </row>
    <row r="557" spans="1:3">
      <c r="A557" s="5">
        <v>555</v>
      </c>
      <c r="B557" s="29"/>
      <c r="C557" s="29"/>
    </row>
    <row r="558" spans="1:3">
      <c r="A558" s="5">
        <v>556</v>
      </c>
      <c r="B558" s="29"/>
      <c r="C558" s="29"/>
    </row>
    <row r="559" spans="1:3">
      <c r="A559" s="5">
        <v>557</v>
      </c>
      <c r="B559" s="29"/>
      <c r="C559" s="29"/>
    </row>
    <row r="560" spans="1:3">
      <c r="A560" s="5">
        <v>558</v>
      </c>
      <c r="B560" s="29"/>
      <c r="C560" s="29"/>
    </row>
    <row r="561" spans="1:3">
      <c r="A561" s="5">
        <v>559</v>
      </c>
      <c r="B561" s="29"/>
      <c r="C561" s="29"/>
    </row>
    <row r="562" spans="1:3">
      <c r="A562" s="5">
        <v>560</v>
      </c>
      <c r="B562" s="29"/>
      <c r="C562" s="29"/>
    </row>
    <row r="563" spans="1:3">
      <c r="A563" s="5">
        <v>561</v>
      </c>
      <c r="B563" s="29"/>
      <c r="C563" s="29"/>
    </row>
    <row r="564" spans="1:3">
      <c r="A564" s="5">
        <v>562</v>
      </c>
      <c r="B564" s="29"/>
      <c r="C564" s="29"/>
    </row>
    <row r="565" spans="1:3">
      <c r="A565" s="5">
        <v>563</v>
      </c>
      <c r="B565" s="29"/>
      <c r="C565" s="29"/>
    </row>
    <row r="566" spans="1:3">
      <c r="A566" s="5">
        <v>564</v>
      </c>
      <c r="B566" s="29"/>
      <c r="C566" s="29"/>
    </row>
    <row r="567" spans="1:3">
      <c r="A567" s="5">
        <v>565</v>
      </c>
      <c r="B567" s="29"/>
      <c r="C567" s="29"/>
    </row>
    <row r="568" spans="1:3">
      <c r="A568" s="5">
        <v>566</v>
      </c>
      <c r="B568" s="29"/>
      <c r="C568" s="29"/>
    </row>
    <row r="569" spans="1:3">
      <c r="A569" s="5">
        <v>567</v>
      </c>
      <c r="B569" s="29"/>
      <c r="C569" s="29"/>
    </row>
    <row r="570" spans="1:3">
      <c r="A570" s="5">
        <v>568</v>
      </c>
      <c r="B570" s="29"/>
      <c r="C570" s="29"/>
    </row>
    <row r="571" spans="1:3">
      <c r="A571" s="5">
        <v>569</v>
      </c>
      <c r="B571" s="29"/>
      <c r="C571" s="29"/>
    </row>
    <row r="572" spans="1:3">
      <c r="A572" s="5">
        <v>570</v>
      </c>
      <c r="B572" s="29"/>
      <c r="C572" s="29"/>
    </row>
    <row r="573" spans="1:3">
      <c r="A573" s="5">
        <v>571</v>
      </c>
      <c r="B573" s="29"/>
      <c r="C573" s="29"/>
    </row>
    <row r="574" spans="1:3">
      <c r="A574" s="5">
        <v>572</v>
      </c>
      <c r="B574" s="29"/>
      <c r="C574" s="29"/>
    </row>
    <row r="575" spans="1:3">
      <c r="A575" s="5">
        <v>573</v>
      </c>
      <c r="B575" s="29"/>
      <c r="C575" s="29"/>
    </row>
    <row r="576" spans="1:3">
      <c r="A576" s="5">
        <v>574</v>
      </c>
      <c r="B576" s="29"/>
      <c r="C576" s="29"/>
    </row>
    <row r="577" spans="1:3">
      <c r="A577" s="5">
        <v>575</v>
      </c>
      <c r="B577" s="29"/>
      <c r="C577" s="29"/>
    </row>
    <row r="578" spans="1:3">
      <c r="A578" s="5">
        <v>576</v>
      </c>
      <c r="B578" s="29"/>
      <c r="C578" s="29"/>
    </row>
    <row r="579" spans="1:3">
      <c r="A579" s="5">
        <v>577</v>
      </c>
      <c r="B579" s="29"/>
      <c r="C579" s="29"/>
    </row>
    <row r="580" spans="1:3">
      <c r="A580" s="5">
        <v>578</v>
      </c>
      <c r="B580" s="29"/>
      <c r="C580" s="29"/>
    </row>
    <row r="581" spans="1:3">
      <c r="A581" s="5">
        <v>579</v>
      </c>
      <c r="B581" s="29"/>
      <c r="C581" s="29"/>
    </row>
    <row r="582" spans="1:3">
      <c r="A582" s="5">
        <v>580</v>
      </c>
      <c r="B582" s="29"/>
      <c r="C582" s="29"/>
    </row>
    <row r="583" spans="1:3">
      <c r="A583" s="5">
        <v>581</v>
      </c>
      <c r="B583" s="29"/>
      <c r="C583" s="29"/>
    </row>
    <row r="584" spans="1:3">
      <c r="A584" s="5">
        <v>582</v>
      </c>
      <c r="B584" s="29"/>
      <c r="C584" s="29"/>
    </row>
    <row r="585" spans="1:3">
      <c r="A585" s="5">
        <v>583</v>
      </c>
      <c r="B585" s="29"/>
      <c r="C585" s="29"/>
    </row>
    <row r="586" spans="1:3">
      <c r="A586" s="5">
        <v>584</v>
      </c>
      <c r="B586" s="29"/>
      <c r="C586" s="29"/>
    </row>
    <row r="587" spans="1:3">
      <c r="A587" s="5">
        <v>585</v>
      </c>
      <c r="B587" s="29"/>
      <c r="C587" s="29"/>
    </row>
    <row r="588" spans="1:3">
      <c r="A588" s="5">
        <v>586</v>
      </c>
      <c r="B588" s="29"/>
      <c r="C588" s="29"/>
    </row>
    <row r="589" spans="1:3">
      <c r="A589" s="5">
        <v>587</v>
      </c>
      <c r="B589" s="29"/>
      <c r="C589" s="29"/>
    </row>
    <row r="590" spans="1:3">
      <c r="A590" s="5">
        <v>588</v>
      </c>
      <c r="B590" s="29"/>
      <c r="C590" s="29"/>
    </row>
    <row r="591" spans="1:3">
      <c r="A591" s="5">
        <v>589</v>
      </c>
      <c r="B591" s="29"/>
      <c r="C591" s="29"/>
    </row>
    <row r="592" spans="1:3">
      <c r="A592" s="5">
        <v>590</v>
      </c>
      <c r="B592" s="29"/>
      <c r="C592" s="29"/>
    </row>
    <row r="593" spans="1:3">
      <c r="A593" s="5">
        <v>591</v>
      </c>
      <c r="B593" s="29"/>
      <c r="C593" s="29"/>
    </row>
    <row r="594" spans="1:3">
      <c r="A594" s="5">
        <v>592</v>
      </c>
      <c r="B594" s="29"/>
      <c r="C594" s="29"/>
    </row>
    <row r="595" spans="1:3">
      <c r="A595" s="5">
        <v>593</v>
      </c>
      <c r="B595" s="29"/>
      <c r="C595" s="29"/>
    </row>
    <row r="596" spans="1:3">
      <c r="A596" s="5">
        <v>594</v>
      </c>
      <c r="B596" s="29"/>
      <c r="C596" s="29"/>
    </row>
    <row r="597" spans="1:3">
      <c r="A597" s="5">
        <v>595</v>
      </c>
      <c r="B597" s="29"/>
      <c r="C597" s="29"/>
    </row>
    <row r="598" spans="1:3">
      <c r="A598" s="5">
        <v>596</v>
      </c>
      <c r="B598" s="29"/>
      <c r="C598" s="29"/>
    </row>
    <row r="599" spans="1:3">
      <c r="A599" s="5">
        <v>597</v>
      </c>
      <c r="B599" s="29"/>
      <c r="C599" s="29"/>
    </row>
    <row r="600" spans="1:3">
      <c r="A600" s="5">
        <v>598</v>
      </c>
      <c r="B600" s="29"/>
      <c r="C600" s="29"/>
    </row>
    <row r="601" spans="1:3">
      <c r="A601" s="5">
        <v>599</v>
      </c>
      <c r="B601" s="29"/>
      <c r="C601" s="29"/>
    </row>
    <row r="602" spans="1:3">
      <c r="A602" s="5">
        <v>600</v>
      </c>
      <c r="B602" s="29"/>
      <c r="C602" s="29"/>
    </row>
    <row r="603" spans="1:3">
      <c r="A603" s="5">
        <v>601</v>
      </c>
      <c r="B603" s="29"/>
      <c r="C603" s="29"/>
    </row>
    <row r="604" spans="1:3">
      <c r="A604" s="5">
        <v>602</v>
      </c>
      <c r="B604" s="29"/>
      <c r="C604" s="29"/>
    </row>
    <row r="605" spans="1:3">
      <c r="A605" s="5">
        <v>603</v>
      </c>
      <c r="B605" s="29"/>
      <c r="C605" s="29"/>
    </row>
    <row r="606" spans="1:3">
      <c r="A606" s="5">
        <v>604</v>
      </c>
      <c r="B606" s="29"/>
      <c r="C606" s="29"/>
    </row>
    <row r="607" spans="1:3">
      <c r="A607" s="5">
        <v>605</v>
      </c>
      <c r="B607" s="29"/>
      <c r="C607" s="29"/>
    </row>
    <row r="608" spans="1:3">
      <c r="A608" s="5">
        <v>606</v>
      </c>
      <c r="B608" s="29"/>
      <c r="C608" s="29"/>
    </row>
    <row r="609" spans="1:3">
      <c r="A609" s="5">
        <v>607</v>
      </c>
      <c r="B609" s="29"/>
      <c r="C609" s="29"/>
    </row>
    <row r="610" spans="1:3">
      <c r="A610" s="5">
        <v>608</v>
      </c>
      <c r="B610" s="29"/>
      <c r="C610" s="29"/>
    </row>
    <row r="611" spans="1:3">
      <c r="A611" s="5">
        <v>609</v>
      </c>
      <c r="B611" s="29"/>
      <c r="C611" s="29"/>
    </row>
    <row r="612" spans="1:3">
      <c r="A612" s="5">
        <v>610</v>
      </c>
      <c r="B612" s="29"/>
      <c r="C612" s="29"/>
    </row>
    <row r="613" spans="1:3">
      <c r="A613" s="5">
        <v>611</v>
      </c>
      <c r="B613" s="29"/>
      <c r="C613" s="29"/>
    </row>
    <row r="614" spans="1:3">
      <c r="A614" s="5">
        <v>612</v>
      </c>
      <c r="B614" s="29"/>
      <c r="C614" s="29"/>
    </row>
    <row r="615" spans="1:3">
      <c r="A615" s="5">
        <v>613</v>
      </c>
      <c r="B615" s="29"/>
      <c r="C615" s="29"/>
    </row>
    <row r="616" spans="1:3">
      <c r="A616" s="5">
        <v>614</v>
      </c>
      <c r="B616" s="29"/>
      <c r="C616" s="29"/>
    </row>
    <row r="617" spans="1:3">
      <c r="A617" s="5">
        <v>615</v>
      </c>
      <c r="B617" s="29"/>
      <c r="C617" s="29"/>
    </row>
    <row r="618" spans="1:3">
      <c r="A618" s="5">
        <v>616</v>
      </c>
      <c r="B618" s="29"/>
      <c r="C618" s="29"/>
    </row>
    <row r="619" spans="1:3">
      <c r="A619" s="5">
        <v>617</v>
      </c>
      <c r="B619" s="29"/>
      <c r="C619" s="29"/>
    </row>
    <row r="620" spans="1:3">
      <c r="A620" s="5">
        <v>618</v>
      </c>
      <c r="B620" s="29"/>
      <c r="C620" s="29"/>
    </row>
    <row r="621" spans="1:3">
      <c r="A621" s="5">
        <v>619</v>
      </c>
      <c r="B621" s="29"/>
      <c r="C621" s="29"/>
    </row>
    <row r="622" spans="1:3">
      <c r="A622" s="5">
        <v>620</v>
      </c>
      <c r="B622" s="29"/>
      <c r="C622" s="29"/>
    </row>
    <row r="623" spans="1:3">
      <c r="A623" s="5">
        <v>621</v>
      </c>
      <c r="B623" s="29"/>
      <c r="C623" s="29"/>
    </row>
    <row r="624" spans="1:3">
      <c r="A624" s="5">
        <v>622</v>
      </c>
      <c r="B624" s="29"/>
      <c r="C624" s="29"/>
    </row>
    <row r="625" spans="1:3">
      <c r="A625" s="5">
        <v>623</v>
      </c>
      <c r="B625" s="29"/>
      <c r="C625" s="29"/>
    </row>
    <row r="626" spans="1:3">
      <c r="A626" s="5">
        <v>624</v>
      </c>
      <c r="B626" s="29"/>
      <c r="C626" s="29"/>
    </row>
    <row r="627" spans="1:3">
      <c r="A627" s="5">
        <v>625</v>
      </c>
      <c r="B627" s="29"/>
      <c r="C627" s="29"/>
    </row>
    <row r="628" spans="1:3">
      <c r="A628" s="5">
        <v>626</v>
      </c>
      <c r="B628" s="29"/>
      <c r="C628" s="29"/>
    </row>
    <row r="629" spans="1:3">
      <c r="A629" s="5">
        <v>627</v>
      </c>
      <c r="B629" s="29"/>
      <c r="C629" s="29"/>
    </row>
    <row r="630" spans="1:3">
      <c r="A630" s="5">
        <v>628</v>
      </c>
      <c r="B630" s="29"/>
      <c r="C630" s="29"/>
    </row>
    <row r="631" spans="1:3">
      <c r="A631" s="5">
        <v>629</v>
      </c>
      <c r="B631" s="29"/>
      <c r="C631" s="29"/>
    </row>
    <row r="632" spans="1:3">
      <c r="A632" s="5">
        <v>630</v>
      </c>
      <c r="B632" s="29"/>
      <c r="C632" s="29"/>
    </row>
    <row r="633" spans="1:3">
      <c r="A633" s="5">
        <v>631</v>
      </c>
      <c r="B633" s="29"/>
      <c r="C633" s="29"/>
    </row>
    <row r="634" spans="1:3">
      <c r="A634" s="5">
        <v>632</v>
      </c>
      <c r="B634" s="29"/>
      <c r="C634" s="29"/>
    </row>
    <row r="635" spans="1:3">
      <c r="A635" s="5">
        <v>633</v>
      </c>
      <c r="B635" s="29"/>
      <c r="C635" s="29"/>
    </row>
    <row r="636" spans="1:3">
      <c r="A636" s="5">
        <v>634</v>
      </c>
      <c r="B636" s="29"/>
      <c r="C636" s="29"/>
    </row>
    <row r="637" spans="1:3">
      <c r="A637" s="5">
        <v>635</v>
      </c>
      <c r="B637" s="29"/>
      <c r="C637" s="29"/>
    </row>
    <row r="638" spans="1:3">
      <c r="A638" s="5">
        <v>636</v>
      </c>
      <c r="B638" s="29"/>
      <c r="C638" s="29"/>
    </row>
    <row r="639" spans="1:3">
      <c r="A639" s="5">
        <v>637</v>
      </c>
      <c r="B639" s="29"/>
      <c r="C639" s="29"/>
    </row>
    <row r="640" spans="1:3">
      <c r="A640" s="5">
        <v>638</v>
      </c>
      <c r="B640" s="29"/>
      <c r="C640" s="29"/>
    </row>
    <row r="641" spans="1:3">
      <c r="A641" s="5">
        <v>639</v>
      </c>
      <c r="B641" s="29"/>
      <c r="C641" s="29"/>
    </row>
    <row r="642" spans="1:3">
      <c r="A642" s="5">
        <v>640</v>
      </c>
      <c r="B642" s="29"/>
      <c r="C642" s="29"/>
    </row>
    <row r="643" spans="1:3">
      <c r="A643" s="5">
        <v>641</v>
      </c>
      <c r="B643" s="29"/>
      <c r="C643" s="29"/>
    </row>
    <row r="644" spans="1:3">
      <c r="A644" s="5">
        <v>642</v>
      </c>
      <c r="B644" s="29"/>
      <c r="C644" s="29"/>
    </row>
    <row r="645" spans="1:3">
      <c r="A645" s="5">
        <v>643</v>
      </c>
      <c r="B645" s="29"/>
      <c r="C645" s="29"/>
    </row>
    <row r="646" spans="1:3">
      <c r="A646" s="5">
        <v>644</v>
      </c>
      <c r="B646" s="29"/>
      <c r="C646" s="29"/>
    </row>
    <row r="647" spans="1:3">
      <c r="A647" s="5">
        <v>645</v>
      </c>
      <c r="B647" s="29"/>
      <c r="C647" s="29"/>
    </row>
    <row r="648" spans="1:3">
      <c r="A648" s="5">
        <v>646</v>
      </c>
      <c r="B648" s="29"/>
      <c r="C648" s="29"/>
    </row>
    <row r="649" spans="1:3">
      <c r="A649" s="5">
        <v>647</v>
      </c>
      <c r="B649" s="29"/>
      <c r="C649" s="29"/>
    </row>
    <row r="650" spans="1:3">
      <c r="A650" s="5">
        <v>648</v>
      </c>
      <c r="B650" s="29"/>
      <c r="C650" s="29"/>
    </row>
    <row r="651" spans="1:3">
      <c r="A651" s="5">
        <v>649</v>
      </c>
      <c r="B651" s="29"/>
      <c r="C651" s="29"/>
    </row>
    <row r="652" spans="1:3">
      <c r="A652" s="5">
        <v>650</v>
      </c>
      <c r="B652" s="29"/>
      <c r="C652" s="29"/>
    </row>
    <row r="653" spans="1:3">
      <c r="A653" s="5">
        <v>651</v>
      </c>
      <c r="B653" s="29"/>
      <c r="C653" s="29"/>
    </row>
    <row r="654" spans="1:3">
      <c r="A654" s="5">
        <v>652</v>
      </c>
      <c r="B654" s="29"/>
      <c r="C654" s="29"/>
    </row>
    <row r="655" spans="1:3">
      <c r="A655" s="5">
        <v>653</v>
      </c>
      <c r="B655" s="29"/>
      <c r="C655" s="29"/>
    </row>
    <row r="656" spans="1:3">
      <c r="A656" s="5">
        <v>654</v>
      </c>
      <c r="B656" s="29"/>
      <c r="C656" s="29"/>
    </row>
    <row r="657" spans="1:3">
      <c r="A657" s="5">
        <v>655</v>
      </c>
      <c r="B657" s="29"/>
      <c r="C657" s="29"/>
    </row>
    <row r="658" spans="1:3">
      <c r="A658" s="5">
        <v>656</v>
      </c>
      <c r="B658" s="29"/>
      <c r="C658" s="29"/>
    </row>
    <row r="659" spans="1:3">
      <c r="A659" s="5">
        <v>657</v>
      </c>
      <c r="B659" s="29"/>
      <c r="C659" s="29"/>
    </row>
    <row r="660" spans="1:3">
      <c r="A660" s="5">
        <v>658</v>
      </c>
      <c r="B660" s="29"/>
      <c r="C660" s="29"/>
    </row>
    <row r="661" spans="1:3">
      <c r="A661" s="5">
        <v>659</v>
      </c>
      <c r="B661" s="29"/>
      <c r="C661" s="29"/>
    </row>
    <row r="662" spans="1:3">
      <c r="A662" s="5">
        <v>660</v>
      </c>
      <c r="B662" s="29"/>
      <c r="C662" s="29"/>
    </row>
    <row r="663" spans="1:3">
      <c r="A663" s="5">
        <v>661</v>
      </c>
      <c r="B663" s="29"/>
      <c r="C663" s="29"/>
    </row>
    <row r="664" spans="1:3">
      <c r="A664" s="5">
        <v>662</v>
      </c>
      <c r="B664" s="29"/>
      <c r="C664" s="29"/>
    </row>
    <row r="665" spans="1:3">
      <c r="A665" s="5">
        <v>663</v>
      </c>
      <c r="B665" s="29"/>
      <c r="C665" s="29"/>
    </row>
    <row r="666" spans="1:3">
      <c r="A666" s="5">
        <v>664</v>
      </c>
      <c r="B666" s="29"/>
      <c r="C666" s="29"/>
    </row>
    <row r="667" spans="1:3">
      <c r="A667" s="5">
        <v>665</v>
      </c>
      <c r="B667" s="29"/>
      <c r="C667" s="29"/>
    </row>
    <row r="668" spans="1:3">
      <c r="A668" s="5">
        <v>666</v>
      </c>
      <c r="B668" s="29"/>
      <c r="C668" s="29"/>
    </row>
    <row r="669" spans="1:3">
      <c r="A669" s="5">
        <v>667</v>
      </c>
      <c r="B669" s="29"/>
      <c r="C669" s="29"/>
    </row>
    <row r="670" spans="1:3">
      <c r="A670" s="5">
        <v>668</v>
      </c>
      <c r="B670" s="29"/>
      <c r="C670" s="29"/>
    </row>
    <row r="671" spans="1:3">
      <c r="A671" s="5">
        <v>669</v>
      </c>
      <c r="B671" s="29"/>
      <c r="C671" s="29"/>
    </row>
    <row r="672" spans="1:3">
      <c r="A672" s="5">
        <v>670</v>
      </c>
      <c r="B672" s="29"/>
      <c r="C672" s="29"/>
    </row>
    <row r="673" spans="1:3">
      <c r="A673" s="5">
        <v>671</v>
      </c>
      <c r="B673" s="29"/>
      <c r="C673" s="29"/>
    </row>
    <row r="674" spans="1:3">
      <c r="A674" s="5">
        <v>672</v>
      </c>
      <c r="B674" s="29"/>
      <c r="C674" s="29"/>
    </row>
    <row r="675" spans="1:3">
      <c r="A675" s="5">
        <v>673</v>
      </c>
      <c r="B675" s="29"/>
      <c r="C675" s="29"/>
    </row>
    <row r="676" spans="1:3">
      <c r="A676" s="5">
        <v>674</v>
      </c>
      <c r="B676" s="29"/>
      <c r="C676" s="29"/>
    </row>
    <row r="677" spans="1:3">
      <c r="A677" s="5">
        <v>675</v>
      </c>
      <c r="B677" s="29"/>
      <c r="C677" s="29"/>
    </row>
    <row r="678" spans="1:3">
      <c r="A678" s="5">
        <v>676</v>
      </c>
      <c r="B678" s="29"/>
      <c r="C678" s="29"/>
    </row>
    <row r="679" spans="1:3">
      <c r="A679" s="5">
        <v>677</v>
      </c>
      <c r="B679" s="29"/>
      <c r="C679" s="29"/>
    </row>
    <row r="680" spans="1:3">
      <c r="A680" s="5">
        <v>678</v>
      </c>
      <c r="B680" s="29"/>
      <c r="C680" s="29"/>
    </row>
    <row r="681" spans="1:3">
      <c r="A681" s="5">
        <v>679</v>
      </c>
      <c r="B681" s="29"/>
      <c r="C681" s="29"/>
    </row>
    <row r="682" spans="1:3">
      <c r="A682" s="5">
        <v>680</v>
      </c>
      <c r="B682" s="29"/>
      <c r="C682" s="29"/>
    </row>
    <row r="683" spans="1:3">
      <c r="A683" s="5">
        <v>681</v>
      </c>
      <c r="B683" s="29"/>
      <c r="C683" s="29"/>
    </row>
    <row r="684" spans="1:3">
      <c r="A684" s="5">
        <v>682</v>
      </c>
      <c r="B684" s="29"/>
      <c r="C684" s="29"/>
    </row>
    <row r="685" spans="1:3">
      <c r="A685" s="5">
        <v>683</v>
      </c>
      <c r="B685" s="29"/>
      <c r="C685" s="29"/>
    </row>
    <row r="686" spans="1:3">
      <c r="A686" s="5">
        <v>684</v>
      </c>
      <c r="B686" s="29"/>
      <c r="C686" s="29"/>
    </row>
    <row r="687" spans="1:3">
      <c r="A687" s="5">
        <v>685</v>
      </c>
      <c r="B687" s="29"/>
      <c r="C687" s="29"/>
    </row>
    <row r="688" spans="1:3">
      <c r="A688" s="5">
        <v>686</v>
      </c>
      <c r="B688" s="29"/>
      <c r="C688" s="29"/>
    </row>
    <row r="689" spans="1:3">
      <c r="A689" s="5">
        <v>687</v>
      </c>
      <c r="B689" s="29"/>
      <c r="C689" s="29"/>
    </row>
    <row r="690" spans="1:3">
      <c r="A690" s="5">
        <v>688</v>
      </c>
      <c r="B690" s="29"/>
      <c r="C690" s="29"/>
    </row>
    <row r="691" spans="1:3">
      <c r="A691" s="5">
        <v>689</v>
      </c>
      <c r="B691" s="29"/>
      <c r="C691" s="29"/>
    </row>
    <row r="692" spans="1:3">
      <c r="A692" s="5">
        <v>690</v>
      </c>
      <c r="B692" s="29"/>
      <c r="C692" s="29"/>
    </row>
    <row r="693" spans="1:3">
      <c r="A693" s="5">
        <v>691</v>
      </c>
      <c r="B693" s="29"/>
      <c r="C693" s="29"/>
    </row>
    <row r="694" spans="1:3">
      <c r="A694" s="5">
        <v>692</v>
      </c>
      <c r="B694" s="29"/>
      <c r="C694" s="29"/>
    </row>
    <row r="695" spans="1:3">
      <c r="A695" s="5">
        <v>693</v>
      </c>
      <c r="B695" s="29"/>
      <c r="C695" s="29"/>
    </row>
    <row r="696" spans="1:3">
      <c r="A696" s="5">
        <v>694</v>
      </c>
      <c r="B696" s="29"/>
      <c r="C696" s="29"/>
    </row>
    <row r="697" spans="1:3">
      <c r="A697" s="5">
        <v>695</v>
      </c>
      <c r="B697" s="29"/>
      <c r="C697" s="29"/>
    </row>
    <row r="698" spans="1:3">
      <c r="A698" s="5">
        <v>696</v>
      </c>
      <c r="B698" s="29"/>
      <c r="C698" s="29"/>
    </row>
    <row r="699" spans="1:3">
      <c r="A699" s="5">
        <v>697</v>
      </c>
      <c r="B699" s="29"/>
      <c r="C699" s="29"/>
    </row>
    <row r="700" spans="1:3">
      <c r="A700" s="5">
        <v>698</v>
      </c>
      <c r="B700" s="29"/>
      <c r="C700" s="29"/>
    </row>
    <row r="701" spans="1:3">
      <c r="A701" s="5">
        <v>699</v>
      </c>
      <c r="B701" s="29"/>
      <c r="C701" s="29"/>
    </row>
    <row r="702" spans="1:3">
      <c r="A702" s="5">
        <v>700</v>
      </c>
      <c r="B702" s="29"/>
      <c r="C702" s="29"/>
    </row>
    <row r="703" spans="1:3">
      <c r="A703" s="5">
        <v>701</v>
      </c>
      <c r="B703" s="29"/>
      <c r="C703" s="29"/>
    </row>
    <row r="704" spans="1:3">
      <c r="A704" s="5">
        <v>702</v>
      </c>
      <c r="B704" s="29"/>
      <c r="C704" s="29"/>
    </row>
    <row r="705" spans="1:3">
      <c r="A705" s="5">
        <v>703</v>
      </c>
      <c r="B705" s="29"/>
      <c r="C705" s="29"/>
    </row>
    <row r="706" spans="1:3">
      <c r="A706" s="5">
        <v>704</v>
      </c>
      <c r="B706" s="29"/>
      <c r="C706" s="29"/>
    </row>
    <row r="707" spans="1:3">
      <c r="A707" s="5">
        <v>705</v>
      </c>
      <c r="B707" s="29"/>
      <c r="C707" s="29"/>
    </row>
    <row r="708" spans="1:3">
      <c r="A708" s="5">
        <v>706</v>
      </c>
      <c r="B708" s="29"/>
      <c r="C708" s="29"/>
    </row>
    <row r="709" spans="1:3">
      <c r="A709" s="5">
        <v>707</v>
      </c>
      <c r="B709" s="29"/>
      <c r="C709" s="29"/>
    </row>
    <row r="710" spans="1:3">
      <c r="A710" s="5">
        <v>708</v>
      </c>
      <c r="B710" s="29"/>
      <c r="C710" s="29"/>
    </row>
    <row r="711" spans="1:3">
      <c r="A711" s="5">
        <v>709</v>
      </c>
      <c r="B711" s="29"/>
      <c r="C711" s="29"/>
    </row>
    <row r="712" spans="1:3">
      <c r="A712" s="5">
        <v>710</v>
      </c>
      <c r="B712" s="29"/>
      <c r="C712" s="29"/>
    </row>
    <row r="713" spans="1:3">
      <c r="A713" s="5">
        <v>711</v>
      </c>
      <c r="B713" s="29"/>
      <c r="C713" s="29"/>
    </row>
    <row r="714" spans="1:3">
      <c r="A714" s="5">
        <v>712</v>
      </c>
      <c r="B714" s="29"/>
      <c r="C714" s="29"/>
    </row>
    <row r="715" spans="1:3">
      <c r="A715" s="5">
        <v>713</v>
      </c>
      <c r="B715" s="29"/>
      <c r="C715" s="29"/>
    </row>
    <row r="716" spans="1:3">
      <c r="A716" s="5">
        <v>714</v>
      </c>
      <c r="B716" s="29"/>
      <c r="C716" s="29"/>
    </row>
    <row r="717" spans="1:3">
      <c r="A717" s="5">
        <v>715</v>
      </c>
      <c r="B717" s="29"/>
      <c r="C717" s="29"/>
    </row>
    <row r="718" spans="1:3">
      <c r="A718" s="5">
        <v>716</v>
      </c>
      <c r="B718" s="29"/>
      <c r="C718" s="29"/>
    </row>
    <row r="719" spans="1:3">
      <c r="A719" s="5">
        <v>717</v>
      </c>
      <c r="B719" s="29"/>
      <c r="C719" s="29"/>
    </row>
    <row r="720" spans="1:3">
      <c r="A720" s="5">
        <v>718</v>
      </c>
      <c r="B720" s="29"/>
      <c r="C720" s="29"/>
    </row>
    <row r="721" spans="1:3">
      <c r="A721" s="5">
        <v>719</v>
      </c>
      <c r="B721" s="29"/>
      <c r="C721" s="29"/>
    </row>
    <row r="722" spans="1:3">
      <c r="A722" s="5">
        <v>720</v>
      </c>
      <c r="B722" s="29"/>
      <c r="C722" s="29"/>
    </row>
    <row r="723" spans="1:3">
      <c r="A723" s="5">
        <v>721</v>
      </c>
      <c r="B723" s="29"/>
      <c r="C723" s="29"/>
    </row>
    <row r="724" spans="1:3">
      <c r="A724" s="5">
        <v>722</v>
      </c>
      <c r="B724" s="29"/>
      <c r="C724" s="29"/>
    </row>
    <row r="725" spans="1:3">
      <c r="A725" s="5">
        <v>723</v>
      </c>
      <c r="B725" s="29"/>
      <c r="C725" s="29"/>
    </row>
    <row r="726" spans="1:3">
      <c r="A726" s="5">
        <v>724</v>
      </c>
      <c r="B726" s="29"/>
      <c r="C726" s="29"/>
    </row>
    <row r="727" spans="1:3">
      <c r="A727" s="5">
        <v>725</v>
      </c>
      <c r="B727" s="29"/>
      <c r="C727" s="29"/>
    </row>
    <row r="728" spans="1:3">
      <c r="A728" s="5">
        <v>726</v>
      </c>
      <c r="B728" s="29"/>
      <c r="C728" s="29"/>
    </row>
    <row r="729" spans="1:3">
      <c r="A729" s="5">
        <v>727</v>
      </c>
      <c r="B729" s="29"/>
      <c r="C729" s="29"/>
    </row>
    <row r="730" spans="1:3">
      <c r="A730" s="5">
        <v>728</v>
      </c>
      <c r="B730" s="29"/>
      <c r="C730" s="29"/>
    </row>
    <row r="731" spans="1:3">
      <c r="A731" s="5">
        <v>729</v>
      </c>
      <c r="B731" s="29"/>
      <c r="C731" s="29"/>
    </row>
    <row r="732" spans="1:3">
      <c r="A732" s="5">
        <v>730</v>
      </c>
      <c r="B732" s="29"/>
      <c r="C732" s="29"/>
    </row>
    <row r="733" spans="1:3">
      <c r="A733" s="5">
        <v>731</v>
      </c>
      <c r="B733" s="29"/>
      <c r="C733" s="29"/>
    </row>
    <row r="734" spans="1:3">
      <c r="A734" s="5">
        <v>732</v>
      </c>
      <c r="B734" s="29"/>
      <c r="C734" s="29"/>
    </row>
    <row r="735" spans="1:3">
      <c r="A735" s="5">
        <v>733</v>
      </c>
      <c r="B735" s="29"/>
      <c r="C735" s="29"/>
    </row>
    <row r="736" spans="1:3">
      <c r="A736" s="5">
        <v>734</v>
      </c>
      <c r="B736" s="29"/>
      <c r="C736" s="29"/>
    </row>
    <row r="737" spans="1:3">
      <c r="A737" s="5">
        <v>735</v>
      </c>
      <c r="B737" s="29"/>
      <c r="C737" s="29"/>
    </row>
    <row r="738" spans="1:3">
      <c r="A738" s="5">
        <v>736</v>
      </c>
      <c r="B738" s="29"/>
      <c r="C738" s="29"/>
    </row>
    <row r="739" spans="1:3">
      <c r="A739" s="5">
        <v>737</v>
      </c>
      <c r="B739" s="29"/>
      <c r="C739" s="29"/>
    </row>
    <row r="740" spans="1:3">
      <c r="A740" s="5">
        <v>738</v>
      </c>
      <c r="B740" s="29"/>
      <c r="C740" s="29"/>
    </row>
    <row r="741" spans="1:3">
      <c r="A741" s="5">
        <v>739</v>
      </c>
      <c r="B741" s="29"/>
      <c r="C741" s="29"/>
    </row>
    <row r="742" spans="1:3">
      <c r="A742" s="5">
        <v>740</v>
      </c>
      <c r="B742" s="29"/>
      <c r="C742" s="29"/>
    </row>
    <row r="743" spans="1:3">
      <c r="A743" s="5">
        <v>741</v>
      </c>
      <c r="B743" s="29"/>
      <c r="C743" s="29"/>
    </row>
    <row r="744" spans="1:3">
      <c r="A744" s="5">
        <v>742</v>
      </c>
      <c r="B744" s="29"/>
      <c r="C744" s="29"/>
    </row>
    <row r="745" spans="1:3">
      <c r="A745" s="5">
        <v>743</v>
      </c>
      <c r="B745" s="29"/>
      <c r="C745" s="29"/>
    </row>
    <row r="746" spans="1:3">
      <c r="A746" s="5">
        <v>744</v>
      </c>
      <c r="B746" s="29"/>
      <c r="C746" s="29"/>
    </row>
    <row r="747" spans="1:3">
      <c r="A747" s="5">
        <v>745</v>
      </c>
      <c r="B747" s="29"/>
      <c r="C747" s="29"/>
    </row>
    <row r="748" spans="1:3">
      <c r="A748" s="5">
        <v>746</v>
      </c>
      <c r="B748" s="29"/>
      <c r="C748" s="29"/>
    </row>
    <row r="749" spans="1:3">
      <c r="A749" s="5">
        <v>747</v>
      </c>
      <c r="B749" s="29"/>
      <c r="C749" s="29"/>
    </row>
    <row r="750" spans="1:3">
      <c r="A750" s="5">
        <v>748</v>
      </c>
      <c r="B750" s="29"/>
      <c r="C750" s="29"/>
    </row>
    <row r="751" spans="1:3">
      <c r="A751" s="5">
        <v>749</v>
      </c>
      <c r="B751" s="29"/>
      <c r="C751" s="29"/>
    </row>
    <row r="752" spans="1:3">
      <c r="A752" s="5">
        <v>750</v>
      </c>
      <c r="B752" s="29"/>
      <c r="C752" s="29"/>
    </row>
    <row r="753" spans="1:3">
      <c r="A753" s="5">
        <v>751</v>
      </c>
      <c r="B753" s="29"/>
      <c r="C753" s="29"/>
    </row>
    <row r="754" spans="1:3">
      <c r="A754" s="5">
        <v>752</v>
      </c>
      <c r="B754" s="29"/>
      <c r="C754" s="29"/>
    </row>
    <row r="755" spans="1:3">
      <c r="A755" s="5">
        <v>753</v>
      </c>
      <c r="B755" s="29"/>
      <c r="C755" s="29"/>
    </row>
    <row r="756" spans="1:3">
      <c r="A756" s="5">
        <v>754</v>
      </c>
      <c r="B756" s="29"/>
      <c r="C756" s="29"/>
    </row>
    <row r="757" spans="1:3">
      <c r="A757" s="5">
        <v>755</v>
      </c>
      <c r="B757" s="29"/>
      <c r="C757" s="29"/>
    </row>
    <row r="758" spans="1:3">
      <c r="A758" s="5">
        <v>756</v>
      </c>
      <c r="B758" s="29"/>
      <c r="C758" s="29"/>
    </row>
    <row r="759" spans="1:3">
      <c r="A759" s="5">
        <v>757</v>
      </c>
      <c r="B759" s="29"/>
      <c r="C759" s="29"/>
    </row>
    <row r="760" spans="1:3">
      <c r="A760" s="5">
        <v>758</v>
      </c>
      <c r="B760" s="29"/>
      <c r="C760" s="29"/>
    </row>
    <row r="761" spans="1:3">
      <c r="A761" s="5">
        <v>759</v>
      </c>
      <c r="B761" s="29"/>
      <c r="C761" s="29"/>
    </row>
    <row r="762" spans="1:3">
      <c r="A762" s="5">
        <v>760</v>
      </c>
      <c r="B762" s="29"/>
      <c r="C762" s="29"/>
    </row>
    <row r="763" spans="1:3">
      <c r="A763" s="5">
        <v>761</v>
      </c>
      <c r="B763" s="29"/>
      <c r="C763" s="29"/>
    </row>
    <row r="764" spans="1:3">
      <c r="A764" s="5">
        <v>762</v>
      </c>
      <c r="B764" s="29"/>
      <c r="C764" s="29"/>
    </row>
    <row r="765" spans="1:3">
      <c r="A765" s="5">
        <v>763</v>
      </c>
      <c r="B765" s="29"/>
      <c r="C765" s="29"/>
    </row>
    <row r="766" spans="1:3">
      <c r="A766" s="5">
        <v>764</v>
      </c>
      <c r="B766" s="29"/>
      <c r="C766" s="29"/>
    </row>
    <row r="767" spans="1:3">
      <c r="A767" s="5">
        <v>765</v>
      </c>
      <c r="B767" s="29"/>
      <c r="C767" s="29"/>
    </row>
    <row r="768" spans="1:3">
      <c r="A768" s="5">
        <v>766</v>
      </c>
      <c r="B768" s="29"/>
      <c r="C768" s="29"/>
    </row>
    <row r="769" spans="1:3">
      <c r="A769" s="5">
        <v>767</v>
      </c>
      <c r="B769" s="29"/>
      <c r="C769" s="29"/>
    </row>
    <row r="770" spans="1:3">
      <c r="A770" s="5">
        <v>768</v>
      </c>
      <c r="B770" s="29"/>
      <c r="C770" s="29"/>
    </row>
    <row r="771" spans="1:3">
      <c r="A771" s="5">
        <v>769</v>
      </c>
      <c r="B771" s="29"/>
      <c r="C771" s="29"/>
    </row>
    <row r="772" spans="1:3">
      <c r="A772" s="5">
        <v>770</v>
      </c>
      <c r="B772" s="29"/>
      <c r="C772" s="29"/>
    </row>
    <row r="773" spans="1:3">
      <c r="A773" s="5">
        <v>771</v>
      </c>
      <c r="B773" s="29"/>
      <c r="C773" s="29"/>
    </row>
    <row r="774" spans="1:3">
      <c r="A774" s="5">
        <v>772</v>
      </c>
      <c r="B774" s="29"/>
      <c r="C774" s="29"/>
    </row>
    <row r="775" spans="1:3">
      <c r="A775" s="5">
        <v>773</v>
      </c>
      <c r="B775" s="29"/>
      <c r="C775" s="29"/>
    </row>
    <row r="776" spans="1:3">
      <c r="A776" s="5">
        <v>774</v>
      </c>
      <c r="B776" s="29"/>
      <c r="C776" s="29"/>
    </row>
    <row r="777" spans="1:3">
      <c r="A777" s="5">
        <v>775</v>
      </c>
      <c r="B777" s="29"/>
      <c r="C777" s="29"/>
    </row>
    <row r="778" spans="1:3">
      <c r="A778" s="5">
        <v>776</v>
      </c>
      <c r="B778" s="29"/>
      <c r="C778" s="29"/>
    </row>
    <row r="779" spans="1:3">
      <c r="A779" s="5">
        <v>777</v>
      </c>
      <c r="B779" s="29"/>
      <c r="C779" s="29"/>
    </row>
    <row r="780" spans="1:3">
      <c r="A780" s="5">
        <v>778</v>
      </c>
      <c r="B780" s="29"/>
      <c r="C780" s="29"/>
    </row>
    <row r="781" spans="1:3">
      <c r="A781" s="5">
        <v>779</v>
      </c>
      <c r="B781" s="29"/>
      <c r="C781" s="29"/>
    </row>
    <row r="782" spans="1:3">
      <c r="A782" s="5">
        <v>780</v>
      </c>
      <c r="B782" s="29"/>
      <c r="C782" s="29"/>
    </row>
    <row r="783" spans="1:3">
      <c r="A783" s="5">
        <v>781</v>
      </c>
      <c r="B783" s="29"/>
      <c r="C783" s="29"/>
    </row>
    <row r="784" spans="1:3">
      <c r="A784" s="5">
        <v>782</v>
      </c>
      <c r="B784" s="29"/>
      <c r="C784" s="29"/>
    </row>
    <row r="785" spans="1:3">
      <c r="A785" s="5">
        <v>783</v>
      </c>
      <c r="B785" s="29"/>
      <c r="C785" s="29"/>
    </row>
    <row r="786" spans="1:3">
      <c r="A786" s="5">
        <v>784</v>
      </c>
      <c r="B786" s="29"/>
      <c r="C786" s="29"/>
    </row>
    <row r="787" spans="1:3">
      <c r="A787" s="5">
        <v>785</v>
      </c>
      <c r="B787" s="29"/>
      <c r="C787" s="29"/>
    </row>
    <row r="788" spans="1:3">
      <c r="A788" s="5">
        <v>786</v>
      </c>
      <c r="B788" s="29"/>
      <c r="C788" s="29"/>
    </row>
    <row r="789" spans="1:3">
      <c r="A789" s="5">
        <v>787</v>
      </c>
      <c r="B789" s="29"/>
      <c r="C789" s="29"/>
    </row>
    <row r="790" spans="1:3">
      <c r="A790" s="5">
        <v>788</v>
      </c>
      <c r="B790" s="29"/>
      <c r="C790" s="29"/>
    </row>
    <row r="791" spans="1:3">
      <c r="A791" s="5">
        <v>789</v>
      </c>
      <c r="B791" s="29"/>
      <c r="C791" s="29"/>
    </row>
    <row r="792" spans="1:3">
      <c r="A792" s="5">
        <v>790</v>
      </c>
      <c r="B792" s="29"/>
      <c r="C792" s="29"/>
    </row>
    <row r="793" spans="1:3">
      <c r="A793" s="5">
        <v>791</v>
      </c>
      <c r="B793" s="29"/>
      <c r="C793" s="29"/>
    </row>
    <row r="794" spans="1:3">
      <c r="A794" s="5">
        <v>792</v>
      </c>
      <c r="B794" s="29"/>
      <c r="C794" s="29"/>
    </row>
    <row r="795" spans="1:3">
      <c r="A795" s="5">
        <v>793</v>
      </c>
      <c r="B795" s="29"/>
      <c r="C795" s="29"/>
    </row>
    <row r="796" spans="1:3">
      <c r="A796" s="5">
        <v>794</v>
      </c>
      <c r="B796" s="29"/>
      <c r="C796" s="29"/>
    </row>
    <row r="797" spans="1:3">
      <c r="A797" s="5">
        <v>795</v>
      </c>
      <c r="B797" s="29"/>
      <c r="C797" s="29"/>
    </row>
    <row r="798" spans="1:3">
      <c r="A798" s="5">
        <v>796</v>
      </c>
      <c r="B798" s="29"/>
      <c r="C798" s="29"/>
    </row>
    <row r="799" spans="1:3">
      <c r="A799" s="5">
        <v>797</v>
      </c>
      <c r="B799" s="29"/>
      <c r="C799" s="29"/>
    </row>
    <row r="800" spans="1:3">
      <c r="A800" s="5">
        <v>798</v>
      </c>
      <c r="B800" s="29"/>
      <c r="C800" s="29"/>
    </row>
    <row r="801" spans="1:3">
      <c r="A801" s="5">
        <v>799</v>
      </c>
      <c r="B801" s="29"/>
      <c r="C801" s="29"/>
    </row>
    <row r="802" spans="1:3">
      <c r="A802" s="5">
        <v>800</v>
      </c>
      <c r="B802" s="29"/>
      <c r="C802" s="29"/>
    </row>
    <row r="803" spans="1:3">
      <c r="A803" s="5">
        <v>801</v>
      </c>
      <c r="B803" s="29"/>
      <c r="C803" s="29"/>
    </row>
    <row r="804" spans="1:3">
      <c r="A804" s="5">
        <v>802</v>
      </c>
      <c r="B804" s="29"/>
      <c r="C804" s="29"/>
    </row>
    <row r="805" spans="1:3">
      <c r="A805" s="5">
        <v>803</v>
      </c>
      <c r="B805" s="29"/>
      <c r="C805" s="29"/>
    </row>
    <row r="806" spans="1:3">
      <c r="A806" s="5">
        <v>804</v>
      </c>
      <c r="B806" s="29"/>
      <c r="C806" s="29"/>
    </row>
    <row r="807" spans="1:3">
      <c r="A807" s="5">
        <v>805</v>
      </c>
      <c r="B807" s="29"/>
      <c r="C807" s="29"/>
    </row>
    <row r="808" spans="1:3">
      <c r="A808" s="5">
        <v>806</v>
      </c>
      <c r="B808" s="29"/>
      <c r="C808" s="29"/>
    </row>
    <row r="809" spans="1:3">
      <c r="A809" s="5">
        <v>807</v>
      </c>
      <c r="B809" s="29"/>
      <c r="C809" s="29"/>
    </row>
    <row r="810" spans="1:3">
      <c r="A810" s="5">
        <v>808</v>
      </c>
      <c r="B810" s="29"/>
      <c r="C810" s="29"/>
    </row>
    <row r="811" spans="1:3">
      <c r="A811" s="5">
        <v>809</v>
      </c>
      <c r="B811" s="29"/>
      <c r="C811" s="29"/>
    </row>
    <row r="812" spans="1:3">
      <c r="A812" s="5">
        <v>810</v>
      </c>
      <c r="B812" s="29"/>
      <c r="C812" s="29"/>
    </row>
    <row r="813" spans="1:3">
      <c r="A813" s="5">
        <v>811</v>
      </c>
      <c r="B813" s="29"/>
      <c r="C813" s="29"/>
    </row>
    <row r="814" spans="1:3">
      <c r="A814" s="5">
        <v>812</v>
      </c>
      <c r="B814" s="29"/>
      <c r="C814" s="29"/>
    </row>
    <row r="815" spans="1:3">
      <c r="A815" s="5">
        <v>813</v>
      </c>
      <c r="B815" s="29"/>
      <c r="C815" s="29"/>
    </row>
    <row r="816" spans="1:3">
      <c r="A816" s="5">
        <v>814</v>
      </c>
      <c r="B816" s="29"/>
      <c r="C816" s="29"/>
    </row>
    <row r="817" spans="1:3">
      <c r="A817" s="5">
        <v>815</v>
      </c>
      <c r="B817" s="29"/>
      <c r="C817" s="29"/>
    </row>
    <row r="818" spans="1:3">
      <c r="A818" s="5">
        <v>816</v>
      </c>
      <c r="B818" s="29"/>
      <c r="C818" s="29"/>
    </row>
    <row r="819" spans="1:3">
      <c r="A819" s="5">
        <v>817</v>
      </c>
      <c r="B819" s="29"/>
      <c r="C819" s="29"/>
    </row>
    <row r="820" spans="1:3">
      <c r="A820" s="5">
        <v>818</v>
      </c>
      <c r="B820" s="29"/>
      <c r="C820" s="29"/>
    </row>
    <row r="821" spans="1:3">
      <c r="A821" s="5">
        <v>819</v>
      </c>
      <c r="B821" s="29"/>
      <c r="C821" s="29"/>
    </row>
    <row r="822" spans="1:3">
      <c r="A822" s="5">
        <v>820</v>
      </c>
      <c r="B822" s="29"/>
      <c r="C822" s="29"/>
    </row>
    <row r="823" spans="1:3">
      <c r="A823" s="5">
        <v>821</v>
      </c>
      <c r="B823" s="29"/>
      <c r="C823" s="29"/>
    </row>
    <row r="824" spans="1:3">
      <c r="A824" s="5">
        <v>822</v>
      </c>
      <c r="B824" s="29"/>
      <c r="C824" s="29"/>
    </row>
    <row r="825" spans="1:3">
      <c r="A825" s="5">
        <v>823</v>
      </c>
      <c r="B825" s="29"/>
      <c r="C825" s="29"/>
    </row>
    <row r="826" spans="1:3">
      <c r="A826" s="5">
        <v>824</v>
      </c>
      <c r="B826" s="29"/>
      <c r="C826" s="29"/>
    </row>
    <row r="827" spans="1:3">
      <c r="A827" s="5">
        <v>825</v>
      </c>
      <c r="B827" s="29"/>
      <c r="C827" s="29"/>
    </row>
    <row r="828" spans="1:3">
      <c r="A828" s="5">
        <v>826</v>
      </c>
      <c r="B828" s="29"/>
      <c r="C828" s="29"/>
    </row>
    <row r="829" spans="1:3">
      <c r="A829" s="5">
        <v>827</v>
      </c>
      <c r="B829" s="29"/>
      <c r="C829" s="29"/>
    </row>
    <row r="830" spans="1:3">
      <c r="A830" s="5">
        <v>828</v>
      </c>
      <c r="B830" s="29"/>
      <c r="C830" s="29"/>
    </row>
    <row r="831" spans="1:3">
      <c r="A831" s="5">
        <v>829</v>
      </c>
      <c r="B831" s="29"/>
      <c r="C831" s="29"/>
    </row>
    <row r="832" spans="1:3">
      <c r="A832" s="5">
        <v>830</v>
      </c>
      <c r="B832" s="29"/>
      <c r="C832" s="29"/>
    </row>
    <row r="833" spans="1:3">
      <c r="A833" s="5">
        <v>831</v>
      </c>
      <c r="B833" s="29"/>
      <c r="C833" s="29"/>
    </row>
    <row r="834" spans="1:3">
      <c r="A834" s="5">
        <v>832</v>
      </c>
      <c r="B834" s="29"/>
      <c r="C834" s="29"/>
    </row>
    <row r="835" spans="1:3">
      <c r="A835" s="5">
        <v>833</v>
      </c>
      <c r="B835" s="29"/>
      <c r="C835" s="29"/>
    </row>
    <row r="836" spans="1:3">
      <c r="A836" s="5">
        <v>834</v>
      </c>
      <c r="B836" s="29"/>
      <c r="C836" s="29"/>
    </row>
    <row r="837" spans="1:3">
      <c r="A837" s="5">
        <v>835</v>
      </c>
      <c r="B837" s="29"/>
      <c r="C837" s="29"/>
    </row>
    <row r="838" spans="1:3">
      <c r="A838" s="5">
        <v>836</v>
      </c>
      <c r="B838" s="29"/>
      <c r="C838" s="29"/>
    </row>
    <row r="839" spans="1:3">
      <c r="A839" s="5">
        <v>837</v>
      </c>
      <c r="B839" s="29"/>
      <c r="C839" s="29"/>
    </row>
    <row r="840" spans="1:3">
      <c r="A840" s="5">
        <v>838</v>
      </c>
      <c r="B840" s="29"/>
      <c r="C840" s="29"/>
    </row>
    <row r="841" spans="1:3">
      <c r="A841" s="5">
        <v>839</v>
      </c>
      <c r="B841" s="29"/>
      <c r="C841" s="29"/>
    </row>
    <row r="842" spans="1:3">
      <c r="A842" s="5">
        <v>840</v>
      </c>
      <c r="B842" s="29"/>
      <c r="C842" s="29"/>
    </row>
    <row r="843" spans="1:3">
      <c r="A843" s="5">
        <v>841</v>
      </c>
      <c r="B843" s="29"/>
      <c r="C843" s="29"/>
    </row>
    <row r="844" spans="1:3">
      <c r="A844" s="5">
        <v>842</v>
      </c>
      <c r="B844" s="29"/>
      <c r="C844" s="29"/>
    </row>
    <row r="845" spans="1:3">
      <c r="A845" s="5">
        <v>843</v>
      </c>
      <c r="B845" s="29"/>
      <c r="C845" s="29"/>
    </row>
    <row r="846" spans="1:3">
      <c r="A846" s="5">
        <v>844</v>
      </c>
      <c r="B846" s="29"/>
      <c r="C846" s="29"/>
    </row>
    <row r="847" spans="1:3">
      <c r="A847" s="5">
        <v>845</v>
      </c>
      <c r="B847" s="29"/>
      <c r="C847" s="29"/>
    </row>
    <row r="848" spans="1:3">
      <c r="A848" s="5">
        <v>846</v>
      </c>
      <c r="B848" s="29"/>
      <c r="C848" s="29"/>
    </row>
    <row r="849" spans="1:3">
      <c r="A849" s="5">
        <v>847</v>
      </c>
      <c r="B849" s="29"/>
      <c r="C849" s="29"/>
    </row>
    <row r="850" spans="1:3">
      <c r="A850" s="5">
        <v>848</v>
      </c>
      <c r="B850" s="29"/>
      <c r="C850" s="29"/>
    </row>
    <row r="851" spans="1:3">
      <c r="A851" s="5">
        <v>849</v>
      </c>
      <c r="B851" s="29"/>
      <c r="C851" s="29"/>
    </row>
    <row r="852" spans="1:3">
      <c r="A852" s="5">
        <v>850</v>
      </c>
      <c r="B852" s="29"/>
      <c r="C852" s="29"/>
    </row>
    <row r="853" spans="1:3">
      <c r="A853" s="5">
        <v>851</v>
      </c>
      <c r="B853" s="29"/>
      <c r="C853" s="29"/>
    </row>
    <row r="854" spans="1:3">
      <c r="A854" s="5">
        <v>852</v>
      </c>
      <c r="B854" s="29"/>
      <c r="C854" s="29"/>
    </row>
    <row r="855" spans="1:3">
      <c r="A855" s="5">
        <v>853</v>
      </c>
      <c r="B855" s="29"/>
      <c r="C855" s="29"/>
    </row>
    <row r="856" spans="1:3">
      <c r="A856" s="5">
        <v>854</v>
      </c>
      <c r="B856" s="29"/>
      <c r="C856" s="29"/>
    </row>
    <row r="857" spans="1:3">
      <c r="A857" s="5">
        <v>855</v>
      </c>
      <c r="B857" s="29"/>
      <c r="C857" s="29"/>
    </row>
    <row r="858" spans="1:3">
      <c r="A858" s="5">
        <v>856</v>
      </c>
      <c r="B858" s="29"/>
      <c r="C858" s="29"/>
    </row>
    <row r="859" spans="1:3">
      <c r="A859" s="5">
        <v>857</v>
      </c>
      <c r="B859" s="29"/>
      <c r="C859" s="29"/>
    </row>
    <row r="860" spans="1:3">
      <c r="A860" s="5">
        <v>858</v>
      </c>
      <c r="B860" s="29"/>
      <c r="C860" s="29"/>
    </row>
    <row r="861" spans="1:3">
      <c r="A861" s="5">
        <v>859</v>
      </c>
      <c r="B861" s="29"/>
      <c r="C861" s="29"/>
    </row>
    <row r="862" spans="1:3">
      <c r="A862" s="5">
        <v>860</v>
      </c>
      <c r="B862" s="29"/>
      <c r="C862" s="29"/>
    </row>
    <row r="863" spans="1:3">
      <c r="A863" s="5">
        <v>861</v>
      </c>
      <c r="B863" s="29"/>
      <c r="C863" s="29"/>
    </row>
    <row r="864" spans="1:3">
      <c r="A864" s="5">
        <v>862</v>
      </c>
      <c r="B864" s="29"/>
      <c r="C864" s="29"/>
    </row>
    <row r="865" spans="1:3">
      <c r="A865" s="5">
        <v>863</v>
      </c>
      <c r="B865" s="29"/>
      <c r="C865" s="29"/>
    </row>
    <row r="866" spans="1:3">
      <c r="A866" s="5">
        <v>864</v>
      </c>
      <c r="B866" s="29"/>
      <c r="C866" s="29"/>
    </row>
    <row r="867" spans="1:3">
      <c r="A867" s="5">
        <v>865</v>
      </c>
      <c r="B867" s="29"/>
      <c r="C867" s="29"/>
    </row>
    <row r="868" spans="1:3">
      <c r="A868" s="5">
        <v>866</v>
      </c>
      <c r="B868" s="29"/>
      <c r="C868" s="29"/>
    </row>
    <row r="869" spans="1:3">
      <c r="A869" s="5">
        <v>867</v>
      </c>
      <c r="B869" s="29"/>
      <c r="C869" s="29"/>
    </row>
    <row r="870" spans="1:3">
      <c r="A870" s="5">
        <v>868</v>
      </c>
      <c r="B870" s="29"/>
      <c r="C870" s="29"/>
    </row>
    <row r="871" spans="1:3">
      <c r="A871" s="5">
        <v>869</v>
      </c>
      <c r="B871" s="29"/>
      <c r="C871" s="29"/>
    </row>
    <row r="872" spans="1:3">
      <c r="A872" s="5">
        <v>870</v>
      </c>
      <c r="B872" s="29"/>
      <c r="C872" s="29"/>
    </row>
    <row r="873" spans="1:3">
      <c r="A873" s="5">
        <v>871</v>
      </c>
      <c r="B873" s="29"/>
      <c r="C873" s="29"/>
    </row>
    <row r="874" spans="1:3">
      <c r="A874" s="5">
        <v>872</v>
      </c>
      <c r="B874" s="29"/>
      <c r="C874" s="29"/>
    </row>
    <row r="875" spans="1:3">
      <c r="A875" s="5">
        <v>873</v>
      </c>
      <c r="B875" s="29"/>
      <c r="C875" s="29"/>
    </row>
    <row r="876" spans="1:3">
      <c r="A876" s="5">
        <v>874</v>
      </c>
      <c r="B876" s="29"/>
      <c r="C876" s="29"/>
    </row>
    <row r="877" spans="1:3">
      <c r="A877" s="5">
        <v>875</v>
      </c>
      <c r="B877" s="29"/>
      <c r="C877" s="29"/>
    </row>
    <row r="878" spans="1:3">
      <c r="A878" s="5">
        <v>876</v>
      </c>
      <c r="B878" s="29"/>
      <c r="C878" s="29"/>
    </row>
    <row r="879" spans="1:3">
      <c r="A879" s="5">
        <v>877</v>
      </c>
      <c r="B879" s="29"/>
      <c r="C879" s="29"/>
    </row>
    <row r="880" spans="1:3">
      <c r="A880" s="5">
        <v>878</v>
      </c>
      <c r="B880" s="29"/>
      <c r="C880" s="29"/>
    </row>
    <row r="881" spans="1:3">
      <c r="A881" s="5">
        <v>879</v>
      </c>
      <c r="B881" s="29"/>
      <c r="C881" s="29"/>
    </row>
    <row r="882" spans="1:3">
      <c r="A882" s="5">
        <v>880</v>
      </c>
      <c r="B882" s="29"/>
      <c r="C882" s="29"/>
    </row>
    <row r="883" spans="1:3">
      <c r="A883" s="5">
        <v>881</v>
      </c>
      <c r="B883" s="29"/>
      <c r="C883" s="29"/>
    </row>
    <row r="884" spans="1:3">
      <c r="A884" s="5">
        <v>882</v>
      </c>
      <c r="B884" s="29"/>
      <c r="C884" s="29"/>
    </row>
    <row r="885" spans="1:3">
      <c r="A885" s="5">
        <v>883</v>
      </c>
      <c r="B885" s="29"/>
      <c r="C885" s="29"/>
    </row>
    <row r="886" spans="1:3">
      <c r="A886" s="5">
        <v>884</v>
      </c>
      <c r="B886" s="29"/>
      <c r="C886" s="29"/>
    </row>
    <row r="887" spans="1:3">
      <c r="A887" s="5">
        <v>885</v>
      </c>
      <c r="B887" s="29"/>
      <c r="C887" s="29"/>
    </row>
    <row r="888" spans="1:3">
      <c r="A888" s="5">
        <v>886</v>
      </c>
      <c r="B888" s="29"/>
      <c r="C888" s="29"/>
    </row>
    <row r="889" spans="1:3">
      <c r="A889" s="5">
        <v>887</v>
      </c>
      <c r="B889" s="29"/>
      <c r="C889" s="29"/>
    </row>
    <row r="890" spans="1:3">
      <c r="A890" s="5">
        <v>888</v>
      </c>
      <c r="B890" s="29"/>
      <c r="C890" s="29"/>
    </row>
    <row r="891" spans="1:3">
      <c r="A891" s="5">
        <v>889</v>
      </c>
      <c r="B891" s="29"/>
      <c r="C891" s="29"/>
    </row>
    <row r="892" spans="1:3">
      <c r="A892" s="5">
        <v>890</v>
      </c>
      <c r="B892" s="29"/>
      <c r="C892" s="29"/>
    </row>
    <row r="893" spans="1:3">
      <c r="A893" s="5">
        <v>891</v>
      </c>
      <c r="B893" s="29"/>
      <c r="C893" s="29"/>
    </row>
    <row r="894" spans="1:3">
      <c r="A894" s="5">
        <v>892</v>
      </c>
      <c r="B894" s="29"/>
      <c r="C894" s="29"/>
    </row>
    <row r="895" spans="1:3">
      <c r="A895" s="5">
        <v>893</v>
      </c>
      <c r="B895" s="29"/>
      <c r="C895" s="29"/>
    </row>
    <row r="896" spans="1:3">
      <c r="A896" s="5">
        <v>894</v>
      </c>
      <c r="B896" s="29"/>
      <c r="C896" s="29"/>
    </row>
    <row r="897" spans="1:3">
      <c r="A897" s="5">
        <v>895</v>
      </c>
      <c r="B897" s="29"/>
      <c r="C897" s="29"/>
    </row>
    <row r="898" spans="1:3">
      <c r="A898" s="5">
        <v>896</v>
      </c>
      <c r="B898" s="29"/>
      <c r="C898" s="29"/>
    </row>
    <row r="899" spans="1:3">
      <c r="A899" s="5">
        <v>897</v>
      </c>
      <c r="B899" s="29"/>
      <c r="C899" s="29"/>
    </row>
    <row r="900" spans="1:3">
      <c r="A900" s="5">
        <v>898</v>
      </c>
      <c r="B900" s="29"/>
      <c r="C900" s="29"/>
    </row>
    <row r="901" spans="1:3">
      <c r="A901" s="5">
        <v>899</v>
      </c>
      <c r="B901" s="29"/>
      <c r="C901" s="29"/>
    </row>
    <row r="902" spans="1:3">
      <c r="A902" s="5">
        <v>900</v>
      </c>
      <c r="B902" s="29"/>
      <c r="C902" s="29"/>
    </row>
    <row r="903" spans="1:3">
      <c r="A903" s="5">
        <v>901</v>
      </c>
      <c r="B903" s="29"/>
      <c r="C903" s="29"/>
    </row>
    <row r="904" spans="1:3">
      <c r="A904" s="5">
        <v>902</v>
      </c>
      <c r="B904" s="29"/>
      <c r="C904" s="29"/>
    </row>
    <row r="905" spans="1:3">
      <c r="A905" s="5">
        <v>903</v>
      </c>
      <c r="B905" s="29"/>
      <c r="C905" s="29"/>
    </row>
    <row r="906" spans="1:3">
      <c r="A906" s="5">
        <v>904</v>
      </c>
      <c r="B906" s="29"/>
      <c r="C906" s="29"/>
    </row>
    <row r="907" spans="1:3">
      <c r="A907" s="5">
        <v>905</v>
      </c>
      <c r="B907" s="29"/>
      <c r="C907" s="29"/>
    </row>
    <row r="908" spans="1:3">
      <c r="A908" s="5">
        <v>906</v>
      </c>
      <c r="B908" s="29"/>
      <c r="C908" s="29"/>
    </row>
    <row r="909" spans="1:3">
      <c r="A909" s="5">
        <v>907</v>
      </c>
      <c r="B909" s="29"/>
      <c r="C909" s="29"/>
    </row>
    <row r="910" spans="1:3">
      <c r="A910" s="5">
        <v>908</v>
      </c>
      <c r="B910" s="29"/>
      <c r="C910" s="29"/>
    </row>
    <row r="911" spans="1:3">
      <c r="A911" s="5">
        <v>909</v>
      </c>
      <c r="B911" s="29"/>
      <c r="C911" s="29"/>
    </row>
    <row r="912" spans="1:3">
      <c r="A912" s="5">
        <v>910</v>
      </c>
      <c r="B912" s="29"/>
      <c r="C912" s="29"/>
    </row>
    <row r="913" spans="1:3">
      <c r="A913" s="5">
        <v>911</v>
      </c>
      <c r="B913" s="29"/>
      <c r="C913" s="29"/>
    </row>
    <row r="914" spans="1:3">
      <c r="A914" s="5">
        <v>912</v>
      </c>
      <c r="B914" s="29"/>
      <c r="C914" s="29"/>
    </row>
    <row r="915" spans="1:3">
      <c r="A915" s="5">
        <v>913</v>
      </c>
      <c r="B915" s="29"/>
      <c r="C915" s="29"/>
    </row>
    <row r="916" spans="1:3">
      <c r="A916" s="5">
        <v>914</v>
      </c>
      <c r="B916" s="29"/>
      <c r="C916" s="29"/>
    </row>
    <row r="917" spans="1:3">
      <c r="A917" s="5">
        <v>915</v>
      </c>
      <c r="B917" s="29"/>
      <c r="C917" s="29"/>
    </row>
    <row r="918" spans="1:3">
      <c r="A918" s="5">
        <v>916</v>
      </c>
      <c r="B918" s="29"/>
      <c r="C918" s="29"/>
    </row>
    <row r="919" spans="1:3">
      <c r="A919" s="5">
        <v>917</v>
      </c>
      <c r="B919" s="29"/>
      <c r="C919" s="29"/>
    </row>
    <row r="920" spans="1:3">
      <c r="A920" s="5">
        <v>918</v>
      </c>
      <c r="B920" s="29"/>
      <c r="C920" s="29"/>
    </row>
    <row r="921" spans="1:3">
      <c r="A921" s="5">
        <v>919</v>
      </c>
      <c r="B921" s="29"/>
      <c r="C921" s="29"/>
    </row>
    <row r="922" spans="1:3">
      <c r="A922" s="5">
        <v>920</v>
      </c>
      <c r="B922" s="29"/>
      <c r="C922" s="29"/>
    </row>
    <row r="923" spans="1:3">
      <c r="A923" s="5">
        <v>921</v>
      </c>
      <c r="B923" s="29"/>
      <c r="C923" s="29"/>
    </row>
    <row r="924" spans="1:3">
      <c r="A924" s="5">
        <v>922</v>
      </c>
      <c r="B924" s="29"/>
      <c r="C924" s="29"/>
    </row>
    <row r="925" spans="1:3">
      <c r="A925" s="5">
        <v>923</v>
      </c>
      <c r="B925" s="29"/>
      <c r="C925" s="29"/>
    </row>
    <row r="926" spans="1:3">
      <c r="A926" s="5">
        <v>924</v>
      </c>
      <c r="B926" s="29"/>
      <c r="C926" s="29"/>
    </row>
    <row r="927" spans="1:3">
      <c r="A927" s="5">
        <v>925</v>
      </c>
      <c r="B927" s="29"/>
      <c r="C927" s="29"/>
    </row>
    <row r="928" spans="1:3">
      <c r="A928" s="5">
        <v>926</v>
      </c>
      <c r="B928" s="29"/>
      <c r="C928" s="29"/>
    </row>
    <row r="929" spans="1:3">
      <c r="A929" s="5">
        <v>927</v>
      </c>
      <c r="B929" s="29"/>
      <c r="C929" s="29"/>
    </row>
    <row r="930" spans="1:3">
      <c r="A930" s="5">
        <v>928</v>
      </c>
      <c r="B930" s="29"/>
      <c r="C930" s="29"/>
    </row>
    <row r="931" spans="1:3">
      <c r="A931" s="5">
        <v>929</v>
      </c>
      <c r="B931" s="29"/>
      <c r="C931" s="29"/>
    </row>
    <row r="932" spans="1:3">
      <c r="A932" s="5">
        <v>930</v>
      </c>
      <c r="B932" s="29"/>
      <c r="C932" s="29"/>
    </row>
    <row r="933" spans="1:3">
      <c r="A933" s="5">
        <v>931</v>
      </c>
      <c r="B933" s="29"/>
      <c r="C933" s="29"/>
    </row>
    <row r="934" spans="1:3">
      <c r="A934" s="5">
        <v>932</v>
      </c>
      <c r="B934" s="29"/>
      <c r="C934" s="29"/>
    </row>
    <row r="935" spans="1:3">
      <c r="A935" s="5">
        <v>933</v>
      </c>
      <c r="B935" s="29"/>
      <c r="C935" s="29"/>
    </row>
    <row r="936" spans="1:3">
      <c r="A936" s="5">
        <v>934</v>
      </c>
      <c r="B936" s="29"/>
      <c r="C936" s="29"/>
    </row>
    <row r="937" spans="1:3">
      <c r="A937" s="5">
        <v>935</v>
      </c>
      <c r="B937" s="29"/>
      <c r="C937" s="29"/>
    </row>
    <row r="938" spans="1:3">
      <c r="A938" s="5">
        <v>936</v>
      </c>
      <c r="B938" s="29"/>
      <c r="C938" s="29"/>
    </row>
    <row r="939" spans="1:3">
      <c r="A939" s="5">
        <v>937</v>
      </c>
      <c r="B939" s="29"/>
      <c r="C939" s="29"/>
    </row>
    <row r="940" spans="1:3">
      <c r="A940" s="5">
        <v>938</v>
      </c>
      <c r="B940" s="29"/>
      <c r="C940" s="29"/>
    </row>
    <row r="941" spans="1:3">
      <c r="A941" s="5">
        <v>939</v>
      </c>
      <c r="B941" s="29"/>
      <c r="C941" s="29"/>
    </row>
    <row r="942" spans="1:3">
      <c r="A942" s="5">
        <v>940</v>
      </c>
      <c r="B942" s="29"/>
      <c r="C942" s="29"/>
    </row>
    <row r="943" spans="1:3">
      <c r="A943" s="5">
        <v>941</v>
      </c>
      <c r="B943" s="29"/>
      <c r="C943" s="29"/>
    </row>
    <row r="944" spans="1:3">
      <c r="A944" s="5">
        <v>942</v>
      </c>
      <c r="B944" s="29"/>
      <c r="C944" s="29"/>
    </row>
    <row r="945" spans="1:3">
      <c r="A945" s="5">
        <v>943</v>
      </c>
      <c r="B945" s="29"/>
      <c r="C945" s="29"/>
    </row>
    <row r="946" spans="1:3">
      <c r="A946" s="5">
        <v>944</v>
      </c>
      <c r="B946" s="29"/>
      <c r="C946" s="29"/>
    </row>
    <row r="947" spans="1:3">
      <c r="A947" s="5">
        <v>945</v>
      </c>
      <c r="B947" s="29"/>
      <c r="C947" s="29"/>
    </row>
    <row r="948" spans="1:3">
      <c r="A948" s="5">
        <v>946</v>
      </c>
      <c r="B948" s="29"/>
      <c r="C948" s="29"/>
    </row>
    <row r="949" spans="1:3">
      <c r="A949" s="5">
        <v>947</v>
      </c>
      <c r="B949" s="29"/>
      <c r="C949" s="29"/>
    </row>
    <row r="950" spans="1:3">
      <c r="A950" s="5">
        <v>948</v>
      </c>
      <c r="B950" s="29"/>
      <c r="C950" s="29"/>
    </row>
    <row r="951" spans="1:3">
      <c r="A951" s="5">
        <v>949</v>
      </c>
      <c r="B951" s="29"/>
      <c r="C951" s="29"/>
    </row>
    <row r="952" spans="1:3">
      <c r="A952" s="5">
        <v>950</v>
      </c>
      <c r="B952" s="29"/>
      <c r="C952" s="29"/>
    </row>
    <row r="953" spans="1:3">
      <c r="A953" s="5">
        <v>951</v>
      </c>
      <c r="B953" s="29"/>
      <c r="C953" s="29"/>
    </row>
    <row r="954" spans="1:3">
      <c r="A954" s="5">
        <v>952</v>
      </c>
      <c r="B954" s="29"/>
      <c r="C954" s="29"/>
    </row>
    <row r="955" spans="1:3">
      <c r="A955" s="5">
        <v>953</v>
      </c>
      <c r="B955" s="29"/>
      <c r="C955" s="29"/>
    </row>
    <row r="956" spans="1:3">
      <c r="A956" s="5">
        <v>954</v>
      </c>
      <c r="B956" s="29"/>
      <c r="C956" s="29"/>
    </row>
    <row r="957" spans="1:3">
      <c r="A957" s="5">
        <v>955</v>
      </c>
      <c r="B957" s="29"/>
      <c r="C957" s="29"/>
    </row>
    <row r="958" spans="1:3">
      <c r="A958" s="5">
        <v>956</v>
      </c>
      <c r="B958" s="29"/>
      <c r="C958" s="29"/>
    </row>
    <row r="959" spans="1:3">
      <c r="A959" s="5">
        <v>957</v>
      </c>
      <c r="B959" s="29"/>
      <c r="C959" s="29"/>
    </row>
    <row r="960" spans="1:3">
      <c r="A960" s="5">
        <v>958</v>
      </c>
      <c r="B960" s="29"/>
      <c r="C960" s="29"/>
    </row>
    <row r="961" spans="1:3">
      <c r="A961" s="5">
        <v>959</v>
      </c>
      <c r="B961" s="29"/>
      <c r="C961" s="29"/>
    </row>
    <row r="962" spans="1:3">
      <c r="A962" s="5">
        <v>960</v>
      </c>
      <c r="B962" s="29"/>
      <c r="C962" s="29"/>
    </row>
    <row r="963" spans="1:3">
      <c r="A963" s="5">
        <v>961</v>
      </c>
      <c r="B963" s="29"/>
      <c r="C963" s="29"/>
    </row>
    <row r="964" spans="1:3">
      <c r="A964" s="5">
        <v>962</v>
      </c>
      <c r="B964" s="29"/>
      <c r="C964" s="29"/>
    </row>
    <row r="965" spans="1:3">
      <c r="A965" s="5">
        <v>963</v>
      </c>
      <c r="B965" s="29"/>
      <c r="C965" s="29"/>
    </row>
    <row r="966" spans="1:3">
      <c r="A966" s="5">
        <v>964</v>
      </c>
      <c r="B966" s="29"/>
      <c r="C966" s="29"/>
    </row>
    <row r="967" spans="1:3">
      <c r="A967" s="5">
        <v>965</v>
      </c>
      <c r="B967" s="29"/>
      <c r="C967" s="29"/>
    </row>
    <row r="968" spans="1:3">
      <c r="A968" s="5">
        <v>966</v>
      </c>
      <c r="B968" s="29"/>
      <c r="C968" s="29"/>
    </row>
    <row r="969" spans="1:3">
      <c r="A969" s="5">
        <v>967</v>
      </c>
      <c r="B969" s="29"/>
      <c r="C969" s="29"/>
    </row>
    <row r="970" spans="1:3">
      <c r="A970" s="5">
        <v>968</v>
      </c>
      <c r="B970" s="29"/>
      <c r="C970" s="29"/>
    </row>
    <row r="971" spans="1:3">
      <c r="A971" s="5">
        <v>969</v>
      </c>
      <c r="B971" s="29"/>
      <c r="C971" s="29"/>
    </row>
    <row r="972" spans="1:3">
      <c r="A972" s="5">
        <v>970</v>
      </c>
      <c r="B972" s="29"/>
      <c r="C972" s="29"/>
    </row>
    <row r="973" spans="1:3">
      <c r="A973" s="5">
        <v>971</v>
      </c>
      <c r="B973" s="29"/>
      <c r="C973" s="29"/>
    </row>
    <row r="974" spans="1:3">
      <c r="A974" s="5">
        <v>972</v>
      </c>
      <c r="B974" s="29"/>
      <c r="C974" s="29"/>
    </row>
    <row r="975" spans="1:3">
      <c r="A975" s="5">
        <v>973</v>
      </c>
      <c r="B975" s="29"/>
      <c r="C975" s="29"/>
    </row>
    <row r="976" spans="1:3">
      <c r="A976" s="5">
        <v>974</v>
      </c>
      <c r="B976" s="29"/>
      <c r="C976" s="29"/>
    </row>
    <row r="977" spans="1:3">
      <c r="A977" s="5">
        <v>975</v>
      </c>
      <c r="B977" s="29"/>
      <c r="C977" s="29"/>
    </row>
    <row r="978" spans="1:3">
      <c r="A978" s="5">
        <v>976</v>
      </c>
      <c r="B978" s="29"/>
      <c r="C978" s="29"/>
    </row>
    <row r="979" spans="1:3">
      <c r="A979" s="5">
        <v>977</v>
      </c>
      <c r="B979" s="29"/>
      <c r="C979" s="29"/>
    </row>
    <row r="980" spans="1:3">
      <c r="A980" s="5">
        <v>978</v>
      </c>
      <c r="B980" s="29"/>
      <c r="C980" s="29"/>
    </row>
    <row r="981" spans="1:3">
      <c r="A981" s="5">
        <v>979</v>
      </c>
      <c r="B981" s="29"/>
      <c r="C981" s="29"/>
    </row>
    <row r="982" spans="1:3">
      <c r="A982" s="5">
        <v>980</v>
      </c>
      <c r="B982" s="29"/>
      <c r="C982" s="29"/>
    </row>
    <row r="983" spans="1:3">
      <c r="A983" s="5">
        <v>981</v>
      </c>
      <c r="B983" s="29"/>
      <c r="C983" s="29"/>
    </row>
    <row r="984" spans="1:3">
      <c r="A984" s="5">
        <v>982</v>
      </c>
      <c r="B984" s="29"/>
      <c r="C984" s="29"/>
    </row>
    <row r="985" spans="1:3">
      <c r="A985" s="5">
        <v>983</v>
      </c>
      <c r="B985" s="29"/>
      <c r="C985" s="29"/>
    </row>
    <row r="986" spans="1:3">
      <c r="A986" s="5">
        <v>984</v>
      </c>
      <c r="B986" s="29"/>
      <c r="C986" s="29"/>
    </row>
    <row r="987" spans="1:3">
      <c r="A987" s="5">
        <v>985</v>
      </c>
      <c r="B987" s="29"/>
      <c r="C987" s="29"/>
    </row>
    <row r="988" spans="1:3">
      <c r="A988" s="5">
        <v>986</v>
      </c>
      <c r="B988" s="29"/>
      <c r="C988" s="29"/>
    </row>
    <row r="989" spans="1:3">
      <c r="A989" s="5">
        <v>987</v>
      </c>
      <c r="B989" s="29"/>
      <c r="C989" s="29"/>
    </row>
    <row r="990" spans="1:3">
      <c r="A990" s="5">
        <v>988</v>
      </c>
      <c r="B990" s="29"/>
      <c r="C990" s="29"/>
    </row>
    <row r="991" spans="1:3">
      <c r="A991" s="5">
        <v>989</v>
      </c>
      <c r="B991" s="29"/>
      <c r="C991" s="29"/>
    </row>
    <row r="992" spans="1:3">
      <c r="A992" s="5">
        <v>990</v>
      </c>
      <c r="B992" s="29"/>
      <c r="C992" s="29"/>
    </row>
    <row r="993" spans="1:3">
      <c r="A993" s="5">
        <v>991</v>
      </c>
      <c r="B993" s="29"/>
      <c r="C993" s="29"/>
    </row>
    <row r="994" spans="1:3">
      <c r="A994" s="5">
        <v>992</v>
      </c>
      <c r="B994" s="29"/>
      <c r="C994" s="29"/>
    </row>
    <row r="995" spans="1:3">
      <c r="A995" s="5">
        <v>993</v>
      </c>
      <c r="B995" s="29"/>
      <c r="C995" s="29"/>
    </row>
    <row r="996" spans="1:3">
      <c r="A996" s="5">
        <v>994</v>
      </c>
      <c r="B996" s="29"/>
      <c r="C996" s="29"/>
    </row>
    <row r="997" spans="1:3">
      <c r="A997" s="5">
        <v>995</v>
      </c>
      <c r="B997" s="29"/>
      <c r="C997" s="29"/>
    </row>
    <row r="998" spans="1:3">
      <c r="A998" s="5">
        <v>996</v>
      </c>
      <c r="B998" s="29"/>
      <c r="C998" s="29"/>
    </row>
    <row r="999" spans="1:3">
      <c r="A999" s="5">
        <v>997</v>
      </c>
      <c r="B999" s="29"/>
      <c r="C999" s="29"/>
    </row>
    <row r="1000" spans="1:3">
      <c r="A1000" s="5">
        <v>998</v>
      </c>
      <c r="B1000" s="29"/>
      <c r="C1000" s="29"/>
    </row>
    <row r="1001" spans="1:3">
      <c r="A1001" s="5">
        <v>999</v>
      </c>
      <c r="B1001" s="29"/>
      <c r="C1001" s="29"/>
    </row>
    <row r="1002" spans="1:3">
      <c r="A1002" s="5">
        <v>1000</v>
      </c>
      <c r="B1002" s="29"/>
      <c r="C1002" s="29"/>
    </row>
    <row r="1003" spans="1:3">
      <c r="A1003" s="5">
        <v>1001</v>
      </c>
      <c r="B1003" s="29"/>
      <c r="C1003" s="29"/>
    </row>
    <row r="1004" spans="1:3">
      <c r="A1004" s="5">
        <v>1002</v>
      </c>
      <c r="B1004" s="29"/>
      <c r="C1004" s="29"/>
    </row>
    <row r="1005" spans="1:3">
      <c r="A1005" s="5">
        <v>1003</v>
      </c>
      <c r="B1005" s="29"/>
      <c r="C1005" s="29"/>
    </row>
    <row r="1006" spans="1:3">
      <c r="A1006" s="5">
        <v>1004</v>
      </c>
      <c r="B1006" s="29"/>
      <c r="C1006" s="29"/>
    </row>
    <row r="1007" spans="1:3">
      <c r="A1007" s="5">
        <v>1005</v>
      </c>
      <c r="B1007" s="29"/>
      <c r="C1007" s="29"/>
    </row>
    <row r="1008" spans="1:3">
      <c r="A1008" s="5">
        <v>1006</v>
      </c>
      <c r="B1008" s="29"/>
      <c r="C1008" s="29"/>
    </row>
    <row r="1009" spans="1:3">
      <c r="A1009" s="5">
        <v>1007</v>
      </c>
      <c r="B1009" s="29"/>
      <c r="C1009" s="29"/>
    </row>
    <row r="1010" spans="1:3">
      <c r="A1010" s="5">
        <v>1008</v>
      </c>
      <c r="B1010" s="29"/>
      <c r="C1010" s="29"/>
    </row>
    <row r="1011" spans="1:3">
      <c r="A1011" s="5">
        <v>1009</v>
      </c>
      <c r="B1011" s="29"/>
      <c r="C1011" s="29"/>
    </row>
    <row r="1012" spans="1:3">
      <c r="A1012" s="5">
        <v>1010</v>
      </c>
      <c r="B1012" s="29"/>
      <c r="C1012" s="29"/>
    </row>
    <row r="1013" spans="1:3">
      <c r="A1013" s="5">
        <v>1011</v>
      </c>
      <c r="B1013" s="29"/>
      <c r="C1013" s="29"/>
    </row>
    <row r="1014" spans="1:3">
      <c r="A1014" s="5">
        <v>1012</v>
      </c>
      <c r="B1014" s="29"/>
      <c r="C1014" s="29"/>
    </row>
    <row r="1015" spans="1:3">
      <c r="A1015" s="5">
        <v>1013</v>
      </c>
      <c r="B1015" s="29"/>
      <c r="C1015" s="29"/>
    </row>
    <row r="1016" spans="1:3">
      <c r="A1016" s="5">
        <v>1014</v>
      </c>
      <c r="B1016" s="29"/>
      <c r="C1016" s="29"/>
    </row>
    <row r="1017" spans="1:3">
      <c r="A1017" s="5">
        <v>1015</v>
      </c>
      <c r="B1017" s="29"/>
      <c r="C1017" s="29"/>
    </row>
    <row r="1018" spans="1:3">
      <c r="A1018" s="5">
        <v>1016</v>
      </c>
      <c r="B1018" s="29"/>
      <c r="C1018" s="29"/>
    </row>
    <row r="1019" spans="1:3">
      <c r="A1019" s="5">
        <v>1017</v>
      </c>
      <c r="B1019" s="29"/>
      <c r="C1019" s="29"/>
    </row>
    <row r="1020" spans="1:3">
      <c r="A1020" s="5">
        <v>1018</v>
      </c>
      <c r="B1020" s="29"/>
      <c r="C1020" s="29"/>
    </row>
    <row r="1021" spans="1:3">
      <c r="A1021" s="5">
        <v>1019</v>
      </c>
      <c r="B1021" s="29"/>
      <c r="C1021" s="29"/>
    </row>
    <row r="1022" spans="1:3">
      <c r="A1022" s="5">
        <v>1020</v>
      </c>
      <c r="B1022" s="29"/>
      <c r="C1022" s="29"/>
    </row>
    <row r="1023" spans="1:3">
      <c r="A1023" s="5">
        <v>1021</v>
      </c>
      <c r="B1023" s="29"/>
      <c r="C1023" s="29"/>
    </row>
    <row r="1024" spans="1:3">
      <c r="A1024" s="5">
        <v>1022</v>
      </c>
      <c r="B1024" s="29"/>
      <c r="C1024" s="29"/>
    </row>
    <row r="1025" spans="1:3">
      <c r="A1025" s="5">
        <v>1023</v>
      </c>
      <c r="B1025" s="29"/>
      <c r="C1025" s="29"/>
    </row>
    <row r="1026" spans="1:3">
      <c r="A1026" s="5">
        <v>1024</v>
      </c>
      <c r="B1026" s="29"/>
      <c r="C1026" s="29"/>
    </row>
    <row r="1027" spans="1:3">
      <c r="A1027" s="5">
        <v>1025</v>
      </c>
      <c r="B1027" s="29"/>
      <c r="C1027" s="29"/>
    </row>
    <row r="1028" spans="1:3">
      <c r="A1028" s="5">
        <v>1026</v>
      </c>
      <c r="B1028" s="29"/>
      <c r="C1028" s="29"/>
    </row>
    <row r="1029" spans="1:3">
      <c r="A1029" s="5">
        <v>1027</v>
      </c>
      <c r="B1029" s="29"/>
      <c r="C1029" s="29"/>
    </row>
    <row r="1030" spans="1:3">
      <c r="A1030" s="5">
        <v>1028</v>
      </c>
      <c r="B1030" s="29"/>
      <c r="C1030" s="29"/>
    </row>
    <row r="1031" spans="1:3">
      <c r="A1031" s="5">
        <v>1029</v>
      </c>
      <c r="B1031" s="29"/>
      <c r="C1031" s="29"/>
    </row>
    <row r="1032" spans="1:3">
      <c r="A1032" s="5">
        <v>1030</v>
      </c>
      <c r="B1032" s="29"/>
      <c r="C1032" s="29"/>
    </row>
    <row r="1033" spans="1:3">
      <c r="A1033" s="5">
        <v>1031</v>
      </c>
      <c r="B1033" s="29"/>
      <c r="C1033" s="29"/>
    </row>
    <row r="1034" spans="1:3">
      <c r="A1034" s="5">
        <v>1032</v>
      </c>
      <c r="B1034" s="29"/>
      <c r="C1034" s="29"/>
    </row>
    <row r="1035" spans="1:3">
      <c r="A1035" s="5">
        <v>1033</v>
      </c>
      <c r="B1035" s="29"/>
      <c r="C1035" s="29"/>
    </row>
    <row r="1036" spans="1:3">
      <c r="A1036" s="5">
        <v>1034</v>
      </c>
      <c r="B1036" s="29"/>
      <c r="C1036" s="29"/>
    </row>
    <row r="1037" spans="1:3">
      <c r="A1037" s="5">
        <v>1035</v>
      </c>
      <c r="B1037" s="29"/>
      <c r="C1037" s="29"/>
    </row>
    <row r="1038" spans="1:3">
      <c r="A1038" s="5">
        <v>1036</v>
      </c>
      <c r="B1038" s="29"/>
      <c r="C1038" s="29"/>
    </row>
    <row r="1039" spans="1:3">
      <c r="A1039" s="5">
        <v>1037</v>
      </c>
      <c r="B1039" s="29"/>
      <c r="C1039" s="29"/>
    </row>
    <row r="1040" spans="1:3">
      <c r="A1040" s="5">
        <v>1038</v>
      </c>
      <c r="B1040" s="29"/>
      <c r="C1040" s="29"/>
    </row>
    <row r="1041" spans="1:3">
      <c r="A1041" s="5">
        <v>1039</v>
      </c>
      <c r="B1041" s="29"/>
      <c r="C1041" s="29"/>
    </row>
    <row r="1042" spans="1:3">
      <c r="A1042" s="5">
        <v>1040</v>
      </c>
      <c r="B1042" s="29"/>
      <c r="C1042" s="29"/>
    </row>
    <row r="1043" spans="1:3">
      <c r="A1043" s="5">
        <v>1041</v>
      </c>
      <c r="B1043" s="29"/>
      <c r="C1043" s="29"/>
    </row>
    <row r="1044" spans="1:3">
      <c r="A1044" s="5">
        <v>1042</v>
      </c>
      <c r="B1044" s="29"/>
      <c r="C1044" s="29"/>
    </row>
    <row r="1045" spans="1:3">
      <c r="A1045" s="5">
        <v>1043</v>
      </c>
      <c r="B1045" s="29"/>
      <c r="C1045" s="29"/>
    </row>
    <row r="1046" spans="1:3">
      <c r="A1046" s="5">
        <v>1044</v>
      </c>
      <c r="B1046" s="29"/>
      <c r="C1046" s="29"/>
    </row>
    <row r="1047" spans="1:3">
      <c r="A1047" s="5">
        <v>1045</v>
      </c>
      <c r="B1047" s="29"/>
      <c r="C1047" s="29"/>
    </row>
    <row r="1048" spans="1:3">
      <c r="A1048" s="5">
        <v>1046</v>
      </c>
      <c r="B1048" s="29"/>
      <c r="C1048" s="29"/>
    </row>
    <row r="1049" spans="1:3">
      <c r="A1049" s="5">
        <v>1047</v>
      </c>
      <c r="B1049" s="29"/>
      <c r="C1049" s="29"/>
    </row>
    <row r="1050" spans="1:3">
      <c r="A1050" s="5">
        <v>1048</v>
      </c>
      <c r="B1050" s="29"/>
      <c r="C1050" s="29"/>
    </row>
    <row r="1051" spans="1:3">
      <c r="A1051" s="5">
        <v>1049</v>
      </c>
      <c r="B1051" s="29"/>
      <c r="C1051" s="29"/>
    </row>
    <row r="1052" spans="1:3">
      <c r="A1052" s="5">
        <v>1050</v>
      </c>
      <c r="B1052" s="29"/>
      <c r="C1052" s="29"/>
    </row>
    <row r="1053" spans="1:3">
      <c r="A1053" s="5">
        <v>1051</v>
      </c>
      <c r="B1053" s="29"/>
      <c r="C1053" s="29"/>
    </row>
    <row r="1054" spans="1:3">
      <c r="A1054" s="5">
        <v>1052</v>
      </c>
      <c r="B1054" s="29"/>
      <c r="C1054" s="29"/>
    </row>
    <row r="1055" spans="1:3">
      <c r="A1055" s="5">
        <v>1053</v>
      </c>
      <c r="B1055" s="29"/>
      <c r="C1055" s="29"/>
    </row>
    <row r="1056" spans="1:3">
      <c r="A1056" s="5">
        <v>1054</v>
      </c>
      <c r="B1056" s="29"/>
      <c r="C1056" s="29"/>
    </row>
    <row r="1057" spans="1:3">
      <c r="A1057" s="5">
        <v>1055</v>
      </c>
      <c r="B1057" s="29"/>
      <c r="C1057" s="29"/>
    </row>
    <row r="1058" spans="1:3">
      <c r="A1058" s="5">
        <v>1056</v>
      </c>
      <c r="B1058" s="29"/>
      <c r="C1058" s="29"/>
    </row>
    <row r="1059" spans="1:3">
      <c r="A1059" s="5">
        <v>1057</v>
      </c>
      <c r="B1059" s="29"/>
      <c r="C1059" s="29"/>
    </row>
    <row r="1060" spans="1:3">
      <c r="A1060" s="5">
        <v>1058</v>
      </c>
      <c r="B1060" s="29"/>
      <c r="C1060" s="29"/>
    </row>
    <row r="1061" spans="1:3">
      <c r="A1061" s="5">
        <v>1059</v>
      </c>
      <c r="B1061" s="29"/>
      <c r="C1061" s="29"/>
    </row>
    <row r="1062" spans="1:3">
      <c r="A1062" s="5">
        <v>1060</v>
      </c>
      <c r="B1062" s="29"/>
      <c r="C1062" s="29"/>
    </row>
    <row r="1063" spans="1:3">
      <c r="A1063" s="5">
        <v>1061</v>
      </c>
      <c r="B1063" s="29"/>
      <c r="C1063" s="29"/>
    </row>
    <row r="1064" spans="1:3">
      <c r="A1064" s="5">
        <v>1062</v>
      </c>
      <c r="B1064" s="29"/>
      <c r="C1064" s="29"/>
    </row>
    <row r="1065" spans="1:3">
      <c r="A1065" s="5">
        <v>1063</v>
      </c>
      <c r="B1065" s="29"/>
      <c r="C1065" s="29"/>
    </row>
    <row r="1066" spans="1:3">
      <c r="A1066" s="5">
        <v>1064</v>
      </c>
      <c r="B1066" s="29"/>
      <c r="C1066" s="29"/>
    </row>
    <row r="1067" spans="1:3">
      <c r="A1067" s="5">
        <v>1065</v>
      </c>
      <c r="B1067" s="29"/>
      <c r="C1067" s="29"/>
    </row>
    <row r="1068" spans="1:3">
      <c r="A1068" s="5">
        <v>1066</v>
      </c>
      <c r="B1068" s="29"/>
      <c r="C1068" s="29"/>
    </row>
    <row r="1069" spans="1:3">
      <c r="A1069" s="5">
        <v>1067</v>
      </c>
      <c r="B1069" s="29"/>
      <c r="C1069" s="29"/>
    </row>
    <row r="1070" spans="1:3">
      <c r="A1070" s="5">
        <v>1068</v>
      </c>
      <c r="B1070" s="29"/>
      <c r="C1070" s="29"/>
    </row>
    <row r="1071" spans="1:3">
      <c r="A1071" s="5">
        <v>1069</v>
      </c>
      <c r="B1071" s="29"/>
      <c r="C1071" s="29"/>
    </row>
    <row r="1072" spans="1:3">
      <c r="A1072" s="5">
        <v>1070</v>
      </c>
      <c r="B1072" s="29"/>
      <c r="C1072" s="29"/>
    </row>
    <row r="1073" spans="1:3">
      <c r="A1073" s="5">
        <v>1071</v>
      </c>
      <c r="B1073" s="29"/>
      <c r="C1073" s="29"/>
    </row>
    <row r="1074" spans="1:3">
      <c r="A1074" s="5">
        <v>1072</v>
      </c>
      <c r="B1074" s="29"/>
      <c r="C1074" s="29"/>
    </row>
    <row r="1075" spans="1:3">
      <c r="A1075" s="5">
        <v>1073</v>
      </c>
      <c r="B1075" s="29"/>
      <c r="C1075" s="29"/>
    </row>
    <row r="1076" spans="1:3">
      <c r="A1076" s="5">
        <v>1074</v>
      </c>
      <c r="B1076" s="29"/>
      <c r="C1076" s="29"/>
    </row>
    <row r="1077" spans="1:3">
      <c r="A1077" s="5">
        <v>1075</v>
      </c>
      <c r="B1077" s="29"/>
      <c r="C1077" s="29"/>
    </row>
    <row r="1078" spans="1:3">
      <c r="A1078" s="5">
        <v>1076</v>
      </c>
      <c r="B1078" s="29"/>
      <c r="C1078" s="29"/>
    </row>
    <row r="1079" spans="1:3">
      <c r="A1079" s="5">
        <v>1077</v>
      </c>
      <c r="B1079" s="29"/>
      <c r="C1079" s="29"/>
    </row>
    <row r="1080" spans="1:3">
      <c r="A1080" s="5">
        <v>1078</v>
      </c>
      <c r="B1080" s="29"/>
      <c r="C1080" s="29"/>
    </row>
    <row r="1081" spans="1:3">
      <c r="A1081" s="5">
        <v>1079</v>
      </c>
      <c r="B1081" s="29"/>
      <c r="C1081" s="29"/>
    </row>
    <row r="1082" spans="1:3">
      <c r="A1082" s="5">
        <v>1080</v>
      </c>
      <c r="B1082" s="29"/>
      <c r="C1082" s="29"/>
    </row>
    <row r="1083" spans="1:3">
      <c r="A1083" s="5">
        <v>1081</v>
      </c>
      <c r="B1083" s="29"/>
      <c r="C1083" s="29"/>
    </row>
    <row r="1084" spans="1:3">
      <c r="A1084" s="5">
        <v>1082</v>
      </c>
      <c r="B1084" s="29"/>
      <c r="C1084" s="29"/>
    </row>
    <row r="1085" spans="1:3">
      <c r="A1085" s="5">
        <v>1083</v>
      </c>
      <c r="B1085" s="29"/>
      <c r="C1085" s="29"/>
    </row>
    <row r="1086" spans="1:3">
      <c r="A1086" s="5">
        <v>1084</v>
      </c>
      <c r="B1086" s="29"/>
      <c r="C1086" s="29"/>
    </row>
    <row r="1087" spans="1:3">
      <c r="A1087" s="5">
        <v>1085</v>
      </c>
      <c r="B1087" s="29"/>
      <c r="C1087" s="29"/>
    </row>
    <row r="1088" spans="1:3">
      <c r="A1088" s="5">
        <v>1086</v>
      </c>
      <c r="B1088" s="29"/>
      <c r="C1088" s="29"/>
    </row>
    <row r="1089" spans="1:3">
      <c r="A1089" s="5">
        <v>1087</v>
      </c>
      <c r="B1089" s="29"/>
      <c r="C1089" s="29"/>
    </row>
    <row r="1090" spans="1:3">
      <c r="A1090" s="5">
        <v>1088</v>
      </c>
      <c r="B1090" s="29"/>
      <c r="C1090" s="29"/>
    </row>
    <row r="1091" spans="1:3">
      <c r="A1091" s="5">
        <v>1089</v>
      </c>
      <c r="B1091" s="29"/>
      <c r="C1091" s="29"/>
    </row>
    <row r="1092" spans="1:3">
      <c r="A1092" s="5">
        <v>1090</v>
      </c>
      <c r="B1092" s="29"/>
      <c r="C1092" s="29"/>
    </row>
    <row r="1093" spans="1:3">
      <c r="A1093" s="5">
        <v>1091</v>
      </c>
      <c r="B1093" s="29"/>
      <c r="C1093" s="29"/>
    </row>
    <row r="1094" spans="1:3">
      <c r="A1094" s="5">
        <v>1092</v>
      </c>
      <c r="B1094" s="29"/>
      <c r="C1094" s="29"/>
    </row>
    <row r="1095" spans="1:3">
      <c r="A1095" s="5">
        <v>1093</v>
      </c>
      <c r="B1095" s="29"/>
      <c r="C1095" s="29"/>
    </row>
    <row r="1096" spans="1:3">
      <c r="A1096" s="5">
        <v>1094</v>
      </c>
      <c r="B1096" s="29"/>
      <c r="C1096" s="29"/>
    </row>
    <row r="1097" spans="1:3">
      <c r="A1097" s="5">
        <v>1095</v>
      </c>
      <c r="B1097" s="29"/>
      <c r="C1097" s="29"/>
    </row>
    <row r="1098" spans="1:3">
      <c r="A1098" s="5">
        <v>1096</v>
      </c>
      <c r="B1098" s="29"/>
      <c r="C1098" s="29"/>
    </row>
    <row r="1099" spans="1:3">
      <c r="A1099" s="5">
        <v>1097</v>
      </c>
      <c r="B1099" s="29"/>
      <c r="C1099" s="29"/>
    </row>
    <row r="1100" spans="1:3">
      <c r="A1100" s="5">
        <v>1098</v>
      </c>
      <c r="B1100" s="29"/>
      <c r="C1100" s="29"/>
    </row>
    <row r="1101" spans="1:3">
      <c r="A1101" s="5">
        <v>1099</v>
      </c>
      <c r="B1101" s="29"/>
      <c r="C1101" s="29"/>
    </row>
    <row r="1102" spans="1:3">
      <c r="A1102" s="5">
        <v>1100</v>
      </c>
      <c r="B1102" s="29"/>
      <c r="C1102" s="29"/>
    </row>
    <row r="1103" spans="1:3">
      <c r="A1103" s="5">
        <v>1101</v>
      </c>
      <c r="B1103" s="29"/>
      <c r="C1103" s="29"/>
    </row>
    <row r="1104" spans="1:3">
      <c r="A1104" s="5">
        <v>1102</v>
      </c>
      <c r="B1104" s="29"/>
      <c r="C1104" s="29"/>
    </row>
    <row r="1105" spans="1:3">
      <c r="A1105" s="5">
        <v>1103</v>
      </c>
      <c r="B1105" s="29"/>
      <c r="C1105" s="29"/>
    </row>
    <row r="1106" spans="1:3">
      <c r="A1106" s="5">
        <v>1104</v>
      </c>
      <c r="B1106" s="29"/>
      <c r="C1106" s="29"/>
    </row>
    <row r="1107" spans="1:3">
      <c r="A1107" s="5">
        <v>1105</v>
      </c>
      <c r="B1107" s="29"/>
      <c r="C1107" s="29"/>
    </row>
    <row r="1108" spans="1:3">
      <c r="A1108" s="5">
        <v>1106</v>
      </c>
      <c r="B1108" s="29"/>
      <c r="C1108" s="29"/>
    </row>
    <row r="1109" spans="1:3">
      <c r="A1109" s="5">
        <v>1107</v>
      </c>
      <c r="B1109" s="29"/>
      <c r="C1109" s="29"/>
    </row>
    <row r="1110" spans="1:3">
      <c r="A1110" s="5">
        <v>1108</v>
      </c>
      <c r="B1110" s="29"/>
      <c r="C1110" s="29"/>
    </row>
    <row r="1111" spans="1:3">
      <c r="A1111" s="5">
        <v>1109</v>
      </c>
      <c r="B1111" s="29"/>
      <c r="C1111" s="29"/>
    </row>
    <row r="1112" spans="1:3">
      <c r="A1112" s="5">
        <v>1110</v>
      </c>
      <c r="B1112" s="29"/>
      <c r="C1112" s="29"/>
    </row>
    <row r="1113" spans="1:3">
      <c r="A1113" s="5">
        <v>1111</v>
      </c>
      <c r="B1113" s="29"/>
      <c r="C1113" s="29"/>
    </row>
    <row r="1114" spans="1:3">
      <c r="A1114" s="5">
        <v>1112</v>
      </c>
      <c r="B1114" s="29"/>
      <c r="C1114" s="29"/>
    </row>
    <row r="1115" spans="1:3">
      <c r="A1115" s="5">
        <v>1113</v>
      </c>
      <c r="B1115" s="29"/>
      <c r="C1115" s="29"/>
    </row>
    <row r="1116" spans="1:3">
      <c r="A1116" s="5">
        <v>1114</v>
      </c>
      <c r="B1116" s="29"/>
      <c r="C1116" s="29"/>
    </row>
    <row r="1117" spans="1:3">
      <c r="A1117" s="5">
        <v>1115</v>
      </c>
      <c r="B1117" s="29"/>
      <c r="C1117" s="29"/>
    </row>
    <row r="1118" spans="1:3">
      <c r="A1118" s="5">
        <v>1116</v>
      </c>
      <c r="B1118" s="29"/>
      <c r="C1118" s="29"/>
    </row>
    <row r="1119" spans="1:3">
      <c r="A1119" s="5">
        <v>1117</v>
      </c>
      <c r="B1119" s="29"/>
      <c r="C1119" s="29"/>
    </row>
    <row r="1120" spans="1:3">
      <c r="A1120" s="5">
        <v>1118</v>
      </c>
      <c r="B1120" s="29"/>
      <c r="C1120" s="29"/>
    </row>
    <row r="1121" spans="1:3">
      <c r="A1121" s="5">
        <v>1119</v>
      </c>
      <c r="B1121" s="29"/>
      <c r="C1121" s="29"/>
    </row>
    <row r="1122" spans="1:3">
      <c r="A1122" s="5">
        <v>1120</v>
      </c>
      <c r="B1122" s="29"/>
      <c r="C1122" s="29"/>
    </row>
    <row r="1123" spans="1:3">
      <c r="A1123" s="5">
        <v>1121</v>
      </c>
      <c r="B1123" s="29"/>
      <c r="C1123" s="29"/>
    </row>
    <row r="1124" spans="1:3">
      <c r="A1124" s="5">
        <v>1122</v>
      </c>
      <c r="B1124" s="29"/>
      <c r="C1124" s="29"/>
    </row>
    <row r="1125" spans="1:3">
      <c r="A1125" s="5">
        <v>1123</v>
      </c>
      <c r="B1125" s="29"/>
      <c r="C1125" s="29"/>
    </row>
    <row r="1126" spans="1:3">
      <c r="A1126" s="5">
        <v>1124</v>
      </c>
      <c r="B1126" s="29"/>
      <c r="C1126" s="29"/>
    </row>
    <row r="1127" spans="1:3">
      <c r="A1127" s="5">
        <v>1125</v>
      </c>
      <c r="B1127" s="29"/>
      <c r="C1127" s="29"/>
    </row>
    <row r="1128" spans="1:3">
      <c r="A1128" s="5">
        <v>1126</v>
      </c>
      <c r="B1128" s="29"/>
      <c r="C1128" s="29"/>
    </row>
    <row r="1129" spans="1:3">
      <c r="A1129" s="5">
        <v>1127</v>
      </c>
      <c r="B1129" s="29"/>
      <c r="C1129" s="29"/>
    </row>
    <row r="1130" spans="1:3">
      <c r="A1130" s="5">
        <v>1128</v>
      </c>
      <c r="B1130" s="29"/>
      <c r="C1130" s="29"/>
    </row>
    <row r="1131" spans="1:3">
      <c r="A1131" s="5">
        <v>1129</v>
      </c>
      <c r="B1131" s="29"/>
      <c r="C1131" s="29"/>
    </row>
    <row r="1132" spans="1:3">
      <c r="A1132" s="5">
        <v>1130</v>
      </c>
      <c r="B1132" s="29"/>
      <c r="C1132" s="29"/>
    </row>
    <row r="1133" spans="1:3">
      <c r="A1133" s="5">
        <v>1131</v>
      </c>
      <c r="B1133" s="29"/>
      <c r="C1133" s="29"/>
    </row>
    <row r="1134" spans="1:3">
      <c r="A1134" s="5">
        <v>1132</v>
      </c>
      <c r="B1134" s="29"/>
      <c r="C1134" s="29"/>
    </row>
    <row r="1135" spans="1:3">
      <c r="A1135" s="5">
        <v>1133</v>
      </c>
      <c r="B1135" s="29"/>
      <c r="C1135" s="29"/>
    </row>
    <row r="1136" spans="1:3">
      <c r="A1136" s="5">
        <v>1134</v>
      </c>
      <c r="B1136" s="29"/>
      <c r="C1136" s="29"/>
    </row>
    <row r="1137" spans="1:3">
      <c r="A1137" s="5">
        <v>1135</v>
      </c>
      <c r="B1137" s="29"/>
      <c r="C1137" s="29"/>
    </row>
    <row r="1138" spans="1:3">
      <c r="A1138" s="5">
        <v>1136</v>
      </c>
      <c r="B1138" s="29"/>
      <c r="C1138" s="29"/>
    </row>
    <row r="1139" spans="1:3">
      <c r="A1139" s="5">
        <v>1137</v>
      </c>
      <c r="B1139" s="29"/>
      <c r="C1139" s="29"/>
    </row>
    <row r="1140" spans="1:3">
      <c r="A1140" s="5">
        <v>1138</v>
      </c>
      <c r="B1140" s="29"/>
      <c r="C1140" s="29"/>
    </row>
    <row r="1141" spans="1:3">
      <c r="A1141" s="5">
        <v>1139</v>
      </c>
      <c r="B1141" s="29"/>
      <c r="C1141" s="29"/>
    </row>
    <row r="1142" spans="1:3">
      <c r="A1142" s="5">
        <v>1140</v>
      </c>
      <c r="B1142" s="29"/>
      <c r="C1142" s="29"/>
    </row>
    <row r="1143" spans="1:3">
      <c r="A1143" s="5">
        <v>1141</v>
      </c>
      <c r="B1143" s="29"/>
      <c r="C1143" s="29"/>
    </row>
    <row r="1144" spans="1:3">
      <c r="A1144" s="5">
        <v>1142</v>
      </c>
      <c r="B1144" s="29"/>
      <c r="C1144" s="29"/>
    </row>
    <row r="1145" spans="1:3">
      <c r="A1145" s="5">
        <v>1143</v>
      </c>
      <c r="B1145" s="29"/>
      <c r="C1145" s="29"/>
    </row>
    <row r="1146" spans="1:3">
      <c r="A1146" s="5">
        <v>1144</v>
      </c>
      <c r="B1146" s="29"/>
      <c r="C1146" s="29"/>
    </row>
    <row r="1147" spans="1:3">
      <c r="A1147" s="5">
        <v>1145</v>
      </c>
      <c r="B1147" s="29"/>
      <c r="C1147" s="29"/>
    </row>
    <row r="1148" spans="1:3">
      <c r="A1148" s="5">
        <v>1146</v>
      </c>
      <c r="B1148" s="29"/>
      <c r="C1148" s="29"/>
    </row>
    <row r="1149" spans="1:3">
      <c r="A1149" s="5">
        <v>1147</v>
      </c>
      <c r="B1149" s="29"/>
      <c r="C1149" s="29"/>
    </row>
    <row r="1150" spans="1:3">
      <c r="A1150" s="5">
        <v>1148</v>
      </c>
      <c r="B1150" s="29"/>
      <c r="C1150" s="29"/>
    </row>
    <row r="1151" spans="1:3">
      <c r="A1151" s="5">
        <v>1149</v>
      </c>
      <c r="B1151" s="29"/>
      <c r="C1151" s="29"/>
    </row>
    <row r="1152" spans="1:3">
      <c r="A1152" s="5">
        <v>1150</v>
      </c>
      <c r="B1152" s="29"/>
      <c r="C1152" s="29"/>
    </row>
    <row r="1153" spans="1:3">
      <c r="A1153" s="5">
        <v>1151</v>
      </c>
      <c r="B1153" s="29"/>
      <c r="C1153" s="29"/>
    </row>
    <row r="1154" spans="1:3">
      <c r="A1154" s="5">
        <v>1152</v>
      </c>
      <c r="B1154" s="29"/>
      <c r="C1154" s="29"/>
    </row>
    <row r="1155" spans="1:3">
      <c r="A1155" s="5">
        <v>1153</v>
      </c>
      <c r="B1155" s="29"/>
      <c r="C1155" s="29"/>
    </row>
    <row r="1156" spans="1:3">
      <c r="A1156" s="5">
        <v>1154</v>
      </c>
      <c r="B1156" s="29"/>
      <c r="C1156" s="29"/>
    </row>
    <row r="1157" spans="1:3">
      <c r="A1157" s="5">
        <v>1155</v>
      </c>
      <c r="B1157" s="29"/>
      <c r="C1157" s="29"/>
    </row>
    <row r="1158" spans="1:3">
      <c r="A1158" s="5">
        <v>1156</v>
      </c>
      <c r="B1158" s="29"/>
      <c r="C1158" s="29"/>
    </row>
    <row r="1159" spans="1:3">
      <c r="A1159" s="5">
        <v>1157</v>
      </c>
      <c r="B1159" s="29"/>
      <c r="C1159" s="29"/>
    </row>
    <row r="1160" spans="1:3">
      <c r="A1160" s="5">
        <v>1158</v>
      </c>
      <c r="B1160" s="29"/>
      <c r="C1160" s="29"/>
    </row>
    <row r="1161" spans="1:3">
      <c r="A1161" s="5">
        <v>1159</v>
      </c>
      <c r="B1161" s="29"/>
      <c r="C1161" s="29"/>
    </row>
    <row r="1162" spans="1:3">
      <c r="A1162" s="5">
        <v>1160</v>
      </c>
      <c r="B1162" s="29"/>
      <c r="C1162" s="29"/>
    </row>
    <row r="1163" spans="1:3">
      <c r="A1163" s="5">
        <v>1161</v>
      </c>
      <c r="B1163" s="29"/>
      <c r="C1163" s="29"/>
    </row>
    <row r="1164" spans="1:3">
      <c r="A1164" s="5">
        <v>1162</v>
      </c>
      <c r="B1164" s="29"/>
      <c r="C1164" s="29"/>
    </row>
    <row r="1165" spans="1:3">
      <c r="A1165" s="5">
        <v>1163</v>
      </c>
      <c r="B1165" s="29"/>
      <c r="C1165" s="29"/>
    </row>
    <row r="1166" spans="1:3">
      <c r="A1166" s="5">
        <v>1164</v>
      </c>
      <c r="B1166" s="29"/>
      <c r="C1166" s="29"/>
    </row>
    <row r="1167" spans="1:3">
      <c r="A1167" s="5">
        <v>1165</v>
      </c>
      <c r="B1167" s="29"/>
      <c r="C1167" s="29"/>
    </row>
    <row r="1168" spans="1:3">
      <c r="A1168" s="5">
        <v>1166</v>
      </c>
      <c r="B1168" s="29"/>
      <c r="C1168" s="29"/>
    </row>
    <row r="1169" spans="1:3">
      <c r="A1169" s="5">
        <v>1167</v>
      </c>
      <c r="B1169" s="29"/>
      <c r="C1169" s="29"/>
    </row>
    <row r="1170" spans="1:3">
      <c r="A1170" s="5">
        <v>1168</v>
      </c>
      <c r="B1170" s="29"/>
      <c r="C1170" s="29"/>
    </row>
    <row r="1171" spans="1:3">
      <c r="A1171" s="5">
        <v>1169</v>
      </c>
      <c r="B1171" s="29"/>
      <c r="C1171" s="29"/>
    </row>
    <row r="1172" spans="1:3">
      <c r="A1172" s="5">
        <v>1170</v>
      </c>
      <c r="B1172" s="29"/>
      <c r="C1172" s="29"/>
    </row>
    <row r="1173" spans="1:3">
      <c r="A1173" s="5">
        <v>1171</v>
      </c>
      <c r="B1173" s="29"/>
      <c r="C1173" s="29"/>
    </row>
    <row r="1174" spans="1:3">
      <c r="A1174" s="5">
        <v>1172</v>
      </c>
      <c r="B1174" s="29"/>
      <c r="C1174" s="29"/>
    </row>
    <row r="1175" spans="1:3">
      <c r="A1175" s="5">
        <v>1173</v>
      </c>
      <c r="B1175" s="29"/>
      <c r="C1175" s="29"/>
    </row>
    <row r="1176" spans="1:3">
      <c r="A1176" s="5">
        <v>1174</v>
      </c>
      <c r="B1176" s="29"/>
      <c r="C1176" s="29"/>
    </row>
    <row r="1177" spans="1:3">
      <c r="A1177" s="5">
        <v>1175</v>
      </c>
      <c r="B1177" s="29"/>
      <c r="C1177" s="29"/>
    </row>
    <row r="1178" spans="1:3">
      <c r="A1178" s="5">
        <v>1176</v>
      </c>
      <c r="B1178" s="29"/>
      <c r="C1178" s="29"/>
    </row>
    <row r="1179" spans="1:3">
      <c r="A1179" s="5">
        <v>1177</v>
      </c>
      <c r="B1179" s="29"/>
      <c r="C1179" s="29"/>
    </row>
    <row r="1180" spans="1:3">
      <c r="A1180" s="5">
        <v>1178</v>
      </c>
      <c r="B1180" s="29"/>
      <c r="C1180" s="29"/>
    </row>
    <row r="1181" spans="1:3">
      <c r="A1181" s="5">
        <v>1179</v>
      </c>
      <c r="B1181" s="29"/>
      <c r="C1181" s="29"/>
    </row>
    <row r="1182" spans="1:3">
      <c r="A1182" s="5">
        <v>1180</v>
      </c>
      <c r="B1182" s="29"/>
      <c r="C1182" s="29"/>
    </row>
    <row r="1183" spans="1:3">
      <c r="A1183" s="5">
        <v>1181</v>
      </c>
      <c r="B1183" s="29"/>
      <c r="C1183" s="29"/>
    </row>
    <row r="1184" spans="1:3">
      <c r="A1184" s="5">
        <v>1182</v>
      </c>
      <c r="B1184" s="29"/>
      <c r="C1184" s="29"/>
    </row>
    <row r="1185" spans="1:3">
      <c r="A1185" s="5">
        <v>1183</v>
      </c>
      <c r="B1185" s="29"/>
      <c r="C1185" s="29"/>
    </row>
    <row r="1186" spans="1:3">
      <c r="A1186" s="5">
        <v>1184</v>
      </c>
      <c r="B1186" s="29"/>
      <c r="C1186" s="29"/>
    </row>
    <row r="1187" spans="1:3">
      <c r="A1187" s="5">
        <v>1185</v>
      </c>
      <c r="B1187" s="29"/>
      <c r="C1187" s="29"/>
    </row>
    <row r="1188" spans="1:3">
      <c r="A1188" s="5">
        <v>1186</v>
      </c>
      <c r="B1188" s="29"/>
      <c r="C1188" s="29"/>
    </row>
    <row r="1189" spans="1:3">
      <c r="A1189" s="5">
        <v>1187</v>
      </c>
      <c r="B1189" s="29"/>
      <c r="C1189" s="29"/>
    </row>
    <row r="1190" spans="1:3">
      <c r="A1190" s="5">
        <v>1188</v>
      </c>
      <c r="B1190" s="29"/>
      <c r="C1190" s="29"/>
    </row>
    <row r="1191" spans="1:3">
      <c r="A1191" s="5">
        <v>1189</v>
      </c>
      <c r="B1191" s="29"/>
      <c r="C1191" s="29"/>
    </row>
    <row r="1192" spans="1:3">
      <c r="A1192" s="5">
        <v>1190</v>
      </c>
      <c r="B1192" s="29"/>
      <c r="C1192" s="29"/>
    </row>
    <row r="1193" spans="1:3">
      <c r="A1193" s="5">
        <v>1191</v>
      </c>
      <c r="B1193" s="29"/>
      <c r="C1193" s="29"/>
    </row>
    <row r="1194" spans="1:3">
      <c r="A1194" s="5">
        <v>1192</v>
      </c>
      <c r="B1194" s="29"/>
      <c r="C1194" s="29"/>
    </row>
    <row r="1195" spans="1:3">
      <c r="A1195" s="5">
        <v>1193</v>
      </c>
      <c r="B1195" s="29"/>
      <c r="C1195" s="29"/>
    </row>
    <row r="1196" spans="1:3">
      <c r="A1196" s="5">
        <v>1194</v>
      </c>
      <c r="B1196" s="29"/>
      <c r="C1196" s="29"/>
    </row>
    <row r="1197" spans="1:3">
      <c r="A1197" s="5">
        <v>1195</v>
      </c>
      <c r="B1197" s="29"/>
      <c r="C1197" s="29"/>
    </row>
    <row r="1198" spans="1:3">
      <c r="A1198" s="5">
        <v>1196</v>
      </c>
      <c r="B1198" s="29"/>
      <c r="C1198" s="29"/>
    </row>
    <row r="1199" spans="1:3">
      <c r="A1199" s="5">
        <v>1197</v>
      </c>
      <c r="B1199" s="29"/>
      <c r="C1199" s="29"/>
    </row>
    <row r="1200" spans="1:3">
      <c r="A1200" s="5">
        <v>1198</v>
      </c>
      <c r="B1200" s="29"/>
      <c r="C1200" s="29"/>
    </row>
    <row r="1201" spans="1:3">
      <c r="A1201" s="5">
        <v>1199</v>
      </c>
      <c r="B1201" s="29"/>
      <c r="C1201" s="29"/>
    </row>
    <row r="1202" spans="1:3">
      <c r="A1202" s="5">
        <v>1200</v>
      </c>
      <c r="B1202" s="29"/>
      <c r="C1202" s="29"/>
    </row>
    <row r="1203" spans="1:3">
      <c r="A1203" s="5">
        <v>1201</v>
      </c>
      <c r="B1203" s="29"/>
      <c r="C1203" s="29"/>
    </row>
    <row r="1204" spans="1:3">
      <c r="A1204" s="5">
        <v>1202</v>
      </c>
      <c r="B1204" s="29"/>
      <c r="C1204" s="29"/>
    </row>
    <row r="1205" spans="1:3">
      <c r="A1205" s="5">
        <v>1203</v>
      </c>
      <c r="B1205" s="29"/>
      <c r="C1205" s="29"/>
    </row>
    <row r="1206" spans="1:3">
      <c r="A1206" s="5">
        <v>1204</v>
      </c>
      <c r="B1206" s="29"/>
      <c r="C1206" s="29"/>
    </row>
    <row r="1207" spans="1:3">
      <c r="A1207" s="5">
        <v>1205</v>
      </c>
      <c r="B1207" s="29"/>
      <c r="C1207" s="29"/>
    </row>
    <row r="1208" spans="1:3">
      <c r="A1208" s="5">
        <v>1206</v>
      </c>
      <c r="B1208" s="29"/>
      <c r="C1208" s="29"/>
    </row>
    <row r="1209" spans="1:3">
      <c r="A1209" s="5">
        <v>1207</v>
      </c>
      <c r="B1209" s="29"/>
      <c r="C1209" s="29"/>
    </row>
    <row r="1210" spans="1:3">
      <c r="A1210" s="5">
        <v>1208</v>
      </c>
      <c r="B1210" s="29"/>
      <c r="C1210" s="29"/>
    </row>
    <row r="1211" spans="1:3">
      <c r="A1211" s="5">
        <v>1209</v>
      </c>
      <c r="B1211" s="29"/>
      <c r="C1211" s="29"/>
    </row>
    <row r="1212" spans="1:3">
      <c r="A1212" s="5">
        <v>1210</v>
      </c>
      <c r="B1212" s="29"/>
      <c r="C1212" s="29"/>
    </row>
    <row r="1213" spans="1:3">
      <c r="A1213" s="5">
        <v>1211</v>
      </c>
      <c r="B1213" s="29"/>
      <c r="C1213" s="29"/>
    </row>
    <row r="1214" spans="1:3">
      <c r="A1214" s="5">
        <v>1212</v>
      </c>
      <c r="B1214" s="29"/>
      <c r="C1214" s="29"/>
    </row>
    <row r="1215" spans="1:3">
      <c r="A1215" s="5">
        <v>1213</v>
      </c>
      <c r="B1215" s="29"/>
      <c r="C1215" s="29"/>
    </row>
    <row r="1216" spans="1:3">
      <c r="A1216" s="5">
        <v>1214</v>
      </c>
      <c r="B1216" s="29"/>
      <c r="C1216" s="29"/>
    </row>
    <row r="1217" spans="1:3">
      <c r="A1217" s="5">
        <v>1215</v>
      </c>
      <c r="B1217" s="29"/>
      <c r="C1217" s="29"/>
    </row>
    <row r="1218" spans="1:3">
      <c r="A1218" s="5">
        <v>1216</v>
      </c>
      <c r="B1218" s="29"/>
      <c r="C1218" s="29"/>
    </row>
    <row r="1219" spans="1:3">
      <c r="A1219" s="5">
        <v>1217</v>
      </c>
      <c r="B1219" s="29"/>
      <c r="C1219" s="29"/>
    </row>
    <row r="1220" spans="1:3">
      <c r="A1220" s="5">
        <v>1218</v>
      </c>
      <c r="B1220" s="29"/>
      <c r="C1220" s="29"/>
    </row>
    <row r="1221" spans="1:3">
      <c r="A1221" s="5">
        <v>1219</v>
      </c>
      <c r="B1221" s="29"/>
      <c r="C1221" s="29"/>
    </row>
    <row r="1222" spans="1:3">
      <c r="A1222" s="5">
        <v>1220</v>
      </c>
      <c r="B1222" s="29"/>
      <c r="C1222" s="29"/>
    </row>
    <row r="1223" spans="1:3">
      <c r="A1223" s="5">
        <v>1221</v>
      </c>
      <c r="B1223" s="29"/>
      <c r="C1223" s="29"/>
    </row>
    <row r="1224" spans="1:3">
      <c r="A1224" s="5">
        <v>1222</v>
      </c>
      <c r="B1224" s="29"/>
      <c r="C1224" s="29"/>
    </row>
    <row r="1225" spans="1:3">
      <c r="A1225" s="5">
        <v>1223</v>
      </c>
      <c r="B1225" s="29"/>
      <c r="C1225" s="29"/>
    </row>
    <row r="1226" spans="1:3">
      <c r="A1226" s="5">
        <v>1224</v>
      </c>
      <c r="B1226" s="29"/>
      <c r="C1226" s="29"/>
    </row>
    <row r="1227" spans="1:3">
      <c r="A1227" s="5">
        <v>1225</v>
      </c>
      <c r="B1227" s="29"/>
      <c r="C1227" s="29"/>
    </row>
    <row r="1228" spans="1:3">
      <c r="A1228" s="5">
        <v>1226</v>
      </c>
      <c r="B1228" s="29"/>
      <c r="C1228" s="29"/>
    </row>
    <row r="1229" spans="1:3">
      <c r="A1229" s="5">
        <v>1227</v>
      </c>
      <c r="B1229" s="29"/>
      <c r="C1229" s="29"/>
    </row>
    <row r="1230" spans="1:3">
      <c r="A1230" s="5">
        <v>1228</v>
      </c>
      <c r="B1230" s="29"/>
      <c r="C1230" s="29"/>
    </row>
    <row r="1231" spans="1:3">
      <c r="A1231" s="5">
        <v>1229</v>
      </c>
      <c r="B1231" s="29"/>
      <c r="C1231" s="29"/>
    </row>
    <row r="1232" spans="1:3">
      <c r="A1232" s="5">
        <v>1230</v>
      </c>
      <c r="B1232" s="29"/>
      <c r="C1232" s="29"/>
    </row>
    <row r="1233" spans="1:3">
      <c r="A1233" s="5">
        <v>1231</v>
      </c>
      <c r="B1233" s="29"/>
      <c r="C1233" s="29"/>
    </row>
    <row r="1234" spans="1:3">
      <c r="A1234" s="5">
        <v>1232</v>
      </c>
      <c r="B1234" s="29"/>
      <c r="C1234" s="29"/>
    </row>
    <row r="1235" spans="1:3">
      <c r="A1235" s="5">
        <v>1233</v>
      </c>
      <c r="B1235" s="29"/>
      <c r="C1235" s="29"/>
    </row>
    <row r="1236" spans="1:3">
      <c r="A1236" s="5">
        <v>1234</v>
      </c>
      <c r="B1236" s="29"/>
      <c r="C1236" s="29"/>
    </row>
    <row r="1237" spans="1:3">
      <c r="A1237" s="5">
        <v>1235</v>
      </c>
      <c r="B1237" s="29"/>
      <c r="C1237" s="29"/>
    </row>
    <row r="1238" spans="1:3">
      <c r="A1238" s="5">
        <v>1236</v>
      </c>
      <c r="B1238" s="29"/>
      <c r="C1238" s="29"/>
    </row>
    <row r="1239" spans="1:3">
      <c r="A1239" s="5">
        <v>1237</v>
      </c>
      <c r="B1239" s="29"/>
      <c r="C1239" s="29"/>
    </row>
    <row r="1240" spans="1:3">
      <c r="A1240" s="5">
        <v>1238</v>
      </c>
      <c r="B1240" s="29"/>
      <c r="C1240" s="29"/>
    </row>
    <row r="1241" spans="1:3">
      <c r="A1241" s="5">
        <v>1239</v>
      </c>
      <c r="B1241" s="29"/>
      <c r="C1241" s="29"/>
    </row>
    <row r="1242" spans="1:3">
      <c r="A1242" s="5">
        <v>1240</v>
      </c>
      <c r="B1242" s="29"/>
      <c r="C1242" s="29"/>
    </row>
    <row r="1243" spans="1:3">
      <c r="A1243" s="5">
        <v>1241</v>
      </c>
      <c r="B1243" s="29"/>
      <c r="C1243" s="29"/>
    </row>
    <row r="1244" spans="1:3">
      <c r="A1244" s="5">
        <v>1242</v>
      </c>
      <c r="B1244" s="29"/>
      <c r="C1244" s="29"/>
    </row>
    <row r="1245" spans="1:3">
      <c r="A1245" s="5">
        <v>1243</v>
      </c>
      <c r="B1245" s="29"/>
      <c r="C1245" s="29"/>
    </row>
    <row r="1246" spans="1:3">
      <c r="A1246" s="5">
        <v>1244</v>
      </c>
      <c r="B1246" s="29"/>
      <c r="C1246" s="29"/>
    </row>
    <row r="1247" spans="1:3">
      <c r="A1247" s="5">
        <v>1245</v>
      </c>
      <c r="B1247" s="29"/>
      <c r="C1247" s="29"/>
    </row>
    <row r="1248" spans="1:3">
      <c r="A1248" s="5">
        <v>1246</v>
      </c>
      <c r="B1248" s="29"/>
      <c r="C1248" s="29"/>
    </row>
    <row r="1249" spans="1:3">
      <c r="A1249" s="5">
        <v>1247</v>
      </c>
      <c r="B1249" s="29"/>
      <c r="C1249" s="29"/>
    </row>
    <row r="1250" spans="1:3">
      <c r="A1250" s="5">
        <v>1248</v>
      </c>
      <c r="B1250" s="29"/>
      <c r="C1250" s="29"/>
    </row>
    <row r="1251" spans="1:3">
      <c r="A1251" s="5">
        <v>1249</v>
      </c>
      <c r="B1251" s="29"/>
      <c r="C1251" s="29"/>
    </row>
    <row r="1252" spans="1:3">
      <c r="A1252" s="5">
        <v>1250</v>
      </c>
      <c r="B1252" s="29"/>
      <c r="C1252" s="29"/>
    </row>
    <row r="1253" spans="1:3">
      <c r="A1253" s="5">
        <v>1251</v>
      </c>
      <c r="B1253" s="29"/>
      <c r="C1253" s="29"/>
    </row>
    <row r="1254" spans="1:3">
      <c r="A1254" s="5">
        <v>1252</v>
      </c>
      <c r="B1254" s="29"/>
      <c r="C1254" s="29"/>
    </row>
    <row r="1255" spans="1:3">
      <c r="A1255" s="5">
        <v>1253</v>
      </c>
      <c r="B1255" s="29"/>
      <c r="C1255" s="29"/>
    </row>
    <row r="1256" spans="1:3">
      <c r="A1256" s="5">
        <v>1254</v>
      </c>
      <c r="B1256" s="29"/>
      <c r="C1256" s="29"/>
    </row>
    <row r="1257" spans="1:3">
      <c r="A1257" s="5">
        <v>1255</v>
      </c>
      <c r="B1257" s="29"/>
      <c r="C1257" s="29"/>
    </row>
    <row r="1258" spans="1:3">
      <c r="A1258" s="5">
        <v>1256</v>
      </c>
      <c r="B1258" s="29"/>
      <c r="C1258" s="29"/>
    </row>
    <row r="1259" spans="1:3">
      <c r="A1259" s="5">
        <v>1257</v>
      </c>
      <c r="B1259" s="29"/>
      <c r="C1259" s="29"/>
    </row>
    <row r="1260" spans="1:3">
      <c r="A1260" s="5">
        <v>1258</v>
      </c>
      <c r="B1260" s="29"/>
      <c r="C1260" s="29"/>
    </row>
    <row r="1261" spans="1:3">
      <c r="A1261" s="5">
        <v>1259</v>
      </c>
      <c r="B1261" s="29"/>
      <c r="C1261" s="29"/>
    </row>
    <row r="1262" spans="1:3">
      <c r="A1262" s="5">
        <v>1260</v>
      </c>
      <c r="B1262" s="29"/>
      <c r="C1262" s="29"/>
    </row>
    <row r="1263" spans="1:3">
      <c r="A1263" s="5">
        <v>1261</v>
      </c>
      <c r="B1263" s="29"/>
      <c r="C1263" s="29"/>
    </row>
    <row r="1264" spans="1:3">
      <c r="A1264" s="5">
        <v>1262</v>
      </c>
      <c r="B1264" s="29"/>
      <c r="C1264" s="29"/>
    </row>
    <row r="1265" spans="1:3">
      <c r="A1265" s="5">
        <v>1263</v>
      </c>
      <c r="B1265" s="29"/>
      <c r="C1265" s="29"/>
    </row>
    <row r="1266" spans="1:3">
      <c r="A1266" s="5">
        <v>1264</v>
      </c>
      <c r="B1266" s="29"/>
      <c r="C1266" s="29"/>
    </row>
    <row r="1267" spans="1:3">
      <c r="A1267" s="5">
        <v>1265</v>
      </c>
      <c r="B1267" s="29"/>
      <c r="C1267" s="29"/>
    </row>
    <row r="1268" spans="1:3">
      <c r="A1268" s="5">
        <v>1266</v>
      </c>
      <c r="B1268" s="29"/>
      <c r="C1268" s="29"/>
    </row>
    <row r="1269" spans="1:3">
      <c r="A1269" s="5">
        <v>1267</v>
      </c>
      <c r="B1269" s="29"/>
      <c r="C1269" s="29"/>
    </row>
    <row r="1270" spans="1:3">
      <c r="A1270" s="5">
        <v>1268</v>
      </c>
      <c r="B1270" s="29"/>
      <c r="C1270" s="29"/>
    </row>
    <row r="1271" spans="1:3">
      <c r="A1271" s="5">
        <v>1269</v>
      </c>
      <c r="B1271" s="29"/>
      <c r="C1271" s="29"/>
    </row>
    <row r="1272" spans="1:3">
      <c r="A1272" s="5">
        <v>1270</v>
      </c>
      <c r="B1272" s="29"/>
      <c r="C1272" s="29"/>
    </row>
    <row r="1273" spans="1:3">
      <c r="A1273" s="5">
        <v>1271</v>
      </c>
      <c r="B1273" s="29"/>
      <c r="C1273" s="29"/>
    </row>
    <row r="1274" spans="1:3">
      <c r="A1274" s="5">
        <v>1272</v>
      </c>
      <c r="B1274" s="29"/>
      <c r="C1274" s="29"/>
    </row>
    <row r="1275" spans="1:3">
      <c r="A1275" s="5">
        <v>1273</v>
      </c>
      <c r="B1275" s="29"/>
      <c r="C1275" s="29"/>
    </row>
    <row r="1276" spans="1:3">
      <c r="A1276" s="5">
        <v>1274</v>
      </c>
      <c r="B1276" s="29"/>
      <c r="C1276" s="29"/>
    </row>
    <row r="1277" spans="1:3">
      <c r="A1277" s="5">
        <v>1275</v>
      </c>
      <c r="B1277" s="29"/>
      <c r="C1277" s="29"/>
    </row>
    <row r="1278" spans="1:3">
      <c r="A1278" s="5">
        <v>1276</v>
      </c>
      <c r="B1278" s="29"/>
      <c r="C1278" s="29"/>
    </row>
    <row r="1279" spans="1:3">
      <c r="A1279" s="5">
        <v>1277</v>
      </c>
      <c r="B1279" s="29"/>
      <c r="C1279" s="29"/>
    </row>
    <row r="1280" spans="1:3">
      <c r="A1280" s="5">
        <v>1278</v>
      </c>
      <c r="B1280" s="29"/>
      <c r="C1280" s="29"/>
    </row>
    <row r="1281" spans="1:3">
      <c r="A1281" s="5">
        <v>1279</v>
      </c>
      <c r="B1281" s="29"/>
      <c r="C1281" s="29"/>
    </row>
    <row r="1282" spans="1:3">
      <c r="A1282" s="5">
        <v>1280</v>
      </c>
      <c r="B1282" s="29"/>
      <c r="C1282" s="29"/>
    </row>
    <row r="1283" spans="1:3">
      <c r="A1283" s="5">
        <v>1281</v>
      </c>
      <c r="B1283" s="29"/>
      <c r="C1283" s="29"/>
    </row>
    <row r="1284" spans="1:3">
      <c r="A1284" s="5">
        <v>1282</v>
      </c>
      <c r="B1284" s="29"/>
      <c r="C1284" s="29"/>
    </row>
    <row r="1285" spans="1:3">
      <c r="A1285" s="5">
        <v>1283</v>
      </c>
      <c r="B1285" s="29"/>
      <c r="C1285" s="29"/>
    </row>
    <row r="1286" spans="1:3">
      <c r="A1286" s="5">
        <v>1284</v>
      </c>
      <c r="B1286" s="29"/>
      <c r="C1286" s="29"/>
    </row>
    <row r="1287" spans="1:3">
      <c r="A1287" s="5">
        <v>1285</v>
      </c>
      <c r="B1287" s="29"/>
      <c r="C1287" s="29"/>
    </row>
    <row r="1288" spans="1:3">
      <c r="A1288" s="5">
        <v>1286</v>
      </c>
      <c r="B1288" s="29"/>
      <c r="C1288" s="29"/>
    </row>
    <row r="1289" spans="1:3">
      <c r="A1289" s="5">
        <v>1287</v>
      </c>
      <c r="B1289" s="29"/>
      <c r="C1289" s="29"/>
    </row>
    <row r="1290" spans="1:3">
      <c r="A1290" s="5">
        <v>1288</v>
      </c>
      <c r="B1290" s="29"/>
      <c r="C1290" s="29"/>
    </row>
    <row r="1291" spans="1:3">
      <c r="A1291" s="5">
        <v>1289</v>
      </c>
      <c r="B1291" s="29"/>
      <c r="C1291" s="29"/>
    </row>
    <row r="1292" spans="1:3">
      <c r="A1292" s="5">
        <v>1290</v>
      </c>
      <c r="B1292" s="29"/>
      <c r="C1292" s="29"/>
    </row>
    <row r="1293" spans="1:3">
      <c r="A1293" s="5">
        <v>1291</v>
      </c>
      <c r="B1293" s="29"/>
      <c r="C1293" s="29"/>
    </row>
    <row r="1294" spans="1:3">
      <c r="A1294" s="5">
        <v>1292</v>
      </c>
      <c r="B1294" s="29"/>
      <c r="C1294" s="29"/>
    </row>
    <row r="1295" spans="1:3">
      <c r="A1295" s="5">
        <v>1293</v>
      </c>
      <c r="B1295" s="29"/>
      <c r="C1295" s="29"/>
    </row>
    <row r="1296" spans="1:3">
      <c r="A1296" s="5">
        <v>1294</v>
      </c>
      <c r="B1296" s="29"/>
      <c r="C1296" s="29"/>
    </row>
    <row r="1297" spans="1:3">
      <c r="A1297" s="5">
        <v>1295</v>
      </c>
      <c r="B1297" s="29"/>
      <c r="C1297" s="29"/>
    </row>
    <row r="1298" spans="1:3">
      <c r="A1298" s="5">
        <v>1296</v>
      </c>
      <c r="B1298" s="29"/>
      <c r="C1298" s="29"/>
    </row>
    <row r="1299" spans="1:3">
      <c r="A1299" s="5">
        <v>1297</v>
      </c>
      <c r="B1299" s="29"/>
      <c r="C1299" s="29"/>
    </row>
    <row r="1300" spans="1:3">
      <c r="A1300" s="5">
        <v>1298</v>
      </c>
      <c r="B1300" s="29"/>
      <c r="C1300" s="29"/>
    </row>
    <row r="1301" spans="1:3">
      <c r="A1301" s="5">
        <v>1299</v>
      </c>
      <c r="B1301" s="29"/>
      <c r="C1301" s="29"/>
    </row>
    <row r="1302" spans="1:3">
      <c r="A1302" s="5">
        <v>1300</v>
      </c>
      <c r="B1302" s="29"/>
      <c r="C1302" s="29"/>
    </row>
    <row r="1303" spans="1:3">
      <c r="A1303" s="5">
        <v>1301</v>
      </c>
      <c r="B1303" s="29"/>
      <c r="C1303" s="29"/>
    </row>
    <row r="1304" spans="1:3">
      <c r="A1304" s="5">
        <v>1302</v>
      </c>
      <c r="B1304" s="29"/>
      <c r="C1304" s="29"/>
    </row>
    <row r="1305" spans="1:3">
      <c r="A1305" s="5">
        <v>1303</v>
      </c>
      <c r="B1305" s="29"/>
      <c r="C1305" s="29"/>
    </row>
    <row r="1306" spans="1:3">
      <c r="A1306" s="5">
        <v>1304</v>
      </c>
      <c r="B1306" s="29"/>
      <c r="C1306" s="29"/>
    </row>
    <row r="1307" spans="1:3">
      <c r="A1307" s="5">
        <v>1305</v>
      </c>
      <c r="B1307" s="29"/>
      <c r="C1307" s="29"/>
    </row>
    <row r="1308" spans="1:3">
      <c r="A1308" s="5">
        <v>1306</v>
      </c>
      <c r="B1308" s="29"/>
      <c r="C1308" s="29"/>
    </row>
    <row r="1309" spans="1:3">
      <c r="A1309" s="5">
        <v>1307</v>
      </c>
      <c r="B1309" s="29"/>
      <c r="C1309" s="29"/>
    </row>
    <row r="1310" spans="1:3">
      <c r="A1310" s="5">
        <v>1308</v>
      </c>
      <c r="B1310" s="29"/>
      <c r="C1310" s="29"/>
    </row>
    <row r="1311" spans="1:3">
      <c r="A1311" s="5">
        <v>1309</v>
      </c>
      <c r="B1311" s="29"/>
      <c r="C1311" s="29"/>
    </row>
    <row r="1312" spans="1:3">
      <c r="A1312" s="5">
        <v>1310</v>
      </c>
      <c r="B1312" s="29"/>
      <c r="C1312" s="29"/>
    </row>
    <row r="1313" spans="1:3">
      <c r="A1313" s="5">
        <v>1311</v>
      </c>
      <c r="B1313" s="29"/>
      <c r="C1313" s="29"/>
    </row>
    <row r="1314" spans="1:3">
      <c r="A1314" s="5">
        <v>1312</v>
      </c>
      <c r="B1314" s="29"/>
      <c r="C1314" s="29"/>
    </row>
    <row r="1315" spans="1:3">
      <c r="A1315" s="5">
        <v>1313</v>
      </c>
      <c r="B1315" s="29"/>
      <c r="C1315" s="29"/>
    </row>
    <row r="1316" spans="1:3">
      <c r="A1316" s="5">
        <v>1314</v>
      </c>
      <c r="B1316" s="29"/>
      <c r="C1316" s="29"/>
    </row>
    <row r="1317" spans="1:3">
      <c r="A1317" s="5">
        <v>1315</v>
      </c>
      <c r="B1317" s="29"/>
      <c r="C1317" s="29"/>
    </row>
    <row r="1318" spans="1:3">
      <c r="A1318" s="5">
        <v>1316</v>
      </c>
      <c r="B1318" s="29"/>
      <c r="C1318" s="29"/>
    </row>
    <row r="1319" spans="1:3">
      <c r="A1319" s="5">
        <v>1317</v>
      </c>
      <c r="B1319" s="29"/>
      <c r="C1319" s="29"/>
    </row>
    <row r="1320" spans="1:3">
      <c r="A1320" s="5">
        <v>1318</v>
      </c>
      <c r="B1320" s="29"/>
      <c r="C1320" s="29"/>
    </row>
    <row r="1321" spans="1:3">
      <c r="A1321" s="5">
        <v>1319</v>
      </c>
      <c r="B1321" s="29"/>
      <c r="C1321" s="29"/>
    </row>
    <row r="1322" spans="1:3">
      <c r="A1322" s="5">
        <v>1320</v>
      </c>
      <c r="B1322" s="29"/>
      <c r="C1322" s="29"/>
    </row>
    <row r="1323" spans="1:3">
      <c r="A1323" s="5">
        <v>1321</v>
      </c>
      <c r="B1323" s="29"/>
      <c r="C1323" s="29"/>
    </row>
    <row r="1324" spans="1:3">
      <c r="A1324" s="5">
        <v>1322</v>
      </c>
      <c r="B1324" s="29"/>
      <c r="C1324" s="29"/>
    </row>
    <row r="1325" spans="1:3">
      <c r="A1325" s="5">
        <v>1323</v>
      </c>
      <c r="B1325" s="29"/>
      <c r="C1325" s="29"/>
    </row>
    <row r="1326" spans="1:3">
      <c r="A1326" s="5">
        <v>1324</v>
      </c>
      <c r="B1326" s="29"/>
      <c r="C1326" s="29"/>
    </row>
    <row r="1327" spans="1:3">
      <c r="A1327" s="5">
        <v>1325</v>
      </c>
      <c r="B1327" s="29"/>
      <c r="C1327" s="29"/>
    </row>
    <row r="1328" spans="1:3">
      <c r="A1328" s="5">
        <v>1326</v>
      </c>
      <c r="B1328" s="29"/>
      <c r="C1328" s="29"/>
    </row>
    <row r="1329" spans="1:3">
      <c r="A1329" s="5">
        <v>1327</v>
      </c>
      <c r="B1329" s="29"/>
      <c r="C1329" s="29"/>
    </row>
    <row r="1330" spans="1:3">
      <c r="A1330" s="5">
        <v>1328</v>
      </c>
      <c r="B1330" s="29"/>
      <c r="C1330" s="29"/>
    </row>
    <row r="1331" spans="1:3">
      <c r="A1331" s="5">
        <v>1329</v>
      </c>
      <c r="B1331" s="29"/>
      <c r="C1331" s="29"/>
    </row>
    <row r="1332" spans="1:3">
      <c r="A1332" s="5">
        <v>1330</v>
      </c>
      <c r="B1332" s="29"/>
      <c r="C1332" s="29"/>
    </row>
    <row r="1333" spans="1:3">
      <c r="A1333" s="5">
        <v>1331</v>
      </c>
      <c r="B1333" s="29"/>
      <c r="C1333" s="29"/>
    </row>
    <row r="1334" spans="1:3">
      <c r="A1334" s="5">
        <v>1332</v>
      </c>
      <c r="B1334" s="29"/>
      <c r="C1334" s="29"/>
    </row>
    <row r="1335" spans="1:3">
      <c r="A1335" s="5">
        <v>1333</v>
      </c>
      <c r="B1335" s="29"/>
      <c r="C1335" s="29"/>
    </row>
    <row r="1336" spans="1:3">
      <c r="A1336" s="5">
        <v>1334</v>
      </c>
      <c r="B1336" s="29"/>
      <c r="C1336" s="29"/>
    </row>
    <row r="1337" spans="1:3">
      <c r="A1337" s="5">
        <v>1335</v>
      </c>
      <c r="B1337" s="29"/>
      <c r="C1337" s="29"/>
    </row>
    <row r="1338" spans="1:3">
      <c r="A1338" s="5">
        <v>1336</v>
      </c>
      <c r="B1338" s="29"/>
      <c r="C1338" s="29"/>
    </row>
    <row r="1339" spans="1:3">
      <c r="A1339" s="5">
        <v>1337</v>
      </c>
      <c r="B1339" s="29"/>
      <c r="C1339" s="29"/>
    </row>
    <row r="1340" spans="1:3">
      <c r="A1340" s="5">
        <v>1338</v>
      </c>
      <c r="B1340" s="29"/>
      <c r="C1340" s="29"/>
    </row>
    <row r="1341" spans="1:3">
      <c r="A1341" s="5">
        <v>1339</v>
      </c>
      <c r="B1341" s="29"/>
      <c r="C1341" s="29"/>
    </row>
    <row r="1342" spans="1:3">
      <c r="A1342" s="5">
        <v>1340</v>
      </c>
      <c r="B1342" s="29"/>
      <c r="C1342" s="29"/>
    </row>
    <row r="1343" spans="1:3">
      <c r="A1343" s="5">
        <v>1341</v>
      </c>
      <c r="B1343" s="29"/>
      <c r="C1343" s="29"/>
    </row>
    <row r="1344" spans="1:3">
      <c r="A1344" s="5">
        <v>1342</v>
      </c>
      <c r="B1344" s="29"/>
      <c r="C1344" s="29"/>
    </row>
    <row r="1345" spans="1:3">
      <c r="A1345" s="5">
        <v>1343</v>
      </c>
      <c r="B1345" s="29"/>
      <c r="C1345" s="29"/>
    </row>
    <row r="1346" spans="1:3">
      <c r="A1346" s="5">
        <v>1344</v>
      </c>
      <c r="B1346" s="29"/>
      <c r="C1346" s="29"/>
    </row>
    <row r="1347" spans="1:3">
      <c r="A1347" s="5">
        <v>1345</v>
      </c>
      <c r="B1347" s="29"/>
      <c r="C1347" s="29"/>
    </row>
    <row r="1348" spans="1:3">
      <c r="A1348" s="5">
        <v>1346</v>
      </c>
      <c r="B1348" s="29"/>
      <c r="C1348" s="29"/>
    </row>
    <row r="1349" spans="1:3">
      <c r="A1349" s="5">
        <v>1347</v>
      </c>
      <c r="B1349" s="29"/>
      <c r="C1349" s="29"/>
    </row>
    <row r="1350" spans="1:3">
      <c r="A1350" s="5">
        <v>1348</v>
      </c>
      <c r="B1350" s="29"/>
      <c r="C1350" s="29"/>
    </row>
    <row r="1351" spans="1:3">
      <c r="A1351" s="5">
        <v>1349</v>
      </c>
      <c r="B1351" s="29"/>
      <c r="C1351" s="29"/>
    </row>
    <row r="1352" spans="1:3">
      <c r="A1352" s="5">
        <v>1350</v>
      </c>
      <c r="B1352" s="29"/>
      <c r="C1352" s="29"/>
    </row>
    <row r="1353" spans="1:3">
      <c r="A1353" s="5">
        <v>1351</v>
      </c>
      <c r="B1353" s="29"/>
      <c r="C1353" s="29"/>
    </row>
    <row r="1354" spans="1:3">
      <c r="A1354" s="5">
        <v>1352</v>
      </c>
      <c r="B1354" s="29"/>
      <c r="C1354" s="29"/>
    </row>
    <row r="1355" spans="1:3">
      <c r="A1355" s="5">
        <v>1353</v>
      </c>
      <c r="B1355" s="29"/>
      <c r="C1355" s="29"/>
    </row>
    <row r="1356" spans="1:3">
      <c r="A1356" s="5">
        <v>1354</v>
      </c>
      <c r="B1356" s="29"/>
      <c r="C1356" s="29"/>
    </row>
    <row r="1357" spans="1:3">
      <c r="A1357" s="5">
        <v>1355</v>
      </c>
      <c r="B1357" s="29"/>
      <c r="C1357" s="29"/>
    </row>
    <row r="1358" spans="1:3">
      <c r="A1358" s="5">
        <v>1356</v>
      </c>
      <c r="B1358" s="29"/>
      <c r="C1358" s="29"/>
    </row>
    <row r="1359" spans="1:3">
      <c r="A1359" s="5">
        <v>1357</v>
      </c>
      <c r="B1359" s="29"/>
      <c r="C1359" s="29"/>
    </row>
    <row r="1360" spans="1:3">
      <c r="A1360" s="5">
        <v>1358</v>
      </c>
      <c r="B1360" s="29"/>
      <c r="C1360" s="29"/>
    </row>
    <row r="1361" spans="1:3">
      <c r="A1361" s="5">
        <v>1359</v>
      </c>
      <c r="B1361" s="29"/>
      <c r="C1361" s="29"/>
    </row>
    <row r="1362" spans="1:3">
      <c r="A1362" s="5">
        <v>1360</v>
      </c>
      <c r="B1362" s="29"/>
      <c r="C1362" s="29"/>
    </row>
    <row r="1363" spans="1:3">
      <c r="A1363" s="5">
        <v>1361</v>
      </c>
      <c r="B1363" s="29"/>
      <c r="C1363" s="29"/>
    </row>
    <row r="1364" spans="1:3">
      <c r="A1364" s="5">
        <v>1362</v>
      </c>
      <c r="B1364" s="29"/>
      <c r="C1364" s="29"/>
    </row>
    <row r="1365" spans="1:3">
      <c r="A1365" s="5">
        <v>1363</v>
      </c>
      <c r="B1365" s="29"/>
      <c r="C1365" s="29"/>
    </row>
    <row r="1366" spans="1:3">
      <c r="A1366" s="5">
        <v>1364</v>
      </c>
      <c r="B1366" s="29"/>
      <c r="C1366" s="29"/>
    </row>
    <row r="1367" spans="1:3">
      <c r="A1367" s="5">
        <v>1365</v>
      </c>
      <c r="B1367" s="29"/>
      <c r="C1367" s="29"/>
    </row>
    <row r="1368" spans="1:3">
      <c r="A1368" s="5">
        <v>1366</v>
      </c>
      <c r="B1368" s="29"/>
      <c r="C1368" s="29"/>
    </row>
    <row r="1369" spans="1:3">
      <c r="A1369" s="5">
        <v>1367</v>
      </c>
      <c r="B1369" s="29"/>
      <c r="C1369" s="29"/>
    </row>
    <row r="1370" spans="1:3">
      <c r="A1370" s="5">
        <v>1368</v>
      </c>
      <c r="B1370" s="29"/>
      <c r="C1370" s="29"/>
    </row>
    <row r="1371" spans="1:3">
      <c r="A1371" s="5">
        <v>1369</v>
      </c>
      <c r="B1371" s="29"/>
      <c r="C1371" s="29"/>
    </row>
    <row r="1372" spans="1:3">
      <c r="A1372" s="5">
        <v>1370</v>
      </c>
      <c r="B1372" s="29"/>
      <c r="C1372" s="29"/>
    </row>
    <row r="1373" spans="1:3">
      <c r="A1373" s="5">
        <v>1371</v>
      </c>
      <c r="B1373" s="29"/>
      <c r="C1373" s="29"/>
    </row>
    <row r="1374" spans="1:3">
      <c r="A1374" s="5">
        <v>1372</v>
      </c>
      <c r="B1374" s="29"/>
      <c r="C1374" s="29"/>
    </row>
    <row r="1375" spans="1:3">
      <c r="A1375" s="5">
        <v>1373</v>
      </c>
      <c r="B1375" s="29"/>
      <c r="C1375" s="29"/>
    </row>
    <row r="1376" spans="1:3">
      <c r="A1376" s="5">
        <v>1374</v>
      </c>
      <c r="B1376" s="29"/>
      <c r="C1376" s="29"/>
    </row>
    <row r="1377" spans="1:3">
      <c r="A1377" s="5">
        <v>1375</v>
      </c>
      <c r="B1377" s="29"/>
      <c r="C1377" s="29"/>
    </row>
    <row r="1378" spans="1:3">
      <c r="A1378" s="5">
        <v>1376</v>
      </c>
      <c r="B1378" s="29"/>
      <c r="C1378" s="29"/>
    </row>
    <row r="1379" spans="1:3">
      <c r="A1379" s="5">
        <v>1377</v>
      </c>
      <c r="B1379" s="29"/>
      <c r="C1379" s="29"/>
    </row>
    <row r="1380" spans="1:3">
      <c r="A1380" s="5">
        <v>1378</v>
      </c>
      <c r="B1380" s="29"/>
      <c r="C1380" s="29"/>
    </row>
    <row r="1381" spans="1:3">
      <c r="A1381" s="5">
        <v>1379</v>
      </c>
      <c r="B1381" s="29"/>
      <c r="C1381" s="29"/>
    </row>
    <row r="1382" spans="1:3">
      <c r="A1382" s="5">
        <v>1380</v>
      </c>
      <c r="B1382" s="29"/>
      <c r="C1382" s="29"/>
    </row>
    <row r="1383" spans="1:3">
      <c r="A1383" s="5">
        <v>1381</v>
      </c>
      <c r="B1383" s="29"/>
      <c r="C1383" s="29"/>
    </row>
    <row r="1384" spans="1:3">
      <c r="A1384" s="5">
        <v>1382</v>
      </c>
      <c r="B1384" s="29"/>
      <c r="C1384" s="29"/>
    </row>
    <row r="1385" spans="1:3">
      <c r="A1385" s="5">
        <v>1383</v>
      </c>
      <c r="B1385" s="29"/>
      <c r="C1385" s="29"/>
    </row>
    <row r="1386" spans="1:3">
      <c r="A1386" s="5">
        <v>1384</v>
      </c>
      <c r="B1386" s="29"/>
      <c r="C1386" s="29"/>
    </row>
    <row r="1387" spans="1:3">
      <c r="A1387" s="5">
        <v>1385</v>
      </c>
      <c r="B1387" s="29"/>
      <c r="C1387" s="29"/>
    </row>
    <row r="1388" spans="1:3">
      <c r="A1388" s="5">
        <v>1386</v>
      </c>
      <c r="B1388" s="29"/>
      <c r="C1388" s="29"/>
    </row>
    <row r="1389" spans="1:3">
      <c r="A1389" s="5">
        <v>1387</v>
      </c>
      <c r="B1389" s="29"/>
      <c r="C1389" s="29"/>
    </row>
    <row r="1390" spans="1:3">
      <c r="A1390" s="5">
        <v>1388</v>
      </c>
      <c r="B1390" s="29"/>
      <c r="C1390" s="29"/>
    </row>
    <row r="1391" spans="1:3">
      <c r="A1391" s="5">
        <v>1389</v>
      </c>
      <c r="B1391" s="29"/>
      <c r="C1391" s="29"/>
    </row>
    <row r="1392" spans="1:3">
      <c r="A1392" s="5">
        <v>1390</v>
      </c>
      <c r="B1392" s="29"/>
      <c r="C1392" s="29"/>
    </row>
    <row r="1393" spans="1:3">
      <c r="A1393" s="5">
        <v>1391</v>
      </c>
      <c r="B1393" s="29"/>
      <c r="C1393" s="29"/>
    </row>
    <row r="1394" spans="1:3">
      <c r="A1394" s="5">
        <v>1392</v>
      </c>
      <c r="B1394" s="29"/>
      <c r="C1394" s="29"/>
    </row>
    <row r="1395" spans="1:3">
      <c r="A1395" s="5">
        <v>1393</v>
      </c>
      <c r="B1395" s="29"/>
      <c r="C1395" s="29"/>
    </row>
    <row r="1396" spans="1:3">
      <c r="A1396" s="5">
        <v>1394</v>
      </c>
      <c r="B1396" s="29"/>
      <c r="C1396" s="29"/>
    </row>
    <row r="1397" spans="1:3">
      <c r="A1397" s="5">
        <v>1395</v>
      </c>
      <c r="B1397" s="29"/>
      <c r="C1397" s="29"/>
    </row>
    <row r="1398" spans="1:3">
      <c r="A1398" s="5">
        <v>1396</v>
      </c>
      <c r="B1398" s="29"/>
      <c r="C1398" s="29"/>
    </row>
    <row r="1399" spans="1:3">
      <c r="A1399" s="5">
        <v>1397</v>
      </c>
      <c r="B1399" s="29"/>
      <c r="C1399" s="29"/>
    </row>
    <row r="1400" spans="1:3">
      <c r="A1400" s="5">
        <v>1398</v>
      </c>
      <c r="B1400" s="29"/>
      <c r="C1400" s="29"/>
    </row>
    <row r="1401" spans="1:3">
      <c r="A1401" s="5">
        <v>1399</v>
      </c>
      <c r="B1401" s="29"/>
      <c r="C1401" s="29"/>
    </row>
    <row r="1402" spans="1:3">
      <c r="A1402" s="5">
        <v>1400</v>
      </c>
      <c r="B1402" s="29"/>
      <c r="C1402" s="29"/>
    </row>
    <row r="1403" spans="1:3">
      <c r="A1403" s="5">
        <v>1401</v>
      </c>
      <c r="B1403" s="29"/>
      <c r="C1403" s="29"/>
    </row>
    <row r="1404" spans="1:3">
      <c r="A1404" s="5">
        <v>1402</v>
      </c>
      <c r="B1404" s="29"/>
      <c r="C1404" s="29"/>
    </row>
    <row r="1405" spans="1:3">
      <c r="A1405" s="5">
        <v>1403</v>
      </c>
      <c r="B1405" s="29"/>
      <c r="C1405" s="29"/>
    </row>
    <row r="1406" spans="1:3">
      <c r="A1406" s="5">
        <v>1404</v>
      </c>
      <c r="B1406" s="29"/>
      <c r="C1406" s="29"/>
    </row>
    <row r="1407" spans="1:3">
      <c r="A1407" s="5">
        <v>1405</v>
      </c>
      <c r="B1407" s="29"/>
      <c r="C1407" s="29"/>
    </row>
    <row r="1408" spans="1:3">
      <c r="A1408" s="5">
        <v>1406</v>
      </c>
      <c r="B1408" s="29"/>
      <c r="C1408" s="29"/>
    </row>
    <row r="1409" spans="1:3">
      <c r="A1409" s="5">
        <v>1407</v>
      </c>
      <c r="B1409" s="29"/>
      <c r="C1409" s="29"/>
    </row>
    <row r="1410" spans="1:3">
      <c r="A1410" s="5">
        <v>1408</v>
      </c>
      <c r="B1410" s="29"/>
      <c r="C1410" s="29"/>
    </row>
    <row r="1411" spans="1:3">
      <c r="A1411" s="5">
        <v>1409</v>
      </c>
      <c r="B1411" s="29"/>
      <c r="C1411" s="29"/>
    </row>
    <row r="1412" spans="1:3">
      <c r="A1412" s="5">
        <v>1410</v>
      </c>
      <c r="B1412" s="29"/>
      <c r="C1412" s="29"/>
    </row>
    <row r="1413" spans="1:3">
      <c r="A1413" s="5">
        <v>1411</v>
      </c>
      <c r="B1413" s="29"/>
      <c r="C1413" s="29"/>
    </row>
    <row r="1414" spans="1:3">
      <c r="A1414" s="5">
        <v>1412</v>
      </c>
      <c r="B1414" s="29"/>
      <c r="C1414" s="29"/>
    </row>
    <row r="1415" spans="1:3">
      <c r="A1415" s="5">
        <v>1413</v>
      </c>
      <c r="B1415" s="29"/>
      <c r="C1415" s="29"/>
    </row>
    <row r="1416" spans="1:3">
      <c r="A1416" s="5">
        <v>1414</v>
      </c>
      <c r="B1416" s="29"/>
      <c r="C1416" s="29"/>
    </row>
    <row r="1417" spans="1:3">
      <c r="A1417" s="5">
        <v>1415</v>
      </c>
      <c r="B1417" s="29"/>
      <c r="C1417" s="29"/>
    </row>
    <row r="1418" spans="1:3">
      <c r="A1418" s="5">
        <v>1416</v>
      </c>
      <c r="B1418" s="29"/>
      <c r="C1418" s="29"/>
    </row>
    <row r="1419" spans="1:3">
      <c r="A1419" s="5">
        <v>1417</v>
      </c>
      <c r="B1419" s="29"/>
      <c r="C1419" s="29"/>
    </row>
    <row r="1420" spans="1:3">
      <c r="A1420" s="5">
        <v>1418</v>
      </c>
      <c r="B1420" s="29"/>
      <c r="C1420" s="29"/>
    </row>
    <row r="1421" spans="1:3">
      <c r="A1421" s="5">
        <v>1419</v>
      </c>
      <c r="B1421" s="29"/>
      <c r="C1421" s="29"/>
    </row>
    <row r="1422" spans="1:3">
      <c r="A1422" s="5">
        <v>1420</v>
      </c>
      <c r="B1422" s="29"/>
      <c r="C1422" s="29"/>
    </row>
    <row r="1423" spans="1:3">
      <c r="A1423" s="5">
        <v>1421</v>
      </c>
      <c r="B1423" s="29"/>
      <c r="C1423" s="29"/>
    </row>
    <row r="1424" spans="1:3">
      <c r="A1424" s="5">
        <v>1422</v>
      </c>
      <c r="B1424" s="29"/>
      <c r="C1424" s="29"/>
    </row>
    <row r="1425" spans="1:3">
      <c r="A1425" s="5">
        <v>1423</v>
      </c>
      <c r="B1425" s="29"/>
      <c r="C1425" s="29"/>
    </row>
    <row r="1426" spans="1:3">
      <c r="A1426" s="5">
        <v>1424</v>
      </c>
      <c r="B1426" s="29"/>
      <c r="C1426" s="29"/>
    </row>
    <row r="1427" spans="1:3">
      <c r="A1427" s="5">
        <v>1425</v>
      </c>
      <c r="B1427" s="29"/>
      <c r="C1427" s="29"/>
    </row>
    <row r="1428" spans="1:3">
      <c r="A1428" s="5">
        <v>1426</v>
      </c>
      <c r="B1428" s="29"/>
      <c r="C1428" s="29"/>
    </row>
    <row r="1429" spans="1:3">
      <c r="A1429" s="5">
        <v>1427</v>
      </c>
      <c r="B1429" s="29"/>
      <c r="C1429" s="29"/>
    </row>
    <row r="1430" spans="1:3">
      <c r="A1430" s="5">
        <v>1428</v>
      </c>
      <c r="B1430" s="29"/>
      <c r="C1430" s="29"/>
    </row>
    <row r="1431" spans="1:3">
      <c r="A1431" s="5">
        <v>1429</v>
      </c>
      <c r="B1431" s="29"/>
      <c r="C1431" s="29"/>
    </row>
    <row r="1432" spans="1:3">
      <c r="A1432" s="5">
        <v>1430</v>
      </c>
      <c r="B1432" s="29"/>
      <c r="C1432" s="29"/>
    </row>
    <row r="1433" spans="1:3">
      <c r="A1433" s="5">
        <v>1431</v>
      </c>
      <c r="B1433" s="29"/>
      <c r="C1433" s="29"/>
    </row>
    <row r="1434" spans="1:3">
      <c r="A1434" s="5">
        <v>1432</v>
      </c>
      <c r="B1434" s="29"/>
      <c r="C1434" s="29"/>
    </row>
    <row r="1435" spans="1:3">
      <c r="A1435" s="5">
        <v>1433</v>
      </c>
      <c r="B1435" s="29"/>
      <c r="C1435" s="29"/>
    </row>
    <row r="1436" spans="1:3">
      <c r="A1436" s="5">
        <v>1434</v>
      </c>
      <c r="B1436" s="29"/>
      <c r="C1436" s="29"/>
    </row>
    <row r="1437" spans="1:3">
      <c r="A1437" s="5">
        <v>1435</v>
      </c>
      <c r="B1437" s="29"/>
      <c r="C1437" s="29"/>
    </row>
    <row r="1438" spans="1:3">
      <c r="A1438" s="5">
        <v>1436</v>
      </c>
      <c r="B1438" s="29"/>
      <c r="C1438" s="29"/>
    </row>
    <row r="1439" spans="1:3">
      <c r="A1439" s="5">
        <v>1437</v>
      </c>
      <c r="B1439" s="29"/>
      <c r="C1439" s="29"/>
    </row>
    <row r="1440" spans="1:3">
      <c r="A1440" s="5">
        <v>1438</v>
      </c>
      <c r="B1440" s="29"/>
      <c r="C1440" s="29"/>
    </row>
    <row r="1441" spans="1:3">
      <c r="A1441" s="5">
        <v>1439</v>
      </c>
      <c r="B1441" s="29"/>
      <c r="C1441" s="29"/>
    </row>
    <row r="1442" spans="1:3">
      <c r="A1442" s="5">
        <v>1440</v>
      </c>
      <c r="B1442" s="29"/>
      <c r="C1442" s="29"/>
    </row>
    <row r="1443" spans="1:3">
      <c r="A1443" s="5">
        <v>1441</v>
      </c>
      <c r="B1443" s="29"/>
      <c r="C1443" s="29"/>
    </row>
    <row r="1444" spans="1:3">
      <c r="A1444" s="5">
        <v>1442</v>
      </c>
      <c r="B1444" s="29"/>
      <c r="C1444" s="29"/>
    </row>
    <row r="1445" spans="1:3">
      <c r="A1445" s="5">
        <v>1443</v>
      </c>
      <c r="B1445" s="29"/>
      <c r="C1445" s="29"/>
    </row>
    <row r="1446" spans="1:3">
      <c r="A1446" s="5">
        <v>1444</v>
      </c>
      <c r="B1446" s="29"/>
      <c r="C1446" s="29"/>
    </row>
    <row r="1447" spans="1:3">
      <c r="A1447" s="5">
        <v>1445</v>
      </c>
      <c r="B1447" s="29"/>
      <c r="C1447" s="29"/>
    </row>
    <row r="1448" spans="1:3">
      <c r="A1448" s="5">
        <v>1446</v>
      </c>
      <c r="B1448" s="29"/>
      <c r="C1448" s="29"/>
    </row>
    <row r="1449" spans="1:3">
      <c r="A1449" s="5">
        <v>1447</v>
      </c>
      <c r="B1449" s="29"/>
      <c r="C1449" s="29"/>
    </row>
    <row r="1450" spans="1:3">
      <c r="A1450" s="5">
        <v>1448</v>
      </c>
      <c r="B1450" s="29"/>
      <c r="C1450" s="29"/>
    </row>
    <row r="1451" spans="1:3">
      <c r="A1451" s="5">
        <v>1449</v>
      </c>
      <c r="B1451" s="29"/>
      <c r="C1451" s="29"/>
    </row>
    <row r="1452" spans="1:3">
      <c r="A1452" s="5">
        <v>1450</v>
      </c>
      <c r="B1452" s="29"/>
      <c r="C1452" s="29"/>
    </row>
    <row r="1453" spans="1:3">
      <c r="A1453" s="5">
        <v>1451</v>
      </c>
      <c r="B1453" s="29"/>
      <c r="C1453" s="29"/>
    </row>
    <row r="1454" spans="1:3">
      <c r="A1454" s="5">
        <v>1452</v>
      </c>
      <c r="B1454" s="29"/>
      <c r="C1454" s="29"/>
    </row>
    <row r="1455" spans="1:3">
      <c r="A1455" s="5">
        <v>1453</v>
      </c>
      <c r="B1455" s="29"/>
      <c r="C1455" s="29"/>
    </row>
    <row r="1456" spans="1:3">
      <c r="A1456" s="5">
        <v>1454</v>
      </c>
      <c r="B1456" s="29"/>
      <c r="C1456" s="29"/>
    </row>
    <row r="1457" spans="1:3">
      <c r="A1457" s="5">
        <v>1455</v>
      </c>
      <c r="B1457" s="29"/>
      <c r="C1457" s="29"/>
    </row>
    <row r="1458" spans="1:3">
      <c r="A1458" s="5">
        <v>1456</v>
      </c>
      <c r="B1458" s="29"/>
      <c r="C1458" s="29"/>
    </row>
    <row r="1459" spans="1:3">
      <c r="A1459" s="5">
        <v>1457</v>
      </c>
      <c r="B1459" s="29"/>
      <c r="C1459" s="29"/>
    </row>
    <row r="1460" spans="1:3">
      <c r="A1460" s="5">
        <v>1458</v>
      </c>
      <c r="B1460" s="29"/>
      <c r="C1460" s="29"/>
    </row>
    <row r="1461" spans="1:3">
      <c r="A1461" s="5">
        <v>1459</v>
      </c>
      <c r="B1461" s="29"/>
      <c r="C1461" s="29"/>
    </row>
    <row r="1462" spans="1:3">
      <c r="A1462" s="5">
        <v>1460</v>
      </c>
      <c r="B1462" s="29"/>
      <c r="C1462" s="29"/>
    </row>
    <row r="1463" spans="1:3">
      <c r="A1463" s="5">
        <v>1461</v>
      </c>
      <c r="B1463" s="29"/>
      <c r="C1463" s="29"/>
    </row>
    <row r="1464" spans="1:3">
      <c r="A1464" s="5">
        <v>1462</v>
      </c>
      <c r="B1464" s="29"/>
      <c r="C1464" s="29"/>
    </row>
    <row r="1465" spans="1:3">
      <c r="A1465" s="5">
        <v>1463</v>
      </c>
      <c r="B1465" s="29"/>
      <c r="C1465" s="29"/>
    </row>
    <row r="1466" spans="1:3">
      <c r="A1466" s="5">
        <v>1464</v>
      </c>
      <c r="B1466" s="29"/>
      <c r="C1466" s="29"/>
    </row>
    <row r="1467" spans="1:3">
      <c r="A1467" s="5">
        <v>1465</v>
      </c>
      <c r="B1467" s="29"/>
      <c r="C1467" s="29"/>
    </row>
    <row r="1468" spans="1:3">
      <c r="A1468" s="5">
        <v>1466</v>
      </c>
      <c r="B1468" s="29"/>
      <c r="C1468" s="29"/>
    </row>
    <row r="1469" spans="1:3">
      <c r="A1469" s="5">
        <v>1467</v>
      </c>
      <c r="B1469" s="29"/>
      <c r="C1469" s="29"/>
    </row>
    <row r="1470" spans="1:3">
      <c r="A1470" s="5">
        <v>1468</v>
      </c>
      <c r="B1470" s="29"/>
      <c r="C1470" s="29"/>
    </row>
    <row r="1471" spans="1:3">
      <c r="A1471" s="5">
        <v>1469</v>
      </c>
      <c r="B1471" s="29"/>
      <c r="C1471" s="29"/>
    </row>
    <row r="1472" spans="1:3">
      <c r="A1472" s="5">
        <v>1470</v>
      </c>
      <c r="B1472" s="29"/>
      <c r="C1472" s="29"/>
    </row>
    <row r="1473" spans="1:3">
      <c r="A1473" s="5">
        <v>1471</v>
      </c>
      <c r="B1473" s="29"/>
      <c r="C1473" s="29"/>
    </row>
    <row r="1474" spans="1:3">
      <c r="A1474" s="5">
        <v>1472</v>
      </c>
      <c r="B1474" s="29"/>
      <c r="C1474" s="29"/>
    </row>
    <row r="1475" spans="1:3">
      <c r="A1475" s="5">
        <v>1473</v>
      </c>
      <c r="B1475" s="29"/>
      <c r="C1475" s="29"/>
    </row>
    <row r="1476" spans="1:3">
      <c r="A1476" s="5">
        <v>1474</v>
      </c>
      <c r="B1476" s="29"/>
      <c r="C1476" s="29"/>
    </row>
    <row r="1477" spans="1:3">
      <c r="A1477" s="5">
        <v>1475</v>
      </c>
      <c r="B1477" s="29"/>
      <c r="C1477" s="29"/>
    </row>
    <row r="1478" spans="1:3">
      <c r="A1478" s="5">
        <v>1476</v>
      </c>
      <c r="B1478" s="29"/>
      <c r="C1478" s="29"/>
    </row>
    <row r="1479" spans="1:3">
      <c r="A1479" s="5">
        <v>1477</v>
      </c>
      <c r="B1479" s="29"/>
      <c r="C1479" s="29"/>
    </row>
    <row r="1480" spans="1:3">
      <c r="A1480" s="5">
        <v>1478</v>
      </c>
      <c r="B1480" s="29"/>
      <c r="C1480" s="29"/>
    </row>
    <row r="1481" spans="1:3">
      <c r="A1481" s="5">
        <v>1479</v>
      </c>
      <c r="B1481" s="29"/>
      <c r="C1481" s="29"/>
    </row>
    <row r="1482" spans="1:3">
      <c r="A1482" s="5">
        <v>1480</v>
      </c>
      <c r="B1482" s="29"/>
      <c r="C1482" s="29"/>
    </row>
    <row r="1483" spans="1:3">
      <c r="A1483" s="5">
        <v>1481</v>
      </c>
      <c r="B1483" s="29"/>
      <c r="C1483" s="29"/>
    </row>
    <row r="1484" spans="1:3">
      <c r="A1484" s="5">
        <v>1482</v>
      </c>
      <c r="B1484" s="29"/>
      <c r="C1484" s="29"/>
    </row>
    <row r="1485" spans="1:3">
      <c r="A1485" s="5">
        <v>1483</v>
      </c>
      <c r="B1485" s="29"/>
      <c r="C1485" s="29"/>
    </row>
    <row r="1486" spans="1:3">
      <c r="A1486" s="5">
        <v>1484</v>
      </c>
      <c r="B1486" s="29"/>
      <c r="C1486" s="29"/>
    </row>
    <row r="1487" spans="1:3">
      <c r="A1487" s="5">
        <v>1485</v>
      </c>
      <c r="B1487" s="29"/>
      <c r="C1487" s="29"/>
    </row>
    <row r="1488" spans="1:3">
      <c r="A1488" s="5">
        <v>1486</v>
      </c>
      <c r="B1488" s="29"/>
      <c r="C1488" s="29"/>
    </row>
    <row r="1489" spans="1:3">
      <c r="A1489" s="5">
        <v>1487</v>
      </c>
      <c r="B1489" s="29"/>
      <c r="C1489" s="29"/>
    </row>
    <row r="1490" spans="1:3">
      <c r="A1490" s="5">
        <v>1488</v>
      </c>
      <c r="B1490" s="29"/>
      <c r="C1490" s="29"/>
    </row>
    <row r="1491" spans="1:3">
      <c r="A1491" s="5">
        <v>1489</v>
      </c>
      <c r="B1491" s="29"/>
      <c r="C1491" s="29"/>
    </row>
    <row r="1492" spans="1:3">
      <c r="A1492" s="5">
        <v>1490</v>
      </c>
      <c r="B1492" s="29"/>
      <c r="C1492" s="29"/>
    </row>
    <row r="1493" spans="1:3">
      <c r="A1493" s="5">
        <v>1491</v>
      </c>
      <c r="B1493" s="29"/>
      <c r="C1493" s="29"/>
    </row>
    <row r="1494" spans="1:3">
      <c r="A1494" s="5">
        <v>1492</v>
      </c>
      <c r="B1494" s="29"/>
      <c r="C1494" s="29"/>
    </row>
    <row r="1495" spans="1:3">
      <c r="A1495" s="5">
        <v>1493</v>
      </c>
      <c r="B1495" s="29"/>
      <c r="C1495" s="29"/>
    </row>
    <row r="1496" spans="1:3">
      <c r="A1496" s="5">
        <v>1494</v>
      </c>
      <c r="B1496" s="29"/>
      <c r="C1496" s="29"/>
    </row>
    <row r="1497" spans="1:3">
      <c r="A1497" s="5">
        <v>1495</v>
      </c>
      <c r="B1497" s="29"/>
      <c r="C1497" s="29"/>
    </row>
    <row r="1498" spans="1:3">
      <c r="A1498" s="5">
        <v>1496</v>
      </c>
      <c r="B1498" s="29"/>
      <c r="C1498" s="29"/>
    </row>
    <row r="1499" spans="1:3">
      <c r="A1499" s="5">
        <v>1497</v>
      </c>
      <c r="B1499" s="29"/>
      <c r="C1499" s="29"/>
    </row>
    <row r="1500" spans="1:3">
      <c r="A1500" s="5">
        <v>1498</v>
      </c>
      <c r="B1500" s="29"/>
      <c r="C1500" s="29"/>
    </row>
    <row r="1501" spans="1:3">
      <c r="A1501" s="5">
        <v>1499</v>
      </c>
      <c r="B1501" s="29"/>
      <c r="C1501" s="29"/>
    </row>
    <row r="1502" spans="1:3">
      <c r="A1502" s="5">
        <v>1500</v>
      </c>
      <c r="B1502" s="29"/>
      <c r="C1502" s="29"/>
    </row>
    <row r="1503" spans="1:3">
      <c r="A1503" s="5">
        <v>1501</v>
      </c>
      <c r="B1503" s="29"/>
      <c r="C1503" s="29"/>
    </row>
    <row r="1504" spans="1:3">
      <c r="A1504" s="5">
        <v>1502</v>
      </c>
      <c r="B1504" s="29"/>
      <c r="C1504" s="29"/>
    </row>
    <row r="1505" spans="1:3">
      <c r="A1505" s="5">
        <v>1503</v>
      </c>
      <c r="B1505" s="29"/>
      <c r="C1505" s="29"/>
    </row>
    <row r="1506" spans="1:3">
      <c r="A1506" s="5">
        <v>1504</v>
      </c>
      <c r="B1506" s="29"/>
      <c r="C1506" s="29"/>
    </row>
    <row r="1507" spans="1:3">
      <c r="A1507" s="5">
        <v>1505</v>
      </c>
      <c r="B1507" s="29"/>
      <c r="C1507" s="29"/>
    </row>
    <row r="1508" spans="1:3">
      <c r="A1508" s="5">
        <v>1506</v>
      </c>
      <c r="B1508" s="29"/>
      <c r="C1508" s="29"/>
    </row>
    <row r="1509" spans="1:3">
      <c r="A1509" s="5">
        <v>1507</v>
      </c>
      <c r="B1509" s="29"/>
      <c r="C1509" s="29"/>
    </row>
    <row r="1510" spans="1:3">
      <c r="A1510" s="5">
        <v>1508</v>
      </c>
      <c r="B1510" s="29"/>
      <c r="C1510" s="29"/>
    </row>
    <row r="1511" spans="1:3">
      <c r="A1511" s="5">
        <v>1509</v>
      </c>
      <c r="B1511" s="29"/>
      <c r="C1511" s="29"/>
    </row>
    <row r="1512" spans="1:3">
      <c r="A1512" s="5">
        <v>1510</v>
      </c>
      <c r="B1512" s="29"/>
      <c r="C1512" s="29"/>
    </row>
    <row r="1513" spans="1:3">
      <c r="A1513" s="5">
        <v>1511</v>
      </c>
      <c r="B1513" s="29"/>
      <c r="C1513" s="29"/>
    </row>
    <row r="1514" spans="1:3">
      <c r="A1514" s="5">
        <v>1512</v>
      </c>
      <c r="B1514" s="29"/>
      <c r="C1514" s="29"/>
    </row>
    <row r="1515" spans="1:3">
      <c r="A1515" s="5">
        <v>1513</v>
      </c>
      <c r="B1515" s="29"/>
      <c r="C1515" s="29"/>
    </row>
    <row r="1516" spans="1:3">
      <c r="A1516" s="5">
        <v>1514</v>
      </c>
      <c r="B1516" s="29"/>
      <c r="C1516" s="29"/>
    </row>
    <row r="1517" spans="1:3">
      <c r="A1517" s="5">
        <v>1515</v>
      </c>
      <c r="B1517" s="29"/>
      <c r="C1517" s="29"/>
    </row>
    <row r="1518" spans="1:3">
      <c r="A1518" s="5">
        <v>1516</v>
      </c>
      <c r="B1518" s="29"/>
      <c r="C1518" s="29"/>
    </row>
    <row r="1519" spans="1:3">
      <c r="A1519" s="5">
        <v>1517</v>
      </c>
      <c r="B1519" s="29"/>
      <c r="C1519" s="29"/>
    </row>
    <row r="1520" spans="1:3">
      <c r="A1520" s="5">
        <v>1518</v>
      </c>
      <c r="B1520" s="29"/>
      <c r="C1520" s="29"/>
    </row>
    <row r="1521" spans="1:3">
      <c r="A1521" s="5">
        <v>1519</v>
      </c>
      <c r="B1521" s="29"/>
      <c r="C1521" s="29"/>
    </row>
    <row r="1522" spans="1:3">
      <c r="A1522" s="5">
        <v>1520</v>
      </c>
      <c r="B1522" s="29"/>
      <c r="C1522" s="29"/>
    </row>
    <row r="1523" spans="1:3">
      <c r="A1523" s="5">
        <v>1521</v>
      </c>
      <c r="B1523" s="29"/>
      <c r="C1523" s="29"/>
    </row>
    <row r="1524" spans="1:3">
      <c r="A1524" s="5">
        <v>1522</v>
      </c>
      <c r="B1524" s="29"/>
      <c r="C1524" s="29"/>
    </row>
    <row r="1525" spans="1:3">
      <c r="A1525" s="5">
        <v>1523</v>
      </c>
      <c r="B1525" s="29"/>
      <c r="C1525" s="29"/>
    </row>
    <row r="1526" spans="1:3">
      <c r="A1526" s="5">
        <v>1524</v>
      </c>
      <c r="B1526" s="29"/>
      <c r="C1526" s="29"/>
    </row>
    <row r="1527" spans="1:3">
      <c r="A1527" s="5">
        <v>1525</v>
      </c>
      <c r="B1527" s="29"/>
      <c r="C1527" s="29"/>
    </row>
    <row r="1528" spans="1:3">
      <c r="A1528" s="5">
        <v>1526</v>
      </c>
      <c r="B1528" s="29"/>
      <c r="C1528" s="29"/>
    </row>
    <row r="1529" spans="1:3">
      <c r="A1529" s="5">
        <v>1527</v>
      </c>
      <c r="B1529" s="29"/>
      <c r="C1529" s="29"/>
    </row>
    <row r="1530" spans="1:3">
      <c r="A1530" s="5">
        <v>1528</v>
      </c>
      <c r="B1530" s="29"/>
      <c r="C1530" s="29"/>
    </row>
    <row r="1531" spans="1:3">
      <c r="A1531" s="5">
        <v>1529</v>
      </c>
      <c r="B1531" s="29"/>
      <c r="C1531" s="29"/>
    </row>
    <row r="1532" spans="1:3">
      <c r="A1532" s="5">
        <v>1530</v>
      </c>
      <c r="B1532" s="29"/>
      <c r="C1532" s="29"/>
    </row>
    <row r="1533" spans="1:3">
      <c r="A1533" s="5">
        <v>1531</v>
      </c>
      <c r="B1533" s="29"/>
      <c r="C1533" s="29"/>
    </row>
    <row r="1534" spans="1:3">
      <c r="A1534" s="5">
        <v>1532</v>
      </c>
      <c r="B1534" s="29"/>
      <c r="C1534" s="29"/>
    </row>
    <row r="1535" spans="1:3">
      <c r="A1535" s="5">
        <v>1533</v>
      </c>
      <c r="B1535" s="29"/>
      <c r="C1535" s="29"/>
    </row>
    <row r="1536" spans="1:3">
      <c r="A1536" s="5">
        <v>1534</v>
      </c>
      <c r="B1536" s="29"/>
      <c r="C1536" s="29"/>
    </row>
    <row r="1537" spans="1:3">
      <c r="A1537" s="5">
        <v>1535</v>
      </c>
      <c r="B1537" s="29"/>
      <c r="C1537" s="29"/>
    </row>
    <row r="1538" spans="1:3">
      <c r="A1538" s="5">
        <v>1536</v>
      </c>
      <c r="B1538" s="29"/>
      <c r="C1538" s="29"/>
    </row>
    <row r="1539" spans="1:3">
      <c r="A1539" s="5">
        <v>1537</v>
      </c>
      <c r="B1539" s="29"/>
      <c r="C1539" s="29"/>
    </row>
    <row r="1540" spans="1:3">
      <c r="A1540" s="5">
        <v>1538</v>
      </c>
      <c r="B1540" s="29"/>
      <c r="C1540" s="29"/>
    </row>
    <row r="1541" spans="1:3">
      <c r="A1541" s="5">
        <v>1539</v>
      </c>
      <c r="B1541" s="29"/>
      <c r="C1541" s="29"/>
    </row>
    <row r="1542" spans="1:3">
      <c r="A1542" s="5">
        <v>1540</v>
      </c>
      <c r="B1542" s="29"/>
      <c r="C1542" s="29"/>
    </row>
    <row r="1543" spans="1:3">
      <c r="A1543" s="5">
        <v>1541</v>
      </c>
      <c r="B1543" s="29"/>
      <c r="C1543" s="29"/>
    </row>
    <row r="1544" spans="1:3">
      <c r="A1544" s="5">
        <v>1542</v>
      </c>
      <c r="B1544" s="29"/>
      <c r="C1544" s="29"/>
    </row>
    <row r="1545" spans="1:3">
      <c r="A1545" s="5">
        <v>1543</v>
      </c>
      <c r="B1545" s="29"/>
      <c r="C1545" s="29"/>
    </row>
    <row r="1546" spans="1:3">
      <c r="A1546" s="5">
        <v>1544</v>
      </c>
      <c r="B1546" s="29"/>
      <c r="C1546" s="29"/>
    </row>
    <row r="1547" spans="1:3">
      <c r="A1547" s="5">
        <v>1545</v>
      </c>
      <c r="B1547" s="29"/>
      <c r="C1547" s="29"/>
    </row>
    <row r="1548" spans="1:3">
      <c r="A1548" s="5">
        <v>1546</v>
      </c>
      <c r="B1548" s="29"/>
      <c r="C1548" s="29"/>
    </row>
    <row r="1549" spans="1:3">
      <c r="A1549" s="5">
        <v>1547</v>
      </c>
      <c r="B1549" s="29"/>
      <c r="C1549" s="29"/>
    </row>
    <row r="1550" spans="1:3">
      <c r="A1550" s="5">
        <v>1548</v>
      </c>
      <c r="B1550" s="29"/>
      <c r="C1550" s="29"/>
    </row>
    <row r="1551" spans="1:3">
      <c r="A1551" s="5">
        <v>1549</v>
      </c>
      <c r="B1551" s="29"/>
      <c r="C1551" s="29"/>
    </row>
    <row r="1552" spans="1:3">
      <c r="A1552" s="5">
        <v>1550</v>
      </c>
      <c r="B1552" s="29"/>
      <c r="C1552" s="29"/>
    </row>
    <row r="1553" spans="1:3">
      <c r="A1553" s="5">
        <v>1551</v>
      </c>
      <c r="B1553" s="29"/>
      <c r="C1553" s="29"/>
    </row>
    <row r="1554" spans="1:3">
      <c r="A1554" s="5">
        <v>1552</v>
      </c>
      <c r="B1554" s="29"/>
      <c r="C1554" s="29"/>
    </row>
    <row r="1555" spans="1:3">
      <c r="A1555" s="5">
        <v>1553</v>
      </c>
      <c r="B1555" s="29"/>
      <c r="C1555" s="29"/>
    </row>
    <row r="1556" spans="1:3">
      <c r="A1556" s="5">
        <v>1554</v>
      </c>
      <c r="B1556" s="29"/>
      <c r="C1556" s="29"/>
    </row>
    <row r="1557" spans="1:3">
      <c r="A1557" s="5">
        <v>1555</v>
      </c>
      <c r="B1557" s="29"/>
      <c r="C1557" s="29"/>
    </row>
    <row r="1558" spans="1:3">
      <c r="A1558" s="5">
        <v>1556</v>
      </c>
      <c r="B1558" s="29"/>
      <c r="C1558" s="29"/>
    </row>
    <row r="1559" spans="1:3">
      <c r="A1559" s="5">
        <v>1557</v>
      </c>
      <c r="B1559" s="29"/>
      <c r="C1559" s="29"/>
    </row>
    <row r="1560" spans="1:3">
      <c r="A1560" s="5">
        <v>1558</v>
      </c>
      <c r="B1560" s="29"/>
      <c r="C1560" s="29"/>
    </row>
    <row r="1561" spans="1:3">
      <c r="A1561" s="5">
        <v>1559</v>
      </c>
      <c r="B1561" s="29"/>
      <c r="C1561" s="29"/>
    </row>
    <row r="1562" spans="1:3">
      <c r="A1562" s="5">
        <v>1560</v>
      </c>
      <c r="B1562" s="29"/>
      <c r="C1562" s="29"/>
    </row>
    <row r="1563" spans="1:3">
      <c r="A1563" s="5">
        <v>1561</v>
      </c>
      <c r="B1563" s="29"/>
      <c r="C1563" s="29"/>
    </row>
    <row r="1564" spans="1:3">
      <c r="A1564" s="5">
        <v>1562</v>
      </c>
      <c r="B1564" s="29"/>
      <c r="C1564" s="29"/>
    </row>
    <row r="1565" spans="1:3">
      <c r="A1565" s="5">
        <v>1563</v>
      </c>
      <c r="B1565" s="29"/>
      <c r="C1565" s="29"/>
    </row>
    <row r="1566" spans="1:3">
      <c r="A1566" s="5">
        <v>1564</v>
      </c>
      <c r="B1566" s="29"/>
      <c r="C1566" s="29"/>
    </row>
    <row r="1567" spans="1:3">
      <c r="A1567" s="5">
        <v>1565</v>
      </c>
      <c r="B1567" s="29"/>
      <c r="C1567" s="29"/>
    </row>
    <row r="1568" spans="1:3">
      <c r="A1568" s="5">
        <v>1566</v>
      </c>
      <c r="B1568" s="29"/>
      <c r="C1568" s="29"/>
    </row>
    <row r="1569" spans="1:3">
      <c r="A1569" s="5">
        <v>1567</v>
      </c>
      <c r="B1569" s="29"/>
      <c r="C1569" s="29"/>
    </row>
    <row r="1570" spans="1:3">
      <c r="A1570" s="5">
        <v>1568</v>
      </c>
      <c r="B1570" s="29"/>
      <c r="C1570" s="29"/>
    </row>
    <row r="1571" spans="1:3">
      <c r="A1571" s="5">
        <v>1569</v>
      </c>
      <c r="B1571" s="29"/>
      <c r="C1571" s="29"/>
    </row>
    <row r="1572" spans="1:3">
      <c r="A1572" s="5">
        <v>1570</v>
      </c>
      <c r="B1572" s="29"/>
      <c r="C1572" s="29"/>
    </row>
    <row r="1573" spans="1:3">
      <c r="A1573" s="5">
        <v>1571</v>
      </c>
      <c r="B1573" s="29"/>
      <c r="C1573" s="29"/>
    </row>
    <row r="1574" spans="1:3">
      <c r="A1574" s="5">
        <v>1572</v>
      </c>
      <c r="B1574" s="29"/>
      <c r="C1574" s="29"/>
    </row>
    <row r="1575" spans="1:3">
      <c r="A1575" s="5">
        <v>1573</v>
      </c>
      <c r="B1575" s="29"/>
      <c r="C1575" s="29"/>
    </row>
    <row r="1576" spans="1:3">
      <c r="A1576" s="5">
        <v>1574</v>
      </c>
      <c r="B1576" s="29"/>
      <c r="C1576" s="29"/>
    </row>
    <row r="1577" spans="1:3">
      <c r="A1577" s="5">
        <v>1575</v>
      </c>
      <c r="B1577" s="29"/>
      <c r="C1577" s="29"/>
    </row>
    <row r="1578" spans="1:3">
      <c r="A1578" s="5">
        <v>1576</v>
      </c>
      <c r="B1578" s="29"/>
      <c r="C1578" s="29"/>
    </row>
    <row r="1579" spans="1:3">
      <c r="A1579" s="5">
        <v>1577</v>
      </c>
      <c r="B1579" s="29"/>
      <c r="C1579" s="29"/>
    </row>
    <row r="1580" spans="1:3">
      <c r="A1580" s="5">
        <v>1578</v>
      </c>
      <c r="B1580" s="29"/>
      <c r="C1580" s="29"/>
    </row>
    <row r="1581" spans="1:3">
      <c r="A1581" s="5">
        <v>1579</v>
      </c>
      <c r="B1581" s="29"/>
      <c r="C1581" s="29"/>
    </row>
    <row r="1582" spans="1:3">
      <c r="A1582" s="5">
        <v>1580</v>
      </c>
      <c r="B1582" s="29"/>
      <c r="C1582" s="29"/>
    </row>
    <row r="1583" spans="1:3">
      <c r="A1583" s="5">
        <v>1581</v>
      </c>
      <c r="B1583" s="29"/>
      <c r="C1583" s="29"/>
    </row>
    <row r="1584" spans="1:3">
      <c r="A1584" s="5">
        <v>1582</v>
      </c>
      <c r="B1584" s="29"/>
      <c r="C1584" s="29"/>
    </row>
    <row r="1585" spans="1:3">
      <c r="A1585" s="5">
        <v>1583</v>
      </c>
      <c r="B1585" s="29"/>
      <c r="C1585" s="29"/>
    </row>
    <row r="1586" spans="1:3">
      <c r="A1586" s="5">
        <v>1584</v>
      </c>
      <c r="B1586" s="29"/>
      <c r="C1586" s="29"/>
    </row>
    <row r="1587" spans="1:3">
      <c r="A1587" s="5">
        <v>1585</v>
      </c>
      <c r="B1587" s="29"/>
      <c r="C1587" s="29"/>
    </row>
    <row r="1588" spans="1:3">
      <c r="A1588" s="5">
        <v>1586</v>
      </c>
      <c r="B1588" s="29"/>
      <c r="C1588" s="29"/>
    </row>
    <row r="1589" spans="1:3">
      <c r="A1589" s="5">
        <v>1587</v>
      </c>
      <c r="B1589" s="29"/>
      <c r="C1589" s="29"/>
    </row>
    <row r="1590" spans="1:3">
      <c r="A1590" s="5">
        <v>1588</v>
      </c>
      <c r="B1590" s="29"/>
      <c r="C1590" s="29"/>
    </row>
    <row r="1591" spans="1:3">
      <c r="A1591" s="5">
        <v>1589</v>
      </c>
      <c r="B1591" s="29"/>
      <c r="C1591" s="29"/>
    </row>
    <row r="1592" spans="1:3">
      <c r="A1592" s="5">
        <v>1590</v>
      </c>
      <c r="B1592" s="29"/>
      <c r="C1592" s="29"/>
    </row>
    <row r="1593" spans="1:3">
      <c r="A1593" s="5">
        <v>1591</v>
      </c>
      <c r="B1593" s="29"/>
      <c r="C1593" s="29"/>
    </row>
    <row r="1594" spans="1:3">
      <c r="A1594" s="5">
        <v>1592</v>
      </c>
      <c r="B1594" s="29"/>
      <c r="C1594" s="29"/>
    </row>
    <row r="1595" spans="1:3">
      <c r="A1595" s="5">
        <v>1593</v>
      </c>
      <c r="B1595" s="29"/>
      <c r="C1595" s="29"/>
    </row>
    <row r="1596" spans="1:3">
      <c r="A1596" s="5">
        <v>1594</v>
      </c>
      <c r="B1596" s="29"/>
      <c r="C1596" s="29"/>
    </row>
    <row r="1597" spans="1:3">
      <c r="A1597" s="5">
        <v>1595</v>
      </c>
      <c r="B1597" s="29"/>
      <c r="C1597" s="29"/>
    </row>
    <row r="1598" spans="1:3">
      <c r="A1598" s="5">
        <v>1596</v>
      </c>
      <c r="B1598" s="29"/>
      <c r="C1598" s="29"/>
    </row>
    <row r="1599" spans="1:3">
      <c r="A1599" s="5">
        <v>1597</v>
      </c>
      <c r="B1599" s="29"/>
      <c r="C1599" s="29"/>
    </row>
    <row r="1600" spans="1:3">
      <c r="A1600" s="5">
        <v>1598</v>
      </c>
      <c r="B1600" s="29"/>
      <c r="C1600" s="29"/>
    </row>
    <row r="1601" spans="1:3">
      <c r="A1601" s="5">
        <v>1599</v>
      </c>
      <c r="B1601" s="29"/>
      <c r="C1601" s="29"/>
    </row>
    <row r="1602" spans="1:3">
      <c r="A1602" s="5">
        <v>1600</v>
      </c>
      <c r="B1602" s="29"/>
      <c r="C1602" s="29"/>
    </row>
    <row r="1603" spans="1:3">
      <c r="A1603" s="5">
        <v>1601</v>
      </c>
      <c r="B1603" s="29"/>
      <c r="C1603" s="29"/>
    </row>
    <row r="1604" spans="1:3">
      <c r="A1604" s="5">
        <v>1602</v>
      </c>
      <c r="B1604" s="29"/>
      <c r="C1604" s="29"/>
    </row>
    <row r="1605" spans="1:3">
      <c r="A1605" s="5">
        <v>1603</v>
      </c>
      <c r="B1605" s="29"/>
      <c r="C1605" s="29"/>
    </row>
    <row r="1606" spans="1:3">
      <c r="A1606" s="5">
        <v>1604</v>
      </c>
      <c r="B1606" s="29"/>
      <c r="C1606" s="29"/>
    </row>
    <row r="1607" spans="1:3">
      <c r="A1607" s="5">
        <v>1605</v>
      </c>
      <c r="B1607" s="29"/>
      <c r="C1607" s="29"/>
    </row>
    <row r="1608" spans="1:3">
      <c r="A1608" s="5">
        <v>1606</v>
      </c>
      <c r="B1608" s="29"/>
      <c r="C1608" s="29"/>
    </row>
    <row r="1609" spans="1:3">
      <c r="A1609" s="5">
        <v>1607</v>
      </c>
      <c r="B1609" s="29"/>
      <c r="C1609" s="29"/>
    </row>
    <row r="1610" spans="1:3">
      <c r="A1610" s="5">
        <v>1608</v>
      </c>
      <c r="B1610" s="29"/>
      <c r="C1610" s="29"/>
    </row>
    <row r="1611" spans="1:3">
      <c r="A1611" s="5">
        <v>1609</v>
      </c>
      <c r="B1611" s="29"/>
      <c r="C1611" s="29"/>
    </row>
    <row r="1612" spans="1:3">
      <c r="A1612" s="5">
        <v>1610</v>
      </c>
      <c r="B1612" s="29"/>
      <c r="C1612" s="29"/>
    </row>
    <row r="1613" spans="1:3">
      <c r="A1613" s="5">
        <v>1611</v>
      </c>
      <c r="B1613" s="29"/>
      <c r="C1613" s="29"/>
    </row>
    <row r="1614" spans="1:3">
      <c r="A1614" s="5">
        <v>1612</v>
      </c>
      <c r="B1614" s="29"/>
      <c r="C1614" s="29"/>
    </row>
    <row r="1615" spans="1:3">
      <c r="A1615" s="5">
        <v>1613</v>
      </c>
      <c r="B1615" s="29"/>
      <c r="C1615" s="29"/>
    </row>
    <row r="1616" spans="1:3">
      <c r="A1616" s="5">
        <v>1614</v>
      </c>
      <c r="B1616" s="29"/>
      <c r="C1616" s="29"/>
    </row>
    <row r="1617" spans="1:3">
      <c r="A1617" s="5">
        <v>1615</v>
      </c>
      <c r="B1617" s="29"/>
      <c r="C1617" s="29"/>
    </row>
    <row r="1618" spans="1:3">
      <c r="A1618" s="5">
        <v>1616</v>
      </c>
      <c r="B1618" s="29"/>
      <c r="C1618" s="29"/>
    </row>
    <row r="1619" spans="1:3">
      <c r="A1619" s="5">
        <v>1617</v>
      </c>
      <c r="B1619" s="29"/>
      <c r="C1619" s="29"/>
    </row>
    <row r="1620" spans="1:3">
      <c r="A1620" s="5">
        <v>1618</v>
      </c>
      <c r="B1620" s="29"/>
      <c r="C1620" s="29"/>
    </row>
    <row r="1621" spans="1:3">
      <c r="A1621" s="5">
        <v>1619</v>
      </c>
      <c r="B1621" s="29"/>
      <c r="C1621" s="29"/>
    </row>
    <row r="1622" spans="1:3">
      <c r="A1622" s="5">
        <v>1620</v>
      </c>
      <c r="B1622" s="29"/>
      <c r="C1622" s="29"/>
    </row>
    <row r="1623" spans="1:3">
      <c r="A1623" s="5">
        <v>1621</v>
      </c>
      <c r="B1623" s="29"/>
      <c r="C1623" s="29"/>
    </row>
    <row r="1624" spans="1:3">
      <c r="A1624" s="5">
        <v>1622</v>
      </c>
      <c r="B1624" s="29"/>
      <c r="C1624" s="29"/>
    </row>
    <row r="1625" spans="1:3">
      <c r="A1625" s="5">
        <v>1623</v>
      </c>
      <c r="B1625" s="29"/>
      <c r="C1625" s="29"/>
    </row>
    <row r="1626" spans="1:3">
      <c r="A1626" s="5">
        <v>1624</v>
      </c>
      <c r="B1626" s="29"/>
      <c r="C1626" s="29"/>
    </row>
    <row r="1627" spans="1:3">
      <c r="A1627" s="5">
        <v>1625</v>
      </c>
      <c r="B1627" s="29"/>
      <c r="C1627" s="29"/>
    </row>
    <row r="1628" spans="1:3">
      <c r="A1628" s="5">
        <v>1626</v>
      </c>
      <c r="B1628" s="29"/>
      <c r="C1628" s="29"/>
    </row>
    <row r="1629" spans="1:3">
      <c r="A1629" s="5">
        <v>1627</v>
      </c>
      <c r="B1629" s="29"/>
      <c r="C1629" s="29"/>
    </row>
    <row r="1630" spans="1:3">
      <c r="A1630" s="5">
        <v>1628</v>
      </c>
      <c r="B1630" s="29"/>
      <c r="C1630" s="29"/>
    </row>
    <row r="1631" spans="1:3">
      <c r="A1631" s="5">
        <v>1629</v>
      </c>
      <c r="B1631" s="29"/>
      <c r="C1631" s="29"/>
    </row>
    <row r="1632" spans="1:3">
      <c r="A1632" s="5">
        <v>1630</v>
      </c>
      <c r="B1632" s="29"/>
      <c r="C1632" s="29"/>
    </row>
    <row r="1633" spans="1:3">
      <c r="A1633" s="5">
        <v>1631</v>
      </c>
      <c r="B1633" s="29"/>
      <c r="C1633" s="29"/>
    </row>
    <row r="1634" spans="1:3">
      <c r="A1634" s="5">
        <v>1632</v>
      </c>
      <c r="B1634" s="29"/>
      <c r="C1634" s="29"/>
    </row>
    <row r="1635" spans="1:3">
      <c r="A1635" s="5">
        <v>1633</v>
      </c>
      <c r="B1635" s="29"/>
      <c r="C1635" s="29"/>
    </row>
    <row r="1636" spans="1:3">
      <c r="A1636" s="5">
        <v>1634</v>
      </c>
      <c r="B1636" s="29"/>
      <c r="C1636" s="29"/>
    </row>
    <row r="1637" spans="1:3">
      <c r="A1637" s="5">
        <v>1635</v>
      </c>
      <c r="B1637" s="29"/>
      <c r="C1637" s="29"/>
    </row>
    <row r="1638" spans="1:3">
      <c r="A1638" s="5">
        <v>1636</v>
      </c>
      <c r="B1638" s="29"/>
      <c r="C1638" s="29"/>
    </row>
    <row r="1639" spans="1:3">
      <c r="A1639" s="5">
        <v>1637</v>
      </c>
      <c r="B1639" s="29"/>
      <c r="C1639" s="29"/>
    </row>
    <row r="1640" spans="1:3">
      <c r="A1640" s="5">
        <v>1638</v>
      </c>
      <c r="B1640" s="29"/>
      <c r="C1640" s="29"/>
    </row>
    <row r="1641" spans="1:3">
      <c r="A1641" s="5">
        <v>1639</v>
      </c>
      <c r="B1641" s="29"/>
      <c r="C1641" s="29"/>
    </row>
    <row r="1642" spans="1:3">
      <c r="A1642" s="5">
        <v>1640</v>
      </c>
      <c r="B1642" s="29"/>
      <c r="C1642" s="29"/>
    </row>
    <row r="1643" spans="1:3">
      <c r="A1643" s="5">
        <v>1641</v>
      </c>
      <c r="B1643" s="29"/>
      <c r="C1643" s="29"/>
    </row>
    <row r="1644" spans="1:3">
      <c r="A1644" s="5">
        <v>1642</v>
      </c>
      <c r="B1644" s="29"/>
      <c r="C1644" s="29"/>
    </row>
    <row r="1645" spans="1:3">
      <c r="A1645" s="5">
        <v>1643</v>
      </c>
      <c r="B1645" s="29"/>
      <c r="C1645" s="29"/>
    </row>
    <row r="1646" spans="1:3">
      <c r="A1646" s="5">
        <v>1644</v>
      </c>
      <c r="B1646" s="29"/>
      <c r="C1646" s="29"/>
    </row>
    <row r="1647" spans="1:3">
      <c r="A1647" s="5">
        <v>1645</v>
      </c>
      <c r="B1647" s="29"/>
      <c r="C1647" s="29"/>
    </row>
    <row r="1648" spans="1:3">
      <c r="A1648" s="5">
        <v>1646</v>
      </c>
      <c r="B1648" s="29"/>
      <c r="C1648" s="29"/>
    </row>
    <row r="1649" spans="1:3">
      <c r="A1649" s="5">
        <v>1647</v>
      </c>
      <c r="B1649" s="29"/>
      <c r="C1649" s="29"/>
    </row>
    <row r="1650" spans="1:3">
      <c r="A1650" s="5">
        <v>1648</v>
      </c>
      <c r="B1650" s="29"/>
      <c r="C1650" s="29"/>
    </row>
    <row r="1651" spans="1:3">
      <c r="A1651" s="5">
        <v>1649</v>
      </c>
      <c r="B1651" s="29"/>
      <c r="C1651" s="29"/>
    </row>
    <row r="1652" spans="1:3">
      <c r="A1652" s="5">
        <v>1650</v>
      </c>
      <c r="B1652" s="29"/>
      <c r="C1652" s="29"/>
    </row>
    <row r="1653" spans="1:3">
      <c r="A1653" s="5">
        <v>1651</v>
      </c>
      <c r="B1653" s="29"/>
      <c r="C1653" s="29"/>
    </row>
    <row r="1654" spans="1:3">
      <c r="A1654" s="5">
        <v>1652</v>
      </c>
      <c r="B1654" s="29"/>
      <c r="C1654" s="29"/>
    </row>
    <row r="1655" spans="1:3">
      <c r="A1655" s="5">
        <v>1653</v>
      </c>
      <c r="B1655" s="29"/>
      <c r="C1655" s="29"/>
    </row>
    <row r="1656" spans="1:3">
      <c r="A1656" s="5">
        <v>1654</v>
      </c>
      <c r="B1656" s="29"/>
      <c r="C1656" s="29"/>
    </row>
    <row r="1657" spans="1:3">
      <c r="A1657" s="5">
        <v>1655</v>
      </c>
      <c r="B1657" s="29"/>
      <c r="C1657" s="29"/>
    </row>
    <row r="1658" spans="1:3">
      <c r="A1658" s="5">
        <v>1656</v>
      </c>
      <c r="B1658" s="29"/>
      <c r="C1658" s="29"/>
    </row>
    <row r="1659" spans="1:3">
      <c r="A1659" s="5">
        <v>1657</v>
      </c>
      <c r="B1659" s="29"/>
      <c r="C1659" s="29"/>
    </row>
    <row r="1660" spans="1:3">
      <c r="A1660" s="5">
        <v>1658</v>
      </c>
      <c r="B1660" s="29"/>
      <c r="C1660" s="29"/>
    </row>
    <row r="1661" spans="1:3">
      <c r="A1661" s="5">
        <v>1659</v>
      </c>
      <c r="B1661" s="29"/>
      <c r="C1661" s="29"/>
    </row>
    <row r="1662" spans="1:3">
      <c r="A1662" s="5">
        <v>1660</v>
      </c>
      <c r="B1662" s="29"/>
      <c r="C1662" s="29"/>
    </row>
    <row r="1663" spans="1:3">
      <c r="A1663" s="5">
        <v>1661</v>
      </c>
      <c r="B1663" s="29"/>
      <c r="C1663" s="29"/>
    </row>
    <row r="1664" spans="1:3">
      <c r="A1664" s="5">
        <v>1662</v>
      </c>
      <c r="B1664" s="29"/>
      <c r="C1664" s="29"/>
    </row>
    <row r="1665" spans="1:3">
      <c r="A1665" s="5">
        <v>1663</v>
      </c>
      <c r="B1665" s="29"/>
      <c r="C1665" s="29"/>
    </row>
    <row r="1666" spans="1:3">
      <c r="A1666" s="5">
        <v>1664</v>
      </c>
      <c r="B1666" s="29"/>
      <c r="C1666" s="29"/>
    </row>
    <row r="1667" spans="1:3">
      <c r="A1667" s="5">
        <v>1665</v>
      </c>
      <c r="B1667" s="29"/>
      <c r="C1667" s="29"/>
    </row>
    <row r="1668" spans="1:3">
      <c r="A1668" s="5">
        <v>1666</v>
      </c>
      <c r="B1668" s="29"/>
      <c r="C1668" s="29"/>
    </row>
    <row r="1669" spans="1:3">
      <c r="A1669" s="5">
        <v>1667</v>
      </c>
      <c r="B1669" s="29"/>
      <c r="C1669" s="29"/>
    </row>
    <row r="1670" spans="1:3">
      <c r="A1670" s="5">
        <v>1668</v>
      </c>
      <c r="B1670" s="29"/>
      <c r="C1670" s="29"/>
    </row>
    <row r="1671" spans="1:3">
      <c r="A1671" s="5">
        <v>1669</v>
      </c>
      <c r="B1671" s="29"/>
      <c r="C1671" s="29"/>
    </row>
    <row r="1672" spans="1:3">
      <c r="A1672" s="5">
        <v>1670</v>
      </c>
      <c r="B1672" s="29"/>
      <c r="C1672" s="29"/>
    </row>
    <row r="1673" spans="1:3">
      <c r="A1673" s="5">
        <v>1671</v>
      </c>
      <c r="B1673" s="29"/>
      <c r="C1673" s="29"/>
    </row>
    <row r="1674" spans="1:3">
      <c r="A1674" s="5">
        <v>1672</v>
      </c>
      <c r="B1674" s="29"/>
      <c r="C1674" s="29"/>
    </row>
    <row r="1675" spans="1:3">
      <c r="A1675" s="5">
        <v>1673</v>
      </c>
      <c r="B1675" s="29"/>
      <c r="C1675" s="29"/>
    </row>
    <row r="1676" spans="1:3">
      <c r="A1676" s="5">
        <v>1674</v>
      </c>
      <c r="B1676" s="29"/>
      <c r="C1676" s="29"/>
    </row>
    <row r="1677" spans="1:3">
      <c r="A1677" s="5">
        <v>1675</v>
      </c>
      <c r="B1677" s="29"/>
      <c r="C1677" s="29"/>
    </row>
    <row r="1678" spans="1:3">
      <c r="A1678" s="5">
        <v>1676</v>
      </c>
      <c r="B1678" s="29"/>
      <c r="C1678" s="29"/>
    </row>
    <row r="1679" spans="1:3">
      <c r="A1679" s="5">
        <v>1677</v>
      </c>
      <c r="B1679" s="29"/>
      <c r="C1679" s="29"/>
    </row>
    <row r="1680" spans="1:3">
      <c r="A1680" s="5">
        <v>1678</v>
      </c>
      <c r="B1680" s="29"/>
      <c r="C1680" s="29"/>
    </row>
    <row r="1681" spans="1:3">
      <c r="A1681" s="5">
        <v>1679</v>
      </c>
      <c r="B1681" s="29"/>
      <c r="C1681" s="29"/>
    </row>
    <row r="1682" spans="1:3">
      <c r="A1682" s="5">
        <v>1680</v>
      </c>
      <c r="B1682" s="29"/>
      <c r="C1682" s="29"/>
    </row>
    <row r="1683" spans="1:3">
      <c r="A1683" s="5">
        <v>1681</v>
      </c>
      <c r="B1683" s="29"/>
      <c r="C1683" s="29"/>
    </row>
    <row r="1684" spans="1:3">
      <c r="A1684" s="5">
        <v>1682</v>
      </c>
      <c r="B1684" s="29"/>
      <c r="C1684" s="29"/>
    </row>
    <row r="1685" spans="1:3">
      <c r="A1685" s="5">
        <v>1683</v>
      </c>
      <c r="B1685" s="29"/>
      <c r="C1685" s="29"/>
    </row>
    <row r="1686" spans="1:3">
      <c r="A1686" s="5">
        <v>1684</v>
      </c>
      <c r="B1686" s="29"/>
      <c r="C1686" s="29"/>
    </row>
    <row r="1687" spans="1:3">
      <c r="A1687" s="5">
        <v>1685</v>
      </c>
      <c r="B1687" s="29"/>
      <c r="C1687" s="29"/>
    </row>
    <row r="1688" spans="1:3">
      <c r="A1688" s="5">
        <v>1686</v>
      </c>
      <c r="B1688" s="29"/>
      <c r="C1688" s="29"/>
    </row>
    <row r="1689" spans="1:3">
      <c r="A1689" s="5">
        <v>1687</v>
      </c>
      <c r="B1689" s="29"/>
      <c r="C1689" s="29"/>
    </row>
    <row r="1690" spans="1:3">
      <c r="A1690" s="5">
        <v>1688</v>
      </c>
      <c r="B1690" s="29"/>
      <c r="C1690" s="29"/>
    </row>
    <row r="1691" spans="1:3">
      <c r="A1691" s="5">
        <v>1689</v>
      </c>
      <c r="B1691" s="29"/>
      <c r="C1691" s="29"/>
    </row>
    <row r="1692" spans="1:3">
      <c r="A1692" s="5">
        <v>1690</v>
      </c>
      <c r="B1692" s="29"/>
      <c r="C1692" s="29"/>
    </row>
    <row r="1693" spans="1:3">
      <c r="A1693" s="5">
        <v>1691</v>
      </c>
      <c r="B1693" s="29"/>
      <c r="C1693" s="29"/>
    </row>
    <row r="1694" spans="1:3">
      <c r="A1694" s="5">
        <v>1692</v>
      </c>
      <c r="B1694" s="29"/>
      <c r="C1694" s="29"/>
    </row>
    <row r="1695" spans="1:3">
      <c r="A1695" s="5">
        <v>1693</v>
      </c>
      <c r="B1695" s="29"/>
      <c r="C1695" s="29"/>
    </row>
    <row r="1696" spans="1:3">
      <c r="A1696" s="5">
        <v>1694</v>
      </c>
      <c r="B1696" s="29"/>
      <c r="C1696" s="29"/>
    </row>
    <row r="1697" spans="1:3">
      <c r="A1697" s="5">
        <v>1695</v>
      </c>
      <c r="B1697" s="29"/>
      <c r="C1697" s="29"/>
    </row>
    <row r="1698" spans="1:3">
      <c r="A1698" s="5">
        <v>1696</v>
      </c>
      <c r="B1698" s="29"/>
      <c r="C1698" s="29"/>
    </row>
    <row r="1699" spans="1:3">
      <c r="A1699" s="5">
        <v>1697</v>
      </c>
      <c r="B1699" s="29"/>
      <c r="C1699" s="29"/>
    </row>
    <row r="1700" spans="1:3">
      <c r="A1700" s="5">
        <v>1698</v>
      </c>
      <c r="B1700" s="29"/>
      <c r="C1700" s="29"/>
    </row>
    <row r="1701" spans="1:3">
      <c r="A1701" s="5">
        <v>1699</v>
      </c>
      <c r="B1701" s="29"/>
      <c r="C1701" s="29"/>
    </row>
    <row r="1702" spans="1:3">
      <c r="A1702" s="5">
        <v>1700</v>
      </c>
      <c r="B1702" s="29"/>
      <c r="C1702" s="29"/>
    </row>
    <row r="1703" spans="1:3">
      <c r="A1703" s="5">
        <v>1701</v>
      </c>
      <c r="B1703" s="29"/>
      <c r="C1703" s="29"/>
    </row>
    <row r="1704" spans="1:3">
      <c r="A1704" s="5">
        <v>1702</v>
      </c>
      <c r="B1704" s="29"/>
      <c r="C1704" s="29"/>
    </row>
    <row r="1705" spans="1:3">
      <c r="A1705" s="5">
        <v>1703</v>
      </c>
      <c r="B1705" s="29"/>
      <c r="C1705" s="29"/>
    </row>
    <row r="1706" spans="1:3">
      <c r="A1706" s="5">
        <v>1704</v>
      </c>
      <c r="B1706" s="29"/>
      <c r="C1706" s="29"/>
    </row>
    <row r="1707" spans="1:3">
      <c r="A1707" s="5">
        <v>1705</v>
      </c>
      <c r="B1707" s="29"/>
      <c r="C1707" s="29"/>
    </row>
    <row r="1708" spans="1:3">
      <c r="A1708" s="5">
        <v>1706</v>
      </c>
      <c r="B1708" s="29"/>
      <c r="C1708" s="29"/>
    </row>
    <row r="1709" spans="1:3">
      <c r="A1709" s="5">
        <v>1707</v>
      </c>
      <c r="B1709" s="29"/>
      <c r="C1709" s="29"/>
    </row>
    <row r="1710" spans="1:3">
      <c r="A1710" s="5">
        <v>1708</v>
      </c>
      <c r="B1710" s="29"/>
      <c r="C1710" s="29"/>
    </row>
    <row r="1711" spans="1:3">
      <c r="A1711" s="5">
        <v>1709</v>
      </c>
      <c r="B1711" s="29"/>
      <c r="C1711" s="29"/>
    </row>
    <row r="1712" spans="1:3">
      <c r="A1712" s="5">
        <v>1710</v>
      </c>
      <c r="B1712" s="29"/>
      <c r="C1712" s="29"/>
    </row>
    <row r="1713" spans="1:3">
      <c r="A1713" s="5">
        <v>1711</v>
      </c>
      <c r="B1713" s="29"/>
      <c r="C1713" s="29"/>
    </row>
    <row r="1714" spans="1:3">
      <c r="A1714" s="5">
        <v>1712</v>
      </c>
      <c r="B1714" s="29"/>
      <c r="C1714" s="29"/>
    </row>
    <row r="1715" spans="1:3">
      <c r="A1715" s="5">
        <v>1713</v>
      </c>
      <c r="B1715" s="29"/>
      <c r="C1715" s="29"/>
    </row>
    <row r="1716" spans="1:3">
      <c r="A1716" s="5">
        <v>1714</v>
      </c>
      <c r="B1716" s="29"/>
      <c r="C1716" s="29"/>
    </row>
    <row r="1717" spans="1:3">
      <c r="A1717" s="5">
        <v>1715</v>
      </c>
      <c r="B1717" s="29"/>
      <c r="C1717" s="29"/>
    </row>
    <row r="1718" spans="1:3">
      <c r="A1718" s="5">
        <v>1716</v>
      </c>
      <c r="B1718" s="29"/>
      <c r="C1718" s="29"/>
    </row>
    <row r="1719" spans="1:3">
      <c r="A1719" s="5">
        <v>1717</v>
      </c>
      <c r="B1719" s="29"/>
      <c r="C1719" s="29"/>
    </row>
    <row r="1720" spans="1:3">
      <c r="A1720" s="5">
        <v>1718</v>
      </c>
      <c r="B1720" s="29"/>
      <c r="C1720" s="29"/>
    </row>
    <row r="1721" spans="1:3">
      <c r="A1721" s="5">
        <v>1719</v>
      </c>
      <c r="B1721" s="29"/>
      <c r="C1721" s="29"/>
    </row>
    <row r="1722" spans="1:3">
      <c r="A1722" s="5">
        <v>1720</v>
      </c>
      <c r="B1722" s="29"/>
      <c r="C1722" s="29"/>
    </row>
    <row r="1723" spans="1:3">
      <c r="A1723" s="5">
        <v>1721</v>
      </c>
      <c r="B1723" s="29"/>
      <c r="C1723" s="29"/>
    </row>
    <row r="1724" spans="1:3">
      <c r="A1724" s="5">
        <v>1722</v>
      </c>
      <c r="B1724" s="29"/>
      <c r="C1724" s="29"/>
    </row>
    <row r="1725" spans="1:3">
      <c r="A1725" s="5">
        <v>1723</v>
      </c>
      <c r="B1725" s="29"/>
      <c r="C1725" s="29"/>
    </row>
    <row r="1726" spans="1:3">
      <c r="A1726" s="5">
        <v>1724</v>
      </c>
      <c r="B1726" s="29"/>
      <c r="C1726" s="29"/>
    </row>
    <row r="1727" spans="1:3">
      <c r="A1727" s="5">
        <v>1725</v>
      </c>
      <c r="B1727" s="29"/>
      <c r="C1727" s="29"/>
    </row>
    <row r="1728" spans="1:3">
      <c r="A1728" s="5">
        <v>1726</v>
      </c>
      <c r="B1728" s="29"/>
      <c r="C1728" s="29"/>
    </row>
    <row r="1729" spans="1:3">
      <c r="A1729" s="5">
        <v>1727</v>
      </c>
      <c r="B1729" s="29"/>
      <c r="C1729" s="29"/>
    </row>
    <row r="1730" spans="1:3">
      <c r="A1730" s="5">
        <v>1728</v>
      </c>
      <c r="B1730" s="29"/>
      <c r="C1730" s="29"/>
    </row>
    <row r="1731" spans="1:3">
      <c r="A1731" s="5">
        <v>1729</v>
      </c>
      <c r="B1731" s="29"/>
      <c r="C1731" s="29"/>
    </row>
    <row r="1732" spans="1:3">
      <c r="A1732" s="5">
        <v>1730</v>
      </c>
      <c r="B1732" s="29"/>
      <c r="C1732" s="29"/>
    </row>
    <row r="1733" spans="1:3">
      <c r="A1733" s="5">
        <v>1731</v>
      </c>
      <c r="B1733" s="29"/>
      <c r="C1733" s="29"/>
    </row>
    <row r="1734" spans="1:3">
      <c r="A1734" s="5">
        <v>1732</v>
      </c>
      <c r="B1734" s="29"/>
      <c r="C1734" s="29"/>
    </row>
    <row r="1735" spans="1:3">
      <c r="A1735" s="5">
        <v>1733</v>
      </c>
      <c r="B1735" s="29"/>
      <c r="C1735" s="29"/>
    </row>
    <row r="1736" spans="1:3">
      <c r="A1736" s="5">
        <v>1734</v>
      </c>
      <c r="B1736" s="29"/>
      <c r="C1736" s="29"/>
    </row>
    <row r="1737" spans="1:3">
      <c r="A1737" s="5">
        <v>1735</v>
      </c>
      <c r="B1737" s="29"/>
      <c r="C1737" s="29"/>
    </row>
    <row r="1738" spans="1:3">
      <c r="A1738" s="5">
        <v>1736</v>
      </c>
      <c r="B1738" s="29"/>
      <c r="C1738" s="29"/>
    </row>
    <row r="1739" spans="1:3">
      <c r="A1739" s="5">
        <v>1737</v>
      </c>
      <c r="B1739" s="29"/>
      <c r="C1739" s="29"/>
    </row>
    <row r="1740" spans="1:3">
      <c r="A1740" s="5">
        <v>1738</v>
      </c>
      <c r="B1740" s="29"/>
      <c r="C1740" s="29"/>
    </row>
    <row r="1741" spans="1:3">
      <c r="A1741" s="5">
        <v>1739</v>
      </c>
      <c r="B1741" s="29"/>
      <c r="C1741" s="29"/>
    </row>
    <row r="1742" spans="1:3">
      <c r="A1742" s="5">
        <v>1740</v>
      </c>
      <c r="B1742" s="29"/>
      <c r="C1742" s="29"/>
    </row>
    <row r="1743" spans="1:3">
      <c r="A1743" s="5">
        <v>1741</v>
      </c>
      <c r="B1743" s="29"/>
      <c r="C1743" s="29"/>
    </row>
    <row r="1744" spans="1:3">
      <c r="A1744" s="5">
        <v>1742</v>
      </c>
      <c r="B1744" s="29"/>
      <c r="C1744" s="29"/>
    </row>
    <row r="1745" spans="1:3">
      <c r="A1745" s="5">
        <v>1743</v>
      </c>
      <c r="B1745" s="29"/>
      <c r="C1745" s="29"/>
    </row>
    <row r="1746" spans="1:3">
      <c r="A1746" s="5">
        <v>1744</v>
      </c>
      <c r="B1746" s="29"/>
      <c r="C1746" s="29"/>
    </row>
    <row r="1747" spans="1:3">
      <c r="A1747" s="5">
        <v>1745</v>
      </c>
      <c r="B1747" s="29"/>
      <c r="C1747" s="29"/>
    </row>
    <row r="1748" spans="1:3">
      <c r="A1748" s="5">
        <v>1746</v>
      </c>
      <c r="B1748" s="29"/>
      <c r="C1748" s="29"/>
    </row>
    <row r="1749" spans="1:3">
      <c r="A1749" s="5">
        <v>1747</v>
      </c>
      <c r="B1749" s="29"/>
      <c r="C1749" s="29"/>
    </row>
    <row r="1750" spans="1:3">
      <c r="A1750" s="5">
        <v>1748</v>
      </c>
      <c r="B1750" s="29"/>
      <c r="C1750" s="29"/>
    </row>
    <row r="1751" spans="1:3">
      <c r="A1751" s="5">
        <v>1749</v>
      </c>
      <c r="B1751" s="29"/>
      <c r="C1751" s="29"/>
    </row>
    <row r="1752" spans="1:3">
      <c r="A1752" s="5">
        <v>1750</v>
      </c>
      <c r="B1752" s="29"/>
      <c r="C1752" s="29"/>
    </row>
    <row r="1753" spans="1:3">
      <c r="A1753" s="5">
        <v>1751</v>
      </c>
      <c r="B1753" s="29"/>
      <c r="C1753" s="29"/>
    </row>
    <row r="1754" spans="1:3">
      <c r="A1754" s="5">
        <v>1752</v>
      </c>
      <c r="B1754" s="29"/>
      <c r="C1754" s="29"/>
    </row>
    <row r="1755" spans="1:3">
      <c r="A1755" s="5">
        <v>1753</v>
      </c>
      <c r="B1755" s="29"/>
      <c r="C1755" s="29"/>
    </row>
    <row r="1756" spans="1:3">
      <c r="A1756" s="5">
        <v>1754</v>
      </c>
      <c r="B1756" s="29"/>
      <c r="C1756" s="29"/>
    </row>
    <row r="1757" spans="1:3">
      <c r="A1757" s="5">
        <v>1755</v>
      </c>
      <c r="B1757" s="29"/>
      <c r="C1757" s="29"/>
    </row>
    <row r="1758" spans="1:3">
      <c r="A1758" s="5">
        <v>1756</v>
      </c>
      <c r="B1758" s="29"/>
      <c r="C1758" s="29"/>
    </row>
    <row r="1759" spans="1:3">
      <c r="A1759" s="5">
        <v>1757</v>
      </c>
      <c r="B1759" s="29"/>
      <c r="C1759" s="29"/>
    </row>
    <row r="1760" spans="1:3">
      <c r="A1760" s="5">
        <v>1758</v>
      </c>
      <c r="B1760" s="29"/>
      <c r="C1760" s="29"/>
    </row>
    <row r="1761" spans="1:3">
      <c r="A1761" s="5">
        <v>1759</v>
      </c>
      <c r="B1761" s="29"/>
      <c r="C1761" s="29"/>
    </row>
    <row r="1762" spans="1:3">
      <c r="A1762" s="5">
        <v>1760</v>
      </c>
      <c r="B1762" s="29"/>
      <c r="C1762" s="29"/>
    </row>
    <row r="1763" spans="1:3">
      <c r="A1763" s="5">
        <v>1761</v>
      </c>
      <c r="B1763" s="29"/>
      <c r="C1763" s="29"/>
    </row>
    <row r="1764" spans="1:3">
      <c r="A1764" s="5">
        <v>1762</v>
      </c>
      <c r="B1764" s="29"/>
      <c r="C1764" s="29"/>
    </row>
    <row r="1765" spans="1:3">
      <c r="A1765" s="5">
        <v>1763</v>
      </c>
      <c r="B1765" s="29"/>
      <c r="C1765" s="29"/>
    </row>
    <row r="1766" spans="1:3">
      <c r="A1766" s="5">
        <v>1764</v>
      </c>
      <c r="B1766" s="29"/>
      <c r="C1766" s="29"/>
    </row>
    <row r="1767" spans="1:3">
      <c r="A1767" s="5">
        <v>1765</v>
      </c>
      <c r="B1767" s="29"/>
      <c r="C1767" s="29"/>
    </row>
    <row r="1768" spans="1:3">
      <c r="A1768" s="5">
        <v>1766</v>
      </c>
      <c r="B1768" s="29"/>
      <c r="C1768" s="29"/>
    </row>
    <row r="1769" spans="1:3">
      <c r="A1769" s="5">
        <v>1767</v>
      </c>
      <c r="B1769" s="29"/>
      <c r="C1769" s="29"/>
    </row>
    <row r="1770" spans="1:3">
      <c r="A1770" s="5">
        <v>1768</v>
      </c>
      <c r="B1770" s="29"/>
      <c r="C1770" s="29"/>
    </row>
    <row r="1771" spans="1:3">
      <c r="A1771" s="5">
        <v>1769</v>
      </c>
      <c r="B1771" s="29"/>
      <c r="C1771" s="29"/>
    </row>
    <row r="1772" spans="1:3">
      <c r="A1772" s="5">
        <v>1770</v>
      </c>
      <c r="B1772" s="29"/>
      <c r="C1772" s="29"/>
    </row>
    <row r="1773" spans="1:3">
      <c r="A1773" s="5">
        <v>1771</v>
      </c>
      <c r="B1773" s="29"/>
      <c r="C1773" s="29"/>
    </row>
    <row r="1774" spans="1:3">
      <c r="A1774" s="5">
        <v>1772</v>
      </c>
      <c r="B1774" s="29"/>
      <c r="C1774" s="29"/>
    </row>
    <row r="1775" spans="1:3">
      <c r="A1775" s="5">
        <v>1773</v>
      </c>
      <c r="B1775" s="29"/>
      <c r="C1775" s="29"/>
    </row>
    <row r="1776" spans="1:3">
      <c r="A1776" s="5">
        <v>1774</v>
      </c>
      <c r="B1776" s="29"/>
      <c r="C1776" s="29"/>
    </row>
    <row r="1777" spans="1:3">
      <c r="A1777" s="5">
        <v>1775</v>
      </c>
      <c r="B1777" s="29"/>
      <c r="C1777" s="29"/>
    </row>
    <row r="1778" spans="1:3">
      <c r="A1778" s="5">
        <v>1776</v>
      </c>
      <c r="B1778" s="29"/>
      <c r="C1778" s="29"/>
    </row>
    <row r="1779" spans="1:3">
      <c r="A1779" s="5">
        <v>1777</v>
      </c>
      <c r="B1779" s="29"/>
      <c r="C1779" s="29"/>
    </row>
    <row r="1780" spans="1:3">
      <c r="A1780" s="5">
        <v>1778</v>
      </c>
      <c r="B1780" s="29"/>
      <c r="C1780" s="29"/>
    </row>
    <row r="1781" spans="1:3">
      <c r="A1781" s="5">
        <v>1779</v>
      </c>
      <c r="B1781" s="29"/>
      <c r="C1781" s="29"/>
    </row>
    <row r="1782" spans="1:3">
      <c r="A1782" s="5">
        <v>1780</v>
      </c>
      <c r="B1782" s="29"/>
      <c r="C1782" s="29"/>
    </row>
    <row r="1783" spans="1:3">
      <c r="A1783" s="5">
        <v>1781</v>
      </c>
      <c r="B1783" s="29"/>
      <c r="C1783" s="29"/>
    </row>
    <row r="1784" spans="1:3">
      <c r="A1784" s="5">
        <v>1782</v>
      </c>
      <c r="B1784" s="29"/>
      <c r="C1784" s="29"/>
    </row>
    <row r="1785" spans="1:3">
      <c r="A1785" s="5">
        <v>1783</v>
      </c>
      <c r="B1785" s="29"/>
      <c r="C1785" s="29"/>
    </row>
    <row r="1786" spans="1:3">
      <c r="A1786" s="5">
        <v>1784</v>
      </c>
      <c r="B1786" s="29"/>
      <c r="C1786" s="29"/>
    </row>
    <row r="1787" spans="1:3">
      <c r="A1787" s="5">
        <v>1785</v>
      </c>
      <c r="B1787" s="29"/>
      <c r="C1787" s="29"/>
    </row>
    <row r="1788" spans="1:3">
      <c r="A1788" s="5">
        <v>1786</v>
      </c>
      <c r="B1788" s="29"/>
      <c r="C1788" s="29"/>
    </row>
    <row r="1789" spans="1:3">
      <c r="A1789" s="5">
        <v>1787</v>
      </c>
      <c r="B1789" s="29"/>
      <c r="C1789" s="29"/>
    </row>
    <row r="1790" spans="1:3">
      <c r="A1790" s="5">
        <v>1788</v>
      </c>
      <c r="B1790" s="29"/>
      <c r="C1790" s="29"/>
    </row>
    <row r="1791" spans="1:3">
      <c r="A1791" s="5">
        <v>1789</v>
      </c>
      <c r="B1791" s="29"/>
      <c r="C1791" s="29"/>
    </row>
    <row r="1792" spans="1:3">
      <c r="A1792" s="5">
        <v>1790</v>
      </c>
      <c r="B1792" s="29"/>
      <c r="C1792" s="29"/>
    </row>
    <row r="1793" spans="1:3">
      <c r="A1793" s="5">
        <v>1791</v>
      </c>
      <c r="B1793" s="29"/>
      <c r="C1793" s="29"/>
    </row>
    <row r="1794" spans="1:3">
      <c r="A1794" s="5">
        <v>1792</v>
      </c>
      <c r="B1794" s="29"/>
      <c r="C1794" s="29"/>
    </row>
    <row r="1795" spans="1:3">
      <c r="A1795" s="5">
        <v>1793</v>
      </c>
      <c r="B1795" s="29"/>
      <c r="C1795" s="29"/>
    </row>
    <row r="1796" spans="1:3">
      <c r="A1796" s="5">
        <v>1794</v>
      </c>
      <c r="B1796" s="29"/>
      <c r="C1796" s="29"/>
    </row>
    <row r="1797" spans="1:3">
      <c r="A1797" s="5">
        <v>1795</v>
      </c>
      <c r="B1797" s="29"/>
      <c r="C1797" s="29"/>
    </row>
    <row r="1798" spans="1:3">
      <c r="A1798" s="5">
        <v>1796</v>
      </c>
      <c r="B1798" s="29"/>
      <c r="C1798" s="29"/>
    </row>
    <row r="1799" spans="1:3">
      <c r="A1799" s="5">
        <v>1797</v>
      </c>
      <c r="B1799" s="29"/>
      <c r="C1799" s="29"/>
    </row>
    <row r="1800" spans="1:3">
      <c r="A1800" s="5">
        <v>1798</v>
      </c>
      <c r="B1800" s="29"/>
      <c r="C1800" s="29"/>
    </row>
    <row r="1801" spans="1:3">
      <c r="A1801" s="5">
        <v>1799</v>
      </c>
      <c r="B1801" s="29"/>
      <c r="C1801" s="29"/>
    </row>
    <row r="1802" spans="1:3">
      <c r="A1802" s="5">
        <v>1800</v>
      </c>
      <c r="B1802" s="29"/>
      <c r="C1802" s="29"/>
    </row>
    <row r="1803" spans="1:3">
      <c r="A1803" s="5">
        <v>1801</v>
      </c>
      <c r="B1803" s="29"/>
      <c r="C1803" s="29"/>
    </row>
    <row r="1804" spans="1:3">
      <c r="A1804" s="5">
        <v>1802</v>
      </c>
      <c r="B1804" s="29"/>
      <c r="C1804" s="29"/>
    </row>
    <row r="1805" spans="1:3">
      <c r="A1805" s="5">
        <v>1803</v>
      </c>
      <c r="B1805" s="29"/>
      <c r="C1805" s="29"/>
    </row>
    <row r="1806" spans="1:3">
      <c r="A1806" s="5">
        <v>1804</v>
      </c>
      <c r="B1806" s="29"/>
      <c r="C1806" s="29"/>
    </row>
    <row r="1807" spans="1:3">
      <c r="A1807" s="5">
        <v>1805</v>
      </c>
      <c r="B1807" s="29"/>
      <c r="C1807" s="29"/>
    </row>
    <row r="1808" spans="1:3">
      <c r="A1808" s="5">
        <v>1806</v>
      </c>
      <c r="B1808" s="29"/>
      <c r="C1808" s="29"/>
    </row>
    <row r="1809" spans="1:3">
      <c r="A1809" s="5">
        <v>1807</v>
      </c>
      <c r="B1809" s="29"/>
      <c r="C1809" s="29"/>
    </row>
    <row r="1810" spans="1:3">
      <c r="A1810" s="5">
        <v>1808</v>
      </c>
      <c r="B1810" s="29"/>
      <c r="C1810" s="29"/>
    </row>
    <row r="1811" spans="1:3">
      <c r="A1811" s="5">
        <v>1809</v>
      </c>
      <c r="B1811" s="29"/>
      <c r="C1811" s="29"/>
    </row>
    <row r="1812" spans="1:3">
      <c r="A1812" s="5">
        <v>1810</v>
      </c>
      <c r="B1812" s="29"/>
      <c r="C1812" s="29"/>
    </row>
    <row r="1813" spans="1:3">
      <c r="A1813" s="5">
        <v>1811</v>
      </c>
      <c r="B1813" s="29"/>
      <c r="C1813" s="29"/>
    </row>
    <row r="1814" spans="1:3">
      <c r="A1814" s="5">
        <v>1812</v>
      </c>
      <c r="B1814" s="29"/>
      <c r="C1814" s="29"/>
    </row>
    <row r="1815" spans="1:3">
      <c r="A1815" s="5">
        <v>1813</v>
      </c>
      <c r="B1815" s="29"/>
      <c r="C1815" s="29"/>
    </row>
    <row r="1816" spans="1:3">
      <c r="A1816" s="5">
        <v>1814</v>
      </c>
      <c r="B1816" s="29"/>
      <c r="C1816" s="29"/>
    </row>
    <row r="1817" spans="1:3">
      <c r="A1817" s="5">
        <v>1815</v>
      </c>
      <c r="B1817" s="29"/>
      <c r="C1817" s="29"/>
    </row>
    <row r="1818" spans="1:3">
      <c r="A1818" s="5">
        <v>1816</v>
      </c>
      <c r="B1818" s="29"/>
      <c r="C1818" s="29"/>
    </row>
    <row r="1819" spans="1:3">
      <c r="A1819" s="5">
        <v>1817</v>
      </c>
      <c r="B1819" s="29"/>
      <c r="C1819" s="29"/>
    </row>
    <row r="1820" spans="1:3">
      <c r="A1820" s="5">
        <v>1818</v>
      </c>
      <c r="B1820" s="29"/>
      <c r="C1820" s="29"/>
    </row>
    <row r="1821" spans="1:3">
      <c r="A1821" s="5">
        <v>1819</v>
      </c>
      <c r="B1821" s="29"/>
      <c r="C1821" s="29"/>
    </row>
    <row r="1822" spans="1:3">
      <c r="A1822" s="5">
        <v>1820</v>
      </c>
      <c r="B1822" s="29"/>
      <c r="C1822" s="29"/>
    </row>
    <row r="1823" spans="1:3">
      <c r="A1823" s="5">
        <v>1821</v>
      </c>
      <c r="B1823" s="29"/>
      <c r="C1823" s="29"/>
    </row>
    <row r="1824" spans="1:3">
      <c r="A1824" s="5">
        <v>1822</v>
      </c>
      <c r="B1824" s="29"/>
      <c r="C1824" s="29"/>
    </row>
    <row r="1825" spans="1:3">
      <c r="A1825" s="5">
        <v>1823</v>
      </c>
      <c r="B1825" s="29"/>
      <c r="C1825" s="29"/>
    </row>
    <row r="1826" spans="1:3">
      <c r="A1826" s="5">
        <v>1824</v>
      </c>
      <c r="B1826" s="29"/>
      <c r="C1826" s="29"/>
    </row>
    <row r="1827" spans="1:3">
      <c r="A1827" s="5">
        <v>1825</v>
      </c>
      <c r="B1827" s="29"/>
      <c r="C1827" s="29"/>
    </row>
    <row r="1828" spans="1:3">
      <c r="A1828" s="5">
        <v>1826</v>
      </c>
      <c r="B1828" s="29"/>
      <c r="C1828" s="29"/>
    </row>
    <row r="1829" spans="1:3">
      <c r="A1829" s="5">
        <v>1827</v>
      </c>
      <c r="B1829" s="29"/>
      <c r="C1829" s="29"/>
    </row>
    <row r="1830" spans="1:3">
      <c r="A1830" s="5">
        <v>1828</v>
      </c>
      <c r="B1830" s="29"/>
      <c r="C1830" s="29"/>
    </row>
    <row r="1831" spans="1:3">
      <c r="A1831" s="5">
        <v>1829</v>
      </c>
      <c r="B1831" s="29"/>
      <c r="C1831" s="29"/>
    </row>
    <row r="1832" spans="1:3">
      <c r="A1832" s="5">
        <v>1830</v>
      </c>
      <c r="B1832" s="29"/>
      <c r="C1832" s="29"/>
    </row>
    <row r="1833" spans="1:3">
      <c r="A1833" s="5">
        <v>1831</v>
      </c>
      <c r="B1833" s="29"/>
      <c r="C1833" s="29"/>
    </row>
    <row r="1834" spans="1:3">
      <c r="A1834" s="5">
        <v>1832</v>
      </c>
      <c r="B1834" s="29"/>
      <c r="C1834" s="29"/>
    </row>
    <row r="1835" spans="1:3">
      <c r="A1835" s="5">
        <v>1833</v>
      </c>
      <c r="B1835" s="29"/>
      <c r="C1835" s="29"/>
    </row>
    <row r="1836" spans="1:3">
      <c r="A1836" s="5">
        <v>1834</v>
      </c>
      <c r="B1836" s="29"/>
      <c r="C1836" s="29"/>
    </row>
    <row r="1837" spans="1:3">
      <c r="A1837" s="5">
        <v>1835</v>
      </c>
      <c r="B1837" s="29"/>
      <c r="C1837" s="29"/>
    </row>
    <row r="1838" spans="1:3">
      <c r="A1838" s="5">
        <v>1836</v>
      </c>
      <c r="B1838" s="29"/>
      <c r="C1838" s="29"/>
    </row>
    <row r="1839" spans="1:3">
      <c r="A1839" s="5">
        <v>1837</v>
      </c>
      <c r="B1839" s="29"/>
      <c r="C1839" s="29"/>
    </row>
    <row r="1840" spans="1:3">
      <c r="A1840" s="5">
        <v>1838</v>
      </c>
      <c r="B1840" s="29"/>
      <c r="C1840" s="29"/>
    </row>
    <row r="1841" spans="1:3">
      <c r="A1841" s="5">
        <v>1839</v>
      </c>
      <c r="B1841" s="29"/>
      <c r="C1841" s="29"/>
    </row>
    <row r="1842" spans="1:3">
      <c r="A1842" s="5">
        <v>1840</v>
      </c>
      <c r="B1842" s="29"/>
      <c r="C1842" s="29"/>
    </row>
    <row r="1843" spans="1:3">
      <c r="A1843" s="5">
        <v>1841</v>
      </c>
      <c r="B1843" s="29"/>
      <c r="C1843" s="29"/>
    </row>
    <row r="1844" spans="1:3">
      <c r="A1844" s="5">
        <v>1842</v>
      </c>
      <c r="B1844" s="29"/>
      <c r="C1844" s="29"/>
    </row>
    <row r="1845" spans="1:3">
      <c r="A1845" s="5">
        <v>1843</v>
      </c>
      <c r="B1845" s="29"/>
      <c r="C1845" s="29"/>
    </row>
    <row r="1846" spans="1:3">
      <c r="A1846" s="5">
        <v>1844</v>
      </c>
      <c r="B1846" s="29"/>
      <c r="C1846" s="29"/>
    </row>
    <row r="1847" spans="1:3">
      <c r="A1847" s="5">
        <v>1845</v>
      </c>
      <c r="B1847" s="29"/>
      <c r="C1847" s="29"/>
    </row>
    <row r="1848" spans="1:3">
      <c r="A1848" s="5">
        <v>1846</v>
      </c>
      <c r="B1848" s="29"/>
      <c r="C1848" s="29"/>
    </row>
    <row r="1849" spans="1:3">
      <c r="A1849" s="5">
        <v>1847</v>
      </c>
      <c r="B1849" s="29"/>
      <c r="C1849" s="29"/>
    </row>
    <row r="1850" spans="1:3">
      <c r="A1850" s="5">
        <v>1848</v>
      </c>
      <c r="B1850" s="29"/>
      <c r="C1850" s="29"/>
    </row>
    <row r="1851" spans="1:3">
      <c r="A1851" s="5">
        <v>1849</v>
      </c>
      <c r="B1851" s="29"/>
      <c r="C1851" s="29"/>
    </row>
    <row r="1852" spans="1:3">
      <c r="A1852" s="5">
        <v>1850</v>
      </c>
      <c r="B1852" s="29"/>
      <c r="C1852" s="29"/>
    </row>
    <row r="1853" spans="1:3">
      <c r="A1853" s="5">
        <v>1851</v>
      </c>
      <c r="B1853" s="29"/>
      <c r="C1853" s="29"/>
    </row>
    <row r="1854" spans="1:3">
      <c r="A1854" s="5">
        <v>1852</v>
      </c>
      <c r="B1854" s="29"/>
      <c r="C1854" s="29"/>
    </row>
    <row r="1855" spans="1:3">
      <c r="A1855" s="5">
        <v>1853</v>
      </c>
      <c r="B1855" s="29"/>
      <c r="C1855" s="29"/>
    </row>
    <row r="1856" spans="1:3">
      <c r="A1856" s="5">
        <v>1854</v>
      </c>
      <c r="B1856" s="29"/>
      <c r="C1856" s="29"/>
    </row>
    <row r="1857" spans="1:3">
      <c r="A1857" s="5">
        <v>1855</v>
      </c>
      <c r="B1857" s="29"/>
      <c r="C1857" s="29"/>
    </row>
    <row r="1858" spans="1:3">
      <c r="A1858" s="5">
        <v>1856</v>
      </c>
      <c r="B1858" s="29"/>
      <c r="C1858" s="29"/>
    </row>
    <row r="1859" spans="1:3">
      <c r="A1859" s="5">
        <v>1857</v>
      </c>
      <c r="B1859" s="29"/>
      <c r="C1859" s="29"/>
    </row>
    <row r="1860" spans="1:3">
      <c r="A1860" s="5">
        <v>1858</v>
      </c>
      <c r="B1860" s="29"/>
      <c r="C1860" s="29"/>
    </row>
    <row r="1861" spans="1:3">
      <c r="A1861" s="5">
        <v>1859</v>
      </c>
      <c r="B1861" s="29"/>
      <c r="C1861" s="29"/>
    </row>
    <row r="1862" spans="1:3">
      <c r="A1862" s="5">
        <v>1860</v>
      </c>
      <c r="B1862" s="29"/>
      <c r="C1862" s="29"/>
    </row>
    <row r="1863" spans="1:3">
      <c r="A1863" s="5">
        <v>1861</v>
      </c>
      <c r="B1863" s="29"/>
      <c r="C1863" s="29"/>
    </row>
    <row r="1864" spans="1:3">
      <c r="A1864" s="5">
        <v>1862</v>
      </c>
      <c r="B1864" s="29"/>
      <c r="C1864" s="29"/>
    </row>
    <row r="1865" spans="1:3">
      <c r="A1865" s="5">
        <v>1863</v>
      </c>
      <c r="B1865" s="29"/>
      <c r="C1865" s="29"/>
    </row>
    <row r="1866" spans="1:3">
      <c r="A1866" s="5">
        <v>1864</v>
      </c>
      <c r="B1866" s="29"/>
      <c r="C1866" s="29"/>
    </row>
    <row r="1867" spans="1:3">
      <c r="A1867" s="5">
        <v>1865</v>
      </c>
      <c r="B1867" s="29"/>
      <c r="C1867" s="29"/>
    </row>
    <row r="1868" spans="1:3">
      <c r="A1868" s="5">
        <v>1866</v>
      </c>
      <c r="B1868" s="29"/>
      <c r="C1868" s="29"/>
    </row>
    <row r="1869" spans="1:3">
      <c r="A1869" s="5">
        <v>1867</v>
      </c>
      <c r="B1869" s="29"/>
      <c r="C1869" s="29"/>
    </row>
    <row r="1870" spans="1:3">
      <c r="A1870" s="5">
        <v>1868</v>
      </c>
      <c r="B1870" s="29"/>
      <c r="C1870" s="29"/>
    </row>
    <row r="1871" spans="1:3">
      <c r="A1871" s="5">
        <v>1869</v>
      </c>
      <c r="B1871" s="29"/>
      <c r="C1871" s="29"/>
    </row>
    <row r="1872" spans="1:3">
      <c r="A1872" s="5">
        <v>1870</v>
      </c>
      <c r="B1872" s="29"/>
      <c r="C1872" s="29"/>
    </row>
    <row r="1873" spans="1:3">
      <c r="A1873" s="5">
        <v>1871</v>
      </c>
      <c r="B1873" s="29"/>
      <c r="C1873" s="29"/>
    </row>
    <row r="1874" spans="1:3">
      <c r="A1874" s="5">
        <v>1872</v>
      </c>
      <c r="B1874" s="29"/>
      <c r="C1874" s="29"/>
    </row>
    <row r="1875" spans="1:3">
      <c r="A1875" s="5">
        <v>1873</v>
      </c>
      <c r="B1875" s="29"/>
      <c r="C1875" s="29"/>
    </row>
    <row r="1876" spans="1:3">
      <c r="A1876" s="5">
        <v>1874</v>
      </c>
      <c r="B1876" s="29"/>
      <c r="C1876" s="29"/>
    </row>
    <row r="1877" spans="1:3">
      <c r="A1877" s="5">
        <v>1875</v>
      </c>
      <c r="B1877" s="29"/>
      <c r="C1877" s="29"/>
    </row>
    <row r="1878" spans="1:3">
      <c r="A1878" s="5">
        <v>1876</v>
      </c>
      <c r="B1878" s="29"/>
      <c r="C1878" s="29"/>
    </row>
    <row r="1879" spans="1:3">
      <c r="A1879" s="5">
        <v>1877</v>
      </c>
      <c r="B1879" s="29"/>
      <c r="C1879" s="29"/>
    </row>
    <row r="1880" spans="1:3">
      <c r="A1880" s="5">
        <v>1878</v>
      </c>
      <c r="B1880" s="29"/>
      <c r="C1880" s="29"/>
    </row>
    <row r="1881" spans="1:3">
      <c r="A1881" s="5">
        <v>1879</v>
      </c>
      <c r="B1881" s="29"/>
      <c r="C1881" s="29"/>
    </row>
    <row r="1882" spans="1:3">
      <c r="A1882" s="5">
        <v>1880</v>
      </c>
      <c r="B1882" s="29"/>
      <c r="C1882" s="29"/>
    </row>
    <row r="1883" spans="1:3">
      <c r="A1883" s="5">
        <v>1881</v>
      </c>
      <c r="B1883" s="29"/>
      <c r="C1883" s="29"/>
    </row>
    <row r="1884" spans="1:3">
      <c r="A1884" s="5">
        <v>1882</v>
      </c>
      <c r="B1884" s="29"/>
      <c r="C1884" s="29"/>
    </row>
    <row r="1885" spans="1:3">
      <c r="A1885" s="5">
        <v>1883</v>
      </c>
      <c r="B1885" s="29"/>
      <c r="C1885" s="29"/>
    </row>
    <row r="1886" spans="1:3">
      <c r="A1886" s="5">
        <v>1884</v>
      </c>
      <c r="B1886" s="29"/>
      <c r="C1886" s="29"/>
    </row>
    <row r="1887" spans="1:3">
      <c r="A1887" s="5">
        <v>1885</v>
      </c>
      <c r="B1887" s="29"/>
      <c r="C1887" s="29"/>
    </row>
    <row r="1888" spans="1:3">
      <c r="A1888" s="5">
        <v>1886</v>
      </c>
      <c r="B1888" s="29"/>
      <c r="C1888" s="29"/>
    </row>
    <row r="1889" spans="1:3">
      <c r="A1889" s="5">
        <v>1887</v>
      </c>
      <c r="B1889" s="29"/>
      <c r="C1889" s="29"/>
    </row>
    <row r="1890" spans="1:3">
      <c r="A1890" s="5">
        <v>1888</v>
      </c>
      <c r="B1890" s="29"/>
      <c r="C1890" s="29"/>
    </row>
    <row r="1891" spans="1:3">
      <c r="A1891" s="5">
        <v>1889</v>
      </c>
      <c r="B1891" s="29"/>
      <c r="C1891" s="29"/>
    </row>
    <row r="1892" spans="1:3">
      <c r="A1892" s="5">
        <v>1890</v>
      </c>
      <c r="B1892" s="29"/>
      <c r="C1892" s="29"/>
    </row>
    <row r="1893" spans="1:3">
      <c r="A1893" s="5">
        <v>1891</v>
      </c>
      <c r="B1893" s="29"/>
      <c r="C1893" s="29"/>
    </row>
    <row r="1894" spans="1:3">
      <c r="A1894" s="5">
        <v>1892</v>
      </c>
      <c r="B1894" s="29"/>
      <c r="C1894" s="29"/>
    </row>
    <row r="1895" spans="1:3">
      <c r="A1895" s="5">
        <v>1893</v>
      </c>
      <c r="B1895" s="29"/>
      <c r="C1895" s="29"/>
    </row>
    <row r="1896" spans="1:3">
      <c r="A1896" s="5">
        <v>1894</v>
      </c>
      <c r="B1896" s="29"/>
      <c r="C1896" s="29"/>
    </row>
    <row r="1897" spans="1:3">
      <c r="A1897" s="5">
        <v>1895</v>
      </c>
      <c r="B1897" s="29"/>
      <c r="C1897" s="29"/>
    </row>
    <row r="1898" spans="1:3">
      <c r="A1898" s="5">
        <v>1896</v>
      </c>
      <c r="B1898" s="29"/>
      <c r="C1898" s="29"/>
    </row>
    <row r="1899" spans="1:3">
      <c r="A1899" s="5">
        <v>1897</v>
      </c>
      <c r="B1899" s="29"/>
      <c r="C1899" s="29"/>
    </row>
    <row r="1900" spans="1:3">
      <c r="A1900" s="5">
        <v>1898</v>
      </c>
      <c r="B1900" s="29"/>
      <c r="C1900" s="29"/>
    </row>
    <row r="1901" spans="1:3">
      <c r="A1901" s="5">
        <v>1899</v>
      </c>
      <c r="B1901" s="29"/>
      <c r="C1901" s="29"/>
    </row>
    <row r="1902" spans="1:3">
      <c r="A1902" s="5">
        <v>1900</v>
      </c>
      <c r="B1902" s="29"/>
      <c r="C1902" s="29"/>
    </row>
    <row r="1903" spans="1:3">
      <c r="A1903" s="5">
        <v>1901</v>
      </c>
      <c r="B1903" s="29"/>
      <c r="C1903" s="29"/>
    </row>
    <row r="1904" spans="1:3">
      <c r="A1904" s="5">
        <v>1902</v>
      </c>
      <c r="B1904" s="29"/>
      <c r="C1904" s="29"/>
    </row>
    <row r="1905" spans="1:3">
      <c r="A1905" s="5">
        <v>1903</v>
      </c>
      <c r="B1905" s="29"/>
      <c r="C1905" s="29"/>
    </row>
    <row r="1906" spans="1:3">
      <c r="A1906" s="5">
        <v>1904</v>
      </c>
      <c r="B1906" s="29"/>
      <c r="C1906" s="29"/>
    </row>
    <row r="1907" spans="1:3">
      <c r="A1907" s="5">
        <v>1905</v>
      </c>
      <c r="B1907" s="29"/>
      <c r="C1907" s="29"/>
    </row>
    <row r="1908" spans="1:3">
      <c r="A1908" s="5">
        <v>1906</v>
      </c>
      <c r="B1908" s="29"/>
      <c r="C1908" s="29"/>
    </row>
    <row r="1909" spans="1:3">
      <c r="A1909" s="5">
        <v>1907</v>
      </c>
      <c r="B1909" s="29"/>
      <c r="C1909" s="29"/>
    </row>
    <row r="1910" spans="1:3">
      <c r="A1910" s="5">
        <v>1908</v>
      </c>
      <c r="B1910" s="29"/>
      <c r="C1910" s="29"/>
    </row>
    <row r="1911" spans="1:3">
      <c r="A1911" s="5">
        <v>1909</v>
      </c>
      <c r="B1911" s="29"/>
      <c r="C1911" s="29"/>
    </row>
    <row r="1912" spans="1:3">
      <c r="A1912" s="5">
        <v>1910</v>
      </c>
      <c r="B1912" s="29"/>
      <c r="C1912" s="29"/>
    </row>
    <row r="1913" spans="1:3">
      <c r="A1913" s="5">
        <v>1911</v>
      </c>
      <c r="B1913" s="29"/>
      <c r="C1913" s="29"/>
    </row>
    <row r="1914" spans="1:3">
      <c r="A1914" s="5">
        <v>1912</v>
      </c>
      <c r="B1914" s="29"/>
      <c r="C1914" s="29"/>
    </row>
    <row r="1915" spans="1:3">
      <c r="A1915" s="5">
        <v>1913</v>
      </c>
      <c r="B1915" s="29"/>
      <c r="C1915" s="29"/>
    </row>
    <row r="1916" spans="1:3">
      <c r="A1916" s="5">
        <v>1914</v>
      </c>
      <c r="B1916" s="29"/>
      <c r="C1916" s="29"/>
    </row>
    <row r="1917" spans="1:3">
      <c r="A1917" s="5">
        <v>1915</v>
      </c>
      <c r="B1917" s="29"/>
      <c r="C1917" s="29"/>
    </row>
    <row r="1918" spans="1:3">
      <c r="A1918" s="5">
        <v>1916</v>
      </c>
      <c r="B1918" s="29"/>
      <c r="C1918" s="29"/>
    </row>
    <row r="1919" spans="1:3">
      <c r="A1919" s="5">
        <v>1917</v>
      </c>
      <c r="B1919" s="29"/>
      <c r="C1919" s="29"/>
    </row>
    <row r="1920" spans="1:3">
      <c r="A1920" s="5">
        <v>1918</v>
      </c>
      <c r="B1920" s="29"/>
      <c r="C1920" s="29"/>
    </row>
    <row r="1921" spans="1:3">
      <c r="A1921" s="5">
        <v>1919</v>
      </c>
      <c r="B1921" s="29"/>
      <c r="C1921" s="29"/>
    </row>
    <row r="1922" spans="1:3">
      <c r="A1922" s="5">
        <v>1920</v>
      </c>
      <c r="B1922" s="29"/>
      <c r="C1922" s="29"/>
    </row>
    <row r="1923" spans="1:3">
      <c r="A1923" s="5">
        <v>1921</v>
      </c>
      <c r="B1923" s="29"/>
      <c r="C1923" s="29"/>
    </row>
    <row r="1924" spans="1:3">
      <c r="A1924" s="5">
        <v>1922</v>
      </c>
      <c r="B1924" s="29"/>
      <c r="C1924" s="29"/>
    </row>
    <row r="1925" spans="1:3">
      <c r="A1925" s="5">
        <v>1923</v>
      </c>
      <c r="B1925" s="29"/>
      <c r="C1925" s="29"/>
    </row>
    <row r="1926" spans="1:3">
      <c r="A1926" s="5">
        <v>1924</v>
      </c>
      <c r="B1926" s="29"/>
      <c r="C1926" s="29"/>
    </row>
    <row r="1927" spans="1:3">
      <c r="A1927" s="5">
        <v>1925</v>
      </c>
      <c r="B1927" s="29"/>
      <c r="C1927" s="29"/>
    </row>
    <row r="1928" spans="1:3">
      <c r="A1928" s="5">
        <v>1926</v>
      </c>
      <c r="B1928" s="29"/>
      <c r="C1928" s="29"/>
    </row>
    <row r="1929" spans="1:3">
      <c r="A1929" s="5">
        <v>1927</v>
      </c>
      <c r="B1929" s="29"/>
      <c r="C1929" s="29"/>
    </row>
    <row r="1930" spans="1:3">
      <c r="A1930" s="5">
        <v>1928</v>
      </c>
      <c r="B1930" s="29"/>
      <c r="C1930" s="29"/>
    </row>
    <row r="1931" spans="1:3">
      <c r="A1931" s="5">
        <v>1929</v>
      </c>
      <c r="B1931" s="29"/>
      <c r="C1931" s="29"/>
    </row>
    <row r="1932" spans="1:3">
      <c r="A1932" s="5">
        <v>1930</v>
      </c>
      <c r="B1932" s="29"/>
      <c r="C1932" s="29"/>
    </row>
    <row r="1933" spans="1:3">
      <c r="A1933" s="5">
        <v>1931</v>
      </c>
      <c r="B1933" s="29"/>
      <c r="C1933" s="29"/>
    </row>
    <row r="1934" spans="1:3">
      <c r="A1934" s="5">
        <v>1932</v>
      </c>
      <c r="B1934" s="29"/>
      <c r="C1934" s="29"/>
    </row>
    <row r="1935" spans="1:3">
      <c r="A1935" s="5">
        <v>1933</v>
      </c>
      <c r="B1935" s="29"/>
      <c r="C1935" s="29"/>
    </row>
    <row r="1936" spans="1:3">
      <c r="A1936" s="5">
        <v>1934</v>
      </c>
      <c r="B1936" s="29"/>
      <c r="C1936" s="29"/>
    </row>
    <row r="1937" spans="1:3">
      <c r="A1937" s="5">
        <v>1935</v>
      </c>
      <c r="B1937" s="29"/>
      <c r="C1937" s="29"/>
    </row>
    <row r="1938" spans="1:3">
      <c r="A1938" s="5">
        <v>1936</v>
      </c>
      <c r="B1938" s="29"/>
      <c r="C1938" s="29"/>
    </row>
    <row r="1939" spans="1:3">
      <c r="A1939" s="5">
        <v>1937</v>
      </c>
      <c r="B1939" s="29"/>
      <c r="C1939" s="29"/>
    </row>
    <row r="1940" spans="1:3">
      <c r="A1940" s="5">
        <v>1938</v>
      </c>
      <c r="B1940" s="29"/>
      <c r="C1940" s="29"/>
    </row>
    <row r="1941" spans="1:3">
      <c r="A1941" s="5">
        <v>1939</v>
      </c>
      <c r="B1941" s="29"/>
      <c r="C1941" s="29"/>
    </row>
    <row r="1942" spans="1:3">
      <c r="A1942" s="5">
        <v>1940</v>
      </c>
      <c r="B1942" s="29"/>
      <c r="C1942" s="29"/>
    </row>
    <row r="1943" spans="1:3">
      <c r="A1943" s="5">
        <v>1941</v>
      </c>
      <c r="B1943" s="29"/>
      <c r="C1943" s="29"/>
    </row>
    <row r="1944" spans="1:3">
      <c r="A1944" s="5">
        <v>1942</v>
      </c>
      <c r="B1944" s="29"/>
      <c r="C1944" s="29"/>
    </row>
    <row r="1945" spans="1:3">
      <c r="A1945" s="5">
        <v>1943</v>
      </c>
      <c r="B1945" s="29"/>
      <c r="C1945" s="29"/>
    </row>
    <row r="1946" spans="1:3">
      <c r="A1946" s="5">
        <v>1944</v>
      </c>
      <c r="B1946" s="29"/>
      <c r="C1946" s="29"/>
    </row>
    <row r="1947" spans="1:3">
      <c r="A1947" s="5">
        <v>1945</v>
      </c>
      <c r="B1947" s="29"/>
      <c r="C1947" s="29"/>
    </row>
    <row r="1948" spans="1:3">
      <c r="A1948" s="5">
        <v>1946</v>
      </c>
      <c r="B1948" s="29"/>
      <c r="C1948" s="29"/>
    </row>
    <row r="1949" spans="1:3">
      <c r="A1949" s="5">
        <v>1947</v>
      </c>
      <c r="B1949" s="29"/>
      <c r="C1949" s="29"/>
    </row>
    <row r="1950" spans="1:3">
      <c r="A1950" s="5">
        <v>1948</v>
      </c>
      <c r="B1950" s="29"/>
      <c r="C1950" s="29"/>
    </row>
    <row r="1951" spans="1:3">
      <c r="A1951" s="5">
        <v>1949</v>
      </c>
      <c r="B1951" s="29"/>
      <c r="C1951" s="29"/>
    </row>
    <row r="1952" spans="1:3">
      <c r="A1952" s="5">
        <v>1950</v>
      </c>
      <c r="B1952" s="29"/>
      <c r="C1952" s="29"/>
    </row>
    <row r="1953" spans="1:3">
      <c r="A1953" s="5">
        <v>1951</v>
      </c>
      <c r="B1953" s="29"/>
      <c r="C1953" s="29"/>
    </row>
    <row r="1954" spans="1:3">
      <c r="A1954" s="5">
        <v>1952</v>
      </c>
      <c r="B1954" s="29"/>
      <c r="C1954" s="29"/>
    </row>
    <row r="1955" spans="1:3">
      <c r="A1955" s="5">
        <v>1953</v>
      </c>
      <c r="B1955" s="29"/>
      <c r="C1955" s="29"/>
    </row>
    <row r="1956" spans="1:3">
      <c r="A1956" s="5">
        <v>1954</v>
      </c>
      <c r="B1956" s="29"/>
      <c r="C1956" s="29"/>
    </row>
    <row r="1957" spans="1:3">
      <c r="A1957" s="5">
        <v>1955</v>
      </c>
      <c r="B1957" s="29"/>
      <c r="C1957" s="29"/>
    </row>
    <row r="1958" spans="1:3">
      <c r="A1958" s="5">
        <v>1956</v>
      </c>
      <c r="B1958" s="29"/>
      <c r="C1958" s="29"/>
    </row>
    <row r="1959" spans="1:3">
      <c r="A1959" s="5">
        <v>1957</v>
      </c>
      <c r="B1959" s="29"/>
      <c r="C1959" s="29"/>
    </row>
    <row r="1960" spans="1:3">
      <c r="A1960" s="5">
        <v>1958</v>
      </c>
      <c r="B1960" s="29"/>
      <c r="C1960" s="29"/>
    </row>
    <row r="1961" spans="1:3">
      <c r="A1961" s="5">
        <v>1959</v>
      </c>
      <c r="B1961" s="29"/>
      <c r="C1961" s="29"/>
    </row>
    <row r="1962" spans="1:3">
      <c r="A1962" s="5">
        <v>1960</v>
      </c>
      <c r="B1962" s="29"/>
      <c r="C1962" s="29"/>
    </row>
    <row r="1963" spans="1:3">
      <c r="A1963" s="5">
        <v>1961</v>
      </c>
      <c r="B1963" s="29"/>
      <c r="C1963" s="29"/>
    </row>
    <row r="1964" spans="1:3">
      <c r="A1964" s="5">
        <v>1962</v>
      </c>
      <c r="B1964" s="29"/>
      <c r="C1964" s="29"/>
    </row>
    <row r="1965" spans="1:3">
      <c r="A1965" s="5">
        <v>1963</v>
      </c>
      <c r="B1965" s="29"/>
      <c r="C1965" s="29"/>
    </row>
    <row r="1966" spans="1:3">
      <c r="A1966" s="5">
        <v>1964</v>
      </c>
      <c r="B1966" s="29"/>
      <c r="C1966" s="29"/>
    </row>
    <row r="1967" spans="1:3">
      <c r="A1967" s="5">
        <v>1965</v>
      </c>
      <c r="B1967" s="29"/>
      <c r="C1967" s="29"/>
    </row>
    <row r="1968" spans="1:3">
      <c r="A1968" s="5">
        <v>1966</v>
      </c>
      <c r="B1968" s="29"/>
      <c r="C1968" s="29"/>
    </row>
    <row r="1969" spans="1:3">
      <c r="A1969" s="5">
        <v>1967</v>
      </c>
      <c r="B1969" s="29"/>
      <c r="C1969" s="29"/>
    </row>
    <row r="1970" spans="1:3">
      <c r="A1970" s="5">
        <v>1968</v>
      </c>
      <c r="B1970" s="29"/>
      <c r="C1970" s="29"/>
    </row>
    <row r="1971" spans="1:3">
      <c r="A1971" s="5">
        <v>1969</v>
      </c>
      <c r="B1971" s="29"/>
      <c r="C1971" s="29"/>
    </row>
    <row r="1972" spans="1:3">
      <c r="A1972" s="5">
        <v>1970</v>
      </c>
      <c r="B1972" s="29"/>
      <c r="C1972" s="29"/>
    </row>
    <row r="1973" spans="1:3">
      <c r="A1973" s="5">
        <v>1971</v>
      </c>
      <c r="B1973" s="29"/>
      <c r="C1973" s="29"/>
    </row>
    <row r="1974" spans="1:3">
      <c r="A1974" s="5">
        <v>1972</v>
      </c>
      <c r="B1974" s="29"/>
      <c r="C1974" s="29"/>
    </row>
    <row r="1975" spans="1:3">
      <c r="A1975" s="5">
        <v>1973</v>
      </c>
      <c r="B1975" s="29"/>
      <c r="C1975" s="29"/>
    </row>
    <row r="1976" spans="1:3">
      <c r="A1976" s="5">
        <v>1974</v>
      </c>
      <c r="B1976" s="29"/>
      <c r="C1976" s="29"/>
    </row>
    <row r="1977" spans="1:3">
      <c r="A1977" s="5">
        <v>1975</v>
      </c>
      <c r="B1977" s="29"/>
      <c r="C1977" s="29"/>
    </row>
    <row r="1978" spans="1:3">
      <c r="A1978" s="5">
        <v>1976</v>
      </c>
      <c r="B1978" s="29"/>
      <c r="C1978" s="29"/>
    </row>
    <row r="1979" spans="1:3">
      <c r="A1979" s="5">
        <v>1977</v>
      </c>
      <c r="B1979" s="29"/>
      <c r="C1979" s="29"/>
    </row>
    <row r="1980" spans="1:3">
      <c r="A1980" s="5">
        <v>1978</v>
      </c>
      <c r="B1980" s="29"/>
      <c r="C1980" s="29"/>
    </row>
    <row r="1981" spans="1:3">
      <c r="A1981" s="5">
        <v>1979</v>
      </c>
      <c r="B1981" s="29"/>
      <c r="C1981" s="29"/>
    </row>
    <row r="1982" spans="1:3">
      <c r="A1982" s="5">
        <v>1980</v>
      </c>
      <c r="B1982" s="29"/>
      <c r="C1982" s="29"/>
    </row>
    <row r="1983" spans="1:3">
      <c r="A1983" s="5">
        <v>1981</v>
      </c>
      <c r="B1983" s="29"/>
      <c r="C1983" s="29"/>
    </row>
    <row r="1984" spans="1:3">
      <c r="A1984" s="5">
        <v>1982</v>
      </c>
      <c r="B1984" s="29"/>
      <c r="C1984" s="29"/>
    </row>
    <row r="1985" spans="1:3">
      <c r="A1985" s="5">
        <v>1983</v>
      </c>
      <c r="B1985" s="29"/>
      <c r="C1985" s="29"/>
    </row>
    <row r="1986" spans="1:3">
      <c r="A1986" s="5">
        <v>1984</v>
      </c>
      <c r="B1986" s="29"/>
      <c r="C1986" s="29"/>
    </row>
    <row r="1987" spans="1:3">
      <c r="A1987" s="5">
        <v>1985</v>
      </c>
      <c r="B1987" s="29"/>
      <c r="C1987" s="29"/>
    </row>
    <row r="1988" spans="1:3">
      <c r="A1988" s="5">
        <v>1986</v>
      </c>
      <c r="B1988" s="29"/>
      <c r="C1988" s="29"/>
    </row>
    <row r="1989" spans="1:3">
      <c r="A1989" s="5">
        <v>1987</v>
      </c>
      <c r="B1989" s="29"/>
      <c r="C1989" s="29"/>
    </row>
    <row r="1990" spans="1:3">
      <c r="A1990" s="5">
        <v>1988</v>
      </c>
      <c r="B1990" s="29"/>
      <c r="C1990" s="29"/>
    </row>
    <row r="1991" spans="1:3">
      <c r="A1991" s="5">
        <v>1989</v>
      </c>
      <c r="B1991" s="29"/>
      <c r="C1991" s="29"/>
    </row>
    <row r="1992" spans="1:3">
      <c r="A1992" s="5">
        <v>1990</v>
      </c>
      <c r="B1992" s="29"/>
      <c r="C1992" s="29"/>
    </row>
    <row r="1993" spans="1:3">
      <c r="A1993" s="5">
        <v>1991</v>
      </c>
      <c r="B1993" s="29"/>
      <c r="C1993" s="29"/>
    </row>
    <row r="1994" spans="1:3">
      <c r="A1994" s="5">
        <v>1992</v>
      </c>
      <c r="B1994" s="29"/>
      <c r="C1994" s="29"/>
    </row>
    <row r="1995" spans="1:3">
      <c r="A1995" s="5">
        <v>1993</v>
      </c>
      <c r="B1995" s="29"/>
      <c r="C1995" s="29"/>
    </row>
    <row r="1996" spans="1:3">
      <c r="A1996" s="5">
        <v>1994</v>
      </c>
      <c r="B1996" s="29"/>
      <c r="C1996" s="29"/>
    </row>
    <row r="1997" spans="1:3">
      <c r="A1997" s="5">
        <v>1995</v>
      </c>
      <c r="B1997" s="29"/>
      <c r="C1997" s="29"/>
    </row>
    <row r="1998" spans="1:3">
      <c r="A1998" s="5">
        <v>1996</v>
      </c>
      <c r="B1998" s="29"/>
      <c r="C1998" s="29"/>
    </row>
    <row r="1999" spans="1:3">
      <c r="A1999" s="5">
        <v>1997</v>
      </c>
      <c r="B1999" s="29"/>
      <c r="C1999" s="29"/>
    </row>
    <row r="2000" spans="1:3">
      <c r="A2000" s="5">
        <v>1998</v>
      </c>
      <c r="B2000" s="29"/>
      <c r="C2000" s="29"/>
    </row>
    <row r="2001" spans="1:3">
      <c r="A2001" s="5">
        <v>1999</v>
      </c>
      <c r="B2001" s="29"/>
      <c r="C2001" s="29"/>
    </row>
    <row r="2002" spans="1:3">
      <c r="A2002" s="5">
        <v>2000</v>
      </c>
      <c r="B2002" s="29"/>
      <c r="C2002" s="29"/>
    </row>
    <row r="2003" spans="1:3">
      <c r="A2003" s="5">
        <v>2001</v>
      </c>
      <c r="B2003" s="29"/>
      <c r="C2003" s="29"/>
    </row>
    <row r="2004" spans="1:3">
      <c r="A2004" s="5">
        <v>2002</v>
      </c>
      <c r="B2004" s="29"/>
      <c r="C2004" s="29"/>
    </row>
    <row r="2005" spans="1:3">
      <c r="A2005" s="5">
        <v>2003</v>
      </c>
      <c r="B2005" s="29"/>
      <c r="C2005" s="29"/>
    </row>
    <row r="2006" spans="1:3">
      <c r="A2006" s="5">
        <v>2004</v>
      </c>
      <c r="B2006" s="29"/>
      <c r="C2006" s="29"/>
    </row>
    <row r="2007" spans="1:3">
      <c r="A2007" s="5">
        <v>2005</v>
      </c>
      <c r="B2007" s="29"/>
      <c r="C2007" s="29"/>
    </row>
    <row r="2008" spans="1:3">
      <c r="A2008" s="5">
        <v>2006</v>
      </c>
      <c r="B2008" s="29"/>
      <c r="C2008" s="29"/>
    </row>
    <row r="2009" spans="1:3">
      <c r="A2009" s="5">
        <v>2007</v>
      </c>
      <c r="B2009" s="29"/>
      <c r="C2009" s="29"/>
    </row>
    <row r="2010" spans="1:3">
      <c r="A2010" s="5">
        <v>2008</v>
      </c>
      <c r="B2010" s="29"/>
      <c r="C2010" s="29"/>
    </row>
    <row r="2011" spans="1:3">
      <c r="A2011" s="5">
        <v>2009</v>
      </c>
      <c r="B2011" s="29"/>
      <c r="C2011" s="29"/>
    </row>
    <row r="2012" spans="1:3">
      <c r="A2012" s="5">
        <v>2010</v>
      </c>
      <c r="B2012" s="29"/>
      <c r="C2012" s="29"/>
    </row>
    <row r="2013" spans="1:3">
      <c r="A2013" s="5">
        <v>2011</v>
      </c>
      <c r="B2013" s="29"/>
      <c r="C2013" s="29"/>
    </row>
    <row r="2014" spans="1:3">
      <c r="A2014" s="5">
        <v>2012</v>
      </c>
      <c r="B2014" s="29"/>
      <c r="C2014" s="29"/>
    </row>
    <row r="2015" spans="1:3">
      <c r="A2015" s="5">
        <v>2013</v>
      </c>
      <c r="B2015" s="29"/>
      <c r="C2015" s="29"/>
    </row>
    <row r="2016" spans="1:3">
      <c r="A2016" s="5">
        <v>2014</v>
      </c>
      <c r="B2016" s="29"/>
      <c r="C2016" s="29"/>
    </row>
    <row r="2017" spans="1:3">
      <c r="A2017" s="5">
        <v>2015</v>
      </c>
      <c r="B2017" s="29"/>
      <c r="C2017" s="29"/>
    </row>
    <row r="2018" spans="1:3">
      <c r="A2018" s="5">
        <v>2016</v>
      </c>
      <c r="B2018" s="29"/>
      <c r="C2018" s="29"/>
    </row>
    <row r="2019" spans="1:3">
      <c r="A2019" s="5">
        <v>2017</v>
      </c>
      <c r="B2019" s="29"/>
      <c r="C2019" s="29"/>
    </row>
    <row r="2020" spans="1:3">
      <c r="A2020" s="5">
        <v>2018</v>
      </c>
      <c r="B2020" s="29"/>
      <c r="C2020" s="29"/>
    </row>
    <row r="2021" spans="1:3">
      <c r="A2021" s="5">
        <v>2019</v>
      </c>
      <c r="B2021" s="29"/>
      <c r="C2021" s="29"/>
    </row>
    <row r="2022" spans="1:3">
      <c r="A2022" s="5">
        <v>2020</v>
      </c>
      <c r="B2022" s="29"/>
      <c r="C2022" s="29"/>
    </row>
    <row r="2023" spans="1:3">
      <c r="A2023" s="5">
        <v>2021</v>
      </c>
      <c r="B2023" s="29"/>
      <c r="C2023" s="29"/>
    </row>
    <row r="2024" spans="1:3">
      <c r="A2024" s="5">
        <v>2022</v>
      </c>
      <c r="B2024" s="29"/>
      <c r="C2024" s="29"/>
    </row>
    <row r="2025" spans="1:3">
      <c r="A2025" s="5">
        <v>2023</v>
      </c>
      <c r="B2025" s="29"/>
      <c r="C2025" s="29"/>
    </row>
    <row r="2026" spans="1:3">
      <c r="A2026" s="5">
        <v>2024</v>
      </c>
      <c r="B2026" s="29"/>
      <c r="C2026" s="29"/>
    </row>
    <row r="2027" spans="1:3">
      <c r="A2027" s="5">
        <v>2025</v>
      </c>
      <c r="B2027" s="29"/>
      <c r="C2027" s="29"/>
    </row>
    <row r="2028" spans="1:3">
      <c r="A2028" s="5">
        <v>2026</v>
      </c>
      <c r="B2028" s="29"/>
      <c r="C2028" s="29"/>
    </row>
    <row r="2029" spans="1:3">
      <c r="A2029" s="5">
        <v>2027</v>
      </c>
      <c r="B2029" s="29"/>
      <c r="C2029" s="29"/>
    </row>
    <row r="2030" spans="1:3">
      <c r="A2030" s="5">
        <v>2028</v>
      </c>
      <c r="B2030" s="29"/>
      <c r="C2030" s="29"/>
    </row>
    <row r="2031" spans="1:3">
      <c r="A2031" s="5">
        <v>2029</v>
      </c>
      <c r="B2031" s="29"/>
      <c r="C2031" s="29"/>
    </row>
    <row r="2032" spans="1:3">
      <c r="A2032" s="5">
        <v>2030</v>
      </c>
      <c r="B2032" s="29"/>
      <c r="C2032" s="29"/>
    </row>
    <row r="2033" spans="1:3">
      <c r="A2033" s="5">
        <v>2031</v>
      </c>
      <c r="B2033" s="29"/>
      <c r="C2033" s="29"/>
    </row>
    <row r="2034" spans="1:3">
      <c r="A2034" s="5">
        <v>2032</v>
      </c>
      <c r="B2034" s="29"/>
      <c r="C2034" s="29"/>
    </row>
    <row r="2035" spans="1:3">
      <c r="A2035" s="5">
        <v>2033</v>
      </c>
      <c r="B2035" s="29"/>
      <c r="C2035" s="29"/>
    </row>
    <row r="2036" spans="1:3">
      <c r="A2036" s="5">
        <v>2034</v>
      </c>
      <c r="B2036" s="29"/>
      <c r="C2036" s="29"/>
    </row>
    <row r="2037" spans="1:3">
      <c r="A2037" s="5">
        <v>2035</v>
      </c>
      <c r="B2037" s="29"/>
      <c r="C2037" s="29"/>
    </row>
    <row r="2038" spans="1:3">
      <c r="A2038" s="5">
        <v>2036</v>
      </c>
      <c r="B2038" s="29"/>
      <c r="C2038" s="29"/>
    </row>
    <row r="2039" spans="1:3">
      <c r="A2039" s="5">
        <v>2037</v>
      </c>
      <c r="B2039" s="29"/>
      <c r="C2039" s="29"/>
    </row>
    <row r="2040" spans="1:3">
      <c r="A2040" s="5">
        <v>2038</v>
      </c>
      <c r="B2040" s="29"/>
      <c r="C2040" s="29"/>
    </row>
    <row r="2041" spans="1:3">
      <c r="A2041" s="5">
        <v>2039</v>
      </c>
      <c r="B2041" s="29"/>
      <c r="C2041" s="29"/>
    </row>
    <row r="2042" spans="1:3">
      <c r="A2042" s="5">
        <v>2040</v>
      </c>
      <c r="B2042" s="29"/>
      <c r="C2042" s="29"/>
    </row>
    <row r="2043" spans="1:3">
      <c r="A2043" s="5">
        <v>2041</v>
      </c>
      <c r="B2043" s="29"/>
      <c r="C2043" s="29"/>
    </row>
    <row r="2044" spans="1:3">
      <c r="A2044" s="5">
        <v>2042</v>
      </c>
      <c r="B2044" s="29"/>
      <c r="C2044" s="29"/>
    </row>
    <row r="2045" spans="1:3">
      <c r="A2045" s="5">
        <v>2043</v>
      </c>
      <c r="B2045" s="29"/>
      <c r="C2045" s="29"/>
    </row>
    <row r="2046" spans="1:3">
      <c r="A2046" s="5">
        <v>2044</v>
      </c>
      <c r="B2046" s="29"/>
      <c r="C2046" s="29"/>
    </row>
    <row r="2047" spans="1:3">
      <c r="A2047" s="5">
        <v>2045</v>
      </c>
      <c r="B2047" s="29"/>
      <c r="C2047" s="29"/>
    </row>
    <row r="2048" spans="1:3">
      <c r="A2048" s="5">
        <v>2046</v>
      </c>
      <c r="B2048" s="29"/>
      <c r="C2048" s="29"/>
    </row>
    <row r="2049" spans="1:3">
      <c r="A2049" s="5">
        <v>2047</v>
      </c>
      <c r="B2049" s="29"/>
      <c r="C2049" s="29"/>
    </row>
    <row r="2050" spans="1:3">
      <c r="A2050" s="5">
        <v>2048</v>
      </c>
      <c r="B2050" s="29"/>
      <c r="C2050" s="29"/>
    </row>
    <row r="2051" spans="1:3">
      <c r="A2051" s="5">
        <v>2049</v>
      </c>
      <c r="B2051" s="29"/>
      <c r="C2051" s="29"/>
    </row>
    <row r="2052" spans="1:3">
      <c r="A2052" s="5">
        <v>2050</v>
      </c>
      <c r="B2052" s="29"/>
      <c r="C2052" s="29"/>
    </row>
    <row r="2053" spans="1:3">
      <c r="A2053" s="5">
        <v>2051</v>
      </c>
      <c r="B2053" s="29"/>
      <c r="C2053" s="29"/>
    </row>
    <row r="2054" spans="1:3">
      <c r="A2054" s="5">
        <v>2052</v>
      </c>
      <c r="B2054" s="29"/>
      <c r="C2054" s="29"/>
    </row>
    <row r="2055" spans="1:3">
      <c r="A2055" s="5">
        <v>2053</v>
      </c>
      <c r="B2055" s="29"/>
      <c r="C2055" s="29"/>
    </row>
    <row r="2056" spans="1:3">
      <c r="A2056" s="5">
        <v>2054</v>
      </c>
      <c r="B2056" s="29"/>
      <c r="C2056" s="29"/>
    </row>
    <row r="2057" spans="1:3">
      <c r="A2057" s="5">
        <v>2055</v>
      </c>
      <c r="B2057" s="29"/>
      <c r="C2057" s="29"/>
    </row>
    <row r="2058" spans="1:3">
      <c r="A2058" s="5">
        <v>2056</v>
      </c>
      <c r="B2058" s="29"/>
      <c r="C2058" s="29"/>
    </row>
    <row r="2059" spans="1:3">
      <c r="A2059" s="5">
        <v>2057</v>
      </c>
      <c r="B2059" s="29"/>
      <c r="C2059" s="29"/>
    </row>
    <row r="2060" spans="1:3">
      <c r="A2060" s="5">
        <v>2058</v>
      </c>
      <c r="B2060" s="29"/>
      <c r="C2060" s="29"/>
    </row>
    <row r="2061" spans="1:3">
      <c r="A2061" s="5">
        <v>2059</v>
      </c>
      <c r="B2061" s="29"/>
      <c r="C2061" s="29"/>
    </row>
    <row r="2062" spans="1:3">
      <c r="A2062" s="5">
        <v>2060</v>
      </c>
      <c r="B2062" s="29"/>
      <c r="C2062" s="29"/>
    </row>
    <row r="2063" spans="1:3">
      <c r="A2063" s="5">
        <v>2061</v>
      </c>
      <c r="B2063" s="29"/>
      <c r="C2063" s="29"/>
    </row>
    <row r="2064" spans="1:3">
      <c r="A2064" s="5">
        <v>2062</v>
      </c>
      <c r="B2064" s="29"/>
      <c r="C2064" s="29"/>
    </row>
    <row r="2065" spans="1:3">
      <c r="A2065" s="5">
        <v>2063</v>
      </c>
      <c r="B2065" s="29"/>
      <c r="C2065" s="29"/>
    </row>
    <row r="2066" spans="1:3">
      <c r="A2066" s="5">
        <v>2064</v>
      </c>
      <c r="B2066" s="29"/>
      <c r="C2066" s="29"/>
    </row>
    <row r="2067" spans="1:3">
      <c r="A2067" s="5">
        <v>2065</v>
      </c>
      <c r="B2067" s="29"/>
      <c r="C2067" s="29"/>
    </row>
    <row r="2068" spans="1:3">
      <c r="A2068" s="5">
        <v>2066</v>
      </c>
      <c r="B2068" s="29"/>
      <c r="C2068" s="29"/>
    </row>
    <row r="2069" spans="1:3">
      <c r="A2069" s="5">
        <v>2067</v>
      </c>
      <c r="B2069" s="29"/>
      <c r="C2069" s="29"/>
    </row>
    <row r="2070" spans="1:3">
      <c r="A2070" s="5">
        <v>2068</v>
      </c>
      <c r="B2070" s="29"/>
      <c r="C2070" s="29"/>
    </row>
    <row r="2071" spans="1:3">
      <c r="A2071" s="5">
        <v>2069</v>
      </c>
      <c r="B2071" s="29"/>
      <c r="C2071" s="29"/>
    </row>
    <row r="2072" spans="1:3">
      <c r="A2072" s="5">
        <v>2070</v>
      </c>
      <c r="B2072" s="29"/>
      <c r="C2072" s="29"/>
    </row>
    <row r="2073" spans="1:3">
      <c r="A2073" s="5">
        <v>2071</v>
      </c>
      <c r="B2073" s="29"/>
      <c r="C2073" s="29"/>
    </row>
    <row r="2074" spans="1:3">
      <c r="A2074" s="5">
        <v>2072</v>
      </c>
      <c r="B2074" s="29"/>
      <c r="C2074" s="29"/>
    </row>
    <row r="2075" spans="1:3">
      <c r="A2075" s="5">
        <v>2073</v>
      </c>
      <c r="B2075" s="29"/>
      <c r="C2075" s="29"/>
    </row>
    <row r="2076" spans="1:3">
      <c r="A2076" s="5">
        <v>2074</v>
      </c>
      <c r="B2076" s="29"/>
      <c r="C2076" s="29"/>
    </row>
    <row r="2077" spans="1:3">
      <c r="A2077" s="5">
        <v>2075</v>
      </c>
      <c r="B2077" s="29"/>
      <c r="C2077" s="29"/>
    </row>
    <row r="2078" spans="1:3">
      <c r="A2078" s="5">
        <v>2076</v>
      </c>
      <c r="B2078" s="29"/>
      <c r="C2078" s="29"/>
    </row>
    <row r="2079" spans="1:3">
      <c r="A2079" s="5">
        <v>2077</v>
      </c>
      <c r="B2079" s="29"/>
      <c r="C2079" s="29"/>
    </row>
    <row r="2080" spans="1:3">
      <c r="A2080" s="5">
        <v>2078</v>
      </c>
      <c r="B2080" s="29"/>
      <c r="C2080" s="29"/>
    </row>
    <row r="2081" spans="1:3">
      <c r="A2081" s="5">
        <v>2079</v>
      </c>
      <c r="B2081" s="29"/>
      <c r="C2081" s="29"/>
    </row>
    <row r="2082" spans="1:3">
      <c r="A2082" s="5">
        <v>2080</v>
      </c>
      <c r="B2082" s="29"/>
      <c r="C2082" s="29"/>
    </row>
    <row r="2083" spans="1:3">
      <c r="A2083" s="5">
        <v>2081</v>
      </c>
      <c r="B2083" s="29"/>
      <c r="C2083" s="29"/>
    </row>
    <row r="2084" spans="1:3">
      <c r="A2084" s="5">
        <v>2082</v>
      </c>
      <c r="B2084" s="29"/>
      <c r="C2084" s="29"/>
    </row>
    <row r="2085" spans="1:3">
      <c r="A2085" s="5">
        <v>2083</v>
      </c>
      <c r="B2085" s="29"/>
      <c r="C2085" s="29"/>
    </row>
    <row r="2086" spans="1:3">
      <c r="A2086" s="5">
        <v>2084</v>
      </c>
      <c r="B2086" s="29"/>
      <c r="C2086" s="29"/>
    </row>
    <row r="2087" spans="1:3">
      <c r="A2087" s="5">
        <v>2085</v>
      </c>
      <c r="B2087" s="29"/>
      <c r="C2087" s="29"/>
    </row>
    <row r="2088" spans="1:3">
      <c r="A2088" s="5">
        <v>2086</v>
      </c>
      <c r="B2088" s="29"/>
      <c r="C2088" s="29"/>
    </row>
    <row r="2089" spans="1:3">
      <c r="A2089" s="5">
        <v>2087</v>
      </c>
      <c r="B2089" s="29"/>
      <c r="C2089" s="29"/>
    </row>
    <row r="2090" spans="1:3">
      <c r="A2090" s="5">
        <v>2088</v>
      </c>
      <c r="B2090" s="29"/>
      <c r="C2090" s="29"/>
    </row>
    <row r="2091" spans="1:3">
      <c r="A2091" s="5">
        <v>2089</v>
      </c>
      <c r="B2091" s="29"/>
      <c r="C2091" s="29"/>
    </row>
    <row r="2092" spans="1:3">
      <c r="A2092" s="5">
        <v>2090</v>
      </c>
      <c r="B2092" s="29"/>
      <c r="C2092" s="29"/>
    </row>
    <row r="2093" spans="1:3">
      <c r="A2093" s="5">
        <v>2091</v>
      </c>
      <c r="B2093" s="29"/>
      <c r="C2093" s="29"/>
    </row>
    <row r="2094" spans="1:3">
      <c r="A2094" s="5">
        <v>2092</v>
      </c>
      <c r="B2094" s="29"/>
      <c r="C2094" s="29"/>
    </row>
    <row r="2095" spans="1:3">
      <c r="A2095" s="5">
        <v>2093</v>
      </c>
      <c r="B2095" s="29"/>
      <c r="C2095" s="29"/>
    </row>
    <row r="2096" spans="1:3">
      <c r="A2096" s="5">
        <v>2094</v>
      </c>
      <c r="B2096" s="29"/>
      <c r="C2096" s="29"/>
    </row>
    <row r="2097" spans="1:3">
      <c r="A2097" s="5">
        <v>2095</v>
      </c>
      <c r="B2097" s="29"/>
      <c r="C2097" s="29"/>
    </row>
    <row r="2098" spans="1:3">
      <c r="A2098" s="5">
        <v>2096</v>
      </c>
      <c r="B2098" s="29"/>
      <c r="C2098" s="29"/>
    </row>
    <row r="2099" spans="1:3">
      <c r="A2099" s="5">
        <v>2097</v>
      </c>
      <c r="B2099" s="29"/>
      <c r="C2099" s="29"/>
    </row>
    <row r="2100" spans="1:3">
      <c r="A2100" s="5">
        <v>2098</v>
      </c>
      <c r="B2100" s="29"/>
      <c r="C2100" s="29"/>
    </row>
    <row r="2101" spans="1:3">
      <c r="A2101" s="5">
        <v>2099</v>
      </c>
      <c r="B2101" s="29"/>
      <c r="C2101" s="29"/>
    </row>
    <row r="2102" spans="1:3">
      <c r="A2102" s="5">
        <v>2100</v>
      </c>
      <c r="B2102" s="29"/>
      <c r="C2102" s="29"/>
    </row>
    <row r="2103" spans="1:3">
      <c r="A2103" s="5">
        <v>2101</v>
      </c>
      <c r="B2103" s="29"/>
      <c r="C2103" s="29"/>
    </row>
    <row r="2104" spans="1:3">
      <c r="A2104" s="5">
        <v>2102</v>
      </c>
      <c r="B2104" s="29"/>
      <c r="C2104" s="29"/>
    </row>
    <row r="2105" spans="1:3">
      <c r="A2105" s="5">
        <v>2103</v>
      </c>
      <c r="B2105" s="29"/>
      <c r="C2105" s="29"/>
    </row>
    <row r="2106" spans="1:3">
      <c r="A2106" s="5">
        <v>2104</v>
      </c>
      <c r="B2106" s="29"/>
      <c r="C2106" s="29"/>
    </row>
    <row r="2107" spans="1:3">
      <c r="A2107" s="5">
        <v>2105</v>
      </c>
      <c r="B2107" s="29"/>
      <c r="C2107" s="29"/>
    </row>
    <row r="2108" spans="1:3">
      <c r="A2108" s="5">
        <v>2106</v>
      </c>
      <c r="B2108" s="29"/>
      <c r="C2108" s="29"/>
    </row>
    <row r="2109" spans="1:3">
      <c r="A2109" s="5">
        <v>2107</v>
      </c>
      <c r="B2109" s="29"/>
      <c r="C2109" s="29"/>
    </row>
    <row r="2110" spans="1:3">
      <c r="A2110" s="5">
        <v>2108</v>
      </c>
      <c r="B2110" s="29"/>
      <c r="C2110" s="29"/>
    </row>
    <row r="2111" spans="1:3">
      <c r="A2111" s="5">
        <v>2109</v>
      </c>
      <c r="B2111" s="29"/>
      <c r="C2111" s="29"/>
    </row>
    <row r="2112" spans="1:3">
      <c r="A2112" s="5">
        <v>2110</v>
      </c>
      <c r="B2112" s="29"/>
      <c r="C2112" s="29"/>
    </row>
    <row r="2113" spans="1:3">
      <c r="A2113" s="5">
        <v>2111</v>
      </c>
      <c r="B2113" s="29"/>
      <c r="C2113" s="29"/>
    </row>
    <row r="2114" spans="1:3">
      <c r="A2114" s="5">
        <v>2112</v>
      </c>
      <c r="B2114" s="29"/>
      <c r="C2114" s="29"/>
    </row>
    <row r="2115" spans="1:3">
      <c r="A2115" s="5">
        <v>2113</v>
      </c>
      <c r="B2115" s="29"/>
      <c r="C2115" s="29"/>
    </row>
    <row r="2116" spans="1:3">
      <c r="A2116" s="5">
        <v>2114</v>
      </c>
      <c r="B2116" s="29"/>
      <c r="C2116" s="29"/>
    </row>
    <row r="2117" spans="1:3">
      <c r="A2117" s="5">
        <v>2115</v>
      </c>
      <c r="B2117" s="29"/>
      <c r="C2117" s="29"/>
    </row>
    <row r="2118" spans="1:3">
      <c r="A2118" s="5">
        <v>2116</v>
      </c>
      <c r="B2118" s="29"/>
      <c r="C2118" s="29"/>
    </row>
    <row r="2119" spans="1:3">
      <c r="A2119" s="5">
        <v>2117</v>
      </c>
      <c r="B2119" s="29"/>
      <c r="C2119" s="29"/>
    </row>
    <row r="2120" spans="1:3">
      <c r="A2120" s="5">
        <v>2118</v>
      </c>
      <c r="B2120" s="29"/>
      <c r="C2120" s="29"/>
    </row>
    <row r="2121" spans="1:3">
      <c r="A2121" s="5">
        <v>2119</v>
      </c>
      <c r="B2121" s="29"/>
      <c r="C2121" s="29"/>
    </row>
    <row r="2122" spans="1:3">
      <c r="A2122" s="5">
        <v>2120</v>
      </c>
      <c r="B2122" s="29"/>
      <c r="C2122" s="29"/>
    </row>
    <row r="2123" spans="1:3">
      <c r="A2123" s="5">
        <v>2121</v>
      </c>
      <c r="B2123" s="29"/>
      <c r="C2123" s="29"/>
    </row>
    <row r="2124" spans="1:3">
      <c r="A2124" s="5">
        <v>2122</v>
      </c>
      <c r="B2124" s="29"/>
      <c r="C2124" s="29"/>
    </row>
    <row r="2125" spans="1:3">
      <c r="A2125" s="5">
        <v>2123</v>
      </c>
      <c r="B2125" s="29"/>
      <c r="C2125" s="29"/>
    </row>
    <row r="2126" spans="1:3">
      <c r="A2126" s="5">
        <v>2124</v>
      </c>
      <c r="B2126" s="29"/>
      <c r="C2126" s="29"/>
    </row>
    <row r="2127" spans="1:3">
      <c r="A2127" s="5">
        <v>2125</v>
      </c>
      <c r="B2127" s="29"/>
      <c r="C2127" s="29"/>
    </row>
    <row r="2128" spans="1:3">
      <c r="A2128" s="5">
        <v>2126</v>
      </c>
      <c r="B2128" s="29"/>
      <c r="C2128" s="29"/>
    </row>
    <row r="2129" spans="1:3">
      <c r="A2129" s="5">
        <v>2127</v>
      </c>
      <c r="B2129" s="29"/>
      <c r="C2129" s="29"/>
    </row>
    <row r="2130" spans="1:3">
      <c r="A2130" s="5">
        <v>2128</v>
      </c>
      <c r="B2130" s="29"/>
      <c r="C2130" s="29"/>
    </row>
    <row r="2131" spans="1:3">
      <c r="A2131" s="5">
        <v>2129</v>
      </c>
      <c r="B2131" s="29"/>
      <c r="C2131" s="29"/>
    </row>
    <row r="2132" spans="1:3">
      <c r="A2132" s="5">
        <v>2130</v>
      </c>
      <c r="B2132" s="29"/>
      <c r="C2132" s="29"/>
    </row>
    <row r="2133" spans="1:3">
      <c r="A2133" s="5">
        <v>2131</v>
      </c>
      <c r="B2133" s="29"/>
      <c r="C2133" s="29"/>
    </row>
    <row r="2134" spans="1:3">
      <c r="A2134" s="5">
        <v>2132</v>
      </c>
      <c r="B2134" s="29"/>
      <c r="C2134" s="29"/>
    </row>
    <row r="2135" spans="1:3">
      <c r="A2135" s="5">
        <v>2133</v>
      </c>
      <c r="B2135" s="29"/>
      <c r="C2135" s="29"/>
    </row>
    <row r="2136" spans="1:3">
      <c r="A2136" s="5">
        <v>2134</v>
      </c>
      <c r="B2136" s="29"/>
      <c r="C2136" s="29"/>
    </row>
    <row r="2137" spans="1:3">
      <c r="A2137" s="5">
        <v>2135</v>
      </c>
      <c r="B2137" s="29"/>
      <c r="C2137" s="29"/>
    </row>
    <row r="2138" spans="1:3">
      <c r="A2138" s="5">
        <v>2136</v>
      </c>
      <c r="B2138" s="29"/>
      <c r="C2138" s="29"/>
    </row>
    <row r="2139" spans="1:3">
      <c r="A2139" s="5">
        <v>2137</v>
      </c>
      <c r="B2139" s="29"/>
      <c r="C2139" s="29"/>
    </row>
    <row r="2140" spans="1:3">
      <c r="A2140" s="5">
        <v>2138</v>
      </c>
      <c r="B2140" s="29"/>
      <c r="C2140" s="29"/>
    </row>
    <row r="2141" spans="1:3">
      <c r="A2141" s="5">
        <v>2139</v>
      </c>
      <c r="B2141" s="29"/>
      <c r="C2141" s="29"/>
    </row>
    <row r="2142" spans="1:3">
      <c r="A2142" s="5">
        <v>2140</v>
      </c>
      <c r="B2142" s="29"/>
      <c r="C2142" s="29"/>
    </row>
    <row r="2143" spans="1:3">
      <c r="A2143" s="5">
        <v>2141</v>
      </c>
      <c r="B2143" s="29"/>
      <c r="C2143" s="29"/>
    </row>
    <row r="2144" spans="1:3">
      <c r="A2144" s="5">
        <v>2142</v>
      </c>
      <c r="B2144" s="29"/>
      <c r="C2144" s="29"/>
    </row>
    <row r="2145" spans="1:3">
      <c r="A2145" s="5">
        <v>2143</v>
      </c>
      <c r="B2145" s="29"/>
      <c r="C2145" s="29"/>
    </row>
    <row r="2146" spans="1:3">
      <c r="A2146" s="5">
        <v>2144</v>
      </c>
      <c r="B2146" s="29"/>
      <c r="C2146" s="29"/>
    </row>
    <row r="2147" spans="1:3">
      <c r="A2147" s="5">
        <v>2145</v>
      </c>
      <c r="B2147" s="29"/>
      <c r="C2147" s="29"/>
    </row>
    <row r="2148" spans="1:3">
      <c r="A2148" s="5">
        <v>2146</v>
      </c>
      <c r="B2148" s="29"/>
      <c r="C2148" s="29"/>
    </row>
    <row r="2149" spans="1:3">
      <c r="A2149" s="5">
        <v>2147</v>
      </c>
      <c r="B2149" s="29"/>
      <c r="C2149" s="29"/>
    </row>
    <row r="2150" spans="1:3">
      <c r="A2150" s="5">
        <v>2148</v>
      </c>
      <c r="B2150" s="29"/>
      <c r="C2150" s="29"/>
    </row>
    <row r="2151" spans="1:3">
      <c r="A2151" s="5">
        <v>2149</v>
      </c>
      <c r="B2151" s="29"/>
      <c r="C2151" s="29"/>
    </row>
    <row r="2152" spans="1:3">
      <c r="A2152" s="5">
        <v>2150</v>
      </c>
      <c r="B2152" s="29"/>
      <c r="C2152" s="29"/>
    </row>
    <row r="2153" spans="1:3">
      <c r="A2153" s="5">
        <v>2151</v>
      </c>
      <c r="B2153" s="29"/>
      <c r="C2153" s="29"/>
    </row>
    <row r="2154" spans="1:3">
      <c r="A2154" s="5">
        <v>2152</v>
      </c>
      <c r="B2154" s="29"/>
      <c r="C2154" s="29"/>
    </row>
    <row r="2155" spans="1:3">
      <c r="A2155" s="5">
        <v>2153</v>
      </c>
      <c r="B2155" s="29"/>
      <c r="C2155" s="29"/>
    </row>
    <row r="2156" spans="1:3">
      <c r="A2156" s="5">
        <v>2154</v>
      </c>
      <c r="B2156" s="29"/>
      <c r="C2156" s="29"/>
    </row>
    <row r="2157" spans="1:3">
      <c r="A2157" s="5">
        <v>2155</v>
      </c>
      <c r="B2157" s="29"/>
      <c r="C2157" s="29"/>
    </row>
    <row r="2158" spans="1:3">
      <c r="A2158" s="5">
        <v>2156</v>
      </c>
      <c r="B2158" s="29"/>
      <c r="C2158" s="29"/>
    </row>
    <row r="2159" spans="1:3">
      <c r="A2159" s="5">
        <v>2157</v>
      </c>
      <c r="B2159" s="29"/>
      <c r="C2159" s="29"/>
    </row>
    <row r="2160" spans="1:3">
      <c r="A2160" s="5">
        <v>2158</v>
      </c>
      <c r="B2160" s="29"/>
      <c r="C2160" s="29"/>
    </row>
    <row r="2161" spans="1:3">
      <c r="A2161" s="5">
        <v>2159</v>
      </c>
      <c r="B2161" s="29"/>
      <c r="C2161" s="29"/>
    </row>
    <row r="2162" spans="1:3">
      <c r="A2162" s="5">
        <v>2160</v>
      </c>
      <c r="B2162" s="29"/>
      <c r="C2162" s="29"/>
    </row>
    <row r="2163" spans="1:3">
      <c r="A2163" s="5">
        <v>2161</v>
      </c>
      <c r="B2163" s="29"/>
      <c r="C2163" s="29"/>
    </row>
    <row r="2164" spans="1:3">
      <c r="A2164" s="5">
        <v>2162</v>
      </c>
      <c r="B2164" s="29"/>
      <c r="C2164" s="29"/>
    </row>
    <row r="2165" spans="1:3">
      <c r="A2165" s="5">
        <v>2163</v>
      </c>
      <c r="B2165" s="29"/>
      <c r="C2165" s="29"/>
    </row>
    <row r="2166" spans="1:3">
      <c r="A2166" s="5">
        <v>2164</v>
      </c>
      <c r="B2166" s="29"/>
      <c r="C2166" s="29"/>
    </row>
    <row r="2167" spans="1:3">
      <c r="A2167" s="5">
        <v>2165</v>
      </c>
      <c r="B2167" s="29"/>
      <c r="C2167" s="29"/>
    </row>
    <row r="2168" spans="1:3">
      <c r="A2168" s="5">
        <v>2166</v>
      </c>
      <c r="B2168" s="29"/>
      <c r="C2168" s="29"/>
    </row>
    <row r="2169" spans="1:3">
      <c r="A2169" s="5">
        <v>2167</v>
      </c>
      <c r="B2169" s="29"/>
      <c r="C2169" s="29"/>
    </row>
    <row r="2170" spans="1:3">
      <c r="A2170" s="5">
        <v>2168</v>
      </c>
      <c r="B2170" s="29"/>
      <c r="C2170" s="29"/>
    </row>
    <row r="2171" spans="1:3">
      <c r="A2171" s="5">
        <v>2169</v>
      </c>
      <c r="B2171" s="29"/>
      <c r="C2171" s="29"/>
    </row>
    <row r="2172" spans="1:3">
      <c r="A2172" s="5">
        <v>2170</v>
      </c>
      <c r="B2172" s="29"/>
      <c r="C2172" s="29"/>
    </row>
    <row r="2173" spans="1:3">
      <c r="A2173" s="5">
        <v>2171</v>
      </c>
      <c r="B2173" s="29"/>
      <c r="C2173" s="29"/>
    </row>
    <row r="2174" spans="1:3">
      <c r="A2174" s="5">
        <v>2172</v>
      </c>
      <c r="B2174" s="29"/>
      <c r="C2174" s="29"/>
    </row>
    <row r="2175" spans="1:3">
      <c r="A2175" s="5">
        <v>2173</v>
      </c>
      <c r="B2175" s="29"/>
      <c r="C2175" s="29"/>
    </row>
    <row r="2176" spans="1:3">
      <c r="A2176" s="5">
        <v>2174</v>
      </c>
      <c r="B2176" s="29"/>
      <c r="C2176" s="29"/>
    </row>
    <row r="2177" spans="1:3">
      <c r="A2177" s="5">
        <v>2175</v>
      </c>
      <c r="B2177" s="29"/>
      <c r="C2177" s="29"/>
    </row>
    <row r="2178" spans="1:3">
      <c r="A2178" s="5">
        <v>2176</v>
      </c>
      <c r="B2178" s="29"/>
      <c r="C2178" s="29"/>
    </row>
    <row r="2179" spans="1:3">
      <c r="A2179" s="5">
        <v>2177</v>
      </c>
      <c r="B2179" s="29"/>
      <c r="C2179" s="29"/>
    </row>
    <row r="2180" spans="1:3">
      <c r="A2180" s="5">
        <v>2178</v>
      </c>
      <c r="B2180" s="29"/>
      <c r="C2180" s="29"/>
    </row>
    <row r="2181" spans="1:3">
      <c r="A2181" s="5">
        <v>2179</v>
      </c>
      <c r="B2181" s="29"/>
      <c r="C2181" s="29"/>
    </row>
    <row r="2182" spans="1:3">
      <c r="A2182" s="5">
        <v>2180</v>
      </c>
      <c r="B2182" s="29"/>
      <c r="C2182" s="29"/>
    </row>
    <row r="2183" spans="1:3">
      <c r="A2183" s="5">
        <v>2181</v>
      </c>
      <c r="B2183" s="29"/>
      <c r="C2183" s="29"/>
    </row>
    <row r="2184" spans="1:3">
      <c r="A2184" s="5">
        <v>2182</v>
      </c>
      <c r="B2184" s="29"/>
      <c r="C2184" s="29"/>
    </row>
    <row r="2185" spans="1:3">
      <c r="A2185" s="5">
        <v>2183</v>
      </c>
      <c r="B2185" s="29"/>
      <c r="C2185" s="29"/>
    </row>
    <row r="2186" spans="1:3">
      <c r="A2186" s="5">
        <v>2184</v>
      </c>
      <c r="B2186" s="29"/>
      <c r="C2186" s="29"/>
    </row>
    <row r="2187" spans="1:3">
      <c r="A2187" s="5">
        <v>2185</v>
      </c>
      <c r="B2187" s="29"/>
      <c r="C2187" s="29"/>
    </row>
    <row r="2188" spans="1:3">
      <c r="A2188" s="5">
        <v>2186</v>
      </c>
      <c r="B2188" s="29"/>
      <c r="C2188" s="29"/>
    </row>
    <row r="2189" spans="1:3">
      <c r="A2189" s="5">
        <v>2187</v>
      </c>
      <c r="B2189" s="29"/>
      <c r="C2189" s="29"/>
    </row>
    <row r="2190" spans="1:3">
      <c r="A2190" s="5">
        <v>2188</v>
      </c>
      <c r="B2190" s="29"/>
      <c r="C2190" s="29"/>
    </row>
    <row r="2191" spans="1:3">
      <c r="A2191" s="5">
        <v>2189</v>
      </c>
      <c r="B2191" s="29"/>
      <c r="C2191" s="29"/>
    </row>
    <row r="2192" spans="1:3">
      <c r="A2192" s="5">
        <v>2190</v>
      </c>
      <c r="B2192" s="29"/>
      <c r="C2192" s="29"/>
    </row>
    <row r="2193" spans="1:3">
      <c r="A2193" s="5">
        <v>2191</v>
      </c>
      <c r="B2193" s="29"/>
      <c r="C2193" s="29"/>
    </row>
    <row r="2194" spans="1:3">
      <c r="A2194" s="5">
        <v>2192</v>
      </c>
      <c r="B2194" s="29"/>
      <c r="C2194" s="29"/>
    </row>
    <row r="2195" spans="1:3">
      <c r="A2195" s="5">
        <v>2193</v>
      </c>
      <c r="B2195" s="29"/>
      <c r="C2195" s="29"/>
    </row>
    <row r="2196" spans="1:3">
      <c r="A2196" s="5">
        <v>2194</v>
      </c>
      <c r="B2196" s="29"/>
      <c r="C2196" s="29"/>
    </row>
    <row r="2197" spans="1:3">
      <c r="A2197" s="5">
        <v>2195</v>
      </c>
      <c r="B2197" s="29"/>
      <c r="C2197" s="29"/>
    </row>
    <row r="2198" spans="1:3">
      <c r="A2198" s="5">
        <v>2196</v>
      </c>
      <c r="B2198" s="29"/>
      <c r="C2198" s="29"/>
    </row>
    <row r="2199" spans="1:3">
      <c r="A2199" s="5">
        <v>2197</v>
      </c>
      <c r="B2199" s="29"/>
      <c r="C2199" s="29"/>
    </row>
    <row r="2200" spans="1:3">
      <c r="A2200" s="5">
        <v>2198</v>
      </c>
      <c r="B2200" s="29"/>
      <c r="C2200" s="29"/>
    </row>
    <row r="2201" spans="1:3">
      <c r="A2201" s="5">
        <v>2199</v>
      </c>
      <c r="B2201" s="29"/>
      <c r="C2201" s="29"/>
    </row>
    <row r="2202" spans="1:3">
      <c r="A2202" s="5">
        <v>2200</v>
      </c>
      <c r="B2202" s="29"/>
      <c r="C2202" s="29"/>
    </row>
    <row r="2203" spans="1:3">
      <c r="A2203" s="5">
        <v>2201</v>
      </c>
      <c r="B2203" s="29"/>
      <c r="C2203" s="29"/>
    </row>
    <row r="2204" spans="1:3">
      <c r="A2204" s="5">
        <v>2202</v>
      </c>
      <c r="B2204" s="29"/>
      <c r="C2204" s="29"/>
    </row>
    <row r="2205" spans="1:3">
      <c r="A2205" s="5">
        <v>2203</v>
      </c>
      <c r="B2205" s="29"/>
      <c r="C2205" s="29"/>
    </row>
    <row r="2206" spans="1:3">
      <c r="A2206" s="5">
        <v>2204</v>
      </c>
      <c r="B2206" s="29"/>
      <c r="C2206" s="29"/>
    </row>
    <row r="2207" spans="1:3">
      <c r="A2207" s="5">
        <v>2205</v>
      </c>
      <c r="B2207" s="29"/>
      <c r="C2207" s="29"/>
    </row>
    <row r="2208" spans="1:3">
      <c r="A2208" s="5">
        <v>2206</v>
      </c>
      <c r="B2208" s="29"/>
      <c r="C2208" s="29"/>
    </row>
    <row r="2209" spans="1:3">
      <c r="A2209" s="5">
        <v>2207</v>
      </c>
      <c r="B2209" s="29"/>
      <c r="C2209" s="29"/>
    </row>
    <row r="2210" spans="1:3">
      <c r="A2210" s="5">
        <v>2208</v>
      </c>
      <c r="B2210" s="29"/>
      <c r="C2210" s="29"/>
    </row>
    <row r="2211" spans="1:3">
      <c r="A2211" s="5">
        <v>2209</v>
      </c>
      <c r="B2211" s="29"/>
      <c r="C2211" s="29"/>
    </row>
    <row r="2212" spans="1:3">
      <c r="A2212" s="5">
        <v>2210</v>
      </c>
      <c r="B2212" s="29"/>
      <c r="C2212" s="29"/>
    </row>
    <row r="2213" spans="1:3">
      <c r="A2213" s="5">
        <v>2211</v>
      </c>
      <c r="B2213" s="29"/>
      <c r="C2213" s="29"/>
    </row>
    <row r="2214" spans="1:3">
      <c r="A2214" s="5">
        <v>2212</v>
      </c>
      <c r="B2214" s="29"/>
      <c r="C2214" s="29"/>
    </row>
    <row r="2215" spans="1:3">
      <c r="A2215" s="5">
        <v>2213</v>
      </c>
      <c r="B2215" s="29"/>
      <c r="C2215" s="29"/>
    </row>
    <row r="2216" spans="1:3">
      <c r="A2216" s="5">
        <v>2214</v>
      </c>
      <c r="B2216" s="29"/>
      <c r="C2216" s="29"/>
    </row>
    <row r="2217" spans="1:3">
      <c r="A2217" s="5">
        <v>2215</v>
      </c>
      <c r="B2217" s="29"/>
      <c r="C2217" s="29"/>
    </row>
    <row r="2218" spans="1:3">
      <c r="A2218" s="5">
        <v>2216</v>
      </c>
      <c r="B2218" s="29"/>
      <c r="C2218" s="29"/>
    </row>
    <row r="2219" spans="1:3">
      <c r="A2219" s="5">
        <v>2217</v>
      </c>
      <c r="B2219" s="29"/>
      <c r="C2219" s="29"/>
    </row>
    <row r="2220" spans="1:3">
      <c r="A2220" s="5">
        <v>2218</v>
      </c>
      <c r="B2220" s="29"/>
      <c r="C2220" s="29"/>
    </row>
    <row r="2221" spans="1:3">
      <c r="A2221" s="5">
        <v>2219</v>
      </c>
      <c r="B2221" s="29"/>
      <c r="C2221" s="29"/>
    </row>
    <row r="2222" spans="1:3">
      <c r="A2222" s="5">
        <v>2220</v>
      </c>
      <c r="B2222" s="29"/>
      <c r="C2222" s="29"/>
    </row>
    <row r="2223" spans="1:3">
      <c r="A2223" s="5">
        <v>2221</v>
      </c>
      <c r="B2223" s="29"/>
      <c r="C2223" s="29"/>
    </row>
    <row r="2224" spans="1:3">
      <c r="A2224" s="5">
        <v>2222</v>
      </c>
      <c r="B2224" s="29"/>
      <c r="C2224" s="29"/>
    </row>
    <row r="2225" spans="1:3">
      <c r="A2225" s="5">
        <v>2223</v>
      </c>
      <c r="B2225" s="29"/>
      <c r="C2225" s="29"/>
    </row>
    <row r="2226" spans="1:3">
      <c r="A2226" s="5">
        <v>2224</v>
      </c>
      <c r="B2226" s="29"/>
      <c r="C2226" s="29"/>
    </row>
    <row r="2227" spans="1:3">
      <c r="A2227" s="5">
        <v>2225</v>
      </c>
      <c r="B2227" s="29"/>
      <c r="C2227" s="29"/>
    </row>
    <row r="2228" spans="1:3">
      <c r="A2228" s="5">
        <v>2226</v>
      </c>
      <c r="B2228" s="29"/>
      <c r="C2228" s="29"/>
    </row>
    <row r="2229" spans="1:3">
      <c r="A2229" s="5">
        <v>2227</v>
      </c>
      <c r="B2229" s="29"/>
      <c r="C2229" s="29"/>
    </row>
    <row r="2230" spans="1:3">
      <c r="A2230" s="5">
        <v>2228</v>
      </c>
      <c r="B2230" s="29"/>
      <c r="C2230" s="29"/>
    </row>
    <row r="2231" spans="1:3">
      <c r="A2231" s="5">
        <v>2229</v>
      </c>
      <c r="B2231" s="29"/>
      <c r="C2231" s="29"/>
    </row>
    <row r="2232" spans="1:3">
      <c r="A2232" s="5">
        <v>2230</v>
      </c>
      <c r="B2232" s="29"/>
      <c r="C2232" s="29"/>
    </row>
    <row r="2233" spans="1:3">
      <c r="A2233" s="5">
        <v>2231</v>
      </c>
      <c r="B2233" s="29"/>
      <c r="C2233" s="29"/>
    </row>
    <row r="2234" spans="1:3">
      <c r="A2234" s="5">
        <v>2232</v>
      </c>
      <c r="B2234" s="29"/>
      <c r="C2234" s="29"/>
    </row>
    <row r="2235" spans="1:3">
      <c r="A2235" s="5">
        <v>2233</v>
      </c>
      <c r="B2235" s="29"/>
      <c r="C2235" s="29"/>
    </row>
    <row r="2236" spans="1:3">
      <c r="A2236" s="5">
        <v>2234</v>
      </c>
      <c r="B2236" s="29"/>
      <c r="C2236" s="29"/>
    </row>
    <row r="2237" spans="1:3">
      <c r="A2237" s="5">
        <v>2235</v>
      </c>
      <c r="B2237" s="29"/>
      <c r="C2237" s="29"/>
    </row>
    <row r="2238" spans="1:3">
      <c r="A2238" s="5">
        <v>2236</v>
      </c>
      <c r="B2238" s="29"/>
      <c r="C2238" s="29"/>
    </row>
    <row r="2239" spans="1:3">
      <c r="A2239" s="5">
        <v>2237</v>
      </c>
      <c r="B2239" s="29"/>
      <c r="C2239" s="29"/>
    </row>
    <row r="2240" spans="1:3">
      <c r="A2240" s="5">
        <v>2238</v>
      </c>
      <c r="B2240" s="29"/>
      <c r="C2240" s="29"/>
    </row>
    <row r="2241" spans="1:3">
      <c r="A2241" s="5">
        <v>2239</v>
      </c>
      <c r="B2241" s="29"/>
      <c r="C2241" s="29"/>
    </row>
    <row r="2242" spans="1:3">
      <c r="A2242" s="5">
        <v>2240</v>
      </c>
      <c r="B2242" s="29"/>
      <c r="C2242" s="29"/>
    </row>
    <row r="2243" spans="1:3">
      <c r="A2243" s="5">
        <v>2241</v>
      </c>
      <c r="B2243" s="29"/>
      <c r="C2243" s="29"/>
    </row>
    <row r="2244" spans="1:3">
      <c r="A2244" s="5">
        <v>2242</v>
      </c>
      <c r="B2244" s="29"/>
      <c r="C2244" s="29"/>
    </row>
    <row r="2245" spans="1:3">
      <c r="A2245" s="5">
        <v>2243</v>
      </c>
      <c r="B2245" s="29"/>
      <c r="C2245" s="29"/>
    </row>
    <row r="2246" spans="1:3">
      <c r="A2246" s="5">
        <v>2244</v>
      </c>
      <c r="B2246" s="29"/>
      <c r="C2246" s="29"/>
    </row>
    <row r="2247" spans="1:3">
      <c r="A2247" s="5">
        <v>2245</v>
      </c>
      <c r="B2247" s="29"/>
      <c r="C2247" s="29"/>
    </row>
    <row r="2248" spans="1:3">
      <c r="A2248" s="5">
        <v>2246</v>
      </c>
      <c r="B2248" s="29"/>
      <c r="C2248" s="29"/>
    </row>
    <row r="2249" spans="1:3">
      <c r="A2249" s="5">
        <v>2247</v>
      </c>
      <c r="B2249" s="29"/>
      <c r="C2249" s="29"/>
    </row>
    <row r="2250" spans="1:3">
      <c r="A2250" s="5">
        <v>2248</v>
      </c>
      <c r="B2250" s="29"/>
      <c r="C2250" s="29"/>
    </row>
    <row r="2251" spans="1:3">
      <c r="A2251" s="5">
        <v>2249</v>
      </c>
      <c r="B2251" s="29"/>
      <c r="C2251" s="29"/>
    </row>
    <row r="2252" spans="1:3">
      <c r="A2252" s="5">
        <v>2250</v>
      </c>
      <c r="B2252" s="29"/>
      <c r="C2252" s="29"/>
    </row>
    <row r="2253" spans="1:3">
      <c r="A2253" s="5">
        <v>2251</v>
      </c>
      <c r="B2253" s="29"/>
      <c r="C2253" s="29"/>
    </row>
    <row r="2254" spans="1:3">
      <c r="A2254" s="5">
        <v>2252</v>
      </c>
      <c r="B2254" s="29"/>
      <c r="C2254" s="29"/>
    </row>
    <row r="2255" spans="1:3">
      <c r="A2255" s="5">
        <v>2253</v>
      </c>
      <c r="B2255" s="29"/>
      <c r="C2255" s="29"/>
    </row>
    <row r="2256" spans="1:3">
      <c r="A2256" s="5">
        <v>2254</v>
      </c>
      <c r="B2256" s="29"/>
      <c r="C2256" s="29"/>
    </row>
    <row r="2257" spans="1:3">
      <c r="A2257" s="5">
        <v>2255</v>
      </c>
      <c r="B2257" s="29"/>
      <c r="C2257" s="29"/>
    </row>
    <row r="2258" spans="1:3">
      <c r="A2258" s="5">
        <v>2256</v>
      </c>
      <c r="B2258" s="29"/>
      <c r="C2258" s="29"/>
    </row>
    <row r="2259" spans="1:3">
      <c r="A2259" s="5">
        <v>2257</v>
      </c>
      <c r="B2259" s="29"/>
      <c r="C2259" s="29"/>
    </row>
    <row r="2260" spans="1:3">
      <c r="A2260" s="5">
        <v>2258</v>
      </c>
      <c r="B2260" s="29"/>
      <c r="C2260" s="29"/>
    </row>
    <row r="2261" spans="1:3">
      <c r="A2261" s="5">
        <v>2259</v>
      </c>
      <c r="B2261" s="29"/>
      <c r="C2261" s="29"/>
    </row>
    <row r="2262" spans="1:3">
      <c r="A2262" s="5">
        <v>2260</v>
      </c>
      <c r="B2262" s="29"/>
      <c r="C2262" s="29"/>
    </row>
    <row r="2263" spans="1:3">
      <c r="A2263" s="5">
        <v>2261</v>
      </c>
      <c r="B2263" s="29"/>
      <c r="C2263" s="29"/>
    </row>
    <row r="2264" spans="1:3">
      <c r="A2264" s="5">
        <v>2262</v>
      </c>
      <c r="B2264" s="29"/>
      <c r="C2264" s="29"/>
    </row>
    <row r="2265" spans="1:3">
      <c r="A2265" s="5">
        <v>2263</v>
      </c>
      <c r="B2265" s="29"/>
      <c r="C2265" s="29"/>
    </row>
    <row r="2266" spans="1:3">
      <c r="A2266" s="5">
        <v>2264</v>
      </c>
      <c r="B2266" s="29"/>
      <c r="C2266" s="29"/>
    </row>
    <row r="2267" spans="1:3">
      <c r="A2267" s="5">
        <v>2265</v>
      </c>
      <c r="B2267" s="29"/>
      <c r="C2267" s="29"/>
    </row>
    <row r="2268" spans="1:3">
      <c r="A2268" s="5">
        <v>2266</v>
      </c>
      <c r="B2268" s="29"/>
      <c r="C2268" s="29"/>
    </row>
    <row r="2269" spans="1:3">
      <c r="A2269" s="5">
        <v>2267</v>
      </c>
      <c r="B2269" s="29"/>
      <c r="C2269" s="29"/>
    </row>
    <row r="2270" spans="1:3">
      <c r="A2270" s="5">
        <v>2268</v>
      </c>
      <c r="B2270" s="29"/>
      <c r="C2270" s="29"/>
    </row>
    <row r="2271" spans="1:3">
      <c r="A2271" s="5">
        <v>2269</v>
      </c>
      <c r="B2271" s="29"/>
      <c r="C2271" s="29"/>
    </row>
    <row r="2272" spans="1:3">
      <c r="A2272" s="5">
        <v>2270</v>
      </c>
      <c r="B2272" s="29"/>
      <c r="C2272" s="29"/>
    </row>
    <row r="2273" spans="1:3">
      <c r="A2273" s="5">
        <v>2271</v>
      </c>
      <c r="B2273" s="29"/>
      <c r="C2273" s="29"/>
    </row>
    <row r="2274" spans="1:3">
      <c r="A2274" s="5">
        <v>2272</v>
      </c>
      <c r="B2274" s="29"/>
      <c r="C2274" s="29"/>
    </row>
    <row r="2275" spans="1:3">
      <c r="A2275" s="5">
        <v>2273</v>
      </c>
      <c r="B2275" s="29"/>
      <c r="C2275" s="29"/>
    </row>
    <row r="2276" spans="1:3">
      <c r="A2276" s="5">
        <v>2274</v>
      </c>
      <c r="B2276" s="29"/>
      <c r="C2276" s="29"/>
    </row>
    <row r="2277" spans="1:3">
      <c r="A2277" s="5">
        <v>2275</v>
      </c>
      <c r="B2277" s="29"/>
      <c r="C2277" s="29"/>
    </row>
    <row r="2278" spans="1:3">
      <c r="A2278" s="5">
        <v>2276</v>
      </c>
      <c r="B2278" s="29"/>
      <c r="C2278" s="29"/>
    </row>
    <row r="2279" spans="1:3">
      <c r="A2279" s="5">
        <v>2277</v>
      </c>
      <c r="B2279" s="29"/>
      <c r="C2279" s="29"/>
    </row>
    <row r="2280" spans="1:3">
      <c r="A2280" s="5">
        <v>2278</v>
      </c>
      <c r="B2280" s="29"/>
      <c r="C2280" s="29"/>
    </row>
    <row r="2281" spans="1:3">
      <c r="A2281" s="5">
        <v>2279</v>
      </c>
      <c r="B2281" s="29"/>
      <c r="C2281" s="29"/>
    </row>
    <row r="2282" spans="1:3">
      <c r="A2282" s="5">
        <v>2280</v>
      </c>
      <c r="B2282" s="29"/>
      <c r="C2282" s="29"/>
    </row>
    <row r="2283" spans="1:3">
      <c r="A2283" s="5">
        <v>2281</v>
      </c>
      <c r="B2283" s="29"/>
      <c r="C2283" s="29"/>
    </row>
    <row r="2284" spans="1:3">
      <c r="A2284" s="5">
        <v>2282</v>
      </c>
      <c r="B2284" s="29"/>
      <c r="C2284" s="29"/>
    </row>
    <row r="2285" spans="1:3">
      <c r="A2285" s="5">
        <v>2283</v>
      </c>
      <c r="B2285" s="29"/>
      <c r="C2285" s="29"/>
    </row>
    <row r="2286" spans="1:3">
      <c r="A2286" s="5">
        <v>2284</v>
      </c>
      <c r="B2286" s="29"/>
      <c r="C2286" s="29"/>
    </row>
    <row r="2287" spans="1:3">
      <c r="A2287" s="5">
        <v>2285</v>
      </c>
      <c r="B2287" s="29"/>
      <c r="C2287" s="29"/>
    </row>
    <row r="2288" spans="1:3">
      <c r="A2288" s="5">
        <v>2286</v>
      </c>
      <c r="B2288" s="29"/>
      <c r="C2288" s="29"/>
    </row>
    <row r="2289" spans="1:3">
      <c r="A2289" s="5">
        <v>2287</v>
      </c>
      <c r="B2289" s="29"/>
      <c r="C2289" s="29"/>
    </row>
    <row r="2290" spans="1:3">
      <c r="A2290" s="5">
        <v>2288</v>
      </c>
      <c r="B2290" s="29"/>
      <c r="C2290" s="29"/>
    </row>
    <row r="2291" spans="1:3">
      <c r="A2291" s="5">
        <v>2289</v>
      </c>
      <c r="B2291" s="29"/>
      <c r="C2291" s="29"/>
    </row>
    <row r="2292" spans="1:3">
      <c r="A2292" s="5">
        <v>2290</v>
      </c>
      <c r="B2292" s="29"/>
      <c r="C2292" s="29"/>
    </row>
    <row r="2293" spans="1:3">
      <c r="A2293" s="5">
        <v>2291</v>
      </c>
      <c r="B2293" s="29"/>
      <c r="C2293" s="29"/>
    </row>
    <row r="2294" spans="1:3">
      <c r="A2294" s="5">
        <v>2292</v>
      </c>
      <c r="B2294" s="29"/>
      <c r="C2294" s="29"/>
    </row>
    <row r="2295" spans="1:3">
      <c r="A2295" s="5">
        <v>2293</v>
      </c>
      <c r="B2295" s="29"/>
      <c r="C2295" s="29"/>
    </row>
    <row r="2296" spans="1:3">
      <c r="A2296" s="5">
        <v>2294</v>
      </c>
      <c r="B2296" s="29"/>
      <c r="C2296" s="29"/>
    </row>
    <row r="2297" spans="1:3">
      <c r="A2297" s="5">
        <v>2295</v>
      </c>
      <c r="B2297" s="29"/>
      <c r="C2297" s="29"/>
    </row>
    <row r="2298" spans="1:3">
      <c r="A2298" s="5">
        <v>2296</v>
      </c>
      <c r="B2298" s="29"/>
      <c r="C2298" s="29"/>
    </row>
    <row r="2299" spans="1:3">
      <c r="A2299" s="5">
        <v>2297</v>
      </c>
      <c r="B2299" s="29"/>
      <c r="C2299" s="29"/>
    </row>
    <row r="2300" spans="1:3">
      <c r="A2300" s="5">
        <v>2298</v>
      </c>
      <c r="B2300" s="29"/>
      <c r="C2300" s="29"/>
    </row>
    <row r="2301" spans="1:3">
      <c r="A2301" s="5">
        <v>2299</v>
      </c>
      <c r="B2301" s="29"/>
      <c r="C2301" s="29"/>
    </row>
    <row r="2302" spans="1:3">
      <c r="A2302" s="5">
        <v>2300</v>
      </c>
      <c r="B2302" s="29"/>
      <c r="C2302" s="29"/>
    </row>
    <row r="2303" spans="1:3">
      <c r="A2303" s="5">
        <v>2301</v>
      </c>
      <c r="B2303" s="29"/>
      <c r="C2303" s="29"/>
    </row>
    <row r="2304" spans="1:3">
      <c r="A2304" s="5">
        <v>2302</v>
      </c>
      <c r="B2304" s="29"/>
      <c r="C2304" s="29"/>
    </row>
    <row r="2305" spans="1:3">
      <c r="A2305" s="5">
        <v>2303</v>
      </c>
      <c r="B2305" s="29"/>
      <c r="C2305" s="29"/>
    </row>
    <row r="2306" spans="1:3">
      <c r="A2306" s="5">
        <v>2304</v>
      </c>
      <c r="B2306" s="29"/>
      <c r="C2306" s="29"/>
    </row>
    <row r="2307" spans="1:3">
      <c r="A2307" s="5">
        <v>2305</v>
      </c>
      <c r="B2307" s="29"/>
      <c r="C2307" s="29"/>
    </row>
    <row r="2308" spans="1:3">
      <c r="A2308" s="5">
        <v>2306</v>
      </c>
      <c r="B2308" s="29"/>
      <c r="C2308" s="29"/>
    </row>
    <row r="2309" spans="1:3">
      <c r="A2309" s="5">
        <v>2307</v>
      </c>
      <c r="B2309" s="29"/>
      <c r="C2309" s="29"/>
    </row>
    <row r="2310" spans="1:3">
      <c r="A2310" s="5">
        <v>2308</v>
      </c>
      <c r="B2310" s="29"/>
      <c r="C2310" s="29"/>
    </row>
    <row r="2311" spans="1:3">
      <c r="A2311" s="5">
        <v>2309</v>
      </c>
      <c r="B2311" s="29"/>
      <c r="C2311" s="29"/>
    </row>
    <row r="2312" spans="1:3">
      <c r="A2312" s="5">
        <v>2310</v>
      </c>
      <c r="B2312" s="29"/>
      <c r="C2312" s="29"/>
    </row>
    <row r="2313" spans="1:3">
      <c r="A2313" s="5">
        <v>2311</v>
      </c>
      <c r="B2313" s="29"/>
      <c r="C2313" s="29"/>
    </row>
    <row r="2314" spans="1:3">
      <c r="A2314" s="5">
        <v>2312</v>
      </c>
      <c r="B2314" s="29"/>
      <c r="C2314" s="29"/>
    </row>
    <row r="2315" spans="1:3">
      <c r="A2315" s="5">
        <v>2313</v>
      </c>
      <c r="B2315" s="29"/>
      <c r="C2315" s="29"/>
    </row>
    <row r="2316" spans="1:3">
      <c r="A2316" s="5">
        <v>2314</v>
      </c>
      <c r="B2316" s="29"/>
      <c r="C2316" s="29"/>
    </row>
    <row r="2317" spans="1:3">
      <c r="A2317" s="5">
        <v>2315</v>
      </c>
      <c r="B2317" s="29"/>
      <c r="C2317" s="29"/>
    </row>
    <row r="2318" spans="1:3">
      <c r="A2318" s="5">
        <v>2316</v>
      </c>
      <c r="B2318" s="29"/>
      <c r="C2318" s="29"/>
    </row>
    <row r="2319" spans="1:3">
      <c r="A2319" s="5">
        <v>2317</v>
      </c>
      <c r="B2319" s="29"/>
      <c r="C2319" s="29"/>
    </row>
    <row r="2320" spans="1:3">
      <c r="A2320" s="5">
        <v>2318</v>
      </c>
      <c r="B2320" s="29"/>
      <c r="C2320" s="29"/>
    </row>
    <row r="2321" spans="1:3">
      <c r="A2321" s="5">
        <v>2319</v>
      </c>
      <c r="B2321" s="29"/>
      <c r="C2321" s="29"/>
    </row>
    <row r="2322" spans="1:3">
      <c r="A2322" s="5">
        <v>2320</v>
      </c>
      <c r="B2322" s="29"/>
      <c r="C2322" s="29"/>
    </row>
    <row r="2323" spans="1:3">
      <c r="A2323" s="5">
        <v>2321</v>
      </c>
      <c r="B2323" s="29"/>
      <c r="C2323" s="29"/>
    </row>
    <row r="2324" spans="1:3">
      <c r="A2324" s="5">
        <v>2322</v>
      </c>
      <c r="B2324" s="29"/>
      <c r="C2324" s="29"/>
    </row>
    <row r="2325" spans="1:3">
      <c r="A2325" s="5">
        <v>2323</v>
      </c>
      <c r="B2325" s="29"/>
      <c r="C2325" s="29"/>
    </row>
    <row r="2326" spans="1:3">
      <c r="A2326" s="5">
        <v>2324</v>
      </c>
      <c r="B2326" s="29"/>
      <c r="C2326" s="29"/>
    </row>
    <row r="2327" spans="1:3">
      <c r="A2327" s="5">
        <v>2325</v>
      </c>
      <c r="B2327" s="29"/>
      <c r="C2327" s="29"/>
    </row>
    <row r="2328" spans="1:3">
      <c r="A2328" s="5">
        <v>2326</v>
      </c>
      <c r="B2328" s="29"/>
      <c r="C2328" s="29"/>
    </row>
    <row r="2329" spans="1:3">
      <c r="A2329" s="5">
        <v>2327</v>
      </c>
      <c r="B2329" s="29"/>
      <c r="C2329" s="29"/>
    </row>
    <row r="2330" spans="1:3">
      <c r="A2330" s="5">
        <v>2328</v>
      </c>
      <c r="B2330" s="29"/>
      <c r="C2330" s="29"/>
    </row>
    <row r="2331" spans="1:3">
      <c r="A2331" s="5">
        <v>2329</v>
      </c>
      <c r="B2331" s="29"/>
      <c r="C2331" s="29"/>
    </row>
    <row r="2332" spans="1:3">
      <c r="A2332" s="5">
        <v>2330</v>
      </c>
      <c r="B2332" s="29"/>
      <c r="C2332" s="29"/>
    </row>
    <row r="2333" spans="1:3">
      <c r="A2333" s="5">
        <v>2331</v>
      </c>
      <c r="B2333" s="29"/>
      <c r="C2333" s="29"/>
    </row>
    <row r="2334" spans="1:3">
      <c r="A2334" s="5">
        <v>2332</v>
      </c>
      <c r="B2334" s="29"/>
      <c r="C2334" s="29"/>
    </row>
    <row r="2335" spans="1:3">
      <c r="A2335" s="5">
        <v>2333</v>
      </c>
      <c r="B2335" s="29"/>
      <c r="C2335" s="29"/>
    </row>
    <row r="2336" spans="1:3">
      <c r="A2336" s="5">
        <v>2334</v>
      </c>
      <c r="B2336" s="29"/>
      <c r="C2336" s="29"/>
    </row>
    <row r="2337" spans="1:3">
      <c r="A2337" s="5">
        <v>2335</v>
      </c>
      <c r="B2337" s="29"/>
      <c r="C2337" s="29"/>
    </row>
    <row r="2338" spans="1:3">
      <c r="A2338" s="5">
        <v>2336</v>
      </c>
      <c r="B2338" s="29"/>
      <c r="C2338" s="29"/>
    </row>
    <row r="2339" spans="1:3">
      <c r="A2339" s="5">
        <v>2337</v>
      </c>
      <c r="B2339" s="29"/>
      <c r="C2339" s="29"/>
    </row>
    <row r="2340" spans="1:3">
      <c r="A2340" s="5">
        <v>2338</v>
      </c>
      <c r="B2340" s="29"/>
      <c r="C2340" s="29"/>
    </row>
    <row r="2341" spans="1:3">
      <c r="A2341" s="5">
        <v>2339</v>
      </c>
      <c r="B2341" s="29"/>
      <c r="C2341" s="29"/>
    </row>
    <row r="2342" spans="1:3">
      <c r="A2342" s="5">
        <v>2340</v>
      </c>
      <c r="B2342" s="29"/>
      <c r="C2342" s="29"/>
    </row>
    <row r="2343" spans="1:3">
      <c r="A2343" s="5">
        <v>2341</v>
      </c>
      <c r="B2343" s="29"/>
      <c r="C2343" s="29"/>
    </row>
    <row r="2344" spans="1:3">
      <c r="A2344" s="5">
        <v>2342</v>
      </c>
      <c r="B2344" s="29"/>
      <c r="C2344" s="29"/>
    </row>
    <row r="2345" spans="1:3">
      <c r="A2345" s="5">
        <v>2343</v>
      </c>
      <c r="B2345" s="29"/>
      <c r="C2345" s="29"/>
    </row>
    <row r="2346" spans="1:3">
      <c r="A2346" s="5">
        <v>2344</v>
      </c>
      <c r="B2346" s="29"/>
      <c r="C2346" s="29"/>
    </row>
    <row r="2347" spans="1:3">
      <c r="A2347" s="5">
        <v>2345</v>
      </c>
      <c r="B2347" s="29"/>
      <c r="C2347" s="29"/>
    </row>
    <row r="2348" spans="1:3">
      <c r="A2348" s="5">
        <v>2346</v>
      </c>
      <c r="B2348" s="29"/>
      <c r="C2348" s="29"/>
    </row>
    <row r="2349" spans="1:3">
      <c r="A2349" s="5">
        <v>2347</v>
      </c>
      <c r="B2349" s="29"/>
      <c r="C2349" s="29"/>
    </row>
    <row r="2350" spans="1:3">
      <c r="A2350" s="5">
        <v>2348</v>
      </c>
      <c r="B2350" s="29"/>
      <c r="C2350" s="29"/>
    </row>
    <row r="2351" spans="1:3">
      <c r="A2351" s="5">
        <v>2349</v>
      </c>
      <c r="B2351" s="29"/>
      <c r="C2351" s="29"/>
    </row>
    <row r="2352" spans="1:3">
      <c r="A2352" s="5">
        <v>2350</v>
      </c>
      <c r="B2352" s="29"/>
      <c r="C2352" s="29"/>
    </row>
    <row r="2353" spans="1:3">
      <c r="A2353" s="5">
        <v>2351</v>
      </c>
      <c r="B2353" s="29"/>
      <c r="C2353" s="29"/>
    </row>
    <row r="2354" spans="1:3">
      <c r="A2354" s="5">
        <v>2352</v>
      </c>
      <c r="B2354" s="29"/>
      <c r="C2354" s="29"/>
    </row>
    <row r="2355" spans="1:3">
      <c r="A2355" s="5">
        <v>2353</v>
      </c>
      <c r="B2355" s="29"/>
      <c r="C2355" s="29"/>
    </row>
    <row r="2356" spans="1:3">
      <c r="A2356" s="5">
        <v>2354</v>
      </c>
      <c r="B2356" s="29"/>
      <c r="C2356" s="29"/>
    </row>
    <row r="2357" spans="1:3">
      <c r="A2357" s="5">
        <v>2355</v>
      </c>
      <c r="B2357" s="29"/>
      <c r="C2357" s="29"/>
    </row>
    <row r="2358" spans="1:3">
      <c r="A2358" s="5">
        <v>2356</v>
      </c>
      <c r="B2358" s="29"/>
      <c r="C2358" s="29"/>
    </row>
    <row r="2359" spans="1:3">
      <c r="A2359" s="5">
        <v>2357</v>
      </c>
      <c r="B2359" s="29"/>
      <c r="C2359" s="29"/>
    </row>
    <row r="2360" spans="1:3">
      <c r="A2360" s="5">
        <v>2358</v>
      </c>
      <c r="B2360" s="29"/>
      <c r="C2360" s="29"/>
    </row>
    <row r="2361" spans="1:3">
      <c r="A2361" s="5">
        <v>2359</v>
      </c>
      <c r="B2361" s="29"/>
      <c r="C2361" s="29"/>
    </row>
    <row r="2362" spans="1:3">
      <c r="A2362" s="5">
        <v>2360</v>
      </c>
      <c r="B2362" s="29"/>
      <c r="C2362" s="29"/>
    </row>
    <row r="2363" spans="1:3">
      <c r="A2363" s="5">
        <v>2361</v>
      </c>
      <c r="B2363" s="29"/>
      <c r="C2363" s="29"/>
    </row>
    <row r="2364" spans="1:3">
      <c r="A2364" s="5">
        <v>2362</v>
      </c>
      <c r="B2364" s="29"/>
      <c r="C2364" s="29"/>
    </row>
    <row r="2365" spans="1:3">
      <c r="A2365" s="5">
        <v>2363</v>
      </c>
      <c r="B2365" s="29"/>
      <c r="C2365" s="29"/>
    </row>
    <row r="2366" spans="1:3">
      <c r="A2366" s="5">
        <v>2364</v>
      </c>
      <c r="B2366" s="29"/>
      <c r="C2366" s="29"/>
    </row>
    <row r="2367" spans="1:3">
      <c r="A2367" s="5">
        <v>2365</v>
      </c>
      <c r="B2367" s="29"/>
      <c r="C2367" s="29"/>
    </row>
    <row r="2368" spans="1:3">
      <c r="A2368" s="5">
        <v>2366</v>
      </c>
      <c r="B2368" s="29"/>
      <c r="C2368" s="29"/>
    </row>
    <row r="2369" spans="1:3">
      <c r="A2369" s="5">
        <v>2367</v>
      </c>
      <c r="B2369" s="29"/>
      <c r="C2369" s="29"/>
    </row>
    <row r="2370" spans="1:3">
      <c r="A2370" s="5">
        <v>2368</v>
      </c>
      <c r="B2370" s="29"/>
      <c r="C2370" s="29"/>
    </row>
    <row r="2371" spans="1:3">
      <c r="A2371" s="5">
        <v>2369</v>
      </c>
      <c r="B2371" s="29"/>
      <c r="C2371" s="29"/>
    </row>
    <row r="2372" spans="1:3">
      <c r="A2372" s="5">
        <v>2370</v>
      </c>
      <c r="B2372" s="29"/>
      <c r="C2372" s="29"/>
    </row>
    <row r="2373" spans="1:3">
      <c r="A2373" s="5">
        <v>2371</v>
      </c>
      <c r="B2373" s="29"/>
      <c r="C2373" s="29"/>
    </row>
    <row r="2374" spans="1:3">
      <c r="A2374" s="5">
        <v>2372</v>
      </c>
      <c r="B2374" s="29"/>
      <c r="C2374" s="29"/>
    </row>
    <row r="2375" spans="1:3">
      <c r="A2375" s="5">
        <v>2373</v>
      </c>
      <c r="B2375" s="29"/>
      <c r="C2375" s="29"/>
    </row>
    <row r="2376" spans="1:3">
      <c r="A2376" s="5">
        <v>2374</v>
      </c>
      <c r="B2376" s="29"/>
      <c r="C2376" s="29"/>
    </row>
    <row r="2377" spans="1:3">
      <c r="A2377" s="5">
        <v>2375</v>
      </c>
      <c r="B2377" s="29"/>
      <c r="C2377" s="29"/>
    </row>
    <row r="2378" spans="1:3">
      <c r="A2378" s="5">
        <v>2376</v>
      </c>
      <c r="B2378" s="29"/>
      <c r="C2378" s="29"/>
    </row>
    <row r="2379" spans="1:3">
      <c r="A2379" s="5">
        <v>2377</v>
      </c>
      <c r="B2379" s="29"/>
      <c r="C2379" s="29"/>
    </row>
    <row r="2380" spans="1:3">
      <c r="A2380" s="5">
        <v>2378</v>
      </c>
      <c r="B2380" s="29"/>
      <c r="C2380" s="29"/>
    </row>
    <row r="2381" spans="1:3">
      <c r="A2381" s="5">
        <v>2379</v>
      </c>
      <c r="B2381" s="29"/>
      <c r="C2381" s="29"/>
    </row>
    <row r="2382" spans="1:3">
      <c r="A2382" s="5">
        <v>2380</v>
      </c>
      <c r="B2382" s="29"/>
      <c r="C2382" s="29"/>
    </row>
    <row r="2383" spans="1:3">
      <c r="A2383" s="5">
        <v>2381</v>
      </c>
      <c r="B2383" s="29"/>
      <c r="C2383" s="29"/>
    </row>
    <row r="2384" spans="1:3">
      <c r="A2384" s="5">
        <v>2382</v>
      </c>
      <c r="B2384" s="29"/>
      <c r="C2384" s="29"/>
    </row>
    <row r="2385" spans="1:3">
      <c r="A2385" s="5">
        <v>2383</v>
      </c>
      <c r="B2385" s="29"/>
      <c r="C2385" s="29"/>
    </row>
    <row r="2386" spans="1:3">
      <c r="A2386" s="5">
        <v>2384</v>
      </c>
      <c r="B2386" s="29"/>
      <c r="C2386" s="29"/>
    </row>
    <row r="2387" spans="1:3">
      <c r="A2387" s="5">
        <v>2385</v>
      </c>
      <c r="B2387" s="29"/>
      <c r="C2387" s="29"/>
    </row>
    <row r="2388" spans="1:3">
      <c r="A2388" s="5">
        <v>2386</v>
      </c>
      <c r="B2388" s="29"/>
      <c r="C2388" s="29"/>
    </row>
    <row r="2389" spans="1:3">
      <c r="A2389" s="5">
        <v>2387</v>
      </c>
      <c r="B2389" s="29"/>
      <c r="C2389" s="29"/>
    </row>
    <row r="2390" spans="1:3">
      <c r="A2390" s="5">
        <v>2388</v>
      </c>
      <c r="B2390" s="29"/>
      <c r="C2390" s="29"/>
    </row>
    <row r="2391" spans="1:3">
      <c r="A2391" s="5">
        <v>2389</v>
      </c>
      <c r="B2391" s="29"/>
      <c r="C2391" s="29"/>
    </row>
    <row r="2392" spans="1:3">
      <c r="A2392" s="5">
        <v>2390</v>
      </c>
      <c r="B2392" s="29"/>
      <c r="C2392" s="29"/>
    </row>
    <row r="2393" spans="1:3">
      <c r="A2393" s="5">
        <v>2391</v>
      </c>
      <c r="B2393" s="29"/>
      <c r="C2393" s="29"/>
    </row>
    <row r="2394" spans="1:3">
      <c r="A2394" s="5">
        <v>2392</v>
      </c>
      <c r="B2394" s="29"/>
      <c r="C2394" s="29"/>
    </row>
    <row r="2395" spans="1:3">
      <c r="A2395" s="5">
        <v>2393</v>
      </c>
      <c r="B2395" s="29"/>
      <c r="C2395" s="29"/>
    </row>
    <row r="2396" spans="1:3">
      <c r="A2396" s="5">
        <v>2394</v>
      </c>
      <c r="B2396" s="29"/>
      <c r="C2396" s="29"/>
    </row>
    <row r="2397" spans="1:3">
      <c r="A2397" s="5">
        <v>2395</v>
      </c>
      <c r="B2397" s="29"/>
      <c r="C2397" s="29"/>
    </row>
    <row r="2398" spans="1:3">
      <c r="A2398" s="5">
        <v>2396</v>
      </c>
      <c r="B2398" s="29"/>
      <c r="C2398" s="29"/>
    </row>
    <row r="2399" spans="1:3">
      <c r="A2399" s="5">
        <v>2397</v>
      </c>
      <c r="B2399" s="29"/>
      <c r="C2399" s="29"/>
    </row>
    <row r="2400" spans="1:3">
      <c r="A2400" s="5">
        <v>2398</v>
      </c>
      <c r="B2400" s="29"/>
      <c r="C2400" s="29"/>
    </row>
    <row r="2401" spans="1:3">
      <c r="A2401" s="5">
        <v>2399</v>
      </c>
      <c r="B2401" s="29"/>
      <c r="C2401" s="29"/>
    </row>
    <row r="2402" spans="1:3">
      <c r="A2402" s="5">
        <v>2400</v>
      </c>
      <c r="B2402" s="29"/>
      <c r="C2402" s="29"/>
    </row>
    <row r="2403" spans="1:3">
      <c r="A2403" s="5">
        <v>2401</v>
      </c>
      <c r="B2403" s="29"/>
      <c r="C2403" s="29"/>
    </row>
    <row r="2404" spans="1:3">
      <c r="A2404" s="5">
        <v>2402</v>
      </c>
      <c r="B2404" s="29"/>
      <c r="C2404" s="29"/>
    </row>
    <row r="2405" spans="1:3">
      <c r="A2405" s="5">
        <v>2403</v>
      </c>
      <c r="B2405" s="29"/>
      <c r="C2405" s="29"/>
    </row>
    <row r="2406" spans="1:3">
      <c r="A2406" s="5">
        <v>2404</v>
      </c>
      <c r="B2406" s="29"/>
      <c r="C2406" s="29"/>
    </row>
    <row r="2407" spans="1:3">
      <c r="A2407" s="5">
        <v>2405</v>
      </c>
      <c r="B2407" s="29"/>
      <c r="C2407" s="29"/>
    </row>
    <row r="2408" spans="1:3">
      <c r="A2408" s="5">
        <v>2406</v>
      </c>
      <c r="B2408" s="29"/>
      <c r="C2408" s="29"/>
    </row>
    <row r="2409" spans="1:3">
      <c r="A2409" s="5">
        <v>2407</v>
      </c>
      <c r="B2409" s="29"/>
      <c r="C2409" s="29"/>
    </row>
    <row r="2410" spans="1:3">
      <c r="A2410" s="5">
        <v>2408</v>
      </c>
      <c r="B2410" s="29"/>
      <c r="C2410" s="29"/>
    </row>
    <row r="2411" spans="1:3">
      <c r="A2411" s="5">
        <v>2409</v>
      </c>
      <c r="B2411" s="29"/>
      <c r="C2411" s="29"/>
    </row>
    <row r="2412" spans="1:3">
      <c r="A2412" s="5">
        <v>2410</v>
      </c>
      <c r="B2412" s="29"/>
      <c r="C2412" s="29"/>
    </row>
    <row r="2413" spans="1:3">
      <c r="A2413" s="5">
        <v>2411</v>
      </c>
      <c r="B2413" s="29"/>
      <c r="C2413" s="29"/>
    </row>
    <row r="2414" spans="1:3">
      <c r="A2414" s="5">
        <v>2412</v>
      </c>
      <c r="B2414" s="29"/>
      <c r="C2414" s="29"/>
    </row>
    <row r="2415" spans="1:3">
      <c r="A2415" s="5">
        <v>2413</v>
      </c>
      <c r="B2415" s="29"/>
      <c r="C2415" s="29"/>
    </row>
    <row r="2416" spans="1:3">
      <c r="A2416" s="5">
        <v>2414</v>
      </c>
      <c r="B2416" s="29"/>
      <c r="C2416" s="29"/>
    </row>
    <row r="2417" spans="1:3">
      <c r="A2417" s="5">
        <v>2415</v>
      </c>
      <c r="B2417" s="29"/>
      <c r="C2417" s="29"/>
    </row>
    <row r="2418" spans="1:3">
      <c r="A2418" s="5">
        <v>2416</v>
      </c>
      <c r="B2418" s="29"/>
      <c r="C2418" s="29"/>
    </row>
    <row r="2419" spans="1:3">
      <c r="A2419" s="5">
        <v>2417</v>
      </c>
      <c r="B2419" s="29"/>
      <c r="C2419" s="29"/>
    </row>
    <row r="2420" spans="1:3">
      <c r="A2420" s="5">
        <v>2418</v>
      </c>
      <c r="B2420" s="29"/>
      <c r="C2420" s="29"/>
    </row>
    <row r="2421" spans="1:3">
      <c r="A2421" s="5">
        <v>2419</v>
      </c>
      <c r="B2421" s="29"/>
      <c r="C2421" s="29"/>
    </row>
    <row r="2422" spans="1:3">
      <c r="A2422" s="5">
        <v>2420</v>
      </c>
      <c r="B2422" s="29"/>
      <c r="C2422" s="29"/>
    </row>
    <row r="2423" spans="1:3">
      <c r="A2423" s="5">
        <v>2421</v>
      </c>
      <c r="B2423" s="29"/>
      <c r="C2423" s="29"/>
    </row>
    <row r="2424" spans="1:3">
      <c r="A2424" s="5">
        <v>2422</v>
      </c>
      <c r="B2424" s="29"/>
      <c r="C2424" s="29"/>
    </row>
    <row r="2425" spans="1:3">
      <c r="A2425" s="5">
        <v>2423</v>
      </c>
      <c r="B2425" s="29"/>
      <c r="C2425" s="29"/>
    </row>
    <row r="2426" spans="1:3">
      <c r="A2426" s="5">
        <v>2424</v>
      </c>
      <c r="B2426" s="29"/>
      <c r="C2426" s="29"/>
    </row>
    <row r="2427" spans="1:3">
      <c r="A2427" s="5">
        <v>2425</v>
      </c>
      <c r="B2427" s="29"/>
      <c r="C2427" s="29"/>
    </row>
    <row r="2428" spans="1:3">
      <c r="A2428" s="5">
        <v>2426</v>
      </c>
      <c r="B2428" s="29"/>
      <c r="C2428" s="29"/>
    </row>
    <row r="2429" spans="1:3">
      <c r="A2429" s="5">
        <v>2427</v>
      </c>
      <c r="B2429" s="29"/>
      <c r="C2429" s="29"/>
    </row>
    <row r="2430" spans="1:3">
      <c r="A2430" s="5">
        <v>2428</v>
      </c>
      <c r="B2430" s="29"/>
      <c r="C2430" s="29"/>
    </row>
    <row r="2431" spans="1:3">
      <c r="A2431" s="5">
        <v>2429</v>
      </c>
      <c r="B2431" s="29"/>
      <c r="C2431" s="29"/>
    </row>
    <row r="2432" spans="1:3">
      <c r="A2432" s="5">
        <v>2430</v>
      </c>
      <c r="B2432" s="29"/>
      <c r="C2432" s="29"/>
    </row>
    <row r="2433" spans="1:3">
      <c r="A2433" s="5">
        <v>2431</v>
      </c>
      <c r="B2433" s="29"/>
      <c r="C2433" s="29"/>
    </row>
    <row r="2434" spans="1:3">
      <c r="A2434" s="5">
        <v>2432</v>
      </c>
      <c r="B2434" s="29"/>
      <c r="C2434" s="29"/>
    </row>
    <row r="2435" spans="1:3">
      <c r="A2435" s="5">
        <v>2433</v>
      </c>
      <c r="B2435" s="29"/>
      <c r="C2435" s="29"/>
    </row>
    <row r="2436" spans="1:3">
      <c r="A2436" s="5">
        <v>2434</v>
      </c>
      <c r="B2436" s="29"/>
      <c r="C2436" s="29"/>
    </row>
    <row r="2437" spans="1:3">
      <c r="A2437" s="5">
        <v>2435</v>
      </c>
      <c r="B2437" s="29"/>
      <c r="C2437" s="29"/>
    </row>
    <row r="2438" spans="1:3">
      <c r="A2438" s="5">
        <v>2436</v>
      </c>
      <c r="B2438" s="29"/>
      <c r="C2438" s="29"/>
    </row>
    <row r="2439" spans="1:3">
      <c r="A2439" s="5">
        <v>2437</v>
      </c>
      <c r="B2439" s="29"/>
      <c r="C2439" s="29"/>
    </row>
    <row r="2440" spans="1:3">
      <c r="A2440" s="5">
        <v>2438</v>
      </c>
      <c r="B2440" s="29"/>
      <c r="C2440" s="29"/>
    </row>
    <row r="2441" spans="1:3">
      <c r="A2441" s="5">
        <v>2439</v>
      </c>
      <c r="B2441" s="29"/>
      <c r="C2441" s="29"/>
    </row>
    <row r="2442" spans="1:3">
      <c r="A2442" s="5">
        <v>2440</v>
      </c>
      <c r="B2442" s="29"/>
      <c r="C2442" s="29"/>
    </row>
    <row r="2443" spans="1:3">
      <c r="A2443" s="5">
        <v>2441</v>
      </c>
      <c r="B2443" s="29"/>
      <c r="C2443" s="29"/>
    </row>
    <row r="2444" spans="1:3">
      <c r="A2444" s="5">
        <v>2442</v>
      </c>
      <c r="B2444" s="29"/>
      <c r="C2444" s="29"/>
    </row>
    <row r="2445" spans="1:3">
      <c r="A2445" s="5">
        <v>2443</v>
      </c>
      <c r="B2445" s="29"/>
      <c r="C2445" s="29"/>
    </row>
    <row r="2446" spans="1:3">
      <c r="A2446" s="5">
        <v>2444</v>
      </c>
      <c r="B2446" s="29"/>
      <c r="C2446" s="29"/>
    </row>
    <row r="2447" spans="1:3">
      <c r="A2447" s="5">
        <v>2445</v>
      </c>
      <c r="B2447" s="29"/>
      <c r="C2447" s="29"/>
    </row>
    <row r="2448" spans="1:3">
      <c r="A2448" s="5">
        <v>2446</v>
      </c>
      <c r="B2448" s="29"/>
      <c r="C2448" s="29"/>
    </row>
    <row r="2449" spans="1:3">
      <c r="A2449" s="5">
        <v>2447</v>
      </c>
      <c r="B2449" s="29"/>
      <c r="C2449" s="29"/>
    </row>
    <row r="2450" spans="1:3">
      <c r="A2450" s="5">
        <v>2448</v>
      </c>
      <c r="B2450" s="29"/>
      <c r="C2450" s="29"/>
    </row>
    <row r="2451" spans="1:3">
      <c r="A2451" s="5">
        <v>2449</v>
      </c>
      <c r="B2451" s="29"/>
      <c r="C2451" s="29"/>
    </row>
    <row r="2452" spans="1:3">
      <c r="A2452" s="5">
        <v>2450</v>
      </c>
      <c r="B2452" s="29"/>
      <c r="C2452" s="29"/>
    </row>
    <row r="2453" spans="1:3">
      <c r="A2453" s="5">
        <v>2451</v>
      </c>
      <c r="B2453" s="29"/>
      <c r="C2453" s="29"/>
    </row>
    <row r="2454" spans="1:3">
      <c r="A2454" s="5">
        <v>2452</v>
      </c>
      <c r="B2454" s="29"/>
      <c r="C2454" s="29"/>
    </row>
    <row r="2455" spans="1:3">
      <c r="A2455" s="5">
        <v>2453</v>
      </c>
      <c r="B2455" s="29"/>
      <c r="C2455" s="29"/>
    </row>
    <row r="2456" spans="1:3">
      <c r="A2456" s="5">
        <v>2454</v>
      </c>
      <c r="B2456" s="29"/>
      <c r="C2456" s="29"/>
    </row>
    <row r="2457" spans="1:3">
      <c r="A2457" s="5">
        <v>2455</v>
      </c>
      <c r="B2457" s="29"/>
      <c r="C2457" s="29"/>
    </row>
    <row r="2458" spans="1:3">
      <c r="A2458" s="5">
        <v>2456</v>
      </c>
      <c r="B2458" s="29"/>
      <c r="C2458" s="29"/>
    </row>
    <row r="2459" spans="1:3">
      <c r="A2459" s="5">
        <v>2457</v>
      </c>
      <c r="B2459" s="29"/>
      <c r="C2459" s="29"/>
    </row>
    <row r="2460" spans="1:3">
      <c r="A2460" s="5">
        <v>2458</v>
      </c>
      <c r="B2460" s="29"/>
      <c r="C2460" s="29"/>
    </row>
    <row r="2461" spans="1:3">
      <c r="A2461" s="5">
        <v>2459</v>
      </c>
      <c r="B2461" s="29"/>
      <c r="C2461" s="29"/>
    </row>
    <row r="2462" spans="1:3">
      <c r="A2462" s="5">
        <v>2460</v>
      </c>
      <c r="B2462" s="29"/>
      <c r="C2462" s="29"/>
    </row>
    <row r="2463" spans="1:3">
      <c r="A2463" s="5">
        <v>2461</v>
      </c>
      <c r="B2463" s="29"/>
      <c r="C2463" s="29"/>
    </row>
    <row r="2464" spans="1:3">
      <c r="A2464" s="5">
        <v>2462</v>
      </c>
      <c r="B2464" s="29"/>
      <c r="C2464" s="29"/>
    </row>
    <row r="2465" spans="1:3">
      <c r="A2465" s="5">
        <v>2463</v>
      </c>
      <c r="B2465" s="29"/>
      <c r="C2465" s="29"/>
    </row>
    <row r="2466" spans="1:3">
      <c r="A2466" s="5">
        <v>2464</v>
      </c>
      <c r="B2466" s="29"/>
      <c r="C2466" s="29"/>
    </row>
    <row r="2467" spans="1:3">
      <c r="A2467" s="5">
        <v>2465</v>
      </c>
      <c r="B2467" s="29"/>
      <c r="C2467" s="29"/>
    </row>
    <row r="2468" spans="1:3">
      <c r="A2468" s="5">
        <v>2466</v>
      </c>
      <c r="B2468" s="29"/>
      <c r="C2468" s="29"/>
    </row>
    <row r="2469" spans="1:3">
      <c r="A2469" s="5">
        <v>2467</v>
      </c>
      <c r="B2469" s="29"/>
      <c r="C2469" s="29"/>
    </row>
    <row r="2470" spans="1:3">
      <c r="A2470" s="5">
        <v>2468</v>
      </c>
      <c r="B2470" s="29"/>
      <c r="C2470" s="29"/>
    </row>
    <row r="2471" spans="1:3">
      <c r="A2471" s="5">
        <v>2469</v>
      </c>
      <c r="B2471" s="29"/>
      <c r="C2471" s="29"/>
    </row>
    <row r="2472" spans="1:3">
      <c r="A2472" s="5">
        <v>2470</v>
      </c>
      <c r="B2472" s="29"/>
      <c r="C2472" s="29"/>
    </row>
    <row r="2473" spans="1:3">
      <c r="A2473" s="5">
        <v>2471</v>
      </c>
      <c r="B2473" s="29"/>
      <c r="C2473" s="29"/>
    </row>
    <row r="2474" spans="1:3">
      <c r="A2474" s="5">
        <v>2472</v>
      </c>
      <c r="B2474" s="29"/>
      <c r="C2474" s="29"/>
    </row>
    <row r="2475" spans="1:3">
      <c r="A2475" s="5">
        <v>2473</v>
      </c>
      <c r="B2475" s="29"/>
      <c r="C2475" s="29"/>
    </row>
    <row r="2476" spans="1:3">
      <c r="A2476" s="5">
        <v>2474</v>
      </c>
      <c r="B2476" s="29"/>
      <c r="C2476" s="29"/>
    </row>
    <row r="2477" spans="1:3">
      <c r="A2477" s="5">
        <v>2475</v>
      </c>
      <c r="B2477" s="29"/>
      <c r="C2477" s="29"/>
    </row>
    <row r="2478" spans="1:3">
      <c r="A2478" s="5">
        <v>2476</v>
      </c>
      <c r="B2478" s="29"/>
      <c r="C2478" s="29"/>
    </row>
    <row r="2479" spans="1:3">
      <c r="A2479" s="5">
        <v>2477</v>
      </c>
      <c r="B2479" s="29"/>
      <c r="C2479" s="29"/>
    </row>
    <row r="2480" spans="1:3">
      <c r="A2480" s="5">
        <v>2478</v>
      </c>
      <c r="B2480" s="29"/>
      <c r="C2480" s="29"/>
    </row>
    <row r="2481" spans="1:3">
      <c r="A2481" s="5">
        <v>2479</v>
      </c>
      <c r="B2481" s="29"/>
      <c r="C2481" s="29"/>
    </row>
    <row r="2482" spans="1:3">
      <c r="A2482" s="5">
        <v>2480</v>
      </c>
      <c r="B2482" s="29"/>
      <c r="C2482" s="29"/>
    </row>
    <row r="2483" spans="1:3">
      <c r="A2483" s="5">
        <v>2481</v>
      </c>
      <c r="B2483" s="29"/>
      <c r="C2483" s="29"/>
    </row>
    <row r="2484" spans="1:3">
      <c r="A2484" s="5">
        <v>2482</v>
      </c>
      <c r="B2484" s="29"/>
      <c r="C2484" s="29"/>
    </row>
    <row r="2485" spans="1:3">
      <c r="A2485" s="5">
        <v>2483</v>
      </c>
      <c r="B2485" s="29"/>
      <c r="C2485" s="29"/>
    </row>
    <row r="2486" spans="1:3">
      <c r="A2486" s="5">
        <v>2484</v>
      </c>
      <c r="B2486" s="29"/>
      <c r="C2486" s="29"/>
    </row>
    <row r="2487" spans="1:3">
      <c r="A2487" s="5">
        <v>2485</v>
      </c>
      <c r="B2487" s="29"/>
      <c r="C2487" s="29"/>
    </row>
    <row r="2488" spans="1:3">
      <c r="A2488" s="5">
        <v>2486</v>
      </c>
      <c r="B2488" s="29"/>
      <c r="C2488" s="29"/>
    </row>
    <row r="2489" spans="1:3">
      <c r="A2489" s="5">
        <v>2487</v>
      </c>
      <c r="B2489" s="29"/>
      <c r="C2489" s="29"/>
    </row>
    <row r="2490" spans="1:3">
      <c r="A2490" s="5">
        <v>2488</v>
      </c>
      <c r="B2490" s="29"/>
      <c r="C2490" s="29"/>
    </row>
    <row r="2491" spans="1:3">
      <c r="A2491" s="5">
        <v>2489</v>
      </c>
      <c r="B2491" s="29"/>
      <c r="C2491" s="29"/>
    </row>
    <row r="2492" spans="1:3">
      <c r="A2492" s="5">
        <v>2490</v>
      </c>
      <c r="B2492" s="29"/>
      <c r="C2492" s="29"/>
    </row>
    <row r="2493" spans="1:3">
      <c r="A2493" s="5">
        <v>2491</v>
      </c>
      <c r="B2493" s="29"/>
      <c r="C2493" s="29"/>
    </row>
    <row r="2494" spans="1:3">
      <c r="A2494" s="5">
        <v>2492</v>
      </c>
      <c r="B2494" s="29"/>
      <c r="C2494" s="29"/>
    </row>
    <row r="2495" spans="1:3">
      <c r="A2495" s="5">
        <v>2493</v>
      </c>
      <c r="B2495" s="29"/>
      <c r="C2495" s="29"/>
    </row>
    <row r="2496" spans="1:3">
      <c r="A2496" s="5">
        <v>2494</v>
      </c>
      <c r="B2496" s="29"/>
      <c r="C2496" s="29"/>
    </row>
    <row r="2497" spans="1:3">
      <c r="A2497" s="5">
        <v>2495</v>
      </c>
      <c r="B2497" s="29"/>
      <c r="C2497" s="29"/>
    </row>
    <row r="2498" spans="1:3">
      <c r="A2498" s="5">
        <v>2496</v>
      </c>
      <c r="B2498" s="29"/>
      <c r="C2498" s="29"/>
    </row>
    <row r="2499" spans="1:3">
      <c r="A2499" s="5">
        <v>2497</v>
      </c>
      <c r="B2499" s="29"/>
      <c r="C2499" s="29"/>
    </row>
    <row r="2500" spans="1:3">
      <c r="A2500" s="5">
        <v>2498</v>
      </c>
      <c r="B2500" s="29"/>
      <c r="C2500" s="29"/>
    </row>
    <row r="2501" spans="1:3">
      <c r="A2501" s="5">
        <v>2499</v>
      </c>
      <c r="B2501" s="29"/>
      <c r="C2501" s="29"/>
    </row>
    <row r="2502" spans="1:3">
      <c r="A2502" s="5">
        <v>2500</v>
      </c>
      <c r="B2502" s="29"/>
      <c r="C2502" s="29"/>
    </row>
    <row r="2503" spans="1:3">
      <c r="A2503" s="5">
        <v>2501</v>
      </c>
      <c r="B2503" s="29"/>
      <c r="C2503" s="29"/>
    </row>
    <row r="2504" spans="1:3">
      <c r="A2504" s="5">
        <v>2502</v>
      </c>
      <c r="B2504" s="29"/>
      <c r="C2504" s="29"/>
    </row>
    <row r="2505" spans="1:3">
      <c r="A2505" s="5">
        <v>2503</v>
      </c>
      <c r="B2505" s="29"/>
      <c r="C2505" s="29"/>
    </row>
    <row r="2506" spans="1:3">
      <c r="A2506" s="5">
        <v>2504</v>
      </c>
      <c r="B2506" s="29"/>
      <c r="C2506" s="29"/>
    </row>
    <row r="2507" spans="1:3">
      <c r="A2507" s="5">
        <v>2505</v>
      </c>
      <c r="B2507" s="29"/>
      <c r="C2507" s="29"/>
    </row>
    <row r="2508" spans="1:3">
      <c r="A2508" s="5">
        <v>2506</v>
      </c>
      <c r="B2508" s="29"/>
      <c r="C2508" s="29"/>
    </row>
    <row r="2509" spans="1:3">
      <c r="A2509" s="5">
        <v>2507</v>
      </c>
      <c r="B2509" s="29"/>
      <c r="C2509" s="29"/>
    </row>
    <row r="2510" spans="1:3">
      <c r="A2510" s="5">
        <v>2508</v>
      </c>
      <c r="B2510" s="29"/>
      <c r="C2510" s="29"/>
    </row>
    <row r="2511" spans="1:3">
      <c r="A2511" s="5">
        <v>2509</v>
      </c>
      <c r="B2511" s="29"/>
      <c r="C2511" s="29"/>
    </row>
    <row r="2512" spans="1:3">
      <c r="A2512" s="5">
        <v>2510</v>
      </c>
      <c r="B2512" s="29"/>
      <c r="C2512" s="29"/>
    </row>
    <row r="2513" spans="1:3">
      <c r="A2513" s="5">
        <v>2511</v>
      </c>
      <c r="B2513" s="29"/>
      <c r="C2513" s="29"/>
    </row>
    <row r="2514" spans="1:3">
      <c r="A2514" s="5">
        <v>2512</v>
      </c>
      <c r="B2514" s="29"/>
      <c r="C2514" s="29"/>
    </row>
    <row r="2515" spans="1:3">
      <c r="A2515" s="5">
        <v>2513</v>
      </c>
      <c r="B2515" s="29"/>
      <c r="C2515" s="29"/>
    </row>
    <row r="2516" spans="1:3">
      <c r="A2516" s="5">
        <v>2514</v>
      </c>
      <c r="B2516" s="29"/>
      <c r="C2516" s="29"/>
    </row>
    <row r="2517" spans="1:3">
      <c r="A2517" s="5">
        <v>2515</v>
      </c>
      <c r="B2517" s="29"/>
      <c r="C2517" s="29"/>
    </row>
    <row r="2518" spans="1:3">
      <c r="A2518" s="5">
        <v>2516</v>
      </c>
      <c r="B2518" s="29"/>
      <c r="C2518" s="29"/>
    </row>
    <row r="2519" spans="1:3">
      <c r="A2519" s="5">
        <v>2517</v>
      </c>
      <c r="B2519" s="29"/>
      <c r="C2519" s="29"/>
    </row>
    <row r="2520" spans="1:3">
      <c r="A2520" s="5">
        <v>2518</v>
      </c>
      <c r="B2520" s="29"/>
      <c r="C2520" s="29"/>
    </row>
    <row r="2521" spans="1:3">
      <c r="A2521" s="5">
        <v>2519</v>
      </c>
      <c r="B2521" s="29"/>
      <c r="C2521" s="29"/>
    </row>
    <row r="2522" spans="1:3">
      <c r="A2522" s="5">
        <v>2520</v>
      </c>
      <c r="B2522" s="29"/>
      <c r="C2522" s="29"/>
    </row>
    <row r="2523" spans="1:3">
      <c r="A2523" s="5">
        <v>2521</v>
      </c>
      <c r="B2523" s="29"/>
      <c r="C2523" s="29"/>
    </row>
    <row r="2524" spans="1:3">
      <c r="A2524" s="5">
        <v>2522</v>
      </c>
      <c r="B2524" s="29"/>
      <c r="C2524" s="29"/>
    </row>
    <row r="2525" spans="1:3">
      <c r="A2525" s="5">
        <v>2523</v>
      </c>
      <c r="B2525" s="29"/>
      <c r="C2525" s="29"/>
    </row>
    <row r="2526" spans="1:3">
      <c r="A2526" s="5">
        <v>2524</v>
      </c>
      <c r="B2526" s="29"/>
      <c r="C2526" s="29"/>
    </row>
    <row r="2527" spans="1:3">
      <c r="A2527" s="5">
        <v>2525</v>
      </c>
      <c r="B2527" s="29"/>
      <c r="C2527" s="29"/>
    </row>
    <row r="2528" spans="1:3">
      <c r="A2528" s="5">
        <v>2526</v>
      </c>
      <c r="B2528" s="29"/>
      <c r="C2528" s="29"/>
    </row>
    <row r="2529" spans="1:3">
      <c r="A2529" s="5">
        <v>2527</v>
      </c>
      <c r="B2529" s="29"/>
      <c r="C2529" s="29"/>
    </row>
    <row r="2530" spans="1:3">
      <c r="A2530" s="5">
        <v>2528</v>
      </c>
      <c r="B2530" s="29"/>
      <c r="C2530" s="29"/>
    </row>
    <row r="2531" spans="1:3">
      <c r="A2531" s="5">
        <v>2529</v>
      </c>
      <c r="B2531" s="29"/>
      <c r="C2531" s="29"/>
    </row>
    <row r="2532" spans="1:3">
      <c r="A2532" s="5">
        <v>2530</v>
      </c>
      <c r="B2532" s="29"/>
      <c r="C2532" s="29"/>
    </row>
    <row r="2533" spans="1:3">
      <c r="A2533" s="5">
        <v>2531</v>
      </c>
      <c r="B2533" s="29"/>
      <c r="C2533" s="29"/>
    </row>
    <row r="2534" spans="1:3">
      <c r="A2534" s="5">
        <v>2532</v>
      </c>
      <c r="B2534" s="29"/>
      <c r="C2534" s="29"/>
    </row>
    <row r="2535" spans="1:3">
      <c r="A2535" s="5">
        <v>2533</v>
      </c>
      <c r="B2535" s="29"/>
      <c r="C2535" s="29"/>
    </row>
    <row r="2536" spans="1:3">
      <c r="A2536" s="5">
        <v>2534</v>
      </c>
      <c r="B2536" s="29"/>
      <c r="C2536" s="29"/>
    </row>
    <row r="2537" spans="1:3">
      <c r="A2537" s="5">
        <v>2535</v>
      </c>
      <c r="B2537" s="29"/>
      <c r="C2537" s="29"/>
    </row>
    <row r="2538" spans="1:3">
      <c r="A2538" s="5">
        <v>2536</v>
      </c>
      <c r="B2538" s="29"/>
      <c r="C2538" s="29"/>
    </row>
    <row r="2539" spans="1:3">
      <c r="A2539" s="5">
        <v>2537</v>
      </c>
      <c r="B2539" s="29"/>
      <c r="C2539" s="29"/>
    </row>
    <row r="2540" spans="1:3">
      <c r="A2540" s="5">
        <v>2538</v>
      </c>
      <c r="B2540" s="29"/>
      <c r="C2540" s="29"/>
    </row>
    <row r="2541" spans="1:3">
      <c r="A2541" s="5">
        <v>2539</v>
      </c>
      <c r="B2541" s="29"/>
      <c r="C2541" s="29"/>
    </row>
    <row r="2542" spans="1:3">
      <c r="A2542" s="5">
        <v>2540</v>
      </c>
      <c r="B2542" s="29"/>
      <c r="C2542" s="29"/>
    </row>
    <row r="2543" spans="1:3">
      <c r="A2543" s="5">
        <v>2541</v>
      </c>
      <c r="B2543" s="29"/>
      <c r="C2543" s="29"/>
    </row>
    <row r="2544" spans="1:3">
      <c r="A2544" s="5">
        <v>2542</v>
      </c>
      <c r="B2544" s="29"/>
      <c r="C2544" s="29"/>
    </row>
    <row r="2545" spans="1:3">
      <c r="A2545" s="5">
        <v>2543</v>
      </c>
      <c r="B2545" s="29"/>
      <c r="C2545" s="29"/>
    </row>
    <row r="2546" spans="1:3">
      <c r="A2546" s="5">
        <v>2544</v>
      </c>
      <c r="B2546" s="29"/>
      <c r="C2546" s="29"/>
    </row>
    <row r="2547" spans="1:3">
      <c r="A2547" s="5">
        <v>2545</v>
      </c>
      <c r="B2547" s="29"/>
      <c r="C2547" s="29"/>
    </row>
    <row r="2548" spans="1:3">
      <c r="A2548" s="5">
        <v>2546</v>
      </c>
      <c r="B2548" s="29"/>
      <c r="C2548" s="29"/>
    </row>
    <row r="2549" spans="1:3">
      <c r="A2549" s="5">
        <v>2547</v>
      </c>
      <c r="B2549" s="29"/>
      <c r="C2549" s="29"/>
    </row>
    <row r="2550" spans="1:3">
      <c r="A2550" s="5">
        <v>2548</v>
      </c>
      <c r="B2550" s="29"/>
      <c r="C2550" s="29"/>
    </row>
    <row r="2551" spans="1:3">
      <c r="A2551" s="5">
        <v>2549</v>
      </c>
      <c r="B2551" s="29"/>
      <c r="C2551" s="29"/>
    </row>
    <row r="2552" spans="1:3">
      <c r="A2552" s="5">
        <v>2550</v>
      </c>
      <c r="B2552" s="29"/>
      <c r="C2552" s="29"/>
    </row>
    <row r="2553" spans="1:3">
      <c r="A2553" s="5">
        <v>2551</v>
      </c>
      <c r="B2553" s="29"/>
      <c r="C2553" s="29"/>
    </row>
    <row r="2554" spans="1:3">
      <c r="A2554" s="5">
        <v>2552</v>
      </c>
      <c r="B2554" s="29"/>
      <c r="C2554" s="29"/>
    </row>
    <row r="2555" spans="1:3">
      <c r="A2555" s="5">
        <v>2553</v>
      </c>
      <c r="B2555" s="29"/>
      <c r="C2555" s="29"/>
    </row>
    <row r="2556" spans="1:3">
      <c r="A2556" s="5">
        <v>2554</v>
      </c>
      <c r="B2556" s="29"/>
      <c r="C2556" s="29"/>
    </row>
    <row r="2557" spans="1:3">
      <c r="A2557" s="5">
        <v>2555</v>
      </c>
      <c r="B2557" s="29"/>
      <c r="C2557" s="29"/>
    </row>
    <row r="2558" spans="1:3">
      <c r="A2558" s="5">
        <v>2556</v>
      </c>
      <c r="B2558" s="29"/>
      <c r="C2558" s="29"/>
    </row>
    <row r="2559" spans="1:3">
      <c r="A2559" s="5">
        <v>2557</v>
      </c>
      <c r="B2559" s="29"/>
      <c r="C2559" s="29"/>
    </row>
    <row r="2560" spans="1:3">
      <c r="A2560" s="5">
        <v>2558</v>
      </c>
      <c r="B2560" s="29"/>
      <c r="C2560" s="29"/>
    </row>
    <row r="2561" spans="1:3">
      <c r="A2561" s="5">
        <v>2559</v>
      </c>
      <c r="B2561" s="29"/>
      <c r="C2561" s="29"/>
    </row>
    <row r="2562" spans="1:3">
      <c r="A2562" s="5">
        <v>2560</v>
      </c>
      <c r="B2562" s="29"/>
      <c r="C2562" s="29"/>
    </row>
    <row r="2563" spans="1:3">
      <c r="A2563" s="5">
        <v>2561</v>
      </c>
      <c r="B2563" s="29"/>
      <c r="C2563" s="29"/>
    </row>
    <row r="2564" spans="1:3">
      <c r="A2564" s="5">
        <v>2562</v>
      </c>
      <c r="B2564" s="29"/>
      <c r="C2564" s="29"/>
    </row>
    <row r="2565" spans="1:3">
      <c r="A2565" s="5">
        <v>2563</v>
      </c>
      <c r="B2565" s="29"/>
      <c r="C2565" s="29"/>
    </row>
    <row r="2566" spans="1:3">
      <c r="A2566" s="5">
        <v>2564</v>
      </c>
      <c r="B2566" s="29"/>
      <c r="C2566" s="29"/>
    </row>
    <row r="2567" spans="1:3">
      <c r="A2567" s="5">
        <v>2565</v>
      </c>
      <c r="B2567" s="29"/>
      <c r="C2567" s="29"/>
    </row>
    <row r="2568" spans="1:3">
      <c r="A2568" s="5">
        <v>2566</v>
      </c>
      <c r="B2568" s="29"/>
      <c r="C2568" s="29"/>
    </row>
    <row r="2569" spans="1:3">
      <c r="A2569" s="5">
        <v>2567</v>
      </c>
      <c r="B2569" s="29"/>
      <c r="C2569" s="29"/>
    </row>
    <row r="2570" spans="1:3">
      <c r="A2570" s="5">
        <v>2568</v>
      </c>
      <c r="B2570" s="29"/>
      <c r="C2570" s="29"/>
    </row>
    <row r="2571" spans="1:3">
      <c r="A2571" s="5">
        <v>2569</v>
      </c>
      <c r="B2571" s="29"/>
      <c r="C2571" s="29"/>
    </row>
    <row r="2572" spans="1:3">
      <c r="A2572" s="5">
        <v>2570</v>
      </c>
      <c r="B2572" s="29"/>
      <c r="C2572" s="29"/>
    </row>
    <row r="2573" spans="1:3">
      <c r="A2573" s="5">
        <v>2571</v>
      </c>
      <c r="B2573" s="29"/>
      <c r="C2573" s="29"/>
    </row>
    <row r="2574" spans="1:3">
      <c r="A2574" s="5">
        <v>2572</v>
      </c>
      <c r="B2574" s="29"/>
      <c r="C2574" s="29"/>
    </row>
    <row r="2575" spans="1:3">
      <c r="A2575" s="5">
        <v>2573</v>
      </c>
      <c r="B2575" s="29"/>
      <c r="C2575" s="29"/>
    </row>
    <row r="2576" spans="1:3">
      <c r="A2576" s="5">
        <v>2574</v>
      </c>
      <c r="B2576" s="29"/>
      <c r="C2576" s="29"/>
    </row>
    <row r="2577" spans="1:3">
      <c r="A2577" s="5">
        <v>2575</v>
      </c>
      <c r="B2577" s="29"/>
      <c r="C2577" s="29"/>
    </row>
    <row r="2578" spans="1:3">
      <c r="A2578" s="5">
        <v>2576</v>
      </c>
      <c r="B2578" s="29"/>
      <c r="C2578" s="29"/>
    </row>
    <row r="2579" spans="1:3">
      <c r="A2579" s="5">
        <v>2577</v>
      </c>
      <c r="B2579" s="29"/>
      <c r="C2579" s="29"/>
    </row>
    <row r="2580" spans="1:3">
      <c r="A2580" s="5">
        <v>2578</v>
      </c>
      <c r="B2580" s="29"/>
      <c r="C2580" s="29"/>
    </row>
    <row r="2581" spans="1:3">
      <c r="A2581" s="5">
        <v>2579</v>
      </c>
      <c r="B2581" s="29"/>
      <c r="C2581" s="29"/>
    </row>
    <row r="2582" spans="1:3">
      <c r="A2582" s="5">
        <v>2580</v>
      </c>
      <c r="B2582" s="29"/>
      <c r="C2582" s="29"/>
    </row>
    <row r="2583" spans="1:3">
      <c r="A2583" s="5">
        <v>2581</v>
      </c>
      <c r="B2583" s="29"/>
      <c r="C2583" s="29"/>
    </row>
    <row r="2584" spans="1:3">
      <c r="A2584" s="5">
        <v>2582</v>
      </c>
      <c r="B2584" s="29"/>
      <c r="C2584" s="29"/>
    </row>
    <row r="2585" spans="1:3">
      <c r="A2585" s="5">
        <v>2583</v>
      </c>
      <c r="B2585" s="29"/>
      <c r="C2585" s="29"/>
    </row>
    <row r="2586" spans="1:3">
      <c r="A2586" s="5">
        <v>2584</v>
      </c>
      <c r="B2586" s="29"/>
      <c r="C2586" s="29"/>
    </row>
    <row r="2587" spans="1:3">
      <c r="A2587" s="5">
        <v>2585</v>
      </c>
      <c r="B2587" s="29"/>
      <c r="C2587" s="29"/>
    </row>
    <row r="2588" spans="1:3">
      <c r="A2588" s="5">
        <v>2586</v>
      </c>
      <c r="B2588" s="29"/>
      <c r="C2588" s="29"/>
    </row>
    <row r="2589" spans="1:3">
      <c r="A2589" s="5">
        <v>2587</v>
      </c>
      <c r="B2589" s="29"/>
      <c r="C2589" s="29"/>
    </row>
    <row r="2590" spans="1:3">
      <c r="A2590" s="5">
        <v>2588</v>
      </c>
      <c r="B2590" s="29"/>
      <c r="C2590" s="29"/>
    </row>
    <row r="2591" spans="1:3">
      <c r="A2591" s="5">
        <v>2589</v>
      </c>
      <c r="B2591" s="29"/>
      <c r="C2591" s="29"/>
    </row>
    <row r="2592" spans="1:3">
      <c r="A2592" s="5">
        <v>2590</v>
      </c>
      <c r="B2592" s="29"/>
      <c r="C2592" s="29"/>
    </row>
    <row r="2593" spans="1:3">
      <c r="A2593" s="5">
        <v>2591</v>
      </c>
      <c r="B2593" s="29"/>
      <c r="C2593" s="29"/>
    </row>
    <row r="2594" spans="1:3">
      <c r="A2594" s="5">
        <v>2592</v>
      </c>
      <c r="B2594" s="29"/>
      <c r="C2594" s="29"/>
    </row>
    <row r="2595" spans="1:3">
      <c r="A2595" s="5">
        <v>2593</v>
      </c>
      <c r="B2595" s="29"/>
      <c r="C2595" s="29"/>
    </row>
    <row r="2596" spans="1:3">
      <c r="A2596" s="5">
        <v>2594</v>
      </c>
      <c r="B2596" s="29"/>
      <c r="C2596" s="29"/>
    </row>
    <row r="2597" spans="1:3">
      <c r="A2597" s="5">
        <v>2595</v>
      </c>
      <c r="B2597" s="29"/>
      <c r="C2597" s="29"/>
    </row>
    <row r="2598" spans="1:3">
      <c r="A2598" s="5">
        <v>2596</v>
      </c>
      <c r="B2598" s="29"/>
      <c r="C2598" s="29"/>
    </row>
    <row r="2599" spans="1:3">
      <c r="A2599" s="5">
        <v>2597</v>
      </c>
      <c r="B2599" s="29"/>
      <c r="C2599" s="29"/>
    </row>
    <row r="2600" spans="1:3">
      <c r="A2600" s="5">
        <v>2598</v>
      </c>
      <c r="B2600" s="29"/>
      <c r="C2600" s="29"/>
    </row>
    <row r="2601" spans="1:3">
      <c r="A2601" s="5">
        <v>2599</v>
      </c>
      <c r="B2601" s="29"/>
      <c r="C2601" s="29"/>
    </row>
    <row r="2602" spans="1:3">
      <c r="A2602" s="5">
        <v>2600</v>
      </c>
      <c r="B2602" s="29"/>
      <c r="C2602" s="29"/>
    </row>
    <row r="2603" spans="1:3">
      <c r="A2603" s="5">
        <v>2601</v>
      </c>
      <c r="B2603" s="29"/>
      <c r="C2603" s="29"/>
    </row>
    <row r="2604" spans="1:3">
      <c r="A2604" s="5">
        <v>2602</v>
      </c>
      <c r="B2604" s="29"/>
      <c r="C2604" s="29"/>
    </row>
    <row r="2605" spans="1:3">
      <c r="A2605" s="5">
        <v>2603</v>
      </c>
      <c r="B2605" s="29"/>
      <c r="C2605" s="29"/>
    </row>
    <row r="2606" spans="1:3">
      <c r="A2606" s="5">
        <v>2604</v>
      </c>
      <c r="B2606" s="29"/>
      <c r="C2606" s="29"/>
    </row>
    <row r="2607" spans="1:3">
      <c r="A2607" s="5">
        <v>2605</v>
      </c>
      <c r="B2607" s="29"/>
      <c r="C2607" s="29"/>
    </row>
    <row r="2608" spans="1:3">
      <c r="A2608" s="5">
        <v>2606</v>
      </c>
      <c r="B2608" s="29"/>
      <c r="C2608" s="29"/>
    </row>
    <row r="2609" spans="1:3">
      <c r="A2609" s="5">
        <v>2607</v>
      </c>
      <c r="B2609" s="29"/>
      <c r="C2609" s="29"/>
    </row>
    <row r="2610" spans="1:3">
      <c r="A2610" s="5">
        <v>2608</v>
      </c>
      <c r="B2610" s="29"/>
      <c r="C2610" s="29"/>
    </row>
    <row r="2611" spans="1:3">
      <c r="A2611" s="5">
        <v>2609</v>
      </c>
      <c r="B2611" s="29"/>
      <c r="C2611" s="29"/>
    </row>
    <row r="2612" spans="1:3">
      <c r="A2612" s="5">
        <v>2610</v>
      </c>
      <c r="B2612" s="29"/>
      <c r="C2612" s="29"/>
    </row>
    <row r="2613" spans="1:3">
      <c r="A2613" s="5">
        <v>2611</v>
      </c>
      <c r="B2613" s="29"/>
      <c r="C2613" s="29"/>
    </row>
    <row r="2614" spans="1:3">
      <c r="A2614" s="5">
        <v>2612</v>
      </c>
      <c r="B2614" s="29"/>
      <c r="C2614" s="29"/>
    </row>
    <row r="2615" spans="1:3">
      <c r="A2615" s="5">
        <v>2613</v>
      </c>
      <c r="B2615" s="29"/>
      <c r="C2615" s="29"/>
    </row>
    <row r="2616" spans="1:3">
      <c r="A2616" s="5">
        <v>2614</v>
      </c>
      <c r="B2616" s="29"/>
      <c r="C2616" s="29"/>
    </row>
    <row r="2617" spans="1:3">
      <c r="A2617" s="5">
        <v>2615</v>
      </c>
      <c r="B2617" s="29"/>
      <c r="C2617" s="29"/>
    </row>
    <row r="2618" spans="1:3">
      <c r="A2618" s="5">
        <v>2616</v>
      </c>
      <c r="B2618" s="29"/>
      <c r="C2618" s="29"/>
    </row>
    <row r="2619" spans="1:3">
      <c r="A2619" s="5">
        <v>2617</v>
      </c>
      <c r="B2619" s="29"/>
      <c r="C2619" s="29"/>
    </row>
    <row r="2620" spans="1:3">
      <c r="A2620" s="5">
        <v>2618</v>
      </c>
      <c r="B2620" s="29"/>
      <c r="C2620" s="29"/>
    </row>
    <row r="2621" spans="1:3">
      <c r="A2621" s="5">
        <v>2619</v>
      </c>
      <c r="B2621" s="29"/>
      <c r="C2621" s="29"/>
    </row>
    <row r="2622" spans="1:3">
      <c r="A2622" s="5">
        <v>2620</v>
      </c>
      <c r="B2622" s="29"/>
      <c r="C2622" s="29"/>
    </row>
    <row r="2623" spans="1:3">
      <c r="A2623" s="5">
        <v>2621</v>
      </c>
      <c r="B2623" s="29"/>
      <c r="C2623" s="29"/>
    </row>
    <row r="2624" spans="1:3">
      <c r="A2624" s="5">
        <v>2622</v>
      </c>
      <c r="B2624" s="29"/>
      <c r="C2624" s="29"/>
    </row>
    <row r="2625" spans="1:3">
      <c r="A2625" s="5">
        <v>2623</v>
      </c>
      <c r="B2625" s="29"/>
      <c r="C2625" s="29"/>
    </row>
    <row r="2626" spans="1:3">
      <c r="A2626" s="5">
        <v>2624</v>
      </c>
      <c r="B2626" s="29"/>
      <c r="C2626" s="29"/>
    </row>
    <row r="2627" spans="1:3">
      <c r="A2627" s="5">
        <v>2625</v>
      </c>
      <c r="B2627" s="29"/>
      <c r="C2627" s="29"/>
    </row>
    <row r="2628" spans="1:3">
      <c r="A2628" s="5">
        <v>2626</v>
      </c>
      <c r="B2628" s="29"/>
      <c r="C2628" s="29"/>
    </row>
    <row r="2629" spans="1:3">
      <c r="A2629" s="5">
        <v>2627</v>
      </c>
      <c r="B2629" s="29"/>
      <c r="C2629" s="29"/>
    </row>
    <row r="2630" spans="1:3">
      <c r="A2630" s="5">
        <v>2628</v>
      </c>
      <c r="B2630" s="29"/>
      <c r="C2630" s="29"/>
    </row>
    <row r="2631" spans="1:3">
      <c r="A2631" s="5">
        <v>2629</v>
      </c>
      <c r="B2631" s="29"/>
      <c r="C2631" s="29"/>
    </row>
    <row r="2632" spans="1:3">
      <c r="A2632" s="5">
        <v>2630</v>
      </c>
      <c r="B2632" s="29"/>
      <c r="C2632" s="29"/>
    </row>
    <row r="2633" spans="1:3">
      <c r="A2633" s="5">
        <v>2631</v>
      </c>
      <c r="B2633" s="29"/>
      <c r="C2633" s="29"/>
    </row>
    <row r="2634" spans="1:3">
      <c r="A2634" s="5">
        <v>2632</v>
      </c>
      <c r="B2634" s="29"/>
      <c r="C2634" s="29"/>
    </row>
    <row r="2635" spans="1:3">
      <c r="A2635" s="5">
        <v>2633</v>
      </c>
      <c r="B2635" s="29"/>
      <c r="C2635" s="29"/>
    </row>
    <row r="2636" spans="1:3">
      <c r="A2636" s="5">
        <v>2634</v>
      </c>
      <c r="B2636" s="29"/>
      <c r="C2636" s="29"/>
    </row>
    <row r="2637" spans="1:3">
      <c r="A2637" s="5">
        <v>2635</v>
      </c>
      <c r="B2637" s="29"/>
      <c r="C2637" s="29"/>
    </row>
    <row r="2638" spans="1:3">
      <c r="A2638" s="5">
        <v>2636</v>
      </c>
      <c r="B2638" s="29"/>
      <c r="C2638" s="29"/>
    </row>
    <row r="2639" spans="1:3">
      <c r="A2639" s="5">
        <v>2637</v>
      </c>
      <c r="B2639" s="29"/>
      <c r="C2639" s="29"/>
    </row>
    <row r="2640" spans="1:3">
      <c r="A2640" s="5">
        <v>2638</v>
      </c>
      <c r="B2640" s="29"/>
      <c r="C2640" s="29"/>
    </row>
    <row r="2641" spans="1:3">
      <c r="A2641" s="5">
        <v>2639</v>
      </c>
      <c r="B2641" s="29"/>
      <c r="C2641" s="29"/>
    </row>
    <row r="2642" spans="1:3">
      <c r="A2642" s="5">
        <v>2640</v>
      </c>
      <c r="B2642" s="29"/>
      <c r="C2642" s="29"/>
    </row>
    <row r="2643" spans="1:3">
      <c r="A2643" s="5">
        <v>2641</v>
      </c>
      <c r="B2643" s="29"/>
      <c r="C2643" s="29"/>
    </row>
    <row r="2644" spans="1:3">
      <c r="A2644" s="5">
        <v>2642</v>
      </c>
      <c r="B2644" s="29"/>
      <c r="C2644" s="29"/>
    </row>
    <row r="2645" spans="1:3">
      <c r="A2645" s="5">
        <v>2643</v>
      </c>
      <c r="B2645" s="29"/>
      <c r="C2645" s="29"/>
    </row>
    <row r="2646" spans="1:3">
      <c r="A2646" s="5">
        <v>2644</v>
      </c>
      <c r="B2646" s="29"/>
      <c r="C2646" s="29"/>
    </row>
    <row r="2647" spans="1:3">
      <c r="A2647" s="5">
        <v>2645</v>
      </c>
      <c r="B2647" s="29"/>
      <c r="C2647" s="29"/>
    </row>
    <row r="2648" spans="1:3">
      <c r="A2648" s="5">
        <v>2646</v>
      </c>
      <c r="B2648" s="29"/>
      <c r="C2648" s="29"/>
    </row>
    <row r="2649" spans="1:3">
      <c r="A2649" s="5">
        <v>2647</v>
      </c>
      <c r="B2649" s="29"/>
      <c r="C2649" s="29"/>
    </row>
    <row r="2650" spans="1:3">
      <c r="A2650" s="5">
        <v>2648</v>
      </c>
      <c r="B2650" s="29"/>
      <c r="C2650" s="29"/>
    </row>
    <row r="2651" spans="1:3">
      <c r="A2651" s="5">
        <v>2649</v>
      </c>
      <c r="B2651" s="29"/>
      <c r="C2651" s="29"/>
    </row>
    <row r="2652" spans="1:3">
      <c r="A2652" s="5">
        <v>2650</v>
      </c>
      <c r="B2652" s="29"/>
      <c r="C2652" s="29"/>
    </row>
    <row r="2653" spans="1:3">
      <c r="A2653" s="5">
        <v>2651</v>
      </c>
      <c r="B2653" s="29"/>
      <c r="C2653" s="29"/>
    </row>
    <row r="2654" spans="1:3">
      <c r="A2654" s="5">
        <v>2652</v>
      </c>
      <c r="B2654" s="29"/>
      <c r="C2654" s="29"/>
    </row>
    <row r="2655" spans="1:3">
      <c r="A2655" s="5">
        <v>2653</v>
      </c>
      <c r="B2655" s="29"/>
      <c r="C2655" s="29"/>
    </row>
    <row r="2656" spans="1:3">
      <c r="A2656" s="5">
        <v>2654</v>
      </c>
      <c r="B2656" s="29"/>
      <c r="C2656" s="29"/>
    </row>
    <row r="2657" spans="1:3">
      <c r="A2657" s="5">
        <v>2655</v>
      </c>
      <c r="B2657" s="29"/>
      <c r="C2657" s="29"/>
    </row>
    <row r="2658" spans="1:3">
      <c r="A2658" s="5">
        <v>2656</v>
      </c>
      <c r="B2658" s="29"/>
      <c r="C2658" s="29"/>
    </row>
    <row r="2659" spans="1:3">
      <c r="A2659" s="5">
        <v>2657</v>
      </c>
      <c r="B2659" s="29"/>
      <c r="C2659" s="29"/>
    </row>
    <row r="2660" spans="1:3">
      <c r="A2660" s="5">
        <v>2658</v>
      </c>
      <c r="B2660" s="29"/>
      <c r="C2660" s="29"/>
    </row>
    <row r="2661" spans="1:3">
      <c r="A2661" s="5">
        <v>2659</v>
      </c>
      <c r="B2661" s="29"/>
      <c r="C2661" s="29"/>
    </row>
    <row r="2662" spans="1:3">
      <c r="A2662" s="5">
        <v>2660</v>
      </c>
      <c r="B2662" s="29"/>
      <c r="C2662" s="29"/>
    </row>
    <row r="2663" spans="1:3">
      <c r="A2663" s="5">
        <v>2661</v>
      </c>
      <c r="B2663" s="29"/>
      <c r="C2663" s="29"/>
    </row>
    <row r="2664" spans="1:3">
      <c r="A2664" s="5">
        <v>2662</v>
      </c>
      <c r="B2664" s="29"/>
      <c r="C2664" s="29"/>
    </row>
    <row r="2665" spans="1:3">
      <c r="A2665" s="5">
        <v>2663</v>
      </c>
      <c r="B2665" s="29"/>
      <c r="C2665" s="29"/>
    </row>
    <row r="2666" spans="1:3">
      <c r="A2666" s="5">
        <v>2664</v>
      </c>
      <c r="B2666" s="29"/>
      <c r="C2666" s="29"/>
    </row>
    <row r="2667" spans="1:3">
      <c r="A2667" s="5">
        <v>2665</v>
      </c>
      <c r="B2667" s="29"/>
      <c r="C2667" s="29"/>
    </row>
    <row r="2668" spans="1:3">
      <c r="A2668" s="5">
        <v>2666</v>
      </c>
      <c r="B2668" s="29"/>
      <c r="C2668" s="29"/>
    </row>
    <row r="2669" spans="1:3">
      <c r="A2669" s="5">
        <v>2667</v>
      </c>
      <c r="B2669" s="29"/>
      <c r="C2669" s="29"/>
    </row>
    <row r="2670" spans="1:3">
      <c r="A2670" s="5">
        <v>2668</v>
      </c>
      <c r="B2670" s="29"/>
      <c r="C2670" s="29"/>
    </row>
    <row r="2671" spans="1:3">
      <c r="A2671" s="5">
        <v>2669</v>
      </c>
      <c r="B2671" s="29"/>
      <c r="C2671" s="29"/>
    </row>
    <row r="2672" spans="1:3">
      <c r="A2672" s="5">
        <v>2670</v>
      </c>
      <c r="B2672" s="29"/>
      <c r="C2672" s="29"/>
    </row>
    <row r="2673" spans="1:3">
      <c r="A2673" s="5">
        <v>2671</v>
      </c>
      <c r="B2673" s="29"/>
      <c r="C2673" s="29"/>
    </row>
    <row r="2674" spans="1:3">
      <c r="A2674" s="5">
        <v>2672</v>
      </c>
      <c r="B2674" s="29"/>
      <c r="C2674" s="29"/>
    </row>
    <row r="2675" spans="1:3">
      <c r="A2675" s="5">
        <v>2673</v>
      </c>
      <c r="B2675" s="29"/>
      <c r="C2675" s="29"/>
    </row>
    <row r="2676" spans="1:3">
      <c r="A2676" s="5">
        <v>2674</v>
      </c>
      <c r="B2676" s="29"/>
      <c r="C2676" s="29"/>
    </row>
    <row r="2677" spans="1:3">
      <c r="A2677" s="5">
        <v>2675</v>
      </c>
      <c r="B2677" s="29"/>
      <c r="C2677" s="29"/>
    </row>
    <row r="2678" spans="1:3">
      <c r="A2678" s="5">
        <v>2676</v>
      </c>
      <c r="B2678" s="29"/>
      <c r="C2678" s="29"/>
    </row>
    <row r="2679" spans="1:3">
      <c r="A2679" s="5">
        <v>2677</v>
      </c>
      <c r="B2679" s="29"/>
      <c r="C2679" s="29"/>
    </row>
    <row r="2680" spans="1:3">
      <c r="A2680" s="5">
        <v>2678</v>
      </c>
      <c r="B2680" s="29"/>
      <c r="C2680" s="29"/>
    </row>
    <row r="2681" spans="1:3">
      <c r="A2681" s="5">
        <v>2679</v>
      </c>
      <c r="B2681" s="29"/>
      <c r="C2681" s="29"/>
    </row>
    <row r="2682" spans="1:3">
      <c r="A2682" s="5">
        <v>2680</v>
      </c>
      <c r="B2682" s="29"/>
      <c r="C2682" s="29"/>
    </row>
    <row r="2683" spans="1:3">
      <c r="A2683" s="5">
        <v>2681</v>
      </c>
      <c r="B2683" s="29"/>
      <c r="C2683" s="29"/>
    </row>
    <row r="2684" spans="1:3">
      <c r="A2684" s="5">
        <v>2682</v>
      </c>
      <c r="B2684" s="29"/>
      <c r="C2684" s="29"/>
    </row>
    <row r="2685" spans="1:3">
      <c r="A2685" s="5">
        <v>2683</v>
      </c>
      <c r="B2685" s="29"/>
      <c r="C2685" s="29"/>
    </row>
    <row r="2686" spans="1:3">
      <c r="A2686" s="5">
        <v>2684</v>
      </c>
      <c r="B2686" s="29"/>
      <c r="C2686" s="29"/>
    </row>
    <row r="2687" spans="1:3">
      <c r="A2687" s="5">
        <v>2685</v>
      </c>
      <c r="B2687" s="29"/>
      <c r="C2687" s="29"/>
    </row>
    <row r="2688" spans="1:3">
      <c r="A2688" s="5">
        <v>2686</v>
      </c>
      <c r="B2688" s="29"/>
      <c r="C2688" s="29"/>
    </row>
    <row r="2689" spans="1:3">
      <c r="A2689" s="5">
        <v>2687</v>
      </c>
      <c r="B2689" s="29"/>
      <c r="C2689" s="29"/>
    </row>
    <row r="2690" spans="1:3">
      <c r="A2690" s="5">
        <v>2688</v>
      </c>
      <c r="B2690" s="29"/>
      <c r="C2690" s="29"/>
    </row>
    <row r="2691" spans="1:3">
      <c r="A2691" s="5">
        <v>2689</v>
      </c>
      <c r="B2691" s="29"/>
      <c r="C2691" s="29"/>
    </row>
    <row r="2692" spans="1:3">
      <c r="A2692" s="5">
        <v>2690</v>
      </c>
      <c r="B2692" s="29"/>
      <c r="C2692" s="29"/>
    </row>
    <row r="2693" spans="1:3">
      <c r="A2693" s="5">
        <v>2691</v>
      </c>
      <c r="B2693" s="29"/>
      <c r="C2693" s="29"/>
    </row>
    <row r="2694" spans="1:3">
      <c r="A2694" s="5">
        <v>2692</v>
      </c>
      <c r="B2694" s="29"/>
      <c r="C2694" s="29"/>
    </row>
    <row r="2695" spans="1:3">
      <c r="A2695" s="5">
        <v>2693</v>
      </c>
      <c r="B2695" s="29"/>
      <c r="C2695" s="29"/>
    </row>
    <row r="2696" spans="1:3">
      <c r="A2696" s="5">
        <v>2694</v>
      </c>
      <c r="B2696" s="29"/>
      <c r="C2696" s="29"/>
    </row>
    <row r="2697" spans="1:3">
      <c r="A2697" s="5">
        <v>2695</v>
      </c>
      <c r="B2697" s="29"/>
      <c r="C2697" s="29"/>
    </row>
    <row r="2698" spans="1:3">
      <c r="A2698" s="5">
        <v>2696</v>
      </c>
      <c r="B2698" s="29"/>
      <c r="C2698" s="29"/>
    </row>
    <row r="2699" spans="1:3">
      <c r="A2699" s="5">
        <v>2697</v>
      </c>
      <c r="B2699" s="29"/>
      <c r="C2699" s="29"/>
    </row>
    <row r="2700" spans="1:3">
      <c r="A2700" s="5">
        <v>2698</v>
      </c>
      <c r="B2700" s="29"/>
      <c r="C2700" s="29"/>
    </row>
    <row r="2701" spans="1:3">
      <c r="A2701" s="5">
        <v>2699</v>
      </c>
      <c r="B2701" s="29"/>
      <c r="C2701" s="29"/>
    </row>
    <row r="2702" spans="1:3">
      <c r="A2702" s="5">
        <v>2700</v>
      </c>
      <c r="B2702" s="29"/>
      <c r="C2702" s="29"/>
    </row>
    <row r="2703" spans="1:3">
      <c r="A2703" s="5">
        <v>2701</v>
      </c>
      <c r="B2703" s="29"/>
      <c r="C2703" s="29"/>
    </row>
    <row r="2704" spans="1:3">
      <c r="A2704" s="5">
        <v>2702</v>
      </c>
      <c r="B2704" s="29"/>
      <c r="C2704" s="29"/>
    </row>
    <row r="2705" spans="1:3">
      <c r="A2705" s="5">
        <v>2703</v>
      </c>
      <c r="B2705" s="29"/>
      <c r="C2705" s="29"/>
    </row>
    <row r="2706" spans="1:3">
      <c r="A2706" s="5">
        <v>2704</v>
      </c>
      <c r="B2706" s="29"/>
      <c r="C2706" s="29"/>
    </row>
    <row r="2707" spans="1:3">
      <c r="A2707" s="5">
        <v>2705</v>
      </c>
      <c r="B2707" s="29"/>
      <c r="C2707" s="29"/>
    </row>
    <row r="2708" spans="1:3">
      <c r="A2708" s="5">
        <v>2706</v>
      </c>
      <c r="B2708" s="29"/>
      <c r="C2708" s="29"/>
    </row>
    <row r="2709" spans="1:3">
      <c r="A2709" s="5">
        <v>2707</v>
      </c>
      <c r="B2709" s="29"/>
      <c r="C2709" s="29"/>
    </row>
    <row r="2710" spans="1:3">
      <c r="A2710" s="5">
        <v>2708</v>
      </c>
      <c r="B2710" s="29"/>
      <c r="C2710" s="29"/>
    </row>
    <row r="2711" spans="1:3">
      <c r="A2711" s="5">
        <v>2709</v>
      </c>
      <c r="B2711" s="29"/>
      <c r="C2711" s="29"/>
    </row>
    <row r="2712" spans="1:3">
      <c r="A2712" s="5">
        <v>2710</v>
      </c>
      <c r="B2712" s="29"/>
      <c r="C2712" s="29"/>
    </row>
    <row r="2713" spans="1:3">
      <c r="A2713" s="5">
        <v>2711</v>
      </c>
      <c r="B2713" s="29"/>
      <c r="C2713" s="29"/>
    </row>
    <row r="2714" spans="1:3">
      <c r="A2714" s="5">
        <v>2712</v>
      </c>
      <c r="B2714" s="29"/>
      <c r="C2714" s="29"/>
    </row>
    <row r="2715" spans="1:3">
      <c r="A2715" s="5">
        <v>2713</v>
      </c>
      <c r="B2715" s="29"/>
      <c r="C2715" s="29"/>
    </row>
    <row r="2716" spans="1:3">
      <c r="A2716" s="5">
        <v>2714</v>
      </c>
      <c r="B2716" s="29"/>
      <c r="C2716" s="29"/>
    </row>
    <row r="2717" spans="1:3">
      <c r="A2717" s="5">
        <v>2715</v>
      </c>
      <c r="B2717" s="29"/>
      <c r="C2717" s="29"/>
    </row>
    <row r="2718" spans="1:3">
      <c r="A2718" s="5">
        <v>2716</v>
      </c>
      <c r="B2718" s="29"/>
      <c r="C2718" s="29"/>
    </row>
    <row r="2719" spans="1:3">
      <c r="A2719" s="5">
        <v>2717</v>
      </c>
      <c r="B2719" s="29"/>
      <c r="C2719" s="29"/>
    </row>
    <row r="2720" spans="1:3">
      <c r="A2720" s="5">
        <v>2718</v>
      </c>
      <c r="B2720" s="29"/>
      <c r="C2720" s="29"/>
    </row>
    <row r="2721" spans="1:3">
      <c r="A2721" s="5">
        <v>2719</v>
      </c>
      <c r="B2721" s="29"/>
      <c r="C2721" s="29"/>
    </row>
    <row r="2722" spans="1:3">
      <c r="A2722" s="5">
        <v>2720</v>
      </c>
      <c r="B2722" s="29"/>
      <c r="C2722" s="29"/>
    </row>
    <row r="2723" spans="1:3">
      <c r="A2723" s="5">
        <v>2721</v>
      </c>
      <c r="B2723" s="29"/>
      <c r="C2723" s="29"/>
    </row>
    <row r="2724" spans="1:3">
      <c r="A2724" s="5">
        <v>2722</v>
      </c>
      <c r="B2724" s="29"/>
      <c r="C2724" s="29"/>
    </row>
    <row r="2725" spans="1:3">
      <c r="A2725" s="5">
        <v>2723</v>
      </c>
      <c r="B2725" s="29"/>
      <c r="C2725" s="29"/>
    </row>
    <row r="2726" spans="1:3">
      <c r="A2726" s="5">
        <v>2724</v>
      </c>
      <c r="B2726" s="29"/>
      <c r="C2726" s="29"/>
    </row>
    <row r="2727" spans="1:3">
      <c r="A2727" s="5">
        <v>2725</v>
      </c>
      <c r="B2727" s="29"/>
      <c r="C2727" s="29"/>
    </row>
    <row r="2728" spans="1:3">
      <c r="A2728" s="5">
        <v>2726</v>
      </c>
      <c r="B2728" s="29"/>
      <c r="C2728" s="29"/>
    </row>
    <row r="2729" spans="1:3">
      <c r="A2729" s="5">
        <v>2727</v>
      </c>
      <c r="B2729" s="29"/>
      <c r="C2729" s="29"/>
    </row>
    <row r="2730" spans="1:3">
      <c r="A2730" s="5">
        <v>2728</v>
      </c>
      <c r="B2730" s="29"/>
      <c r="C2730" s="29"/>
    </row>
    <row r="2731" spans="1:3">
      <c r="A2731" s="5">
        <v>2729</v>
      </c>
      <c r="B2731" s="29"/>
      <c r="C2731" s="29"/>
    </row>
    <row r="2732" spans="1:3">
      <c r="A2732" s="5">
        <v>2730</v>
      </c>
      <c r="B2732" s="29"/>
      <c r="C2732" s="29"/>
    </row>
    <row r="2733" spans="1:3">
      <c r="A2733" s="5">
        <v>2731</v>
      </c>
      <c r="B2733" s="29"/>
      <c r="C2733" s="29"/>
    </row>
    <row r="2734" spans="1:3">
      <c r="A2734" s="5">
        <v>2732</v>
      </c>
      <c r="B2734" s="29"/>
      <c r="C2734" s="29"/>
    </row>
    <row r="2735" spans="1:3">
      <c r="A2735" s="5">
        <v>2733</v>
      </c>
      <c r="B2735" s="29"/>
      <c r="C2735" s="29"/>
    </row>
    <row r="2736" spans="1:3">
      <c r="A2736" s="5">
        <v>2734</v>
      </c>
      <c r="B2736" s="29"/>
      <c r="C2736" s="29"/>
    </row>
    <row r="2737" spans="1:3">
      <c r="A2737" s="5">
        <v>2735</v>
      </c>
      <c r="B2737" s="29"/>
      <c r="C2737" s="29"/>
    </row>
    <row r="2738" spans="1:3">
      <c r="A2738" s="5">
        <v>2736</v>
      </c>
      <c r="B2738" s="29"/>
      <c r="C2738" s="29"/>
    </row>
    <row r="2739" spans="1:3">
      <c r="A2739" s="5">
        <v>2737</v>
      </c>
      <c r="B2739" s="29"/>
      <c r="C2739" s="29"/>
    </row>
    <row r="2740" spans="1:3">
      <c r="A2740" s="5">
        <v>2738</v>
      </c>
      <c r="B2740" s="29"/>
      <c r="C2740" s="29"/>
    </row>
    <row r="2741" spans="1:3">
      <c r="A2741" s="5">
        <v>2739</v>
      </c>
      <c r="B2741" s="29"/>
      <c r="C2741" s="29"/>
    </row>
    <row r="2742" spans="1:3">
      <c r="A2742" s="5">
        <v>2740</v>
      </c>
      <c r="B2742" s="29"/>
      <c r="C2742" s="29"/>
    </row>
    <row r="2743" spans="1:3">
      <c r="A2743" s="5">
        <v>2741</v>
      </c>
      <c r="B2743" s="29"/>
      <c r="C2743" s="29"/>
    </row>
    <row r="2744" spans="1:3">
      <c r="A2744" s="5">
        <v>2742</v>
      </c>
      <c r="B2744" s="29"/>
      <c r="C2744" s="29"/>
    </row>
    <row r="2745" spans="1:3">
      <c r="A2745" s="5">
        <v>2743</v>
      </c>
      <c r="B2745" s="29"/>
      <c r="C2745" s="29"/>
    </row>
    <row r="2746" spans="1:3">
      <c r="A2746" s="5">
        <v>2744</v>
      </c>
      <c r="B2746" s="29"/>
      <c r="C2746" s="29"/>
    </row>
    <row r="2747" spans="1:3">
      <c r="A2747" s="5">
        <v>2745</v>
      </c>
      <c r="B2747" s="29"/>
      <c r="C2747" s="29"/>
    </row>
    <row r="2748" spans="1:3">
      <c r="A2748" s="5">
        <v>2746</v>
      </c>
      <c r="B2748" s="29"/>
      <c r="C2748" s="29"/>
    </row>
    <row r="2749" spans="1:3">
      <c r="A2749" s="5">
        <v>2747</v>
      </c>
      <c r="B2749" s="29"/>
      <c r="C2749" s="29"/>
    </row>
    <row r="2750" spans="1:3">
      <c r="A2750" s="5">
        <v>2748</v>
      </c>
      <c r="B2750" s="29"/>
      <c r="C2750" s="29"/>
    </row>
    <row r="2751" spans="1:3">
      <c r="A2751" s="5">
        <v>2749</v>
      </c>
      <c r="B2751" s="29"/>
      <c r="C2751" s="29"/>
    </row>
    <row r="2752" spans="1:3">
      <c r="A2752" s="5">
        <v>2750</v>
      </c>
      <c r="B2752" s="29"/>
      <c r="C2752" s="29"/>
    </row>
    <row r="2753" spans="1:3">
      <c r="A2753" s="5">
        <v>2751</v>
      </c>
      <c r="B2753" s="29"/>
      <c r="C2753" s="29"/>
    </row>
    <row r="2754" spans="1:3">
      <c r="A2754" s="5">
        <v>2752</v>
      </c>
      <c r="B2754" s="29"/>
      <c r="C2754" s="29"/>
    </row>
    <row r="2755" spans="1:3">
      <c r="A2755" s="5">
        <v>2753</v>
      </c>
      <c r="B2755" s="29"/>
      <c r="C2755" s="29"/>
    </row>
    <row r="2756" spans="1:3">
      <c r="A2756" s="5">
        <v>2754</v>
      </c>
      <c r="B2756" s="29"/>
      <c r="C2756" s="29"/>
    </row>
    <row r="2757" spans="1:3">
      <c r="A2757" s="5">
        <v>2755</v>
      </c>
      <c r="B2757" s="29"/>
      <c r="C2757" s="29"/>
    </row>
    <row r="2758" spans="1:3">
      <c r="A2758" s="5">
        <v>2756</v>
      </c>
      <c r="B2758" s="29"/>
      <c r="C2758" s="29"/>
    </row>
    <row r="2759" spans="1:3">
      <c r="A2759" s="5">
        <v>2757</v>
      </c>
      <c r="B2759" s="29"/>
      <c r="C2759" s="29"/>
    </row>
    <row r="2760" spans="1:3">
      <c r="A2760" s="5">
        <v>2758</v>
      </c>
      <c r="B2760" s="29"/>
      <c r="C2760" s="29"/>
    </row>
    <row r="2761" spans="1:3">
      <c r="A2761" s="5">
        <v>2759</v>
      </c>
      <c r="B2761" s="29"/>
      <c r="C2761" s="29"/>
    </row>
    <row r="2762" spans="1:3">
      <c r="A2762" s="5">
        <v>2760</v>
      </c>
      <c r="B2762" s="29"/>
      <c r="C2762" s="29"/>
    </row>
    <row r="2763" spans="1:3">
      <c r="A2763" s="5">
        <v>2761</v>
      </c>
      <c r="B2763" s="29"/>
      <c r="C2763" s="29"/>
    </row>
    <row r="2764" spans="1:3">
      <c r="A2764" s="5">
        <v>2762</v>
      </c>
      <c r="B2764" s="29"/>
      <c r="C2764" s="29"/>
    </row>
    <row r="2765" spans="1:3">
      <c r="A2765" s="5">
        <v>2763</v>
      </c>
      <c r="B2765" s="29"/>
      <c r="C2765" s="29"/>
    </row>
    <row r="2766" spans="1:3">
      <c r="A2766" s="5">
        <v>2764</v>
      </c>
      <c r="B2766" s="29"/>
      <c r="C2766" s="29"/>
    </row>
    <row r="2767" spans="1:3">
      <c r="A2767" s="5">
        <v>2765</v>
      </c>
      <c r="B2767" s="29"/>
      <c r="C2767" s="29"/>
    </row>
    <row r="2768" spans="1:3">
      <c r="A2768" s="5">
        <v>2766</v>
      </c>
      <c r="B2768" s="29"/>
      <c r="C2768" s="29"/>
    </row>
    <row r="2769" spans="1:3">
      <c r="A2769" s="5">
        <v>2767</v>
      </c>
      <c r="B2769" s="29"/>
      <c r="C2769" s="29"/>
    </row>
    <row r="2770" spans="1:3">
      <c r="A2770" s="5">
        <v>2768</v>
      </c>
      <c r="B2770" s="29"/>
      <c r="C2770" s="29"/>
    </row>
    <row r="2771" spans="1:3">
      <c r="A2771" s="5">
        <v>2769</v>
      </c>
      <c r="B2771" s="29"/>
      <c r="C2771" s="29"/>
    </row>
    <row r="2772" spans="1:3">
      <c r="A2772" s="5">
        <v>2770</v>
      </c>
      <c r="B2772" s="29"/>
      <c r="C2772" s="29"/>
    </row>
    <row r="2773" spans="1:3">
      <c r="A2773" s="5">
        <v>2771</v>
      </c>
      <c r="B2773" s="29"/>
      <c r="C2773" s="29"/>
    </row>
    <row r="2774" spans="1:3">
      <c r="A2774" s="5">
        <v>2772</v>
      </c>
      <c r="B2774" s="29"/>
      <c r="C2774" s="29"/>
    </row>
    <row r="2775" spans="1:3">
      <c r="A2775" s="5">
        <v>2773</v>
      </c>
      <c r="B2775" s="29"/>
      <c r="C2775" s="29"/>
    </row>
    <row r="2776" spans="1:3">
      <c r="A2776" s="5">
        <v>2774</v>
      </c>
      <c r="B2776" s="29"/>
      <c r="C2776" s="29"/>
    </row>
    <row r="2777" spans="1:3">
      <c r="A2777" s="5">
        <v>2775</v>
      </c>
      <c r="B2777" s="29"/>
      <c r="C2777" s="29"/>
    </row>
    <row r="2778" spans="1:3">
      <c r="A2778" s="5">
        <v>2776</v>
      </c>
      <c r="B2778" s="29"/>
      <c r="C2778" s="29"/>
    </row>
    <row r="2779" spans="1:3">
      <c r="A2779" s="5">
        <v>2777</v>
      </c>
      <c r="B2779" s="29"/>
      <c r="C2779" s="29"/>
    </row>
    <row r="2780" spans="1:3">
      <c r="A2780" s="5">
        <v>2778</v>
      </c>
      <c r="B2780" s="29"/>
      <c r="C2780" s="29"/>
    </row>
    <row r="2781" spans="1:3">
      <c r="A2781" s="5">
        <v>2779</v>
      </c>
      <c r="B2781" s="29"/>
      <c r="C2781" s="29"/>
    </row>
    <row r="2782" spans="1:3">
      <c r="A2782" s="5">
        <v>2780</v>
      </c>
      <c r="B2782" s="29"/>
      <c r="C2782" s="29"/>
    </row>
    <row r="2783" spans="1:3">
      <c r="A2783" s="5">
        <v>2781</v>
      </c>
      <c r="B2783" s="29"/>
      <c r="C2783" s="29"/>
    </row>
    <row r="2784" spans="1:3">
      <c r="A2784" s="5">
        <v>2782</v>
      </c>
      <c r="B2784" s="29"/>
      <c r="C2784" s="29"/>
    </row>
    <row r="2785" spans="1:3">
      <c r="A2785" s="5">
        <v>2783</v>
      </c>
      <c r="B2785" s="29"/>
      <c r="C2785" s="29"/>
    </row>
    <row r="2786" spans="1:3">
      <c r="A2786" s="5">
        <v>2784</v>
      </c>
      <c r="B2786" s="29"/>
      <c r="C2786" s="29"/>
    </row>
    <row r="2787" spans="1:3">
      <c r="A2787" s="5">
        <v>2785</v>
      </c>
      <c r="B2787" s="29"/>
      <c r="C2787" s="29"/>
    </row>
    <row r="2788" spans="1:3">
      <c r="A2788" s="5">
        <v>2786</v>
      </c>
      <c r="B2788" s="29"/>
      <c r="C2788" s="29"/>
    </row>
    <row r="2789" spans="1:3">
      <c r="A2789" s="5">
        <v>2787</v>
      </c>
      <c r="B2789" s="29"/>
      <c r="C2789" s="29"/>
    </row>
    <row r="2790" spans="1:3">
      <c r="A2790" s="5">
        <v>2788</v>
      </c>
      <c r="B2790" s="29"/>
      <c r="C2790" s="29"/>
    </row>
    <row r="2791" spans="1:3">
      <c r="A2791" s="5">
        <v>2789</v>
      </c>
      <c r="B2791" s="29"/>
      <c r="C2791" s="29"/>
    </row>
    <row r="2792" spans="1:3">
      <c r="A2792" s="5">
        <v>2790</v>
      </c>
      <c r="B2792" s="29"/>
      <c r="C2792" s="29"/>
    </row>
    <row r="2793" spans="1:3">
      <c r="A2793" s="5">
        <v>2791</v>
      </c>
      <c r="B2793" s="29"/>
      <c r="C2793" s="29"/>
    </row>
    <row r="2794" spans="1:3">
      <c r="A2794" s="5">
        <v>2792</v>
      </c>
      <c r="B2794" s="29"/>
      <c r="C2794" s="29"/>
    </row>
    <row r="2795" spans="1:3">
      <c r="A2795" s="5">
        <v>2793</v>
      </c>
      <c r="B2795" s="29"/>
      <c r="C2795" s="29"/>
    </row>
    <row r="2796" spans="1:3">
      <c r="A2796" s="5">
        <v>2794</v>
      </c>
      <c r="B2796" s="29"/>
      <c r="C2796" s="29"/>
    </row>
    <row r="2797" spans="1:3">
      <c r="A2797" s="5">
        <v>2795</v>
      </c>
      <c r="B2797" s="29"/>
      <c r="C2797" s="29"/>
    </row>
    <row r="2798" spans="1:3">
      <c r="A2798" s="5">
        <v>2796</v>
      </c>
      <c r="B2798" s="29"/>
      <c r="C2798" s="29"/>
    </row>
    <row r="2799" spans="1:3">
      <c r="A2799" s="5">
        <v>2797</v>
      </c>
      <c r="B2799" s="29"/>
      <c r="C2799" s="29"/>
    </row>
    <row r="2800" spans="1:3">
      <c r="A2800" s="5">
        <v>2798</v>
      </c>
      <c r="B2800" s="29"/>
      <c r="C2800" s="29"/>
    </row>
    <row r="2801" spans="1:3">
      <c r="A2801" s="5">
        <v>2799</v>
      </c>
      <c r="B2801" s="29"/>
      <c r="C2801" s="29"/>
    </row>
    <row r="2802" spans="1:3">
      <c r="A2802" s="5">
        <v>2800</v>
      </c>
      <c r="B2802" s="29"/>
      <c r="C2802" s="29"/>
    </row>
    <row r="2803" spans="1:3">
      <c r="A2803" s="5">
        <v>2801</v>
      </c>
      <c r="B2803" s="29"/>
      <c r="C2803" s="29"/>
    </row>
    <row r="2804" spans="1:3">
      <c r="A2804" s="5">
        <v>2802</v>
      </c>
      <c r="B2804" s="29"/>
      <c r="C2804" s="29"/>
    </row>
    <row r="2805" spans="1:3">
      <c r="A2805" s="5">
        <v>2803</v>
      </c>
      <c r="B2805" s="29"/>
      <c r="C2805" s="29"/>
    </row>
    <row r="2806" spans="1:3">
      <c r="A2806" s="5">
        <v>2804</v>
      </c>
      <c r="B2806" s="29"/>
      <c r="C2806" s="29"/>
    </row>
    <row r="2807" spans="1:3">
      <c r="A2807" s="5">
        <v>2805</v>
      </c>
      <c r="B2807" s="29"/>
      <c r="C2807" s="29"/>
    </row>
    <row r="2808" spans="1:3">
      <c r="A2808" s="5">
        <v>2806</v>
      </c>
      <c r="B2808" s="29"/>
      <c r="C2808" s="29"/>
    </row>
    <row r="2809" spans="1:3">
      <c r="A2809" s="5">
        <v>2807</v>
      </c>
      <c r="B2809" s="29"/>
      <c r="C2809" s="29"/>
    </row>
    <row r="2810" spans="1:3">
      <c r="A2810" s="5">
        <v>2808</v>
      </c>
      <c r="B2810" s="29"/>
      <c r="C2810" s="29"/>
    </row>
    <row r="2811" spans="1:3">
      <c r="A2811" s="5">
        <v>2809</v>
      </c>
      <c r="B2811" s="29"/>
      <c r="C2811" s="29"/>
    </row>
    <row r="2812" spans="1:3">
      <c r="A2812" s="5">
        <v>2810</v>
      </c>
      <c r="B2812" s="29"/>
      <c r="C2812" s="29"/>
    </row>
    <row r="2813" spans="1:3">
      <c r="A2813" s="5">
        <v>2811</v>
      </c>
      <c r="B2813" s="29"/>
      <c r="C2813" s="29"/>
    </row>
    <row r="2814" spans="1:3">
      <c r="A2814" s="5">
        <v>2812</v>
      </c>
      <c r="B2814" s="29"/>
      <c r="C2814" s="29"/>
    </row>
    <row r="2815" spans="1:3">
      <c r="A2815" s="5">
        <v>2813</v>
      </c>
      <c r="B2815" s="29"/>
      <c r="C2815" s="29"/>
    </row>
    <row r="2816" spans="1:3">
      <c r="A2816" s="5">
        <v>2814</v>
      </c>
      <c r="B2816" s="29"/>
      <c r="C2816" s="29"/>
    </row>
    <row r="2817" spans="1:3">
      <c r="A2817" s="5">
        <v>2815</v>
      </c>
      <c r="B2817" s="29"/>
      <c r="C2817" s="29"/>
    </row>
    <row r="2818" spans="1:3">
      <c r="A2818" s="5">
        <v>2816</v>
      </c>
      <c r="B2818" s="29"/>
      <c r="C2818" s="29"/>
    </row>
    <row r="2819" spans="1:3">
      <c r="A2819" s="5">
        <v>2817</v>
      </c>
      <c r="B2819" s="29"/>
      <c r="C2819" s="29"/>
    </row>
    <row r="2820" spans="1:3">
      <c r="A2820" s="5">
        <v>2818</v>
      </c>
      <c r="B2820" s="29"/>
      <c r="C2820" s="29"/>
    </row>
    <row r="2821" spans="1:3">
      <c r="A2821" s="5">
        <v>2819</v>
      </c>
      <c r="B2821" s="29"/>
      <c r="C2821" s="29"/>
    </row>
    <row r="2822" spans="1:3">
      <c r="A2822" s="5">
        <v>2820</v>
      </c>
      <c r="B2822" s="29"/>
      <c r="C2822" s="29"/>
    </row>
    <row r="2823" spans="1:3">
      <c r="A2823" s="5">
        <v>2821</v>
      </c>
      <c r="B2823" s="29"/>
      <c r="C2823" s="29"/>
    </row>
    <row r="2824" spans="1:3">
      <c r="A2824" s="5">
        <v>2822</v>
      </c>
      <c r="B2824" s="29"/>
      <c r="C2824" s="29"/>
    </row>
    <row r="2825" spans="1:3">
      <c r="A2825" s="5">
        <v>2823</v>
      </c>
      <c r="B2825" s="29"/>
      <c r="C2825" s="29"/>
    </row>
    <row r="2826" spans="1:3">
      <c r="A2826" s="5">
        <v>2824</v>
      </c>
      <c r="B2826" s="29"/>
      <c r="C2826" s="29"/>
    </row>
    <row r="2827" spans="1:3">
      <c r="A2827" s="5">
        <v>2825</v>
      </c>
      <c r="B2827" s="29"/>
      <c r="C2827" s="29"/>
    </row>
    <row r="2828" spans="1:3">
      <c r="A2828" s="5">
        <v>2826</v>
      </c>
      <c r="B2828" s="29"/>
      <c r="C2828" s="29"/>
    </row>
    <row r="2829" spans="1:3">
      <c r="A2829" s="5">
        <v>2827</v>
      </c>
      <c r="B2829" s="29"/>
      <c r="C2829" s="29"/>
    </row>
    <row r="2830" spans="1:3">
      <c r="A2830" s="5">
        <v>2828</v>
      </c>
      <c r="B2830" s="29"/>
      <c r="C2830" s="29"/>
    </row>
    <row r="2831" spans="1:3">
      <c r="A2831" s="5">
        <v>2829</v>
      </c>
      <c r="B2831" s="29"/>
      <c r="C2831" s="29"/>
    </row>
    <row r="2832" spans="1:3">
      <c r="A2832" s="5">
        <v>2830</v>
      </c>
      <c r="B2832" s="29"/>
      <c r="C2832" s="29"/>
    </row>
    <row r="2833" spans="1:3">
      <c r="A2833" s="5">
        <v>2831</v>
      </c>
      <c r="B2833" s="29"/>
      <c r="C2833" s="29"/>
    </row>
    <row r="2834" spans="1:3">
      <c r="A2834" s="5">
        <v>2832</v>
      </c>
      <c r="B2834" s="29"/>
      <c r="C2834" s="29"/>
    </row>
    <row r="2835" spans="1:3">
      <c r="A2835" s="5">
        <v>2833</v>
      </c>
      <c r="B2835" s="29"/>
      <c r="C2835" s="29"/>
    </row>
    <row r="2836" spans="1:3">
      <c r="A2836" s="5">
        <v>2834</v>
      </c>
      <c r="B2836" s="29"/>
      <c r="C2836" s="29"/>
    </row>
    <row r="2837" spans="1:3">
      <c r="A2837" s="5">
        <v>2835</v>
      </c>
      <c r="B2837" s="29"/>
      <c r="C2837" s="29"/>
    </row>
    <row r="2838" spans="1:3">
      <c r="A2838" s="5">
        <v>2836</v>
      </c>
      <c r="B2838" s="29"/>
      <c r="C2838" s="29"/>
    </row>
    <row r="2839" spans="1:3">
      <c r="A2839" s="5">
        <v>2837</v>
      </c>
      <c r="B2839" s="29"/>
      <c r="C2839" s="29"/>
    </row>
    <row r="2840" spans="1:3">
      <c r="A2840" s="5">
        <v>2838</v>
      </c>
      <c r="B2840" s="29"/>
      <c r="C2840" s="29"/>
    </row>
    <row r="2841" spans="1:3">
      <c r="A2841" s="5">
        <v>2839</v>
      </c>
      <c r="B2841" s="29"/>
      <c r="C2841" s="29"/>
    </row>
    <row r="2842" spans="1:3">
      <c r="A2842" s="5">
        <v>2840</v>
      </c>
      <c r="B2842" s="29"/>
      <c r="C2842" s="29"/>
    </row>
    <row r="2843" spans="1:3">
      <c r="A2843" s="5">
        <v>2841</v>
      </c>
      <c r="B2843" s="29"/>
      <c r="C2843" s="29"/>
    </row>
    <row r="2844" spans="1:3">
      <c r="A2844" s="5">
        <v>2842</v>
      </c>
      <c r="B2844" s="29"/>
      <c r="C2844" s="29"/>
    </row>
    <row r="2845" spans="1:3">
      <c r="A2845" s="5">
        <v>2843</v>
      </c>
      <c r="B2845" s="29"/>
      <c r="C2845" s="29"/>
    </row>
    <row r="2846" spans="1:3">
      <c r="A2846" s="5">
        <v>2844</v>
      </c>
      <c r="B2846" s="29"/>
      <c r="C2846" s="29"/>
    </row>
    <row r="2847" spans="1:3">
      <c r="A2847" s="5">
        <v>2845</v>
      </c>
      <c r="B2847" s="29"/>
      <c r="C2847" s="29"/>
    </row>
    <row r="2848" spans="1:3">
      <c r="A2848" s="5">
        <v>2846</v>
      </c>
      <c r="B2848" s="29"/>
      <c r="C2848" s="29"/>
    </row>
    <row r="2849" spans="1:3">
      <c r="A2849" s="5">
        <v>2847</v>
      </c>
      <c r="B2849" s="29"/>
      <c r="C2849" s="29"/>
    </row>
    <row r="2850" spans="1:3">
      <c r="A2850" s="5">
        <v>2848</v>
      </c>
      <c r="B2850" s="29"/>
      <c r="C2850" s="29"/>
    </row>
    <row r="2851" spans="1:3">
      <c r="A2851" s="5">
        <v>2849</v>
      </c>
      <c r="B2851" s="29"/>
      <c r="C2851" s="29"/>
    </row>
    <row r="2852" spans="1:3">
      <c r="A2852" s="5">
        <v>2850</v>
      </c>
      <c r="B2852" s="29"/>
      <c r="C2852" s="29"/>
    </row>
    <row r="2853" spans="1:3">
      <c r="A2853" s="5">
        <v>2851</v>
      </c>
      <c r="B2853" s="29"/>
      <c r="C2853" s="29"/>
    </row>
    <row r="2854" spans="1:3">
      <c r="A2854" s="5">
        <v>2852</v>
      </c>
      <c r="B2854" s="29"/>
      <c r="C2854" s="29"/>
    </row>
    <row r="2855" spans="1:3">
      <c r="A2855" s="5">
        <v>2853</v>
      </c>
      <c r="B2855" s="29"/>
      <c r="C2855" s="29"/>
    </row>
    <row r="2856" spans="1:3">
      <c r="A2856" s="5">
        <v>2854</v>
      </c>
      <c r="B2856" s="29"/>
      <c r="C2856" s="29"/>
    </row>
    <row r="2857" spans="1:3">
      <c r="A2857" s="5">
        <v>2855</v>
      </c>
      <c r="B2857" s="29"/>
      <c r="C2857" s="29"/>
    </row>
    <row r="2858" spans="1:3">
      <c r="A2858" s="5">
        <v>2856</v>
      </c>
      <c r="B2858" s="29"/>
      <c r="C2858" s="29"/>
    </row>
    <row r="2859" spans="1:3">
      <c r="A2859" s="5">
        <v>2857</v>
      </c>
      <c r="B2859" s="29"/>
      <c r="C2859" s="29"/>
    </row>
    <row r="2860" spans="1:3">
      <c r="A2860" s="5">
        <v>2858</v>
      </c>
      <c r="B2860" s="29"/>
      <c r="C2860" s="29"/>
    </row>
    <row r="2861" spans="1:3">
      <c r="A2861" s="5">
        <v>2859</v>
      </c>
      <c r="B2861" s="29"/>
      <c r="C2861" s="29"/>
    </row>
    <row r="2862" spans="1:3">
      <c r="A2862" s="5">
        <v>2860</v>
      </c>
      <c r="B2862" s="29"/>
      <c r="C2862" s="29"/>
    </row>
    <row r="2863" spans="1:3">
      <c r="A2863" s="5">
        <v>2861</v>
      </c>
      <c r="B2863" s="29"/>
      <c r="C2863" s="29"/>
    </row>
    <row r="2864" spans="1:3">
      <c r="A2864" s="5">
        <v>2862</v>
      </c>
      <c r="B2864" s="29"/>
      <c r="C2864" s="29"/>
    </row>
    <row r="2865" spans="1:3">
      <c r="A2865" s="5">
        <v>2863</v>
      </c>
      <c r="B2865" s="29"/>
      <c r="C2865" s="29"/>
    </row>
    <row r="2866" spans="1:3">
      <c r="A2866" s="5">
        <v>2864</v>
      </c>
      <c r="B2866" s="29"/>
      <c r="C2866" s="29"/>
    </row>
    <row r="2867" spans="1:3">
      <c r="A2867" s="5">
        <v>2865</v>
      </c>
      <c r="B2867" s="29"/>
      <c r="C2867" s="29"/>
    </row>
    <row r="2868" spans="1:3">
      <c r="A2868" s="5">
        <v>2866</v>
      </c>
      <c r="B2868" s="29"/>
      <c r="C2868" s="29"/>
    </row>
    <row r="2869" spans="1:3">
      <c r="A2869" s="5">
        <v>2867</v>
      </c>
      <c r="B2869" s="29"/>
      <c r="C2869" s="29"/>
    </row>
    <row r="2870" spans="1:3">
      <c r="A2870" s="5">
        <v>2868</v>
      </c>
      <c r="B2870" s="29"/>
      <c r="C2870" s="29"/>
    </row>
    <row r="2871" spans="1:3">
      <c r="A2871" s="5">
        <v>2869</v>
      </c>
      <c r="B2871" s="29"/>
      <c r="C2871" s="29"/>
    </row>
    <row r="2872" spans="1:3">
      <c r="A2872" s="5">
        <v>2870</v>
      </c>
      <c r="B2872" s="29"/>
      <c r="C2872" s="29"/>
    </row>
    <row r="2873" spans="1:3">
      <c r="A2873" s="5">
        <v>2871</v>
      </c>
      <c r="B2873" s="29"/>
      <c r="C2873" s="29"/>
    </row>
    <row r="2874" spans="1:3">
      <c r="A2874" s="5">
        <v>2872</v>
      </c>
      <c r="B2874" s="29"/>
      <c r="C2874" s="29"/>
    </row>
    <row r="2875" spans="1:3">
      <c r="A2875" s="5">
        <v>2873</v>
      </c>
      <c r="B2875" s="29"/>
      <c r="C2875" s="29"/>
    </row>
    <row r="2876" spans="1:3">
      <c r="A2876" s="5">
        <v>2874</v>
      </c>
      <c r="B2876" s="29"/>
      <c r="C2876" s="29"/>
    </row>
    <row r="2877" spans="1:3">
      <c r="A2877" s="5">
        <v>2875</v>
      </c>
      <c r="B2877" s="29"/>
      <c r="C2877" s="29"/>
    </row>
    <row r="2878" spans="1:3">
      <c r="A2878" s="5">
        <v>2876</v>
      </c>
      <c r="B2878" s="29"/>
      <c r="C2878" s="29"/>
    </row>
    <row r="2879" spans="1:3">
      <c r="A2879" s="5">
        <v>2877</v>
      </c>
      <c r="B2879" s="29"/>
      <c r="C2879" s="29"/>
    </row>
    <row r="2880" spans="1:3">
      <c r="A2880" s="5">
        <v>2878</v>
      </c>
      <c r="B2880" s="29"/>
      <c r="C2880" s="29"/>
    </row>
    <row r="2881" spans="1:3">
      <c r="A2881" s="5">
        <v>2879</v>
      </c>
      <c r="B2881" s="29"/>
      <c r="C2881" s="29"/>
    </row>
    <row r="2882" spans="1:3">
      <c r="A2882" s="5">
        <v>2880</v>
      </c>
      <c r="B2882" s="29"/>
      <c r="C2882" s="29"/>
    </row>
    <row r="2883" spans="1:3">
      <c r="A2883" s="5">
        <v>2881</v>
      </c>
      <c r="B2883" s="29"/>
      <c r="C2883" s="29"/>
    </row>
    <row r="2884" spans="1:3">
      <c r="A2884" s="5">
        <v>2882</v>
      </c>
      <c r="B2884" s="29"/>
      <c r="C2884" s="29"/>
    </row>
    <row r="2885" spans="1:3">
      <c r="A2885" s="5">
        <v>2883</v>
      </c>
      <c r="B2885" s="29"/>
      <c r="C2885" s="29"/>
    </row>
    <row r="2886" spans="1:3">
      <c r="A2886" s="5">
        <v>2884</v>
      </c>
      <c r="B2886" s="29"/>
      <c r="C2886" s="29"/>
    </row>
    <row r="2887" spans="1:3">
      <c r="A2887" s="5">
        <v>2885</v>
      </c>
      <c r="B2887" s="29"/>
      <c r="C2887" s="29"/>
    </row>
    <row r="2888" spans="1:3">
      <c r="A2888" s="5">
        <v>2886</v>
      </c>
      <c r="B2888" s="29"/>
      <c r="C2888" s="29"/>
    </row>
    <row r="2889" spans="1:3">
      <c r="A2889" s="5">
        <v>2887</v>
      </c>
      <c r="B2889" s="29"/>
      <c r="C2889" s="29"/>
    </row>
    <row r="2890" spans="1:3">
      <c r="A2890" s="5">
        <v>2888</v>
      </c>
      <c r="B2890" s="29"/>
      <c r="C2890" s="29"/>
    </row>
    <row r="2891" spans="1:3">
      <c r="A2891" s="5">
        <v>2889</v>
      </c>
      <c r="B2891" s="29"/>
      <c r="C2891" s="29"/>
    </row>
    <row r="2892" spans="1:3">
      <c r="A2892" s="5">
        <v>2890</v>
      </c>
      <c r="B2892" s="29"/>
      <c r="C2892" s="29"/>
    </row>
    <row r="2893" spans="1:3">
      <c r="A2893" s="5">
        <v>2891</v>
      </c>
      <c r="B2893" s="29"/>
      <c r="C2893" s="29"/>
    </row>
    <row r="2894" spans="1:3">
      <c r="A2894" s="5">
        <v>2892</v>
      </c>
      <c r="B2894" s="29"/>
      <c r="C2894" s="29"/>
    </row>
    <row r="2895" spans="1:3">
      <c r="A2895" s="5">
        <v>2893</v>
      </c>
      <c r="B2895" s="29"/>
      <c r="C2895" s="29"/>
    </row>
    <row r="2896" spans="1:3">
      <c r="A2896" s="5">
        <v>2894</v>
      </c>
      <c r="B2896" s="29"/>
      <c r="C2896" s="29"/>
    </row>
    <row r="2897" spans="1:3">
      <c r="A2897" s="5">
        <v>2895</v>
      </c>
      <c r="B2897" s="29"/>
      <c r="C2897" s="29"/>
    </row>
    <row r="2898" spans="1:3">
      <c r="A2898" s="5">
        <v>2896</v>
      </c>
      <c r="B2898" s="29"/>
      <c r="C2898" s="29"/>
    </row>
    <row r="2899" spans="1:3">
      <c r="A2899" s="5">
        <v>2897</v>
      </c>
      <c r="B2899" s="29"/>
      <c r="C2899" s="29"/>
    </row>
    <row r="2900" spans="1:3">
      <c r="A2900" s="5">
        <v>2898</v>
      </c>
      <c r="B2900" s="29"/>
      <c r="C2900" s="29"/>
    </row>
    <row r="2901" spans="1:3">
      <c r="A2901" s="5">
        <v>2899</v>
      </c>
      <c r="B2901" s="29"/>
      <c r="C2901" s="29"/>
    </row>
    <row r="2902" spans="1:3">
      <c r="A2902" s="5">
        <v>2900</v>
      </c>
      <c r="B2902" s="29"/>
      <c r="C2902" s="29"/>
    </row>
    <row r="2903" spans="1:3">
      <c r="A2903" s="5">
        <v>2901</v>
      </c>
      <c r="B2903" s="29"/>
      <c r="C2903" s="29"/>
    </row>
    <row r="2904" spans="1:3">
      <c r="A2904" s="5">
        <v>2902</v>
      </c>
      <c r="B2904" s="29"/>
      <c r="C2904" s="29"/>
    </row>
    <row r="2905" spans="1:3">
      <c r="A2905" s="5">
        <v>2903</v>
      </c>
      <c r="B2905" s="29"/>
      <c r="C2905" s="29"/>
    </row>
    <row r="2906" spans="1:3">
      <c r="A2906" s="5">
        <v>2904</v>
      </c>
      <c r="B2906" s="29"/>
      <c r="C2906" s="29"/>
    </row>
    <row r="2907" spans="1:3">
      <c r="A2907" s="5">
        <v>2905</v>
      </c>
      <c r="B2907" s="29"/>
      <c r="C2907" s="29"/>
    </row>
    <row r="2908" spans="1:3">
      <c r="A2908" s="5">
        <v>2906</v>
      </c>
      <c r="B2908" s="29"/>
      <c r="C2908" s="29"/>
    </row>
    <row r="2909" spans="1:3">
      <c r="A2909" s="5">
        <v>2907</v>
      </c>
      <c r="B2909" s="29"/>
      <c r="C2909" s="29"/>
    </row>
    <row r="2910" spans="1:3">
      <c r="A2910" s="5">
        <v>2908</v>
      </c>
      <c r="B2910" s="29"/>
      <c r="C2910" s="29"/>
    </row>
    <row r="2911" spans="1:3">
      <c r="A2911" s="5">
        <v>2909</v>
      </c>
      <c r="B2911" s="29"/>
      <c r="C2911" s="29"/>
    </row>
    <row r="2912" spans="1:3">
      <c r="A2912" s="5">
        <v>2910</v>
      </c>
      <c r="B2912" s="29"/>
      <c r="C2912" s="29"/>
    </row>
    <row r="2913" spans="1:3">
      <c r="A2913" s="5">
        <v>2911</v>
      </c>
      <c r="B2913" s="29"/>
      <c r="C2913" s="29"/>
    </row>
    <row r="2914" spans="1:3">
      <c r="A2914" s="5">
        <v>2912</v>
      </c>
      <c r="B2914" s="29"/>
      <c r="C2914" s="29"/>
    </row>
    <row r="2915" spans="1:3">
      <c r="A2915" s="5">
        <v>2913</v>
      </c>
      <c r="B2915" s="29"/>
      <c r="C2915" s="29"/>
    </row>
    <row r="2916" spans="1:3">
      <c r="A2916" s="5">
        <v>2914</v>
      </c>
      <c r="B2916" s="29"/>
      <c r="C2916" s="29"/>
    </row>
    <row r="2917" spans="1:3">
      <c r="A2917" s="5">
        <v>2915</v>
      </c>
      <c r="B2917" s="29"/>
      <c r="C2917" s="29"/>
    </row>
    <row r="2918" spans="1:3">
      <c r="A2918" s="5">
        <v>2916</v>
      </c>
      <c r="B2918" s="29"/>
      <c r="C2918" s="29"/>
    </row>
    <row r="2919" spans="1:3">
      <c r="A2919" s="5">
        <v>2917</v>
      </c>
      <c r="B2919" s="29"/>
      <c r="C2919" s="29"/>
    </row>
    <row r="2920" spans="1:3">
      <c r="A2920" s="5">
        <v>2918</v>
      </c>
      <c r="B2920" s="29"/>
      <c r="C2920" s="29"/>
    </row>
    <row r="2921" spans="1:3">
      <c r="A2921" s="5">
        <v>2919</v>
      </c>
      <c r="B2921" s="29"/>
      <c r="C2921" s="29"/>
    </row>
    <row r="2922" spans="1:3">
      <c r="A2922" s="5">
        <v>2920</v>
      </c>
      <c r="B2922" s="29"/>
      <c r="C2922" s="29"/>
    </row>
    <row r="2923" spans="1:3">
      <c r="A2923" s="5">
        <v>2921</v>
      </c>
      <c r="B2923" s="29"/>
      <c r="C2923" s="29"/>
    </row>
    <row r="2924" spans="1:3">
      <c r="A2924" s="5">
        <v>2922</v>
      </c>
      <c r="B2924" s="29"/>
      <c r="C2924" s="29"/>
    </row>
    <row r="2925" spans="1:3">
      <c r="A2925" s="5">
        <v>2923</v>
      </c>
      <c r="B2925" s="29"/>
      <c r="C2925" s="29"/>
    </row>
    <row r="2926" spans="1:3">
      <c r="A2926" s="5">
        <v>2924</v>
      </c>
      <c r="B2926" s="29"/>
      <c r="C2926" s="29"/>
    </row>
    <row r="2927" spans="1:3">
      <c r="A2927" s="5">
        <v>2925</v>
      </c>
      <c r="B2927" s="29"/>
      <c r="C2927" s="29"/>
    </row>
    <row r="2928" spans="1:3">
      <c r="A2928" s="5">
        <v>2926</v>
      </c>
      <c r="B2928" s="29"/>
      <c r="C2928" s="29"/>
    </row>
    <row r="2929" spans="1:3">
      <c r="A2929" s="5">
        <v>2927</v>
      </c>
      <c r="B2929" s="29"/>
      <c r="C2929" s="29"/>
    </row>
    <row r="2930" spans="1:3">
      <c r="A2930" s="5">
        <v>2928</v>
      </c>
      <c r="B2930" s="29"/>
      <c r="C2930" s="29"/>
    </row>
    <row r="2931" spans="1:3">
      <c r="A2931" s="5">
        <v>2929</v>
      </c>
      <c r="B2931" s="29"/>
      <c r="C2931" s="29"/>
    </row>
    <row r="2932" spans="1:3">
      <c r="A2932" s="5">
        <v>2930</v>
      </c>
      <c r="B2932" s="29"/>
      <c r="C2932" s="29"/>
    </row>
    <row r="2933" spans="1:3">
      <c r="A2933" s="5">
        <v>2931</v>
      </c>
      <c r="B2933" s="29"/>
      <c r="C2933" s="29"/>
    </row>
    <row r="2934" spans="1:3">
      <c r="A2934" s="5">
        <v>2932</v>
      </c>
      <c r="B2934" s="29"/>
      <c r="C2934" s="29"/>
    </row>
    <row r="2935" spans="1:3">
      <c r="A2935" s="5">
        <v>2933</v>
      </c>
      <c r="B2935" s="29"/>
      <c r="C2935" s="29"/>
    </row>
    <row r="2936" spans="1:3">
      <c r="A2936" s="5">
        <v>2934</v>
      </c>
      <c r="B2936" s="29"/>
      <c r="C2936" s="29"/>
    </row>
    <row r="2937" spans="1:3">
      <c r="A2937" s="5">
        <v>2935</v>
      </c>
      <c r="B2937" s="29"/>
      <c r="C2937" s="29"/>
    </row>
    <row r="2938" spans="1:3">
      <c r="A2938" s="5">
        <v>2936</v>
      </c>
      <c r="B2938" s="29"/>
      <c r="C2938" s="29"/>
    </row>
    <row r="2939" spans="1:3">
      <c r="A2939" s="5">
        <v>2937</v>
      </c>
      <c r="B2939" s="29"/>
      <c r="C2939" s="29"/>
    </row>
    <row r="2940" spans="1:3">
      <c r="A2940" s="5">
        <v>2938</v>
      </c>
      <c r="B2940" s="29"/>
      <c r="C2940" s="29"/>
    </row>
    <row r="2941" spans="1:3">
      <c r="A2941" s="5">
        <v>2939</v>
      </c>
      <c r="B2941" s="29"/>
      <c r="C2941" s="29"/>
    </row>
    <row r="2942" spans="1:3">
      <c r="A2942" s="5">
        <v>2940</v>
      </c>
      <c r="B2942" s="29"/>
      <c r="C2942" s="29"/>
    </row>
    <row r="2943" spans="1:3">
      <c r="A2943" s="5">
        <v>2941</v>
      </c>
      <c r="B2943" s="29"/>
      <c r="C2943" s="29"/>
    </row>
    <row r="2944" spans="1:3">
      <c r="A2944" s="5">
        <v>2942</v>
      </c>
      <c r="B2944" s="29"/>
      <c r="C2944" s="29"/>
    </row>
    <row r="2945" spans="1:3">
      <c r="A2945" s="5">
        <v>2943</v>
      </c>
      <c r="B2945" s="29"/>
      <c r="C2945" s="29"/>
    </row>
    <row r="2946" spans="1:3">
      <c r="A2946" s="5">
        <v>2944</v>
      </c>
      <c r="B2946" s="29"/>
      <c r="C2946" s="29"/>
    </row>
    <row r="2947" spans="1:3">
      <c r="A2947" s="5">
        <v>2945</v>
      </c>
      <c r="B2947" s="29"/>
      <c r="C2947" s="29"/>
    </row>
    <row r="2948" spans="1:3">
      <c r="A2948" s="5">
        <v>2946</v>
      </c>
      <c r="B2948" s="29"/>
      <c r="C2948" s="29"/>
    </row>
    <row r="2949" spans="1:3">
      <c r="A2949" s="5">
        <v>2947</v>
      </c>
      <c r="B2949" s="29"/>
      <c r="C2949" s="29"/>
    </row>
    <row r="2950" spans="1:3">
      <c r="A2950" s="5">
        <v>2948</v>
      </c>
      <c r="B2950" s="29"/>
      <c r="C2950" s="29"/>
    </row>
    <row r="2951" spans="1:3">
      <c r="A2951" s="5">
        <v>2949</v>
      </c>
      <c r="B2951" s="29"/>
      <c r="C2951" s="29"/>
    </row>
    <row r="2952" spans="1:3">
      <c r="A2952" s="5">
        <v>2950</v>
      </c>
      <c r="B2952" s="29"/>
      <c r="C2952" s="29"/>
    </row>
    <row r="2953" spans="1:3">
      <c r="A2953" s="5">
        <v>2951</v>
      </c>
      <c r="B2953" s="29"/>
      <c r="C2953" s="29"/>
    </row>
    <row r="2954" spans="1:3">
      <c r="A2954" s="5">
        <v>2952</v>
      </c>
      <c r="B2954" s="29"/>
      <c r="C2954" s="29"/>
    </row>
    <row r="2955" spans="1:3">
      <c r="A2955" s="5">
        <v>2953</v>
      </c>
      <c r="B2955" s="29"/>
      <c r="C2955" s="29"/>
    </row>
    <row r="2956" spans="1:3">
      <c r="A2956" s="5">
        <v>2954</v>
      </c>
      <c r="B2956" s="29"/>
      <c r="C2956" s="29"/>
    </row>
    <row r="2957" spans="1:3">
      <c r="A2957" s="5">
        <v>2955</v>
      </c>
      <c r="B2957" s="29"/>
      <c r="C2957" s="29"/>
    </row>
    <row r="2958" spans="1:3">
      <c r="A2958" s="5">
        <v>2956</v>
      </c>
      <c r="B2958" s="29"/>
      <c r="C2958" s="29"/>
    </row>
    <row r="2959" spans="1:3">
      <c r="A2959" s="5">
        <v>2957</v>
      </c>
      <c r="B2959" s="29"/>
      <c r="C2959" s="29"/>
    </row>
    <row r="2960" spans="1:3">
      <c r="A2960" s="5">
        <v>2958</v>
      </c>
      <c r="B2960" s="29"/>
      <c r="C2960" s="29"/>
    </row>
    <row r="2961" spans="1:3">
      <c r="A2961" s="5">
        <v>2959</v>
      </c>
      <c r="B2961" s="29"/>
      <c r="C2961" s="29"/>
    </row>
    <row r="2962" spans="1:3">
      <c r="A2962" s="5">
        <v>2960</v>
      </c>
      <c r="B2962" s="29"/>
      <c r="C2962" s="29"/>
    </row>
    <row r="2963" spans="1:3">
      <c r="A2963" s="5">
        <v>2961</v>
      </c>
      <c r="B2963" s="29"/>
      <c r="C2963" s="29"/>
    </row>
    <row r="2964" spans="1:3">
      <c r="A2964" s="5">
        <v>2962</v>
      </c>
      <c r="B2964" s="29"/>
      <c r="C2964" s="29"/>
    </row>
    <row r="2965" spans="1:3">
      <c r="A2965" s="5">
        <v>2963</v>
      </c>
      <c r="B2965" s="29"/>
      <c r="C2965" s="29"/>
    </row>
    <row r="2966" spans="1:3">
      <c r="A2966" s="5">
        <v>2964</v>
      </c>
      <c r="B2966" s="29"/>
      <c r="C2966" s="29"/>
    </row>
    <row r="2967" spans="1:3">
      <c r="A2967" s="5">
        <v>2965</v>
      </c>
      <c r="B2967" s="29"/>
      <c r="C2967" s="29"/>
    </row>
    <row r="2968" spans="1:3">
      <c r="A2968" s="5">
        <v>2966</v>
      </c>
      <c r="B2968" s="29"/>
      <c r="C2968" s="29"/>
    </row>
    <row r="2969" spans="1:3">
      <c r="A2969" s="5">
        <v>2967</v>
      </c>
      <c r="B2969" s="29"/>
      <c r="C2969" s="29"/>
    </row>
    <row r="2970" spans="1:3">
      <c r="A2970" s="5">
        <v>2968</v>
      </c>
      <c r="B2970" s="29"/>
      <c r="C2970" s="29"/>
    </row>
    <row r="2971" spans="1:3">
      <c r="A2971" s="5">
        <v>2969</v>
      </c>
      <c r="B2971" s="29"/>
      <c r="C2971" s="29"/>
    </row>
    <row r="2972" spans="1:3">
      <c r="A2972" s="5">
        <v>2970</v>
      </c>
      <c r="B2972" s="29"/>
      <c r="C2972" s="29"/>
    </row>
    <row r="2973" spans="1:3">
      <c r="A2973" s="5">
        <v>2971</v>
      </c>
      <c r="B2973" s="29"/>
      <c r="C2973" s="29"/>
    </row>
    <row r="2974" spans="1:3">
      <c r="A2974" s="5">
        <v>2972</v>
      </c>
      <c r="B2974" s="29"/>
      <c r="C2974" s="29"/>
    </row>
    <row r="2975" spans="1:3">
      <c r="A2975" s="5">
        <v>2973</v>
      </c>
      <c r="B2975" s="29"/>
      <c r="C2975" s="29"/>
    </row>
    <row r="2976" spans="1:3">
      <c r="A2976" s="5">
        <v>2974</v>
      </c>
      <c r="B2976" s="29"/>
      <c r="C2976" s="29"/>
    </row>
    <row r="2977" spans="1:3">
      <c r="A2977" s="5">
        <v>2975</v>
      </c>
      <c r="B2977" s="29"/>
      <c r="C2977" s="29"/>
    </row>
    <row r="2978" spans="1:3">
      <c r="A2978" s="5">
        <v>2976</v>
      </c>
      <c r="B2978" s="29"/>
      <c r="C2978" s="29"/>
    </row>
    <row r="2979" spans="1:3">
      <c r="A2979" s="5">
        <v>2977</v>
      </c>
      <c r="B2979" s="29"/>
      <c r="C2979" s="29"/>
    </row>
    <row r="2980" spans="1:3">
      <c r="A2980" s="5">
        <v>2978</v>
      </c>
      <c r="B2980" s="29"/>
      <c r="C2980" s="29"/>
    </row>
    <row r="2981" spans="1:3">
      <c r="A2981" s="5">
        <v>2979</v>
      </c>
      <c r="B2981" s="29"/>
      <c r="C2981" s="29"/>
    </row>
    <row r="2982" spans="1:3">
      <c r="A2982" s="5">
        <v>2980</v>
      </c>
      <c r="B2982" s="29"/>
      <c r="C2982" s="29"/>
    </row>
    <row r="2983" spans="1:3">
      <c r="A2983" s="5">
        <v>2981</v>
      </c>
      <c r="B2983" s="29"/>
      <c r="C2983" s="29"/>
    </row>
    <row r="2984" spans="1:3">
      <c r="A2984" s="5">
        <v>2982</v>
      </c>
      <c r="B2984" s="29"/>
      <c r="C2984" s="29"/>
    </row>
    <row r="2985" spans="1:3">
      <c r="A2985" s="5">
        <v>2983</v>
      </c>
      <c r="B2985" s="29"/>
      <c r="C2985" s="29"/>
    </row>
    <row r="2986" spans="1:3">
      <c r="A2986" s="5">
        <v>2984</v>
      </c>
      <c r="B2986" s="29"/>
      <c r="C2986" s="29"/>
    </row>
    <row r="2987" spans="1:3">
      <c r="A2987" s="5">
        <v>2985</v>
      </c>
      <c r="B2987" s="29"/>
      <c r="C2987" s="29"/>
    </row>
    <row r="2988" spans="1:3">
      <c r="A2988" s="5">
        <v>2986</v>
      </c>
      <c r="B2988" s="29"/>
      <c r="C2988" s="29"/>
    </row>
    <row r="2989" spans="1:3">
      <c r="A2989" s="5">
        <v>2987</v>
      </c>
      <c r="B2989" s="29"/>
      <c r="C2989" s="29"/>
    </row>
    <row r="2990" spans="1:3">
      <c r="A2990" s="5">
        <v>2988</v>
      </c>
      <c r="B2990" s="29"/>
      <c r="C2990" s="29"/>
    </row>
    <row r="2991" spans="1:3">
      <c r="A2991" s="5">
        <v>2989</v>
      </c>
      <c r="B2991" s="29"/>
      <c r="C2991" s="29"/>
    </row>
    <row r="2992" spans="1:3">
      <c r="A2992" s="5">
        <v>2990</v>
      </c>
      <c r="B2992" s="29"/>
      <c r="C2992" s="29"/>
    </row>
    <row r="2993" spans="1:3">
      <c r="A2993" s="5">
        <v>2991</v>
      </c>
      <c r="B2993" s="29"/>
      <c r="C2993" s="29"/>
    </row>
    <row r="2994" spans="1:3">
      <c r="A2994" s="5">
        <v>2992</v>
      </c>
      <c r="B2994" s="29"/>
      <c r="C2994" s="29"/>
    </row>
    <row r="2995" spans="1:3">
      <c r="A2995" s="5">
        <v>2993</v>
      </c>
      <c r="B2995" s="29"/>
      <c r="C2995" s="29"/>
    </row>
    <row r="2996" spans="1:3">
      <c r="A2996" s="5">
        <v>2994</v>
      </c>
      <c r="B2996" s="29"/>
      <c r="C2996" s="29"/>
    </row>
    <row r="2997" spans="1:3">
      <c r="A2997" s="5">
        <v>2995</v>
      </c>
      <c r="B2997" s="29"/>
      <c r="C2997" s="29"/>
    </row>
    <row r="2998" spans="1:3">
      <c r="A2998" s="5">
        <v>2996</v>
      </c>
      <c r="B2998" s="29"/>
      <c r="C2998" s="29"/>
    </row>
    <row r="2999" spans="1:3">
      <c r="A2999" s="5">
        <v>2997</v>
      </c>
      <c r="B2999" s="29"/>
      <c r="C2999" s="29"/>
    </row>
    <row r="3000" spans="1:3">
      <c r="A3000" s="5">
        <v>2998</v>
      </c>
      <c r="B3000" s="29"/>
      <c r="C3000" s="29"/>
    </row>
    <row r="3001" spans="1:3">
      <c r="A3001" s="5">
        <v>2999</v>
      </c>
      <c r="B3001" s="29"/>
      <c r="C3001" s="29"/>
    </row>
    <row r="3002" spans="1:3">
      <c r="A3002" s="5">
        <v>3000</v>
      </c>
      <c r="B3002" s="29"/>
      <c r="C3002" s="29"/>
    </row>
    <row r="3003" spans="1:3">
      <c r="A3003" s="5">
        <v>3001</v>
      </c>
      <c r="B3003" s="29"/>
      <c r="C3003" s="29"/>
    </row>
    <row r="3004" spans="1:3">
      <c r="A3004" s="5">
        <v>3002</v>
      </c>
      <c r="B3004" s="29"/>
      <c r="C3004" s="29"/>
    </row>
    <row r="3005" spans="1:3">
      <c r="A3005" s="5">
        <v>3003</v>
      </c>
      <c r="B3005" s="29"/>
      <c r="C3005" s="29"/>
    </row>
    <row r="3006" spans="1:3">
      <c r="A3006" s="5">
        <v>3004</v>
      </c>
      <c r="B3006" s="29"/>
      <c r="C3006" s="29"/>
    </row>
    <row r="3007" spans="1:3">
      <c r="A3007" s="5">
        <v>3005</v>
      </c>
      <c r="B3007" s="29"/>
      <c r="C3007" s="29"/>
    </row>
    <row r="3008" spans="1:3">
      <c r="A3008" s="5">
        <v>3006</v>
      </c>
      <c r="B3008" s="29"/>
      <c r="C3008" s="29"/>
    </row>
    <row r="3009" spans="1:3">
      <c r="A3009" s="5">
        <v>3007</v>
      </c>
      <c r="B3009" s="29"/>
      <c r="C3009" s="29"/>
    </row>
    <row r="3010" spans="1:3">
      <c r="A3010" s="5">
        <v>3008</v>
      </c>
      <c r="B3010" s="29"/>
      <c r="C3010" s="29"/>
    </row>
    <row r="3011" spans="1:3">
      <c r="A3011" s="5">
        <v>3009</v>
      </c>
      <c r="B3011" s="29"/>
      <c r="C3011" s="29"/>
    </row>
    <row r="3012" spans="1:3">
      <c r="A3012" s="5">
        <v>3010</v>
      </c>
      <c r="B3012" s="29"/>
      <c r="C3012" s="29"/>
    </row>
    <row r="3013" spans="1:3">
      <c r="A3013" s="5">
        <v>3011</v>
      </c>
      <c r="B3013" s="29"/>
      <c r="C3013" s="29"/>
    </row>
    <row r="3014" spans="1:3">
      <c r="A3014" s="5">
        <v>3012</v>
      </c>
      <c r="B3014" s="29"/>
      <c r="C3014" s="29"/>
    </row>
    <row r="3015" spans="1:3">
      <c r="A3015" s="5">
        <v>3013</v>
      </c>
      <c r="B3015" s="29"/>
      <c r="C3015" s="29"/>
    </row>
    <row r="3016" spans="1:3">
      <c r="A3016" s="5">
        <v>3014</v>
      </c>
      <c r="B3016" s="29"/>
      <c r="C3016" s="29"/>
    </row>
    <row r="3017" spans="1:3">
      <c r="A3017" s="5">
        <v>3015</v>
      </c>
      <c r="B3017" s="29"/>
      <c r="C3017" s="29"/>
    </row>
    <row r="3018" spans="1:3">
      <c r="A3018" s="5">
        <v>3016</v>
      </c>
      <c r="B3018" s="29"/>
      <c r="C3018" s="29"/>
    </row>
    <row r="3019" spans="1:3">
      <c r="A3019" s="5">
        <v>3017</v>
      </c>
      <c r="B3019" s="29"/>
      <c r="C3019" s="29"/>
    </row>
    <row r="3020" spans="1:3">
      <c r="A3020" s="5">
        <v>3018</v>
      </c>
      <c r="B3020" s="29"/>
      <c r="C3020" s="29"/>
    </row>
    <row r="3021" spans="1:3">
      <c r="A3021" s="5">
        <v>3019</v>
      </c>
      <c r="B3021" s="29"/>
      <c r="C3021" s="29"/>
    </row>
    <row r="3022" spans="1:3">
      <c r="A3022" s="5">
        <v>3020</v>
      </c>
      <c r="B3022" s="29"/>
      <c r="C3022" s="29"/>
    </row>
    <row r="3023" spans="1:3">
      <c r="A3023" s="5">
        <v>3021</v>
      </c>
      <c r="B3023" s="29"/>
      <c r="C3023" s="29"/>
    </row>
    <row r="3024" spans="1:3">
      <c r="A3024" s="5">
        <v>3022</v>
      </c>
      <c r="B3024" s="29"/>
      <c r="C3024" s="29"/>
    </row>
    <row r="3025" spans="1:3">
      <c r="A3025" s="5">
        <v>3023</v>
      </c>
      <c r="B3025" s="29"/>
      <c r="C3025" s="29"/>
    </row>
    <row r="3026" spans="1:3">
      <c r="A3026" s="5">
        <v>3024</v>
      </c>
      <c r="B3026" s="29"/>
      <c r="C3026" s="29"/>
    </row>
    <row r="3027" spans="1:3">
      <c r="A3027" s="5">
        <v>3025</v>
      </c>
      <c r="B3027" s="29"/>
      <c r="C3027" s="29"/>
    </row>
    <row r="3028" spans="1:3">
      <c r="A3028" s="5">
        <v>3026</v>
      </c>
      <c r="B3028" s="29"/>
      <c r="C3028" s="29"/>
    </row>
    <row r="3029" spans="1:3">
      <c r="A3029" s="5">
        <v>3027</v>
      </c>
      <c r="B3029" s="29"/>
      <c r="C3029" s="29"/>
    </row>
    <row r="3030" spans="1:3">
      <c r="A3030" s="5">
        <v>3028</v>
      </c>
      <c r="B3030" s="29"/>
      <c r="C3030" s="29"/>
    </row>
    <row r="3031" spans="1:3">
      <c r="A3031" s="5">
        <v>3029</v>
      </c>
      <c r="B3031" s="29"/>
      <c r="C3031" s="29"/>
    </row>
    <row r="3032" spans="1:3">
      <c r="A3032" s="5">
        <v>3030</v>
      </c>
      <c r="B3032" s="29"/>
      <c r="C3032" s="29"/>
    </row>
    <row r="3033" spans="1:3">
      <c r="A3033" s="5">
        <v>3031</v>
      </c>
      <c r="B3033" s="29"/>
      <c r="C3033" s="29"/>
    </row>
    <row r="3034" spans="1:3">
      <c r="A3034" s="5">
        <v>3032</v>
      </c>
      <c r="B3034" s="29"/>
      <c r="C3034" s="29"/>
    </row>
    <row r="3035" spans="1:3">
      <c r="A3035" s="5">
        <v>3033</v>
      </c>
      <c r="B3035" s="29"/>
      <c r="C3035" s="29"/>
    </row>
    <row r="3036" spans="1:3">
      <c r="A3036" s="5">
        <v>3034</v>
      </c>
      <c r="B3036" s="29"/>
      <c r="C3036" s="29"/>
    </row>
    <row r="3037" spans="1:3">
      <c r="A3037" s="5">
        <v>3035</v>
      </c>
      <c r="B3037" s="29"/>
      <c r="C3037" s="29"/>
    </row>
    <row r="3038" spans="1:3">
      <c r="A3038" s="5">
        <v>3036</v>
      </c>
      <c r="B3038" s="29"/>
      <c r="C3038" s="29"/>
    </row>
    <row r="3039" spans="1:3">
      <c r="A3039" s="5">
        <v>3037</v>
      </c>
      <c r="B3039" s="29"/>
      <c r="C3039" s="29"/>
    </row>
    <row r="3040" spans="1:3">
      <c r="A3040" s="5">
        <v>3038</v>
      </c>
      <c r="B3040" s="29"/>
      <c r="C3040" s="29"/>
    </row>
    <row r="3041" spans="1:3">
      <c r="A3041" s="5">
        <v>3039</v>
      </c>
      <c r="B3041" s="29"/>
      <c r="C3041" s="29"/>
    </row>
    <row r="3042" spans="1:3">
      <c r="A3042" s="5">
        <v>3040</v>
      </c>
      <c r="B3042" s="29"/>
      <c r="C3042" s="29"/>
    </row>
    <row r="3043" spans="1:3">
      <c r="A3043" s="5">
        <v>3041</v>
      </c>
      <c r="B3043" s="29"/>
      <c r="C3043" s="29"/>
    </row>
    <row r="3044" spans="1:3">
      <c r="A3044" s="5">
        <v>3042</v>
      </c>
      <c r="B3044" s="29"/>
      <c r="C3044" s="29"/>
    </row>
    <row r="3045" spans="1:3">
      <c r="A3045" s="5">
        <v>3043</v>
      </c>
      <c r="B3045" s="29"/>
      <c r="C3045" s="29"/>
    </row>
    <row r="3046" spans="1:3">
      <c r="A3046" s="5">
        <v>3044</v>
      </c>
      <c r="B3046" s="29"/>
      <c r="C3046" s="29"/>
    </row>
    <row r="3047" spans="1:3">
      <c r="A3047" s="5">
        <v>3045</v>
      </c>
      <c r="B3047" s="29"/>
      <c r="C3047" s="29"/>
    </row>
    <row r="3048" spans="1:3">
      <c r="A3048" s="5">
        <v>3046</v>
      </c>
      <c r="B3048" s="29"/>
      <c r="C3048" s="29"/>
    </row>
    <row r="3049" spans="1:3">
      <c r="A3049" s="5">
        <v>3047</v>
      </c>
      <c r="B3049" s="29"/>
      <c r="C3049" s="29"/>
    </row>
    <row r="3050" spans="1:3">
      <c r="A3050" s="5">
        <v>3048</v>
      </c>
      <c r="B3050" s="29"/>
      <c r="C3050" s="29"/>
    </row>
    <row r="3051" spans="1:3">
      <c r="A3051" s="5">
        <v>3049</v>
      </c>
      <c r="B3051" s="29"/>
      <c r="C3051" s="29"/>
    </row>
    <row r="3052" spans="1:3">
      <c r="A3052" s="5">
        <v>3050</v>
      </c>
      <c r="B3052" s="29"/>
      <c r="C3052" s="29"/>
    </row>
    <row r="3053" spans="1:3">
      <c r="A3053" s="5">
        <v>3051</v>
      </c>
      <c r="B3053" s="29"/>
      <c r="C3053" s="29"/>
    </row>
    <row r="3054" spans="1:3">
      <c r="A3054" s="5">
        <v>3052</v>
      </c>
      <c r="B3054" s="29"/>
      <c r="C3054" s="29"/>
    </row>
    <row r="3055" spans="1:3">
      <c r="A3055" s="5">
        <v>3053</v>
      </c>
      <c r="B3055" s="29"/>
      <c r="C3055" s="29"/>
    </row>
    <row r="3056" spans="1:3">
      <c r="A3056" s="5">
        <v>3054</v>
      </c>
      <c r="B3056" s="29"/>
      <c r="C3056" s="29"/>
    </row>
    <row r="3057" spans="1:3">
      <c r="A3057" s="5">
        <v>3055</v>
      </c>
      <c r="B3057" s="29"/>
      <c r="C3057" s="29"/>
    </row>
    <row r="3058" spans="1:3">
      <c r="A3058" s="5">
        <v>3056</v>
      </c>
      <c r="B3058" s="29"/>
      <c r="C3058" s="29"/>
    </row>
    <row r="3059" spans="1:3">
      <c r="A3059" s="5">
        <v>3057</v>
      </c>
      <c r="B3059" s="29"/>
      <c r="C3059" s="29"/>
    </row>
    <row r="3060" spans="1:3">
      <c r="A3060" s="5">
        <v>3058</v>
      </c>
      <c r="B3060" s="29"/>
      <c r="C3060" s="29"/>
    </row>
    <row r="3061" spans="1:3">
      <c r="A3061" s="5">
        <v>3059</v>
      </c>
      <c r="B3061" s="29"/>
      <c r="C3061" s="29"/>
    </row>
    <row r="3062" spans="1:3">
      <c r="A3062" s="5">
        <v>3060</v>
      </c>
      <c r="B3062" s="29"/>
      <c r="C3062" s="29"/>
    </row>
    <row r="3063" spans="1:3">
      <c r="A3063" s="5">
        <v>3061</v>
      </c>
      <c r="B3063" s="29"/>
      <c r="C3063" s="29"/>
    </row>
    <row r="3064" spans="1:3">
      <c r="A3064" s="5">
        <v>3062</v>
      </c>
      <c r="B3064" s="29"/>
      <c r="C3064" s="29"/>
    </row>
    <row r="3065" spans="1:3">
      <c r="A3065" s="5">
        <v>3063</v>
      </c>
      <c r="B3065" s="29"/>
      <c r="C3065" s="29"/>
    </row>
    <row r="3066" spans="1:3">
      <c r="A3066" s="5">
        <v>3064</v>
      </c>
      <c r="B3066" s="29"/>
      <c r="C3066" s="29"/>
    </row>
    <row r="3067" spans="1:3">
      <c r="A3067" s="5">
        <v>3065</v>
      </c>
      <c r="B3067" s="29"/>
      <c r="C3067" s="29"/>
    </row>
    <row r="3068" spans="1:3">
      <c r="A3068" s="5">
        <v>3066</v>
      </c>
      <c r="B3068" s="29"/>
      <c r="C3068" s="29"/>
    </row>
    <row r="3069" spans="1:3">
      <c r="A3069" s="5">
        <v>3067</v>
      </c>
      <c r="B3069" s="29"/>
      <c r="C3069" s="29"/>
    </row>
    <row r="3070" spans="1:3">
      <c r="A3070" s="5">
        <v>3068</v>
      </c>
      <c r="B3070" s="29"/>
      <c r="C3070" s="29"/>
    </row>
    <row r="3071" spans="1:3">
      <c r="A3071" s="5">
        <v>3069</v>
      </c>
      <c r="B3071" s="29"/>
      <c r="C3071" s="29"/>
    </row>
    <row r="3072" spans="1:3">
      <c r="A3072" s="5">
        <v>3070</v>
      </c>
      <c r="B3072" s="29"/>
      <c r="C3072" s="29"/>
    </row>
    <row r="3073" spans="1:3">
      <c r="A3073" s="5">
        <v>3071</v>
      </c>
      <c r="B3073" s="29"/>
      <c r="C3073" s="29"/>
    </row>
    <row r="3074" spans="1:3">
      <c r="A3074" s="5">
        <v>3072</v>
      </c>
      <c r="B3074" s="29"/>
      <c r="C3074" s="29"/>
    </row>
    <row r="3075" spans="1:3">
      <c r="A3075" s="5">
        <v>3073</v>
      </c>
      <c r="B3075" s="29"/>
      <c r="C3075" s="29"/>
    </row>
    <row r="3076" spans="1:3">
      <c r="A3076" s="5">
        <v>3074</v>
      </c>
      <c r="B3076" s="29"/>
      <c r="C3076" s="29"/>
    </row>
    <row r="3077" spans="1:3">
      <c r="A3077" s="5">
        <v>3075</v>
      </c>
      <c r="B3077" s="29"/>
      <c r="C3077" s="29"/>
    </row>
    <row r="3078" spans="1:3">
      <c r="A3078" s="5">
        <v>3076</v>
      </c>
      <c r="B3078" s="29"/>
      <c r="C3078" s="29"/>
    </row>
    <row r="3079" spans="1:3">
      <c r="A3079" s="5">
        <v>3077</v>
      </c>
      <c r="B3079" s="29"/>
      <c r="C3079" s="29"/>
    </row>
    <row r="3080" spans="1:3">
      <c r="A3080" s="5">
        <v>3078</v>
      </c>
      <c r="B3080" s="29"/>
      <c r="C3080" s="29"/>
    </row>
    <row r="3081" spans="1:3">
      <c r="A3081" s="5">
        <v>3079</v>
      </c>
      <c r="B3081" s="29"/>
      <c r="C3081" s="29"/>
    </row>
    <row r="3082" spans="1:3">
      <c r="A3082" s="5">
        <v>3080</v>
      </c>
      <c r="B3082" s="29"/>
      <c r="C3082" s="29"/>
    </row>
    <row r="3083" spans="1:3">
      <c r="A3083" s="5">
        <v>3081</v>
      </c>
      <c r="B3083" s="29"/>
      <c r="C3083" s="29"/>
    </row>
    <row r="3084" spans="1:3">
      <c r="A3084" s="5">
        <v>3082</v>
      </c>
      <c r="B3084" s="29"/>
      <c r="C3084" s="29"/>
    </row>
    <row r="3085" spans="1:3">
      <c r="A3085" s="5">
        <v>3083</v>
      </c>
      <c r="B3085" s="29"/>
      <c r="C3085" s="29"/>
    </row>
    <row r="3086" spans="1:3">
      <c r="A3086" s="5">
        <v>3084</v>
      </c>
      <c r="B3086" s="29"/>
      <c r="C3086" s="29"/>
    </row>
    <row r="3087" spans="1:3">
      <c r="A3087" s="5">
        <v>3085</v>
      </c>
      <c r="B3087" s="29"/>
      <c r="C3087" s="29"/>
    </row>
    <row r="3088" spans="1:3">
      <c r="A3088" s="5">
        <v>3086</v>
      </c>
      <c r="B3088" s="29"/>
      <c r="C3088" s="29"/>
    </row>
    <row r="3089" spans="1:3">
      <c r="A3089" s="5">
        <v>3087</v>
      </c>
      <c r="B3089" s="29"/>
      <c r="C3089" s="29"/>
    </row>
    <row r="3090" spans="1:3">
      <c r="A3090" s="5">
        <v>3088</v>
      </c>
      <c r="B3090" s="29"/>
      <c r="C3090" s="29"/>
    </row>
    <row r="3091" spans="1:3">
      <c r="A3091" s="5">
        <v>3089</v>
      </c>
      <c r="B3091" s="29"/>
      <c r="C3091" s="29"/>
    </row>
    <row r="3092" spans="1:3">
      <c r="A3092" s="5">
        <v>3090</v>
      </c>
      <c r="B3092" s="29"/>
      <c r="C3092" s="29"/>
    </row>
    <row r="3093" spans="1:3">
      <c r="A3093" s="5">
        <v>3091</v>
      </c>
      <c r="B3093" s="29"/>
      <c r="C3093" s="29"/>
    </row>
    <row r="3094" spans="1:3">
      <c r="A3094" s="5">
        <v>3092</v>
      </c>
      <c r="B3094" s="29"/>
      <c r="C3094" s="29"/>
    </row>
    <row r="3095" spans="1:3">
      <c r="A3095" s="5">
        <v>3093</v>
      </c>
      <c r="B3095" s="29"/>
      <c r="C3095" s="29"/>
    </row>
    <row r="3096" spans="1:3">
      <c r="A3096" s="5">
        <v>3094</v>
      </c>
      <c r="B3096" s="29"/>
      <c r="C3096" s="29"/>
    </row>
    <row r="3097" spans="1:3">
      <c r="A3097" s="5">
        <v>3095</v>
      </c>
      <c r="B3097" s="29"/>
      <c r="C3097" s="29"/>
    </row>
    <row r="3098" spans="1:3">
      <c r="A3098" s="5">
        <v>3096</v>
      </c>
      <c r="B3098" s="29"/>
      <c r="C3098" s="29"/>
    </row>
    <row r="3099" spans="1:3">
      <c r="A3099" s="5">
        <v>3097</v>
      </c>
      <c r="B3099" s="29"/>
      <c r="C3099" s="29"/>
    </row>
    <row r="3100" spans="1:3">
      <c r="A3100" s="5">
        <v>3098</v>
      </c>
      <c r="B3100" s="29"/>
      <c r="C3100" s="29"/>
    </row>
    <row r="3101" spans="1:3">
      <c r="A3101" s="5">
        <v>3099</v>
      </c>
      <c r="B3101" s="29"/>
      <c r="C3101" s="29"/>
    </row>
    <row r="3102" spans="1:3">
      <c r="A3102" s="5">
        <v>3100</v>
      </c>
      <c r="B3102" s="29"/>
      <c r="C3102" s="29"/>
    </row>
    <row r="3103" spans="1:3">
      <c r="A3103" s="5">
        <v>3101</v>
      </c>
      <c r="B3103" s="29"/>
      <c r="C3103" s="29"/>
    </row>
    <row r="3104" spans="1:3">
      <c r="A3104" s="5">
        <v>3102</v>
      </c>
      <c r="B3104" s="29"/>
      <c r="C3104" s="29"/>
    </row>
    <row r="3105" spans="1:3">
      <c r="A3105" s="5">
        <v>3103</v>
      </c>
      <c r="B3105" s="29"/>
      <c r="C3105" s="29"/>
    </row>
    <row r="3106" spans="1:3">
      <c r="A3106" s="5">
        <v>3104</v>
      </c>
      <c r="B3106" s="29"/>
      <c r="C3106" s="29"/>
    </row>
    <row r="3107" spans="1:3">
      <c r="A3107" s="5">
        <v>3105</v>
      </c>
      <c r="B3107" s="29"/>
      <c r="C3107" s="29"/>
    </row>
    <row r="3108" spans="1:3">
      <c r="A3108" s="5">
        <v>3106</v>
      </c>
      <c r="B3108" s="29"/>
      <c r="C3108" s="29"/>
    </row>
    <row r="3109" spans="1:3">
      <c r="A3109" s="5">
        <v>3107</v>
      </c>
      <c r="B3109" s="29"/>
      <c r="C3109" s="29"/>
    </row>
    <row r="3110" spans="1:3">
      <c r="A3110" s="5">
        <v>3108</v>
      </c>
      <c r="B3110" s="29"/>
      <c r="C3110" s="29"/>
    </row>
    <row r="3111" spans="1:3">
      <c r="A3111" s="5">
        <v>3109</v>
      </c>
      <c r="B3111" s="29"/>
      <c r="C3111" s="29"/>
    </row>
    <row r="3112" spans="1:3">
      <c r="A3112" s="5">
        <v>3110</v>
      </c>
      <c r="B3112" s="29"/>
      <c r="C3112" s="29"/>
    </row>
    <row r="3113" spans="1:3">
      <c r="A3113" s="5">
        <v>3111</v>
      </c>
      <c r="B3113" s="29"/>
      <c r="C3113" s="29"/>
    </row>
    <row r="3114" spans="1:3">
      <c r="A3114" s="5">
        <v>3112</v>
      </c>
      <c r="B3114" s="29"/>
      <c r="C3114" s="29"/>
    </row>
    <row r="3115" spans="1:3">
      <c r="A3115" s="5">
        <v>3113</v>
      </c>
      <c r="B3115" s="29"/>
      <c r="C3115" s="29"/>
    </row>
    <row r="3116" spans="1:3">
      <c r="A3116" s="5">
        <v>3114</v>
      </c>
      <c r="B3116" s="29"/>
      <c r="C3116" s="29"/>
    </row>
    <row r="3117" spans="1:3">
      <c r="A3117" s="5">
        <v>3115</v>
      </c>
      <c r="B3117" s="29"/>
      <c r="C3117" s="29"/>
    </row>
    <row r="3118" spans="1:3">
      <c r="A3118" s="5">
        <v>3116</v>
      </c>
      <c r="B3118" s="29"/>
      <c r="C3118" s="29"/>
    </row>
    <row r="3119" spans="1:3">
      <c r="A3119" s="5">
        <v>3117</v>
      </c>
      <c r="B3119" s="29"/>
      <c r="C3119" s="29"/>
    </row>
    <row r="3120" spans="1:3">
      <c r="A3120" s="5">
        <v>3118</v>
      </c>
      <c r="B3120" s="29"/>
      <c r="C3120" s="29"/>
    </row>
    <row r="3121" spans="1:3">
      <c r="A3121" s="5">
        <v>3119</v>
      </c>
      <c r="B3121" s="29"/>
      <c r="C3121" s="29"/>
    </row>
    <row r="3122" spans="1:3">
      <c r="A3122" s="5">
        <v>3120</v>
      </c>
      <c r="B3122" s="29"/>
      <c r="C3122" s="29"/>
    </row>
    <row r="3123" spans="1:3">
      <c r="A3123" s="5">
        <v>3121</v>
      </c>
      <c r="B3123" s="29"/>
      <c r="C3123" s="29"/>
    </row>
    <row r="3124" spans="1:3">
      <c r="A3124" s="5">
        <v>3122</v>
      </c>
      <c r="B3124" s="29"/>
      <c r="C3124" s="29"/>
    </row>
    <row r="3125" spans="1:3">
      <c r="A3125" s="5">
        <v>3123</v>
      </c>
      <c r="B3125" s="29"/>
      <c r="C3125" s="29"/>
    </row>
    <row r="3126" spans="1:3">
      <c r="A3126" s="5">
        <v>3124</v>
      </c>
      <c r="B3126" s="29"/>
      <c r="C3126" s="29"/>
    </row>
    <row r="3127" spans="1:3">
      <c r="A3127" s="5">
        <v>3125</v>
      </c>
      <c r="B3127" s="29"/>
      <c r="C3127" s="29"/>
    </row>
    <row r="3128" spans="1:3">
      <c r="A3128" s="5">
        <v>3126</v>
      </c>
      <c r="B3128" s="29"/>
      <c r="C3128" s="29"/>
    </row>
    <row r="3129" spans="1:3">
      <c r="A3129" s="5">
        <v>3127</v>
      </c>
      <c r="B3129" s="29"/>
      <c r="C3129" s="29"/>
    </row>
    <row r="3130" spans="1:3">
      <c r="A3130" s="5">
        <v>3128</v>
      </c>
      <c r="B3130" s="29"/>
      <c r="C3130" s="29"/>
    </row>
    <row r="3131" spans="1:3">
      <c r="A3131" s="5">
        <v>3129</v>
      </c>
      <c r="B3131" s="29"/>
      <c r="C3131" s="29"/>
    </row>
    <row r="3132" spans="1:3">
      <c r="A3132" s="5">
        <v>3130</v>
      </c>
      <c r="B3132" s="29"/>
      <c r="C3132" s="29"/>
    </row>
    <row r="3133" spans="1:3">
      <c r="A3133" s="5">
        <v>3131</v>
      </c>
      <c r="B3133" s="29"/>
      <c r="C3133" s="29"/>
    </row>
    <row r="3134" spans="1:3">
      <c r="A3134" s="5">
        <v>3132</v>
      </c>
      <c r="B3134" s="29"/>
      <c r="C3134" s="29"/>
    </row>
    <row r="3135" spans="1:3">
      <c r="A3135" s="5">
        <v>3133</v>
      </c>
      <c r="B3135" s="29"/>
      <c r="C3135" s="29"/>
    </row>
    <row r="3136" spans="1:3">
      <c r="A3136" s="5">
        <v>3134</v>
      </c>
      <c r="B3136" s="29"/>
      <c r="C3136" s="29"/>
    </row>
    <row r="3137" spans="1:3">
      <c r="A3137" s="5">
        <v>3135</v>
      </c>
      <c r="B3137" s="29"/>
      <c r="C3137" s="29"/>
    </row>
    <row r="3138" spans="1:3">
      <c r="A3138" s="5">
        <v>3136</v>
      </c>
      <c r="B3138" s="29"/>
      <c r="C3138" s="29"/>
    </row>
    <row r="3139" spans="1:3">
      <c r="A3139" s="5">
        <v>3137</v>
      </c>
      <c r="B3139" s="29"/>
      <c r="C3139" s="29"/>
    </row>
    <row r="3140" spans="1:3">
      <c r="A3140" s="5">
        <v>3138</v>
      </c>
      <c r="B3140" s="29"/>
      <c r="C3140" s="29"/>
    </row>
    <row r="3141" spans="1:3">
      <c r="A3141" s="5">
        <v>3139</v>
      </c>
      <c r="B3141" s="29"/>
      <c r="C3141" s="29"/>
    </row>
    <row r="3142" spans="1:3">
      <c r="A3142" s="5">
        <v>3140</v>
      </c>
      <c r="B3142" s="29"/>
      <c r="C3142" s="29"/>
    </row>
    <row r="3143" spans="1:3">
      <c r="A3143" s="5">
        <v>3141</v>
      </c>
      <c r="B3143" s="29"/>
      <c r="C3143" s="29"/>
    </row>
    <row r="3144" spans="1:3">
      <c r="A3144" s="5">
        <v>3142</v>
      </c>
      <c r="B3144" s="29"/>
      <c r="C3144" s="29"/>
    </row>
    <row r="3145" spans="1:3">
      <c r="A3145" s="5">
        <v>3143</v>
      </c>
      <c r="B3145" s="29"/>
      <c r="C3145" s="29"/>
    </row>
    <row r="3146" spans="1:3">
      <c r="A3146" s="5">
        <v>3144</v>
      </c>
      <c r="B3146" s="29"/>
      <c r="C3146" s="29"/>
    </row>
    <row r="3147" spans="1:3">
      <c r="A3147" s="5">
        <v>3145</v>
      </c>
      <c r="B3147" s="29"/>
      <c r="C3147" s="29"/>
    </row>
    <row r="3148" spans="1:3">
      <c r="A3148" s="5">
        <v>3146</v>
      </c>
      <c r="B3148" s="29"/>
      <c r="C3148" s="29"/>
    </row>
    <row r="3149" spans="1:3">
      <c r="A3149" s="5">
        <v>3147</v>
      </c>
      <c r="B3149" s="29"/>
      <c r="C3149" s="29"/>
    </row>
    <row r="3150" spans="1:3">
      <c r="A3150" s="5">
        <v>3148</v>
      </c>
      <c r="B3150" s="29"/>
      <c r="C3150" s="29"/>
    </row>
    <row r="3151" spans="1:3">
      <c r="A3151" s="5">
        <v>3149</v>
      </c>
      <c r="B3151" s="29"/>
      <c r="C3151" s="29"/>
    </row>
    <row r="3152" spans="1:3">
      <c r="A3152" s="5">
        <v>3150</v>
      </c>
      <c r="B3152" s="29"/>
      <c r="C3152" s="29"/>
    </row>
    <row r="3153" spans="1:3">
      <c r="A3153" s="5">
        <v>3151</v>
      </c>
      <c r="B3153" s="29"/>
      <c r="C3153" s="29"/>
    </row>
    <row r="3154" spans="1:3">
      <c r="A3154" s="5">
        <v>3152</v>
      </c>
      <c r="B3154" s="29"/>
      <c r="C3154" s="29"/>
    </row>
    <row r="3155" spans="1:3">
      <c r="A3155" s="5">
        <v>3153</v>
      </c>
      <c r="B3155" s="29"/>
      <c r="C3155" s="29"/>
    </row>
    <row r="3156" spans="1:3">
      <c r="A3156" s="5">
        <v>3154</v>
      </c>
      <c r="B3156" s="29"/>
      <c r="C3156" s="29"/>
    </row>
    <row r="3157" spans="1:3">
      <c r="A3157" s="5">
        <v>3155</v>
      </c>
      <c r="B3157" s="29"/>
      <c r="C3157" s="29"/>
    </row>
    <row r="3158" spans="1:3">
      <c r="A3158" s="5">
        <v>3156</v>
      </c>
      <c r="B3158" s="29"/>
      <c r="C3158" s="29"/>
    </row>
    <row r="3159" spans="1:3">
      <c r="A3159" s="5">
        <v>3157</v>
      </c>
      <c r="B3159" s="29"/>
      <c r="C3159" s="29"/>
    </row>
    <row r="3160" spans="1:3">
      <c r="A3160" s="5">
        <v>3158</v>
      </c>
      <c r="B3160" s="29"/>
      <c r="C3160" s="29"/>
    </row>
    <row r="3161" spans="1:3">
      <c r="A3161" s="5">
        <v>3159</v>
      </c>
      <c r="B3161" s="29"/>
      <c r="C3161" s="29"/>
    </row>
    <row r="3162" spans="1:3">
      <c r="A3162" s="5">
        <v>3160</v>
      </c>
      <c r="B3162" s="29"/>
      <c r="C3162" s="29"/>
    </row>
    <row r="3163" spans="1:3">
      <c r="A3163" s="5">
        <v>3161</v>
      </c>
      <c r="B3163" s="29"/>
      <c r="C3163" s="29"/>
    </row>
    <row r="3164" spans="1:3">
      <c r="A3164" s="5">
        <v>3162</v>
      </c>
      <c r="B3164" s="29"/>
      <c r="C3164" s="29"/>
    </row>
    <row r="3165" spans="1:3">
      <c r="A3165" s="5">
        <v>3163</v>
      </c>
      <c r="B3165" s="29"/>
      <c r="C3165" s="29"/>
    </row>
    <row r="3166" spans="1:3">
      <c r="A3166" s="5">
        <v>3164</v>
      </c>
      <c r="B3166" s="29"/>
      <c r="C3166" s="29"/>
    </row>
    <row r="3167" spans="1:3">
      <c r="A3167" s="5">
        <v>3165</v>
      </c>
      <c r="B3167" s="29"/>
      <c r="C3167" s="29"/>
    </row>
    <row r="3168" spans="1:3">
      <c r="A3168" s="5">
        <v>3166</v>
      </c>
      <c r="B3168" s="29"/>
      <c r="C3168" s="29"/>
    </row>
    <row r="3169" spans="1:3">
      <c r="A3169" s="5">
        <v>3167</v>
      </c>
      <c r="B3169" s="29"/>
      <c r="C3169" s="29"/>
    </row>
    <row r="3170" spans="1:3">
      <c r="A3170" s="5">
        <v>3168</v>
      </c>
      <c r="B3170" s="29"/>
      <c r="C3170" s="29"/>
    </row>
    <row r="3171" spans="1:3">
      <c r="A3171" s="5">
        <v>3169</v>
      </c>
      <c r="B3171" s="29"/>
      <c r="C3171" s="29"/>
    </row>
    <row r="3172" spans="1:3">
      <c r="A3172" s="5">
        <v>3170</v>
      </c>
      <c r="B3172" s="29"/>
      <c r="C3172" s="29"/>
    </row>
    <row r="3173" spans="1:3">
      <c r="A3173" s="5">
        <v>3171</v>
      </c>
      <c r="B3173" s="29"/>
      <c r="C3173" s="29"/>
    </row>
    <row r="3174" spans="1:3">
      <c r="A3174" s="5">
        <v>3172</v>
      </c>
      <c r="B3174" s="29"/>
      <c r="C3174" s="29"/>
    </row>
    <row r="3175" spans="1:3">
      <c r="A3175" s="5">
        <v>3173</v>
      </c>
      <c r="B3175" s="29"/>
      <c r="C3175" s="29"/>
    </row>
    <row r="3176" spans="1:3">
      <c r="A3176" s="5">
        <v>3174</v>
      </c>
      <c r="B3176" s="29"/>
      <c r="C3176" s="29"/>
    </row>
    <row r="3177" spans="1:3">
      <c r="A3177" s="5">
        <v>3175</v>
      </c>
      <c r="B3177" s="29"/>
      <c r="C3177" s="29"/>
    </row>
    <row r="3178" spans="1:3">
      <c r="A3178" s="5">
        <v>3176</v>
      </c>
      <c r="B3178" s="29"/>
      <c r="C3178" s="29"/>
    </row>
    <row r="3179" spans="1:3">
      <c r="A3179" s="5">
        <v>3177</v>
      </c>
      <c r="B3179" s="29"/>
      <c r="C3179" s="29"/>
    </row>
    <row r="3180" spans="1:3">
      <c r="A3180" s="5">
        <v>3178</v>
      </c>
      <c r="B3180" s="29"/>
      <c r="C3180" s="29"/>
    </row>
    <row r="3181" spans="1:3">
      <c r="A3181" s="5">
        <v>3179</v>
      </c>
      <c r="B3181" s="29"/>
      <c r="C3181" s="29"/>
    </row>
    <row r="3182" spans="1:3">
      <c r="A3182" s="5">
        <v>3180</v>
      </c>
      <c r="B3182" s="29"/>
      <c r="C3182" s="29"/>
    </row>
    <row r="3183" spans="1:3">
      <c r="A3183" s="5">
        <v>3181</v>
      </c>
      <c r="B3183" s="29"/>
      <c r="C3183" s="29"/>
    </row>
    <row r="3184" spans="1:3">
      <c r="A3184" s="5">
        <v>3182</v>
      </c>
      <c r="B3184" s="29"/>
      <c r="C3184" s="29"/>
    </row>
    <row r="3185" spans="1:3">
      <c r="A3185" s="5">
        <v>3183</v>
      </c>
      <c r="B3185" s="29"/>
      <c r="C3185" s="29"/>
    </row>
    <row r="3186" spans="1:3">
      <c r="A3186" s="5">
        <v>3184</v>
      </c>
      <c r="B3186" s="29"/>
      <c r="C3186" s="29"/>
    </row>
    <row r="3187" spans="1:3">
      <c r="A3187" s="5">
        <v>3185</v>
      </c>
      <c r="B3187" s="29"/>
      <c r="C3187" s="29"/>
    </row>
    <row r="3188" spans="1:3">
      <c r="A3188" s="5">
        <v>3186</v>
      </c>
      <c r="B3188" s="29"/>
      <c r="C3188" s="29"/>
    </row>
    <row r="3189" spans="1:3">
      <c r="A3189" s="5">
        <v>3187</v>
      </c>
      <c r="B3189" s="29"/>
      <c r="C3189" s="29"/>
    </row>
    <row r="3190" spans="1:3">
      <c r="A3190" s="5">
        <v>3188</v>
      </c>
      <c r="B3190" s="29"/>
      <c r="C3190" s="29"/>
    </row>
    <row r="3191" spans="1:3">
      <c r="A3191" s="5">
        <v>3189</v>
      </c>
      <c r="B3191" s="29"/>
      <c r="C3191" s="29"/>
    </row>
    <row r="3192" spans="1:3">
      <c r="A3192" s="5">
        <v>3190</v>
      </c>
      <c r="B3192" s="29"/>
      <c r="C3192" s="29"/>
    </row>
    <row r="3193" spans="1:3">
      <c r="A3193" s="5">
        <v>3191</v>
      </c>
      <c r="B3193" s="29"/>
      <c r="C3193" s="29"/>
    </row>
    <row r="3194" spans="1:3">
      <c r="A3194" s="5">
        <v>3192</v>
      </c>
      <c r="B3194" s="29"/>
      <c r="C3194" s="29"/>
    </row>
    <row r="3195" spans="1:3">
      <c r="A3195" s="5">
        <v>3193</v>
      </c>
      <c r="B3195" s="29"/>
      <c r="C3195" s="29"/>
    </row>
    <row r="3196" spans="1:3">
      <c r="A3196" s="5">
        <v>3194</v>
      </c>
      <c r="B3196" s="29"/>
      <c r="C3196" s="29"/>
    </row>
    <row r="3197" spans="1:3">
      <c r="A3197" s="5">
        <v>3195</v>
      </c>
      <c r="B3197" s="29"/>
      <c r="C3197" s="29"/>
    </row>
    <row r="3198" spans="1:3">
      <c r="A3198" s="5">
        <v>3196</v>
      </c>
      <c r="B3198" s="29"/>
      <c r="C3198" s="29"/>
    </row>
    <row r="3199" spans="1:3">
      <c r="A3199" s="5">
        <v>3197</v>
      </c>
      <c r="B3199" s="29"/>
      <c r="C3199" s="29"/>
    </row>
    <row r="3200" spans="1:3">
      <c r="A3200" s="5">
        <v>3198</v>
      </c>
      <c r="B3200" s="29"/>
      <c r="C3200" s="29"/>
    </row>
    <row r="3201" spans="1:3">
      <c r="A3201" s="5">
        <v>3199</v>
      </c>
      <c r="B3201" s="29"/>
      <c r="C3201" s="29"/>
    </row>
    <row r="3202" spans="1:3">
      <c r="A3202" s="5">
        <v>3200</v>
      </c>
      <c r="B3202" s="29"/>
      <c r="C3202" s="29"/>
    </row>
    <row r="3203" spans="1:3">
      <c r="A3203" s="5">
        <v>3201</v>
      </c>
      <c r="B3203" s="29"/>
      <c r="C3203" s="29"/>
    </row>
    <row r="3204" spans="1:3">
      <c r="A3204" s="5">
        <v>3202</v>
      </c>
      <c r="B3204" s="29"/>
      <c r="C3204" s="29"/>
    </row>
    <row r="3205" spans="1:3">
      <c r="A3205" s="5">
        <v>3203</v>
      </c>
      <c r="B3205" s="29"/>
      <c r="C3205" s="29"/>
    </row>
    <row r="3206" spans="1:3">
      <c r="A3206" s="5">
        <v>3204</v>
      </c>
      <c r="B3206" s="29"/>
      <c r="C3206" s="29"/>
    </row>
    <row r="3207" spans="1:3">
      <c r="A3207" s="5">
        <v>3205</v>
      </c>
      <c r="B3207" s="29"/>
      <c r="C3207" s="29"/>
    </row>
    <row r="3208" spans="1:3">
      <c r="A3208" s="5">
        <v>3206</v>
      </c>
      <c r="B3208" s="29"/>
      <c r="C3208" s="29"/>
    </row>
    <row r="3209" spans="1:3">
      <c r="A3209" s="5">
        <v>3207</v>
      </c>
      <c r="B3209" s="29"/>
      <c r="C3209" s="29"/>
    </row>
    <row r="3210" spans="1:3">
      <c r="A3210" s="5">
        <v>3208</v>
      </c>
      <c r="B3210" s="29"/>
      <c r="C3210" s="29"/>
    </row>
    <row r="3211" spans="1:3">
      <c r="A3211" s="5">
        <v>3209</v>
      </c>
      <c r="B3211" s="29"/>
      <c r="C3211" s="29"/>
    </row>
    <row r="3212" spans="1:3">
      <c r="A3212" s="5">
        <v>3210</v>
      </c>
      <c r="B3212" s="29"/>
      <c r="C3212" s="29"/>
    </row>
    <row r="3213" spans="1:3">
      <c r="A3213" s="5">
        <v>3211</v>
      </c>
      <c r="B3213" s="29"/>
      <c r="C3213" s="29"/>
    </row>
    <row r="3214" spans="1:3">
      <c r="A3214" s="5">
        <v>3212</v>
      </c>
      <c r="B3214" s="29"/>
      <c r="C3214" s="29"/>
    </row>
    <row r="3215" spans="1:3">
      <c r="A3215" s="5">
        <v>3213</v>
      </c>
      <c r="B3215" s="29"/>
      <c r="C3215" s="29"/>
    </row>
    <row r="3216" spans="1:3">
      <c r="A3216" s="5">
        <v>3214</v>
      </c>
      <c r="B3216" s="29"/>
      <c r="C3216" s="29"/>
    </row>
    <row r="3217" spans="1:3">
      <c r="A3217" s="5">
        <v>3215</v>
      </c>
      <c r="B3217" s="29"/>
      <c r="C3217" s="29"/>
    </row>
    <row r="3218" spans="1:3">
      <c r="A3218" s="5">
        <v>3216</v>
      </c>
      <c r="B3218" s="29"/>
      <c r="C3218" s="29"/>
    </row>
    <row r="3219" spans="1:3">
      <c r="A3219" s="5">
        <v>3217</v>
      </c>
      <c r="B3219" s="29"/>
      <c r="C3219" s="29"/>
    </row>
    <row r="3220" spans="1:3">
      <c r="A3220" s="5">
        <v>3218</v>
      </c>
      <c r="B3220" s="29"/>
      <c r="C3220" s="29"/>
    </row>
    <row r="3221" spans="1:3">
      <c r="A3221" s="5">
        <v>3219</v>
      </c>
      <c r="B3221" s="29"/>
      <c r="C3221" s="29"/>
    </row>
    <row r="3222" spans="1:3">
      <c r="A3222" s="5">
        <v>3220</v>
      </c>
      <c r="B3222" s="29"/>
      <c r="C3222" s="29"/>
    </row>
    <row r="3223" spans="1:3">
      <c r="A3223" s="5">
        <v>3221</v>
      </c>
      <c r="B3223" s="29"/>
      <c r="C3223" s="29"/>
    </row>
    <row r="3224" spans="1:3">
      <c r="A3224" s="5">
        <v>3222</v>
      </c>
      <c r="B3224" s="29"/>
      <c r="C3224" s="29"/>
    </row>
    <row r="3225" spans="1:3">
      <c r="A3225" s="5">
        <v>3223</v>
      </c>
      <c r="B3225" s="29"/>
      <c r="C3225" s="29"/>
    </row>
    <row r="3226" spans="1:3">
      <c r="A3226" s="5">
        <v>3224</v>
      </c>
      <c r="B3226" s="29"/>
      <c r="C3226" s="29"/>
    </row>
    <row r="3227" spans="1:3">
      <c r="A3227" s="5">
        <v>3225</v>
      </c>
      <c r="B3227" s="29"/>
      <c r="C3227" s="29"/>
    </row>
    <row r="3228" spans="1:3">
      <c r="A3228" s="5">
        <v>3226</v>
      </c>
      <c r="B3228" s="29"/>
      <c r="C3228" s="29"/>
    </row>
    <row r="3229" spans="1:3">
      <c r="A3229" s="5">
        <v>3227</v>
      </c>
      <c r="B3229" s="29"/>
      <c r="C3229" s="29"/>
    </row>
    <row r="3230" spans="1:3">
      <c r="A3230" s="5">
        <v>3228</v>
      </c>
      <c r="B3230" s="29"/>
      <c r="C3230" s="29"/>
    </row>
    <row r="3231" spans="1:3">
      <c r="A3231" s="5">
        <v>3229</v>
      </c>
      <c r="B3231" s="29"/>
      <c r="C3231" s="29"/>
    </row>
    <row r="3232" spans="1:3">
      <c r="A3232" s="5">
        <v>3230</v>
      </c>
      <c r="B3232" s="29"/>
      <c r="C3232" s="29"/>
    </row>
    <row r="3233" spans="1:3">
      <c r="A3233" s="5">
        <v>3231</v>
      </c>
      <c r="B3233" s="29"/>
      <c r="C3233" s="29"/>
    </row>
    <row r="3234" spans="1:3">
      <c r="A3234" s="5">
        <v>3232</v>
      </c>
      <c r="B3234" s="29"/>
      <c r="C3234" s="29"/>
    </row>
    <row r="3235" spans="1:3">
      <c r="A3235" s="5">
        <v>3233</v>
      </c>
      <c r="B3235" s="29"/>
      <c r="C3235" s="29"/>
    </row>
    <row r="3236" spans="1:3">
      <c r="A3236" s="5">
        <v>3234</v>
      </c>
      <c r="B3236" s="29"/>
      <c r="C3236" s="29"/>
    </row>
    <row r="3237" spans="1:3">
      <c r="A3237" s="5">
        <v>3235</v>
      </c>
      <c r="B3237" s="29"/>
      <c r="C3237" s="29"/>
    </row>
    <row r="3238" spans="1:3">
      <c r="A3238" s="5">
        <v>3236</v>
      </c>
      <c r="B3238" s="29"/>
      <c r="C3238" s="29"/>
    </row>
    <row r="3239" spans="1:3">
      <c r="A3239" s="5">
        <v>3237</v>
      </c>
      <c r="B3239" s="29"/>
      <c r="C3239" s="29"/>
    </row>
    <row r="3240" spans="1:3">
      <c r="A3240" s="5">
        <v>3238</v>
      </c>
      <c r="B3240" s="29"/>
      <c r="C3240" s="29"/>
    </row>
    <row r="3241" spans="1:3">
      <c r="A3241" s="5">
        <v>3239</v>
      </c>
      <c r="B3241" s="29"/>
      <c r="C3241" s="29"/>
    </row>
    <row r="3242" spans="1:3">
      <c r="A3242" s="5">
        <v>3240</v>
      </c>
      <c r="B3242" s="29"/>
      <c r="C3242" s="29"/>
    </row>
    <row r="3243" spans="1:3">
      <c r="A3243" s="5">
        <v>3241</v>
      </c>
      <c r="B3243" s="29"/>
      <c r="C3243" s="29"/>
    </row>
    <row r="3244" spans="1:3">
      <c r="A3244" s="5">
        <v>3242</v>
      </c>
      <c r="B3244" s="29"/>
      <c r="C3244" s="29"/>
    </row>
    <row r="3245" spans="1:3">
      <c r="A3245" s="5">
        <v>3243</v>
      </c>
      <c r="B3245" s="29"/>
      <c r="C3245" s="29"/>
    </row>
    <row r="3246" spans="1:3">
      <c r="A3246" s="5">
        <v>3244</v>
      </c>
      <c r="B3246" s="29"/>
      <c r="C3246" s="29"/>
    </row>
    <row r="3247" spans="1:3">
      <c r="A3247" s="5">
        <v>3245</v>
      </c>
      <c r="B3247" s="29"/>
      <c r="C3247" s="29"/>
    </row>
    <row r="3248" spans="1:3">
      <c r="A3248" s="5">
        <v>3246</v>
      </c>
      <c r="B3248" s="29"/>
      <c r="C3248" s="29"/>
    </row>
    <row r="3249" spans="1:3">
      <c r="A3249" s="5">
        <v>3247</v>
      </c>
      <c r="B3249" s="29"/>
      <c r="C3249" s="29"/>
    </row>
    <row r="3250" spans="1:3">
      <c r="A3250" s="5">
        <v>3248</v>
      </c>
      <c r="B3250" s="29"/>
      <c r="C3250" s="29"/>
    </row>
    <row r="3251" spans="1:3">
      <c r="A3251" s="5">
        <v>3249</v>
      </c>
      <c r="B3251" s="29"/>
      <c r="C3251" s="29"/>
    </row>
    <row r="3252" spans="1:3">
      <c r="A3252" s="5">
        <v>3250</v>
      </c>
      <c r="B3252" s="29"/>
      <c r="C3252" s="29"/>
    </row>
    <row r="3253" spans="1:3">
      <c r="A3253" s="5">
        <v>3251</v>
      </c>
      <c r="B3253" s="29"/>
      <c r="C3253" s="29"/>
    </row>
    <row r="3254" spans="1:3">
      <c r="A3254" s="5">
        <v>3252</v>
      </c>
      <c r="B3254" s="29"/>
      <c r="C3254" s="29"/>
    </row>
    <row r="3255" spans="1:3">
      <c r="A3255" s="5">
        <v>3253</v>
      </c>
      <c r="B3255" s="29"/>
      <c r="C3255" s="29"/>
    </row>
    <row r="3256" spans="1:3">
      <c r="A3256" s="5">
        <v>3254</v>
      </c>
      <c r="B3256" s="29"/>
      <c r="C3256" s="29"/>
    </row>
    <row r="3257" spans="1:3">
      <c r="A3257" s="5">
        <v>3255</v>
      </c>
      <c r="B3257" s="29"/>
      <c r="C3257" s="29"/>
    </row>
    <row r="3258" spans="1:3">
      <c r="A3258" s="5">
        <v>3256</v>
      </c>
      <c r="B3258" s="29"/>
      <c r="C3258" s="29"/>
    </row>
    <row r="3259" spans="1:3">
      <c r="A3259" s="5">
        <v>3257</v>
      </c>
      <c r="B3259" s="29"/>
      <c r="C3259" s="29"/>
    </row>
    <row r="3260" spans="1:3">
      <c r="A3260" s="5">
        <v>3258</v>
      </c>
      <c r="B3260" s="29"/>
      <c r="C3260" s="29"/>
    </row>
    <row r="3261" spans="1:3">
      <c r="A3261" s="5">
        <v>3259</v>
      </c>
      <c r="B3261" s="29"/>
      <c r="C3261" s="29"/>
    </row>
    <row r="3262" spans="1:3">
      <c r="A3262" s="5">
        <v>3260</v>
      </c>
      <c r="B3262" s="29"/>
      <c r="C3262" s="29"/>
    </row>
    <row r="3263" spans="1:3">
      <c r="A3263" s="5">
        <v>3261</v>
      </c>
      <c r="B3263" s="29"/>
      <c r="C3263" s="29"/>
    </row>
    <row r="3264" spans="1:3">
      <c r="A3264" s="5">
        <v>3262</v>
      </c>
      <c r="B3264" s="29"/>
      <c r="C3264" s="29"/>
    </row>
    <row r="3265" spans="1:3">
      <c r="A3265" s="5">
        <v>3263</v>
      </c>
      <c r="B3265" s="29"/>
      <c r="C3265" s="29"/>
    </row>
    <row r="3266" spans="1:3">
      <c r="A3266" s="5">
        <v>3264</v>
      </c>
      <c r="B3266" s="29"/>
      <c r="C3266" s="29"/>
    </row>
    <row r="3267" spans="1:3">
      <c r="A3267" s="5">
        <v>3265</v>
      </c>
      <c r="B3267" s="29"/>
      <c r="C3267" s="29"/>
    </row>
    <row r="3268" spans="1:3">
      <c r="A3268" s="5">
        <v>3266</v>
      </c>
      <c r="B3268" s="29"/>
      <c r="C3268" s="29"/>
    </row>
    <row r="3269" spans="1:3">
      <c r="A3269" s="5">
        <v>3267</v>
      </c>
      <c r="B3269" s="29"/>
      <c r="C3269" s="29"/>
    </row>
    <row r="3270" spans="1:3">
      <c r="A3270" s="5">
        <v>3268</v>
      </c>
      <c r="B3270" s="29"/>
      <c r="C3270" s="29"/>
    </row>
    <row r="3271" spans="1:3">
      <c r="A3271" s="5">
        <v>3269</v>
      </c>
      <c r="B3271" s="29"/>
      <c r="C3271" s="29"/>
    </row>
    <row r="3272" spans="1:3">
      <c r="A3272" s="5">
        <v>3270</v>
      </c>
      <c r="B3272" s="29"/>
      <c r="C3272" s="29"/>
    </row>
    <row r="3273" spans="1:3">
      <c r="A3273" s="5">
        <v>3271</v>
      </c>
      <c r="B3273" s="29"/>
      <c r="C3273" s="29"/>
    </row>
    <row r="3274" spans="1:3">
      <c r="A3274" s="5">
        <v>3272</v>
      </c>
      <c r="B3274" s="29"/>
      <c r="C3274" s="29"/>
    </row>
    <row r="3275" spans="1:3">
      <c r="A3275" s="5">
        <v>3273</v>
      </c>
      <c r="B3275" s="29"/>
      <c r="C3275" s="29"/>
    </row>
    <row r="3276" spans="1:3">
      <c r="A3276" s="5">
        <v>3274</v>
      </c>
      <c r="B3276" s="29"/>
      <c r="C3276" s="29"/>
    </row>
    <row r="3277" spans="1:3">
      <c r="A3277" s="5">
        <v>3275</v>
      </c>
      <c r="B3277" s="29"/>
      <c r="C3277" s="29"/>
    </row>
    <row r="3278" spans="1:3">
      <c r="A3278" s="5">
        <v>3276</v>
      </c>
      <c r="B3278" s="29"/>
      <c r="C3278" s="29"/>
    </row>
    <row r="3279" spans="1:3">
      <c r="A3279" s="5">
        <v>3277</v>
      </c>
      <c r="B3279" s="29"/>
      <c r="C3279" s="29"/>
    </row>
    <row r="3280" spans="1:3">
      <c r="A3280" s="5">
        <v>3278</v>
      </c>
      <c r="B3280" s="29"/>
      <c r="C3280" s="29"/>
    </row>
    <row r="3281" spans="1:3">
      <c r="A3281" s="5">
        <v>3279</v>
      </c>
      <c r="B3281" s="29"/>
      <c r="C3281" s="29"/>
    </row>
    <row r="3282" spans="1:3">
      <c r="A3282" s="5">
        <v>3280</v>
      </c>
      <c r="B3282" s="29"/>
      <c r="C3282" s="29"/>
    </row>
    <row r="3283" spans="1:3">
      <c r="A3283" s="5">
        <v>3281</v>
      </c>
      <c r="B3283" s="29"/>
      <c r="C3283" s="29"/>
    </row>
    <row r="3284" spans="1:3">
      <c r="A3284" s="5">
        <v>3282</v>
      </c>
      <c r="B3284" s="29"/>
      <c r="C3284" s="29"/>
    </row>
    <row r="3285" spans="1:3">
      <c r="A3285" s="5">
        <v>3283</v>
      </c>
      <c r="B3285" s="29"/>
      <c r="C3285" s="29"/>
    </row>
    <row r="3286" spans="1:3">
      <c r="A3286" s="5">
        <v>3284</v>
      </c>
      <c r="B3286" s="29"/>
      <c r="C3286" s="29"/>
    </row>
    <row r="3287" spans="1:3">
      <c r="A3287" s="5">
        <v>3285</v>
      </c>
      <c r="B3287" s="29"/>
      <c r="C3287" s="29"/>
    </row>
    <row r="3288" spans="1:3">
      <c r="A3288" s="5">
        <v>3286</v>
      </c>
      <c r="B3288" s="29"/>
      <c r="C3288" s="29"/>
    </row>
    <row r="3289" spans="1:3">
      <c r="A3289" s="5">
        <v>3287</v>
      </c>
      <c r="B3289" s="29"/>
      <c r="C3289" s="29"/>
    </row>
    <row r="3290" spans="1:3">
      <c r="A3290" s="5">
        <v>3288</v>
      </c>
      <c r="B3290" s="29"/>
      <c r="C3290" s="29"/>
    </row>
    <row r="3291" spans="1:3">
      <c r="A3291" s="5">
        <v>3289</v>
      </c>
      <c r="B3291" s="29"/>
      <c r="C3291" s="29"/>
    </row>
    <row r="3292" spans="1:3">
      <c r="A3292" s="5">
        <v>3290</v>
      </c>
      <c r="B3292" s="29"/>
      <c r="C3292" s="29"/>
    </row>
    <row r="3293" spans="1:3">
      <c r="A3293" s="5">
        <v>3291</v>
      </c>
      <c r="B3293" s="29"/>
      <c r="C3293" s="29"/>
    </row>
    <row r="3294" spans="1:3">
      <c r="A3294" s="5">
        <v>3292</v>
      </c>
      <c r="B3294" s="29"/>
      <c r="C3294" s="29"/>
    </row>
    <row r="3295" spans="1:3">
      <c r="A3295" s="5">
        <v>3293</v>
      </c>
      <c r="B3295" s="29"/>
      <c r="C3295" s="29"/>
    </row>
    <row r="3296" spans="1:3">
      <c r="A3296" s="5">
        <v>3294</v>
      </c>
      <c r="B3296" s="29"/>
      <c r="C3296" s="29"/>
    </row>
    <row r="3297" spans="1:3">
      <c r="A3297" s="5">
        <v>3295</v>
      </c>
      <c r="B3297" s="29"/>
      <c r="C3297" s="29"/>
    </row>
    <row r="3298" spans="1:3">
      <c r="A3298" s="5">
        <v>3296</v>
      </c>
      <c r="B3298" s="29"/>
      <c r="C3298" s="29"/>
    </row>
    <row r="3299" spans="1:3">
      <c r="A3299" s="5">
        <v>3297</v>
      </c>
      <c r="B3299" s="29"/>
      <c r="C3299" s="29"/>
    </row>
    <row r="3300" spans="1:3">
      <c r="A3300" s="5">
        <v>3298</v>
      </c>
      <c r="B3300" s="29"/>
      <c r="C3300" s="29"/>
    </row>
    <row r="3301" spans="1:3">
      <c r="A3301" s="5">
        <v>3299</v>
      </c>
      <c r="B3301" s="29"/>
      <c r="C3301" s="29"/>
    </row>
    <row r="3302" spans="1:3">
      <c r="A3302" s="5">
        <v>3300</v>
      </c>
      <c r="B3302" s="29"/>
      <c r="C3302" s="29"/>
    </row>
    <row r="3303" spans="1:3">
      <c r="A3303" s="5">
        <v>3301</v>
      </c>
      <c r="B3303" s="29"/>
      <c r="C3303" s="29"/>
    </row>
    <row r="3304" spans="1:3">
      <c r="A3304" s="5">
        <v>3302</v>
      </c>
      <c r="B3304" s="29"/>
      <c r="C3304" s="29"/>
    </row>
    <row r="3305" spans="1:3">
      <c r="A3305" s="5">
        <v>3303</v>
      </c>
      <c r="B3305" s="29"/>
      <c r="C3305" s="29"/>
    </row>
    <row r="3306" spans="1:3">
      <c r="A3306" s="5">
        <v>3304</v>
      </c>
      <c r="B3306" s="29"/>
      <c r="C3306" s="29"/>
    </row>
    <row r="3307" spans="1:3">
      <c r="A3307" s="5">
        <v>3305</v>
      </c>
      <c r="B3307" s="29"/>
      <c r="C3307" s="29"/>
    </row>
    <row r="3308" spans="1:3">
      <c r="A3308" s="5">
        <v>3306</v>
      </c>
      <c r="B3308" s="29"/>
      <c r="C3308" s="29"/>
    </row>
    <row r="3309" spans="1:3">
      <c r="A3309" s="5">
        <v>3307</v>
      </c>
      <c r="B3309" s="29"/>
      <c r="C3309" s="29"/>
    </row>
    <row r="3310" spans="1:3">
      <c r="A3310" s="5">
        <v>3308</v>
      </c>
      <c r="B3310" s="29"/>
      <c r="C3310" s="29"/>
    </row>
    <row r="3311" spans="1:3">
      <c r="A3311" s="5">
        <v>3309</v>
      </c>
      <c r="B3311" s="29"/>
      <c r="C3311" s="29"/>
    </row>
    <row r="3312" spans="1:3">
      <c r="A3312" s="5">
        <v>3310</v>
      </c>
      <c r="B3312" s="29"/>
      <c r="C3312" s="29"/>
    </row>
    <row r="3313" spans="1:3">
      <c r="A3313" s="5">
        <v>3311</v>
      </c>
      <c r="B3313" s="29"/>
      <c r="C3313" s="29"/>
    </row>
    <row r="3314" spans="1:3">
      <c r="A3314" s="5">
        <v>3312</v>
      </c>
      <c r="B3314" s="29"/>
      <c r="C3314" s="29"/>
    </row>
    <row r="3315" spans="1:3">
      <c r="A3315" s="5">
        <v>3313</v>
      </c>
      <c r="B3315" s="29"/>
      <c r="C3315" s="29"/>
    </row>
    <row r="3316" spans="1:3">
      <c r="A3316" s="5">
        <v>3314</v>
      </c>
      <c r="B3316" s="29"/>
      <c r="C3316" s="29"/>
    </row>
    <row r="3317" spans="1:3">
      <c r="A3317" s="5">
        <v>3315</v>
      </c>
      <c r="B3317" s="29"/>
      <c r="C3317" s="29"/>
    </row>
    <row r="3318" spans="1:3">
      <c r="A3318" s="5">
        <v>3316</v>
      </c>
      <c r="B3318" s="29"/>
      <c r="C3318" s="29"/>
    </row>
    <row r="3319" spans="1:3">
      <c r="A3319" s="5">
        <v>3317</v>
      </c>
      <c r="B3319" s="29"/>
      <c r="C3319" s="29"/>
    </row>
    <row r="3320" spans="1:3">
      <c r="A3320" s="5">
        <v>3318</v>
      </c>
      <c r="B3320" s="29"/>
      <c r="C3320" s="29"/>
    </row>
    <row r="3321" spans="1:3">
      <c r="A3321" s="5">
        <v>3319</v>
      </c>
      <c r="B3321" s="29"/>
      <c r="C3321" s="29"/>
    </row>
    <row r="3322" spans="1:3">
      <c r="A3322" s="5">
        <v>3320</v>
      </c>
      <c r="B3322" s="29"/>
      <c r="C3322" s="29"/>
    </row>
    <row r="3323" spans="1:3">
      <c r="A3323" s="5">
        <v>3321</v>
      </c>
      <c r="B3323" s="29"/>
      <c r="C3323" s="29"/>
    </row>
    <row r="3324" spans="1:3">
      <c r="A3324" s="5">
        <v>3322</v>
      </c>
      <c r="B3324" s="29"/>
      <c r="C3324" s="29"/>
    </row>
    <row r="3325" spans="1:3">
      <c r="A3325" s="5">
        <v>3323</v>
      </c>
      <c r="B3325" s="29"/>
      <c r="C3325" s="29"/>
    </row>
    <row r="3326" spans="1:3">
      <c r="A3326" s="5">
        <v>3324</v>
      </c>
      <c r="B3326" s="29"/>
      <c r="C3326" s="29"/>
    </row>
    <row r="3327" spans="1:3">
      <c r="A3327" s="5">
        <v>3325</v>
      </c>
      <c r="B3327" s="29"/>
      <c r="C3327" s="29"/>
    </row>
    <row r="3328" spans="1:3">
      <c r="A3328" s="5">
        <v>3326</v>
      </c>
      <c r="B3328" s="29"/>
      <c r="C3328" s="29"/>
    </row>
    <row r="3329" spans="1:3">
      <c r="A3329" s="5">
        <v>3327</v>
      </c>
      <c r="B3329" s="29"/>
      <c r="C3329" s="29"/>
    </row>
    <row r="3330" spans="1:3">
      <c r="A3330" s="5">
        <v>3328</v>
      </c>
      <c r="B3330" s="29"/>
      <c r="C3330" s="29"/>
    </row>
    <row r="3331" spans="1:3">
      <c r="A3331" s="5">
        <v>3329</v>
      </c>
      <c r="B3331" s="29"/>
      <c r="C3331" s="29"/>
    </row>
    <row r="3332" spans="1:3">
      <c r="A3332" s="5">
        <v>3330</v>
      </c>
      <c r="B3332" s="29"/>
      <c r="C3332" s="29"/>
    </row>
    <row r="3333" spans="1:3">
      <c r="A3333" s="5">
        <v>3331</v>
      </c>
      <c r="B3333" s="29"/>
      <c r="C3333" s="29"/>
    </row>
    <row r="3334" spans="1:3">
      <c r="A3334" s="5">
        <v>3332</v>
      </c>
      <c r="B3334" s="29"/>
      <c r="C3334" s="29"/>
    </row>
    <row r="3335" spans="1:3">
      <c r="A3335" s="5">
        <v>3333</v>
      </c>
      <c r="B3335" s="29"/>
      <c r="C3335" s="29"/>
    </row>
    <row r="3336" spans="1:3">
      <c r="A3336" s="5">
        <v>3334</v>
      </c>
      <c r="B3336" s="29"/>
      <c r="C3336" s="29"/>
    </row>
    <row r="3337" spans="1:3">
      <c r="A3337" s="5">
        <v>3335</v>
      </c>
      <c r="B3337" s="29"/>
      <c r="C3337" s="29"/>
    </row>
    <row r="3338" spans="1:3">
      <c r="A3338" s="5">
        <v>3336</v>
      </c>
      <c r="B3338" s="29"/>
      <c r="C3338" s="29"/>
    </row>
    <row r="3339" spans="1:3">
      <c r="A3339" s="5">
        <v>3337</v>
      </c>
      <c r="B3339" s="29"/>
      <c r="C3339" s="29"/>
    </row>
    <row r="3340" spans="1:3">
      <c r="A3340" s="5">
        <v>3338</v>
      </c>
      <c r="B3340" s="29"/>
      <c r="C3340" s="29"/>
    </row>
    <row r="3341" spans="1:3">
      <c r="A3341" s="5">
        <v>3339</v>
      </c>
      <c r="B3341" s="29"/>
      <c r="C3341" s="29"/>
    </row>
    <row r="3342" spans="1:3">
      <c r="A3342" s="5">
        <v>3340</v>
      </c>
      <c r="B3342" s="29"/>
      <c r="C3342" s="29"/>
    </row>
    <row r="3343" spans="1:3">
      <c r="A3343" s="5">
        <v>3341</v>
      </c>
      <c r="B3343" s="29"/>
      <c r="C3343" s="29"/>
    </row>
    <row r="3344" spans="1:3">
      <c r="A3344" s="5">
        <v>3342</v>
      </c>
      <c r="B3344" s="29"/>
      <c r="C3344" s="29"/>
    </row>
    <row r="3345" spans="1:3">
      <c r="A3345" s="5">
        <v>3343</v>
      </c>
      <c r="B3345" s="29"/>
      <c r="C3345" s="29"/>
    </row>
    <row r="3346" spans="1:3">
      <c r="A3346" s="5">
        <v>3344</v>
      </c>
      <c r="B3346" s="29"/>
      <c r="C3346" s="29"/>
    </row>
    <row r="3347" spans="1:3">
      <c r="A3347" s="5">
        <v>3345</v>
      </c>
      <c r="B3347" s="29"/>
      <c r="C3347" s="29"/>
    </row>
    <row r="3348" spans="1:3">
      <c r="A3348" s="5">
        <v>3346</v>
      </c>
      <c r="B3348" s="29"/>
      <c r="C3348" s="29"/>
    </row>
    <row r="3349" spans="1:3">
      <c r="A3349" s="5">
        <v>3347</v>
      </c>
      <c r="B3349" s="29"/>
      <c r="C3349" s="29"/>
    </row>
    <row r="3350" spans="1:3">
      <c r="A3350" s="5">
        <v>3348</v>
      </c>
      <c r="B3350" s="29"/>
      <c r="C3350" s="29"/>
    </row>
    <row r="3351" spans="1:3">
      <c r="A3351" s="5">
        <v>3349</v>
      </c>
      <c r="B3351" s="29"/>
      <c r="C3351" s="29"/>
    </row>
    <row r="3352" spans="1:3">
      <c r="A3352" s="5">
        <v>3350</v>
      </c>
      <c r="B3352" s="29"/>
      <c r="C3352" s="29"/>
    </row>
    <row r="3353" spans="1:3">
      <c r="A3353" s="5">
        <v>3351</v>
      </c>
      <c r="B3353" s="29"/>
      <c r="C3353" s="29"/>
    </row>
    <row r="3354" spans="1:3">
      <c r="A3354" s="5">
        <v>3352</v>
      </c>
      <c r="B3354" s="29"/>
      <c r="C3354" s="29"/>
    </row>
    <row r="3355" spans="1:3">
      <c r="A3355" s="5">
        <v>3353</v>
      </c>
      <c r="B3355" s="29"/>
      <c r="C3355" s="29"/>
    </row>
    <row r="3356" spans="1:3">
      <c r="A3356" s="5">
        <v>3354</v>
      </c>
      <c r="B3356" s="29"/>
      <c r="C3356" s="29"/>
    </row>
    <row r="3357" spans="1:3">
      <c r="A3357" s="5">
        <v>3355</v>
      </c>
      <c r="B3357" s="29"/>
      <c r="C3357" s="29"/>
    </row>
    <row r="3358" spans="1:3">
      <c r="A3358" s="5">
        <v>3356</v>
      </c>
      <c r="B3358" s="29"/>
      <c r="C3358" s="29"/>
    </row>
    <row r="3359" spans="1:3">
      <c r="A3359" s="5">
        <v>3357</v>
      </c>
      <c r="B3359" s="29"/>
      <c r="C3359" s="29"/>
    </row>
    <row r="3360" spans="1:3">
      <c r="A3360" s="5">
        <v>3358</v>
      </c>
      <c r="B3360" s="29"/>
      <c r="C3360" s="29"/>
    </row>
    <row r="3361" spans="1:3">
      <c r="A3361" s="5">
        <v>3359</v>
      </c>
      <c r="B3361" s="29"/>
      <c r="C3361" s="29"/>
    </row>
    <row r="3362" spans="1:3">
      <c r="A3362" s="5">
        <v>3360</v>
      </c>
      <c r="B3362" s="29"/>
      <c r="C3362" s="29"/>
    </row>
    <row r="3363" spans="1:3">
      <c r="A3363" s="5">
        <v>3361</v>
      </c>
      <c r="B3363" s="29"/>
      <c r="C3363" s="29"/>
    </row>
    <row r="3364" spans="1:3">
      <c r="A3364" s="5">
        <v>3362</v>
      </c>
      <c r="B3364" s="29"/>
      <c r="C3364" s="29"/>
    </row>
    <row r="3365" spans="1:3">
      <c r="A3365" s="5">
        <v>3363</v>
      </c>
      <c r="B3365" s="29"/>
      <c r="C3365" s="29"/>
    </row>
    <row r="3366" spans="1:3">
      <c r="A3366" s="5">
        <v>3364</v>
      </c>
      <c r="B3366" s="29"/>
      <c r="C3366" s="29"/>
    </row>
    <row r="3367" spans="1:3">
      <c r="A3367" s="5">
        <v>3365</v>
      </c>
      <c r="B3367" s="29"/>
      <c r="C3367" s="29"/>
    </row>
    <row r="3368" spans="1:3">
      <c r="A3368" s="5">
        <v>3366</v>
      </c>
      <c r="B3368" s="29"/>
      <c r="C3368" s="29"/>
    </row>
    <row r="3369" spans="1:3">
      <c r="A3369" s="5">
        <v>3367</v>
      </c>
      <c r="B3369" s="29"/>
      <c r="C3369" s="29"/>
    </row>
    <row r="3370" spans="1:3">
      <c r="A3370" s="5">
        <v>3368</v>
      </c>
      <c r="B3370" s="29"/>
      <c r="C3370" s="29"/>
    </row>
    <row r="3371" spans="1:3">
      <c r="A3371" s="5">
        <v>3369</v>
      </c>
      <c r="B3371" s="29"/>
      <c r="C3371" s="29"/>
    </row>
    <row r="3372" spans="1:3">
      <c r="A3372" s="5">
        <v>3370</v>
      </c>
      <c r="B3372" s="29"/>
      <c r="C3372" s="29"/>
    </row>
    <row r="3373" spans="1:3">
      <c r="A3373" s="5">
        <v>3371</v>
      </c>
      <c r="B3373" s="29"/>
      <c r="C3373" s="29"/>
    </row>
    <row r="3374" spans="1:3">
      <c r="A3374" s="5">
        <v>3372</v>
      </c>
      <c r="B3374" s="29"/>
      <c r="C3374" s="29"/>
    </row>
    <row r="3375" spans="1:3">
      <c r="A3375" s="5">
        <v>3373</v>
      </c>
      <c r="B3375" s="29"/>
      <c r="C3375" s="29"/>
    </row>
    <row r="3376" spans="1:3">
      <c r="A3376" s="5">
        <v>3374</v>
      </c>
      <c r="B3376" s="29"/>
      <c r="C3376" s="29"/>
    </row>
    <row r="3377" spans="1:3">
      <c r="A3377" s="5">
        <v>3375</v>
      </c>
      <c r="B3377" s="29"/>
      <c r="C3377" s="29"/>
    </row>
    <row r="3378" spans="1:3">
      <c r="A3378" s="5">
        <v>3376</v>
      </c>
      <c r="B3378" s="29"/>
      <c r="C3378" s="29"/>
    </row>
    <row r="3379" spans="1:3">
      <c r="A3379" s="5">
        <v>3377</v>
      </c>
      <c r="B3379" s="29"/>
      <c r="C3379" s="29"/>
    </row>
    <row r="3380" spans="1:3">
      <c r="A3380" s="5">
        <v>3378</v>
      </c>
      <c r="B3380" s="29"/>
      <c r="C3380" s="29"/>
    </row>
    <row r="3381" spans="1:3">
      <c r="A3381" s="5">
        <v>3379</v>
      </c>
      <c r="B3381" s="29"/>
      <c r="C3381" s="29"/>
    </row>
    <row r="3382" spans="1:3">
      <c r="A3382" s="5">
        <v>3380</v>
      </c>
      <c r="B3382" s="29"/>
      <c r="C3382" s="29"/>
    </row>
    <row r="3383" spans="1:3">
      <c r="A3383" s="5">
        <v>3381</v>
      </c>
      <c r="B3383" s="29"/>
      <c r="C3383" s="29"/>
    </row>
    <row r="3384" spans="1:3">
      <c r="A3384" s="5">
        <v>3382</v>
      </c>
      <c r="B3384" s="29"/>
      <c r="C3384" s="29"/>
    </row>
    <row r="3385" spans="1:3">
      <c r="A3385" s="5">
        <v>3383</v>
      </c>
      <c r="B3385" s="29"/>
      <c r="C3385" s="29"/>
    </row>
    <row r="3386" spans="1:3">
      <c r="A3386" s="5">
        <v>3384</v>
      </c>
      <c r="B3386" s="29"/>
      <c r="C3386" s="29"/>
    </row>
    <row r="3387" spans="1:3">
      <c r="A3387" s="5">
        <v>3385</v>
      </c>
      <c r="B3387" s="29"/>
      <c r="C3387" s="29"/>
    </row>
    <row r="3388" spans="1:3">
      <c r="A3388" s="5">
        <v>3386</v>
      </c>
      <c r="B3388" s="29"/>
      <c r="C3388" s="29"/>
    </row>
    <row r="3389" spans="1:3">
      <c r="A3389" s="5">
        <v>3387</v>
      </c>
      <c r="B3389" s="29"/>
      <c r="C3389" s="29"/>
    </row>
    <row r="3390" spans="1:3">
      <c r="A3390" s="5">
        <v>3388</v>
      </c>
      <c r="B3390" s="29"/>
      <c r="C3390" s="29"/>
    </row>
    <row r="3391" spans="1:3">
      <c r="A3391" s="5">
        <v>3389</v>
      </c>
      <c r="B3391" s="29"/>
      <c r="C3391" s="29"/>
    </row>
    <row r="3392" spans="1:3">
      <c r="A3392" s="5">
        <v>3390</v>
      </c>
      <c r="B3392" s="29"/>
      <c r="C3392" s="29"/>
    </row>
    <row r="3393" spans="1:3">
      <c r="A3393" s="5">
        <v>3391</v>
      </c>
      <c r="B3393" s="29"/>
      <c r="C3393" s="29"/>
    </row>
    <row r="3394" spans="1:3">
      <c r="A3394" s="5">
        <v>3392</v>
      </c>
      <c r="B3394" s="29"/>
      <c r="C3394" s="29"/>
    </row>
    <row r="3395" spans="1:3">
      <c r="A3395" s="5">
        <v>3393</v>
      </c>
      <c r="B3395" s="29"/>
      <c r="C3395" s="29"/>
    </row>
    <row r="3396" spans="1:3">
      <c r="A3396" s="5">
        <v>3394</v>
      </c>
      <c r="B3396" s="29"/>
      <c r="C3396" s="29"/>
    </row>
    <row r="3397" spans="1:3">
      <c r="A3397" s="5">
        <v>3395</v>
      </c>
      <c r="B3397" s="29"/>
      <c r="C3397" s="29"/>
    </row>
    <row r="3398" spans="1:3">
      <c r="A3398" s="5">
        <v>3396</v>
      </c>
      <c r="B3398" s="29"/>
      <c r="C3398" s="29"/>
    </row>
    <row r="3399" spans="1:3">
      <c r="A3399" s="5">
        <v>3397</v>
      </c>
      <c r="B3399" s="29"/>
      <c r="C3399" s="29"/>
    </row>
    <row r="3400" spans="1:3">
      <c r="A3400" s="5">
        <v>3398</v>
      </c>
      <c r="B3400" s="29"/>
      <c r="C3400" s="29"/>
    </row>
    <row r="3401" spans="1:3">
      <c r="A3401" s="5">
        <v>3399</v>
      </c>
      <c r="B3401" s="29"/>
      <c r="C3401" s="29"/>
    </row>
    <row r="3402" spans="1:3">
      <c r="A3402" s="5">
        <v>3400</v>
      </c>
      <c r="B3402" s="29"/>
      <c r="C3402" s="29"/>
    </row>
    <row r="3403" spans="1:3">
      <c r="A3403" s="5">
        <v>3401</v>
      </c>
      <c r="B3403" s="29"/>
      <c r="C3403" s="29"/>
    </row>
    <row r="3404" spans="1:3">
      <c r="A3404" s="5">
        <v>3402</v>
      </c>
      <c r="B3404" s="29"/>
      <c r="C3404" s="29"/>
    </row>
    <row r="3405" spans="1:3">
      <c r="A3405" s="5">
        <v>3403</v>
      </c>
      <c r="B3405" s="29"/>
      <c r="C3405" s="29"/>
    </row>
    <row r="3406" spans="1:3">
      <c r="A3406" s="5">
        <v>3404</v>
      </c>
      <c r="B3406" s="29"/>
      <c r="C3406" s="29"/>
    </row>
    <row r="3407" spans="1:3">
      <c r="A3407" s="5">
        <v>3405</v>
      </c>
      <c r="B3407" s="29"/>
      <c r="C3407" s="29"/>
    </row>
    <row r="3408" spans="1:3">
      <c r="A3408" s="5">
        <v>3406</v>
      </c>
      <c r="B3408" s="29"/>
      <c r="C3408" s="29"/>
    </row>
    <row r="3409" spans="1:3">
      <c r="A3409" s="5">
        <v>3407</v>
      </c>
      <c r="B3409" s="29"/>
      <c r="C3409" s="29"/>
    </row>
    <row r="3410" spans="1:3">
      <c r="A3410" s="5">
        <v>3408</v>
      </c>
      <c r="B3410" s="29"/>
      <c r="C3410" s="29"/>
    </row>
    <row r="3411" spans="1:3">
      <c r="A3411" s="5">
        <v>3409</v>
      </c>
      <c r="B3411" s="29"/>
      <c r="C3411" s="29"/>
    </row>
    <row r="3412" spans="1:3">
      <c r="A3412" s="5">
        <v>3410</v>
      </c>
      <c r="B3412" s="29"/>
      <c r="C3412" s="29"/>
    </row>
    <row r="3413" spans="1:3">
      <c r="A3413" s="5">
        <v>3411</v>
      </c>
      <c r="B3413" s="29"/>
      <c r="C3413" s="29"/>
    </row>
    <row r="3414" spans="1:3">
      <c r="A3414" s="5">
        <v>3412</v>
      </c>
      <c r="B3414" s="29"/>
      <c r="C3414" s="29"/>
    </row>
    <row r="3415" spans="1:3">
      <c r="A3415" s="5">
        <v>3413</v>
      </c>
      <c r="B3415" s="29"/>
      <c r="C3415" s="29"/>
    </row>
    <row r="3416" spans="1:3">
      <c r="A3416" s="5">
        <v>3414</v>
      </c>
      <c r="B3416" s="29"/>
      <c r="C3416" s="29"/>
    </row>
    <row r="3417" spans="1:3">
      <c r="A3417" s="5">
        <v>3415</v>
      </c>
      <c r="B3417" s="29"/>
      <c r="C3417" s="29"/>
    </row>
    <row r="3418" spans="1:3">
      <c r="A3418" s="5">
        <v>3416</v>
      </c>
      <c r="B3418" s="29"/>
      <c r="C3418" s="29"/>
    </row>
    <row r="3419" spans="1:3">
      <c r="A3419" s="5">
        <v>3417</v>
      </c>
      <c r="B3419" s="29"/>
      <c r="C3419" s="29"/>
    </row>
    <row r="3420" spans="1:3">
      <c r="A3420" s="5">
        <v>3418</v>
      </c>
      <c r="B3420" s="29"/>
      <c r="C3420" s="29"/>
    </row>
    <row r="3421" spans="1:3">
      <c r="A3421" s="5">
        <v>3419</v>
      </c>
      <c r="B3421" s="29"/>
      <c r="C3421" s="29"/>
    </row>
    <row r="3422" spans="1:3">
      <c r="A3422" s="5">
        <v>3420</v>
      </c>
      <c r="B3422" s="29"/>
      <c r="C3422" s="29"/>
    </row>
    <row r="3423" spans="1:3">
      <c r="A3423" s="5">
        <v>3421</v>
      </c>
      <c r="B3423" s="29"/>
      <c r="C3423" s="29"/>
    </row>
    <row r="3424" spans="1:3">
      <c r="A3424" s="5">
        <v>3422</v>
      </c>
      <c r="B3424" s="29"/>
      <c r="C3424" s="29"/>
    </row>
    <row r="3425" spans="1:3">
      <c r="A3425" s="5">
        <v>3423</v>
      </c>
      <c r="B3425" s="29"/>
      <c r="C3425" s="29"/>
    </row>
    <row r="3426" spans="1:3">
      <c r="A3426" s="5">
        <v>3424</v>
      </c>
      <c r="B3426" s="29"/>
      <c r="C3426" s="29"/>
    </row>
    <row r="3427" spans="1:3">
      <c r="A3427" s="5">
        <v>3425</v>
      </c>
      <c r="B3427" s="29"/>
      <c r="C3427" s="29"/>
    </row>
    <row r="3428" spans="1:3">
      <c r="A3428" s="5">
        <v>3426</v>
      </c>
      <c r="B3428" s="29"/>
      <c r="C3428" s="29"/>
    </row>
    <row r="3429" spans="1:3">
      <c r="A3429" s="5">
        <v>3427</v>
      </c>
      <c r="B3429" s="29"/>
      <c r="C3429" s="29"/>
    </row>
    <row r="3430" spans="1:3">
      <c r="A3430" s="5">
        <v>3428</v>
      </c>
      <c r="B3430" s="29"/>
      <c r="C3430" s="29"/>
    </row>
    <row r="3431" spans="1:3">
      <c r="A3431" s="5">
        <v>3429</v>
      </c>
      <c r="B3431" s="29"/>
      <c r="C3431" s="29"/>
    </row>
    <row r="3432" spans="1:3">
      <c r="A3432" s="5">
        <v>3430</v>
      </c>
      <c r="B3432" s="29"/>
      <c r="C3432" s="29"/>
    </row>
    <row r="3433" spans="1:3">
      <c r="A3433" s="5">
        <v>3431</v>
      </c>
      <c r="B3433" s="29"/>
      <c r="C3433" s="29"/>
    </row>
    <row r="3434" spans="1:3">
      <c r="A3434" s="5">
        <v>3432</v>
      </c>
      <c r="B3434" s="29"/>
      <c r="C3434" s="29"/>
    </row>
    <row r="3435" spans="1:3">
      <c r="A3435" s="5">
        <v>3433</v>
      </c>
      <c r="B3435" s="29"/>
      <c r="C3435" s="29"/>
    </row>
    <row r="3436" spans="1:3">
      <c r="A3436" s="5">
        <v>3434</v>
      </c>
      <c r="B3436" s="29"/>
      <c r="C3436" s="29"/>
    </row>
    <row r="3437" spans="1:3">
      <c r="A3437" s="5">
        <v>3435</v>
      </c>
      <c r="B3437" s="29"/>
      <c r="C3437" s="29"/>
    </row>
    <row r="3438" spans="1:3">
      <c r="A3438" s="5">
        <v>3436</v>
      </c>
      <c r="B3438" s="29"/>
      <c r="C3438" s="29"/>
    </row>
    <row r="3439" spans="1:3">
      <c r="A3439" s="5">
        <v>3437</v>
      </c>
      <c r="B3439" s="29"/>
      <c r="C3439" s="29"/>
    </row>
    <row r="3440" spans="1:3">
      <c r="A3440" s="5">
        <v>3438</v>
      </c>
      <c r="B3440" s="29"/>
      <c r="C3440" s="29"/>
    </row>
    <row r="3441" spans="1:3">
      <c r="A3441" s="5">
        <v>3439</v>
      </c>
      <c r="B3441" s="29"/>
      <c r="C3441" s="29"/>
    </row>
    <row r="3442" spans="1:3">
      <c r="A3442" s="5">
        <v>3440</v>
      </c>
      <c r="B3442" s="29"/>
      <c r="C3442" s="29"/>
    </row>
    <row r="3443" spans="1:3">
      <c r="A3443" s="5">
        <v>3441</v>
      </c>
      <c r="B3443" s="29"/>
      <c r="C3443" s="29"/>
    </row>
    <row r="3444" spans="1:3">
      <c r="A3444" s="5">
        <v>3442</v>
      </c>
      <c r="B3444" s="29"/>
      <c r="C3444" s="29"/>
    </row>
    <row r="3445" spans="1:3">
      <c r="A3445" s="5">
        <v>3443</v>
      </c>
      <c r="B3445" s="29"/>
      <c r="C3445" s="29"/>
    </row>
    <row r="3446" spans="1:3">
      <c r="A3446" s="5">
        <v>3444</v>
      </c>
      <c r="B3446" s="29"/>
      <c r="C3446" s="29"/>
    </row>
    <row r="3447" spans="1:3">
      <c r="A3447" s="5">
        <v>3445</v>
      </c>
      <c r="B3447" s="29"/>
      <c r="C3447" s="29"/>
    </row>
    <row r="3448" spans="1:3">
      <c r="A3448" s="5">
        <v>3446</v>
      </c>
      <c r="B3448" s="29"/>
      <c r="C3448" s="29"/>
    </row>
    <row r="3449" spans="1:3">
      <c r="A3449" s="5">
        <v>3447</v>
      </c>
      <c r="B3449" s="29"/>
      <c r="C3449" s="29"/>
    </row>
    <row r="3450" spans="1:3">
      <c r="A3450" s="5">
        <v>3448</v>
      </c>
      <c r="B3450" s="29"/>
      <c r="C3450" s="29"/>
    </row>
    <row r="3451" spans="1:3">
      <c r="A3451" s="5">
        <v>3449</v>
      </c>
      <c r="B3451" s="29"/>
      <c r="C3451" s="29"/>
    </row>
    <row r="3452" spans="1:3">
      <c r="A3452" s="5">
        <v>3450</v>
      </c>
      <c r="B3452" s="29"/>
      <c r="C3452" s="29"/>
    </row>
    <row r="3453" spans="1:3">
      <c r="A3453" s="5">
        <v>3451</v>
      </c>
      <c r="B3453" s="29"/>
      <c r="C3453" s="29"/>
    </row>
    <row r="3454" spans="1:3">
      <c r="A3454" s="5">
        <v>3452</v>
      </c>
      <c r="B3454" s="29"/>
      <c r="C3454" s="29"/>
    </row>
    <row r="3455" spans="1:3">
      <c r="A3455" s="5">
        <v>3453</v>
      </c>
      <c r="B3455" s="29"/>
      <c r="C3455" s="29"/>
    </row>
    <row r="3456" spans="1:3">
      <c r="A3456" s="5">
        <v>3454</v>
      </c>
      <c r="B3456" s="29"/>
      <c r="C3456" s="29"/>
    </row>
    <row r="3457" spans="1:3">
      <c r="A3457" s="5">
        <v>3455</v>
      </c>
      <c r="B3457" s="29"/>
      <c r="C3457" s="29"/>
    </row>
    <row r="3458" spans="1:3">
      <c r="A3458" s="5">
        <v>3456</v>
      </c>
      <c r="B3458" s="29"/>
      <c r="C3458" s="29"/>
    </row>
    <row r="3459" spans="1:3">
      <c r="A3459" s="5">
        <v>3457</v>
      </c>
      <c r="B3459" s="29"/>
      <c r="C3459" s="29"/>
    </row>
    <row r="3460" spans="1:3">
      <c r="A3460" s="5">
        <v>3458</v>
      </c>
      <c r="B3460" s="29"/>
      <c r="C3460" s="29"/>
    </row>
    <row r="3461" spans="1:3">
      <c r="A3461" s="5">
        <v>3459</v>
      </c>
      <c r="B3461" s="29"/>
      <c r="C3461" s="29"/>
    </row>
    <row r="3462" spans="1:3">
      <c r="A3462" s="5">
        <v>3460</v>
      </c>
      <c r="B3462" s="29"/>
      <c r="C3462" s="29"/>
    </row>
    <row r="3463" spans="1:3">
      <c r="A3463" s="5">
        <v>3461</v>
      </c>
      <c r="B3463" s="29"/>
      <c r="C3463" s="29"/>
    </row>
    <row r="3464" spans="1:3">
      <c r="A3464" s="5">
        <v>3462</v>
      </c>
      <c r="B3464" s="29"/>
      <c r="C3464" s="29"/>
    </row>
    <row r="3465" spans="1:3">
      <c r="A3465" s="5">
        <v>3463</v>
      </c>
      <c r="B3465" s="29"/>
      <c r="C3465" s="29"/>
    </row>
    <row r="3466" spans="1:3">
      <c r="A3466" s="5">
        <v>3464</v>
      </c>
      <c r="B3466" s="29"/>
      <c r="C3466" s="29"/>
    </row>
    <row r="3467" spans="1:3">
      <c r="A3467" s="5">
        <v>3465</v>
      </c>
      <c r="B3467" s="29"/>
      <c r="C3467" s="29"/>
    </row>
    <row r="3468" spans="1:3">
      <c r="A3468" s="5">
        <v>3466</v>
      </c>
      <c r="B3468" s="29"/>
      <c r="C3468" s="29"/>
    </row>
    <row r="3469" spans="1:3">
      <c r="A3469" s="5">
        <v>3467</v>
      </c>
      <c r="B3469" s="29"/>
      <c r="C3469" s="29"/>
    </row>
    <row r="3470" spans="1:3">
      <c r="A3470" s="5">
        <v>3468</v>
      </c>
      <c r="B3470" s="29"/>
      <c r="C3470" s="29"/>
    </row>
    <row r="3471" spans="1:3">
      <c r="A3471" s="5">
        <v>3469</v>
      </c>
      <c r="B3471" s="29"/>
      <c r="C3471" s="29"/>
    </row>
    <row r="3472" spans="1:3">
      <c r="A3472" s="5">
        <v>3470</v>
      </c>
      <c r="B3472" s="29"/>
      <c r="C3472" s="29"/>
    </row>
    <row r="3473" spans="1:3">
      <c r="A3473" s="5">
        <v>3471</v>
      </c>
      <c r="B3473" s="29"/>
      <c r="C3473" s="29"/>
    </row>
    <row r="3474" spans="1:3">
      <c r="A3474" s="5">
        <v>3472</v>
      </c>
      <c r="B3474" s="29"/>
      <c r="C3474" s="29"/>
    </row>
    <row r="3475" spans="1:3">
      <c r="A3475" s="5">
        <v>3473</v>
      </c>
      <c r="B3475" s="29"/>
      <c r="C3475" s="29"/>
    </row>
    <row r="3476" spans="1:3">
      <c r="A3476" s="5">
        <v>3474</v>
      </c>
      <c r="B3476" s="29"/>
      <c r="C3476" s="29"/>
    </row>
    <row r="3477" spans="1:3">
      <c r="A3477" s="5">
        <v>3475</v>
      </c>
      <c r="B3477" s="29"/>
      <c r="C3477" s="29"/>
    </row>
    <row r="3478" spans="1:3">
      <c r="A3478" s="5">
        <v>3476</v>
      </c>
      <c r="B3478" s="29"/>
      <c r="C3478" s="29"/>
    </row>
    <row r="3479" spans="1:3">
      <c r="A3479" s="5">
        <v>3477</v>
      </c>
      <c r="B3479" s="29"/>
      <c r="C3479" s="29"/>
    </row>
    <row r="3480" spans="1:3">
      <c r="A3480" s="5">
        <v>3478</v>
      </c>
      <c r="B3480" s="29"/>
      <c r="C3480" s="29"/>
    </row>
    <row r="3481" spans="1:3">
      <c r="A3481" s="5">
        <v>3479</v>
      </c>
      <c r="B3481" s="29"/>
      <c r="C3481" s="29"/>
    </row>
    <row r="3482" spans="1:3">
      <c r="A3482" s="5">
        <v>3480</v>
      </c>
      <c r="B3482" s="29"/>
      <c r="C3482" s="29"/>
    </row>
    <row r="3483" spans="1:3">
      <c r="A3483" s="5">
        <v>3481</v>
      </c>
      <c r="B3483" s="29"/>
      <c r="C3483" s="29"/>
    </row>
    <row r="3484" spans="1:3">
      <c r="A3484" s="5">
        <v>3482</v>
      </c>
      <c r="B3484" s="29"/>
      <c r="C3484" s="29"/>
    </row>
    <row r="3485" spans="1:3">
      <c r="A3485" s="5">
        <v>3483</v>
      </c>
      <c r="B3485" s="29"/>
      <c r="C3485" s="29"/>
    </row>
    <row r="3486" spans="1:3">
      <c r="A3486" s="5">
        <v>3484</v>
      </c>
      <c r="B3486" s="29"/>
      <c r="C3486" s="29"/>
    </row>
    <row r="3487" spans="1:3">
      <c r="A3487" s="5">
        <v>3485</v>
      </c>
      <c r="B3487" s="29"/>
      <c r="C3487" s="29"/>
    </row>
    <row r="3488" spans="1:3">
      <c r="A3488" s="5">
        <v>3486</v>
      </c>
      <c r="B3488" s="29"/>
      <c r="C3488" s="29"/>
    </row>
    <row r="3489" spans="1:3">
      <c r="A3489" s="5">
        <v>3487</v>
      </c>
      <c r="B3489" s="29"/>
      <c r="C3489" s="29"/>
    </row>
    <row r="3490" spans="1:3">
      <c r="A3490" s="5">
        <v>3488</v>
      </c>
      <c r="B3490" s="29"/>
      <c r="C3490" s="29"/>
    </row>
    <row r="3491" spans="1:3">
      <c r="A3491" s="5">
        <v>3489</v>
      </c>
      <c r="B3491" s="29"/>
      <c r="C3491" s="29"/>
    </row>
    <row r="3492" spans="1:3">
      <c r="A3492" s="5">
        <v>3490</v>
      </c>
      <c r="B3492" s="29"/>
      <c r="C3492" s="29"/>
    </row>
    <row r="3493" spans="1:3">
      <c r="A3493" s="5">
        <v>3491</v>
      </c>
      <c r="B3493" s="29"/>
      <c r="C3493" s="29"/>
    </row>
    <row r="3494" spans="1:3">
      <c r="A3494" s="5">
        <v>3492</v>
      </c>
      <c r="B3494" s="29"/>
      <c r="C3494" s="29"/>
    </row>
    <row r="3495" spans="1:3">
      <c r="A3495" s="5">
        <v>3493</v>
      </c>
      <c r="B3495" s="29"/>
      <c r="C3495" s="29"/>
    </row>
    <row r="3496" spans="1:3">
      <c r="A3496" s="5">
        <v>3494</v>
      </c>
      <c r="B3496" s="29"/>
      <c r="C3496" s="29"/>
    </row>
    <row r="3497" spans="1:3">
      <c r="A3497" s="5">
        <v>3495</v>
      </c>
      <c r="B3497" s="29"/>
      <c r="C3497" s="29"/>
    </row>
    <row r="3498" spans="1:3">
      <c r="A3498" s="5">
        <v>3496</v>
      </c>
      <c r="B3498" s="29"/>
      <c r="C3498" s="29"/>
    </row>
    <row r="3499" spans="1:3">
      <c r="A3499" s="5">
        <v>3497</v>
      </c>
      <c r="B3499" s="29"/>
      <c r="C3499" s="29"/>
    </row>
    <row r="3500" spans="1:3">
      <c r="A3500" s="5">
        <v>3498</v>
      </c>
      <c r="B3500" s="29"/>
      <c r="C3500" s="29"/>
    </row>
    <row r="3501" spans="1:3">
      <c r="A3501" s="5">
        <v>3499</v>
      </c>
      <c r="B3501" s="29"/>
      <c r="C3501" s="29"/>
    </row>
    <row r="3502" spans="1:3">
      <c r="A3502" s="5">
        <v>3500</v>
      </c>
      <c r="B3502" s="29"/>
      <c r="C3502" s="29"/>
    </row>
    <row r="3503" spans="1:3">
      <c r="A3503" s="5">
        <v>3501</v>
      </c>
      <c r="B3503" s="29"/>
      <c r="C3503" s="29"/>
    </row>
    <row r="3504" spans="1:3">
      <c r="A3504" s="5">
        <v>3502</v>
      </c>
      <c r="B3504" s="29"/>
      <c r="C3504" s="29"/>
    </row>
    <row r="3505" spans="1:3">
      <c r="A3505" s="5">
        <v>3503</v>
      </c>
      <c r="B3505" s="29"/>
      <c r="C3505" s="29"/>
    </row>
    <row r="3506" spans="1:3">
      <c r="A3506" s="5">
        <v>3504</v>
      </c>
      <c r="B3506" s="29"/>
      <c r="C3506" s="29"/>
    </row>
    <row r="3507" spans="1:3">
      <c r="A3507" s="5">
        <v>3505</v>
      </c>
      <c r="B3507" s="29"/>
      <c r="C3507" s="29"/>
    </row>
    <row r="3508" spans="1:3">
      <c r="A3508" s="5">
        <v>3506</v>
      </c>
      <c r="B3508" s="29"/>
      <c r="C3508" s="29"/>
    </row>
    <row r="3509" spans="1:3">
      <c r="A3509" s="5">
        <v>3507</v>
      </c>
      <c r="B3509" s="29"/>
      <c r="C3509" s="29"/>
    </row>
    <row r="3510" spans="1:3">
      <c r="A3510" s="5">
        <v>3508</v>
      </c>
      <c r="B3510" s="29"/>
      <c r="C3510" s="29"/>
    </row>
    <row r="3511" spans="1:3">
      <c r="A3511" s="5">
        <v>3509</v>
      </c>
      <c r="B3511" s="29"/>
      <c r="C3511" s="29"/>
    </row>
    <row r="3512" spans="1:3">
      <c r="A3512" s="5">
        <v>3510</v>
      </c>
      <c r="B3512" s="29"/>
      <c r="C3512" s="29"/>
    </row>
    <row r="3513" spans="1:3">
      <c r="A3513" s="5">
        <v>3511</v>
      </c>
      <c r="B3513" s="29"/>
      <c r="C3513" s="29"/>
    </row>
    <row r="3514" spans="1:3">
      <c r="A3514" s="5">
        <v>3512</v>
      </c>
      <c r="B3514" s="29"/>
      <c r="C3514" s="29"/>
    </row>
    <row r="3515" spans="1:3">
      <c r="A3515" s="5">
        <v>3513</v>
      </c>
      <c r="B3515" s="29"/>
      <c r="C3515" s="29"/>
    </row>
    <row r="3516" spans="1:3">
      <c r="A3516" s="5">
        <v>3514</v>
      </c>
      <c r="B3516" s="29"/>
      <c r="C3516" s="29"/>
    </row>
    <row r="3517" spans="1:3">
      <c r="A3517" s="5">
        <v>3515</v>
      </c>
      <c r="B3517" s="29"/>
      <c r="C3517" s="29"/>
    </row>
    <row r="3518" spans="1:3">
      <c r="A3518" s="5">
        <v>3516</v>
      </c>
      <c r="B3518" s="29"/>
      <c r="C3518" s="29"/>
    </row>
    <row r="3519" spans="1:3">
      <c r="A3519" s="5">
        <v>3517</v>
      </c>
      <c r="B3519" s="29"/>
      <c r="C3519" s="29"/>
    </row>
    <row r="3520" spans="1:3">
      <c r="A3520" s="5">
        <v>3518</v>
      </c>
      <c r="B3520" s="29"/>
      <c r="C3520" s="29"/>
    </row>
    <row r="3521" spans="1:3">
      <c r="A3521" s="5">
        <v>3519</v>
      </c>
      <c r="B3521" s="29"/>
      <c r="C3521" s="29"/>
    </row>
    <row r="3522" spans="1:3">
      <c r="A3522" s="5">
        <v>3520</v>
      </c>
      <c r="B3522" s="29"/>
      <c r="C3522" s="29"/>
    </row>
    <row r="3523" spans="1:3">
      <c r="A3523" s="5">
        <v>3521</v>
      </c>
      <c r="B3523" s="29"/>
      <c r="C3523" s="29"/>
    </row>
    <row r="3524" spans="1:3">
      <c r="A3524" s="5">
        <v>3522</v>
      </c>
      <c r="B3524" s="29"/>
      <c r="C3524" s="29"/>
    </row>
    <row r="3525" spans="1:3">
      <c r="A3525" s="5">
        <v>3523</v>
      </c>
      <c r="B3525" s="29"/>
      <c r="C3525" s="29"/>
    </row>
    <row r="3526" spans="1:3">
      <c r="A3526" s="5">
        <v>3524</v>
      </c>
      <c r="B3526" s="29"/>
      <c r="C3526" s="29"/>
    </row>
    <row r="3527" spans="1:3">
      <c r="A3527" s="5">
        <v>3525</v>
      </c>
      <c r="B3527" s="29"/>
      <c r="C3527" s="29"/>
    </row>
    <row r="3528" spans="1:3">
      <c r="A3528" s="5">
        <v>3526</v>
      </c>
      <c r="B3528" s="29"/>
      <c r="C3528" s="29"/>
    </row>
    <row r="3529" spans="1:3">
      <c r="A3529" s="5">
        <v>3527</v>
      </c>
      <c r="B3529" s="29"/>
      <c r="C3529" s="29"/>
    </row>
    <row r="3530" spans="1:3">
      <c r="A3530" s="5">
        <v>3528</v>
      </c>
      <c r="B3530" s="29"/>
      <c r="C3530" s="29"/>
    </row>
    <row r="3531" spans="1:3">
      <c r="A3531" s="5">
        <v>3529</v>
      </c>
      <c r="B3531" s="29"/>
      <c r="C3531" s="29"/>
    </row>
    <row r="3532" spans="1:3">
      <c r="A3532" s="5">
        <v>3530</v>
      </c>
      <c r="B3532" s="29"/>
      <c r="C3532" s="29"/>
    </row>
    <row r="3533" spans="1:3">
      <c r="A3533" s="5">
        <v>3531</v>
      </c>
      <c r="B3533" s="29"/>
      <c r="C3533" s="29"/>
    </row>
    <row r="3534" spans="1:3">
      <c r="A3534" s="5">
        <v>3532</v>
      </c>
      <c r="B3534" s="29"/>
      <c r="C3534" s="29"/>
    </row>
    <row r="3535" spans="1:3">
      <c r="A3535" s="5">
        <v>3533</v>
      </c>
      <c r="B3535" s="29"/>
      <c r="C3535" s="29"/>
    </row>
    <row r="3536" spans="1:3">
      <c r="A3536" s="5">
        <v>3534</v>
      </c>
      <c r="B3536" s="29"/>
      <c r="C3536" s="29"/>
    </row>
    <row r="3537" spans="1:3">
      <c r="A3537" s="5">
        <v>3535</v>
      </c>
      <c r="B3537" s="29"/>
      <c r="C3537" s="29"/>
    </row>
    <row r="3538" spans="1:3">
      <c r="A3538" s="5">
        <v>3536</v>
      </c>
      <c r="B3538" s="29"/>
      <c r="C3538" s="29"/>
    </row>
    <row r="3539" spans="1:3">
      <c r="A3539" s="5">
        <v>3537</v>
      </c>
      <c r="B3539" s="29"/>
      <c r="C3539" s="29"/>
    </row>
    <row r="3540" spans="1:3">
      <c r="A3540" s="5">
        <v>3538</v>
      </c>
      <c r="B3540" s="29"/>
      <c r="C3540" s="29"/>
    </row>
    <row r="3541" spans="1:3">
      <c r="A3541" s="5">
        <v>3539</v>
      </c>
      <c r="B3541" s="29"/>
      <c r="C3541" s="29"/>
    </row>
    <row r="3542" spans="1:3">
      <c r="A3542" s="5">
        <v>3540</v>
      </c>
      <c r="B3542" s="29"/>
      <c r="C3542" s="29"/>
    </row>
    <row r="3543" spans="1:3">
      <c r="A3543" s="5">
        <v>3541</v>
      </c>
      <c r="B3543" s="29"/>
      <c r="C3543" s="29"/>
    </row>
    <row r="3544" spans="1:3">
      <c r="A3544" s="5">
        <v>3542</v>
      </c>
      <c r="B3544" s="29"/>
      <c r="C3544" s="29"/>
    </row>
    <row r="3545" spans="1:3">
      <c r="A3545" s="5">
        <v>3543</v>
      </c>
      <c r="B3545" s="29"/>
      <c r="C3545" s="29"/>
    </row>
    <row r="3546" spans="1:3">
      <c r="A3546" s="5">
        <v>3544</v>
      </c>
      <c r="B3546" s="29"/>
      <c r="C3546" s="29"/>
    </row>
    <row r="3547" spans="1:3">
      <c r="A3547" s="5">
        <v>3545</v>
      </c>
      <c r="B3547" s="29"/>
      <c r="C3547" s="29"/>
    </row>
    <row r="3548" spans="1:3">
      <c r="A3548" s="5">
        <v>3546</v>
      </c>
      <c r="B3548" s="29"/>
      <c r="C3548" s="29"/>
    </row>
    <row r="3549" spans="1:3">
      <c r="A3549" s="5">
        <v>3547</v>
      </c>
      <c r="B3549" s="29"/>
      <c r="C3549" s="29"/>
    </row>
    <row r="3550" spans="1:3">
      <c r="A3550" s="5">
        <v>3548</v>
      </c>
      <c r="B3550" s="29"/>
      <c r="C3550" s="29"/>
    </row>
    <row r="3551" spans="1:3">
      <c r="A3551" s="5">
        <v>3549</v>
      </c>
      <c r="B3551" s="29"/>
      <c r="C3551" s="29"/>
    </row>
    <row r="3552" spans="1:3">
      <c r="A3552" s="5">
        <v>3550</v>
      </c>
      <c r="B3552" s="29"/>
      <c r="C3552" s="29"/>
    </row>
    <row r="3553" spans="1:3">
      <c r="A3553" s="5">
        <v>3551</v>
      </c>
      <c r="B3553" s="29"/>
      <c r="C3553" s="29"/>
    </row>
    <row r="3554" spans="1:3">
      <c r="A3554" s="5">
        <v>3552</v>
      </c>
      <c r="B3554" s="29"/>
      <c r="C3554" s="29"/>
    </row>
    <row r="3555" spans="1:3">
      <c r="A3555" s="5">
        <v>3553</v>
      </c>
      <c r="B3555" s="29"/>
      <c r="C3555" s="29"/>
    </row>
    <row r="3556" spans="1:3">
      <c r="A3556" s="5">
        <v>3554</v>
      </c>
      <c r="B3556" s="29"/>
      <c r="C3556" s="29"/>
    </row>
    <row r="3557" spans="1:3">
      <c r="A3557" s="5">
        <v>3555</v>
      </c>
      <c r="B3557" s="29"/>
      <c r="C3557" s="29"/>
    </row>
    <row r="3558" spans="1:3">
      <c r="A3558" s="5">
        <v>3556</v>
      </c>
      <c r="B3558" s="29"/>
      <c r="C3558" s="29"/>
    </row>
    <row r="3559" spans="1:3">
      <c r="A3559" s="5">
        <v>3557</v>
      </c>
      <c r="B3559" s="29"/>
      <c r="C3559" s="29"/>
    </row>
    <row r="3560" spans="1:3">
      <c r="A3560" s="5">
        <v>3558</v>
      </c>
      <c r="B3560" s="29"/>
      <c r="C3560" s="29"/>
    </row>
    <row r="3561" spans="1:3">
      <c r="A3561" s="5">
        <v>3559</v>
      </c>
      <c r="B3561" s="29"/>
      <c r="C3561" s="29"/>
    </row>
    <row r="3562" spans="1:3">
      <c r="A3562" s="5">
        <v>3560</v>
      </c>
      <c r="B3562" s="29"/>
      <c r="C3562" s="29"/>
    </row>
    <row r="3563" spans="1:3">
      <c r="A3563" s="5">
        <v>3561</v>
      </c>
      <c r="B3563" s="29"/>
      <c r="C3563" s="29"/>
    </row>
    <row r="3564" spans="1:3">
      <c r="A3564" s="5">
        <v>3562</v>
      </c>
      <c r="B3564" s="29"/>
      <c r="C3564" s="29"/>
    </row>
    <row r="3565" spans="1:3">
      <c r="A3565" s="5">
        <v>3563</v>
      </c>
      <c r="B3565" s="29"/>
      <c r="C3565" s="29"/>
    </row>
    <row r="3566" spans="1:3">
      <c r="A3566" s="5">
        <v>3564</v>
      </c>
      <c r="B3566" s="29"/>
      <c r="C3566" s="29"/>
    </row>
    <row r="3567" spans="1:3">
      <c r="A3567" s="5">
        <v>3565</v>
      </c>
      <c r="B3567" s="29"/>
      <c r="C3567" s="29"/>
    </row>
    <row r="3568" spans="1:3">
      <c r="A3568" s="5">
        <v>3566</v>
      </c>
      <c r="B3568" s="29"/>
      <c r="C3568" s="29"/>
    </row>
    <row r="3569" spans="1:3">
      <c r="A3569" s="5">
        <v>3567</v>
      </c>
      <c r="B3569" s="29"/>
      <c r="C3569" s="29"/>
    </row>
    <row r="3570" spans="1:3">
      <c r="A3570" s="5">
        <v>3568</v>
      </c>
      <c r="B3570" s="29"/>
      <c r="C3570" s="29"/>
    </row>
    <row r="3571" spans="1:3">
      <c r="A3571" s="5">
        <v>3569</v>
      </c>
      <c r="B3571" s="29"/>
      <c r="C3571" s="29"/>
    </row>
    <row r="3572" spans="1:3">
      <c r="A3572" s="5">
        <v>3570</v>
      </c>
      <c r="B3572" s="29"/>
      <c r="C3572" s="29"/>
    </row>
    <row r="3573" spans="1:3">
      <c r="A3573" s="5">
        <v>3571</v>
      </c>
      <c r="B3573" s="29"/>
      <c r="C3573" s="29"/>
    </row>
    <row r="3574" spans="1:3">
      <c r="A3574" s="5">
        <v>3572</v>
      </c>
      <c r="B3574" s="29"/>
      <c r="C3574" s="29"/>
    </row>
    <row r="3575" spans="1:3">
      <c r="A3575" s="5">
        <v>3573</v>
      </c>
      <c r="B3575" s="29"/>
      <c r="C3575" s="29"/>
    </row>
    <row r="3576" spans="1:3">
      <c r="A3576" s="5">
        <v>3574</v>
      </c>
      <c r="B3576" s="29"/>
      <c r="C3576" s="29"/>
    </row>
    <row r="3577" spans="1:3">
      <c r="A3577" s="5">
        <v>3575</v>
      </c>
      <c r="B3577" s="29"/>
      <c r="C3577" s="29"/>
    </row>
    <row r="3578" spans="1:3">
      <c r="A3578" s="5">
        <v>3576</v>
      </c>
      <c r="B3578" s="29"/>
      <c r="C3578" s="29"/>
    </row>
    <row r="3579" spans="1:3">
      <c r="A3579" s="5">
        <v>3577</v>
      </c>
      <c r="B3579" s="29"/>
      <c r="C3579" s="29"/>
    </row>
    <row r="3580" spans="1:3">
      <c r="A3580" s="5">
        <v>3578</v>
      </c>
      <c r="B3580" s="29"/>
      <c r="C3580" s="29"/>
    </row>
    <row r="3581" spans="1:3">
      <c r="A3581" s="5">
        <v>3579</v>
      </c>
      <c r="B3581" s="29"/>
      <c r="C3581" s="29"/>
    </row>
    <row r="3582" spans="1:3">
      <c r="A3582" s="5">
        <v>3580</v>
      </c>
      <c r="B3582" s="29"/>
      <c r="C3582" s="29"/>
    </row>
    <row r="3583" spans="1:3">
      <c r="A3583" s="5">
        <v>3581</v>
      </c>
      <c r="B3583" s="29"/>
      <c r="C3583" s="29"/>
    </row>
    <row r="3584" spans="1:3">
      <c r="A3584" s="5">
        <v>3582</v>
      </c>
      <c r="B3584" s="29"/>
      <c r="C3584" s="29"/>
    </row>
    <row r="3585" spans="1:3">
      <c r="A3585" s="5">
        <v>3583</v>
      </c>
      <c r="B3585" s="29"/>
      <c r="C3585" s="29"/>
    </row>
    <row r="3586" spans="1:3">
      <c r="A3586" s="5">
        <v>3584</v>
      </c>
      <c r="B3586" s="29"/>
      <c r="C3586" s="29"/>
    </row>
    <row r="3587" spans="1:3">
      <c r="A3587" s="5">
        <v>3585</v>
      </c>
      <c r="B3587" s="29"/>
      <c r="C3587" s="29"/>
    </row>
    <row r="3588" spans="1:3">
      <c r="A3588" s="5">
        <v>3586</v>
      </c>
      <c r="B3588" s="29"/>
      <c r="C3588" s="29"/>
    </row>
    <row r="3589" spans="1:3">
      <c r="A3589" s="5">
        <v>3587</v>
      </c>
      <c r="B3589" s="29"/>
      <c r="C3589" s="29"/>
    </row>
    <row r="3590" spans="1:3">
      <c r="A3590" s="5">
        <v>3588</v>
      </c>
      <c r="B3590" s="29"/>
      <c r="C3590" s="29"/>
    </row>
    <row r="3591" spans="1:3">
      <c r="A3591" s="5">
        <v>3589</v>
      </c>
      <c r="B3591" s="29"/>
      <c r="C3591" s="29"/>
    </row>
    <row r="3592" spans="1:3">
      <c r="A3592" s="5">
        <v>3590</v>
      </c>
      <c r="B3592" s="29"/>
      <c r="C3592" s="29"/>
    </row>
    <row r="3593" spans="1:3">
      <c r="A3593" s="5">
        <v>3591</v>
      </c>
      <c r="B3593" s="29"/>
      <c r="C3593" s="29"/>
    </row>
    <row r="3594" spans="1:3">
      <c r="A3594" s="5">
        <v>3592</v>
      </c>
      <c r="B3594" s="29"/>
      <c r="C3594" s="29"/>
    </row>
    <row r="3595" spans="1:3">
      <c r="A3595" s="5">
        <v>3593</v>
      </c>
      <c r="B3595" s="29"/>
      <c r="C3595" s="29"/>
    </row>
    <row r="3596" spans="1:3">
      <c r="A3596" s="5">
        <v>3594</v>
      </c>
      <c r="B3596" s="29"/>
      <c r="C3596" s="29"/>
    </row>
    <row r="3597" spans="1:3">
      <c r="A3597" s="5">
        <v>3595</v>
      </c>
      <c r="B3597" s="29"/>
      <c r="C3597" s="29"/>
    </row>
    <row r="3598" spans="1:3">
      <c r="A3598" s="5">
        <v>3596</v>
      </c>
      <c r="B3598" s="29"/>
      <c r="C3598" s="29"/>
    </row>
    <row r="3599" spans="1:3">
      <c r="A3599" s="5">
        <v>3597</v>
      </c>
      <c r="B3599" s="29"/>
      <c r="C3599" s="29"/>
    </row>
    <row r="3600" spans="1:3">
      <c r="A3600" s="5">
        <v>3598</v>
      </c>
      <c r="B3600" s="29"/>
      <c r="C3600" s="29"/>
    </row>
    <row r="3601" spans="1:3">
      <c r="A3601" s="5">
        <v>3599</v>
      </c>
      <c r="B3601" s="29"/>
      <c r="C3601" s="29"/>
    </row>
    <row r="3602" spans="1:3">
      <c r="A3602" s="5">
        <v>3600</v>
      </c>
      <c r="B3602" s="29"/>
      <c r="C3602" s="29"/>
    </row>
    <row r="3603" spans="1:3">
      <c r="A3603" s="5">
        <v>3601</v>
      </c>
      <c r="B3603" s="29"/>
      <c r="C3603" s="29"/>
    </row>
    <row r="3604" spans="1:3">
      <c r="A3604" s="5">
        <v>3602</v>
      </c>
      <c r="B3604" s="29"/>
      <c r="C3604" s="29"/>
    </row>
    <row r="3605" spans="1:3">
      <c r="A3605" s="5">
        <v>3603</v>
      </c>
      <c r="B3605" s="29"/>
      <c r="C3605" s="29"/>
    </row>
    <row r="3606" spans="1:3">
      <c r="A3606" s="5">
        <v>3604</v>
      </c>
      <c r="B3606" s="29"/>
      <c r="C3606" s="29"/>
    </row>
    <row r="3607" spans="1:3">
      <c r="A3607" s="5">
        <v>3605</v>
      </c>
      <c r="B3607" s="29"/>
      <c r="C3607" s="29"/>
    </row>
    <row r="3608" spans="1:3">
      <c r="A3608" s="5">
        <v>3606</v>
      </c>
      <c r="B3608" s="29"/>
      <c r="C3608" s="29"/>
    </row>
    <row r="3609" spans="1:3">
      <c r="A3609" s="5">
        <v>3607</v>
      </c>
      <c r="B3609" s="29"/>
      <c r="C3609" s="29"/>
    </row>
    <row r="3610" spans="1:3">
      <c r="A3610" s="5">
        <v>3608</v>
      </c>
      <c r="B3610" s="29"/>
      <c r="C3610" s="29"/>
    </row>
    <row r="3611" spans="1:3">
      <c r="A3611" s="5">
        <v>3609</v>
      </c>
      <c r="B3611" s="29"/>
      <c r="C3611" s="29"/>
    </row>
    <row r="3612" spans="1:3">
      <c r="A3612" s="5">
        <v>3610</v>
      </c>
      <c r="B3612" s="29"/>
      <c r="C3612" s="29"/>
    </row>
    <row r="3613" spans="1:3">
      <c r="A3613" s="5">
        <v>3611</v>
      </c>
      <c r="B3613" s="29"/>
      <c r="C3613" s="29"/>
    </row>
    <row r="3614" spans="1:3">
      <c r="A3614" s="5">
        <v>3612</v>
      </c>
      <c r="B3614" s="29"/>
      <c r="C3614" s="29"/>
    </row>
    <row r="3615" spans="1:3">
      <c r="A3615" s="5">
        <v>3613</v>
      </c>
      <c r="B3615" s="29"/>
      <c r="C3615" s="29"/>
    </row>
    <row r="3616" spans="1:3">
      <c r="A3616" s="5">
        <v>3614</v>
      </c>
      <c r="B3616" s="29"/>
      <c r="C3616" s="29"/>
    </row>
    <row r="3617" spans="1:3">
      <c r="A3617" s="5">
        <v>3615</v>
      </c>
      <c r="B3617" s="29"/>
      <c r="C3617" s="29"/>
    </row>
    <row r="3618" spans="1:3">
      <c r="A3618" s="5">
        <v>3616</v>
      </c>
      <c r="B3618" s="29"/>
      <c r="C3618" s="29"/>
    </row>
    <row r="3619" spans="1:3">
      <c r="A3619" s="5">
        <v>3617</v>
      </c>
      <c r="B3619" s="29"/>
      <c r="C3619" s="29"/>
    </row>
    <row r="3620" spans="1:3">
      <c r="A3620" s="5">
        <v>3618</v>
      </c>
      <c r="B3620" s="29"/>
      <c r="C3620" s="29"/>
    </row>
    <row r="3621" spans="1:3">
      <c r="A3621" s="5">
        <v>3619</v>
      </c>
      <c r="B3621" s="29"/>
      <c r="C3621" s="29"/>
    </row>
    <row r="3622" spans="1:3">
      <c r="A3622" s="5">
        <v>3620</v>
      </c>
      <c r="B3622" s="29"/>
      <c r="C3622" s="29"/>
    </row>
    <row r="3623" spans="1:3">
      <c r="A3623" s="5">
        <v>3621</v>
      </c>
      <c r="B3623" s="29"/>
      <c r="C3623" s="29"/>
    </row>
    <row r="3624" spans="1:3">
      <c r="A3624" s="5">
        <v>3622</v>
      </c>
      <c r="B3624" s="29"/>
      <c r="C3624" s="29"/>
    </row>
    <row r="3625" spans="1:3">
      <c r="A3625" s="5">
        <v>3623</v>
      </c>
      <c r="B3625" s="29"/>
      <c r="C3625" s="29"/>
    </row>
    <row r="3626" spans="1:3">
      <c r="A3626" s="5">
        <v>3624</v>
      </c>
      <c r="B3626" s="29"/>
      <c r="C3626" s="29"/>
    </row>
    <row r="3627" spans="1:3">
      <c r="A3627" s="5">
        <v>3625</v>
      </c>
      <c r="B3627" s="29"/>
      <c r="C3627" s="29"/>
    </row>
    <row r="3628" spans="1:3">
      <c r="A3628" s="5">
        <v>3626</v>
      </c>
      <c r="B3628" s="29"/>
      <c r="C3628" s="29"/>
    </row>
    <row r="3629" spans="1:3">
      <c r="A3629" s="5">
        <v>3627</v>
      </c>
      <c r="B3629" s="29"/>
      <c r="C3629" s="29"/>
    </row>
    <row r="3630" spans="1:3">
      <c r="A3630" s="5">
        <v>3628</v>
      </c>
      <c r="B3630" s="29"/>
      <c r="C3630" s="29"/>
    </row>
    <row r="3631" spans="1:3">
      <c r="A3631" s="5">
        <v>3629</v>
      </c>
      <c r="B3631" s="29"/>
      <c r="C3631" s="29"/>
    </row>
    <row r="3632" spans="1:3">
      <c r="A3632" s="5">
        <v>3630</v>
      </c>
      <c r="B3632" s="29"/>
      <c r="C3632" s="29"/>
    </row>
    <row r="3633" spans="1:3">
      <c r="A3633" s="5">
        <v>3631</v>
      </c>
      <c r="B3633" s="29"/>
      <c r="C3633" s="29"/>
    </row>
    <row r="3634" spans="1:3">
      <c r="A3634" s="5">
        <v>3632</v>
      </c>
      <c r="B3634" s="29"/>
      <c r="C3634" s="29"/>
    </row>
    <row r="3635" spans="1:3">
      <c r="A3635" s="5">
        <v>3633</v>
      </c>
      <c r="B3635" s="29"/>
      <c r="C3635" s="29"/>
    </row>
    <row r="3636" spans="1:3">
      <c r="A3636" s="5">
        <v>3634</v>
      </c>
      <c r="B3636" s="29"/>
      <c r="C3636" s="29"/>
    </row>
    <row r="3637" spans="1:3">
      <c r="A3637" s="5">
        <v>3635</v>
      </c>
      <c r="B3637" s="29"/>
      <c r="C3637" s="29"/>
    </row>
    <row r="3638" spans="1:3">
      <c r="A3638" s="5">
        <v>3636</v>
      </c>
      <c r="B3638" s="29"/>
      <c r="C3638" s="29"/>
    </row>
    <row r="3639" spans="1:3">
      <c r="A3639" s="5">
        <v>3637</v>
      </c>
      <c r="B3639" s="29"/>
      <c r="C3639" s="29"/>
    </row>
    <row r="3640" spans="1:3">
      <c r="A3640" s="5">
        <v>3638</v>
      </c>
      <c r="B3640" s="29"/>
      <c r="C3640" s="29"/>
    </row>
    <row r="3641" spans="1:3">
      <c r="A3641" s="5">
        <v>3639</v>
      </c>
      <c r="B3641" s="29"/>
      <c r="C3641" s="29"/>
    </row>
    <row r="3642" spans="1:3">
      <c r="A3642" s="5">
        <v>3640</v>
      </c>
      <c r="B3642" s="29"/>
      <c r="C3642" s="29"/>
    </row>
    <row r="3643" spans="1:3">
      <c r="A3643" s="5">
        <v>3641</v>
      </c>
      <c r="B3643" s="29"/>
      <c r="C3643" s="29"/>
    </row>
    <row r="3644" spans="1:3">
      <c r="A3644" s="5">
        <v>3642</v>
      </c>
      <c r="B3644" s="29"/>
      <c r="C3644" s="29"/>
    </row>
    <row r="3645" spans="1:3">
      <c r="A3645" s="5">
        <v>3643</v>
      </c>
      <c r="B3645" s="29"/>
      <c r="C3645" s="29"/>
    </row>
    <row r="3646" spans="1:3">
      <c r="A3646" s="5">
        <v>3644</v>
      </c>
      <c r="B3646" s="29"/>
      <c r="C3646" s="29"/>
    </row>
    <row r="3647" spans="1:3">
      <c r="A3647" s="5">
        <v>3645</v>
      </c>
      <c r="B3647" s="29"/>
      <c r="C3647" s="29"/>
    </row>
    <row r="3648" spans="1:3">
      <c r="A3648" s="5">
        <v>3646</v>
      </c>
      <c r="B3648" s="29"/>
      <c r="C3648" s="29"/>
    </row>
    <row r="3649" spans="1:3">
      <c r="A3649" s="5">
        <v>3647</v>
      </c>
      <c r="B3649" s="29"/>
      <c r="C3649" s="29"/>
    </row>
    <row r="3650" spans="1:3">
      <c r="A3650" s="5">
        <v>3648</v>
      </c>
      <c r="B3650" s="29"/>
      <c r="C3650" s="29"/>
    </row>
    <row r="3651" spans="1:3">
      <c r="A3651" s="5">
        <v>3649</v>
      </c>
      <c r="B3651" s="29"/>
      <c r="C3651" s="29"/>
    </row>
    <row r="3652" spans="1:3">
      <c r="A3652" s="5">
        <v>3650</v>
      </c>
      <c r="B3652" s="29"/>
      <c r="C3652" s="29"/>
    </row>
    <row r="3653" spans="1:3">
      <c r="A3653" s="5">
        <v>3651</v>
      </c>
      <c r="B3653" s="29"/>
      <c r="C3653" s="29"/>
    </row>
    <row r="3654" spans="1:3">
      <c r="A3654" s="5">
        <v>3652</v>
      </c>
      <c r="B3654" s="29"/>
      <c r="C3654" s="29"/>
    </row>
    <row r="3655" spans="1:3">
      <c r="A3655" s="5">
        <v>3653</v>
      </c>
      <c r="B3655" s="29"/>
      <c r="C3655" s="29"/>
    </row>
    <row r="3656" spans="1:3">
      <c r="A3656" s="5">
        <v>3654</v>
      </c>
      <c r="B3656" s="29"/>
      <c r="C3656" s="29"/>
    </row>
    <row r="3657" spans="1:3">
      <c r="A3657" s="5">
        <v>3655</v>
      </c>
      <c r="B3657" s="29"/>
      <c r="C3657" s="29"/>
    </row>
    <row r="3658" spans="1:3">
      <c r="A3658" s="5">
        <v>3656</v>
      </c>
      <c r="B3658" s="29"/>
      <c r="C3658" s="29"/>
    </row>
    <row r="3659" spans="1:3">
      <c r="A3659" s="5">
        <v>3657</v>
      </c>
      <c r="B3659" s="29"/>
      <c r="C3659" s="29"/>
    </row>
    <row r="3660" spans="1:3">
      <c r="A3660" s="5">
        <v>3658</v>
      </c>
      <c r="B3660" s="29"/>
      <c r="C3660" s="29"/>
    </row>
    <row r="3661" spans="1:3">
      <c r="A3661" s="5">
        <v>3659</v>
      </c>
      <c r="B3661" s="29"/>
      <c r="C3661" s="29"/>
    </row>
    <row r="3662" spans="1:3">
      <c r="A3662" s="5">
        <v>3660</v>
      </c>
      <c r="B3662" s="29"/>
      <c r="C3662" s="29"/>
    </row>
    <row r="3663" spans="1:3">
      <c r="A3663" s="5">
        <v>3661</v>
      </c>
      <c r="B3663" s="29"/>
      <c r="C3663" s="29"/>
    </row>
    <row r="3664" spans="1:3">
      <c r="A3664" s="5">
        <v>3662</v>
      </c>
      <c r="B3664" s="29"/>
      <c r="C3664" s="29"/>
    </row>
    <row r="3665" spans="1:3">
      <c r="A3665" s="5">
        <v>3663</v>
      </c>
      <c r="B3665" s="29"/>
      <c r="C3665" s="29"/>
    </row>
    <row r="3666" spans="1:3">
      <c r="A3666" s="5">
        <v>3664</v>
      </c>
      <c r="B3666" s="29"/>
      <c r="C3666" s="29"/>
    </row>
    <row r="3667" spans="1:3">
      <c r="A3667" s="5">
        <v>3665</v>
      </c>
      <c r="B3667" s="29"/>
      <c r="C3667" s="29"/>
    </row>
    <row r="3668" spans="1:3">
      <c r="A3668" s="5">
        <v>3666</v>
      </c>
      <c r="B3668" s="29"/>
      <c r="C3668" s="29"/>
    </row>
    <row r="3669" spans="1:3">
      <c r="A3669" s="5">
        <v>3667</v>
      </c>
      <c r="B3669" s="29"/>
      <c r="C3669" s="29"/>
    </row>
    <row r="3670" spans="1:3">
      <c r="A3670" s="5">
        <v>3668</v>
      </c>
      <c r="B3670" s="29"/>
      <c r="C3670" s="29"/>
    </row>
    <row r="3671" spans="1:3">
      <c r="A3671" s="5">
        <v>3669</v>
      </c>
      <c r="B3671" s="29"/>
      <c r="C3671" s="29"/>
    </row>
    <row r="3672" spans="1:3">
      <c r="A3672" s="5">
        <v>3670</v>
      </c>
      <c r="B3672" s="29"/>
      <c r="C3672" s="29"/>
    </row>
    <row r="3673" spans="1:3">
      <c r="A3673" s="5">
        <v>3671</v>
      </c>
      <c r="B3673" s="29"/>
      <c r="C3673" s="29"/>
    </row>
    <row r="3674" spans="1:3">
      <c r="A3674" s="5">
        <v>3672</v>
      </c>
      <c r="B3674" s="29"/>
      <c r="C3674" s="29"/>
    </row>
    <row r="3675" spans="1:3">
      <c r="A3675" s="5">
        <v>3673</v>
      </c>
      <c r="B3675" s="29"/>
      <c r="C3675" s="29"/>
    </row>
    <row r="3676" spans="1:3">
      <c r="A3676" s="5">
        <v>3674</v>
      </c>
      <c r="B3676" s="29"/>
      <c r="C3676" s="29"/>
    </row>
    <row r="3677" spans="1:3">
      <c r="A3677" s="5">
        <v>3675</v>
      </c>
      <c r="B3677" s="29"/>
      <c r="C3677" s="29"/>
    </row>
    <row r="3678" spans="1:3">
      <c r="A3678" s="5">
        <v>3676</v>
      </c>
      <c r="B3678" s="29"/>
      <c r="C3678" s="29"/>
    </row>
    <row r="3679" spans="1:3">
      <c r="A3679" s="5">
        <v>3677</v>
      </c>
      <c r="B3679" s="29"/>
      <c r="C3679" s="29"/>
    </row>
    <row r="3680" spans="1:3">
      <c r="A3680" s="5">
        <v>3678</v>
      </c>
      <c r="B3680" s="29"/>
      <c r="C3680" s="29"/>
    </row>
    <row r="3681" spans="1:3">
      <c r="A3681" s="5">
        <v>3679</v>
      </c>
      <c r="B3681" s="29"/>
      <c r="C3681" s="29"/>
    </row>
    <row r="3682" spans="1:3">
      <c r="A3682" s="5">
        <v>3680</v>
      </c>
      <c r="B3682" s="29"/>
      <c r="C3682" s="29"/>
    </row>
    <row r="3683" spans="1:3">
      <c r="A3683" s="5">
        <v>3681</v>
      </c>
      <c r="B3683" s="29"/>
      <c r="C3683" s="29"/>
    </row>
    <row r="3684" spans="1:3">
      <c r="A3684" s="5">
        <v>3682</v>
      </c>
      <c r="B3684" s="29"/>
      <c r="C3684" s="29"/>
    </row>
    <row r="3685" spans="1:3">
      <c r="A3685" s="5">
        <v>3683</v>
      </c>
      <c r="B3685" s="29"/>
      <c r="C3685" s="29"/>
    </row>
    <row r="3686" spans="1:3">
      <c r="A3686" s="5">
        <v>3684</v>
      </c>
      <c r="B3686" s="29"/>
      <c r="C3686" s="29"/>
    </row>
    <row r="3687" spans="1:3">
      <c r="A3687" s="5">
        <v>3685</v>
      </c>
      <c r="B3687" s="29"/>
      <c r="C3687" s="29"/>
    </row>
    <row r="3688" spans="1:3">
      <c r="A3688" s="5">
        <v>3686</v>
      </c>
      <c r="B3688" s="29"/>
      <c r="C3688" s="29"/>
    </row>
    <row r="3689" spans="1:3">
      <c r="A3689" s="5">
        <v>3687</v>
      </c>
      <c r="B3689" s="29"/>
      <c r="C3689" s="29"/>
    </row>
    <row r="3690" spans="1:3">
      <c r="A3690" s="5">
        <v>3688</v>
      </c>
      <c r="B3690" s="29"/>
      <c r="C3690" s="29"/>
    </row>
    <row r="3691" spans="1:3">
      <c r="A3691" s="5">
        <v>3689</v>
      </c>
      <c r="B3691" s="29"/>
      <c r="C3691" s="29"/>
    </row>
    <row r="3692" spans="1:3">
      <c r="A3692" s="5">
        <v>3690</v>
      </c>
      <c r="B3692" s="29"/>
      <c r="C3692" s="29"/>
    </row>
    <row r="3693" spans="1:3">
      <c r="A3693" s="5">
        <v>3691</v>
      </c>
      <c r="B3693" s="29"/>
      <c r="C3693" s="29"/>
    </row>
    <row r="3694" spans="1:3">
      <c r="A3694" s="5">
        <v>3692</v>
      </c>
      <c r="B3694" s="29"/>
      <c r="C3694" s="29"/>
    </row>
    <row r="3695" spans="1:3">
      <c r="A3695" s="5">
        <v>3693</v>
      </c>
      <c r="B3695" s="29"/>
      <c r="C3695" s="29"/>
    </row>
    <row r="3696" spans="1:3">
      <c r="A3696" s="5">
        <v>3694</v>
      </c>
      <c r="B3696" s="29"/>
      <c r="C3696" s="29"/>
    </row>
    <row r="3697" spans="1:3">
      <c r="A3697" s="5">
        <v>3695</v>
      </c>
      <c r="B3697" s="29"/>
      <c r="C3697" s="29"/>
    </row>
    <row r="3698" spans="1:3">
      <c r="A3698" s="5">
        <v>3696</v>
      </c>
      <c r="B3698" s="29"/>
      <c r="C3698" s="29"/>
    </row>
    <row r="3699" spans="1:3">
      <c r="A3699" s="5">
        <v>3697</v>
      </c>
      <c r="B3699" s="29"/>
      <c r="C3699" s="29"/>
    </row>
    <row r="3700" spans="1:3">
      <c r="A3700" s="5">
        <v>3698</v>
      </c>
      <c r="B3700" s="29"/>
      <c r="C3700" s="29"/>
    </row>
    <row r="3701" spans="1:3">
      <c r="A3701" s="5">
        <v>3699</v>
      </c>
      <c r="B3701" s="29"/>
      <c r="C3701" s="29"/>
    </row>
    <row r="3702" spans="1:3">
      <c r="A3702" s="5">
        <v>3700</v>
      </c>
      <c r="B3702" s="29"/>
      <c r="C3702" s="29"/>
    </row>
    <row r="3703" spans="1:3">
      <c r="A3703" s="5">
        <v>3701</v>
      </c>
      <c r="B3703" s="29"/>
      <c r="C3703" s="29"/>
    </row>
    <row r="3704" spans="1:3">
      <c r="A3704" s="5">
        <v>3702</v>
      </c>
      <c r="B3704" s="29"/>
      <c r="C3704" s="29"/>
    </row>
    <row r="3705" spans="1:3">
      <c r="A3705" s="5">
        <v>3703</v>
      </c>
      <c r="B3705" s="29"/>
      <c r="C3705" s="29"/>
    </row>
    <row r="3706" spans="1:3">
      <c r="A3706" s="5">
        <v>3704</v>
      </c>
      <c r="B3706" s="29"/>
      <c r="C3706" s="29"/>
    </row>
    <row r="3707" spans="1:3">
      <c r="A3707" s="5">
        <v>3705</v>
      </c>
      <c r="B3707" s="29"/>
      <c r="C3707" s="29"/>
    </row>
    <row r="3708" spans="1:3">
      <c r="A3708" s="5">
        <v>3706</v>
      </c>
      <c r="B3708" s="29"/>
      <c r="C3708" s="29"/>
    </row>
    <row r="3709" spans="1:3">
      <c r="A3709" s="5">
        <v>3707</v>
      </c>
      <c r="B3709" s="29"/>
      <c r="C3709" s="29"/>
    </row>
    <row r="3710" spans="1:3">
      <c r="A3710" s="5">
        <v>3708</v>
      </c>
      <c r="B3710" s="29"/>
      <c r="C3710" s="29"/>
    </row>
    <row r="3711" spans="1:3">
      <c r="A3711" s="5">
        <v>3709</v>
      </c>
      <c r="B3711" s="29"/>
      <c r="C3711" s="29"/>
    </row>
    <row r="3712" spans="1:3">
      <c r="A3712" s="5">
        <v>3710</v>
      </c>
      <c r="B3712" s="29"/>
      <c r="C3712" s="29"/>
    </row>
    <row r="3713" spans="1:3">
      <c r="A3713" s="5">
        <v>3711</v>
      </c>
      <c r="B3713" s="29"/>
      <c r="C3713" s="29"/>
    </row>
    <row r="3714" spans="1:3">
      <c r="A3714" s="5">
        <v>3712</v>
      </c>
      <c r="B3714" s="29"/>
      <c r="C3714" s="29"/>
    </row>
    <row r="3715" spans="1:3">
      <c r="A3715" s="5">
        <v>3713</v>
      </c>
      <c r="B3715" s="29"/>
      <c r="C3715" s="29"/>
    </row>
    <row r="3716" spans="1:3">
      <c r="A3716" s="5">
        <v>3714</v>
      </c>
      <c r="B3716" s="29"/>
      <c r="C3716" s="29"/>
    </row>
    <row r="3717" spans="1:3">
      <c r="A3717" s="5">
        <v>3715</v>
      </c>
      <c r="B3717" s="29"/>
      <c r="C3717" s="29"/>
    </row>
    <row r="3718" spans="1:3">
      <c r="A3718" s="5">
        <v>3716</v>
      </c>
      <c r="B3718" s="29"/>
      <c r="C3718" s="29"/>
    </row>
    <row r="3719" spans="1:3">
      <c r="A3719" s="5">
        <v>3717</v>
      </c>
      <c r="B3719" s="29"/>
      <c r="C3719" s="29"/>
    </row>
    <row r="3720" spans="1:3">
      <c r="A3720" s="5">
        <v>3718</v>
      </c>
      <c r="B3720" s="29"/>
      <c r="C3720" s="29"/>
    </row>
    <row r="3721" spans="1:3">
      <c r="A3721" s="5">
        <v>3719</v>
      </c>
      <c r="B3721" s="29"/>
      <c r="C3721" s="29"/>
    </row>
    <row r="3722" spans="1:3">
      <c r="A3722" s="5">
        <v>3720</v>
      </c>
      <c r="B3722" s="29"/>
      <c r="C3722" s="29"/>
    </row>
    <row r="3723" spans="1:3">
      <c r="A3723" s="5">
        <v>3721</v>
      </c>
      <c r="B3723" s="29"/>
      <c r="C3723" s="29"/>
    </row>
    <row r="3724" spans="1:3">
      <c r="A3724" s="5">
        <v>3722</v>
      </c>
      <c r="B3724" s="29"/>
      <c r="C3724" s="29"/>
    </row>
    <row r="3725" spans="1:3">
      <c r="A3725" s="5">
        <v>3723</v>
      </c>
      <c r="B3725" s="29"/>
      <c r="C3725" s="29"/>
    </row>
    <row r="3726" spans="1:3">
      <c r="A3726" s="5">
        <v>3724</v>
      </c>
      <c r="B3726" s="29"/>
      <c r="C3726" s="29"/>
    </row>
    <row r="3727" spans="1:3">
      <c r="A3727" s="5">
        <v>3725</v>
      </c>
      <c r="B3727" s="29"/>
      <c r="C3727" s="29"/>
    </row>
    <row r="3728" spans="1:3">
      <c r="A3728" s="5">
        <v>3726</v>
      </c>
      <c r="B3728" s="29"/>
      <c r="C3728" s="29"/>
    </row>
    <row r="3729" spans="1:3">
      <c r="A3729" s="5">
        <v>3727</v>
      </c>
      <c r="B3729" s="29"/>
      <c r="C3729" s="29"/>
    </row>
    <row r="3730" spans="1:3">
      <c r="A3730" s="5">
        <v>3728</v>
      </c>
      <c r="B3730" s="29"/>
      <c r="C3730" s="29"/>
    </row>
    <row r="3731" spans="1:3">
      <c r="A3731" s="5">
        <v>3729</v>
      </c>
      <c r="B3731" s="29"/>
      <c r="C3731" s="29"/>
    </row>
    <row r="3732" spans="1:3">
      <c r="A3732" s="5">
        <v>3730</v>
      </c>
      <c r="B3732" s="29"/>
      <c r="C3732" s="29"/>
    </row>
    <row r="3733" spans="1:3">
      <c r="A3733" s="5">
        <v>3731</v>
      </c>
      <c r="B3733" s="29"/>
      <c r="C3733" s="29"/>
    </row>
    <row r="3734" spans="1:3">
      <c r="A3734" s="5">
        <v>3732</v>
      </c>
      <c r="B3734" s="29"/>
      <c r="C3734" s="29"/>
    </row>
    <row r="3735" spans="1:3">
      <c r="A3735" s="5">
        <v>3733</v>
      </c>
      <c r="B3735" s="29"/>
      <c r="C3735" s="29"/>
    </row>
    <row r="3736" spans="1:3">
      <c r="A3736" s="5">
        <v>3734</v>
      </c>
      <c r="B3736" s="29"/>
      <c r="C3736" s="29"/>
    </row>
    <row r="3737" spans="1:3">
      <c r="A3737" s="5">
        <v>3735</v>
      </c>
      <c r="B3737" s="29"/>
      <c r="C3737" s="29"/>
    </row>
    <row r="3738" spans="1:3">
      <c r="A3738" s="5">
        <v>3736</v>
      </c>
      <c r="B3738" s="29"/>
      <c r="C3738" s="29"/>
    </row>
    <row r="3739" spans="1:3">
      <c r="A3739" s="5">
        <v>3737</v>
      </c>
      <c r="B3739" s="29"/>
      <c r="C3739" s="29"/>
    </row>
    <row r="3740" spans="1:3">
      <c r="A3740" s="5">
        <v>3738</v>
      </c>
      <c r="B3740" s="29"/>
      <c r="C3740" s="29"/>
    </row>
    <row r="3741" spans="1:3">
      <c r="A3741" s="5">
        <v>3739</v>
      </c>
      <c r="B3741" s="29"/>
      <c r="C3741" s="29"/>
    </row>
    <row r="3742" spans="1:3">
      <c r="A3742" s="5">
        <v>3740</v>
      </c>
      <c r="B3742" s="29"/>
      <c r="C3742" s="29"/>
    </row>
    <row r="3743" spans="1:3">
      <c r="A3743" s="5">
        <v>3741</v>
      </c>
      <c r="B3743" s="29"/>
      <c r="C3743" s="29"/>
    </row>
    <row r="3744" spans="1:3">
      <c r="A3744" s="5">
        <v>3742</v>
      </c>
      <c r="B3744" s="29"/>
      <c r="C3744" s="29"/>
    </row>
    <row r="3745" spans="1:3">
      <c r="A3745" s="5">
        <v>3743</v>
      </c>
      <c r="B3745" s="29"/>
      <c r="C3745" s="29"/>
    </row>
    <row r="3746" spans="1:3">
      <c r="A3746" s="5">
        <v>3744</v>
      </c>
      <c r="B3746" s="29"/>
      <c r="C3746" s="29"/>
    </row>
    <row r="3747" spans="1:3">
      <c r="A3747" s="5">
        <v>3745</v>
      </c>
      <c r="B3747" s="29"/>
      <c r="C3747" s="29"/>
    </row>
    <row r="3748" spans="1:3">
      <c r="A3748" s="5">
        <v>3746</v>
      </c>
      <c r="B3748" s="29"/>
      <c r="C3748" s="29"/>
    </row>
    <row r="3749" spans="1:3">
      <c r="A3749" s="5">
        <v>3747</v>
      </c>
      <c r="B3749" s="29"/>
      <c r="C3749" s="29"/>
    </row>
    <row r="3750" spans="1:3">
      <c r="A3750" s="5">
        <v>3748</v>
      </c>
      <c r="B3750" s="29"/>
      <c r="C3750" s="29"/>
    </row>
    <row r="3751" spans="1:3">
      <c r="A3751" s="5">
        <v>3749</v>
      </c>
      <c r="B3751" s="29"/>
      <c r="C3751" s="29"/>
    </row>
    <row r="3752" spans="1:3">
      <c r="A3752" s="5">
        <v>3750</v>
      </c>
      <c r="B3752" s="29"/>
      <c r="C3752" s="29"/>
    </row>
    <row r="3753" spans="1:3">
      <c r="A3753" s="5">
        <v>3751</v>
      </c>
      <c r="B3753" s="29"/>
      <c r="C3753" s="29"/>
    </row>
    <row r="3754" spans="1:3">
      <c r="A3754" s="5">
        <v>3752</v>
      </c>
      <c r="B3754" s="29"/>
      <c r="C3754" s="29"/>
    </row>
    <row r="3755" spans="1:3">
      <c r="A3755" s="5">
        <v>3753</v>
      </c>
      <c r="B3755" s="29"/>
      <c r="C3755" s="29"/>
    </row>
    <row r="3756" spans="1:3">
      <c r="A3756" s="5">
        <v>3754</v>
      </c>
      <c r="B3756" s="29"/>
      <c r="C3756" s="29"/>
    </row>
    <row r="3757" spans="1:3">
      <c r="A3757" s="5">
        <v>3755</v>
      </c>
      <c r="B3757" s="29"/>
      <c r="C3757" s="29"/>
    </row>
    <row r="3758" spans="1:3">
      <c r="A3758" s="5">
        <v>3756</v>
      </c>
      <c r="B3758" s="29"/>
      <c r="C3758" s="29"/>
    </row>
    <row r="3759" spans="1:3">
      <c r="A3759" s="5">
        <v>3757</v>
      </c>
      <c r="B3759" s="29"/>
      <c r="C3759" s="29"/>
    </row>
    <row r="3760" spans="1:3">
      <c r="A3760" s="5">
        <v>3758</v>
      </c>
      <c r="B3760" s="29"/>
      <c r="C3760" s="29"/>
    </row>
    <row r="3761" spans="1:3">
      <c r="A3761" s="5">
        <v>3759</v>
      </c>
      <c r="B3761" s="29"/>
      <c r="C3761" s="29"/>
    </row>
    <row r="3762" spans="1:3">
      <c r="A3762" s="5">
        <v>3760</v>
      </c>
      <c r="B3762" s="29"/>
      <c r="C3762" s="29"/>
    </row>
    <row r="3763" spans="1:3">
      <c r="A3763" s="5">
        <v>3761</v>
      </c>
      <c r="B3763" s="29"/>
      <c r="C3763" s="29"/>
    </row>
    <row r="3764" spans="1:3">
      <c r="A3764" s="5">
        <v>3762</v>
      </c>
      <c r="B3764" s="29"/>
      <c r="C3764" s="29"/>
    </row>
    <row r="3765" spans="1:3">
      <c r="A3765" s="5">
        <v>3763</v>
      </c>
      <c r="B3765" s="29"/>
      <c r="C3765" s="29"/>
    </row>
    <row r="3766" spans="1:3">
      <c r="A3766" s="5">
        <v>3764</v>
      </c>
      <c r="B3766" s="29"/>
      <c r="C3766" s="29"/>
    </row>
    <row r="3767" spans="1:3">
      <c r="A3767" s="5">
        <v>3765</v>
      </c>
      <c r="B3767" s="29"/>
      <c r="C3767" s="29"/>
    </row>
    <row r="3768" spans="1:3">
      <c r="A3768" s="5">
        <v>3766</v>
      </c>
      <c r="B3768" s="29"/>
      <c r="C3768" s="29"/>
    </row>
    <row r="3769" spans="1:3">
      <c r="A3769" s="5">
        <v>3767</v>
      </c>
      <c r="B3769" s="29"/>
      <c r="C3769" s="29"/>
    </row>
    <row r="3770" spans="1:3">
      <c r="A3770" s="5">
        <v>3768</v>
      </c>
      <c r="B3770" s="29"/>
      <c r="C3770" s="29"/>
    </row>
    <row r="3771" spans="1:3">
      <c r="A3771" s="5">
        <v>3769</v>
      </c>
      <c r="B3771" s="29"/>
      <c r="C3771" s="29"/>
    </row>
    <row r="3772" spans="1:3">
      <c r="A3772" s="5">
        <v>3770</v>
      </c>
      <c r="B3772" s="29"/>
      <c r="C3772" s="29"/>
    </row>
    <row r="3773" spans="1:3">
      <c r="A3773" s="5">
        <v>3771</v>
      </c>
      <c r="B3773" s="29"/>
      <c r="C3773" s="29"/>
    </row>
    <row r="3774" spans="1:3">
      <c r="A3774" s="5">
        <v>3772</v>
      </c>
      <c r="B3774" s="29"/>
      <c r="C3774" s="29"/>
    </row>
    <row r="3775" spans="1:3">
      <c r="A3775" s="5">
        <v>3773</v>
      </c>
      <c r="B3775" s="29"/>
      <c r="C3775" s="29"/>
    </row>
    <row r="3776" spans="1:3">
      <c r="A3776" s="5">
        <v>3774</v>
      </c>
      <c r="B3776" s="29"/>
      <c r="C3776" s="29"/>
    </row>
    <row r="3777" spans="1:3">
      <c r="A3777" s="5">
        <v>3775</v>
      </c>
      <c r="B3777" s="29"/>
      <c r="C3777" s="29"/>
    </row>
    <row r="3778" spans="1:3">
      <c r="A3778" s="5">
        <v>3776</v>
      </c>
      <c r="B3778" s="29"/>
      <c r="C3778" s="29"/>
    </row>
    <row r="3779" spans="1:3">
      <c r="A3779" s="5">
        <v>3777</v>
      </c>
      <c r="B3779" s="29"/>
      <c r="C3779" s="29"/>
    </row>
    <row r="3780" spans="1:3">
      <c r="A3780" s="5">
        <v>3778</v>
      </c>
      <c r="B3780" s="29"/>
      <c r="C3780" s="29"/>
    </row>
    <row r="3781" spans="1:3">
      <c r="A3781" s="5">
        <v>3779</v>
      </c>
      <c r="B3781" s="29"/>
      <c r="C3781" s="29"/>
    </row>
    <row r="3782" spans="1:3">
      <c r="A3782" s="5">
        <v>3780</v>
      </c>
      <c r="B3782" s="29"/>
      <c r="C3782" s="29"/>
    </row>
    <row r="3783" spans="1:3">
      <c r="A3783" s="5">
        <v>3781</v>
      </c>
      <c r="B3783" s="29"/>
      <c r="C3783" s="29"/>
    </row>
    <row r="3784" spans="1:3">
      <c r="A3784" s="5">
        <v>3782</v>
      </c>
      <c r="B3784" s="29"/>
      <c r="C3784" s="29"/>
    </row>
    <row r="3785" spans="1:3">
      <c r="A3785" s="5">
        <v>3783</v>
      </c>
      <c r="B3785" s="29"/>
      <c r="C3785" s="29"/>
    </row>
    <row r="3786" spans="1:3">
      <c r="A3786" s="5">
        <v>3784</v>
      </c>
      <c r="B3786" s="29"/>
      <c r="C3786" s="29"/>
    </row>
    <row r="3787" spans="1:3">
      <c r="A3787" s="5">
        <v>3785</v>
      </c>
      <c r="B3787" s="29"/>
      <c r="C3787" s="29"/>
    </row>
    <row r="3788" spans="1:3">
      <c r="A3788" s="5">
        <v>3786</v>
      </c>
      <c r="B3788" s="29"/>
      <c r="C3788" s="29"/>
    </row>
    <row r="3789" spans="1:3">
      <c r="A3789" s="5">
        <v>3787</v>
      </c>
      <c r="B3789" s="29"/>
      <c r="C3789" s="29"/>
    </row>
    <row r="3790" spans="1:3">
      <c r="A3790" s="5">
        <v>3788</v>
      </c>
      <c r="B3790" s="29"/>
      <c r="C3790" s="29"/>
    </row>
    <row r="3791" spans="1:3">
      <c r="A3791" s="5">
        <v>3789</v>
      </c>
      <c r="B3791" s="29"/>
      <c r="C3791" s="29"/>
    </row>
    <row r="3792" spans="1:3">
      <c r="A3792" s="5">
        <v>3790</v>
      </c>
      <c r="B3792" s="29"/>
      <c r="C3792" s="29"/>
    </row>
    <row r="3793" spans="1:3">
      <c r="A3793" s="5">
        <v>3791</v>
      </c>
      <c r="B3793" s="29"/>
      <c r="C3793" s="29"/>
    </row>
    <row r="3794" spans="1:3">
      <c r="A3794" s="5">
        <v>3792</v>
      </c>
      <c r="B3794" s="29"/>
      <c r="C3794" s="29"/>
    </row>
    <row r="3795" spans="1:3">
      <c r="A3795" s="5">
        <v>3793</v>
      </c>
      <c r="B3795" s="29"/>
      <c r="C3795" s="29"/>
    </row>
    <row r="3796" spans="1:3">
      <c r="A3796" s="5">
        <v>3794</v>
      </c>
      <c r="B3796" s="29"/>
      <c r="C3796" s="29"/>
    </row>
    <row r="3797" spans="1:3">
      <c r="A3797" s="5">
        <v>3795</v>
      </c>
      <c r="B3797" s="29"/>
      <c r="C3797" s="29"/>
    </row>
    <row r="3798" spans="1:3">
      <c r="A3798" s="5">
        <v>3796</v>
      </c>
      <c r="B3798" s="29"/>
      <c r="C3798" s="29"/>
    </row>
    <row r="3799" spans="1:3">
      <c r="A3799" s="5">
        <v>3797</v>
      </c>
      <c r="B3799" s="29"/>
      <c r="C3799" s="29"/>
    </row>
    <row r="3800" spans="1:3">
      <c r="A3800" s="5">
        <v>3798</v>
      </c>
      <c r="B3800" s="29"/>
      <c r="C3800" s="29"/>
    </row>
    <row r="3801" spans="1:3">
      <c r="A3801" s="5">
        <v>3799</v>
      </c>
      <c r="B3801" s="29"/>
      <c r="C3801" s="29"/>
    </row>
    <row r="3802" spans="1:3">
      <c r="A3802" s="5">
        <v>3800</v>
      </c>
      <c r="B3802" s="29"/>
      <c r="C3802" s="29"/>
    </row>
    <row r="3803" spans="1:3">
      <c r="A3803" s="5">
        <v>3801</v>
      </c>
      <c r="B3803" s="29"/>
      <c r="C3803" s="29"/>
    </row>
    <row r="3804" spans="1:3">
      <c r="A3804" s="5">
        <v>3802</v>
      </c>
      <c r="B3804" s="29"/>
      <c r="C3804" s="29"/>
    </row>
    <row r="3805" spans="1:3">
      <c r="A3805" s="5">
        <v>3803</v>
      </c>
      <c r="B3805" s="29"/>
      <c r="C3805" s="29"/>
    </row>
    <row r="3806" spans="1:3">
      <c r="A3806" s="5">
        <v>3804</v>
      </c>
      <c r="B3806" s="29"/>
      <c r="C3806" s="29"/>
    </row>
    <row r="3807" spans="1:3">
      <c r="A3807" s="5">
        <v>3805</v>
      </c>
      <c r="B3807" s="29"/>
      <c r="C3807" s="29"/>
    </row>
    <row r="3808" spans="1:3">
      <c r="A3808" s="5">
        <v>3806</v>
      </c>
      <c r="B3808" s="29"/>
      <c r="C3808" s="29"/>
    </row>
    <row r="3809" spans="1:3">
      <c r="A3809" s="5">
        <v>3807</v>
      </c>
      <c r="B3809" s="29"/>
      <c r="C3809" s="29"/>
    </row>
    <row r="3810" spans="1:3">
      <c r="A3810" s="5">
        <v>3808</v>
      </c>
      <c r="B3810" s="29"/>
      <c r="C3810" s="29"/>
    </row>
    <row r="3811" spans="1:3">
      <c r="A3811" s="5">
        <v>3809</v>
      </c>
      <c r="B3811" s="29"/>
      <c r="C3811" s="29"/>
    </row>
    <row r="3812" spans="1:3">
      <c r="A3812" s="5">
        <v>3810</v>
      </c>
      <c r="B3812" s="29"/>
      <c r="C3812" s="29"/>
    </row>
    <row r="3813" spans="1:3">
      <c r="A3813" s="5">
        <v>3811</v>
      </c>
      <c r="B3813" s="29"/>
      <c r="C3813" s="29"/>
    </row>
    <row r="3814" spans="1:3">
      <c r="A3814" s="5">
        <v>3812</v>
      </c>
      <c r="B3814" s="29"/>
      <c r="C3814" s="29"/>
    </row>
    <row r="3815" spans="1:3">
      <c r="A3815" s="5">
        <v>3813</v>
      </c>
      <c r="B3815" s="29"/>
      <c r="C3815" s="29"/>
    </row>
    <row r="3816" spans="1:3">
      <c r="A3816" s="5">
        <v>3814</v>
      </c>
      <c r="B3816" s="29"/>
      <c r="C3816" s="29"/>
    </row>
    <row r="3817" spans="1:3">
      <c r="A3817" s="5">
        <v>3815</v>
      </c>
      <c r="B3817" s="29"/>
      <c r="C3817" s="29"/>
    </row>
    <row r="3818" spans="1:3">
      <c r="A3818" s="5">
        <v>3816</v>
      </c>
      <c r="B3818" s="29"/>
      <c r="C3818" s="29"/>
    </row>
    <row r="3819" spans="1:3">
      <c r="A3819" s="5">
        <v>3817</v>
      </c>
      <c r="B3819" s="29"/>
      <c r="C3819" s="29"/>
    </row>
    <row r="3820" spans="1:3">
      <c r="A3820" s="5">
        <v>3818</v>
      </c>
      <c r="B3820" s="29"/>
      <c r="C3820" s="29"/>
    </row>
    <row r="3821" spans="1:3">
      <c r="A3821" s="5">
        <v>3819</v>
      </c>
      <c r="B3821" s="29"/>
      <c r="C3821" s="29"/>
    </row>
    <row r="3822" spans="1:3">
      <c r="A3822" s="5">
        <v>3820</v>
      </c>
      <c r="B3822" s="29"/>
      <c r="C3822" s="29"/>
    </row>
    <row r="3823" spans="1:3">
      <c r="A3823" s="5">
        <v>3821</v>
      </c>
      <c r="B3823" s="29"/>
      <c r="C3823" s="29"/>
    </row>
    <row r="3824" spans="1:3">
      <c r="A3824" s="5">
        <v>3822</v>
      </c>
      <c r="B3824" s="29"/>
      <c r="C3824" s="29"/>
    </row>
    <row r="3825" spans="1:3">
      <c r="A3825" s="5">
        <v>3823</v>
      </c>
      <c r="B3825" s="29"/>
      <c r="C3825" s="29"/>
    </row>
    <row r="3826" spans="1:3">
      <c r="A3826" s="5">
        <v>3824</v>
      </c>
      <c r="B3826" s="29"/>
      <c r="C3826" s="29"/>
    </row>
    <row r="3827" spans="1:3">
      <c r="A3827" s="5">
        <v>3825</v>
      </c>
      <c r="B3827" s="29"/>
      <c r="C3827" s="29"/>
    </row>
    <row r="3828" spans="1:3">
      <c r="A3828" s="5">
        <v>3826</v>
      </c>
      <c r="B3828" s="29"/>
      <c r="C3828" s="29"/>
    </row>
    <row r="3829" spans="1:3">
      <c r="A3829" s="5">
        <v>3827</v>
      </c>
      <c r="B3829" s="29"/>
      <c r="C3829" s="29"/>
    </row>
    <row r="3830" spans="1:3">
      <c r="A3830" s="5">
        <v>3828</v>
      </c>
      <c r="B3830" s="29"/>
      <c r="C3830" s="29"/>
    </row>
    <row r="3831" spans="1:3">
      <c r="A3831" s="5">
        <v>3829</v>
      </c>
      <c r="B3831" s="29"/>
      <c r="C3831" s="29"/>
    </row>
    <row r="3832" spans="1:3">
      <c r="A3832" s="5">
        <v>3830</v>
      </c>
      <c r="B3832" s="29"/>
      <c r="C3832" s="29"/>
    </row>
    <row r="3833" spans="1:3">
      <c r="A3833" s="5">
        <v>3831</v>
      </c>
      <c r="B3833" s="29"/>
      <c r="C3833" s="29"/>
    </row>
    <row r="3834" spans="1:3">
      <c r="A3834" s="5">
        <v>3832</v>
      </c>
      <c r="B3834" s="29"/>
      <c r="C3834" s="29"/>
    </row>
    <row r="3835" spans="1:3">
      <c r="A3835" s="5">
        <v>3833</v>
      </c>
      <c r="B3835" s="29"/>
      <c r="C3835" s="29"/>
    </row>
    <row r="3836" spans="1:3">
      <c r="A3836" s="5">
        <v>3834</v>
      </c>
      <c r="B3836" s="29"/>
      <c r="C3836" s="29"/>
    </row>
    <row r="3837" spans="1:3">
      <c r="A3837" s="5">
        <v>3835</v>
      </c>
      <c r="B3837" s="29"/>
      <c r="C3837" s="29"/>
    </row>
    <row r="3838" spans="1:3">
      <c r="A3838" s="5">
        <v>3836</v>
      </c>
      <c r="B3838" s="29"/>
      <c r="C3838" s="29"/>
    </row>
    <row r="3839" spans="1:3">
      <c r="A3839" s="5">
        <v>3837</v>
      </c>
      <c r="B3839" s="29"/>
      <c r="C3839" s="29"/>
    </row>
    <row r="3840" spans="1:3">
      <c r="A3840" s="5">
        <v>3838</v>
      </c>
      <c r="B3840" s="29"/>
      <c r="C3840" s="29"/>
    </row>
    <row r="3841" spans="1:3">
      <c r="A3841" s="5">
        <v>3839</v>
      </c>
      <c r="B3841" s="29"/>
      <c r="C3841" s="29"/>
    </row>
    <row r="3842" spans="1:3">
      <c r="A3842" s="5">
        <v>3840</v>
      </c>
      <c r="B3842" s="29"/>
      <c r="C3842" s="29"/>
    </row>
    <row r="3843" spans="1:3">
      <c r="A3843" s="5">
        <v>3841</v>
      </c>
      <c r="B3843" s="29"/>
      <c r="C3843" s="29"/>
    </row>
    <row r="3844" spans="1:3">
      <c r="A3844" s="5">
        <v>3842</v>
      </c>
      <c r="B3844" s="29"/>
      <c r="C3844" s="29"/>
    </row>
    <row r="3845" spans="1:3">
      <c r="A3845" s="5">
        <v>3843</v>
      </c>
      <c r="B3845" s="29"/>
      <c r="C3845" s="29"/>
    </row>
    <row r="3846" spans="1:3">
      <c r="A3846" s="5">
        <v>3844</v>
      </c>
      <c r="B3846" s="29"/>
      <c r="C3846" s="29"/>
    </row>
    <row r="3847" spans="1:3">
      <c r="A3847" s="5">
        <v>3845</v>
      </c>
      <c r="B3847" s="29"/>
      <c r="C3847" s="29"/>
    </row>
    <row r="3848" spans="1:3">
      <c r="A3848" s="5">
        <v>3846</v>
      </c>
      <c r="B3848" s="29"/>
      <c r="C3848" s="29"/>
    </row>
    <row r="3849" spans="1:3">
      <c r="A3849" s="5">
        <v>3847</v>
      </c>
      <c r="B3849" s="29"/>
      <c r="C3849" s="29"/>
    </row>
    <row r="3850" spans="1:3">
      <c r="A3850" s="5">
        <v>3848</v>
      </c>
      <c r="B3850" s="29"/>
      <c r="C3850" s="29"/>
    </row>
    <row r="3851" spans="1:3">
      <c r="A3851" s="5">
        <v>3849</v>
      </c>
      <c r="B3851" s="29"/>
      <c r="C3851" s="29"/>
    </row>
    <row r="3852" spans="1:3">
      <c r="A3852" s="5">
        <v>3850</v>
      </c>
      <c r="B3852" s="29"/>
      <c r="C3852" s="29"/>
    </row>
    <row r="3853" spans="1:3">
      <c r="A3853" s="5">
        <v>3851</v>
      </c>
      <c r="B3853" s="29"/>
      <c r="C3853" s="29"/>
    </row>
    <row r="3854" spans="1:3">
      <c r="A3854" s="5">
        <v>3852</v>
      </c>
      <c r="B3854" s="29"/>
      <c r="C3854" s="29"/>
    </row>
    <row r="3855" spans="1:3">
      <c r="A3855" s="5">
        <v>3853</v>
      </c>
      <c r="B3855" s="29"/>
      <c r="C3855" s="29"/>
    </row>
    <row r="3856" spans="1:3">
      <c r="A3856" s="5">
        <v>3854</v>
      </c>
      <c r="B3856" s="29"/>
      <c r="C3856" s="29"/>
    </row>
    <row r="3857" spans="1:3">
      <c r="A3857" s="5">
        <v>3855</v>
      </c>
      <c r="B3857" s="29"/>
      <c r="C3857" s="29"/>
    </row>
    <row r="3858" spans="1:3">
      <c r="A3858" s="5">
        <v>3856</v>
      </c>
      <c r="B3858" s="29"/>
      <c r="C3858" s="29"/>
    </row>
    <row r="3859" spans="1:3">
      <c r="A3859" s="5">
        <v>3857</v>
      </c>
      <c r="B3859" s="29"/>
      <c r="C3859" s="29"/>
    </row>
    <row r="3860" spans="1:3">
      <c r="A3860" s="5">
        <v>3858</v>
      </c>
      <c r="B3860" s="29"/>
      <c r="C3860" s="29"/>
    </row>
    <row r="3861" spans="1:3">
      <c r="A3861" s="5">
        <v>3859</v>
      </c>
      <c r="B3861" s="29"/>
      <c r="C3861" s="29"/>
    </row>
    <row r="3862" spans="1:3">
      <c r="A3862" s="5">
        <v>3860</v>
      </c>
      <c r="B3862" s="29"/>
      <c r="C3862" s="29"/>
    </row>
    <row r="3863" spans="1:3">
      <c r="A3863" s="5">
        <v>3861</v>
      </c>
      <c r="B3863" s="29"/>
      <c r="C3863" s="29"/>
    </row>
    <row r="3864" spans="1:3">
      <c r="A3864" s="5">
        <v>3862</v>
      </c>
      <c r="B3864" s="29"/>
      <c r="C3864" s="29"/>
    </row>
    <row r="3865" spans="1:3">
      <c r="A3865" s="5">
        <v>3863</v>
      </c>
      <c r="B3865" s="29"/>
      <c r="C3865" s="29"/>
    </row>
    <row r="3866" spans="1:3">
      <c r="A3866" s="5">
        <v>3864</v>
      </c>
      <c r="B3866" s="29"/>
      <c r="C3866" s="29"/>
    </row>
    <row r="3867" spans="1:3">
      <c r="A3867" s="5">
        <v>3865</v>
      </c>
      <c r="B3867" s="29"/>
      <c r="C3867" s="29"/>
    </row>
    <row r="3868" spans="1:3">
      <c r="A3868" s="5">
        <v>3866</v>
      </c>
      <c r="B3868" s="29"/>
      <c r="C3868" s="29"/>
    </row>
    <row r="3869" spans="1:3">
      <c r="A3869" s="5">
        <v>3867</v>
      </c>
      <c r="B3869" s="29"/>
      <c r="C3869" s="29"/>
    </row>
    <row r="3870" spans="1:3">
      <c r="A3870" s="5">
        <v>3868</v>
      </c>
      <c r="B3870" s="29"/>
      <c r="C3870" s="29"/>
    </row>
    <row r="3871" spans="1:3">
      <c r="A3871" s="5">
        <v>3869</v>
      </c>
      <c r="B3871" s="29"/>
      <c r="C3871" s="29"/>
    </row>
    <row r="3872" spans="1:3">
      <c r="A3872" s="5">
        <v>3870</v>
      </c>
      <c r="B3872" s="29"/>
      <c r="C3872" s="29"/>
    </row>
    <row r="3873" spans="1:3">
      <c r="A3873" s="5">
        <v>3871</v>
      </c>
      <c r="B3873" s="29"/>
      <c r="C3873" s="29"/>
    </row>
    <row r="3874" spans="1:3">
      <c r="A3874" s="5">
        <v>3872</v>
      </c>
      <c r="B3874" s="29"/>
      <c r="C3874" s="29"/>
    </row>
    <row r="3875" spans="1:3">
      <c r="A3875" s="5">
        <v>3873</v>
      </c>
      <c r="B3875" s="29"/>
      <c r="C3875" s="29"/>
    </row>
    <row r="3876" spans="1:3">
      <c r="A3876" s="5">
        <v>3874</v>
      </c>
      <c r="B3876" s="29"/>
      <c r="C3876" s="29"/>
    </row>
    <row r="3877" spans="1:3">
      <c r="A3877" s="5">
        <v>3875</v>
      </c>
      <c r="B3877" s="29"/>
      <c r="C3877" s="29"/>
    </row>
    <row r="3878" spans="1:3">
      <c r="A3878" s="5">
        <v>3876</v>
      </c>
      <c r="B3878" s="29"/>
      <c r="C3878" s="29"/>
    </row>
    <row r="3879" spans="1:3">
      <c r="A3879" s="5">
        <v>3877</v>
      </c>
      <c r="B3879" s="29"/>
      <c r="C3879" s="29"/>
    </row>
    <row r="3880" spans="1:3">
      <c r="A3880" s="5">
        <v>3878</v>
      </c>
      <c r="B3880" s="29"/>
      <c r="C3880" s="29"/>
    </row>
    <row r="3881" spans="1:3">
      <c r="A3881" s="5">
        <v>3879</v>
      </c>
      <c r="B3881" s="29"/>
      <c r="C3881" s="29"/>
    </row>
    <row r="3882" spans="1:3">
      <c r="A3882" s="5">
        <v>3880</v>
      </c>
      <c r="B3882" s="29"/>
      <c r="C3882" s="29"/>
    </row>
    <row r="3883" spans="1:3">
      <c r="A3883" s="5">
        <v>3881</v>
      </c>
      <c r="B3883" s="29"/>
      <c r="C3883" s="29"/>
    </row>
    <row r="3884" spans="1:3">
      <c r="A3884" s="5">
        <v>3882</v>
      </c>
      <c r="B3884" s="29"/>
      <c r="C3884" s="29"/>
    </row>
    <row r="3885" spans="1:3">
      <c r="A3885" s="5">
        <v>3883</v>
      </c>
      <c r="B3885" s="29"/>
      <c r="C3885" s="29"/>
    </row>
    <row r="3886" spans="1:3">
      <c r="A3886" s="5">
        <v>3884</v>
      </c>
      <c r="B3886" s="29"/>
      <c r="C3886" s="29"/>
    </row>
    <row r="3887" spans="1:3">
      <c r="A3887" s="5">
        <v>3885</v>
      </c>
      <c r="B3887" s="29"/>
      <c r="C3887" s="29"/>
    </row>
    <row r="3888" spans="1:3">
      <c r="A3888" s="5">
        <v>3886</v>
      </c>
      <c r="B3888" s="29"/>
      <c r="C3888" s="29"/>
    </row>
    <row r="3889" spans="1:3">
      <c r="A3889" s="5">
        <v>3887</v>
      </c>
      <c r="B3889" s="29"/>
      <c r="C3889" s="29"/>
    </row>
    <row r="3890" spans="1:3">
      <c r="A3890" s="5">
        <v>3888</v>
      </c>
      <c r="B3890" s="29"/>
      <c r="C3890" s="29"/>
    </row>
    <row r="3891" spans="1:3">
      <c r="A3891" s="5">
        <v>3889</v>
      </c>
      <c r="B3891" s="29"/>
      <c r="C3891" s="29"/>
    </row>
    <row r="3892" spans="1:3">
      <c r="A3892" s="5">
        <v>3890</v>
      </c>
      <c r="B3892" s="29"/>
      <c r="C3892" s="29"/>
    </row>
    <row r="3893" spans="1:3">
      <c r="A3893" s="5">
        <v>3891</v>
      </c>
      <c r="B3893" s="29"/>
      <c r="C3893" s="29"/>
    </row>
    <row r="3894" spans="1:3">
      <c r="A3894" s="5">
        <v>3892</v>
      </c>
      <c r="B3894" s="29"/>
      <c r="C3894" s="29"/>
    </row>
    <row r="3895" spans="1:3">
      <c r="A3895" s="5">
        <v>3893</v>
      </c>
      <c r="B3895" s="29"/>
      <c r="C3895" s="29"/>
    </row>
    <row r="3896" spans="1:3">
      <c r="A3896" s="5">
        <v>3894</v>
      </c>
      <c r="B3896" s="29"/>
      <c r="C3896" s="29"/>
    </row>
    <row r="3897" spans="1:3">
      <c r="A3897" s="5">
        <v>3895</v>
      </c>
      <c r="B3897" s="29"/>
      <c r="C3897" s="29"/>
    </row>
    <row r="3898" spans="1:3">
      <c r="A3898" s="5">
        <v>3896</v>
      </c>
      <c r="B3898" s="29"/>
      <c r="C3898" s="29"/>
    </row>
    <row r="3899" spans="1:3">
      <c r="A3899" s="5">
        <v>3897</v>
      </c>
      <c r="B3899" s="29"/>
      <c r="C3899" s="29"/>
    </row>
    <row r="3900" spans="1:3">
      <c r="A3900" s="5">
        <v>3898</v>
      </c>
      <c r="B3900" s="29"/>
      <c r="C3900" s="29"/>
    </row>
    <row r="3901" spans="1:3">
      <c r="A3901" s="5">
        <v>3899</v>
      </c>
      <c r="B3901" s="29"/>
      <c r="C3901" s="29"/>
    </row>
    <row r="3902" spans="1:3">
      <c r="A3902" s="5">
        <v>3900</v>
      </c>
      <c r="B3902" s="29"/>
      <c r="C3902" s="29"/>
    </row>
    <row r="3903" spans="1:3">
      <c r="A3903" s="5">
        <v>3901</v>
      </c>
      <c r="B3903" s="29"/>
      <c r="C3903" s="29"/>
    </row>
    <row r="3904" spans="1:3">
      <c r="A3904" s="5">
        <v>3902</v>
      </c>
      <c r="B3904" s="29"/>
      <c r="C3904" s="29"/>
    </row>
    <row r="3905" spans="1:3">
      <c r="A3905" s="5">
        <v>3903</v>
      </c>
      <c r="B3905" s="29"/>
      <c r="C3905" s="29"/>
    </row>
    <row r="3906" spans="1:3">
      <c r="A3906" s="5">
        <v>3904</v>
      </c>
      <c r="B3906" s="29"/>
      <c r="C3906" s="29"/>
    </row>
    <row r="3907" spans="1:3">
      <c r="A3907" s="5">
        <v>3905</v>
      </c>
      <c r="B3907" s="29"/>
      <c r="C3907" s="29"/>
    </row>
    <row r="3908" spans="1:3">
      <c r="A3908" s="5">
        <v>3906</v>
      </c>
      <c r="B3908" s="29"/>
      <c r="C3908" s="29"/>
    </row>
    <row r="3909" spans="1:3">
      <c r="A3909" s="5">
        <v>3907</v>
      </c>
      <c r="B3909" s="29"/>
      <c r="C3909" s="29"/>
    </row>
    <row r="3910" spans="1:3">
      <c r="A3910" s="5">
        <v>3908</v>
      </c>
      <c r="B3910" s="29"/>
      <c r="C3910" s="29"/>
    </row>
    <row r="3911" spans="1:3">
      <c r="A3911" s="5">
        <v>3909</v>
      </c>
      <c r="B3911" s="29"/>
      <c r="C3911" s="29"/>
    </row>
    <row r="3912" spans="1:3">
      <c r="A3912" s="5">
        <v>3910</v>
      </c>
      <c r="B3912" s="29"/>
      <c r="C3912" s="29"/>
    </row>
    <row r="3913" spans="1:3">
      <c r="A3913" s="5">
        <v>3911</v>
      </c>
      <c r="B3913" s="29"/>
      <c r="C3913" s="29"/>
    </row>
    <row r="3914" spans="1:3">
      <c r="A3914" s="5">
        <v>3912</v>
      </c>
      <c r="B3914" s="29"/>
      <c r="C3914" s="29"/>
    </row>
    <row r="3915" spans="1:3">
      <c r="A3915" s="5">
        <v>3913</v>
      </c>
      <c r="B3915" s="29"/>
      <c r="C3915" s="29"/>
    </row>
    <row r="3916" spans="1:3">
      <c r="A3916" s="5">
        <v>3914</v>
      </c>
      <c r="B3916" s="29"/>
      <c r="C3916" s="29"/>
    </row>
    <row r="3917" spans="1:3">
      <c r="A3917" s="5">
        <v>3915</v>
      </c>
      <c r="B3917" s="29"/>
      <c r="C3917" s="29"/>
    </row>
    <row r="3918" spans="1:3">
      <c r="A3918" s="5">
        <v>3916</v>
      </c>
      <c r="B3918" s="29"/>
      <c r="C3918" s="29"/>
    </row>
    <row r="3919" spans="1:3">
      <c r="A3919" s="5">
        <v>3917</v>
      </c>
      <c r="B3919" s="29"/>
      <c r="C3919" s="29"/>
    </row>
    <row r="3920" spans="1:3">
      <c r="A3920" s="5">
        <v>3918</v>
      </c>
      <c r="B3920" s="29"/>
      <c r="C3920" s="29"/>
    </row>
    <row r="3921" spans="1:3">
      <c r="A3921" s="5">
        <v>3919</v>
      </c>
      <c r="B3921" s="29"/>
      <c r="C3921" s="29"/>
    </row>
    <row r="3922" spans="1:3">
      <c r="A3922" s="5">
        <v>3920</v>
      </c>
      <c r="B3922" s="29"/>
      <c r="C3922" s="29"/>
    </row>
    <row r="3923" spans="1:3">
      <c r="A3923" s="5">
        <v>3921</v>
      </c>
      <c r="B3923" s="29"/>
      <c r="C3923" s="29"/>
    </row>
    <row r="3924" spans="1:3">
      <c r="A3924" s="5">
        <v>3922</v>
      </c>
      <c r="B3924" s="29"/>
      <c r="C3924" s="29"/>
    </row>
    <row r="3925" spans="1:3">
      <c r="A3925" s="5">
        <v>3923</v>
      </c>
      <c r="B3925" s="29"/>
      <c r="C3925" s="29"/>
    </row>
    <row r="3926" spans="1:3">
      <c r="A3926" s="5">
        <v>3924</v>
      </c>
      <c r="B3926" s="29"/>
      <c r="C3926" s="29"/>
    </row>
    <row r="3927" spans="1:3">
      <c r="A3927" s="5">
        <v>3925</v>
      </c>
      <c r="B3927" s="29"/>
      <c r="C3927" s="29"/>
    </row>
    <row r="3928" spans="1:3">
      <c r="A3928" s="5">
        <v>3926</v>
      </c>
      <c r="B3928" s="29"/>
      <c r="C3928" s="29"/>
    </row>
    <row r="3929" spans="1:3">
      <c r="A3929" s="5">
        <v>3927</v>
      </c>
      <c r="B3929" s="29"/>
      <c r="C3929" s="29"/>
    </row>
    <row r="3930" spans="1:3">
      <c r="A3930" s="5">
        <v>3928</v>
      </c>
      <c r="B3930" s="29"/>
      <c r="C3930" s="29"/>
    </row>
    <row r="3931" spans="1:3">
      <c r="A3931" s="5">
        <v>3929</v>
      </c>
      <c r="B3931" s="29"/>
      <c r="C3931" s="29"/>
    </row>
    <row r="3932" spans="1:3">
      <c r="A3932" s="5">
        <v>3930</v>
      </c>
      <c r="B3932" s="29"/>
      <c r="C3932" s="29"/>
    </row>
    <row r="3933" spans="1:3">
      <c r="A3933" s="5">
        <v>3931</v>
      </c>
      <c r="B3933" s="29"/>
      <c r="C3933" s="29"/>
    </row>
    <row r="3934" spans="1:3">
      <c r="A3934" s="5">
        <v>3932</v>
      </c>
      <c r="B3934" s="29"/>
      <c r="C3934" s="29"/>
    </row>
    <row r="3935" spans="1:3">
      <c r="A3935" s="5">
        <v>3933</v>
      </c>
      <c r="B3935" s="29"/>
      <c r="C3935" s="29"/>
    </row>
    <row r="3936" spans="1:3">
      <c r="A3936" s="5">
        <v>3934</v>
      </c>
      <c r="B3936" s="29"/>
      <c r="C3936" s="29"/>
    </row>
    <row r="3937" spans="1:3">
      <c r="A3937" s="5">
        <v>3935</v>
      </c>
      <c r="B3937" s="29"/>
      <c r="C3937" s="29"/>
    </row>
    <row r="3938" spans="1:3">
      <c r="A3938" s="5">
        <v>3936</v>
      </c>
      <c r="B3938" s="29"/>
      <c r="C3938" s="29"/>
    </row>
    <row r="3939" spans="1:3">
      <c r="A3939" s="5">
        <v>3937</v>
      </c>
      <c r="B3939" s="29"/>
      <c r="C3939" s="29"/>
    </row>
    <row r="3940" spans="1:3">
      <c r="A3940" s="5">
        <v>3938</v>
      </c>
      <c r="B3940" s="29"/>
      <c r="C3940" s="29"/>
    </row>
    <row r="3941" spans="1:3">
      <c r="A3941" s="5">
        <v>3939</v>
      </c>
      <c r="B3941" s="29"/>
      <c r="C3941" s="29"/>
    </row>
    <row r="3942" spans="1:3">
      <c r="A3942" s="5">
        <v>3940</v>
      </c>
      <c r="B3942" s="29"/>
      <c r="C3942" s="29"/>
    </row>
    <row r="3943" spans="1:3">
      <c r="A3943" s="5">
        <v>3941</v>
      </c>
      <c r="B3943" s="29"/>
      <c r="C3943" s="29"/>
    </row>
    <row r="3944" spans="1:3">
      <c r="A3944" s="5">
        <v>3942</v>
      </c>
      <c r="B3944" s="29"/>
      <c r="C3944" s="29"/>
    </row>
    <row r="3945" spans="1:3">
      <c r="A3945" s="5">
        <v>3943</v>
      </c>
      <c r="B3945" s="29"/>
      <c r="C3945" s="29"/>
    </row>
    <row r="3946" spans="1:3">
      <c r="A3946" s="5">
        <v>3944</v>
      </c>
      <c r="B3946" s="29"/>
      <c r="C3946" s="29"/>
    </row>
    <row r="3947" spans="1:3">
      <c r="A3947" s="5">
        <v>3945</v>
      </c>
      <c r="B3947" s="29"/>
      <c r="C3947" s="29"/>
    </row>
    <row r="3948" spans="1:3">
      <c r="A3948" s="5">
        <v>3946</v>
      </c>
      <c r="B3948" s="29"/>
      <c r="C3948" s="29"/>
    </row>
    <row r="3949" spans="1:3">
      <c r="A3949" s="5">
        <v>3947</v>
      </c>
      <c r="B3949" s="29"/>
      <c r="C3949" s="29"/>
    </row>
    <row r="3950" spans="1:3">
      <c r="A3950" s="5">
        <v>3948</v>
      </c>
      <c r="B3950" s="29"/>
      <c r="C3950" s="29"/>
    </row>
    <row r="3951" spans="1:3">
      <c r="A3951" s="5">
        <v>3949</v>
      </c>
      <c r="B3951" s="29"/>
      <c r="C3951" s="29"/>
    </row>
    <row r="3952" spans="1:3">
      <c r="A3952" s="5">
        <v>3950</v>
      </c>
      <c r="B3952" s="29"/>
      <c r="C3952" s="29"/>
    </row>
    <row r="3953" spans="1:3">
      <c r="A3953" s="5">
        <v>3951</v>
      </c>
      <c r="B3953" s="29"/>
      <c r="C3953" s="29"/>
    </row>
    <row r="3954" spans="1:3">
      <c r="A3954" s="5">
        <v>3952</v>
      </c>
      <c r="B3954" s="29"/>
      <c r="C3954" s="29"/>
    </row>
    <row r="3955" spans="1:3">
      <c r="A3955" s="5">
        <v>3953</v>
      </c>
      <c r="B3955" s="29"/>
      <c r="C3955" s="29"/>
    </row>
    <row r="3956" spans="1:3">
      <c r="A3956" s="5">
        <v>3954</v>
      </c>
      <c r="B3956" s="29"/>
      <c r="C3956" s="29"/>
    </row>
    <row r="3957" spans="1:3">
      <c r="A3957" s="5">
        <v>3955</v>
      </c>
      <c r="B3957" s="29"/>
      <c r="C3957" s="29"/>
    </row>
    <row r="3958" spans="1:3">
      <c r="A3958" s="5">
        <v>3956</v>
      </c>
      <c r="B3958" s="29"/>
      <c r="C3958" s="29"/>
    </row>
    <row r="3959" spans="1:3">
      <c r="A3959" s="5">
        <v>3957</v>
      </c>
      <c r="B3959" s="29"/>
      <c r="C3959" s="29"/>
    </row>
    <row r="3960" spans="1:3">
      <c r="A3960" s="5">
        <v>3958</v>
      </c>
      <c r="B3960" s="29"/>
      <c r="C3960" s="29"/>
    </row>
    <row r="3961" spans="1:3">
      <c r="A3961" s="5">
        <v>3959</v>
      </c>
      <c r="B3961" s="29"/>
      <c r="C3961" s="29"/>
    </row>
    <row r="3962" spans="1:3">
      <c r="A3962" s="5">
        <v>3960</v>
      </c>
      <c r="B3962" s="29"/>
      <c r="C3962" s="29"/>
    </row>
    <row r="3963" spans="1:3">
      <c r="A3963" s="5">
        <v>3961</v>
      </c>
      <c r="B3963" s="29"/>
      <c r="C3963" s="29"/>
    </row>
    <row r="3964" spans="1:3">
      <c r="A3964" s="5">
        <v>3962</v>
      </c>
      <c r="B3964" s="29"/>
      <c r="C3964" s="29"/>
    </row>
    <row r="3965" spans="1:3">
      <c r="A3965" s="5">
        <v>3963</v>
      </c>
      <c r="B3965" s="29"/>
      <c r="C3965" s="29"/>
    </row>
    <row r="3966" spans="1:3">
      <c r="A3966" s="5">
        <v>3964</v>
      </c>
      <c r="B3966" s="29"/>
      <c r="C3966" s="29"/>
    </row>
    <row r="3967" spans="1:3">
      <c r="A3967" s="5">
        <v>3965</v>
      </c>
      <c r="B3967" s="29"/>
      <c r="C3967" s="29"/>
    </row>
    <row r="3968" spans="1:3">
      <c r="A3968" s="5">
        <v>3966</v>
      </c>
      <c r="B3968" s="29"/>
      <c r="C3968" s="29"/>
    </row>
    <row r="3969" spans="1:3">
      <c r="A3969" s="5">
        <v>3967</v>
      </c>
      <c r="B3969" s="29"/>
      <c r="C3969" s="29"/>
    </row>
    <row r="3970" spans="1:3">
      <c r="A3970" s="5">
        <v>3968</v>
      </c>
      <c r="B3970" s="29"/>
      <c r="C3970" s="29"/>
    </row>
    <row r="3971" spans="1:3">
      <c r="A3971" s="5">
        <v>3969</v>
      </c>
      <c r="B3971" s="29"/>
      <c r="C3971" s="29"/>
    </row>
    <row r="3972" spans="1:3">
      <c r="A3972" s="5">
        <v>3970</v>
      </c>
      <c r="B3972" s="29"/>
      <c r="C3972" s="29"/>
    </row>
    <row r="3973" spans="1:3">
      <c r="A3973" s="5">
        <v>3971</v>
      </c>
      <c r="B3973" s="29"/>
      <c r="C3973" s="29"/>
    </row>
    <row r="3974" spans="1:3">
      <c r="A3974" s="5">
        <v>3972</v>
      </c>
      <c r="B3974" s="29"/>
      <c r="C3974" s="29"/>
    </row>
    <row r="3975" spans="1:3">
      <c r="A3975" s="5">
        <v>3973</v>
      </c>
      <c r="B3975" s="29"/>
      <c r="C3975" s="29"/>
    </row>
    <row r="3976" spans="1:3">
      <c r="A3976" s="5">
        <v>3974</v>
      </c>
      <c r="B3976" s="29"/>
      <c r="C3976" s="29"/>
    </row>
    <row r="3977" spans="1:3">
      <c r="A3977" s="5">
        <v>3975</v>
      </c>
      <c r="B3977" s="29"/>
      <c r="C3977" s="29"/>
    </row>
    <row r="3978" spans="1:3">
      <c r="A3978" s="5">
        <v>3976</v>
      </c>
      <c r="B3978" s="29"/>
      <c r="C3978" s="29"/>
    </row>
    <row r="3979" spans="1:3">
      <c r="A3979" s="5">
        <v>3977</v>
      </c>
      <c r="B3979" s="29"/>
      <c r="C3979" s="29"/>
    </row>
    <row r="3980" spans="1:3">
      <c r="A3980" s="5">
        <v>3978</v>
      </c>
      <c r="B3980" s="29"/>
      <c r="C3980" s="29"/>
    </row>
    <row r="3981" spans="1:3">
      <c r="A3981" s="5">
        <v>3979</v>
      </c>
      <c r="B3981" s="29"/>
      <c r="C3981" s="29"/>
    </row>
    <row r="3982" spans="1:3">
      <c r="A3982" s="5">
        <v>3980</v>
      </c>
      <c r="B3982" s="29"/>
      <c r="C3982" s="29"/>
    </row>
    <row r="3983" spans="1:3">
      <c r="A3983" s="5">
        <v>3981</v>
      </c>
      <c r="B3983" s="29"/>
      <c r="C3983" s="29"/>
    </row>
    <row r="3984" spans="1:3">
      <c r="A3984" s="5">
        <v>3982</v>
      </c>
      <c r="B3984" s="29"/>
      <c r="C3984" s="29"/>
    </row>
    <row r="3985" spans="1:3">
      <c r="A3985" s="5">
        <v>3983</v>
      </c>
      <c r="B3985" s="29"/>
      <c r="C3985" s="29"/>
    </row>
    <row r="3986" spans="1:3">
      <c r="A3986" s="5">
        <v>3984</v>
      </c>
      <c r="B3986" s="29"/>
      <c r="C3986" s="29"/>
    </row>
    <row r="3987" spans="1:3">
      <c r="A3987" s="5">
        <v>3985</v>
      </c>
      <c r="B3987" s="29"/>
      <c r="C3987" s="29"/>
    </row>
    <row r="3988" spans="1:3">
      <c r="A3988" s="5">
        <v>3986</v>
      </c>
      <c r="B3988" s="29"/>
      <c r="C3988" s="29"/>
    </row>
    <row r="3989" spans="1:3">
      <c r="A3989" s="5">
        <v>3987</v>
      </c>
      <c r="B3989" s="29"/>
      <c r="C3989" s="29"/>
    </row>
    <row r="3990" spans="1:3">
      <c r="A3990" s="5">
        <v>3988</v>
      </c>
      <c r="B3990" s="29"/>
      <c r="C3990" s="29"/>
    </row>
    <row r="3991" spans="1:3">
      <c r="A3991" s="5">
        <v>3989</v>
      </c>
      <c r="B3991" s="29"/>
      <c r="C3991" s="29"/>
    </row>
    <row r="3992" spans="1:3">
      <c r="A3992" s="5">
        <v>3990</v>
      </c>
      <c r="B3992" s="29"/>
      <c r="C3992" s="29"/>
    </row>
    <row r="3993" spans="1:3">
      <c r="A3993" s="5">
        <v>3991</v>
      </c>
      <c r="B3993" s="29"/>
      <c r="C3993" s="29"/>
    </row>
    <row r="3994" spans="1:3">
      <c r="A3994" s="5">
        <v>3992</v>
      </c>
      <c r="B3994" s="29"/>
      <c r="C3994" s="29"/>
    </row>
    <row r="3995" spans="1:3">
      <c r="A3995" s="5">
        <v>3993</v>
      </c>
      <c r="B3995" s="29"/>
      <c r="C3995" s="29"/>
    </row>
    <row r="3996" spans="1:3">
      <c r="A3996" s="5">
        <v>3994</v>
      </c>
      <c r="B3996" s="29"/>
      <c r="C3996" s="29"/>
    </row>
    <row r="3997" spans="1:3">
      <c r="A3997" s="5">
        <v>3995</v>
      </c>
      <c r="B3997" s="29"/>
      <c r="C3997" s="29"/>
    </row>
    <row r="3998" spans="1:3">
      <c r="A3998" s="5">
        <v>3996</v>
      </c>
      <c r="B3998" s="29"/>
      <c r="C3998" s="29"/>
    </row>
    <row r="3999" spans="1:3">
      <c r="A3999" s="5">
        <v>3997</v>
      </c>
      <c r="B3999" s="29"/>
      <c r="C3999" s="29"/>
    </row>
    <row r="4000" spans="1:3">
      <c r="A4000" s="5">
        <v>3998</v>
      </c>
      <c r="B4000" s="29"/>
      <c r="C4000" s="29"/>
    </row>
    <row r="4001" spans="1:3">
      <c r="A4001" s="5">
        <v>3999</v>
      </c>
      <c r="B4001" s="29"/>
      <c r="C4001" s="29"/>
    </row>
    <row r="4002" spans="1:3">
      <c r="A4002" s="5">
        <v>4000</v>
      </c>
      <c r="B4002" s="29"/>
      <c r="C4002" s="29"/>
    </row>
    <row r="4003" spans="1:3">
      <c r="A4003" s="5">
        <v>4001</v>
      </c>
      <c r="B4003" s="29"/>
      <c r="C4003" s="29"/>
    </row>
    <row r="4004" spans="1:3">
      <c r="A4004" s="5">
        <v>4002</v>
      </c>
      <c r="B4004" s="29"/>
      <c r="C4004" s="29"/>
    </row>
    <row r="4005" spans="1:3">
      <c r="A4005" s="5">
        <v>4003</v>
      </c>
      <c r="B4005" s="29"/>
      <c r="C4005" s="29"/>
    </row>
    <row r="4006" spans="1:3">
      <c r="A4006" s="5">
        <v>4004</v>
      </c>
      <c r="B4006" s="29"/>
      <c r="C4006" s="29"/>
    </row>
    <row r="4007" spans="1:3">
      <c r="A4007" s="5">
        <v>4005</v>
      </c>
      <c r="B4007" s="29"/>
      <c r="C4007" s="29"/>
    </row>
    <row r="4008" spans="1:3">
      <c r="A4008" s="5">
        <v>4006</v>
      </c>
      <c r="B4008" s="29"/>
      <c r="C4008" s="29"/>
    </row>
    <row r="4009" spans="1:3">
      <c r="A4009" s="5">
        <v>4007</v>
      </c>
      <c r="B4009" s="29"/>
      <c r="C4009" s="29"/>
    </row>
    <row r="4010" spans="1:3">
      <c r="A4010" s="5">
        <v>4008</v>
      </c>
      <c r="B4010" s="29"/>
      <c r="C4010" s="29"/>
    </row>
    <row r="4011" spans="1:3">
      <c r="A4011" s="5">
        <v>4009</v>
      </c>
      <c r="B4011" s="29"/>
      <c r="C4011" s="29"/>
    </row>
    <row r="4012" spans="1:3">
      <c r="A4012" s="5">
        <v>4010</v>
      </c>
      <c r="B4012" s="29"/>
      <c r="C4012" s="29"/>
    </row>
    <row r="4013" spans="1:3">
      <c r="A4013" s="5">
        <v>4011</v>
      </c>
      <c r="B4013" s="29"/>
      <c r="C4013" s="29"/>
    </row>
    <row r="4014" spans="1:3">
      <c r="A4014" s="5">
        <v>4012</v>
      </c>
      <c r="B4014" s="29"/>
      <c r="C4014" s="29"/>
    </row>
    <row r="4015" spans="1:3">
      <c r="A4015" s="5">
        <v>4013</v>
      </c>
      <c r="B4015" s="29"/>
      <c r="C4015" s="29"/>
    </row>
    <row r="4016" spans="1:3">
      <c r="A4016" s="5">
        <v>4014</v>
      </c>
      <c r="B4016" s="29"/>
      <c r="C4016" s="29"/>
    </row>
    <row r="4017" spans="1:3">
      <c r="A4017" s="5">
        <v>4015</v>
      </c>
      <c r="B4017" s="29"/>
      <c r="C4017" s="29"/>
    </row>
    <row r="4018" spans="1:3">
      <c r="A4018" s="5">
        <v>4016</v>
      </c>
      <c r="B4018" s="29"/>
      <c r="C4018" s="29"/>
    </row>
    <row r="4019" spans="1:3">
      <c r="A4019" s="5">
        <v>4017</v>
      </c>
      <c r="B4019" s="29"/>
      <c r="C4019" s="29"/>
    </row>
    <row r="4020" spans="1:3">
      <c r="A4020" s="5">
        <v>4018</v>
      </c>
      <c r="B4020" s="29"/>
      <c r="C4020" s="29"/>
    </row>
    <row r="4021" spans="1:3">
      <c r="A4021" s="5">
        <v>4019</v>
      </c>
      <c r="B4021" s="29"/>
      <c r="C4021" s="29"/>
    </row>
    <row r="4022" spans="1:3">
      <c r="A4022" s="5">
        <v>4020</v>
      </c>
      <c r="B4022" s="29"/>
      <c r="C4022" s="29"/>
    </row>
    <row r="4023" spans="1:3">
      <c r="A4023" s="5">
        <v>4021</v>
      </c>
      <c r="B4023" s="29"/>
      <c r="C4023" s="29"/>
    </row>
    <row r="4024" spans="1:3">
      <c r="A4024" s="5">
        <v>4022</v>
      </c>
      <c r="B4024" s="29"/>
      <c r="C4024" s="29"/>
    </row>
    <row r="4025" spans="1:3">
      <c r="A4025" s="5">
        <v>4023</v>
      </c>
      <c r="B4025" s="29"/>
      <c r="C4025" s="29"/>
    </row>
    <row r="4026" spans="1:3">
      <c r="A4026" s="5">
        <v>4024</v>
      </c>
      <c r="B4026" s="29"/>
      <c r="C4026" s="29"/>
    </row>
    <row r="4027" spans="1:3">
      <c r="A4027" s="5">
        <v>4025</v>
      </c>
      <c r="B4027" s="29"/>
      <c r="C4027" s="29"/>
    </row>
    <row r="4028" spans="1:3">
      <c r="A4028" s="5">
        <v>4026</v>
      </c>
      <c r="B4028" s="29"/>
      <c r="C4028" s="29"/>
    </row>
    <row r="4029" spans="1:3">
      <c r="A4029" s="5">
        <v>4027</v>
      </c>
      <c r="B4029" s="29"/>
      <c r="C4029" s="29"/>
    </row>
    <row r="4030" spans="1:3">
      <c r="A4030" s="5">
        <v>4028</v>
      </c>
      <c r="B4030" s="29"/>
      <c r="C4030" s="29"/>
    </row>
    <row r="4031" spans="1:3">
      <c r="A4031" s="5">
        <v>4029</v>
      </c>
      <c r="B4031" s="29"/>
      <c r="C4031" s="29"/>
    </row>
    <row r="4032" spans="1:3">
      <c r="A4032" s="5">
        <v>4030</v>
      </c>
      <c r="B4032" s="29"/>
      <c r="C4032" s="29"/>
    </row>
    <row r="4033" spans="1:3">
      <c r="A4033" s="5">
        <v>4031</v>
      </c>
      <c r="B4033" s="29"/>
      <c r="C4033" s="29"/>
    </row>
    <row r="4034" spans="1:3">
      <c r="A4034" s="5">
        <v>4032</v>
      </c>
      <c r="B4034" s="29"/>
      <c r="C4034" s="29"/>
    </row>
    <row r="4035" spans="1:3">
      <c r="A4035" s="5">
        <v>4033</v>
      </c>
      <c r="B4035" s="29"/>
      <c r="C4035" s="29"/>
    </row>
    <row r="4036" spans="1:3">
      <c r="A4036" s="5">
        <v>4034</v>
      </c>
      <c r="B4036" s="29"/>
      <c r="C4036" s="29"/>
    </row>
    <row r="4037" spans="1:3">
      <c r="A4037" s="5">
        <v>4035</v>
      </c>
      <c r="B4037" s="29"/>
      <c r="C4037" s="29"/>
    </row>
    <row r="4038" spans="1:3">
      <c r="A4038" s="5">
        <v>4036</v>
      </c>
      <c r="B4038" s="29"/>
      <c r="C4038" s="29"/>
    </row>
    <row r="4039" spans="1:3">
      <c r="A4039" s="5">
        <v>4037</v>
      </c>
      <c r="B4039" s="29"/>
      <c r="C4039" s="29"/>
    </row>
    <row r="4040" spans="1:3">
      <c r="A4040" s="5">
        <v>4038</v>
      </c>
      <c r="B4040" s="29"/>
      <c r="C4040" s="29"/>
    </row>
    <row r="4041" spans="1:3">
      <c r="A4041" s="5">
        <v>4039</v>
      </c>
      <c r="B4041" s="29"/>
      <c r="C4041" s="29"/>
    </row>
    <row r="4042" spans="1:3">
      <c r="A4042" s="5">
        <v>4040</v>
      </c>
      <c r="B4042" s="29"/>
      <c r="C4042" s="29"/>
    </row>
    <row r="4043" spans="1:3">
      <c r="A4043" s="5">
        <v>4041</v>
      </c>
      <c r="B4043" s="29"/>
      <c r="C4043" s="29"/>
    </row>
    <row r="4044" spans="1:3">
      <c r="A4044" s="5">
        <v>4042</v>
      </c>
      <c r="B4044" s="29"/>
      <c r="C4044" s="29"/>
    </row>
    <row r="4045" spans="1:3">
      <c r="A4045" s="5">
        <v>4043</v>
      </c>
      <c r="B4045" s="29"/>
      <c r="C4045" s="29"/>
    </row>
    <row r="4046" spans="1:3">
      <c r="A4046" s="5">
        <v>4044</v>
      </c>
      <c r="B4046" s="29"/>
      <c r="C4046" s="29"/>
    </row>
    <row r="4047" spans="1:3">
      <c r="A4047" s="5">
        <v>4045</v>
      </c>
      <c r="B4047" s="29"/>
      <c r="C4047" s="29"/>
    </row>
    <row r="4048" spans="1:3">
      <c r="A4048" s="5">
        <v>4046</v>
      </c>
      <c r="B4048" s="29"/>
      <c r="C4048" s="29"/>
    </row>
    <row r="4049" spans="1:3">
      <c r="A4049" s="5">
        <v>4047</v>
      </c>
      <c r="B4049" s="29"/>
      <c r="C4049" s="29"/>
    </row>
    <row r="4050" spans="1:3">
      <c r="A4050" s="5">
        <v>4048</v>
      </c>
      <c r="B4050" s="29"/>
      <c r="C4050" s="29"/>
    </row>
    <row r="4051" spans="1:3">
      <c r="A4051" s="5">
        <v>4049</v>
      </c>
      <c r="B4051" s="29"/>
      <c r="C4051" s="29"/>
    </row>
    <row r="4052" spans="1:3">
      <c r="A4052" s="5">
        <v>4050</v>
      </c>
      <c r="B4052" s="29"/>
      <c r="C4052" s="29"/>
    </row>
    <row r="4053" spans="1:3">
      <c r="A4053" s="5">
        <v>4051</v>
      </c>
      <c r="B4053" s="29"/>
      <c r="C4053" s="29"/>
    </row>
    <row r="4054" spans="1:3">
      <c r="A4054" s="5">
        <v>4052</v>
      </c>
      <c r="B4054" s="29"/>
      <c r="C4054" s="29"/>
    </row>
    <row r="4055" spans="1:3">
      <c r="A4055" s="5">
        <v>4053</v>
      </c>
      <c r="B4055" s="29"/>
      <c r="C4055" s="29"/>
    </row>
    <row r="4056" spans="1:3">
      <c r="A4056" s="5">
        <v>4054</v>
      </c>
      <c r="B4056" s="29"/>
      <c r="C4056" s="29"/>
    </row>
    <row r="4057" spans="1:3">
      <c r="A4057" s="5">
        <v>4055</v>
      </c>
      <c r="B4057" s="29"/>
      <c r="C4057" s="29"/>
    </row>
    <row r="4058" spans="1:3">
      <c r="A4058" s="5">
        <v>4056</v>
      </c>
      <c r="B4058" s="29"/>
      <c r="C4058" s="29"/>
    </row>
    <row r="4059" spans="1:3">
      <c r="A4059" s="5">
        <v>4057</v>
      </c>
      <c r="B4059" s="29"/>
      <c r="C4059" s="29"/>
    </row>
    <row r="4060" spans="1:3">
      <c r="A4060" s="5">
        <v>4058</v>
      </c>
      <c r="B4060" s="29"/>
      <c r="C4060" s="29"/>
    </row>
    <row r="4061" spans="1:3">
      <c r="A4061" s="5">
        <v>4059</v>
      </c>
      <c r="B4061" s="29"/>
      <c r="C4061" s="29"/>
    </row>
    <row r="4062" spans="1:3">
      <c r="A4062" s="5">
        <v>4060</v>
      </c>
      <c r="B4062" s="29"/>
      <c r="C4062" s="29"/>
    </row>
    <row r="4063" spans="1:3">
      <c r="A4063" s="5">
        <v>4061</v>
      </c>
      <c r="B4063" s="29"/>
      <c r="C4063" s="29"/>
    </row>
    <row r="4064" spans="1:3">
      <c r="A4064" s="5">
        <v>4062</v>
      </c>
      <c r="B4064" s="29"/>
      <c r="C4064" s="29"/>
    </row>
    <row r="4065" spans="1:3">
      <c r="A4065" s="5">
        <v>4063</v>
      </c>
      <c r="B4065" s="29"/>
      <c r="C4065" s="29"/>
    </row>
    <row r="4066" spans="1:3">
      <c r="A4066" s="5">
        <v>4064</v>
      </c>
      <c r="B4066" s="29"/>
      <c r="C4066" s="29"/>
    </row>
    <row r="4067" spans="1:3">
      <c r="A4067" s="5">
        <v>4065</v>
      </c>
      <c r="B4067" s="29"/>
      <c r="C4067" s="29"/>
    </row>
    <row r="4068" spans="1:3">
      <c r="A4068" s="5">
        <v>4066</v>
      </c>
      <c r="B4068" s="29"/>
      <c r="C4068" s="29"/>
    </row>
    <row r="4069" spans="1:3">
      <c r="A4069" s="5">
        <v>4067</v>
      </c>
      <c r="B4069" s="29"/>
      <c r="C4069" s="29"/>
    </row>
    <row r="4070" spans="1:3">
      <c r="A4070" s="5">
        <v>4068</v>
      </c>
      <c r="B4070" s="29"/>
      <c r="C4070" s="29"/>
    </row>
    <row r="4071" spans="1:3">
      <c r="A4071" s="5">
        <v>4069</v>
      </c>
      <c r="B4071" s="29"/>
      <c r="C4071" s="29"/>
    </row>
    <row r="4072" spans="1:3">
      <c r="A4072" s="5">
        <v>4070</v>
      </c>
      <c r="B4072" s="29"/>
      <c r="C4072" s="29"/>
    </row>
    <row r="4073" spans="1:3">
      <c r="A4073" s="5">
        <v>4071</v>
      </c>
      <c r="B4073" s="29"/>
      <c r="C4073" s="29"/>
    </row>
    <row r="4074" spans="1:3">
      <c r="A4074" s="5">
        <v>4072</v>
      </c>
      <c r="B4074" s="29"/>
      <c r="C4074" s="29"/>
    </row>
    <row r="4075" spans="1:3">
      <c r="A4075" s="5">
        <v>4073</v>
      </c>
      <c r="B4075" s="29"/>
      <c r="C4075" s="29"/>
    </row>
    <row r="4076" spans="1:3">
      <c r="A4076" s="5">
        <v>4074</v>
      </c>
      <c r="B4076" s="29"/>
      <c r="C4076" s="29"/>
    </row>
    <row r="4077" spans="1:3">
      <c r="A4077" s="5">
        <v>4075</v>
      </c>
      <c r="B4077" s="29"/>
      <c r="C4077" s="29"/>
    </row>
    <row r="4078" spans="1:3">
      <c r="A4078" s="5">
        <v>4076</v>
      </c>
      <c r="B4078" s="29"/>
      <c r="C4078" s="29"/>
    </row>
    <row r="4079" spans="1:3">
      <c r="A4079" s="5">
        <v>4077</v>
      </c>
      <c r="B4079" s="29"/>
      <c r="C4079" s="29"/>
    </row>
    <row r="4080" spans="1:3">
      <c r="A4080" s="5">
        <v>4078</v>
      </c>
      <c r="B4080" s="29"/>
      <c r="C4080" s="29"/>
    </row>
    <row r="4081" spans="1:3">
      <c r="A4081" s="5">
        <v>4079</v>
      </c>
      <c r="B4081" s="29"/>
      <c r="C4081" s="29"/>
    </row>
    <row r="4082" spans="1:3">
      <c r="A4082" s="5">
        <v>4080</v>
      </c>
      <c r="B4082" s="29"/>
      <c r="C4082" s="29"/>
    </row>
    <row r="4083" spans="1:3">
      <c r="A4083" s="5">
        <v>4081</v>
      </c>
      <c r="B4083" s="29"/>
      <c r="C4083" s="29"/>
    </row>
    <row r="4084" spans="1:3">
      <c r="A4084" s="5">
        <v>4082</v>
      </c>
      <c r="B4084" s="29"/>
      <c r="C4084" s="29"/>
    </row>
    <row r="4085" spans="1:3">
      <c r="A4085" s="5">
        <v>4083</v>
      </c>
      <c r="B4085" s="29"/>
      <c r="C4085" s="29"/>
    </row>
    <row r="4086" spans="1:3">
      <c r="A4086" s="5">
        <v>4084</v>
      </c>
      <c r="B4086" s="29"/>
      <c r="C4086" s="29"/>
    </row>
    <row r="4087" spans="1:3">
      <c r="A4087" s="5">
        <v>4085</v>
      </c>
      <c r="B4087" s="29"/>
      <c r="C4087" s="29"/>
    </row>
    <row r="4088" spans="1:3">
      <c r="A4088" s="5">
        <v>4086</v>
      </c>
      <c r="B4088" s="29"/>
      <c r="C4088" s="29"/>
    </row>
    <row r="4089" spans="1:3">
      <c r="A4089" s="5">
        <v>4087</v>
      </c>
      <c r="B4089" s="29"/>
      <c r="C4089" s="29"/>
    </row>
    <row r="4090" spans="1:3">
      <c r="A4090" s="5">
        <v>4088</v>
      </c>
      <c r="B4090" s="29"/>
      <c r="C4090" s="29"/>
    </row>
    <row r="4091" spans="1:3">
      <c r="A4091" s="5">
        <v>4089</v>
      </c>
      <c r="B4091" s="29"/>
      <c r="C4091" s="29"/>
    </row>
    <row r="4092" spans="1:3">
      <c r="A4092" s="5">
        <v>4090</v>
      </c>
      <c r="B4092" s="29"/>
      <c r="C4092" s="29"/>
    </row>
    <row r="4093" spans="1:3">
      <c r="A4093" s="5">
        <v>4091</v>
      </c>
      <c r="B4093" s="29"/>
      <c r="C4093" s="29"/>
    </row>
    <row r="4094" spans="1:3">
      <c r="A4094" s="5">
        <v>4092</v>
      </c>
      <c r="B4094" s="29"/>
      <c r="C4094" s="29"/>
    </row>
    <row r="4095" spans="1:3">
      <c r="A4095" s="5">
        <v>4093</v>
      </c>
      <c r="B4095" s="29"/>
      <c r="C4095" s="29"/>
    </row>
    <row r="4096" spans="1:3">
      <c r="A4096" s="5">
        <v>4094</v>
      </c>
      <c r="B4096" s="29"/>
      <c r="C4096" s="29"/>
    </row>
    <row r="4097" spans="1:3">
      <c r="A4097" s="5">
        <v>4095</v>
      </c>
      <c r="B4097" s="29"/>
      <c r="C4097" s="29"/>
    </row>
    <row r="4098" spans="1:3">
      <c r="A4098" s="5">
        <v>4096</v>
      </c>
      <c r="B4098" s="29"/>
      <c r="C4098" s="29"/>
    </row>
    <row r="4099" spans="1:3">
      <c r="A4099" s="5">
        <v>4097</v>
      </c>
      <c r="B4099" s="29"/>
      <c r="C4099" s="29"/>
    </row>
    <row r="4100" spans="1:3">
      <c r="A4100" s="5">
        <v>4098</v>
      </c>
      <c r="B4100" s="29"/>
      <c r="C4100" s="29"/>
    </row>
    <row r="4101" spans="1:3">
      <c r="A4101" s="5">
        <v>4099</v>
      </c>
      <c r="B4101" s="29"/>
      <c r="C4101" s="29"/>
    </row>
    <row r="4102" spans="1:3">
      <c r="A4102" s="5">
        <v>4100</v>
      </c>
      <c r="B4102" s="29"/>
      <c r="C4102" s="29"/>
    </row>
    <row r="4103" spans="1:3">
      <c r="A4103" s="5">
        <v>4101</v>
      </c>
      <c r="B4103" s="29"/>
      <c r="C4103" s="29"/>
    </row>
    <row r="4104" spans="1:3">
      <c r="A4104" s="5">
        <v>4102</v>
      </c>
      <c r="B4104" s="29"/>
      <c r="C4104" s="29"/>
    </row>
    <row r="4105" spans="1:3">
      <c r="A4105" s="5">
        <v>4103</v>
      </c>
      <c r="B4105" s="29"/>
      <c r="C4105" s="29"/>
    </row>
    <row r="4106" spans="1:3">
      <c r="A4106" s="5">
        <v>4104</v>
      </c>
      <c r="B4106" s="29"/>
      <c r="C4106" s="29"/>
    </row>
    <row r="4107" spans="1:3">
      <c r="A4107" s="5">
        <v>4105</v>
      </c>
      <c r="B4107" s="29"/>
      <c r="C4107" s="29"/>
    </row>
    <row r="4108" spans="1:3">
      <c r="A4108" s="5">
        <v>4106</v>
      </c>
      <c r="B4108" s="29"/>
      <c r="C4108" s="29"/>
    </row>
    <row r="4109" spans="1:3">
      <c r="A4109" s="5">
        <v>4107</v>
      </c>
      <c r="B4109" s="29"/>
      <c r="C4109" s="29"/>
    </row>
    <row r="4110" spans="1:3">
      <c r="A4110" s="5">
        <v>4108</v>
      </c>
      <c r="B4110" s="29"/>
      <c r="C4110" s="29"/>
    </row>
    <row r="4111" spans="1:3">
      <c r="A4111" s="5">
        <v>4109</v>
      </c>
      <c r="B4111" s="29"/>
      <c r="C4111" s="29"/>
    </row>
    <row r="4112" spans="1:3">
      <c r="A4112" s="5">
        <v>4110</v>
      </c>
      <c r="B4112" s="29"/>
      <c r="C4112" s="29"/>
    </row>
    <row r="4113" spans="1:3">
      <c r="A4113" s="5">
        <v>4111</v>
      </c>
      <c r="B4113" s="29"/>
      <c r="C4113" s="29"/>
    </row>
    <row r="4114" spans="1:3">
      <c r="A4114" s="5">
        <v>4112</v>
      </c>
      <c r="B4114" s="29"/>
      <c r="C4114" s="29"/>
    </row>
    <row r="4115" spans="1:3">
      <c r="A4115" s="5">
        <v>4113</v>
      </c>
      <c r="B4115" s="29"/>
      <c r="C4115" s="29"/>
    </row>
    <row r="4116" spans="1:3">
      <c r="A4116" s="5">
        <v>4114</v>
      </c>
      <c r="B4116" s="29"/>
      <c r="C4116" s="29"/>
    </row>
    <row r="4117" spans="1:3">
      <c r="A4117" s="5">
        <v>4115</v>
      </c>
      <c r="B4117" s="29"/>
      <c r="C4117" s="29"/>
    </row>
    <row r="4118" spans="1:3">
      <c r="A4118" s="5">
        <v>4116</v>
      </c>
      <c r="B4118" s="29"/>
      <c r="C4118" s="29"/>
    </row>
    <row r="4119" spans="1:3">
      <c r="A4119" s="5">
        <v>4117</v>
      </c>
      <c r="B4119" s="29"/>
      <c r="C4119" s="29"/>
    </row>
    <row r="4120" spans="1:3">
      <c r="A4120" s="5">
        <v>4118</v>
      </c>
      <c r="B4120" s="29"/>
      <c r="C4120" s="29"/>
    </row>
    <row r="4121" spans="1:3">
      <c r="A4121" s="5">
        <v>4119</v>
      </c>
      <c r="B4121" s="29"/>
      <c r="C4121" s="29"/>
    </row>
    <row r="4122" spans="1:3">
      <c r="A4122" s="5">
        <v>4120</v>
      </c>
      <c r="B4122" s="29"/>
      <c r="C4122" s="29"/>
    </row>
    <row r="4123" spans="1:3">
      <c r="A4123" s="5">
        <v>4121</v>
      </c>
      <c r="B4123" s="29"/>
      <c r="C4123" s="29"/>
    </row>
    <row r="4124" spans="1:3">
      <c r="A4124" s="5">
        <v>4122</v>
      </c>
      <c r="B4124" s="29"/>
      <c r="C4124" s="29"/>
    </row>
    <row r="4125" spans="1:3">
      <c r="A4125" s="5">
        <v>4123</v>
      </c>
      <c r="B4125" s="29"/>
      <c r="C4125" s="29"/>
    </row>
    <row r="4126" spans="1:3">
      <c r="A4126" s="5">
        <v>4124</v>
      </c>
      <c r="B4126" s="29"/>
      <c r="C4126" s="29"/>
    </row>
    <row r="4127" spans="1:3">
      <c r="A4127" s="5">
        <v>4125</v>
      </c>
      <c r="B4127" s="29"/>
      <c r="C4127" s="29"/>
    </row>
    <row r="4128" spans="1:3">
      <c r="A4128" s="5">
        <v>4126</v>
      </c>
      <c r="B4128" s="29"/>
      <c r="C4128" s="29"/>
    </row>
    <row r="4129" spans="1:3">
      <c r="A4129" s="5">
        <v>4127</v>
      </c>
      <c r="B4129" s="29"/>
      <c r="C4129" s="29"/>
    </row>
    <row r="4130" spans="1:3">
      <c r="A4130" s="5">
        <v>4128</v>
      </c>
      <c r="B4130" s="29"/>
      <c r="C4130" s="29"/>
    </row>
    <row r="4131" spans="1:3">
      <c r="A4131" s="5">
        <v>4129</v>
      </c>
      <c r="B4131" s="29"/>
      <c r="C4131" s="29"/>
    </row>
    <row r="4132" spans="1:3">
      <c r="A4132" s="5">
        <v>4130</v>
      </c>
      <c r="B4132" s="29"/>
      <c r="C4132" s="29"/>
    </row>
    <row r="4133" spans="1:3">
      <c r="A4133" s="5">
        <v>4131</v>
      </c>
      <c r="B4133" s="29"/>
      <c r="C4133" s="29"/>
    </row>
    <row r="4134" spans="1:3">
      <c r="A4134" s="5">
        <v>4132</v>
      </c>
      <c r="B4134" s="29"/>
      <c r="C4134" s="29"/>
    </row>
    <row r="4135" spans="1:3">
      <c r="A4135" s="5">
        <v>4133</v>
      </c>
      <c r="B4135" s="29"/>
      <c r="C4135" s="29"/>
    </row>
    <row r="4136" spans="1:3">
      <c r="A4136" s="5">
        <v>4134</v>
      </c>
      <c r="B4136" s="29"/>
      <c r="C4136" s="29"/>
    </row>
    <row r="4137" spans="1:3">
      <c r="A4137" s="5">
        <v>4135</v>
      </c>
      <c r="B4137" s="29"/>
      <c r="C4137" s="29"/>
    </row>
    <row r="4138" spans="1:3">
      <c r="A4138" s="5">
        <v>4136</v>
      </c>
      <c r="B4138" s="29"/>
      <c r="C4138" s="29"/>
    </row>
    <row r="4139" spans="1:3">
      <c r="A4139" s="5">
        <v>4137</v>
      </c>
      <c r="B4139" s="29"/>
      <c r="C4139" s="29"/>
    </row>
    <row r="4140" spans="1:3">
      <c r="A4140" s="5">
        <v>4138</v>
      </c>
      <c r="B4140" s="29"/>
      <c r="C4140" s="29"/>
    </row>
    <row r="4141" spans="1:3">
      <c r="A4141" s="5">
        <v>4139</v>
      </c>
      <c r="B4141" s="29"/>
      <c r="C4141" s="29"/>
    </row>
    <row r="4142" spans="1:3">
      <c r="A4142" s="5">
        <v>4140</v>
      </c>
      <c r="B4142" s="29"/>
      <c r="C4142" s="29"/>
    </row>
    <row r="4143" spans="1:3">
      <c r="A4143" s="5">
        <v>4141</v>
      </c>
      <c r="B4143" s="29"/>
      <c r="C4143" s="29"/>
    </row>
    <row r="4144" spans="1:3">
      <c r="A4144" s="5">
        <v>4142</v>
      </c>
      <c r="B4144" s="29"/>
      <c r="C4144" s="29"/>
    </row>
    <row r="4145" spans="1:3">
      <c r="A4145" s="5">
        <v>4143</v>
      </c>
      <c r="B4145" s="29"/>
      <c r="C4145" s="29"/>
    </row>
    <row r="4146" spans="1:3">
      <c r="A4146" s="5">
        <v>4144</v>
      </c>
      <c r="B4146" s="29"/>
      <c r="C4146" s="29"/>
    </row>
    <row r="4147" spans="1:3">
      <c r="A4147" s="5">
        <v>4145</v>
      </c>
      <c r="B4147" s="29"/>
      <c r="C4147" s="29"/>
    </row>
    <row r="4148" spans="1:3">
      <c r="A4148" s="5">
        <v>4146</v>
      </c>
      <c r="B4148" s="29"/>
      <c r="C4148" s="29"/>
    </row>
    <row r="4149" spans="1:3">
      <c r="A4149" s="5">
        <v>4147</v>
      </c>
      <c r="B4149" s="29"/>
      <c r="C4149" s="29"/>
    </row>
    <row r="4150" spans="1:3">
      <c r="A4150" s="5">
        <v>4148</v>
      </c>
      <c r="B4150" s="29"/>
      <c r="C4150" s="29"/>
    </row>
    <row r="4151" spans="1:3">
      <c r="A4151" s="5">
        <v>4149</v>
      </c>
      <c r="B4151" s="29"/>
      <c r="C4151" s="29"/>
    </row>
    <row r="4152" spans="1:3">
      <c r="A4152" s="5">
        <v>4150</v>
      </c>
      <c r="B4152" s="29"/>
      <c r="C4152" s="29"/>
    </row>
    <row r="4153" spans="1:3">
      <c r="A4153" s="5">
        <v>4151</v>
      </c>
      <c r="B4153" s="29"/>
      <c r="C4153" s="29"/>
    </row>
    <row r="4154" spans="1:3">
      <c r="A4154" s="5">
        <v>4152</v>
      </c>
      <c r="B4154" s="29"/>
      <c r="C4154" s="29"/>
    </row>
    <row r="4155" spans="1:3">
      <c r="A4155" s="5">
        <v>4153</v>
      </c>
      <c r="B4155" s="29"/>
      <c r="C4155" s="29"/>
    </row>
    <row r="4156" spans="1:3">
      <c r="A4156" s="5">
        <v>4154</v>
      </c>
      <c r="B4156" s="29"/>
      <c r="C4156" s="29"/>
    </row>
    <row r="4157" spans="1:3">
      <c r="A4157" s="5">
        <v>4155</v>
      </c>
      <c r="B4157" s="29"/>
      <c r="C4157" s="29"/>
    </row>
    <row r="4158" spans="1:3">
      <c r="A4158" s="5">
        <v>4156</v>
      </c>
      <c r="B4158" s="29"/>
      <c r="C4158" s="29"/>
    </row>
    <row r="4159" spans="1:3">
      <c r="A4159" s="5">
        <v>4157</v>
      </c>
      <c r="B4159" s="29"/>
      <c r="C4159" s="29"/>
    </row>
    <row r="4160" spans="1:3">
      <c r="A4160" s="5">
        <v>4158</v>
      </c>
      <c r="B4160" s="29"/>
      <c r="C4160" s="29"/>
    </row>
    <row r="4161" spans="1:3">
      <c r="A4161" s="5">
        <v>4159</v>
      </c>
      <c r="B4161" s="29"/>
      <c r="C4161" s="29"/>
    </row>
    <row r="4162" spans="1:3">
      <c r="A4162" s="5">
        <v>4160</v>
      </c>
      <c r="B4162" s="29"/>
      <c r="C4162" s="29"/>
    </row>
    <row r="4163" spans="1:3">
      <c r="A4163" s="5">
        <v>4161</v>
      </c>
      <c r="B4163" s="29"/>
      <c r="C4163" s="29"/>
    </row>
    <row r="4164" spans="1:3">
      <c r="A4164" s="5">
        <v>4162</v>
      </c>
      <c r="B4164" s="29"/>
      <c r="C4164" s="29"/>
    </row>
    <row r="4165" spans="1:3">
      <c r="A4165" s="5">
        <v>4163</v>
      </c>
      <c r="B4165" s="29"/>
      <c r="C4165" s="29"/>
    </row>
    <row r="4166" spans="1:3">
      <c r="A4166" s="5">
        <v>4164</v>
      </c>
      <c r="B4166" s="29"/>
      <c r="C4166" s="29"/>
    </row>
    <row r="4167" spans="1:3">
      <c r="A4167" s="5">
        <v>4165</v>
      </c>
      <c r="B4167" s="29"/>
      <c r="C4167" s="29"/>
    </row>
    <row r="4168" spans="1:3">
      <c r="A4168" s="5">
        <v>4166</v>
      </c>
      <c r="B4168" s="29"/>
      <c r="C4168" s="29"/>
    </row>
    <row r="4169" spans="1:3">
      <c r="A4169" s="5">
        <v>4167</v>
      </c>
      <c r="B4169" s="29"/>
      <c r="C4169" s="29"/>
    </row>
    <row r="4170" spans="1:3">
      <c r="A4170" s="5">
        <v>4168</v>
      </c>
      <c r="B4170" s="29"/>
      <c r="C4170" s="29"/>
    </row>
    <row r="4171" spans="1:3">
      <c r="A4171" s="5">
        <v>4169</v>
      </c>
      <c r="B4171" s="29"/>
      <c r="C4171" s="29"/>
    </row>
    <row r="4172" spans="1:3">
      <c r="A4172" s="5">
        <v>4170</v>
      </c>
      <c r="B4172" s="29"/>
      <c r="C4172" s="29"/>
    </row>
    <row r="4173" spans="1:3">
      <c r="A4173" s="5">
        <v>4171</v>
      </c>
      <c r="B4173" s="29"/>
      <c r="C4173" s="29"/>
    </row>
    <row r="4174" spans="1:3">
      <c r="A4174" s="5">
        <v>4172</v>
      </c>
      <c r="B4174" s="29"/>
      <c r="C4174" s="29"/>
    </row>
    <row r="4175" spans="1:3">
      <c r="A4175" s="5">
        <v>4173</v>
      </c>
      <c r="B4175" s="29"/>
      <c r="C4175" s="29"/>
    </row>
    <row r="4176" spans="1:3">
      <c r="A4176" s="5">
        <v>4174</v>
      </c>
      <c r="B4176" s="29"/>
      <c r="C4176" s="29"/>
    </row>
    <row r="4177" spans="1:3">
      <c r="A4177" s="5">
        <v>4175</v>
      </c>
      <c r="B4177" s="29"/>
      <c r="C4177" s="29"/>
    </row>
    <row r="4178" spans="1:3">
      <c r="A4178" s="5">
        <v>4176</v>
      </c>
      <c r="B4178" s="29"/>
      <c r="C4178" s="29"/>
    </row>
    <row r="4179" spans="1:3">
      <c r="A4179" s="5">
        <v>4177</v>
      </c>
      <c r="B4179" s="29"/>
      <c r="C4179" s="29"/>
    </row>
    <row r="4180" spans="1:3">
      <c r="A4180" s="5">
        <v>4178</v>
      </c>
      <c r="B4180" s="29"/>
      <c r="C4180" s="29"/>
    </row>
    <row r="4181" spans="1:3">
      <c r="A4181" s="5">
        <v>4179</v>
      </c>
      <c r="B4181" s="29"/>
      <c r="C4181" s="29"/>
    </row>
    <row r="4182" spans="1:3">
      <c r="A4182" s="5">
        <v>4180</v>
      </c>
      <c r="B4182" s="29"/>
      <c r="C4182" s="29"/>
    </row>
    <row r="4183" spans="1:3">
      <c r="A4183" s="5">
        <v>4181</v>
      </c>
      <c r="B4183" s="29"/>
      <c r="C4183" s="29"/>
    </row>
    <row r="4184" spans="1:3">
      <c r="A4184" s="5">
        <v>4182</v>
      </c>
      <c r="B4184" s="29"/>
      <c r="C4184" s="29"/>
    </row>
    <row r="4185" spans="1:3">
      <c r="A4185" s="5">
        <v>4183</v>
      </c>
      <c r="B4185" s="29"/>
      <c r="C4185" s="29"/>
    </row>
    <row r="4186" spans="1:3">
      <c r="A4186" s="5">
        <v>4184</v>
      </c>
      <c r="B4186" s="29"/>
      <c r="C4186" s="29"/>
    </row>
    <row r="4187" spans="1:3">
      <c r="A4187" s="5">
        <v>4185</v>
      </c>
      <c r="B4187" s="29"/>
      <c r="C4187" s="29"/>
    </row>
    <row r="4188" spans="1:3">
      <c r="A4188" s="5">
        <v>4186</v>
      </c>
      <c r="B4188" s="29"/>
      <c r="C4188" s="29"/>
    </row>
    <row r="4189" spans="1:3">
      <c r="A4189" s="5">
        <v>4187</v>
      </c>
      <c r="B4189" s="29"/>
      <c r="C4189" s="29"/>
    </row>
    <row r="4190" spans="1:3">
      <c r="A4190" s="5">
        <v>4188</v>
      </c>
      <c r="B4190" s="29"/>
      <c r="C4190" s="29"/>
    </row>
    <row r="4191" spans="1:3">
      <c r="A4191" s="5">
        <v>4189</v>
      </c>
      <c r="B4191" s="29"/>
      <c r="C4191" s="29"/>
    </row>
    <row r="4192" spans="1:3">
      <c r="A4192" s="5">
        <v>4190</v>
      </c>
      <c r="B4192" s="29"/>
      <c r="C4192" s="29"/>
    </row>
    <row r="4193" spans="1:3">
      <c r="A4193" s="5">
        <v>4191</v>
      </c>
      <c r="B4193" s="29"/>
      <c r="C4193" s="29"/>
    </row>
    <row r="4194" spans="1:3">
      <c r="A4194" s="5">
        <v>4192</v>
      </c>
      <c r="B4194" s="29"/>
      <c r="C4194" s="29"/>
    </row>
    <row r="4195" spans="1:3">
      <c r="A4195" s="5">
        <v>4193</v>
      </c>
      <c r="B4195" s="29"/>
      <c r="C4195" s="29"/>
    </row>
    <row r="4196" spans="1:3">
      <c r="A4196" s="5">
        <v>4194</v>
      </c>
      <c r="B4196" s="29"/>
      <c r="C4196" s="29"/>
    </row>
    <row r="4197" spans="1:3">
      <c r="A4197" s="5">
        <v>4195</v>
      </c>
      <c r="B4197" s="29"/>
      <c r="C4197" s="29"/>
    </row>
    <row r="4198" spans="1:3">
      <c r="A4198" s="5">
        <v>4196</v>
      </c>
      <c r="B4198" s="29"/>
      <c r="C4198" s="29"/>
    </row>
    <row r="4199" spans="1:3">
      <c r="A4199" s="5">
        <v>4197</v>
      </c>
      <c r="B4199" s="29"/>
      <c r="C4199" s="29"/>
    </row>
    <row r="4200" spans="1:3">
      <c r="A4200" s="5">
        <v>4198</v>
      </c>
      <c r="B4200" s="29"/>
      <c r="C4200" s="29"/>
    </row>
    <row r="4201" spans="1:3">
      <c r="A4201" s="5">
        <v>4199</v>
      </c>
      <c r="B4201" s="29"/>
      <c r="C4201" s="29"/>
    </row>
    <row r="4202" spans="1:3">
      <c r="A4202" s="5">
        <v>4200</v>
      </c>
      <c r="B4202" s="29"/>
      <c r="C4202" s="29"/>
    </row>
    <row r="4203" spans="1:3">
      <c r="A4203" s="5">
        <v>4201</v>
      </c>
      <c r="B4203" s="29"/>
      <c r="C4203" s="29"/>
    </row>
    <row r="4204" spans="1:3">
      <c r="A4204" s="5">
        <v>4202</v>
      </c>
      <c r="B4204" s="29"/>
      <c r="C4204" s="29"/>
    </row>
    <row r="4205" spans="1:3">
      <c r="A4205" s="5">
        <v>4203</v>
      </c>
      <c r="B4205" s="29"/>
      <c r="C4205" s="29"/>
    </row>
    <row r="4206" spans="1:3">
      <c r="A4206" s="5">
        <v>4204</v>
      </c>
      <c r="B4206" s="29"/>
      <c r="C4206" s="29"/>
    </row>
    <row r="4207" spans="1:3">
      <c r="A4207" s="5">
        <v>4205</v>
      </c>
      <c r="B4207" s="29"/>
      <c r="C4207" s="29"/>
    </row>
    <row r="4208" spans="1:3">
      <c r="A4208" s="5">
        <v>4206</v>
      </c>
      <c r="B4208" s="29"/>
      <c r="C4208" s="29"/>
    </row>
    <row r="4209" spans="1:3">
      <c r="A4209" s="5">
        <v>4207</v>
      </c>
      <c r="B4209" s="29"/>
      <c r="C4209" s="29"/>
    </row>
    <row r="4210" spans="1:3">
      <c r="A4210" s="5">
        <v>4208</v>
      </c>
      <c r="B4210" s="29"/>
      <c r="C4210" s="29"/>
    </row>
    <row r="4211" spans="1:3">
      <c r="A4211" s="5">
        <v>4209</v>
      </c>
      <c r="B4211" s="29"/>
      <c r="C4211" s="29"/>
    </row>
    <row r="4212" spans="1:3">
      <c r="A4212" s="5">
        <v>4210</v>
      </c>
      <c r="B4212" s="29"/>
      <c r="C4212" s="29"/>
    </row>
    <row r="4213" spans="1:3">
      <c r="A4213" s="5">
        <v>4211</v>
      </c>
      <c r="B4213" s="29"/>
      <c r="C4213" s="29"/>
    </row>
    <row r="4214" spans="1:3">
      <c r="A4214" s="5">
        <v>4212</v>
      </c>
      <c r="B4214" s="29"/>
      <c r="C4214" s="29"/>
    </row>
    <row r="4215" spans="1:3">
      <c r="A4215" s="5">
        <v>4213</v>
      </c>
      <c r="B4215" s="29"/>
      <c r="C4215" s="29"/>
    </row>
    <row r="4216" spans="1:3">
      <c r="A4216" s="5">
        <v>4214</v>
      </c>
      <c r="B4216" s="29"/>
      <c r="C4216" s="29"/>
    </row>
    <row r="4217" spans="1:3">
      <c r="A4217" s="5">
        <v>4215</v>
      </c>
      <c r="B4217" s="29"/>
      <c r="C4217" s="29"/>
    </row>
    <row r="4218" spans="1:3">
      <c r="A4218" s="5">
        <v>4216</v>
      </c>
      <c r="B4218" s="29"/>
      <c r="C4218" s="29"/>
    </row>
    <row r="4219" spans="1:3">
      <c r="A4219" s="5">
        <v>4217</v>
      </c>
      <c r="B4219" s="29"/>
      <c r="C4219" s="29"/>
    </row>
    <row r="4220" spans="1:3">
      <c r="A4220" s="5">
        <v>4218</v>
      </c>
      <c r="B4220" s="29"/>
      <c r="C4220" s="29"/>
    </row>
    <row r="4221" spans="1:3">
      <c r="A4221" s="5">
        <v>4219</v>
      </c>
      <c r="B4221" s="29"/>
      <c r="C4221" s="29"/>
    </row>
    <row r="4222" spans="1:3">
      <c r="A4222" s="5">
        <v>4220</v>
      </c>
      <c r="B4222" s="29"/>
      <c r="C4222" s="29"/>
    </row>
    <row r="4223" spans="1:3">
      <c r="A4223" s="5">
        <v>4221</v>
      </c>
      <c r="B4223" s="29"/>
      <c r="C4223" s="29"/>
    </row>
    <row r="4224" spans="1:3">
      <c r="A4224" s="5">
        <v>4222</v>
      </c>
      <c r="B4224" s="29"/>
      <c r="C4224" s="29"/>
    </row>
    <row r="4225" spans="1:3">
      <c r="A4225" s="5">
        <v>4223</v>
      </c>
      <c r="B4225" s="29"/>
      <c r="C4225" s="29"/>
    </row>
    <row r="4226" spans="1:3">
      <c r="A4226" s="5">
        <v>4224</v>
      </c>
      <c r="B4226" s="29"/>
      <c r="C4226" s="29"/>
    </row>
    <row r="4227" spans="1:3">
      <c r="A4227" s="5">
        <v>4225</v>
      </c>
      <c r="B4227" s="29"/>
      <c r="C4227" s="29"/>
    </row>
    <row r="4228" spans="1:3">
      <c r="A4228" s="5">
        <v>4226</v>
      </c>
      <c r="B4228" s="29"/>
      <c r="C4228" s="29"/>
    </row>
    <row r="4229" spans="1:3">
      <c r="A4229" s="5">
        <v>4227</v>
      </c>
      <c r="B4229" s="29"/>
      <c r="C4229" s="29"/>
    </row>
    <row r="4230" spans="1:3">
      <c r="A4230" s="5">
        <v>4228</v>
      </c>
      <c r="B4230" s="29"/>
      <c r="C4230" s="29"/>
    </row>
    <row r="4231" spans="1:3">
      <c r="A4231" s="5">
        <v>4229</v>
      </c>
      <c r="B4231" s="29"/>
      <c r="C4231" s="29"/>
    </row>
    <row r="4232" spans="1:3">
      <c r="A4232" s="5">
        <v>4230</v>
      </c>
      <c r="B4232" s="29"/>
      <c r="C4232" s="29"/>
    </row>
    <row r="4233" spans="1:3">
      <c r="A4233" s="5">
        <v>4231</v>
      </c>
      <c r="B4233" s="29"/>
      <c r="C4233" s="29"/>
    </row>
    <row r="4234" spans="1:3">
      <c r="A4234" s="5">
        <v>4232</v>
      </c>
      <c r="B4234" s="29"/>
      <c r="C4234" s="29"/>
    </row>
    <row r="4235" spans="1:3">
      <c r="A4235" s="5">
        <v>4233</v>
      </c>
      <c r="B4235" s="29"/>
      <c r="C4235" s="29"/>
    </row>
    <row r="4236" spans="1:3">
      <c r="A4236" s="5">
        <v>4234</v>
      </c>
      <c r="B4236" s="29"/>
      <c r="C4236" s="29"/>
    </row>
    <row r="4237" spans="1:3">
      <c r="A4237" s="5">
        <v>4235</v>
      </c>
      <c r="B4237" s="29"/>
      <c r="C4237" s="29"/>
    </row>
    <row r="4238" spans="1:3">
      <c r="A4238" s="5">
        <v>4236</v>
      </c>
      <c r="B4238" s="29"/>
      <c r="C4238" s="29"/>
    </row>
    <row r="4239" spans="1:3">
      <c r="A4239" s="5">
        <v>4237</v>
      </c>
      <c r="B4239" s="29"/>
      <c r="C4239" s="29"/>
    </row>
    <row r="4240" spans="1:3">
      <c r="A4240" s="5">
        <v>4238</v>
      </c>
      <c r="B4240" s="29"/>
      <c r="C4240" s="29"/>
    </row>
    <row r="4241" spans="1:3">
      <c r="A4241" s="5">
        <v>4239</v>
      </c>
      <c r="B4241" s="29"/>
      <c r="C4241" s="29"/>
    </row>
    <row r="4242" spans="1:3">
      <c r="A4242" s="5">
        <v>4240</v>
      </c>
      <c r="B4242" s="29"/>
      <c r="C4242" s="29"/>
    </row>
    <row r="4243" spans="1:3">
      <c r="A4243" s="5">
        <v>4241</v>
      </c>
      <c r="B4243" s="29"/>
      <c r="C4243" s="29"/>
    </row>
    <row r="4244" spans="1:3">
      <c r="A4244" s="5">
        <v>4242</v>
      </c>
      <c r="B4244" s="29"/>
      <c r="C4244" s="29"/>
    </row>
    <row r="4245" spans="1:3">
      <c r="A4245" s="5">
        <v>4243</v>
      </c>
      <c r="B4245" s="29"/>
      <c r="C4245" s="29"/>
    </row>
    <row r="4246" spans="1:3">
      <c r="A4246" s="5">
        <v>4244</v>
      </c>
      <c r="B4246" s="29"/>
      <c r="C4246" s="29"/>
    </row>
    <row r="4247" spans="1:3">
      <c r="A4247" s="5">
        <v>4245</v>
      </c>
      <c r="B4247" s="29"/>
      <c r="C4247" s="29"/>
    </row>
    <row r="4248" spans="1:3">
      <c r="A4248" s="5">
        <v>4246</v>
      </c>
      <c r="B4248" s="29"/>
      <c r="C4248" s="29"/>
    </row>
    <row r="4249" spans="1:3">
      <c r="A4249" s="5">
        <v>4247</v>
      </c>
      <c r="B4249" s="29"/>
      <c r="C4249" s="29"/>
    </row>
    <row r="4250" spans="1:3">
      <c r="A4250" s="5">
        <v>4248</v>
      </c>
      <c r="B4250" s="29"/>
      <c r="C4250" s="29"/>
    </row>
    <row r="4251" spans="1:3">
      <c r="A4251" s="5">
        <v>4249</v>
      </c>
      <c r="B4251" s="29"/>
      <c r="C4251" s="29"/>
    </row>
    <row r="4252" spans="1:3">
      <c r="A4252" s="5">
        <v>4250</v>
      </c>
      <c r="B4252" s="29"/>
      <c r="C4252" s="29"/>
    </row>
    <row r="4253" spans="1:3">
      <c r="A4253" s="5">
        <v>4251</v>
      </c>
      <c r="B4253" s="29"/>
      <c r="C4253" s="29"/>
    </row>
    <row r="4254" spans="1:3">
      <c r="A4254" s="5">
        <v>4252</v>
      </c>
      <c r="B4254" s="29"/>
      <c r="C4254" s="29"/>
    </row>
    <row r="4255" spans="1:3">
      <c r="A4255" s="5">
        <v>4253</v>
      </c>
      <c r="B4255" s="29"/>
      <c r="C4255" s="29"/>
    </row>
    <row r="4256" spans="1:3">
      <c r="A4256" s="5">
        <v>4254</v>
      </c>
      <c r="B4256" s="29"/>
      <c r="C4256" s="29"/>
    </row>
    <row r="4257" spans="1:3">
      <c r="A4257" s="5">
        <v>4255</v>
      </c>
      <c r="B4257" s="29"/>
      <c r="C4257" s="29"/>
    </row>
    <row r="4258" spans="1:3">
      <c r="A4258" s="5">
        <v>4256</v>
      </c>
      <c r="B4258" s="29"/>
      <c r="C4258" s="29"/>
    </row>
    <row r="4259" spans="1:3">
      <c r="A4259" s="5">
        <v>4257</v>
      </c>
      <c r="B4259" s="29"/>
      <c r="C4259" s="29"/>
    </row>
    <row r="4260" spans="1:3">
      <c r="A4260" s="5">
        <v>4258</v>
      </c>
      <c r="B4260" s="29"/>
      <c r="C4260" s="29"/>
    </row>
    <row r="4261" spans="1:3">
      <c r="A4261" s="5">
        <v>4259</v>
      </c>
      <c r="B4261" s="29"/>
      <c r="C4261" s="29"/>
    </row>
    <row r="4262" spans="1:3">
      <c r="A4262" s="5">
        <v>4260</v>
      </c>
      <c r="B4262" s="29"/>
      <c r="C4262" s="29"/>
    </row>
    <row r="4263" spans="1:3">
      <c r="A4263" s="5">
        <v>4261</v>
      </c>
      <c r="B4263" s="29"/>
      <c r="C4263" s="29"/>
    </row>
    <row r="4264" spans="1:3">
      <c r="A4264" s="5">
        <v>4262</v>
      </c>
      <c r="B4264" s="29"/>
      <c r="C4264" s="29"/>
    </row>
    <row r="4265" spans="1:3">
      <c r="A4265" s="5">
        <v>4263</v>
      </c>
      <c r="B4265" s="29"/>
      <c r="C4265" s="29"/>
    </row>
    <row r="4266" spans="1:3">
      <c r="A4266" s="5">
        <v>4264</v>
      </c>
      <c r="B4266" s="29"/>
      <c r="C4266" s="29"/>
    </row>
    <row r="4267" spans="1:3">
      <c r="A4267" s="5">
        <v>4265</v>
      </c>
      <c r="B4267" s="29"/>
      <c r="C4267" s="29"/>
    </row>
    <row r="4268" spans="1:3">
      <c r="A4268" s="5">
        <v>4266</v>
      </c>
      <c r="B4268" s="29"/>
      <c r="C4268" s="29"/>
    </row>
    <row r="4269" spans="1:3">
      <c r="A4269" s="5">
        <v>4267</v>
      </c>
      <c r="B4269" s="29"/>
      <c r="C4269" s="29"/>
    </row>
    <row r="4270" spans="1:3">
      <c r="A4270" s="5">
        <v>4268</v>
      </c>
      <c r="B4270" s="29"/>
      <c r="C4270" s="29"/>
    </row>
    <row r="4271" spans="1:3">
      <c r="A4271" s="5">
        <v>4269</v>
      </c>
      <c r="B4271" s="29"/>
      <c r="C4271" s="29"/>
    </row>
    <row r="4272" spans="1:3">
      <c r="A4272" s="5">
        <v>4270</v>
      </c>
      <c r="B4272" s="29"/>
      <c r="C4272" s="29"/>
    </row>
    <row r="4273" spans="1:3">
      <c r="A4273" s="5">
        <v>4271</v>
      </c>
      <c r="B4273" s="29"/>
      <c r="C4273" s="29"/>
    </row>
    <row r="4274" spans="1:3">
      <c r="A4274" s="5">
        <v>4272</v>
      </c>
      <c r="B4274" s="29"/>
      <c r="C4274" s="29"/>
    </row>
    <row r="4275" spans="1:3">
      <c r="A4275" s="5">
        <v>4273</v>
      </c>
      <c r="B4275" s="29"/>
      <c r="C4275" s="29"/>
    </row>
    <row r="4276" spans="1:3">
      <c r="A4276" s="5">
        <v>4274</v>
      </c>
      <c r="B4276" s="29"/>
      <c r="C4276" s="29"/>
    </row>
    <row r="4277" spans="1:3">
      <c r="A4277" s="5">
        <v>4275</v>
      </c>
      <c r="B4277" s="29"/>
      <c r="C4277" s="29"/>
    </row>
    <row r="4278" spans="1:3">
      <c r="A4278" s="5">
        <v>4276</v>
      </c>
      <c r="B4278" s="29"/>
      <c r="C4278" s="29"/>
    </row>
    <row r="4279" spans="1:3">
      <c r="A4279" s="5">
        <v>4277</v>
      </c>
      <c r="B4279" s="29"/>
      <c r="C4279" s="29"/>
    </row>
    <row r="4280" spans="1:3">
      <c r="A4280" s="5">
        <v>4278</v>
      </c>
      <c r="B4280" s="29"/>
      <c r="C4280" s="29"/>
    </row>
    <row r="4281" spans="1:3">
      <c r="A4281" s="5">
        <v>4279</v>
      </c>
      <c r="B4281" s="29"/>
      <c r="C4281" s="29"/>
    </row>
    <row r="4282" spans="1:3">
      <c r="A4282" s="5">
        <v>4280</v>
      </c>
      <c r="B4282" s="29"/>
      <c r="C4282" s="29"/>
    </row>
    <row r="4283" spans="1:3">
      <c r="A4283" s="5">
        <v>4281</v>
      </c>
      <c r="B4283" s="29"/>
      <c r="C4283" s="29"/>
    </row>
    <row r="4284" spans="1:3">
      <c r="A4284" s="5">
        <v>4282</v>
      </c>
      <c r="B4284" s="29"/>
      <c r="C4284" s="29"/>
    </row>
    <row r="4285" spans="1:3">
      <c r="A4285" s="5">
        <v>4283</v>
      </c>
      <c r="B4285" s="29"/>
      <c r="C4285" s="29"/>
    </row>
    <row r="4286" spans="1:3">
      <c r="A4286" s="5">
        <v>4284</v>
      </c>
      <c r="B4286" s="29"/>
      <c r="C4286" s="29"/>
    </row>
    <row r="4287" spans="1:3">
      <c r="A4287" s="5">
        <v>4285</v>
      </c>
      <c r="B4287" s="29"/>
      <c r="C4287" s="29"/>
    </row>
    <row r="4288" spans="1:3">
      <c r="A4288" s="5">
        <v>4286</v>
      </c>
      <c r="B4288" s="29"/>
      <c r="C4288" s="29"/>
    </row>
    <row r="4289" spans="1:3">
      <c r="A4289" s="5">
        <v>4287</v>
      </c>
      <c r="B4289" s="29"/>
      <c r="C4289" s="29"/>
    </row>
    <row r="4290" spans="1:3">
      <c r="A4290" s="5">
        <v>4288</v>
      </c>
      <c r="B4290" s="29"/>
      <c r="C4290" s="29"/>
    </row>
    <row r="4291" spans="1:3">
      <c r="A4291" s="5">
        <v>4289</v>
      </c>
      <c r="B4291" s="29"/>
      <c r="C4291" s="29"/>
    </row>
    <row r="4292" spans="1:3">
      <c r="A4292" s="5">
        <v>4290</v>
      </c>
      <c r="B4292" s="29"/>
      <c r="C4292" s="29"/>
    </row>
    <row r="4293" spans="1:3">
      <c r="A4293" s="5">
        <v>4291</v>
      </c>
      <c r="B4293" s="29"/>
      <c r="C4293" s="29"/>
    </row>
    <row r="4294" spans="1:3">
      <c r="A4294" s="5">
        <v>4292</v>
      </c>
      <c r="B4294" s="29"/>
      <c r="C4294" s="29"/>
    </row>
    <row r="4295" spans="1:3">
      <c r="A4295" s="5">
        <v>4293</v>
      </c>
      <c r="B4295" s="29"/>
      <c r="C4295" s="29"/>
    </row>
    <row r="4296" spans="1:3">
      <c r="A4296" s="5">
        <v>4294</v>
      </c>
      <c r="B4296" s="29"/>
      <c r="C4296" s="29"/>
    </row>
    <row r="4297" spans="1:3">
      <c r="A4297" s="5">
        <v>4295</v>
      </c>
      <c r="B4297" s="29"/>
      <c r="C4297" s="29"/>
    </row>
    <row r="4298" spans="1:3">
      <c r="A4298" s="5">
        <v>4296</v>
      </c>
      <c r="B4298" s="29"/>
      <c r="C4298" s="29"/>
    </row>
    <row r="4299" spans="1:3">
      <c r="A4299" s="5">
        <v>4297</v>
      </c>
      <c r="B4299" s="29"/>
      <c r="C4299" s="29"/>
    </row>
    <row r="4300" spans="1:3">
      <c r="A4300" s="5">
        <v>4298</v>
      </c>
      <c r="B4300" s="29"/>
      <c r="C4300" s="29"/>
    </row>
    <row r="4301" spans="1:3">
      <c r="A4301" s="5">
        <v>4299</v>
      </c>
      <c r="B4301" s="29"/>
      <c r="C4301" s="29"/>
    </row>
    <row r="4302" spans="1:3">
      <c r="A4302" s="5">
        <v>4300</v>
      </c>
      <c r="B4302" s="29"/>
      <c r="C4302" s="29"/>
    </row>
    <row r="4303" spans="1:3">
      <c r="A4303" s="5">
        <v>4301</v>
      </c>
      <c r="B4303" s="29"/>
      <c r="C4303" s="29"/>
    </row>
    <row r="4304" spans="1:3">
      <c r="A4304" s="5">
        <v>4302</v>
      </c>
      <c r="B4304" s="29"/>
      <c r="C4304" s="29"/>
    </row>
    <row r="4305" spans="1:3">
      <c r="A4305" s="5">
        <v>4303</v>
      </c>
      <c r="B4305" s="29"/>
      <c r="C4305" s="29"/>
    </row>
    <row r="4306" spans="1:3">
      <c r="A4306" s="5">
        <v>4304</v>
      </c>
      <c r="B4306" s="29"/>
      <c r="C4306" s="29"/>
    </row>
    <row r="4307" spans="1:3">
      <c r="A4307" s="5">
        <v>4305</v>
      </c>
      <c r="B4307" s="29"/>
      <c r="C4307" s="29"/>
    </row>
    <row r="4308" spans="1:3">
      <c r="A4308" s="5">
        <v>4306</v>
      </c>
      <c r="B4308" s="29"/>
      <c r="C4308" s="29"/>
    </row>
    <row r="4309" spans="1:3">
      <c r="A4309" s="5">
        <v>4307</v>
      </c>
      <c r="B4309" s="29"/>
      <c r="C4309" s="29"/>
    </row>
    <row r="4310" spans="1:3">
      <c r="A4310" s="5">
        <v>4308</v>
      </c>
      <c r="B4310" s="29"/>
      <c r="C4310" s="29"/>
    </row>
    <row r="4311" spans="1:3">
      <c r="A4311" s="5">
        <v>4309</v>
      </c>
      <c r="B4311" s="29"/>
      <c r="C4311" s="29"/>
    </row>
    <row r="4312" spans="1:3">
      <c r="A4312" s="5">
        <v>4310</v>
      </c>
      <c r="B4312" s="29"/>
      <c r="C4312" s="29"/>
    </row>
    <row r="4313" spans="1:3">
      <c r="A4313" s="5">
        <v>4311</v>
      </c>
      <c r="B4313" s="29"/>
      <c r="C4313" s="29"/>
    </row>
    <row r="4314" spans="1:3">
      <c r="A4314" s="5">
        <v>4312</v>
      </c>
      <c r="B4314" s="29"/>
      <c r="C4314" s="29"/>
    </row>
    <row r="4315" spans="1:3">
      <c r="A4315" s="5">
        <v>4313</v>
      </c>
      <c r="B4315" s="29"/>
      <c r="C4315" s="29"/>
    </row>
    <row r="4316" spans="1:3">
      <c r="A4316" s="5">
        <v>4314</v>
      </c>
      <c r="B4316" s="29"/>
      <c r="C4316" s="29"/>
    </row>
    <row r="4317" spans="1:3">
      <c r="A4317" s="5">
        <v>4315</v>
      </c>
      <c r="B4317" s="29"/>
      <c r="C4317" s="29"/>
    </row>
    <row r="4318" spans="1:3">
      <c r="A4318" s="5">
        <v>4316</v>
      </c>
      <c r="B4318" s="29"/>
      <c r="C4318" s="29"/>
    </row>
    <row r="4319" spans="1:3">
      <c r="A4319" s="5">
        <v>4317</v>
      </c>
      <c r="B4319" s="29"/>
      <c r="C4319" s="29"/>
    </row>
    <row r="4320" spans="1:3">
      <c r="A4320" s="5">
        <v>4318</v>
      </c>
      <c r="B4320" s="29"/>
      <c r="C4320" s="29"/>
    </row>
    <row r="4321" spans="1:3">
      <c r="A4321" s="5">
        <v>4319</v>
      </c>
      <c r="B4321" s="29"/>
      <c r="C4321" s="29"/>
    </row>
    <row r="4322" spans="1:3">
      <c r="A4322" s="5">
        <v>4320</v>
      </c>
      <c r="B4322" s="29"/>
      <c r="C4322" s="29"/>
    </row>
    <row r="4323" spans="1:3">
      <c r="A4323" s="5">
        <v>4321</v>
      </c>
      <c r="B4323" s="29"/>
      <c r="C4323" s="29"/>
    </row>
    <row r="4324" spans="1:3">
      <c r="A4324" s="5">
        <v>4322</v>
      </c>
      <c r="B4324" s="29"/>
      <c r="C4324" s="29"/>
    </row>
    <row r="4325" spans="1:3">
      <c r="A4325" s="5">
        <v>4323</v>
      </c>
      <c r="B4325" s="29"/>
      <c r="C4325" s="29"/>
    </row>
    <row r="4326" spans="1:3">
      <c r="A4326" s="5">
        <v>4324</v>
      </c>
      <c r="B4326" s="29"/>
      <c r="C4326" s="29"/>
    </row>
    <row r="4327" spans="1:3">
      <c r="A4327" s="5">
        <v>4325</v>
      </c>
      <c r="B4327" s="29"/>
      <c r="C4327" s="29"/>
    </row>
    <row r="4328" spans="1:3">
      <c r="A4328" s="5">
        <v>4326</v>
      </c>
      <c r="B4328" s="29"/>
      <c r="C4328" s="29"/>
    </row>
    <row r="4329" spans="1:3">
      <c r="A4329" s="5">
        <v>4327</v>
      </c>
      <c r="B4329" s="29"/>
      <c r="C4329" s="29"/>
    </row>
    <row r="4330" spans="1:3">
      <c r="A4330" s="5">
        <v>4328</v>
      </c>
      <c r="B4330" s="29"/>
      <c r="C4330" s="29"/>
    </row>
    <row r="4331" spans="1:3">
      <c r="A4331" s="5">
        <v>4329</v>
      </c>
      <c r="B4331" s="29"/>
      <c r="C4331" s="29"/>
    </row>
    <row r="4332" spans="1:3">
      <c r="A4332" s="5">
        <v>4330</v>
      </c>
      <c r="B4332" s="29"/>
      <c r="C4332" s="29"/>
    </row>
    <row r="4333" spans="1:3">
      <c r="A4333" s="5">
        <v>4331</v>
      </c>
      <c r="B4333" s="29"/>
      <c r="C4333" s="29"/>
    </row>
    <row r="4334" spans="1:3">
      <c r="A4334" s="5">
        <v>4332</v>
      </c>
      <c r="B4334" s="29"/>
      <c r="C4334" s="29"/>
    </row>
    <row r="4335" spans="1:3">
      <c r="A4335" s="5">
        <v>4333</v>
      </c>
      <c r="B4335" s="29"/>
      <c r="C4335" s="29"/>
    </row>
    <row r="4336" spans="1:3">
      <c r="A4336" s="5">
        <v>4334</v>
      </c>
      <c r="B4336" s="29"/>
      <c r="C4336" s="29"/>
    </row>
    <row r="4337" spans="1:3">
      <c r="A4337" s="5">
        <v>4335</v>
      </c>
      <c r="B4337" s="29"/>
      <c r="C4337" s="29"/>
    </row>
    <row r="4338" spans="1:3">
      <c r="A4338" s="5">
        <v>4336</v>
      </c>
      <c r="B4338" s="29"/>
      <c r="C4338" s="29"/>
    </row>
    <row r="4339" spans="1:3">
      <c r="A4339" s="5">
        <v>4337</v>
      </c>
      <c r="B4339" s="29"/>
      <c r="C4339" s="29"/>
    </row>
    <row r="4340" spans="1:3">
      <c r="A4340" s="5">
        <v>4338</v>
      </c>
      <c r="B4340" s="29"/>
      <c r="C4340" s="29"/>
    </row>
    <row r="4341" spans="1:3">
      <c r="A4341" s="5">
        <v>4339</v>
      </c>
      <c r="B4341" s="29"/>
      <c r="C4341" s="29"/>
    </row>
    <row r="4342" spans="1:3">
      <c r="A4342" s="5">
        <v>4340</v>
      </c>
      <c r="B4342" s="29"/>
      <c r="C4342" s="29"/>
    </row>
    <row r="4343" spans="1:3">
      <c r="A4343" s="5">
        <v>4341</v>
      </c>
      <c r="B4343" s="29"/>
      <c r="C4343" s="29"/>
    </row>
    <row r="4344" spans="1:3">
      <c r="A4344" s="5">
        <v>4342</v>
      </c>
      <c r="B4344" s="29"/>
      <c r="C4344" s="29"/>
    </row>
    <row r="4345" spans="1:3">
      <c r="A4345" s="5">
        <v>4343</v>
      </c>
      <c r="B4345" s="29"/>
      <c r="C4345" s="29"/>
    </row>
    <row r="4346" spans="1:3">
      <c r="A4346" s="5">
        <v>4344</v>
      </c>
      <c r="B4346" s="29"/>
      <c r="C4346" s="29"/>
    </row>
    <row r="4347" spans="1:3">
      <c r="A4347" s="5">
        <v>4345</v>
      </c>
      <c r="B4347" s="29"/>
      <c r="C4347" s="29"/>
    </row>
    <row r="4348" spans="1:3">
      <c r="A4348" s="5">
        <v>4346</v>
      </c>
      <c r="B4348" s="29"/>
      <c r="C4348" s="29"/>
    </row>
    <row r="4349" spans="1:3">
      <c r="A4349" s="5">
        <v>4347</v>
      </c>
      <c r="B4349" s="29"/>
      <c r="C4349" s="29"/>
    </row>
    <row r="4350" spans="1:3">
      <c r="A4350" s="5">
        <v>4348</v>
      </c>
      <c r="B4350" s="29"/>
      <c r="C4350" s="29"/>
    </row>
    <row r="4351" spans="1:3">
      <c r="A4351" s="5">
        <v>4349</v>
      </c>
      <c r="B4351" s="29"/>
      <c r="C4351" s="29"/>
    </row>
    <row r="4352" spans="1:3">
      <c r="A4352" s="5">
        <v>4350</v>
      </c>
      <c r="B4352" s="29"/>
      <c r="C4352" s="29"/>
    </row>
    <row r="4353" spans="1:3">
      <c r="A4353" s="5">
        <v>4351</v>
      </c>
      <c r="B4353" s="29"/>
      <c r="C4353" s="29"/>
    </row>
    <row r="4354" spans="1:3">
      <c r="A4354" s="5">
        <v>4352</v>
      </c>
      <c r="B4354" s="29"/>
      <c r="C4354" s="29"/>
    </row>
    <row r="4355" spans="1:3">
      <c r="A4355" s="5">
        <v>4353</v>
      </c>
      <c r="B4355" s="29"/>
      <c r="C4355" s="29"/>
    </row>
    <row r="4356" spans="1:3">
      <c r="A4356" s="5">
        <v>4354</v>
      </c>
      <c r="B4356" s="29"/>
      <c r="C4356" s="29"/>
    </row>
    <row r="4357" spans="1:3">
      <c r="A4357" s="5">
        <v>4355</v>
      </c>
      <c r="B4357" s="29"/>
      <c r="C4357" s="29"/>
    </row>
    <row r="4358" spans="1:3">
      <c r="A4358" s="5">
        <v>4356</v>
      </c>
      <c r="B4358" s="29"/>
      <c r="C4358" s="29"/>
    </row>
    <row r="4359" spans="1:3">
      <c r="A4359" s="5">
        <v>4357</v>
      </c>
      <c r="B4359" s="29"/>
      <c r="C4359" s="29"/>
    </row>
    <row r="4360" spans="1:3">
      <c r="A4360" s="5">
        <v>4358</v>
      </c>
      <c r="B4360" s="29"/>
      <c r="C4360" s="29"/>
    </row>
    <row r="4361" spans="1:3">
      <c r="A4361" s="5">
        <v>4359</v>
      </c>
      <c r="B4361" s="29"/>
      <c r="C4361" s="29"/>
    </row>
    <row r="4362" spans="1:3">
      <c r="A4362" s="5">
        <v>4360</v>
      </c>
      <c r="B4362" s="29"/>
      <c r="C4362" s="29"/>
    </row>
    <row r="4363" spans="1:3">
      <c r="A4363" s="5">
        <v>4361</v>
      </c>
      <c r="B4363" s="29"/>
      <c r="C4363" s="29"/>
    </row>
    <row r="4364" spans="1:3">
      <c r="A4364" s="5">
        <v>4362</v>
      </c>
      <c r="B4364" s="29"/>
      <c r="C4364" s="29"/>
    </row>
    <row r="4365" spans="1:3">
      <c r="A4365" s="5">
        <v>4363</v>
      </c>
      <c r="B4365" s="29"/>
      <c r="C4365" s="29"/>
    </row>
    <row r="4366" spans="1:3">
      <c r="A4366" s="5">
        <v>4364</v>
      </c>
      <c r="B4366" s="29"/>
      <c r="C4366" s="29"/>
    </row>
    <row r="4367" spans="1:3">
      <c r="A4367" s="5">
        <v>4365</v>
      </c>
      <c r="B4367" s="29"/>
      <c r="C4367" s="29"/>
    </row>
    <row r="4368" spans="1:3">
      <c r="A4368" s="5">
        <v>4366</v>
      </c>
      <c r="B4368" s="29"/>
      <c r="C4368" s="29"/>
    </row>
    <row r="4369" spans="1:3">
      <c r="A4369" s="5">
        <v>4367</v>
      </c>
      <c r="B4369" s="29"/>
      <c r="C4369" s="29"/>
    </row>
    <row r="4370" spans="1:3">
      <c r="A4370" s="5">
        <v>4368</v>
      </c>
      <c r="B4370" s="29"/>
      <c r="C4370" s="29"/>
    </row>
    <row r="4371" spans="1:3">
      <c r="A4371" s="5">
        <v>4369</v>
      </c>
      <c r="B4371" s="29"/>
      <c r="C4371" s="29"/>
    </row>
    <row r="4372" spans="1:3">
      <c r="A4372" s="5">
        <v>4370</v>
      </c>
      <c r="B4372" s="29"/>
      <c r="C4372" s="29"/>
    </row>
    <row r="4373" spans="1:3">
      <c r="A4373" s="5">
        <v>4371</v>
      </c>
      <c r="B4373" s="29"/>
      <c r="C4373" s="29"/>
    </row>
    <row r="4374" spans="1:3">
      <c r="A4374" s="5">
        <v>4372</v>
      </c>
      <c r="B4374" s="29"/>
      <c r="C4374" s="29"/>
    </row>
    <row r="4375" spans="1:3">
      <c r="A4375" s="5">
        <v>4373</v>
      </c>
      <c r="B4375" s="29"/>
      <c r="C4375" s="29"/>
    </row>
    <row r="4376" spans="1:3">
      <c r="A4376" s="5">
        <v>4374</v>
      </c>
      <c r="B4376" s="29"/>
      <c r="C4376" s="29"/>
    </row>
    <row r="4377" spans="1:3">
      <c r="A4377" s="5">
        <v>4375</v>
      </c>
      <c r="B4377" s="29"/>
      <c r="C4377" s="29"/>
    </row>
    <row r="4378" spans="1:3">
      <c r="A4378" s="5">
        <v>4376</v>
      </c>
      <c r="B4378" s="29"/>
      <c r="C4378" s="29"/>
    </row>
    <row r="4379" spans="1:3">
      <c r="A4379" s="5">
        <v>4377</v>
      </c>
      <c r="B4379" s="29"/>
      <c r="C4379" s="29"/>
    </row>
    <row r="4380" spans="1:3">
      <c r="A4380" s="5">
        <v>4378</v>
      </c>
      <c r="B4380" s="29"/>
      <c r="C4380" s="29"/>
    </row>
    <row r="4381" spans="1:3">
      <c r="A4381" s="5">
        <v>4379</v>
      </c>
      <c r="B4381" s="29"/>
      <c r="C4381" s="29"/>
    </row>
    <row r="4382" spans="1:3">
      <c r="A4382" s="5">
        <v>4380</v>
      </c>
      <c r="B4382" s="29"/>
      <c r="C4382" s="29"/>
    </row>
    <row r="4383" spans="1:3">
      <c r="A4383" s="5">
        <v>4381</v>
      </c>
      <c r="B4383" s="29"/>
      <c r="C4383" s="29"/>
    </row>
    <row r="4384" spans="1:3">
      <c r="A4384" s="5">
        <v>4382</v>
      </c>
      <c r="B4384" s="29"/>
      <c r="C4384" s="29"/>
    </row>
    <row r="4385" spans="1:3">
      <c r="A4385" s="5">
        <v>4383</v>
      </c>
      <c r="B4385" s="29"/>
      <c r="C4385" s="29"/>
    </row>
    <row r="4386" spans="1:3">
      <c r="A4386" s="5">
        <v>4384</v>
      </c>
      <c r="B4386" s="29"/>
      <c r="C4386" s="29"/>
    </row>
    <row r="4387" spans="1:3">
      <c r="A4387" s="5">
        <v>4385</v>
      </c>
      <c r="B4387" s="29"/>
      <c r="C4387" s="29"/>
    </row>
    <row r="4388" spans="1:3">
      <c r="A4388" s="5">
        <v>4386</v>
      </c>
      <c r="B4388" s="29"/>
      <c r="C4388" s="29"/>
    </row>
    <row r="4389" spans="1:3">
      <c r="A4389" s="5">
        <v>4387</v>
      </c>
      <c r="B4389" s="29"/>
      <c r="C4389" s="29"/>
    </row>
    <row r="4390" spans="1:3">
      <c r="A4390" s="5">
        <v>4388</v>
      </c>
      <c r="B4390" s="29"/>
      <c r="C4390" s="29"/>
    </row>
    <row r="4391" spans="1:3">
      <c r="A4391" s="5">
        <v>4389</v>
      </c>
      <c r="B4391" s="29"/>
      <c r="C4391" s="29"/>
    </row>
    <row r="4392" spans="1:3">
      <c r="A4392" s="5">
        <v>4390</v>
      </c>
      <c r="B4392" s="29"/>
      <c r="C4392" s="29"/>
    </row>
    <row r="4393" spans="1:3">
      <c r="A4393" s="5">
        <v>4391</v>
      </c>
      <c r="B4393" s="29"/>
      <c r="C4393" s="29"/>
    </row>
    <row r="4394" spans="1:3">
      <c r="A4394" s="5">
        <v>4392</v>
      </c>
      <c r="B4394" s="29"/>
      <c r="C4394" s="29"/>
    </row>
    <row r="4395" spans="1:3">
      <c r="A4395" s="5">
        <v>4393</v>
      </c>
      <c r="B4395" s="29"/>
      <c r="C4395" s="29"/>
    </row>
    <row r="4396" spans="1:3">
      <c r="A4396" s="5">
        <v>4394</v>
      </c>
      <c r="B4396" s="29"/>
      <c r="C4396" s="29"/>
    </row>
    <row r="4397" spans="1:3">
      <c r="A4397" s="5">
        <v>4395</v>
      </c>
      <c r="B4397" s="29"/>
      <c r="C4397" s="29"/>
    </row>
    <row r="4398" spans="1:3">
      <c r="A4398" s="5">
        <v>4396</v>
      </c>
      <c r="B4398" s="29"/>
      <c r="C4398" s="29"/>
    </row>
    <row r="4399" spans="1:3">
      <c r="A4399" s="5">
        <v>4397</v>
      </c>
      <c r="B4399" s="29"/>
      <c r="C4399" s="29"/>
    </row>
    <row r="4400" spans="1:3">
      <c r="A4400" s="5">
        <v>4398</v>
      </c>
      <c r="B4400" s="29"/>
      <c r="C4400" s="29"/>
    </row>
    <row r="4401" spans="1:3">
      <c r="A4401" s="5">
        <v>4399</v>
      </c>
      <c r="B4401" s="29"/>
      <c r="C4401" s="29"/>
    </row>
    <row r="4402" spans="1:3">
      <c r="A4402" s="5">
        <v>4400</v>
      </c>
      <c r="B4402" s="29"/>
      <c r="C4402" s="29"/>
    </row>
    <row r="4403" spans="1:3">
      <c r="A4403" s="5">
        <v>4401</v>
      </c>
      <c r="B4403" s="29"/>
      <c r="C4403" s="29"/>
    </row>
    <row r="4404" spans="1:3">
      <c r="A4404" s="5">
        <v>4402</v>
      </c>
      <c r="B4404" s="29"/>
      <c r="C4404" s="29"/>
    </row>
    <row r="4405" spans="1:3">
      <c r="A4405" s="5">
        <v>4403</v>
      </c>
      <c r="B4405" s="29"/>
      <c r="C4405" s="29"/>
    </row>
    <row r="4406" spans="1:3">
      <c r="A4406" s="5">
        <v>4404</v>
      </c>
      <c r="B4406" s="29"/>
      <c r="C4406" s="29"/>
    </row>
    <row r="4407" spans="1:3">
      <c r="A4407" s="5">
        <v>4405</v>
      </c>
      <c r="B4407" s="29"/>
      <c r="C4407" s="29"/>
    </row>
    <row r="4408" spans="1:3">
      <c r="A4408" s="5">
        <v>4406</v>
      </c>
      <c r="B4408" s="29"/>
      <c r="C4408" s="29"/>
    </row>
    <row r="4409" spans="1:3">
      <c r="A4409" s="5">
        <v>4407</v>
      </c>
      <c r="B4409" s="29"/>
      <c r="C4409" s="29"/>
    </row>
    <row r="4410" spans="1:3">
      <c r="A4410" s="5">
        <v>4408</v>
      </c>
      <c r="B4410" s="29"/>
      <c r="C4410" s="29"/>
    </row>
    <row r="4411" spans="1:3">
      <c r="A4411" s="5">
        <v>4409</v>
      </c>
      <c r="B4411" s="29"/>
      <c r="C4411" s="29"/>
    </row>
    <row r="4412" spans="1:3">
      <c r="A4412" s="5">
        <v>4410</v>
      </c>
      <c r="B4412" s="29"/>
      <c r="C4412" s="29"/>
    </row>
    <row r="4413" spans="1:3">
      <c r="A4413" s="5">
        <v>4411</v>
      </c>
      <c r="B4413" s="29"/>
      <c r="C4413" s="29"/>
    </row>
    <row r="4414" spans="1:3">
      <c r="A4414" s="5">
        <v>4412</v>
      </c>
      <c r="B4414" s="29"/>
      <c r="C4414" s="29"/>
    </row>
    <row r="4415" spans="1:3">
      <c r="A4415" s="5">
        <v>4413</v>
      </c>
      <c r="B4415" s="29"/>
      <c r="C4415" s="29"/>
    </row>
    <row r="4416" spans="1:3">
      <c r="A4416" s="5">
        <v>4414</v>
      </c>
      <c r="B4416" s="29"/>
      <c r="C4416" s="29"/>
    </row>
    <row r="4417" spans="1:3">
      <c r="A4417" s="5">
        <v>4415</v>
      </c>
      <c r="B4417" s="29"/>
      <c r="C4417" s="29"/>
    </row>
    <row r="4418" spans="1:3">
      <c r="A4418" s="5">
        <v>4416</v>
      </c>
      <c r="B4418" s="29"/>
      <c r="C4418" s="29"/>
    </row>
    <row r="4419" spans="1:3">
      <c r="A4419" s="5">
        <v>4417</v>
      </c>
      <c r="B4419" s="29"/>
      <c r="C4419" s="29"/>
    </row>
    <row r="4420" spans="1:3">
      <c r="A4420" s="5">
        <v>4418</v>
      </c>
      <c r="B4420" s="29"/>
      <c r="C4420" s="29"/>
    </row>
    <row r="4421" spans="1:3">
      <c r="A4421" s="5">
        <v>4419</v>
      </c>
      <c r="B4421" s="29"/>
      <c r="C4421" s="29"/>
    </row>
    <row r="4422" spans="1:3">
      <c r="A4422" s="5">
        <v>4420</v>
      </c>
      <c r="B4422" s="29"/>
      <c r="C4422" s="29"/>
    </row>
    <row r="4423" spans="1:3">
      <c r="A4423" s="5">
        <v>4421</v>
      </c>
      <c r="B4423" s="29"/>
      <c r="C4423" s="29"/>
    </row>
    <row r="4424" spans="1:3">
      <c r="A4424" s="5">
        <v>4422</v>
      </c>
      <c r="B4424" s="29"/>
      <c r="C4424" s="29"/>
    </row>
    <row r="4425" spans="1:3">
      <c r="A4425" s="5">
        <v>4423</v>
      </c>
      <c r="B4425" s="29"/>
      <c r="C4425" s="29"/>
    </row>
    <row r="4426" spans="1:3">
      <c r="A4426" s="5">
        <v>4424</v>
      </c>
      <c r="B4426" s="29"/>
      <c r="C4426" s="29"/>
    </row>
    <row r="4427" spans="1:3">
      <c r="A4427" s="5">
        <v>4425</v>
      </c>
      <c r="B4427" s="29"/>
      <c r="C4427" s="29"/>
    </row>
    <row r="4428" spans="1:3">
      <c r="A4428" s="5">
        <v>4426</v>
      </c>
      <c r="B4428" s="29"/>
      <c r="C4428" s="29"/>
    </row>
    <row r="4429" spans="1:3">
      <c r="A4429" s="5">
        <v>4427</v>
      </c>
      <c r="B4429" s="29"/>
      <c r="C4429" s="29"/>
    </row>
    <row r="4430" spans="1:3">
      <c r="A4430" s="5">
        <v>4428</v>
      </c>
      <c r="B4430" s="29"/>
      <c r="C4430" s="29"/>
    </row>
    <row r="4431" spans="1:3">
      <c r="A4431" s="5">
        <v>4429</v>
      </c>
      <c r="B4431" s="29"/>
      <c r="C4431" s="29"/>
    </row>
    <row r="4432" spans="1:3">
      <c r="A4432" s="5">
        <v>4430</v>
      </c>
      <c r="B4432" s="29"/>
      <c r="C4432" s="29"/>
    </row>
    <row r="4433" spans="1:3">
      <c r="A4433" s="5">
        <v>4431</v>
      </c>
      <c r="B4433" s="29"/>
      <c r="C4433" s="29"/>
    </row>
    <row r="4434" spans="1:3">
      <c r="A4434" s="5">
        <v>4432</v>
      </c>
      <c r="B4434" s="29"/>
      <c r="C4434" s="29"/>
    </row>
    <row r="4435" spans="1:3">
      <c r="A4435" s="5">
        <v>4433</v>
      </c>
      <c r="B4435" s="29"/>
      <c r="C4435" s="29"/>
    </row>
    <row r="4436" spans="1:3">
      <c r="A4436" s="5">
        <v>4434</v>
      </c>
      <c r="B4436" s="29"/>
      <c r="C4436" s="29"/>
    </row>
    <row r="4437" spans="1:3">
      <c r="A4437" s="5">
        <v>4435</v>
      </c>
      <c r="B4437" s="29"/>
      <c r="C4437" s="29"/>
    </row>
    <row r="4438" spans="1:3">
      <c r="A4438" s="5">
        <v>4436</v>
      </c>
      <c r="B4438" s="29"/>
      <c r="C4438" s="29"/>
    </row>
    <row r="4439" spans="1:3">
      <c r="A4439" s="5">
        <v>4437</v>
      </c>
      <c r="B4439" s="29"/>
      <c r="C4439" s="29"/>
    </row>
    <row r="4440" spans="1:3">
      <c r="A4440" s="5">
        <v>4438</v>
      </c>
      <c r="B4440" s="29"/>
      <c r="C4440" s="29"/>
    </row>
    <row r="4441" spans="1:3">
      <c r="A4441" s="5">
        <v>4439</v>
      </c>
      <c r="B4441" s="29"/>
      <c r="C4441" s="29"/>
    </row>
    <row r="4442" spans="1:3">
      <c r="A4442" s="5">
        <v>4440</v>
      </c>
      <c r="B4442" s="29"/>
      <c r="C4442" s="29"/>
    </row>
    <row r="4443" spans="1:3">
      <c r="A4443" s="5">
        <v>4441</v>
      </c>
      <c r="B4443" s="29"/>
      <c r="C4443" s="29"/>
    </row>
    <row r="4444" spans="1:3">
      <c r="A4444" s="5">
        <v>4442</v>
      </c>
      <c r="B4444" s="29"/>
      <c r="C4444" s="29"/>
    </row>
    <row r="4445" spans="1:3">
      <c r="A4445" s="5">
        <v>4443</v>
      </c>
      <c r="B4445" s="29"/>
      <c r="C4445" s="29"/>
    </row>
    <row r="4446" spans="1:3">
      <c r="A4446" s="5">
        <v>4444</v>
      </c>
      <c r="B4446" s="29"/>
      <c r="C4446" s="29"/>
    </row>
    <row r="4447" spans="1:3">
      <c r="A4447" s="5">
        <v>4445</v>
      </c>
      <c r="B4447" s="29"/>
      <c r="C4447" s="29"/>
    </row>
    <row r="4448" spans="1:3">
      <c r="A4448" s="5">
        <v>4446</v>
      </c>
      <c r="B4448" s="29"/>
      <c r="C4448" s="29"/>
    </row>
    <row r="4449" spans="1:3">
      <c r="A4449" s="5">
        <v>4447</v>
      </c>
      <c r="B4449" s="29"/>
      <c r="C4449" s="29"/>
    </row>
    <row r="4450" spans="1:3">
      <c r="A4450" s="5">
        <v>4448</v>
      </c>
      <c r="B4450" s="29"/>
      <c r="C4450" s="29"/>
    </row>
    <row r="4451" spans="1:3">
      <c r="A4451" s="5">
        <v>4449</v>
      </c>
      <c r="B4451" s="29"/>
      <c r="C4451" s="29"/>
    </row>
    <row r="4452" spans="1:3">
      <c r="A4452" s="5">
        <v>4450</v>
      </c>
      <c r="B4452" s="29"/>
      <c r="C4452" s="29"/>
    </row>
    <row r="4453" spans="1:3">
      <c r="A4453" s="5">
        <v>4451</v>
      </c>
      <c r="B4453" s="29"/>
      <c r="C4453" s="29"/>
    </row>
    <row r="4454" spans="1:3">
      <c r="A4454" s="5">
        <v>4452</v>
      </c>
      <c r="B4454" s="29"/>
      <c r="C4454" s="29"/>
    </row>
    <row r="4455" spans="1:3">
      <c r="A4455" s="5">
        <v>4453</v>
      </c>
      <c r="B4455" s="29"/>
      <c r="C4455" s="29"/>
    </row>
    <row r="4456" spans="1:3">
      <c r="A4456" s="5">
        <v>4454</v>
      </c>
      <c r="B4456" s="29"/>
      <c r="C4456" s="29"/>
    </row>
    <row r="4457" spans="1:3">
      <c r="A4457" s="5">
        <v>4455</v>
      </c>
      <c r="B4457" s="29"/>
      <c r="C4457" s="29"/>
    </row>
    <row r="4458" spans="1:3">
      <c r="A4458" s="5">
        <v>4456</v>
      </c>
      <c r="B4458" s="29"/>
      <c r="C4458" s="29"/>
    </row>
    <row r="4459" spans="1:3">
      <c r="A4459" s="5">
        <v>4457</v>
      </c>
      <c r="B4459" s="29"/>
      <c r="C4459" s="29"/>
    </row>
    <row r="4460" spans="1:3">
      <c r="A4460" s="5">
        <v>4458</v>
      </c>
      <c r="B4460" s="29"/>
      <c r="C4460" s="29"/>
    </row>
    <row r="4461" spans="1:3">
      <c r="A4461" s="5">
        <v>4459</v>
      </c>
      <c r="B4461" s="29"/>
      <c r="C4461" s="29"/>
    </row>
    <row r="4462" spans="1:3">
      <c r="A4462" s="5">
        <v>4460</v>
      </c>
      <c r="B4462" s="29"/>
      <c r="C4462" s="29"/>
    </row>
    <row r="4463" spans="1:3">
      <c r="A4463" s="5">
        <v>4461</v>
      </c>
      <c r="B4463" s="29"/>
      <c r="C4463" s="29"/>
    </row>
    <row r="4464" spans="1:3">
      <c r="A4464" s="5">
        <v>4462</v>
      </c>
      <c r="B4464" s="29"/>
      <c r="C4464" s="29"/>
    </row>
    <row r="4465" spans="1:3">
      <c r="A4465" s="5">
        <v>4463</v>
      </c>
      <c r="B4465" s="29"/>
      <c r="C4465" s="29"/>
    </row>
    <row r="4466" spans="1:3">
      <c r="A4466" s="5">
        <v>4464</v>
      </c>
      <c r="B4466" s="29"/>
      <c r="C4466" s="29"/>
    </row>
    <row r="4467" spans="1:3">
      <c r="A4467" s="5">
        <v>4465</v>
      </c>
      <c r="B4467" s="29"/>
      <c r="C4467" s="29"/>
    </row>
    <row r="4468" spans="1:3">
      <c r="A4468" s="5">
        <v>4466</v>
      </c>
      <c r="B4468" s="29"/>
      <c r="C4468" s="29"/>
    </row>
    <row r="4469" spans="1:3">
      <c r="A4469" s="5">
        <v>4467</v>
      </c>
      <c r="B4469" s="29"/>
      <c r="C4469" s="29"/>
    </row>
    <row r="4470" spans="1:3">
      <c r="A4470" s="5">
        <v>4468</v>
      </c>
      <c r="B4470" s="29"/>
      <c r="C4470" s="29"/>
    </row>
    <row r="4471" spans="1:3">
      <c r="A4471" s="5">
        <v>4469</v>
      </c>
      <c r="B4471" s="29"/>
      <c r="C4471" s="29"/>
    </row>
    <row r="4472" spans="1:3">
      <c r="A4472" s="5">
        <v>4470</v>
      </c>
      <c r="B4472" s="29"/>
      <c r="C4472" s="29"/>
    </row>
    <row r="4473" spans="1:3">
      <c r="A4473" s="5">
        <v>4471</v>
      </c>
      <c r="B4473" s="29"/>
      <c r="C4473" s="29"/>
    </row>
    <row r="4474" spans="1:3">
      <c r="A4474" s="5">
        <v>4472</v>
      </c>
      <c r="B4474" s="29"/>
      <c r="C4474" s="29"/>
    </row>
    <row r="4475" spans="1:3">
      <c r="A4475" s="5">
        <v>4473</v>
      </c>
      <c r="B4475" s="29"/>
      <c r="C4475" s="29"/>
    </row>
    <row r="4476" spans="1:3">
      <c r="A4476" s="5">
        <v>4474</v>
      </c>
      <c r="B4476" s="29"/>
      <c r="C4476" s="29"/>
    </row>
    <row r="4477" spans="1:3">
      <c r="A4477" s="5">
        <v>4475</v>
      </c>
      <c r="B4477" s="29"/>
      <c r="C4477" s="29"/>
    </row>
    <row r="4478" spans="1:3">
      <c r="A4478" s="5">
        <v>4476</v>
      </c>
      <c r="B4478" s="29"/>
      <c r="C4478" s="29"/>
    </row>
    <row r="4479" spans="1:3">
      <c r="A4479" s="5">
        <v>4477</v>
      </c>
      <c r="B4479" s="29"/>
      <c r="C4479" s="29"/>
    </row>
    <row r="4480" spans="1:3">
      <c r="A4480" s="5">
        <v>4478</v>
      </c>
      <c r="B4480" s="29"/>
      <c r="C4480" s="29"/>
    </row>
    <row r="4481" spans="1:3">
      <c r="A4481" s="5">
        <v>4479</v>
      </c>
      <c r="B4481" s="29"/>
      <c r="C4481" s="29"/>
    </row>
    <row r="4482" spans="1:3">
      <c r="A4482" s="5">
        <v>4480</v>
      </c>
      <c r="B4482" s="29"/>
      <c r="C4482" s="29"/>
    </row>
    <row r="4483" spans="1:3">
      <c r="A4483" s="5">
        <v>4481</v>
      </c>
      <c r="B4483" s="29"/>
      <c r="C4483" s="29"/>
    </row>
    <row r="4484" spans="1:3">
      <c r="A4484" s="5">
        <v>4482</v>
      </c>
      <c r="B4484" s="29"/>
      <c r="C4484" s="29"/>
    </row>
    <row r="4485" spans="1:3">
      <c r="A4485" s="5">
        <v>4483</v>
      </c>
      <c r="B4485" s="29"/>
      <c r="C4485" s="29"/>
    </row>
    <row r="4486" spans="1:3">
      <c r="A4486" s="5">
        <v>4484</v>
      </c>
      <c r="B4486" s="29"/>
      <c r="C4486" s="29"/>
    </row>
    <row r="4487" spans="1:3">
      <c r="A4487" s="5">
        <v>4485</v>
      </c>
      <c r="B4487" s="29"/>
      <c r="C4487" s="29"/>
    </row>
    <row r="4488" spans="1:3">
      <c r="A4488" s="5">
        <v>4486</v>
      </c>
      <c r="B4488" s="29"/>
      <c r="C4488" s="29"/>
    </row>
    <row r="4489" spans="1:3">
      <c r="A4489" s="5">
        <v>4487</v>
      </c>
      <c r="B4489" s="29"/>
      <c r="C4489" s="29"/>
    </row>
    <row r="4490" spans="1:3">
      <c r="A4490" s="5">
        <v>4488</v>
      </c>
      <c r="B4490" s="29"/>
      <c r="C4490" s="29"/>
    </row>
    <row r="4491" spans="1:3">
      <c r="A4491" s="5">
        <v>4489</v>
      </c>
      <c r="B4491" s="29"/>
      <c r="C4491" s="29"/>
    </row>
    <row r="4492" spans="1:3">
      <c r="A4492" s="5">
        <v>4490</v>
      </c>
      <c r="B4492" s="29"/>
      <c r="C4492" s="29"/>
    </row>
    <row r="4493" spans="1:3">
      <c r="A4493" s="5">
        <v>4491</v>
      </c>
      <c r="B4493" s="29"/>
      <c r="C4493" s="29"/>
    </row>
    <row r="4494" spans="1:3">
      <c r="A4494" s="5">
        <v>4492</v>
      </c>
      <c r="B4494" s="29"/>
      <c r="C4494" s="29"/>
    </row>
    <row r="4495" spans="1:3">
      <c r="A4495" s="5">
        <v>4493</v>
      </c>
      <c r="B4495" s="29"/>
      <c r="C4495" s="29"/>
    </row>
    <row r="4496" spans="1:3">
      <c r="A4496" s="5">
        <v>4494</v>
      </c>
      <c r="B4496" s="29"/>
      <c r="C4496" s="29"/>
    </row>
    <row r="4497" spans="1:3">
      <c r="A4497" s="5">
        <v>4495</v>
      </c>
      <c r="B4497" s="29"/>
      <c r="C4497" s="29"/>
    </row>
    <row r="4498" spans="1:3">
      <c r="A4498" s="5">
        <v>4496</v>
      </c>
      <c r="B4498" s="29"/>
      <c r="C4498" s="29"/>
    </row>
    <row r="4499" spans="1:3">
      <c r="A4499" s="5">
        <v>4497</v>
      </c>
      <c r="B4499" s="29"/>
      <c r="C4499" s="29"/>
    </row>
    <row r="4500" spans="1:3">
      <c r="A4500" s="5">
        <v>4498</v>
      </c>
      <c r="B4500" s="29"/>
      <c r="C4500" s="29"/>
    </row>
    <row r="4501" spans="1:3">
      <c r="A4501" s="5">
        <v>4499</v>
      </c>
      <c r="B4501" s="29"/>
      <c r="C4501" s="29"/>
    </row>
    <row r="4502" spans="1:3">
      <c r="A4502" s="5">
        <v>4500</v>
      </c>
      <c r="B4502" s="29"/>
      <c r="C4502" s="29"/>
    </row>
    <row r="4503" spans="1:3">
      <c r="A4503" s="5">
        <v>4501</v>
      </c>
      <c r="B4503" s="29"/>
      <c r="C4503" s="29"/>
    </row>
    <row r="4504" spans="1:3">
      <c r="A4504" s="5">
        <v>4502</v>
      </c>
      <c r="B4504" s="29"/>
      <c r="C4504" s="29"/>
    </row>
    <row r="4505" spans="1:3">
      <c r="A4505" s="5">
        <v>4503</v>
      </c>
      <c r="B4505" s="29"/>
      <c r="C4505" s="29"/>
    </row>
    <row r="4506" spans="1:3">
      <c r="A4506" s="5">
        <v>4504</v>
      </c>
      <c r="B4506" s="29"/>
      <c r="C4506" s="29"/>
    </row>
    <row r="4507" spans="1:3">
      <c r="A4507" s="5">
        <v>4505</v>
      </c>
      <c r="B4507" s="29"/>
      <c r="C4507" s="29"/>
    </row>
    <row r="4508" spans="1:3">
      <c r="A4508" s="5">
        <v>4506</v>
      </c>
      <c r="B4508" s="29"/>
      <c r="C4508" s="29"/>
    </row>
    <row r="4509" spans="1:3">
      <c r="A4509" s="5">
        <v>4507</v>
      </c>
      <c r="B4509" s="29"/>
      <c r="C4509" s="29"/>
    </row>
    <row r="4510" spans="1:3">
      <c r="A4510" s="5">
        <v>4508</v>
      </c>
      <c r="B4510" s="29"/>
      <c r="C4510" s="29"/>
    </row>
    <row r="4511" spans="1:3">
      <c r="A4511" s="5">
        <v>4509</v>
      </c>
      <c r="B4511" s="29"/>
      <c r="C4511" s="29"/>
    </row>
    <row r="4512" spans="1:3">
      <c r="A4512" s="5">
        <v>4510</v>
      </c>
      <c r="B4512" s="29"/>
      <c r="C4512" s="29"/>
    </row>
    <row r="4513" spans="1:3">
      <c r="A4513" s="5">
        <v>4511</v>
      </c>
      <c r="B4513" s="29"/>
      <c r="C4513" s="29"/>
    </row>
    <row r="4514" spans="1:3">
      <c r="A4514" s="5">
        <v>4512</v>
      </c>
      <c r="B4514" s="29"/>
      <c r="C4514" s="29"/>
    </row>
    <row r="4515" spans="1:3">
      <c r="A4515" s="5">
        <v>4513</v>
      </c>
      <c r="B4515" s="29"/>
      <c r="C4515" s="29"/>
    </row>
    <row r="4516" spans="1:3">
      <c r="A4516" s="5">
        <v>4514</v>
      </c>
      <c r="B4516" s="29"/>
      <c r="C4516" s="29"/>
    </row>
    <row r="4517" spans="1:3">
      <c r="A4517" s="5">
        <v>4515</v>
      </c>
      <c r="B4517" s="29"/>
      <c r="C4517" s="29"/>
    </row>
    <row r="4518" spans="1:3">
      <c r="A4518" s="5">
        <v>4516</v>
      </c>
      <c r="B4518" s="29"/>
      <c r="C4518" s="29"/>
    </row>
    <row r="4519" spans="1:3">
      <c r="A4519" s="5">
        <v>4517</v>
      </c>
      <c r="B4519" s="29"/>
      <c r="C4519" s="29"/>
    </row>
    <row r="4520" spans="1:3">
      <c r="A4520" s="5">
        <v>4518</v>
      </c>
      <c r="B4520" s="29"/>
      <c r="C4520" s="29"/>
    </row>
    <row r="4521" spans="1:3">
      <c r="A4521" s="5">
        <v>4519</v>
      </c>
      <c r="B4521" s="29"/>
      <c r="C4521" s="29"/>
    </row>
    <row r="4522" spans="1:3">
      <c r="A4522" s="5">
        <v>4520</v>
      </c>
      <c r="B4522" s="29"/>
      <c r="C4522" s="29"/>
    </row>
    <row r="4523" spans="1:3">
      <c r="A4523" s="5">
        <v>4521</v>
      </c>
      <c r="B4523" s="29"/>
      <c r="C4523" s="29"/>
    </row>
    <row r="4524" spans="1:3">
      <c r="A4524" s="5">
        <v>4522</v>
      </c>
      <c r="B4524" s="29"/>
      <c r="C4524" s="29"/>
    </row>
    <row r="4525" spans="1:3">
      <c r="A4525" s="5">
        <v>4523</v>
      </c>
      <c r="B4525" s="29"/>
      <c r="C4525" s="29"/>
    </row>
    <row r="4526" spans="1:3">
      <c r="A4526" s="5">
        <v>4524</v>
      </c>
      <c r="B4526" s="29"/>
      <c r="C4526" s="29"/>
    </row>
    <row r="4527" spans="1:3">
      <c r="A4527" s="5">
        <v>4525</v>
      </c>
      <c r="B4527" s="29"/>
      <c r="C4527" s="29"/>
    </row>
    <row r="4528" spans="1:3">
      <c r="A4528" s="5">
        <v>4526</v>
      </c>
      <c r="B4528" s="29"/>
      <c r="C4528" s="29"/>
    </row>
    <row r="4529" spans="1:3">
      <c r="A4529" s="5">
        <v>4527</v>
      </c>
      <c r="B4529" s="29"/>
      <c r="C4529" s="29"/>
    </row>
    <row r="4530" spans="1:3">
      <c r="A4530" s="5">
        <v>4528</v>
      </c>
      <c r="B4530" s="29"/>
      <c r="C4530" s="29"/>
    </row>
    <row r="4531" spans="1:3">
      <c r="A4531" s="5">
        <v>4529</v>
      </c>
      <c r="B4531" s="29"/>
      <c r="C4531" s="29"/>
    </row>
    <row r="4532" spans="1:3">
      <c r="A4532" s="5">
        <v>4530</v>
      </c>
      <c r="B4532" s="29"/>
      <c r="C4532" s="29"/>
    </row>
    <row r="4533" spans="1:3">
      <c r="A4533" s="5">
        <v>4531</v>
      </c>
      <c r="B4533" s="29"/>
      <c r="C4533" s="29"/>
    </row>
    <row r="4534" spans="1:3">
      <c r="A4534" s="5">
        <v>4532</v>
      </c>
      <c r="B4534" s="29"/>
      <c r="C4534" s="29"/>
    </row>
    <row r="4535" spans="1:3">
      <c r="A4535" s="5">
        <v>4533</v>
      </c>
      <c r="B4535" s="29"/>
      <c r="C4535" s="29"/>
    </row>
    <row r="4536" spans="1:3">
      <c r="A4536" s="5">
        <v>4534</v>
      </c>
      <c r="B4536" s="29"/>
      <c r="C4536" s="29"/>
    </row>
    <row r="4537" spans="1:3">
      <c r="A4537" s="5">
        <v>4535</v>
      </c>
      <c r="B4537" s="29"/>
      <c r="C4537" s="29"/>
    </row>
    <row r="4538" spans="1:3">
      <c r="A4538" s="5">
        <v>4536</v>
      </c>
      <c r="B4538" s="29"/>
      <c r="C4538" s="29"/>
    </row>
    <row r="4539" spans="1:3">
      <c r="A4539" s="5">
        <v>4537</v>
      </c>
      <c r="B4539" s="29"/>
      <c r="C4539" s="29"/>
    </row>
    <row r="4540" spans="1:3">
      <c r="A4540" s="5">
        <v>4538</v>
      </c>
      <c r="B4540" s="29"/>
      <c r="C4540" s="29"/>
    </row>
    <row r="4541" spans="1:3">
      <c r="A4541" s="5">
        <v>4539</v>
      </c>
      <c r="B4541" s="29"/>
      <c r="C4541" s="29"/>
    </row>
    <row r="4542" spans="1:3">
      <c r="A4542" s="5">
        <v>4540</v>
      </c>
      <c r="B4542" s="29"/>
      <c r="C4542" s="29"/>
    </row>
    <row r="4543" spans="1:3">
      <c r="A4543" s="5">
        <v>4541</v>
      </c>
      <c r="B4543" s="29"/>
      <c r="C4543" s="29"/>
    </row>
    <row r="4544" spans="1:3">
      <c r="A4544" s="5">
        <v>4542</v>
      </c>
      <c r="B4544" s="29"/>
      <c r="C4544" s="29"/>
    </row>
    <row r="4545" spans="1:3">
      <c r="A4545" s="5">
        <v>4543</v>
      </c>
      <c r="B4545" s="29"/>
      <c r="C4545" s="29"/>
    </row>
    <row r="4546" spans="1:3">
      <c r="A4546" s="5">
        <v>4544</v>
      </c>
      <c r="B4546" s="29"/>
      <c r="C4546" s="29"/>
    </row>
    <row r="4547" spans="1:3">
      <c r="A4547" s="5">
        <v>4545</v>
      </c>
      <c r="B4547" s="29"/>
      <c r="C4547" s="29"/>
    </row>
    <row r="4548" spans="1:3">
      <c r="A4548" s="5">
        <v>4546</v>
      </c>
      <c r="B4548" s="29"/>
      <c r="C4548" s="29"/>
    </row>
    <row r="4549" spans="1:3">
      <c r="A4549" s="5">
        <v>4547</v>
      </c>
      <c r="B4549" s="29"/>
      <c r="C4549" s="29"/>
    </row>
    <row r="4550" spans="1:3">
      <c r="A4550" s="5">
        <v>4548</v>
      </c>
      <c r="B4550" s="29"/>
      <c r="C4550" s="29"/>
    </row>
    <row r="4551" spans="1:3">
      <c r="A4551" s="5">
        <v>4549</v>
      </c>
      <c r="B4551" s="29"/>
      <c r="C4551" s="29"/>
    </row>
    <row r="4552" spans="1:3">
      <c r="A4552" s="5">
        <v>4550</v>
      </c>
      <c r="B4552" s="29"/>
      <c r="C4552" s="29"/>
    </row>
    <row r="4553" spans="1:3">
      <c r="A4553" s="5">
        <v>4551</v>
      </c>
      <c r="B4553" s="29"/>
      <c r="C4553" s="29"/>
    </row>
    <row r="4554" spans="1:3">
      <c r="A4554" s="5">
        <v>4552</v>
      </c>
      <c r="B4554" s="29"/>
      <c r="C4554" s="29"/>
    </row>
    <row r="4555" spans="1:3">
      <c r="A4555" s="5">
        <v>4553</v>
      </c>
      <c r="B4555" s="29"/>
      <c r="C4555" s="29"/>
    </row>
    <row r="4556" spans="1:3">
      <c r="A4556" s="5">
        <v>4554</v>
      </c>
      <c r="B4556" s="29"/>
      <c r="C4556" s="29"/>
    </row>
    <row r="4557" spans="1:3">
      <c r="A4557" s="5">
        <v>4555</v>
      </c>
      <c r="B4557" s="29"/>
      <c r="C4557" s="29"/>
    </row>
    <row r="4558" spans="1:3">
      <c r="A4558" s="5">
        <v>4556</v>
      </c>
      <c r="B4558" s="29"/>
      <c r="C4558" s="29"/>
    </row>
    <row r="4559" spans="1:3">
      <c r="A4559" s="5">
        <v>4557</v>
      </c>
      <c r="B4559" s="29"/>
      <c r="C4559" s="29"/>
    </row>
    <row r="4560" spans="1:3">
      <c r="A4560" s="5">
        <v>4558</v>
      </c>
      <c r="B4560" s="29"/>
      <c r="C4560" s="29"/>
    </row>
    <row r="4561" spans="1:3">
      <c r="A4561" s="5">
        <v>4559</v>
      </c>
      <c r="B4561" s="29"/>
      <c r="C4561" s="29"/>
    </row>
    <row r="4562" spans="1:3">
      <c r="A4562" s="5">
        <v>4560</v>
      </c>
      <c r="B4562" s="29"/>
      <c r="C4562" s="29"/>
    </row>
    <row r="4563" spans="1:3">
      <c r="A4563" s="5">
        <v>4561</v>
      </c>
      <c r="B4563" s="29"/>
      <c r="C4563" s="29"/>
    </row>
    <row r="4564" spans="1:3">
      <c r="A4564" s="5">
        <v>4562</v>
      </c>
      <c r="B4564" s="29"/>
      <c r="C4564" s="29"/>
    </row>
    <row r="4565" spans="1:3">
      <c r="A4565" s="5">
        <v>4563</v>
      </c>
      <c r="B4565" s="29"/>
      <c r="C4565" s="29"/>
    </row>
    <row r="4566" spans="1:3">
      <c r="A4566" s="5">
        <v>4564</v>
      </c>
      <c r="B4566" s="29"/>
      <c r="C4566" s="29"/>
    </row>
    <row r="4567" spans="1:3">
      <c r="A4567" s="5">
        <v>4565</v>
      </c>
      <c r="B4567" s="29"/>
      <c r="C4567" s="29"/>
    </row>
    <row r="4568" spans="1:3">
      <c r="A4568" s="5">
        <v>4566</v>
      </c>
      <c r="B4568" s="29"/>
      <c r="C4568" s="29"/>
    </row>
    <row r="4569" spans="1:3">
      <c r="A4569" s="5">
        <v>4567</v>
      </c>
      <c r="B4569" s="29"/>
      <c r="C4569" s="29"/>
    </row>
    <row r="4570" spans="1:3">
      <c r="A4570" s="5">
        <v>4568</v>
      </c>
      <c r="B4570" s="29"/>
      <c r="C4570" s="29"/>
    </row>
    <row r="4571" spans="1:3">
      <c r="A4571" s="5">
        <v>4569</v>
      </c>
      <c r="B4571" s="29"/>
      <c r="C4571" s="29"/>
    </row>
    <row r="4572" spans="1:3">
      <c r="A4572" s="5">
        <v>4570</v>
      </c>
      <c r="B4572" s="29"/>
      <c r="C4572" s="29"/>
    </row>
    <row r="4573" spans="1:3">
      <c r="A4573" s="5">
        <v>4571</v>
      </c>
      <c r="B4573" s="29"/>
      <c r="C4573" s="29"/>
    </row>
    <row r="4574" spans="1:3">
      <c r="A4574" s="5">
        <v>4572</v>
      </c>
      <c r="B4574" s="29"/>
      <c r="C4574" s="29"/>
    </row>
    <row r="4575" spans="1:3">
      <c r="A4575" s="5">
        <v>4573</v>
      </c>
      <c r="B4575" s="29"/>
      <c r="C4575" s="29"/>
    </row>
    <row r="4576" spans="1:3">
      <c r="A4576" s="5">
        <v>4574</v>
      </c>
      <c r="B4576" s="29"/>
      <c r="C4576" s="29"/>
    </row>
    <row r="4577" spans="1:3">
      <c r="A4577" s="5">
        <v>4575</v>
      </c>
      <c r="B4577" s="29"/>
      <c r="C4577" s="29"/>
    </row>
    <row r="4578" spans="1:3">
      <c r="A4578" s="5">
        <v>4576</v>
      </c>
      <c r="B4578" s="29"/>
      <c r="C4578" s="29"/>
    </row>
    <row r="4579" spans="1:3">
      <c r="A4579" s="5">
        <v>4577</v>
      </c>
      <c r="B4579" s="29"/>
      <c r="C4579" s="29"/>
    </row>
    <row r="4580" spans="1:3">
      <c r="A4580" s="5">
        <v>4578</v>
      </c>
      <c r="B4580" s="29"/>
      <c r="C4580" s="29"/>
    </row>
    <row r="4581" spans="1:3">
      <c r="A4581" s="5">
        <v>4579</v>
      </c>
      <c r="B4581" s="29"/>
      <c r="C4581" s="29"/>
    </row>
    <row r="4582" spans="1:3">
      <c r="A4582" s="5">
        <v>4580</v>
      </c>
      <c r="B4582" s="29"/>
      <c r="C4582" s="29"/>
    </row>
    <row r="4583" spans="1:3">
      <c r="A4583" s="5">
        <v>4581</v>
      </c>
      <c r="B4583" s="29"/>
      <c r="C4583" s="29"/>
    </row>
    <row r="4584" spans="1:3">
      <c r="A4584" s="5">
        <v>4582</v>
      </c>
      <c r="B4584" s="29"/>
      <c r="C4584" s="29"/>
    </row>
    <row r="4585" spans="1:3">
      <c r="A4585" s="5">
        <v>4583</v>
      </c>
      <c r="B4585" s="29"/>
      <c r="C4585" s="29"/>
    </row>
    <row r="4586" spans="1:3">
      <c r="A4586" s="5">
        <v>4584</v>
      </c>
      <c r="B4586" s="29"/>
      <c r="C4586" s="29"/>
    </row>
    <row r="4587" spans="1:3">
      <c r="A4587" s="5">
        <v>4585</v>
      </c>
      <c r="B4587" s="29"/>
      <c r="C4587" s="29"/>
    </row>
    <row r="4588" spans="1:3">
      <c r="A4588" s="5">
        <v>4586</v>
      </c>
      <c r="B4588" s="29"/>
      <c r="C4588" s="29"/>
    </row>
    <row r="4589" spans="1:3">
      <c r="A4589" s="5">
        <v>4587</v>
      </c>
      <c r="B4589" s="29"/>
      <c r="C4589" s="29"/>
    </row>
    <row r="4590" spans="1:3">
      <c r="A4590" s="5">
        <v>4588</v>
      </c>
      <c r="B4590" s="29"/>
      <c r="C4590" s="29"/>
    </row>
    <row r="4591" spans="1:3">
      <c r="A4591" s="5">
        <v>4589</v>
      </c>
      <c r="B4591" s="29"/>
      <c r="C4591" s="29"/>
    </row>
    <row r="4592" spans="1:3">
      <c r="A4592" s="5">
        <v>4590</v>
      </c>
      <c r="B4592" s="29"/>
      <c r="C4592" s="29"/>
    </row>
    <row r="4593" spans="1:3">
      <c r="A4593" s="5">
        <v>4591</v>
      </c>
      <c r="B4593" s="29"/>
      <c r="C4593" s="29"/>
    </row>
    <row r="4594" spans="1:3">
      <c r="A4594" s="5">
        <v>4592</v>
      </c>
      <c r="B4594" s="29"/>
      <c r="C4594" s="29"/>
    </row>
    <row r="4595" spans="1:3">
      <c r="A4595" s="5">
        <v>4593</v>
      </c>
      <c r="B4595" s="29"/>
      <c r="C4595" s="29"/>
    </row>
    <row r="4596" spans="1:3">
      <c r="A4596" s="5">
        <v>4594</v>
      </c>
      <c r="B4596" s="29"/>
      <c r="C4596" s="29"/>
    </row>
    <row r="4597" spans="1:3">
      <c r="A4597" s="5">
        <v>4595</v>
      </c>
      <c r="B4597" s="29"/>
      <c r="C4597" s="29"/>
    </row>
    <row r="4598" spans="1:3">
      <c r="A4598" s="5">
        <v>4596</v>
      </c>
      <c r="B4598" s="29"/>
      <c r="C4598" s="29"/>
    </row>
    <row r="4599" spans="1:3">
      <c r="A4599" s="5">
        <v>4597</v>
      </c>
      <c r="B4599" s="29"/>
      <c r="C4599" s="29"/>
    </row>
    <row r="4600" spans="1:3">
      <c r="A4600" s="5">
        <v>4598</v>
      </c>
      <c r="B4600" s="29"/>
      <c r="C4600" s="29"/>
    </row>
    <row r="4601" spans="1:3">
      <c r="A4601" s="5">
        <v>4599</v>
      </c>
      <c r="B4601" s="29"/>
      <c r="C4601" s="29"/>
    </row>
    <row r="4602" spans="1:3">
      <c r="A4602" s="5">
        <v>4600</v>
      </c>
      <c r="B4602" s="29"/>
      <c r="C4602" s="29"/>
    </row>
    <row r="4603" spans="1:3">
      <c r="A4603" s="5">
        <v>4601</v>
      </c>
      <c r="B4603" s="29"/>
      <c r="C4603" s="29"/>
    </row>
    <row r="4604" spans="1:3">
      <c r="A4604" s="5">
        <v>4602</v>
      </c>
      <c r="B4604" s="29"/>
      <c r="C4604" s="29"/>
    </row>
    <row r="4605" spans="1:3">
      <c r="A4605" s="5">
        <v>4603</v>
      </c>
      <c r="B4605" s="29"/>
      <c r="C4605" s="29"/>
    </row>
    <row r="4606" spans="1:3">
      <c r="A4606" s="5">
        <v>4604</v>
      </c>
      <c r="B4606" s="29"/>
      <c r="C4606" s="29"/>
    </row>
    <row r="4607" spans="1:3">
      <c r="A4607" s="5">
        <v>4605</v>
      </c>
      <c r="B4607" s="29"/>
      <c r="C4607" s="29"/>
    </row>
    <row r="4608" spans="1:3">
      <c r="A4608" s="5">
        <v>4606</v>
      </c>
      <c r="B4608" s="29"/>
      <c r="C4608" s="29"/>
    </row>
    <row r="4609" spans="1:3">
      <c r="A4609" s="5">
        <v>4607</v>
      </c>
      <c r="B4609" s="29"/>
      <c r="C4609" s="29"/>
    </row>
    <row r="4610" spans="1:3">
      <c r="A4610" s="5">
        <v>4608</v>
      </c>
      <c r="B4610" s="29"/>
      <c r="C4610" s="29"/>
    </row>
    <row r="4611" spans="1:3">
      <c r="A4611" s="5">
        <v>4609</v>
      </c>
      <c r="B4611" s="29"/>
      <c r="C4611" s="29"/>
    </row>
    <row r="4612" spans="1:3">
      <c r="A4612" s="5">
        <v>4610</v>
      </c>
      <c r="B4612" s="29"/>
      <c r="C4612" s="29"/>
    </row>
    <row r="4613" spans="1:3">
      <c r="A4613" s="5">
        <v>4611</v>
      </c>
      <c r="B4613" s="29"/>
      <c r="C4613" s="29"/>
    </row>
    <row r="4614" spans="1:3">
      <c r="A4614" s="5">
        <v>4612</v>
      </c>
      <c r="B4614" s="29"/>
      <c r="C4614" s="29"/>
    </row>
    <row r="4615" spans="1:3">
      <c r="A4615" s="5">
        <v>4613</v>
      </c>
      <c r="B4615" s="29"/>
      <c r="C4615" s="29"/>
    </row>
    <row r="4616" spans="1:3">
      <c r="A4616" s="5">
        <v>4614</v>
      </c>
      <c r="B4616" s="29"/>
      <c r="C4616" s="29"/>
    </row>
    <row r="4617" spans="1:3">
      <c r="A4617" s="5">
        <v>4615</v>
      </c>
      <c r="B4617" s="29"/>
      <c r="C4617" s="29"/>
    </row>
    <row r="4618" spans="1:3">
      <c r="A4618" s="5">
        <v>4616</v>
      </c>
      <c r="B4618" s="29"/>
      <c r="C4618" s="29"/>
    </row>
    <row r="4619" spans="1:3">
      <c r="A4619" s="5">
        <v>4617</v>
      </c>
      <c r="B4619" s="29"/>
      <c r="C4619" s="29"/>
    </row>
    <row r="4620" spans="1:3">
      <c r="A4620" s="5">
        <v>4618</v>
      </c>
      <c r="B4620" s="29"/>
      <c r="C4620" s="29"/>
    </row>
    <row r="4621" spans="1:3">
      <c r="A4621" s="5">
        <v>4619</v>
      </c>
      <c r="B4621" s="29"/>
      <c r="C4621" s="29"/>
    </row>
    <row r="4622" spans="1:3">
      <c r="A4622" s="5">
        <v>4620</v>
      </c>
      <c r="B4622" s="29"/>
      <c r="C4622" s="29"/>
    </row>
    <row r="4623" spans="1:3">
      <c r="A4623" s="5">
        <v>4621</v>
      </c>
      <c r="B4623" s="29"/>
      <c r="C4623" s="29"/>
    </row>
    <row r="4624" spans="1:3">
      <c r="A4624" s="5">
        <v>4622</v>
      </c>
      <c r="B4624" s="29"/>
      <c r="C4624" s="29"/>
    </row>
    <row r="4625" spans="1:3">
      <c r="A4625" s="5">
        <v>4623</v>
      </c>
      <c r="B4625" s="29"/>
      <c r="C4625" s="29"/>
    </row>
    <row r="4626" spans="1:3">
      <c r="A4626" s="5">
        <v>4624</v>
      </c>
      <c r="B4626" s="29"/>
      <c r="C4626" s="29"/>
    </row>
    <row r="4627" spans="1:3">
      <c r="A4627" s="5">
        <v>4625</v>
      </c>
      <c r="B4627" s="29"/>
      <c r="C4627" s="29"/>
    </row>
    <row r="4628" spans="1:3">
      <c r="A4628" s="5">
        <v>4626</v>
      </c>
      <c r="B4628" s="29"/>
      <c r="C4628" s="29"/>
    </row>
    <row r="4629" spans="1:3">
      <c r="A4629" s="5">
        <v>4627</v>
      </c>
      <c r="B4629" s="29"/>
      <c r="C4629" s="29"/>
    </row>
    <row r="4630" spans="1:3">
      <c r="A4630" s="5">
        <v>4628</v>
      </c>
      <c r="B4630" s="29"/>
      <c r="C4630" s="29"/>
    </row>
    <row r="4631" spans="1:3">
      <c r="A4631" s="5">
        <v>4629</v>
      </c>
      <c r="B4631" s="29"/>
      <c r="C4631" s="29"/>
    </row>
    <row r="4632" spans="1:3">
      <c r="A4632" s="5">
        <v>4630</v>
      </c>
      <c r="B4632" s="29"/>
      <c r="C4632" s="29"/>
    </row>
    <row r="4633" spans="1:3">
      <c r="A4633" s="5">
        <v>4631</v>
      </c>
      <c r="B4633" s="29"/>
      <c r="C4633" s="29"/>
    </row>
    <row r="4634" spans="1:3">
      <c r="A4634" s="5">
        <v>4632</v>
      </c>
      <c r="B4634" s="29"/>
      <c r="C4634" s="29"/>
    </row>
    <row r="4635" spans="1:3">
      <c r="A4635" s="5">
        <v>4633</v>
      </c>
      <c r="B4635" s="29"/>
      <c r="C4635" s="29"/>
    </row>
    <row r="4636" spans="1:3">
      <c r="A4636" s="5">
        <v>4634</v>
      </c>
      <c r="B4636" s="29"/>
      <c r="C4636" s="29"/>
    </row>
    <row r="4637" spans="1:3">
      <c r="A4637" s="5">
        <v>4635</v>
      </c>
      <c r="B4637" s="29"/>
      <c r="C4637" s="29"/>
    </row>
    <row r="4638" spans="1:3">
      <c r="A4638" s="5">
        <v>4636</v>
      </c>
      <c r="B4638" s="29"/>
      <c r="C4638" s="29"/>
    </row>
    <row r="4639" spans="1:3">
      <c r="A4639" s="5">
        <v>4637</v>
      </c>
      <c r="B4639" s="29"/>
      <c r="C4639" s="29"/>
    </row>
    <row r="4640" spans="1:3">
      <c r="A4640" s="5">
        <v>4638</v>
      </c>
      <c r="B4640" s="29"/>
      <c r="C4640" s="29"/>
    </row>
    <row r="4641" spans="1:3">
      <c r="A4641" s="5">
        <v>4639</v>
      </c>
      <c r="B4641" s="29"/>
      <c r="C4641" s="29"/>
    </row>
    <row r="4642" spans="1:3">
      <c r="A4642" s="5">
        <v>4640</v>
      </c>
      <c r="B4642" s="29"/>
      <c r="C4642" s="29"/>
    </row>
    <row r="4643" spans="1:3">
      <c r="A4643" s="5">
        <v>4641</v>
      </c>
      <c r="B4643" s="29"/>
      <c r="C4643" s="29"/>
    </row>
    <row r="4644" spans="1:3">
      <c r="A4644" s="5">
        <v>4642</v>
      </c>
      <c r="B4644" s="29"/>
      <c r="C4644" s="29"/>
    </row>
    <row r="4645" spans="1:3">
      <c r="A4645" s="5">
        <v>4643</v>
      </c>
      <c r="B4645" s="29"/>
      <c r="C4645" s="29"/>
    </row>
    <row r="4646" spans="1:3">
      <c r="A4646" s="5">
        <v>4644</v>
      </c>
      <c r="B4646" s="29"/>
      <c r="C4646" s="29"/>
    </row>
    <row r="4647" spans="1:3">
      <c r="A4647" s="5">
        <v>4645</v>
      </c>
      <c r="B4647" s="29"/>
      <c r="C4647" s="29"/>
    </row>
    <row r="4648" spans="1:3">
      <c r="A4648" s="5">
        <v>4646</v>
      </c>
      <c r="B4648" s="29"/>
      <c r="C4648" s="29"/>
    </row>
    <row r="4649" spans="1:3">
      <c r="A4649" s="5">
        <v>4647</v>
      </c>
      <c r="B4649" s="29"/>
      <c r="C4649" s="29"/>
    </row>
    <row r="4650" spans="1:3">
      <c r="A4650" s="5">
        <v>4648</v>
      </c>
      <c r="B4650" s="29"/>
      <c r="C4650" s="29"/>
    </row>
    <row r="4651" spans="1:3">
      <c r="A4651" s="5">
        <v>4649</v>
      </c>
      <c r="B4651" s="29"/>
      <c r="C4651" s="29"/>
    </row>
    <row r="4652" spans="1:3">
      <c r="A4652" s="5">
        <v>4650</v>
      </c>
      <c r="B4652" s="29"/>
      <c r="C4652" s="29"/>
    </row>
    <row r="4653" spans="1:3">
      <c r="A4653" s="5">
        <v>4651</v>
      </c>
      <c r="B4653" s="29"/>
      <c r="C4653" s="29"/>
    </row>
    <row r="4654" spans="1:3">
      <c r="A4654" s="5">
        <v>4652</v>
      </c>
      <c r="B4654" s="29"/>
      <c r="C4654" s="29"/>
    </row>
    <row r="4655" spans="1:3">
      <c r="A4655" s="5">
        <v>4653</v>
      </c>
      <c r="B4655" s="29"/>
      <c r="C4655" s="29"/>
    </row>
    <row r="4656" spans="1:3">
      <c r="A4656" s="5">
        <v>4654</v>
      </c>
      <c r="B4656" s="29"/>
      <c r="C4656" s="29"/>
    </row>
    <row r="4657" spans="1:3">
      <c r="A4657" s="5">
        <v>4655</v>
      </c>
      <c r="B4657" s="29"/>
      <c r="C4657" s="29"/>
    </row>
    <row r="4658" spans="1:3">
      <c r="A4658" s="5">
        <v>4656</v>
      </c>
      <c r="B4658" s="29"/>
      <c r="C4658" s="29"/>
    </row>
    <row r="4659" spans="1:3">
      <c r="A4659" s="5">
        <v>4657</v>
      </c>
      <c r="B4659" s="29"/>
      <c r="C4659" s="29"/>
    </row>
    <row r="4660" spans="1:3">
      <c r="A4660" s="5">
        <v>4658</v>
      </c>
      <c r="B4660" s="29"/>
      <c r="C4660" s="29"/>
    </row>
    <row r="4661" spans="1:3">
      <c r="A4661" s="5">
        <v>4659</v>
      </c>
      <c r="B4661" s="29"/>
      <c r="C4661" s="29"/>
    </row>
    <row r="4662" spans="1:3">
      <c r="A4662" s="5">
        <v>4660</v>
      </c>
      <c r="B4662" s="29"/>
      <c r="C4662" s="29"/>
    </row>
    <row r="4663" spans="1:3">
      <c r="A4663" s="5">
        <v>4661</v>
      </c>
      <c r="B4663" s="29"/>
      <c r="C4663" s="29"/>
    </row>
    <row r="4664" spans="1:3">
      <c r="A4664" s="5">
        <v>4662</v>
      </c>
      <c r="B4664" s="29"/>
      <c r="C4664" s="29"/>
    </row>
    <row r="4665" spans="1:3">
      <c r="A4665" s="5">
        <v>4663</v>
      </c>
      <c r="B4665" s="29"/>
      <c r="C4665" s="29"/>
    </row>
    <row r="4666" spans="1:3">
      <c r="A4666" s="5">
        <v>4664</v>
      </c>
      <c r="B4666" s="29"/>
      <c r="C4666" s="29"/>
    </row>
    <row r="4667" spans="1:3">
      <c r="A4667" s="5">
        <v>4665</v>
      </c>
      <c r="B4667" s="29"/>
      <c r="C4667" s="29"/>
    </row>
    <row r="4668" spans="1:3">
      <c r="A4668" s="5">
        <v>4666</v>
      </c>
      <c r="B4668" s="29"/>
      <c r="C4668" s="29"/>
    </row>
    <row r="4669" spans="1:3">
      <c r="A4669" s="5">
        <v>4667</v>
      </c>
      <c r="B4669" s="29"/>
      <c r="C4669" s="29"/>
    </row>
    <row r="4670" spans="1:3">
      <c r="A4670" s="5">
        <v>4668</v>
      </c>
      <c r="B4670" s="29"/>
      <c r="C4670" s="29"/>
    </row>
    <row r="4671" spans="1:3">
      <c r="A4671" s="5">
        <v>4669</v>
      </c>
      <c r="B4671" s="29"/>
      <c r="C4671" s="29"/>
    </row>
    <row r="4672" spans="1:3">
      <c r="A4672" s="5">
        <v>4670</v>
      </c>
      <c r="B4672" s="29"/>
      <c r="C4672" s="29"/>
    </row>
    <row r="4673" spans="1:3">
      <c r="A4673" s="5">
        <v>4671</v>
      </c>
      <c r="B4673" s="29"/>
      <c r="C4673" s="29"/>
    </row>
    <row r="4674" spans="1:3">
      <c r="A4674" s="5">
        <v>4672</v>
      </c>
      <c r="B4674" s="29"/>
      <c r="C4674" s="29"/>
    </row>
    <row r="4675" spans="1:3">
      <c r="A4675" s="5">
        <v>4673</v>
      </c>
      <c r="B4675" s="29"/>
      <c r="C4675" s="29"/>
    </row>
    <row r="4676" spans="1:3">
      <c r="A4676" s="5">
        <v>4674</v>
      </c>
      <c r="B4676" s="29"/>
      <c r="C4676" s="29"/>
    </row>
    <row r="4677" spans="1:3">
      <c r="A4677" s="5">
        <v>4675</v>
      </c>
      <c r="B4677" s="29"/>
      <c r="C4677" s="29"/>
    </row>
    <row r="4678" spans="1:3">
      <c r="A4678" s="5">
        <v>4676</v>
      </c>
      <c r="B4678" s="29"/>
      <c r="C4678" s="29"/>
    </row>
    <row r="4679" spans="1:3">
      <c r="A4679" s="5">
        <v>4677</v>
      </c>
      <c r="B4679" s="29"/>
      <c r="C4679" s="29"/>
    </row>
    <row r="4680" spans="1:3">
      <c r="A4680" s="5">
        <v>4678</v>
      </c>
      <c r="B4680" s="29"/>
      <c r="C4680" s="29"/>
    </row>
    <row r="4681" spans="1:3">
      <c r="A4681" s="5">
        <v>4679</v>
      </c>
      <c r="B4681" s="29"/>
      <c r="C4681" s="29"/>
    </row>
    <row r="4682" spans="1:3">
      <c r="A4682" s="5">
        <v>4680</v>
      </c>
      <c r="B4682" s="29"/>
      <c r="C4682" s="29"/>
    </row>
    <row r="4683" spans="1:3">
      <c r="A4683" s="5">
        <v>4681</v>
      </c>
      <c r="B4683" s="29"/>
      <c r="C4683" s="29"/>
    </row>
    <row r="4684" spans="1:3">
      <c r="A4684" s="5">
        <v>4682</v>
      </c>
      <c r="B4684" s="29"/>
      <c r="C4684" s="29"/>
    </row>
    <row r="4685" spans="1:3">
      <c r="A4685" s="5">
        <v>4683</v>
      </c>
      <c r="B4685" s="29"/>
      <c r="C4685" s="29"/>
    </row>
    <row r="4686" spans="1:3">
      <c r="A4686" s="5">
        <v>4684</v>
      </c>
      <c r="B4686" s="29"/>
      <c r="C4686" s="29"/>
    </row>
    <row r="4687" spans="1:3">
      <c r="A4687" s="5">
        <v>4685</v>
      </c>
      <c r="B4687" s="29"/>
      <c r="C4687" s="29"/>
    </row>
    <row r="4688" spans="1:3">
      <c r="A4688" s="5">
        <v>4686</v>
      </c>
      <c r="B4688" s="29"/>
      <c r="C4688" s="29"/>
    </row>
    <row r="4689" spans="1:3">
      <c r="A4689" s="5">
        <v>4687</v>
      </c>
      <c r="B4689" s="29"/>
      <c r="C4689" s="29"/>
    </row>
    <row r="4690" spans="1:3">
      <c r="A4690" s="5">
        <v>4688</v>
      </c>
      <c r="B4690" s="29"/>
      <c r="C4690" s="29"/>
    </row>
    <row r="4691" spans="1:3">
      <c r="A4691" s="5">
        <v>4689</v>
      </c>
      <c r="B4691" s="29"/>
      <c r="C4691" s="29"/>
    </row>
    <row r="4692" spans="1:3">
      <c r="A4692" s="5">
        <v>4690</v>
      </c>
      <c r="B4692" s="29"/>
      <c r="C4692" s="29"/>
    </row>
    <row r="4693" spans="1:3">
      <c r="A4693" s="5">
        <v>4691</v>
      </c>
      <c r="B4693" s="29"/>
      <c r="C4693" s="29"/>
    </row>
    <row r="4694" spans="1:3">
      <c r="A4694" s="5">
        <v>4692</v>
      </c>
      <c r="B4694" s="29"/>
      <c r="C4694" s="29"/>
    </row>
    <row r="4695" spans="1:3">
      <c r="A4695" s="5">
        <v>4693</v>
      </c>
      <c r="B4695" s="29"/>
      <c r="C4695" s="29"/>
    </row>
    <row r="4696" spans="1:3">
      <c r="A4696" s="5">
        <v>4694</v>
      </c>
      <c r="B4696" s="29"/>
      <c r="C4696" s="29"/>
    </row>
    <row r="4697" spans="1:3">
      <c r="A4697" s="5">
        <v>4695</v>
      </c>
      <c r="B4697" s="29"/>
      <c r="C4697" s="29"/>
    </row>
    <row r="4698" spans="1:3">
      <c r="A4698" s="5">
        <v>4696</v>
      </c>
      <c r="B4698" s="29"/>
      <c r="C4698" s="29"/>
    </row>
    <row r="4699" spans="1:3">
      <c r="A4699" s="5">
        <v>4697</v>
      </c>
      <c r="B4699" s="29"/>
      <c r="C4699" s="29"/>
    </row>
    <row r="4700" spans="1:3">
      <c r="A4700" s="5">
        <v>4698</v>
      </c>
      <c r="B4700" s="29"/>
      <c r="C4700" s="29"/>
    </row>
    <row r="4701" spans="1:3">
      <c r="A4701" s="5">
        <v>4699</v>
      </c>
      <c r="B4701" s="29"/>
      <c r="C4701" s="29"/>
    </row>
    <row r="4702" spans="1:3">
      <c r="A4702" s="5">
        <v>4700</v>
      </c>
      <c r="B4702" s="29"/>
      <c r="C4702" s="29"/>
    </row>
    <row r="4703" spans="1:3">
      <c r="A4703" s="5">
        <v>4701</v>
      </c>
      <c r="B4703" s="29"/>
      <c r="C4703" s="29"/>
    </row>
    <row r="4704" spans="1:3">
      <c r="A4704" s="5">
        <v>4702</v>
      </c>
      <c r="B4704" s="29"/>
      <c r="C4704" s="29"/>
    </row>
    <row r="4705" spans="1:3">
      <c r="A4705" s="5">
        <v>4703</v>
      </c>
      <c r="B4705" s="29"/>
      <c r="C4705" s="29"/>
    </row>
    <row r="4706" spans="1:3">
      <c r="A4706" s="5">
        <v>4704</v>
      </c>
      <c r="B4706" s="29"/>
      <c r="C4706" s="29"/>
    </row>
    <row r="4707" spans="1:3">
      <c r="A4707" s="5">
        <v>4705</v>
      </c>
      <c r="B4707" s="29"/>
      <c r="C4707" s="29"/>
    </row>
    <row r="4708" spans="1:3">
      <c r="A4708" s="5">
        <v>4706</v>
      </c>
      <c r="B4708" s="29"/>
      <c r="C4708" s="29"/>
    </row>
    <row r="4709" spans="1:3">
      <c r="A4709" s="5">
        <v>4707</v>
      </c>
      <c r="B4709" s="29"/>
      <c r="C4709" s="29"/>
    </row>
    <row r="4710" spans="1:3">
      <c r="A4710" s="5">
        <v>4708</v>
      </c>
      <c r="B4710" s="29"/>
      <c r="C4710" s="29"/>
    </row>
    <row r="4711" spans="1:3">
      <c r="A4711" s="5">
        <v>4709</v>
      </c>
      <c r="B4711" s="29"/>
      <c r="C4711" s="29"/>
    </row>
    <row r="4712" spans="1:3">
      <c r="A4712" s="5">
        <v>4710</v>
      </c>
      <c r="B4712" s="29"/>
      <c r="C4712" s="29"/>
    </row>
    <row r="4713" spans="1:3">
      <c r="A4713" s="5">
        <v>4711</v>
      </c>
      <c r="B4713" s="29"/>
      <c r="C4713" s="29"/>
    </row>
    <row r="4714" spans="1:3">
      <c r="A4714" s="5">
        <v>4712</v>
      </c>
      <c r="B4714" s="29"/>
      <c r="C4714" s="29"/>
    </row>
    <row r="4715" spans="1:3">
      <c r="A4715" s="5">
        <v>4713</v>
      </c>
      <c r="B4715" s="29"/>
      <c r="C4715" s="29"/>
    </row>
    <row r="4716" spans="1:3">
      <c r="A4716" s="5">
        <v>4714</v>
      </c>
      <c r="B4716" s="29"/>
      <c r="C4716" s="29"/>
    </row>
    <row r="4717" spans="1:3">
      <c r="A4717" s="5">
        <v>4715</v>
      </c>
      <c r="B4717" s="29"/>
      <c r="C4717" s="29"/>
    </row>
    <row r="4718" spans="1:3">
      <c r="A4718" s="5">
        <v>4716</v>
      </c>
      <c r="B4718" s="29"/>
      <c r="C4718" s="29"/>
    </row>
    <row r="4719" spans="1:3">
      <c r="A4719" s="5">
        <v>4717</v>
      </c>
      <c r="B4719" s="29"/>
      <c r="C4719" s="29"/>
    </row>
    <row r="4720" spans="1:3">
      <c r="A4720" s="5">
        <v>4718</v>
      </c>
      <c r="B4720" s="29"/>
      <c r="C4720" s="29"/>
    </row>
    <row r="4721" spans="1:3">
      <c r="A4721" s="5">
        <v>4719</v>
      </c>
      <c r="B4721" s="29"/>
      <c r="C4721" s="29"/>
    </row>
    <row r="4722" spans="1:3">
      <c r="A4722" s="5">
        <v>4720</v>
      </c>
      <c r="B4722" s="29"/>
      <c r="C4722" s="29"/>
    </row>
    <row r="4723" spans="1:3">
      <c r="A4723" s="5">
        <v>4721</v>
      </c>
      <c r="B4723" s="29"/>
      <c r="C4723" s="29"/>
    </row>
    <row r="4724" spans="1:3">
      <c r="A4724" s="5">
        <v>4722</v>
      </c>
      <c r="B4724" s="29"/>
      <c r="C4724" s="29"/>
    </row>
    <row r="4725" spans="1:3">
      <c r="A4725" s="5">
        <v>4723</v>
      </c>
      <c r="B4725" s="29"/>
      <c r="C4725" s="29"/>
    </row>
    <row r="4726" spans="1:3">
      <c r="A4726" s="5">
        <v>4724</v>
      </c>
      <c r="B4726" s="29"/>
      <c r="C4726" s="29"/>
    </row>
    <row r="4727" spans="1:3">
      <c r="A4727" s="5">
        <v>4725</v>
      </c>
      <c r="B4727" s="29"/>
      <c r="C4727" s="29"/>
    </row>
    <row r="4728" spans="1:3">
      <c r="A4728" s="5">
        <v>4726</v>
      </c>
      <c r="B4728" s="29"/>
      <c r="C4728" s="29"/>
    </row>
    <row r="4729" spans="1:3">
      <c r="A4729" s="5">
        <v>4727</v>
      </c>
      <c r="B4729" s="29"/>
      <c r="C4729" s="29"/>
    </row>
    <row r="4730" spans="1:3">
      <c r="A4730" s="5">
        <v>4728</v>
      </c>
      <c r="B4730" s="29"/>
      <c r="C4730" s="29"/>
    </row>
    <row r="4731" spans="1:3">
      <c r="A4731" s="5">
        <v>4729</v>
      </c>
      <c r="B4731" s="29"/>
      <c r="C4731" s="29"/>
    </row>
    <row r="4732" spans="1:3">
      <c r="A4732" s="5">
        <v>4730</v>
      </c>
      <c r="B4732" s="29"/>
      <c r="C4732" s="29"/>
    </row>
    <row r="4733" spans="1:3">
      <c r="A4733" s="5">
        <v>4731</v>
      </c>
      <c r="B4733" s="29"/>
      <c r="C4733" s="29"/>
    </row>
    <row r="4734" spans="1:3">
      <c r="A4734" s="5">
        <v>4732</v>
      </c>
      <c r="B4734" s="29"/>
      <c r="C4734" s="29"/>
    </row>
    <row r="4735" spans="1:3">
      <c r="A4735" s="5">
        <v>4733</v>
      </c>
      <c r="B4735" s="29"/>
      <c r="C4735" s="29"/>
    </row>
    <row r="4736" spans="1:3">
      <c r="A4736" s="5">
        <v>4734</v>
      </c>
      <c r="B4736" s="29"/>
      <c r="C4736" s="29"/>
    </row>
    <row r="4737" spans="1:3">
      <c r="A4737" s="5">
        <v>4735</v>
      </c>
      <c r="B4737" s="29"/>
      <c r="C4737" s="29"/>
    </row>
    <row r="4738" spans="1:3">
      <c r="A4738" s="5">
        <v>4736</v>
      </c>
      <c r="B4738" s="29"/>
      <c r="C4738" s="29"/>
    </row>
    <row r="4739" spans="1:3">
      <c r="A4739" s="5">
        <v>4737</v>
      </c>
      <c r="B4739" s="29"/>
      <c r="C4739" s="29"/>
    </row>
    <row r="4740" spans="1:3">
      <c r="A4740" s="5">
        <v>4738</v>
      </c>
      <c r="B4740" s="29"/>
      <c r="C4740" s="29"/>
    </row>
    <row r="4741" spans="1:3">
      <c r="A4741" s="5">
        <v>4739</v>
      </c>
      <c r="B4741" s="29"/>
      <c r="C4741" s="29"/>
    </row>
    <row r="4742" spans="1:3">
      <c r="A4742" s="5">
        <v>4740</v>
      </c>
      <c r="B4742" s="29"/>
      <c r="C4742" s="29"/>
    </row>
    <row r="4743" spans="1:3">
      <c r="A4743" s="5">
        <v>4741</v>
      </c>
      <c r="B4743" s="29"/>
      <c r="C4743" s="29"/>
    </row>
    <row r="4744" spans="1:3">
      <c r="A4744" s="5">
        <v>4742</v>
      </c>
      <c r="B4744" s="29"/>
      <c r="C4744" s="29"/>
    </row>
    <row r="4745" spans="1:3">
      <c r="A4745" s="5">
        <v>4743</v>
      </c>
      <c r="B4745" s="29"/>
      <c r="C4745" s="29"/>
    </row>
    <row r="4746" spans="1:3">
      <c r="A4746" s="5">
        <v>4744</v>
      </c>
      <c r="B4746" s="29"/>
      <c r="C4746" s="29"/>
    </row>
    <row r="4747" spans="1:3">
      <c r="A4747" s="5">
        <v>4745</v>
      </c>
      <c r="B4747" s="29"/>
      <c r="C4747" s="29"/>
    </row>
    <row r="4748" spans="1:3">
      <c r="A4748" s="5">
        <v>4746</v>
      </c>
      <c r="B4748" s="29"/>
      <c r="C4748" s="29"/>
    </row>
    <row r="4749" spans="1:3">
      <c r="A4749" s="5">
        <v>4747</v>
      </c>
      <c r="B4749" s="29"/>
      <c r="C4749" s="29"/>
    </row>
    <row r="4750" spans="1:3">
      <c r="A4750" s="5">
        <v>4748</v>
      </c>
      <c r="B4750" s="29"/>
      <c r="C4750" s="29"/>
    </row>
    <row r="4751" spans="1:3">
      <c r="A4751" s="5">
        <v>4749</v>
      </c>
      <c r="B4751" s="29"/>
      <c r="C4751" s="29"/>
    </row>
    <row r="4752" spans="1:3">
      <c r="A4752" s="5">
        <v>4750</v>
      </c>
      <c r="B4752" s="29"/>
      <c r="C4752" s="29"/>
    </row>
    <row r="4753" spans="1:3">
      <c r="A4753" s="5">
        <v>4751</v>
      </c>
      <c r="B4753" s="29"/>
      <c r="C4753" s="29"/>
    </row>
    <row r="4754" spans="1:3">
      <c r="A4754" s="5">
        <v>4752</v>
      </c>
      <c r="B4754" s="29"/>
      <c r="C4754" s="29"/>
    </row>
    <row r="4755" spans="1:3">
      <c r="A4755" s="5">
        <v>4753</v>
      </c>
      <c r="B4755" s="29"/>
      <c r="C4755" s="29"/>
    </row>
    <row r="4756" spans="1:3">
      <c r="A4756" s="5">
        <v>4754</v>
      </c>
      <c r="B4756" s="29"/>
      <c r="C4756" s="29"/>
    </row>
    <row r="4757" spans="1:3">
      <c r="A4757" s="5">
        <v>4755</v>
      </c>
      <c r="B4757" s="29"/>
      <c r="C4757" s="29"/>
    </row>
    <row r="4758" spans="1:3">
      <c r="A4758" s="5">
        <v>4756</v>
      </c>
      <c r="B4758" s="29"/>
      <c r="C4758" s="29"/>
    </row>
    <row r="4759" spans="1:3">
      <c r="A4759" s="5">
        <v>4757</v>
      </c>
      <c r="B4759" s="29"/>
      <c r="C4759" s="29"/>
    </row>
    <row r="4760" spans="1:3">
      <c r="A4760" s="5">
        <v>4758</v>
      </c>
      <c r="B4760" s="29"/>
      <c r="C4760" s="29"/>
    </row>
    <row r="4761" spans="1:3">
      <c r="A4761" s="5">
        <v>4759</v>
      </c>
      <c r="B4761" s="29"/>
      <c r="C4761" s="29"/>
    </row>
    <row r="4762" spans="1:3">
      <c r="A4762" s="5">
        <v>4760</v>
      </c>
      <c r="B4762" s="29"/>
      <c r="C4762" s="29"/>
    </row>
    <row r="4763" spans="1:3">
      <c r="A4763" s="5">
        <v>4761</v>
      </c>
      <c r="B4763" s="29"/>
      <c r="C4763" s="29"/>
    </row>
    <row r="4764" spans="1:3">
      <c r="A4764" s="5">
        <v>4762</v>
      </c>
      <c r="B4764" s="29"/>
      <c r="C4764" s="29"/>
    </row>
    <row r="4765" spans="1:3">
      <c r="A4765" s="5">
        <v>4763</v>
      </c>
      <c r="B4765" s="29"/>
      <c r="C4765" s="29"/>
    </row>
    <row r="4766" spans="1:3">
      <c r="A4766" s="5">
        <v>4764</v>
      </c>
      <c r="B4766" s="29"/>
      <c r="C4766" s="29"/>
    </row>
    <row r="4767" spans="1:3">
      <c r="A4767" s="5">
        <v>4765</v>
      </c>
      <c r="B4767" s="29"/>
      <c r="C4767" s="29"/>
    </row>
    <row r="4768" spans="1:3">
      <c r="A4768" s="5">
        <v>4766</v>
      </c>
      <c r="B4768" s="29"/>
      <c r="C4768" s="29"/>
    </row>
    <row r="4769" spans="1:3">
      <c r="A4769" s="5">
        <v>4767</v>
      </c>
      <c r="B4769" s="29"/>
      <c r="C4769" s="29"/>
    </row>
    <row r="4770" spans="1:3">
      <c r="A4770" s="5">
        <v>4768</v>
      </c>
      <c r="B4770" s="29"/>
      <c r="C4770" s="29"/>
    </row>
    <row r="4771" spans="1:3">
      <c r="A4771" s="5">
        <v>4769</v>
      </c>
      <c r="B4771" s="29"/>
      <c r="C4771" s="29"/>
    </row>
    <row r="4772" spans="1:3">
      <c r="A4772" s="5">
        <v>4770</v>
      </c>
      <c r="B4772" s="29"/>
      <c r="C4772" s="29"/>
    </row>
    <row r="4773" spans="1:3">
      <c r="A4773" s="5">
        <v>4771</v>
      </c>
      <c r="B4773" s="29"/>
      <c r="C4773" s="29"/>
    </row>
    <row r="4774" spans="1:3">
      <c r="A4774" s="5">
        <v>4772</v>
      </c>
      <c r="B4774" s="29"/>
      <c r="C4774" s="29"/>
    </row>
    <row r="4775" spans="1:3">
      <c r="A4775" s="5">
        <v>4773</v>
      </c>
      <c r="B4775" s="29"/>
      <c r="C4775" s="29"/>
    </row>
    <row r="4776" spans="1:3">
      <c r="A4776" s="5">
        <v>4774</v>
      </c>
      <c r="B4776" s="29"/>
      <c r="C4776" s="29"/>
    </row>
    <row r="4777" spans="1:3">
      <c r="A4777" s="5">
        <v>4775</v>
      </c>
      <c r="B4777" s="29"/>
      <c r="C4777" s="29"/>
    </row>
    <row r="4778" spans="1:3">
      <c r="A4778" s="5">
        <v>4776</v>
      </c>
      <c r="B4778" s="29"/>
      <c r="C4778" s="29"/>
    </row>
    <row r="4779" spans="1:3">
      <c r="A4779" s="5">
        <v>4777</v>
      </c>
      <c r="B4779" s="29"/>
      <c r="C4779" s="29"/>
    </row>
    <row r="4780" spans="1:3">
      <c r="A4780" s="5">
        <v>4778</v>
      </c>
      <c r="B4780" s="29"/>
      <c r="C4780" s="29"/>
    </row>
    <row r="4781" spans="1:3">
      <c r="A4781" s="5">
        <v>4779</v>
      </c>
      <c r="B4781" s="29"/>
      <c r="C4781" s="29"/>
    </row>
    <row r="4782" spans="1:3">
      <c r="A4782" s="5">
        <v>4780</v>
      </c>
      <c r="B4782" s="29"/>
      <c r="C4782" s="29"/>
    </row>
    <row r="4783" spans="1:3">
      <c r="A4783" s="5">
        <v>4781</v>
      </c>
      <c r="B4783" s="29"/>
      <c r="C4783" s="29"/>
    </row>
    <row r="4784" spans="1:3">
      <c r="A4784" s="5">
        <v>4782</v>
      </c>
      <c r="B4784" s="29"/>
      <c r="C4784" s="29"/>
    </row>
    <row r="4785" spans="1:3">
      <c r="A4785" s="5">
        <v>4783</v>
      </c>
      <c r="B4785" s="29"/>
      <c r="C4785" s="29"/>
    </row>
    <row r="4786" spans="1:3">
      <c r="A4786" s="5">
        <v>4784</v>
      </c>
      <c r="B4786" s="29"/>
      <c r="C4786" s="29"/>
    </row>
    <row r="4787" spans="1:3">
      <c r="A4787" s="5">
        <v>4785</v>
      </c>
      <c r="B4787" s="29"/>
      <c r="C4787" s="29"/>
    </row>
    <row r="4788" spans="1:3">
      <c r="A4788" s="5">
        <v>4786</v>
      </c>
      <c r="B4788" s="29"/>
      <c r="C4788" s="29"/>
    </row>
    <row r="4789" spans="1:3">
      <c r="A4789" s="5">
        <v>4787</v>
      </c>
      <c r="B4789" s="29"/>
      <c r="C4789" s="29"/>
    </row>
    <row r="4790" spans="1:3">
      <c r="A4790" s="5">
        <v>4788</v>
      </c>
      <c r="B4790" s="29"/>
      <c r="C4790" s="29"/>
    </row>
    <row r="4791" spans="1:3">
      <c r="A4791" s="5">
        <v>4789</v>
      </c>
      <c r="B4791" s="29"/>
      <c r="C4791" s="29"/>
    </row>
    <row r="4792" spans="1:3">
      <c r="A4792" s="5">
        <v>4790</v>
      </c>
      <c r="B4792" s="29"/>
      <c r="C4792" s="29"/>
    </row>
    <row r="4793" spans="1:3">
      <c r="A4793" s="5">
        <v>4791</v>
      </c>
      <c r="B4793" s="29"/>
      <c r="C4793" s="29"/>
    </row>
    <row r="4794" spans="1:3">
      <c r="A4794" s="5">
        <v>4792</v>
      </c>
      <c r="B4794" s="29"/>
      <c r="C4794" s="29"/>
    </row>
    <row r="4795" spans="1:3">
      <c r="A4795" s="5">
        <v>4793</v>
      </c>
      <c r="B4795" s="29"/>
      <c r="C4795" s="29"/>
    </row>
    <row r="4796" spans="1:3">
      <c r="A4796" s="5">
        <v>4794</v>
      </c>
      <c r="B4796" s="29"/>
      <c r="C4796" s="29"/>
    </row>
    <row r="4797" spans="1:3">
      <c r="A4797" s="5">
        <v>4795</v>
      </c>
      <c r="B4797" s="29"/>
      <c r="C4797" s="29"/>
    </row>
    <row r="4798" spans="1:3">
      <c r="A4798" s="5">
        <v>4796</v>
      </c>
      <c r="B4798" s="29"/>
      <c r="C4798" s="29"/>
    </row>
    <row r="4799" spans="1:3">
      <c r="A4799" s="5">
        <v>4797</v>
      </c>
      <c r="B4799" s="29"/>
      <c r="C4799" s="29"/>
    </row>
    <row r="4800" spans="1:3">
      <c r="A4800" s="5">
        <v>4798</v>
      </c>
      <c r="B4800" s="29"/>
      <c r="C4800" s="29"/>
    </row>
    <row r="4801" spans="1:3">
      <c r="A4801" s="5">
        <v>4799</v>
      </c>
      <c r="B4801" s="29"/>
      <c r="C4801" s="29"/>
    </row>
    <row r="4802" spans="1:3">
      <c r="A4802" s="5">
        <v>4800</v>
      </c>
      <c r="B4802" s="29"/>
      <c r="C4802" s="29"/>
    </row>
    <row r="4803" spans="1:3">
      <c r="A4803" s="5">
        <v>4801</v>
      </c>
      <c r="B4803" s="29"/>
      <c r="C4803" s="29"/>
    </row>
    <row r="4804" spans="1:3">
      <c r="A4804" s="5">
        <v>4802</v>
      </c>
      <c r="B4804" s="29"/>
      <c r="C4804" s="29"/>
    </row>
    <row r="4805" spans="1:3">
      <c r="A4805" s="5">
        <v>4803</v>
      </c>
      <c r="B4805" s="29"/>
      <c r="C4805" s="29"/>
    </row>
    <row r="4806" spans="1:3">
      <c r="A4806" s="5">
        <v>4804</v>
      </c>
      <c r="B4806" s="29"/>
      <c r="C4806" s="29"/>
    </row>
    <row r="4807" spans="1:3">
      <c r="A4807" s="5">
        <v>4805</v>
      </c>
      <c r="B4807" s="29"/>
      <c r="C4807" s="29"/>
    </row>
    <row r="4808" spans="1:3">
      <c r="A4808" s="5">
        <v>4806</v>
      </c>
      <c r="B4808" s="29"/>
      <c r="C4808" s="29"/>
    </row>
    <row r="4809" spans="1:3">
      <c r="A4809" s="5">
        <v>4807</v>
      </c>
      <c r="B4809" s="29"/>
      <c r="C4809" s="29"/>
    </row>
    <row r="4810" spans="1:3">
      <c r="A4810" s="5">
        <v>4808</v>
      </c>
      <c r="B4810" s="29"/>
      <c r="C4810" s="29"/>
    </row>
    <row r="4811" spans="1:3">
      <c r="A4811" s="5">
        <v>4809</v>
      </c>
      <c r="B4811" s="29"/>
      <c r="C4811" s="29"/>
    </row>
    <row r="4812" spans="1:3">
      <c r="A4812" s="5">
        <v>4810</v>
      </c>
      <c r="B4812" s="29"/>
      <c r="C4812" s="29"/>
    </row>
    <row r="4813" spans="1:3">
      <c r="A4813" s="5">
        <v>4811</v>
      </c>
      <c r="B4813" s="29"/>
      <c r="C4813" s="29"/>
    </row>
    <row r="4814" spans="1:3">
      <c r="A4814" s="5">
        <v>4812</v>
      </c>
      <c r="B4814" s="29"/>
      <c r="C4814" s="29"/>
    </row>
    <row r="4815" spans="1:3">
      <c r="A4815" s="5">
        <v>4813</v>
      </c>
      <c r="B4815" s="29"/>
      <c r="C4815" s="29"/>
    </row>
    <row r="4816" spans="1:3">
      <c r="A4816" s="5">
        <v>4814</v>
      </c>
      <c r="B4816" s="29"/>
      <c r="C4816" s="29"/>
    </row>
    <row r="4817" spans="1:3">
      <c r="A4817" s="5">
        <v>4815</v>
      </c>
      <c r="B4817" s="29"/>
      <c r="C4817" s="29"/>
    </row>
    <row r="4818" spans="1:3">
      <c r="A4818" s="5">
        <v>4816</v>
      </c>
      <c r="B4818" s="29"/>
      <c r="C4818" s="29"/>
    </row>
    <row r="4819" spans="1:3">
      <c r="A4819" s="5">
        <v>4817</v>
      </c>
      <c r="B4819" s="29"/>
      <c r="C4819" s="29"/>
    </row>
    <row r="4820" spans="1:3">
      <c r="A4820" s="5">
        <v>4818</v>
      </c>
      <c r="B4820" s="29"/>
      <c r="C4820" s="29"/>
    </row>
    <row r="4821" spans="1:3">
      <c r="A4821" s="5">
        <v>4819</v>
      </c>
      <c r="B4821" s="29"/>
      <c r="C4821" s="29"/>
    </row>
    <row r="4822" spans="1:3">
      <c r="A4822" s="5">
        <v>4820</v>
      </c>
      <c r="B4822" s="29"/>
      <c r="C4822" s="29"/>
    </row>
    <row r="4823" spans="1:3">
      <c r="A4823" s="5">
        <v>4821</v>
      </c>
      <c r="B4823" s="29"/>
      <c r="C4823" s="29"/>
    </row>
    <row r="4824" spans="1:3">
      <c r="A4824" s="5">
        <v>4822</v>
      </c>
      <c r="B4824" s="29"/>
      <c r="C4824" s="29"/>
    </row>
    <row r="4825" spans="1:3">
      <c r="A4825" s="5">
        <v>4823</v>
      </c>
      <c r="B4825" s="29"/>
      <c r="C4825" s="29"/>
    </row>
    <row r="4826" spans="1:3">
      <c r="A4826" s="5">
        <v>4824</v>
      </c>
      <c r="B4826" s="29"/>
      <c r="C4826" s="29"/>
    </row>
    <row r="4827" spans="1:3">
      <c r="A4827" s="5">
        <v>4825</v>
      </c>
      <c r="B4827" s="29"/>
      <c r="C4827" s="29"/>
    </row>
    <row r="4828" spans="1:3">
      <c r="A4828" s="5">
        <v>4826</v>
      </c>
      <c r="B4828" s="29"/>
      <c r="C4828" s="29"/>
    </row>
    <row r="4829" spans="1:3">
      <c r="A4829" s="5">
        <v>4827</v>
      </c>
      <c r="B4829" s="29"/>
      <c r="C4829" s="29"/>
    </row>
    <row r="4830" spans="1:3">
      <c r="A4830" s="5">
        <v>4828</v>
      </c>
      <c r="B4830" s="29"/>
      <c r="C4830" s="29"/>
    </row>
    <row r="4831" spans="1:3">
      <c r="A4831" s="5">
        <v>4829</v>
      </c>
      <c r="B4831" s="29"/>
      <c r="C4831" s="29"/>
    </row>
    <row r="4832" spans="1:3">
      <c r="A4832" s="5">
        <v>4830</v>
      </c>
      <c r="B4832" s="29"/>
      <c r="C4832" s="29"/>
    </row>
    <row r="4833" spans="1:3">
      <c r="A4833" s="5">
        <v>4831</v>
      </c>
      <c r="B4833" s="29"/>
      <c r="C4833" s="29"/>
    </row>
    <row r="4834" spans="1:3">
      <c r="A4834" s="5">
        <v>4832</v>
      </c>
      <c r="B4834" s="29"/>
      <c r="C4834" s="29"/>
    </row>
    <row r="4835" spans="1:3">
      <c r="A4835" s="5">
        <v>4833</v>
      </c>
      <c r="B4835" s="29"/>
      <c r="C4835" s="29"/>
    </row>
    <row r="4836" spans="1:3">
      <c r="A4836" s="5">
        <v>4834</v>
      </c>
      <c r="B4836" s="29"/>
      <c r="C4836" s="29"/>
    </row>
    <row r="4837" spans="1:3">
      <c r="A4837" s="5">
        <v>4835</v>
      </c>
      <c r="B4837" s="29"/>
      <c r="C4837" s="29"/>
    </row>
    <row r="4838" spans="1:3">
      <c r="A4838" s="5">
        <v>4836</v>
      </c>
      <c r="B4838" s="29"/>
      <c r="C4838" s="29"/>
    </row>
    <row r="4839" spans="1:3">
      <c r="A4839" s="5">
        <v>4837</v>
      </c>
      <c r="B4839" s="29"/>
      <c r="C4839" s="29"/>
    </row>
    <row r="4840" spans="1:3">
      <c r="A4840" s="5">
        <v>4838</v>
      </c>
      <c r="B4840" s="29"/>
      <c r="C4840" s="29"/>
    </row>
    <row r="4841" spans="1:3">
      <c r="A4841" s="5">
        <v>4839</v>
      </c>
      <c r="B4841" s="29"/>
      <c r="C4841" s="29"/>
    </row>
    <row r="4842" spans="1:3">
      <c r="A4842" s="5">
        <v>4840</v>
      </c>
      <c r="B4842" s="29"/>
      <c r="C4842" s="29"/>
    </row>
    <row r="4843" spans="1:3">
      <c r="A4843" s="5">
        <v>4841</v>
      </c>
      <c r="B4843" s="29"/>
      <c r="C4843" s="29"/>
    </row>
    <row r="4844" spans="1:3">
      <c r="A4844" s="5">
        <v>4842</v>
      </c>
      <c r="B4844" s="29"/>
      <c r="C4844" s="29"/>
    </row>
    <row r="4845" spans="1:3">
      <c r="A4845" s="5">
        <v>4843</v>
      </c>
      <c r="B4845" s="29"/>
      <c r="C4845" s="29"/>
    </row>
    <row r="4846" spans="1:3">
      <c r="A4846" s="5">
        <v>4844</v>
      </c>
      <c r="B4846" s="29"/>
      <c r="C4846" s="29"/>
    </row>
    <row r="4847" spans="1:3">
      <c r="A4847" s="5">
        <v>4845</v>
      </c>
      <c r="B4847" s="29"/>
      <c r="C4847" s="29"/>
    </row>
    <row r="4848" spans="1:3">
      <c r="A4848" s="5">
        <v>4846</v>
      </c>
      <c r="B4848" s="29"/>
      <c r="C4848" s="29"/>
    </row>
    <row r="4849" spans="1:3">
      <c r="A4849" s="5">
        <v>4847</v>
      </c>
      <c r="B4849" s="29"/>
      <c r="C4849" s="29"/>
    </row>
    <row r="4850" spans="1:3">
      <c r="A4850" s="5">
        <v>4848</v>
      </c>
      <c r="B4850" s="29"/>
      <c r="C4850" s="29"/>
    </row>
    <row r="4851" spans="1:3">
      <c r="A4851" s="5">
        <v>4849</v>
      </c>
      <c r="B4851" s="29"/>
      <c r="C4851" s="29"/>
    </row>
    <row r="4852" spans="1:3">
      <c r="A4852" s="5">
        <v>4850</v>
      </c>
      <c r="B4852" s="29"/>
      <c r="C4852" s="29"/>
    </row>
    <row r="4853" spans="1:3">
      <c r="A4853" s="5">
        <v>4851</v>
      </c>
      <c r="B4853" s="29"/>
      <c r="C4853" s="29"/>
    </row>
    <row r="4854" spans="1:3">
      <c r="A4854" s="5">
        <v>4852</v>
      </c>
      <c r="B4854" s="29"/>
      <c r="C4854" s="29"/>
    </row>
    <row r="4855" spans="1:3">
      <c r="A4855" s="5">
        <v>4853</v>
      </c>
      <c r="B4855" s="29"/>
      <c r="C4855" s="29"/>
    </row>
    <row r="4856" spans="1:3">
      <c r="A4856" s="5">
        <v>4854</v>
      </c>
      <c r="B4856" s="29"/>
      <c r="C4856" s="29"/>
    </row>
    <row r="4857" spans="1:3">
      <c r="A4857" s="5">
        <v>4855</v>
      </c>
      <c r="B4857" s="29"/>
      <c r="C4857" s="29"/>
    </row>
    <row r="4858" spans="1:3">
      <c r="A4858" s="5">
        <v>4856</v>
      </c>
      <c r="B4858" s="29"/>
      <c r="C4858" s="29"/>
    </row>
    <row r="4859" spans="1:3">
      <c r="A4859" s="5">
        <v>4857</v>
      </c>
      <c r="B4859" s="29"/>
      <c r="C4859" s="29"/>
    </row>
    <row r="4860" spans="1:3">
      <c r="A4860" s="5">
        <v>4858</v>
      </c>
      <c r="B4860" s="29"/>
      <c r="C4860" s="29"/>
    </row>
    <row r="4861" spans="1:3">
      <c r="A4861" s="5">
        <v>4859</v>
      </c>
      <c r="B4861" s="29"/>
      <c r="C4861" s="29"/>
    </row>
    <row r="4862" spans="1:3">
      <c r="A4862" s="5">
        <v>4860</v>
      </c>
      <c r="B4862" s="29"/>
      <c r="C4862" s="29"/>
    </row>
    <row r="4863" spans="1:3">
      <c r="A4863" s="5">
        <v>4861</v>
      </c>
      <c r="B4863" s="29"/>
      <c r="C4863" s="29"/>
    </row>
    <row r="4864" spans="1:3">
      <c r="A4864" s="5">
        <v>4862</v>
      </c>
      <c r="B4864" s="29"/>
      <c r="C4864" s="29"/>
    </row>
    <row r="4865" spans="1:3">
      <c r="A4865" s="5">
        <v>4863</v>
      </c>
      <c r="B4865" s="29"/>
      <c r="C4865" s="29"/>
    </row>
    <row r="4866" spans="1:3">
      <c r="A4866" s="5">
        <v>4864</v>
      </c>
      <c r="B4866" s="29"/>
      <c r="C4866" s="29"/>
    </row>
    <row r="4867" spans="1:3">
      <c r="A4867" s="5">
        <v>4865</v>
      </c>
      <c r="B4867" s="29"/>
      <c r="C4867" s="29"/>
    </row>
    <row r="4868" spans="1:3">
      <c r="A4868" s="5">
        <v>4866</v>
      </c>
      <c r="B4868" s="29"/>
      <c r="C4868" s="29"/>
    </row>
    <row r="4869" spans="1:3">
      <c r="A4869" s="5">
        <v>4867</v>
      </c>
      <c r="B4869" s="29"/>
      <c r="C4869" s="29"/>
    </row>
    <row r="4870" spans="1:3">
      <c r="A4870" s="5">
        <v>4868</v>
      </c>
      <c r="B4870" s="29"/>
      <c r="C4870" s="29"/>
    </row>
    <row r="4871" spans="1:3">
      <c r="A4871" s="5">
        <v>4869</v>
      </c>
      <c r="B4871" s="29"/>
      <c r="C4871" s="29"/>
    </row>
    <row r="4872" spans="1:3">
      <c r="A4872" s="5">
        <v>4870</v>
      </c>
      <c r="B4872" s="29"/>
      <c r="C4872" s="29"/>
    </row>
    <row r="4873" spans="1:3">
      <c r="A4873" s="5">
        <v>4871</v>
      </c>
      <c r="B4873" s="29"/>
      <c r="C4873" s="29"/>
    </row>
    <row r="4874" spans="1:3">
      <c r="A4874" s="5">
        <v>4872</v>
      </c>
      <c r="B4874" s="29"/>
      <c r="C4874" s="29"/>
    </row>
    <row r="4875" spans="1:3">
      <c r="A4875" s="5">
        <v>4873</v>
      </c>
      <c r="B4875" s="29"/>
      <c r="C4875" s="29"/>
    </row>
    <row r="4876" spans="1:3">
      <c r="A4876" s="5">
        <v>4874</v>
      </c>
      <c r="B4876" s="29"/>
      <c r="C4876" s="29"/>
    </row>
    <row r="4877" spans="1:3">
      <c r="A4877" s="5">
        <v>4875</v>
      </c>
      <c r="B4877" s="29"/>
      <c r="C4877" s="29"/>
    </row>
    <row r="4878" spans="1:3">
      <c r="A4878" s="5">
        <v>4876</v>
      </c>
      <c r="B4878" s="29"/>
      <c r="C4878" s="29"/>
    </row>
    <row r="4879" spans="1:3">
      <c r="A4879" s="5">
        <v>4877</v>
      </c>
      <c r="B4879" s="29"/>
      <c r="C4879" s="29"/>
    </row>
    <row r="4880" spans="1:3">
      <c r="A4880" s="5">
        <v>4878</v>
      </c>
      <c r="B4880" s="29"/>
      <c r="C4880" s="29"/>
    </row>
    <row r="4881" spans="1:3">
      <c r="A4881" s="5">
        <v>4879</v>
      </c>
      <c r="B4881" s="29"/>
      <c r="C4881" s="29"/>
    </row>
    <row r="4882" spans="1:3">
      <c r="A4882" s="5">
        <v>4880</v>
      </c>
      <c r="B4882" s="29"/>
      <c r="C4882" s="29"/>
    </row>
    <row r="4883" spans="1:3">
      <c r="A4883" s="5">
        <v>4881</v>
      </c>
      <c r="B4883" s="29"/>
      <c r="C4883" s="29"/>
    </row>
    <row r="4884" spans="1:3">
      <c r="A4884" s="5">
        <v>4882</v>
      </c>
      <c r="B4884" s="29"/>
      <c r="C4884" s="29"/>
    </row>
    <row r="4885" spans="1:3">
      <c r="A4885" s="5">
        <v>4883</v>
      </c>
      <c r="B4885" s="29"/>
      <c r="C4885" s="29"/>
    </row>
    <row r="4886" spans="1:3">
      <c r="A4886" s="5">
        <v>4884</v>
      </c>
      <c r="B4886" s="29"/>
      <c r="C4886" s="29"/>
    </row>
    <row r="4887" spans="1:3">
      <c r="A4887" s="5">
        <v>4885</v>
      </c>
      <c r="B4887" s="29"/>
      <c r="C4887" s="29"/>
    </row>
    <row r="4888" spans="1:3">
      <c r="A4888" s="5">
        <v>4886</v>
      </c>
      <c r="B4888" s="29"/>
      <c r="C4888" s="29"/>
    </row>
    <row r="4889" spans="1:3">
      <c r="A4889" s="5">
        <v>4887</v>
      </c>
      <c r="B4889" s="29"/>
      <c r="C4889" s="29"/>
    </row>
    <row r="4890" spans="1:3">
      <c r="A4890" s="5">
        <v>4888</v>
      </c>
      <c r="B4890" s="29"/>
      <c r="C4890" s="29"/>
    </row>
    <row r="4891" spans="1:3">
      <c r="A4891" s="5">
        <v>4889</v>
      </c>
      <c r="B4891" s="29"/>
      <c r="C4891" s="29"/>
    </row>
    <row r="4892" spans="1:3">
      <c r="A4892" s="5">
        <v>4890</v>
      </c>
      <c r="B4892" s="29"/>
      <c r="C4892" s="29"/>
    </row>
    <row r="4893" spans="1:3">
      <c r="A4893" s="5">
        <v>4891</v>
      </c>
      <c r="B4893" s="29"/>
      <c r="C4893" s="29"/>
    </row>
    <row r="4894" spans="1:3">
      <c r="A4894" s="5">
        <v>4892</v>
      </c>
      <c r="B4894" s="29"/>
      <c r="C4894" s="29"/>
    </row>
    <row r="4895" spans="1:3">
      <c r="A4895" s="5">
        <v>4893</v>
      </c>
      <c r="B4895" s="29"/>
      <c r="C4895" s="29"/>
    </row>
    <row r="4896" spans="1:3">
      <c r="A4896" s="5">
        <v>4894</v>
      </c>
      <c r="B4896" s="29"/>
      <c r="C4896" s="29"/>
    </row>
    <row r="4897" spans="1:3">
      <c r="A4897" s="5">
        <v>4895</v>
      </c>
      <c r="B4897" s="29"/>
      <c r="C4897" s="29"/>
    </row>
    <row r="4898" spans="1:3">
      <c r="A4898" s="5">
        <v>4896</v>
      </c>
      <c r="B4898" s="29"/>
      <c r="C4898" s="29"/>
    </row>
    <row r="4899" spans="1:3">
      <c r="A4899" s="5">
        <v>4897</v>
      </c>
      <c r="B4899" s="29"/>
      <c r="C4899" s="29"/>
    </row>
    <row r="4900" spans="1:3">
      <c r="A4900" s="5">
        <v>4898</v>
      </c>
      <c r="B4900" s="29"/>
      <c r="C4900" s="29"/>
    </row>
    <row r="4901" spans="1:3">
      <c r="A4901" s="5">
        <v>4899</v>
      </c>
      <c r="B4901" s="29"/>
      <c r="C4901" s="29"/>
    </row>
    <row r="4902" spans="1:3">
      <c r="A4902" s="5">
        <v>4900</v>
      </c>
      <c r="B4902" s="29"/>
      <c r="C4902" s="29"/>
    </row>
    <row r="4903" spans="1:3">
      <c r="A4903" s="5">
        <v>4901</v>
      </c>
      <c r="B4903" s="29"/>
      <c r="C4903" s="29"/>
    </row>
    <row r="4904" spans="1:3">
      <c r="A4904" s="5">
        <v>4902</v>
      </c>
      <c r="B4904" s="29"/>
      <c r="C4904" s="29"/>
    </row>
    <row r="4905" spans="1:3">
      <c r="A4905" s="5">
        <v>4903</v>
      </c>
      <c r="B4905" s="29"/>
      <c r="C4905" s="29"/>
    </row>
    <row r="4906" spans="1:3">
      <c r="A4906" s="5">
        <v>4904</v>
      </c>
      <c r="B4906" s="29"/>
      <c r="C4906" s="29"/>
    </row>
    <row r="4907" spans="1:3">
      <c r="A4907" s="5">
        <v>4905</v>
      </c>
      <c r="B4907" s="29"/>
      <c r="C4907" s="29"/>
    </row>
    <row r="4908" spans="1:3">
      <c r="A4908" s="5">
        <v>4906</v>
      </c>
      <c r="B4908" s="29"/>
      <c r="C4908" s="29"/>
    </row>
    <row r="4909" spans="1:3">
      <c r="A4909" s="5">
        <v>4907</v>
      </c>
      <c r="B4909" s="29"/>
      <c r="C4909" s="29"/>
    </row>
    <row r="4910" spans="1:3">
      <c r="A4910" s="5">
        <v>4908</v>
      </c>
      <c r="B4910" s="29"/>
      <c r="C4910" s="29"/>
    </row>
    <row r="4911" spans="1:3">
      <c r="A4911" s="5">
        <v>4909</v>
      </c>
      <c r="B4911" s="29"/>
      <c r="C4911" s="29"/>
    </row>
    <row r="4912" spans="1:3">
      <c r="A4912" s="5">
        <v>4910</v>
      </c>
      <c r="B4912" s="29"/>
      <c r="C4912" s="29"/>
    </row>
    <row r="4913" spans="1:3">
      <c r="A4913" s="5">
        <v>4911</v>
      </c>
      <c r="B4913" s="29"/>
      <c r="C4913" s="29"/>
    </row>
    <row r="4914" spans="1:3">
      <c r="A4914" s="5">
        <v>4912</v>
      </c>
      <c r="B4914" s="29"/>
      <c r="C4914" s="29"/>
    </row>
    <row r="4915" spans="1:3">
      <c r="A4915" s="5">
        <v>4913</v>
      </c>
      <c r="B4915" s="29"/>
      <c r="C4915" s="29"/>
    </row>
    <row r="4916" spans="1:3">
      <c r="A4916" s="5">
        <v>4914</v>
      </c>
      <c r="B4916" s="29"/>
      <c r="C4916" s="29"/>
    </row>
    <row r="4917" spans="1:3">
      <c r="A4917" s="5">
        <v>4915</v>
      </c>
      <c r="B4917" s="29"/>
      <c r="C4917" s="29"/>
    </row>
    <row r="4918" spans="1:3">
      <c r="A4918" s="5">
        <v>4916</v>
      </c>
      <c r="B4918" s="29"/>
      <c r="C4918" s="29"/>
    </row>
    <row r="4919" spans="1:3">
      <c r="A4919" s="5">
        <v>4917</v>
      </c>
      <c r="B4919" s="29"/>
      <c r="C4919" s="29"/>
    </row>
    <row r="4920" spans="1:3">
      <c r="A4920" s="5">
        <v>4918</v>
      </c>
      <c r="B4920" s="29"/>
      <c r="C4920" s="29"/>
    </row>
    <row r="4921" spans="1:3">
      <c r="A4921" s="5">
        <v>4919</v>
      </c>
      <c r="B4921" s="29"/>
      <c r="C4921" s="29"/>
    </row>
    <row r="4922" spans="1:3">
      <c r="A4922" s="5">
        <v>4920</v>
      </c>
      <c r="B4922" s="29"/>
      <c r="C4922" s="29"/>
    </row>
    <row r="4923" spans="1:3">
      <c r="A4923" s="5">
        <v>4921</v>
      </c>
      <c r="B4923" s="29"/>
      <c r="C4923" s="29"/>
    </row>
    <row r="4924" spans="1:3">
      <c r="A4924" s="5">
        <v>4922</v>
      </c>
      <c r="B4924" s="29"/>
      <c r="C4924" s="29"/>
    </row>
    <row r="4925" spans="1:3">
      <c r="A4925" s="5">
        <v>4923</v>
      </c>
      <c r="B4925" s="29"/>
      <c r="C4925" s="29"/>
    </row>
    <row r="4926" spans="1:3">
      <c r="A4926" s="5">
        <v>4924</v>
      </c>
      <c r="B4926" s="29"/>
      <c r="C4926" s="29"/>
    </row>
    <row r="4927" spans="1:3">
      <c r="A4927" s="5">
        <v>4925</v>
      </c>
      <c r="B4927" s="29"/>
      <c r="C4927" s="29"/>
    </row>
    <row r="4928" spans="1:3">
      <c r="A4928" s="5">
        <v>4926</v>
      </c>
      <c r="B4928" s="29"/>
      <c r="C4928" s="29"/>
    </row>
    <row r="4929" spans="1:3">
      <c r="A4929" s="5">
        <v>4927</v>
      </c>
      <c r="B4929" s="29"/>
      <c r="C4929" s="29"/>
    </row>
    <row r="4930" spans="1:3">
      <c r="A4930" s="5">
        <v>4928</v>
      </c>
      <c r="B4930" s="29"/>
      <c r="C4930" s="29"/>
    </row>
    <row r="4931" spans="1:3">
      <c r="A4931" s="5">
        <v>4929</v>
      </c>
      <c r="B4931" s="29"/>
      <c r="C4931" s="29"/>
    </row>
    <row r="4932" spans="1:3">
      <c r="A4932" s="5">
        <v>4930</v>
      </c>
      <c r="B4932" s="29"/>
      <c r="C4932" s="29"/>
    </row>
    <row r="4933" spans="1:3">
      <c r="A4933" s="5">
        <v>4931</v>
      </c>
      <c r="B4933" s="29"/>
      <c r="C4933" s="29"/>
    </row>
    <row r="4934" spans="1:3">
      <c r="A4934" s="5">
        <v>4932</v>
      </c>
      <c r="B4934" s="29"/>
      <c r="C4934" s="29"/>
    </row>
    <row r="4935" spans="1:3">
      <c r="A4935" s="5">
        <v>4933</v>
      </c>
      <c r="B4935" s="29"/>
      <c r="C4935" s="29"/>
    </row>
    <row r="4936" spans="1:3">
      <c r="A4936" s="5">
        <v>4934</v>
      </c>
      <c r="B4936" s="29"/>
      <c r="C4936" s="29"/>
    </row>
    <row r="4937" spans="1:3">
      <c r="A4937" s="5">
        <v>4935</v>
      </c>
      <c r="B4937" s="29"/>
      <c r="C4937" s="29"/>
    </row>
    <row r="4938" spans="1:3">
      <c r="A4938" s="5">
        <v>4936</v>
      </c>
      <c r="B4938" s="29"/>
      <c r="C4938" s="29"/>
    </row>
    <row r="4939" spans="1:3">
      <c r="A4939" s="5">
        <v>4937</v>
      </c>
      <c r="B4939" s="29"/>
      <c r="C4939" s="29"/>
    </row>
    <row r="4940" spans="1:3">
      <c r="A4940" s="5">
        <v>4938</v>
      </c>
      <c r="B4940" s="29"/>
      <c r="C4940" s="29"/>
    </row>
    <row r="4941" spans="1:3">
      <c r="A4941" s="5">
        <v>4939</v>
      </c>
      <c r="B4941" s="29"/>
      <c r="C4941" s="29"/>
    </row>
    <row r="4942" spans="1:3">
      <c r="A4942" s="5">
        <v>4940</v>
      </c>
      <c r="B4942" s="29"/>
      <c r="C4942" s="29"/>
    </row>
    <row r="4943" spans="1:3">
      <c r="A4943" s="5">
        <v>4941</v>
      </c>
      <c r="B4943" s="29"/>
      <c r="C4943" s="29"/>
    </row>
    <row r="4944" spans="1:3">
      <c r="A4944" s="5">
        <v>4942</v>
      </c>
      <c r="B4944" s="29"/>
      <c r="C4944" s="29"/>
    </row>
    <row r="4945" spans="1:3">
      <c r="A4945" s="5">
        <v>4943</v>
      </c>
      <c r="B4945" s="29"/>
      <c r="C4945" s="29"/>
    </row>
    <row r="4946" spans="1:3">
      <c r="A4946" s="5">
        <v>4944</v>
      </c>
      <c r="B4946" s="29"/>
      <c r="C4946" s="29"/>
    </row>
    <row r="4947" spans="1:3">
      <c r="A4947" s="5">
        <v>4945</v>
      </c>
      <c r="B4947" s="29"/>
      <c r="C4947" s="29"/>
    </row>
    <row r="4948" spans="1:3">
      <c r="A4948" s="5">
        <v>4946</v>
      </c>
      <c r="B4948" s="29"/>
      <c r="C4948" s="29"/>
    </row>
    <row r="4949" spans="1:3">
      <c r="A4949" s="5">
        <v>4947</v>
      </c>
      <c r="B4949" s="29"/>
      <c r="C4949" s="29"/>
    </row>
    <row r="4950" spans="1:3">
      <c r="A4950" s="5">
        <v>4948</v>
      </c>
      <c r="B4950" s="29"/>
      <c r="C4950" s="29"/>
    </row>
    <row r="4951" spans="1:3">
      <c r="A4951" s="5">
        <v>4949</v>
      </c>
      <c r="B4951" s="29"/>
      <c r="C4951" s="29"/>
    </row>
    <row r="4952" spans="1:3">
      <c r="A4952" s="5">
        <v>4950</v>
      </c>
      <c r="B4952" s="29"/>
      <c r="C4952" s="29"/>
    </row>
    <row r="4953" spans="1:3">
      <c r="A4953" s="5">
        <v>4951</v>
      </c>
      <c r="B4953" s="29"/>
      <c r="C4953" s="29"/>
    </row>
    <row r="4954" spans="1:3">
      <c r="A4954" s="5">
        <v>4952</v>
      </c>
      <c r="B4954" s="29"/>
      <c r="C4954" s="29"/>
    </row>
    <row r="4955" spans="1:3">
      <c r="A4955" s="5">
        <v>4953</v>
      </c>
      <c r="B4955" s="29"/>
      <c r="C4955" s="29"/>
    </row>
    <row r="4956" spans="1:3">
      <c r="A4956" s="5">
        <v>4954</v>
      </c>
      <c r="B4956" s="29"/>
      <c r="C4956" s="29"/>
    </row>
    <row r="4957" spans="1:3">
      <c r="A4957" s="5">
        <v>4955</v>
      </c>
      <c r="B4957" s="29"/>
      <c r="C4957" s="29"/>
    </row>
    <row r="4958" spans="1:3">
      <c r="A4958" s="5">
        <v>4956</v>
      </c>
      <c r="B4958" s="29"/>
      <c r="C4958" s="29"/>
    </row>
    <row r="4959" spans="1:3">
      <c r="A4959" s="5">
        <v>4957</v>
      </c>
      <c r="B4959" s="29"/>
      <c r="C4959" s="29"/>
    </row>
    <row r="4960" spans="1:3">
      <c r="A4960" s="5">
        <v>4958</v>
      </c>
      <c r="B4960" s="29"/>
      <c r="C4960" s="29"/>
    </row>
    <row r="4961" spans="1:3">
      <c r="A4961" s="5">
        <v>4959</v>
      </c>
      <c r="B4961" s="29"/>
      <c r="C4961" s="29"/>
    </row>
    <row r="4962" spans="1:3">
      <c r="A4962" s="5">
        <v>4960</v>
      </c>
      <c r="B4962" s="29"/>
      <c r="C4962" s="29"/>
    </row>
    <row r="4963" spans="1:3">
      <c r="A4963" s="5">
        <v>4961</v>
      </c>
      <c r="B4963" s="29"/>
      <c r="C4963" s="29"/>
    </row>
    <row r="4964" spans="1:3">
      <c r="A4964" s="5">
        <v>4962</v>
      </c>
      <c r="B4964" s="29"/>
      <c r="C4964" s="29"/>
    </row>
    <row r="4965" spans="1:3">
      <c r="A4965" s="5">
        <v>4963</v>
      </c>
      <c r="B4965" s="29"/>
      <c r="C4965" s="29"/>
    </row>
    <row r="4966" spans="1:3">
      <c r="A4966" s="5">
        <v>4964</v>
      </c>
      <c r="B4966" s="29"/>
      <c r="C4966" s="29"/>
    </row>
    <row r="4967" spans="1:3">
      <c r="A4967" s="5">
        <v>4965</v>
      </c>
      <c r="B4967" s="29"/>
      <c r="C4967" s="29"/>
    </row>
    <row r="4968" spans="1:3">
      <c r="A4968" s="5">
        <v>4966</v>
      </c>
      <c r="B4968" s="29"/>
      <c r="C4968" s="29"/>
    </row>
    <row r="4969" spans="1:3">
      <c r="A4969" s="5">
        <v>4967</v>
      </c>
      <c r="B4969" s="29"/>
      <c r="C4969" s="29"/>
    </row>
    <row r="4970" spans="1:3">
      <c r="A4970" s="5">
        <v>4968</v>
      </c>
      <c r="B4970" s="29"/>
      <c r="C4970" s="29"/>
    </row>
    <row r="4971" spans="1:3">
      <c r="A4971" s="5">
        <v>4969</v>
      </c>
      <c r="B4971" s="29"/>
      <c r="C4971" s="29"/>
    </row>
    <row r="4972" spans="1:3">
      <c r="A4972" s="5">
        <v>4970</v>
      </c>
      <c r="B4972" s="29"/>
      <c r="C4972" s="29"/>
    </row>
    <row r="4973" spans="1:3">
      <c r="A4973" s="5">
        <v>4971</v>
      </c>
      <c r="B4973" s="29"/>
      <c r="C4973" s="29"/>
    </row>
    <row r="4974" spans="1:3">
      <c r="A4974" s="5">
        <v>4972</v>
      </c>
      <c r="B4974" s="29"/>
      <c r="C4974" s="29"/>
    </row>
    <row r="4975" spans="1:3">
      <c r="A4975" s="5">
        <v>4973</v>
      </c>
      <c r="B4975" s="29"/>
      <c r="C4975" s="29"/>
    </row>
    <row r="4976" spans="1:3">
      <c r="A4976" s="5">
        <v>4974</v>
      </c>
      <c r="B4976" s="29"/>
      <c r="C4976" s="29"/>
    </row>
    <row r="4977" spans="1:3">
      <c r="A4977" s="5">
        <v>4975</v>
      </c>
      <c r="B4977" s="29"/>
      <c r="C4977" s="29"/>
    </row>
    <row r="4978" spans="1:3">
      <c r="A4978" s="5">
        <v>4976</v>
      </c>
      <c r="B4978" s="29"/>
      <c r="C4978" s="29"/>
    </row>
    <row r="4979" spans="1:3">
      <c r="A4979" s="5">
        <v>4977</v>
      </c>
      <c r="B4979" s="29"/>
      <c r="C4979" s="29"/>
    </row>
    <row r="4980" spans="1:3">
      <c r="A4980" s="5">
        <v>4978</v>
      </c>
      <c r="B4980" s="29"/>
      <c r="C4980" s="29"/>
    </row>
    <row r="4981" spans="1:3">
      <c r="A4981" s="5">
        <v>4979</v>
      </c>
      <c r="B4981" s="29"/>
      <c r="C4981" s="29"/>
    </row>
    <row r="4982" spans="1:3">
      <c r="A4982" s="5">
        <v>4980</v>
      </c>
      <c r="B4982" s="29"/>
      <c r="C4982" s="29"/>
    </row>
    <row r="4983" spans="1:3">
      <c r="A4983" s="5">
        <v>4981</v>
      </c>
      <c r="B4983" s="29"/>
      <c r="C4983" s="29"/>
    </row>
    <row r="4984" spans="1:3">
      <c r="A4984" s="5">
        <v>4982</v>
      </c>
      <c r="B4984" s="29"/>
      <c r="C4984" s="29"/>
    </row>
    <row r="4985" spans="1:3">
      <c r="A4985" s="5">
        <v>4983</v>
      </c>
      <c r="B4985" s="29"/>
      <c r="C4985" s="29"/>
    </row>
    <row r="4986" spans="1:3">
      <c r="A4986" s="5">
        <v>4984</v>
      </c>
      <c r="B4986" s="29"/>
      <c r="C4986" s="29"/>
    </row>
    <row r="4987" spans="1:3">
      <c r="A4987" s="5">
        <v>4985</v>
      </c>
      <c r="B4987" s="29"/>
      <c r="C4987" s="29"/>
    </row>
    <row r="4988" spans="1:3">
      <c r="A4988" s="5">
        <v>4986</v>
      </c>
      <c r="B4988" s="29"/>
      <c r="C4988" s="29"/>
    </row>
    <row r="4989" spans="1:3">
      <c r="A4989" s="5">
        <v>4987</v>
      </c>
      <c r="B4989" s="29"/>
      <c r="C4989" s="29"/>
    </row>
    <row r="4990" spans="1:3">
      <c r="A4990" s="5">
        <v>4988</v>
      </c>
      <c r="B4990" s="29"/>
      <c r="C4990" s="29"/>
    </row>
    <row r="4991" spans="1:3">
      <c r="A4991" s="5">
        <v>4989</v>
      </c>
      <c r="B4991" s="29"/>
      <c r="C4991" s="29"/>
    </row>
    <row r="4992" spans="1:3">
      <c r="A4992" s="5">
        <v>4990</v>
      </c>
      <c r="B4992" s="29"/>
      <c r="C4992" s="29"/>
    </row>
    <row r="4993" spans="1:3">
      <c r="A4993" s="5">
        <v>4991</v>
      </c>
      <c r="B4993" s="29"/>
      <c r="C4993" s="29"/>
    </row>
    <row r="4994" spans="1:3">
      <c r="A4994" s="5">
        <v>4992</v>
      </c>
      <c r="B4994" s="29"/>
      <c r="C4994" s="29"/>
    </row>
    <row r="4995" spans="1:3">
      <c r="A4995" s="5">
        <v>4993</v>
      </c>
      <c r="B4995" s="29"/>
      <c r="C4995" s="29"/>
    </row>
    <row r="4996" spans="1:3">
      <c r="A4996" s="5">
        <v>4994</v>
      </c>
      <c r="B4996" s="29"/>
      <c r="C4996" s="29"/>
    </row>
    <row r="4997" spans="1:3">
      <c r="A4997" s="5">
        <v>4995</v>
      </c>
      <c r="B4997" s="29"/>
      <c r="C4997" s="29"/>
    </row>
    <row r="4998" spans="1:3">
      <c r="A4998" s="5">
        <v>4996</v>
      </c>
      <c r="B4998" s="29"/>
      <c r="C4998" s="29"/>
    </row>
    <row r="4999" spans="1:3">
      <c r="A4999" s="5">
        <v>4997</v>
      </c>
      <c r="B4999" s="29"/>
      <c r="C4999" s="29"/>
    </row>
    <row r="5000" spans="1:3">
      <c r="A5000" s="5">
        <v>4998</v>
      </c>
      <c r="B5000" s="29"/>
      <c r="C5000" s="29"/>
    </row>
    <row r="5001" spans="1:3">
      <c r="A5001" s="5">
        <v>4999</v>
      </c>
      <c r="B5001" s="29"/>
      <c r="C5001" s="29"/>
    </row>
    <row r="5002" spans="1:3">
      <c r="A5002" s="5">
        <v>5000</v>
      </c>
      <c r="B5002" s="29"/>
      <c r="C5002" s="29"/>
    </row>
    <row r="5003" spans="1:3">
      <c r="A5003" s="5">
        <v>5001</v>
      </c>
      <c r="B5003" s="29"/>
      <c r="C5003" s="29"/>
    </row>
    <row r="5004" spans="1:3">
      <c r="A5004" s="5">
        <v>5002</v>
      </c>
      <c r="B5004" s="29"/>
      <c r="C5004" s="29"/>
    </row>
    <row r="5005" spans="1:3">
      <c r="A5005" s="5">
        <v>5003</v>
      </c>
      <c r="B5005" s="29"/>
      <c r="C5005" s="29"/>
    </row>
    <row r="5006" spans="1:3">
      <c r="A5006" s="5">
        <v>5004</v>
      </c>
      <c r="B5006" s="29"/>
      <c r="C5006" s="29"/>
    </row>
    <row r="5007" spans="1:3">
      <c r="A5007" s="5">
        <v>5005</v>
      </c>
      <c r="B5007" s="29"/>
      <c r="C5007" s="29"/>
    </row>
    <row r="5008" spans="1:3">
      <c r="A5008" s="5">
        <v>5006</v>
      </c>
      <c r="B5008" s="29"/>
      <c r="C5008" s="29"/>
    </row>
    <row r="5009" spans="1:3">
      <c r="A5009" s="5">
        <v>5007</v>
      </c>
      <c r="B5009" s="29"/>
      <c r="C5009" s="29"/>
    </row>
    <row r="5010" spans="1:3">
      <c r="A5010" s="5">
        <v>5008</v>
      </c>
      <c r="B5010" s="29"/>
      <c r="C5010" s="29"/>
    </row>
    <row r="5011" spans="1:3">
      <c r="A5011" s="5">
        <v>5009</v>
      </c>
      <c r="B5011" s="29"/>
      <c r="C5011" s="29"/>
    </row>
    <row r="5012" spans="1:3">
      <c r="A5012" s="5">
        <v>5010</v>
      </c>
      <c r="B5012" s="29"/>
      <c r="C5012" s="29"/>
    </row>
    <row r="5013" spans="1:3">
      <c r="A5013" s="5">
        <v>5011</v>
      </c>
      <c r="B5013" s="29"/>
      <c r="C5013" s="29"/>
    </row>
    <row r="5014" spans="1:3">
      <c r="A5014" s="5">
        <v>5012</v>
      </c>
      <c r="B5014" s="29"/>
      <c r="C5014" s="29"/>
    </row>
    <row r="5015" spans="1:3">
      <c r="A5015" s="5">
        <v>5013</v>
      </c>
      <c r="B5015" s="29"/>
      <c r="C5015" s="29"/>
    </row>
    <row r="5016" spans="1:3">
      <c r="A5016" s="5">
        <v>5014</v>
      </c>
      <c r="B5016" s="29"/>
      <c r="C5016" s="29"/>
    </row>
    <row r="5017" spans="1:3">
      <c r="A5017" s="5">
        <v>5015</v>
      </c>
      <c r="B5017" s="29"/>
      <c r="C5017" s="29"/>
    </row>
    <row r="5018" spans="1:3">
      <c r="A5018" s="5">
        <v>5016</v>
      </c>
      <c r="B5018" s="29"/>
      <c r="C5018" s="29"/>
    </row>
    <row r="5019" spans="1:3">
      <c r="A5019" s="5">
        <v>5017</v>
      </c>
      <c r="B5019" s="29"/>
      <c r="C5019" s="29"/>
    </row>
    <row r="5020" spans="1:3">
      <c r="A5020" s="5">
        <v>5018</v>
      </c>
      <c r="B5020" s="29"/>
      <c r="C5020" s="29"/>
    </row>
    <row r="5021" spans="1:3">
      <c r="A5021" s="5">
        <v>5019</v>
      </c>
      <c r="B5021" s="29"/>
      <c r="C5021" s="29"/>
    </row>
    <row r="5022" spans="1:3">
      <c r="A5022" s="5">
        <v>5020</v>
      </c>
      <c r="B5022" s="29"/>
      <c r="C5022" s="29"/>
    </row>
    <row r="5023" spans="1:3">
      <c r="A5023" s="5">
        <v>5021</v>
      </c>
      <c r="B5023" s="29"/>
      <c r="C5023" s="29"/>
    </row>
    <row r="5024" spans="1:3">
      <c r="A5024" s="5">
        <v>5022</v>
      </c>
      <c r="B5024" s="29"/>
      <c r="C5024" s="29"/>
    </row>
    <row r="5025" spans="1:3">
      <c r="A5025" s="5">
        <v>5023</v>
      </c>
      <c r="B5025" s="29"/>
      <c r="C5025" s="29"/>
    </row>
    <row r="5026" spans="1:3">
      <c r="A5026" s="5">
        <v>5024</v>
      </c>
      <c r="B5026" s="29"/>
      <c r="C5026" s="29"/>
    </row>
    <row r="5027" spans="1:3">
      <c r="A5027" s="5">
        <v>5025</v>
      </c>
      <c r="B5027" s="29"/>
      <c r="C5027" s="29"/>
    </row>
    <row r="5028" spans="1:3">
      <c r="A5028" s="5">
        <v>5026</v>
      </c>
      <c r="B5028" s="29"/>
      <c r="C5028" s="29"/>
    </row>
    <row r="5029" spans="1:3">
      <c r="A5029" s="5">
        <v>5027</v>
      </c>
      <c r="B5029" s="29"/>
      <c r="C5029" s="29"/>
    </row>
    <row r="5030" spans="1:3">
      <c r="A5030" s="5">
        <v>5028</v>
      </c>
      <c r="B5030" s="29"/>
      <c r="C5030" s="29"/>
    </row>
    <row r="5031" spans="1:3">
      <c r="A5031" s="5">
        <v>5029</v>
      </c>
      <c r="B5031" s="29"/>
      <c r="C5031" s="29"/>
    </row>
    <row r="5032" spans="1:3">
      <c r="A5032" s="5">
        <v>5030</v>
      </c>
      <c r="B5032" s="29"/>
      <c r="C5032" s="29"/>
    </row>
    <row r="5033" spans="1:3">
      <c r="A5033" s="5">
        <v>5031</v>
      </c>
      <c r="B5033" s="29"/>
      <c r="C5033" s="29"/>
    </row>
    <row r="5034" spans="1:3">
      <c r="A5034" s="5">
        <v>5032</v>
      </c>
      <c r="B5034" s="29"/>
      <c r="C5034" s="29"/>
    </row>
    <row r="5035" spans="1:3">
      <c r="A5035" s="5">
        <v>5033</v>
      </c>
      <c r="B5035" s="29"/>
      <c r="C5035" s="29"/>
    </row>
    <row r="5036" spans="1:3">
      <c r="A5036" s="5">
        <v>5034</v>
      </c>
      <c r="B5036" s="29"/>
      <c r="C5036" s="29"/>
    </row>
    <row r="5037" spans="1:3">
      <c r="A5037" s="5">
        <v>5035</v>
      </c>
      <c r="B5037" s="29"/>
      <c r="C5037" s="29"/>
    </row>
    <row r="5038" spans="1:3">
      <c r="A5038" s="5">
        <v>5036</v>
      </c>
      <c r="B5038" s="29"/>
      <c r="C5038" s="29"/>
    </row>
    <row r="5039" spans="1:3">
      <c r="A5039" s="5">
        <v>5037</v>
      </c>
      <c r="B5039" s="29"/>
      <c r="C5039" s="29"/>
    </row>
    <row r="5040" spans="1:3">
      <c r="A5040" s="5">
        <v>5038</v>
      </c>
      <c r="B5040" s="29"/>
      <c r="C5040" s="29"/>
    </row>
    <row r="5041" spans="1:3">
      <c r="A5041" s="5">
        <v>5039</v>
      </c>
      <c r="B5041" s="29"/>
      <c r="C5041" s="29"/>
    </row>
    <row r="5042" spans="1:3">
      <c r="A5042" s="5">
        <v>5040</v>
      </c>
      <c r="B5042" s="29"/>
      <c r="C5042" s="29"/>
    </row>
    <row r="5043" spans="1:3">
      <c r="A5043" s="5">
        <v>5041</v>
      </c>
      <c r="B5043" s="29"/>
      <c r="C5043" s="29"/>
    </row>
    <row r="5044" spans="1:3">
      <c r="A5044" s="5">
        <v>5042</v>
      </c>
      <c r="B5044" s="29"/>
      <c r="C5044" s="29"/>
    </row>
    <row r="5045" spans="1:3">
      <c r="A5045" s="5">
        <v>5043</v>
      </c>
      <c r="B5045" s="29"/>
      <c r="C5045" s="29"/>
    </row>
    <row r="5046" spans="1:3">
      <c r="A5046" s="5">
        <v>5044</v>
      </c>
      <c r="B5046" s="29"/>
      <c r="C5046" s="29"/>
    </row>
    <row r="5047" spans="1:3">
      <c r="A5047" s="5">
        <v>5045</v>
      </c>
      <c r="B5047" s="29"/>
      <c r="C5047" s="29"/>
    </row>
    <row r="5048" spans="1:3">
      <c r="A5048" s="5">
        <v>5046</v>
      </c>
      <c r="B5048" s="29"/>
      <c r="C5048" s="29"/>
    </row>
    <row r="5049" spans="1:3">
      <c r="A5049" s="5">
        <v>5047</v>
      </c>
      <c r="B5049" s="29"/>
      <c r="C5049" s="29"/>
    </row>
    <row r="5050" spans="1:3">
      <c r="A5050" s="5">
        <v>5048</v>
      </c>
      <c r="B5050" s="29"/>
      <c r="C5050" s="29"/>
    </row>
    <row r="5051" spans="1:3">
      <c r="A5051" s="5">
        <v>5049</v>
      </c>
      <c r="B5051" s="29"/>
      <c r="C5051" s="29"/>
    </row>
    <row r="5052" spans="1:3">
      <c r="A5052" s="5">
        <v>5050</v>
      </c>
      <c r="B5052" s="29"/>
      <c r="C5052" s="29"/>
    </row>
    <row r="5053" spans="1:3">
      <c r="A5053" s="5">
        <v>5051</v>
      </c>
      <c r="B5053" s="29"/>
      <c r="C5053" s="29"/>
    </row>
    <row r="5054" spans="1:3">
      <c r="A5054" s="5">
        <v>5052</v>
      </c>
      <c r="B5054" s="29"/>
      <c r="C5054" s="29"/>
    </row>
    <row r="5055" spans="1:3">
      <c r="A5055" s="5">
        <v>5053</v>
      </c>
      <c r="B5055" s="29"/>
      <c r="C5055" s="29"/>
    </row>
    <row r="5056" spans="1:3">
      <c r="A5056" s="5">
        <v>5054</v>
      </c>
      <c r="B5056" s="29"/>
      <c r="C5056" s="29"/>
    </row>
    <row r="5057" spans="1:3">
      <c r="A5057" s="5">
        <v>5055</v>
      </c>
      <c r="B5057" s="29"/>
      <c r="C5057" s="29"/>
    </row>
    <row r="5058" spans="1:3">
      <c r="A5058" s="5">
        <v>5056</v>
      </c>
      <c r="B5058" s="29"/>
      <c r="C5058" s="29"/>
    </row>
    <row r="5059" spans="1:3">
      <c r="A5059" s="5">
        <v>5057</v>
      </c>
      <c r="B5059" s="29"/>
      <c r="C5059" s="29"/>
    </row>
    <row r="5060" spans="1:3">
      <c r="A5060" s="5">
        <v>5058</v>
      </c>
      <c r="B5060" s="29"/>
      <c r="C5060" s="29"/>
    </row>
    <row r="5061" spans="1:3">
      <c r="A5061" s="5">
        <v>5059</v>
      </c>
      <c r="B5061" s="29"/>
      <c r="C5061" s="29"/>
    </row>
    <row r="5062" spans="1:3">
      <c r="A5062" s="5">
        <v>5060</v>
      </c>
      <c r="B5062" s="29"/>
      <c r="C5062" s="29"/>
    </row>
    <row r="5063" spans="1:3">
      <c r="A5063" s="5">
        <v>5061</v>
      </c>
      <c r="B5063" s="29"/>
      <c r="C5063" s="29"/>
    </row>
    <row r="5064" spans="1:3">
      <c r="A5064" s="5">
        <v>5062</v>
      </c>
      <c r="B5064" s="29"/>
      <c r="C5064" s="29"/>
    </row>
    <row r="5065" spans="1:3">
      <c r="A5065" s="5">
        <v>5063</v>
      </c>
      <c r="B5065" s="29"/>
      <c r="C5065" s="29"/>
    </row>
    <row r="5066" spans="1:3">
      <c r="A5066" s="5">
        <v>5064</v>
      </c>
      <c r="B5066" s="29"/>
      <c r="C5066" s="29"/>
    </row>
    <row r="5067" spans="1:3">
      <c r="A5067" s="5">
        <v>5065</v>
      </c>
      <c r="B5067" s="29"/>
      <c r="C5067" s="29"/>
    </row>
    <row r="5068" spans="1:3">
      <c r="A5068" s="5">
        <v>5066</v>
      </c>
      <c r="B5068" s="29"/>
      <c r="C5068" s="29"/>
    </row>
    <row r="5069" spans="1:3">
      <c r="A5069" s="5">
        <v>5067</v>
      </c>
      <c r="B5069" s="29"/>
      <c r="C5069" s="29"/>
    </row>
    <row r="5070" spans="1:3">
      <c r="A5070" s="5">
        <v>5068</v>
      </c>
      <c r="B5070" s="29"/>
      <c r="C5070" s="29"/>
    </row>
    <row r="5071" spans="1:3">
      <c r="A5071" s="5">
        <v>5069</v>
      </c>
      <c r="B5071" s="29"/>
      <c r="C5071" s="29"/>
    </row>
    <row r="5072" spans="1:3">
      <c r="A5072" s="5">
        <v>5070</v>
      </c>
      <c r="B5072" s="29"/>
      <c r="C5072" s="29"/>
    </row>
    <row r="5073" spans="1:3">
      <c r="A5073" s="5">
        <v>5071</v>
      </c>
      <c r="B5073" s="29"/>
      <c r="C5073" s="29"/>
    </row>
    <row r="5074" spans="1:3">
      <c r="A5074" s="5">
        <v>5072</v>
      </c>
      <c r="B5074" s="29"/>
      <c r="C5074" s="29"/>
    </row>
    <row r="5075" spans="1:3">
      <c r="A5075" s="5">
        <v>5073</v>
      </c>
      <c r="B5075" s="29"/>
      <c r="C5075" s="29"/>
    </row>
    <row r="5076" spans="1:3">
      <c r="A5076" s="5">
        <v>5074</v>
      </c>
      <c r="B5076" s="29"/>
      <c r="C5076" s="29"/>
    </row>
    <row r="5077" spans="1:3">
      <c r="A5077" s="5">
        <v>5075</v>
      </c>
      <c r="B5077" s="29"/>
      <c r="C5077" s="29"/>
    </row>
    <row r="5078" spans="1:3">
      <c r="A5078" s="5">
        <v>5076</v>
      </c>
      <c r="B5078" s="29"/>
      <c r="C5078" s="29"/>
    </row>
    <row r="5079" spans="1:3">
      <c r="A5079" s="5">
        <v>5077</v>
      </c>
      <c r="B5079" s="29"/>
      <c r="C5079" s="29"/>
    </row>
    <row r="5080" spans="1:3">
      <c r="A5080" s="5">
        <v>5078</v>
      </c>
      <c r="B5080" s="29"/>
      <c r="C5080" s="29"/>
    </row>
    <row r="5081" spans="1:3">
      <c r="A5081" s="5">
        <v>5079</v>
      </c>
      <c r="B5081" s="29"/>
      <c r="C5081" s="29"/>
    </row>
    <row r="5082" spans="1:3">
      <c r="A5082" s="5">
        <v>5080</v>
      </c>
      <c r="B5082" s="29"/>
      <c r="C5082" s="29"/>
    </row>
    <row r="5083" spans="1:3">
      <c r="A5083" s="5">
        <v>5081</v>
      </c>
      <c r="B5083" s="29"/>
      <c r="C5083" s="29"/>
    </row>
    <row r="5084" spans="1:3">
      <c r="A5084" s="5">
        <v>5082</v>
      </c>
      <c r="B5084" s="29"/>
      <c r="C5084" s="29"/>
    </row>
    <row r="5085" spans="1:3">
      <c r="A5085" s="5">
        <v>5083</v>
      </c>
      <c r="B5085" s="29"/>
      <c r="C5085" s="29"/>
    </row>
    <row r="5086" spans="1:3">
      <c r="A5086" s="5">
        <v>5084</v>
      </c>
      <c r="B5086" s="29"/>
      <c r="C5086" s="29"/>
    </row>
    <row r="5087" spans="1:3">
      <c r="A5087" s="5">
        <v>5085</v>
      </c>
      <c r="B5087" s="29"/>
      <c r="C5087" s="29"/>
    </row>
    <row r="5088" spans="1:3">
      <c r="A5088" s="5">
        <v>5086</v>
      </c>
      <c r="B5088" s="29"/>
      <c r="C5088" s="29"/>
    </row>
    <row r="5089" spans="1:3">
      <c r="A5089" s="5">
        <v>5087</v>
      </c>
      <c r="B5089" s="29"/>
      <c r="C5089" s="29"/>
    </row>
    <row r="5090" spans="1:3">
      <c r="A5090" s="5">
        <v>5088</v>
      </c>
      <c r="B5090" s="29"/>
      <c r="C5090" s="29"/>
    </row>
    <row r="5091" spans="1:3">
      <c r="A5091" s="5">
        <v>5089</v>
      </c>
      <c r="B5091" s="29"/>
      <c r="C5091" s="29"/>
    </row>
    <row r="5092" spans="1:3">
      <c r="A5092" s="5">
        <v>5090</v>
      </c>
      <c r="B5092" s="29"/>
      <c r="C5092" s="29"/>
    </row>
    <row r="5093" spans="1:3">
      <c r="A5093" s="5">
        <v>5091</v>
      </c>
      <c r="B5093" s="29"/>
      <c r="C5093" s="29"/>
    </row>
    <row r="5094" spans="1:3">
      <c r="A5094" s="5">
        <v>5092</v>
      </c>
      <c r="B5094" s="29"/>
      <c r="C5094" s="29"/>
    </row>
    <row r="5095" spans="1:3">
      <c r="A5095" s="5">
        <v>5093</v>
      </c>
      <c r="B5095" s="29"/>
      <c r="C5095" s="29"/>
    </row>
    <row r="5096" spans="1:3">
      <c r="A5096" s="5">
        <v>5094</v>
      </c>
      <c r="B5096" s="29"/>
      <c r="C5096" s="29"/>
    </row>
    <row r="5097" spans="1:3">
      <c r="A5097" s="5">
        <v>5095</v>
      </c>
      <c r="B5097" s="29"/>
      <c r="C5097" s="29"/>
    </row>
    <row r="5098" spans="1:3">
      <c r="A5098" s="5">
        <v>5096</v>
      </c>
      <c r="B5098" s="29"/>
      <c r="C5098" s="29"/>
    </row>
    <row r="5099" spans="1:3">
      <c r="A5099" s="5">
        <v>5097</v>
      </c>
      <c r="B5099" s="29"/>
      <c r="C5099" s="29"/>
    </row>
    <row r="5100" spans="1:3">
      <c r="A5100" s="5">
        <v>5098</v>
      </c>
      <c r="B5100" s="29"/>
      <c r="C5100" s="29"/>
    </row>
    <row r="5101" spans="1:3">
      <c r="A5101" s="5">
        <v>5099</v>
      </c>
      <c r="B5101" s="29"/>
      <c r="C5101" s="29"/>
    </row>
    <row r="5102" spans="1:3">
      <c r="A5102" s="5">
        <v>5100</v>
      </c>
      <c r="B5102" s="29"/>
      <c r="C5102" s="29"/>
    </row>
    <row r="5103" spans="1:3">
      <c r="A5103" s="5">
        <v>5101</v>
      </c>
      <c r="B5103" s="29"/>
      <c r="C5103" s="29"/>
    </row>
    <row r="5104" spans="1:3">
      <c r="A5104" s="5">
        <v>5102</v>
      </c>
      <c r="B5104" s="29"/>
      <c r="C5104" s="29"/>
    </row>
    <row r="5105" spans="1:3">
      <c r="A5105" s="5">
        <v>5103</v>
      </c>
      <c r="B5105" s="29"/>
      <c r="C5105" s="29"/>
    </row>
    <row r="5106" spans="1:3">
      <c r="A5106" s="5">
        <v>5104</v>
      </c>
      <c r="B5106" s="29"/>
      <c r="C5106" s="29"/>
    </row>
    <row r="5107" spans="1:3">
      <c r="A5107" s="5">
        <v>5105</v>
      </c>
      <c r="B5107" s="29"/>
      <c r="C5107" s="29"/>
    </row>
    <row r="5108" spans="1:3">
      <c r="A5108" s="5">
        <v>5106</v>
      </c>
      <c r="B5108" s="29"/>
      <c r="C5108" s="29"/>
    </row>
    <row r="5109" spans="1:3">
      <c r="A5109" s="5">
        <v>5107</v>
      </c>
      <c r="B5109" s="29"/>
      <c r="C5109" s="29"/>
    </row>
    <row r="5110" spans="1:3">
      <c r="A5110" s="5">
        <v>5108</v>
      </c>
      <c r="B5110" s="29"/>
      <c r="C5110" s="29"/>
    </row>
    <row r="5111" spans="1:3">
      <c r="A5111" s="5">
        <v>5109</v>
      </c>
      <c r="B5111" s="29"/>
      <c r="C5111" s="29"/>
    </row>
    <row r="5112" spans="1:3">
      <c r="A5112" s="5">
        <v>5110</v>
      </c>
      <c r="B5112" s="29"/>
      <c r="C5112" s="29"/>
    </row>
    <row r="5113" spans="1:3">
      <c r="A5113" s="5">
        <v>5111</v>
      </c>
      <c r="B5113" s="29"/>
      <c r="C5113" s="29"/>
    </row>
    <row r="5114" spans="1:3">
      <c r="A5114" s="5">
        <v>5112</v>
      </c>
      <c r="B5114" s="29"/>
      <c r="C5114" s="29"/>
    </row>
    <row r="5115" spans="1:3">
      <c r="A5115" s="5">
        <v>5113</v>
      </c>
      <c r="B5115" s="29"/>
      <c r="C5115" s="29"/>
    </row>
    <row r="5116" spans="1:3">
      <c r="A5116" s="5">
        <v>5114</v>
      </c>
      <c r="B5116" s="29"/>
      <c r="C5116" s="29"/>
    </row>
    <row r="5117" spans="1:3">
      <c r="A5117" s="5">
        <v>5115</v>
      </c>
      <c r="B5117" s="29"/>
      <c r="C5117" s="29"/>
    </row>
    <row r="5118" spans="1:3">
      <c r="A5118" s="5">
        <v>5116</v>
      </c>
      <c r="B5118" s="29"/>
      <c r="C5118" s="29"/>
    </row>
    <row r="5119" spans="1:3">
      <c r="A5119" s="5">
        <v>5117</v>
      </c>
      <c r="B5119" s="29"/>
      <c r="C5119" s="29"/>
    </row>
    <row r="5120" spans="1:3">
      <c r="A5120" s="5">
        <v>5118</v>
      </c>
      <c r="B5120" s="29"/>
      <c r="C5120" s="29"/>
    </row>
    <row r="5121" spans="1:3">
      <c r="A5121" s="5">
        <v>5119</v>
      </c>
      <c r="B5121" s="29"/>
      <c r="C5121" s="29"/>
    </row>
    <row r="5122" spans="1:3">
      <c r="A5122" s="5">
        <v>5120</v>
      </c>
      <c r="B5122" s="29"/>
      <c r="C5122" s="29"/>
    </row>
    <row r="5123" spans="1:3">
      <c r="A5123" s="5">
        <v>5121</v>
      </c>
      <c r="B5123" s="29"/>
      <c r="C5123" s="29"/>
    </row>
    <row r="5124" spans="1:3">
      <c r="A5124" s="5">
        <v>5122</v>
      </c>
      <c r="B5124" s="29"/>
      <c r="C5124" s="29"/>
    </row>
    <row r="5125" spans="1:3">
      <c r="A5125" s="5">
        <v>5123</v>
      </c>
      <c r="B5125" s="29"/>
      <c r="C5125" s="29"/>
    </row>
    <row r="5126" spans="1:3">
      <c r="A5126" s="5">
        <v>5124</v>
      </c>
      <c r="B5126" s="29"/>
      <c r="C5126" s="29"/>
    </row>
    <row r="5127" spans="1:3">
      <c r="A5127" s="5">
        <v>5125</v>
      </c>
      <c r="B5127" s="29"/>
      <c r="C5127" s="29"/>
    </row>
    <row r="5128" spans="1:3">
      <c r="A5128" s="5">
        <v>5126</v>
      </c>
      <c r="B5128" s="29"/>
      <c r="C5128" s="29"/>
    </row>
    <row r="5129" spans="1:3">
      <c r="A5129" s="5">
        <v>5127</v>
      </c>
      <c r="B5129" s="29"/>
      <c r="C5129" s="29"/>
    </row>
    <row r="5130" spans="1:3">
      <c r="A5130" s="5">
        <v>5128</v>
      </c>
      <c r="B5130" s="29"/>
      <c r="C5130" s="29"/>
    </row>
    <row r="5131" spans="1:3">
      <c r="A5131" s="5">
        <v>5129</v>
      </c>
      <c r="B5131" s="29"/>
      <c r="C5131" s="29"/>
    </row>
    <row r="5132" spans="1:3">
      <c r="A5132" s="5">
        <v>5130</v>
      </c>
      <c r="B5132" s="29"/>
      <c r="C5132" s="29"/>
    </row>
    <row r="5133" spans="1:3">
      <c r="A5133" s="5">
        <v>5131</v>
      </c>
      <c r="B5133" s="29"/>
      <c r="C5133" s="29"/>
    </row>
    <row r="5134" spans="1:3">
      <c r="A5134" s="5">
        <v>5132</v>
      </c>
      <c r="B5134" s="29"/>
      <c r="C5134" s="29"/>
    </row>
    <row r="5135" spans="1:3">
      <c r="A5135" s="5">
        <v>5133</v>
      </c>
      <c r="B5135" s="29"/>
      <c r="C5135" s="29"/>
    </row>
    <row r="5136" spans="1:3">
      <c r="A5136" s="5">
        <v>5134</v>
      </c>
      <c r="B5136" s="29"/>
      <c r="C5136" s="29"/>
    </row>
    <row r="5137" spans="1:3">
      <c r="A5137" s="5">
        <v>5135</v>
      </c>
      <c r="B5137" s="29"/>
      <c r="C5137" s="29"/>
    </row>
    <row r="5138" spans="1:3">
      <c r="A5138" s="5">
        <v>5136</v>
      </c>
      <c r="B5138" s="29"/>
      <c r="C5138" s="29"/>
    </row>
    <row r="5139" spans="1:3">
      <c r="A5139" s="5">
        <v>5137</v>
      </c>
      <c r="B5139" s="29"/>
      <c r="C5139" s="29"/>
    </row>
    <row r="5140" spans="1:3">
      <c r="A5140" s="5">
        <v>5138</v>
      </c>
      <c r="B5140" s="29"/>
      <c r="C5140" s="29"/>
    </row>
    <row r="5141" spans="1:3">
      <c r="A5141" s="5">
        <v>5139</v>
      </c>
      <c r="B5141" s="29"/>
      <c r="C5141" s="29"/>
    </row>
    <row r="5142" spans="1:3">
      <c r="A5142" s="5">
        <v>5140</v>
      </c>
      <c r="B5142" s="29"/>
      <c r="C5142" s="29"/>
    </row>
    <row r="5143" spans="1:3">
      <c r="A5143" s="5">
        <v>5141</v>
      </c>
      <c r="B5143" s="29"/>
      <c r="C5143" s="29"/>
    </row>
    <row r="5144" spans="1:3">
      <c r="A5144" s="5">
        <v>5142</v>
      </c>
      <c r="B5144" s="29"/>
      <c r="C5144" s="29"/>
    </row>
    <row r="5145" spans="1:3">
      <c r="A5145" s="5">
        <v>5143</v>
      </c>
      <c r="B5145" s="29"/>
      <c r="C5145" s="29"/>
    </row>
    <row r="5146" spans="1:3">
      <c r="A5146" s="5">
        <v>5144</v>
      </c>
      <c r="B5146" s="29"/>
      <c r="C5146" s="29"/>
    </row>
    <row r="5147" spans="1:3">
      <c r="A5147" s="5">
        <v>5145</v>
      </c>
      <c r="B5147" s="29"/>
      <c r="C5147" s="29"/>
    </row>
    <row r="5148" spans="1:3">
      <c r="A5148" s="5">
        <v>5146</v>
      </c>
      <c r="B5148" s="29"/>
      <c r="C5148" s="29"/>
    </row>
    <row r="5149" spans="1:3">
      <c r="A5149" s="5">
        <v>5147</v>
      </c>
      <c r="B5149" s="29"/>
      <c r="C5149" s="29"/>
    </row>
    <row r="5150" spans="1:3">
      <c r="A5150" s="5">
        <v>5148</v>
      </c>
      <c r="B5150" s="29"/>
      <c r="C5150" s="29"/>
    </row>
    <row r="5151" spans="1:3">
      <c r="A5151" s="5">
        <v>5149</v>
      </c>
      <c r="B5151" s="29"/>
      <c r="C5151" s="29"/>
    </row>
    <row r="5152" spans="1:3">
      <c r="A5152" s="5">
        <v>5150</v>
      </c>
      <c r="B5152" s="29"/>
      <c r="C5152" s="29"/>
    </row>
    <row r="5153" spans="1:3">
      <c r="A5153" s="5">
        <v>5151</v>
      </c>
      <c r="B5153" s="29"/>
      <c r="C5153" s="29"/>
    </row>
    <row r="5154" spans="1:3">
      <c r="A5154" s="5">
        <v>5152</v>
      </c>
      <c r="B5154" s="29"/>
      <c r="C5154" s="29"/>
    </row>
    <row r="5155" spans="1:3">
      <c r="A5155" s="5">
        <v>5153</v>
      </c>
      <c r="B5155" s="29"/>
      <c r="C5155" s="29"/>
    </row>
    <row r="5156" spans="1:3">
      <c r="A5156" s="5">
        <v>5154</v>
      </c>
      <c r="B5156" s="29"/>
      <c r="C5156" s="29"/>
    </row>
    <row r="5157" spans="1:3">
      <c r="A5157" s="5">
        <v>5155</v>
      </c>
      <c r="B5157" s="29"/>
      <c r="C5157" s="29"/>
    </row>
    <row r="5158" spans="1:3">
      <c r="A5158" s="5">
        <v>5156</v>
      </c>
      <c r="B5158" s="29"/>
      <c r="C5158" s="29"/>
    </row>
    <row r="5159" spans="1:3">
      <c r="A5159" s="5">
        <v>5157</v>
      </c>
      <c r="B5159" s="29"/>
      <c r="C5159" s="29"/>
    </row>
    <row r="5160" spans="1:3">
      <c r="A5160" s="5">
        <v>5158</v>
      </c>
      <c r="B5160" s="29"/>
      <c r="C5160" s="29"/>
    </row>
    <row r="5161" spans="1:3">
      <c r="A5161" s="5">
        <v>5159</v>
      </c>
      <c r="B5161" s="29"/>
      <c r="C5161" s="29"/>
    </row>
    <row r="5162" spans="1:3">
      <c r="A5162" s="5">
        <v>5160</v>
      </c>
      <c r="B5162" s="29"/>
      <c r="C5162" s="29"/>
    </row>
    <row r="5163" spans="1:3">
      <c r="A5163" s="5">
        <v>5161</v>
      </c>
      <c r="B5163" s="29"/>
      <c r="C5163" s="29"/>
    </row>
    <row r="5164" spans="1:3">
      <c r="A5164" s="5">
        <v>5162</v>
      </c>
      <c r="B5164" s="29"/>
      <c r="C5164" s="29"/>
    </row>
    <row r="5165" spans="1:3">
      <c r="A5165" s="5">
        <v>5163</v>
      </c>
      <c r="B5165" s="29"/>
      <c r="C5165" s="29"/>
    </row>
    <row r="5166" spans="1:3">
      <c r="A5166" s="5">
        <v>5164</v>
      </c>
      <c r="B5166" s="29"/>
      <c r="C5166" s="29"/>
    </row>
    <row r="5167" spans="1:3">
      <c r="A5167" s="5">
        <v>5165</v>
      </c>
      <c r="B5167" s="29"/>
      <c r="C5167" s="29"/>
    </row>
    <row r="5168" spans="1:3">
      <c r="A5168" s="5">
        <v>5166</v>
      </c>
      <c r="B5168" s="29"/>
      <c r="C5168" s="29"/>
    </row>
    <row r="5169" spans="1:3">
      <c r="A5169" s="5">
        <v>5167</v>
      </c>
      <c r="B5169" s="29"/>
      <c r="C5169" s="29"/>
    </row>
    <row r="5170" spans="1:3">
      <c r="A5170" s="5">
        <v>5168</v>
      </c>
      <c r="B5170" s="29"/>
      <c r="C5170" s="29"/>
    </row>
    <row r="5171" spans="1:3">
      <c r="A5171" s="5">
        <v>5169</v>
      </c>
      <c r="B5171" s="29"/>
      <c r="C5171" s="29"/>
    </row>
    <row r="5172" spans="1:3">
      <c r="A5172" s="5">
        <v>5170</v>
      </c>
      <c r="B5172" s="29"/>
      <c r="C5172" s="29"/>
    </row>
    <row r="5173" spans="1:3">
      <c r="A5173" s="5">
        <v>5171</v>
      </c>
      <c r="B5173" s="29"/>
      <c r="C5173" s="29"/>
    </row>
    <row r="5174" spans="1:3">
      <c r="A5174" s="5">
        <v>5172</v>
      </c>
      <c r="B5174" s="29"/>
      <c r="C5174" s="29"/>
    </row>
    <row r="5175" spans="1:3">
      <c r="A5175" s="5">
        <v>5173</v>
      </c>
      <c r="B5175" s="29"/>
      <c r="C5175" s="29"/>
    </row>
    <row r="5176" spans="1:3">
      <c r="A5176" s="5">
        <v>5174</v>
      </c>
      <c r="B5176" s="29"/>
      <c r="C5176" s="29"/>
    </row>
    <row r="5177" spans="1:3">
      <c r="A5177" s="5">
        <v>5175</v>
      </c>
      <c r="B5177" s="29"/>
      <c r="C5177" s="29"/>
    </row>
    <row r="5178" spans="1:3">
      <c r="A5178" s="5">
        <v>5176</v>
      </c>
      <c r="B5178" s="29"/>
      <c r="C5178" s="29"/>
    </row>
    <row r="5179" spans="1:3">
      <c r="A5179" s="5">
        <v>5177</v>
      </c>
      <c r="B5179" s="29"/>
      <c r="C5179" s="29"/>
    </row>
    <row r="5180" spans="1:3">
      <c r="A5180" s="5">
        <v>5178</v>
      </c>
      <c r="B5180" s="29"/>
      <c r="C5180" s="29"/>
    </row>
    <row r="5181" spans="1:3">
      <c r="A5181" s="5">
        <v>5179</v>
      </c>
      <c r="B5181" s="29"/>
      <c r="C5181" s="29"/>
    </row>
    <row r="5182" spans="1:3">
      <c r="A5182" s="5">
        <v>5180</v>
      </c>
      <c r="B5182" s="29"/>
      <c r="C5182" s="29"/>
    </row>
    <row r="5183" spans="1:3">
      <c r="A5183" s="5">
        <v>5181</v>
      </c>
      <c r="B5183" s="29"/>
      <c r="C5183" s="29"/>
    </row>
    <row r="5184" spans="1:3">
      <c r="A5184" s="5">
        <v>5182</v>
      </c>
      <c r="B5184" s="29"/>
      <c r="C5184" s="29"/>
    </row>
    <row r="5185" spans="1:3">
      <c r="A5185" s="5">
        <v>5183</v>
      </c>
      <c r="B5185" s="29"/>
      <c r="C5185" s="29"/>
    </row>
    <row r="5186" spans="1:3">
      <c r="A5186" s="5">
        <v>5184</v>
      </c>
      <c r="B5186" s="29"/>
      <c r="C5186" s="29"/>
    </row>
    <row r="5187" spans="1:3">
      <c r="A5187" s="5">
        <v>5185</v>
      </c>
      <c r="B5187" s="29"/>
      <c r="C5187" s="29"/>
    </row>
    <row r="5188" spans="1:3">
      <c r="A5188" s="5">
        <v>5186</v>
      </c>
      <c r="B5188" s="29"/>
      <c r="C5188" s="29"/>
    </row>
    <row r="5189" spans="1:3">
      <c r="A5189" s="5">
        <v>5187</v>
      </c>
      <c r="B5189" s="29"/>
      <c r="C5189" s="29"/>
    </row>
    <row r="5190" spans="1:3">
      <c r="A5190" s="5">
        <v>5188</v>
      </c>
      <c r="B5190" s="29"/>
      <c r="C5190" s="29"/>
    </row>
    <row r="5191" spans="1:3">
      <c r="A5191" s="5">
        <v>5189</v>
      </c>
      <c r="B5191" s="29"/>
      <c r="C5191" s="29"/>
    </row>
    <row r="5192" spans="1:3">
      <c r="A5192" s="5">
        <v>5190</v>
      </c>
      <c r="B5192" s="29"/>
      <c r="C5192" s="29"/>
    </row>
    <row r="5193" spans="1:3">
      <c r="A5193" s="5">
        <v>5191</v>
      </c>
      <c r="B5193" s="29"/>
      <c r="C5193" s="29"/>
    </row>
    <row r="5194" spans="1:3">
      <c r="A5194" s="5">
        <v>5192</v>
      </c>
      <c r="B5194" s="29"/>
      <c r="C5194" s="29"/>
    </row>
    <row r="5195" spans="1:3">
      <c r="A5195" s="5">
        <v>5193</v>
      </c>
      <c r="B5195" s="29"/>
      <c r="C5195" s="29"/>
    </row>
    <row r="5196" spans="1:3">
      <c r="A5196" s="5">
        <v>5194</v>
      </c>
      <c r="B5196" s="29"/>
      <c r="C5196" s="29"/>
    </row>
    <row r="5197" spans="1:3">
      <c r="A5197" s="5">
        <v>5195</v>
      </c>
      <c r="B5197" s="29"/>
      <c r="C5197" s="29"/>
    </row>
    <row r="5198" spans="1:3">
      <c r="A5198" s="5">
        <v>5196</v>
      </c>
      <c r="B5198" s="29"/>
      <c r="C5198" s="29"/>
    </row>
    <row r="5199" spans="1:3">
      <c r="A5199" s="5">
        <v>5197</v>
      </c>
      <c r="B5199" s="29"/>
      <c r="C5199" s="29"/>
    </row>
    <row r="5200" spans="1:3">
      <c r="A5200" s="5">
        <v>5198</v>
      </c>
      <c r="B5200" s="29"/>
      <c r="C5200" s="29"/>
    </row>
    <row r="5201" spans="1:3">
      <c r="A5201" s="5">
        <v>5199</v>
      </c>
      <c r="B5201" s="29"/>
      <c r="C5201" s="29"/>
    </row>
    <row r="5202" spans="1:3">
      <c r="A5202" s="5">
        <v>5200</v>
      </c>
      <c r="B5202" s="29"/>
      <c r="C5202" s="29"/>
    </row>
    <row r="5203" spans="1:3">
      <c r="A5203" s="5">
        <v>5201</v>
      </c>
      <c r="B5203" s="29"/>
      <c r="C5203" s="29"/>
    </row>
    <row r="5204" spans="1:3">
      <c r="A5204" s="5">
        <v>5202</v>
      </c>
      <c r="B5204" s="29"/>
      <c r="C5204" s="29"/>
    </row>
    <row r="5205" spans="1:3">
      <c r="A5205" s="5">
        <v>5203</v>
      </c>
      <c r="B5205" s="29"/>
      <c r="C5205" s="29"/>
    </row>
    <row r="5206" spans="1:3">
      <c r="A5206" s="5">
        <v>5204</v>
      </c>
      <c r="B5206" s="29"/>
      <c r="C5206" s="29"/>
    </row>
    <row r="5207" spans="1:3">
      <c r="A5207" s="5">
        <v>5205</v>
      </c>
      <c r="B5207" s="29"/>
      <c r="C5207" s="29"/>
    </row>
    <row r="5208" spans="1:3">
      <c r="A5208" s="5">
        <v>5206</v>
      </c>
      <c r="B5208" s="29"/>
      <c r="C5208" s="29"/>
    </row>
    <row r="5209" spans="1:3">
      <c r="A5209" s="5">
        <v>5207</v>
      </c>
      <c r="B5209" s="29"/>
      <c r="C5209" s="29"/>
    </row>
    <row r="5210" spans="1:3">
      <c r="A5210" s="5">
        <v>5208</v>
      </c>
      <c r="B5210" s="29"/>
      <c r="C5210" s="29"/>
    </row>
    <row r="5211" spans="1:3">
      <c r="A5211" s="5">
        <v>5209</v>
      </c>
      <c r="B5211" s="29"/>
      <c r="C5211" s="29"/>
    </row>
    <row r="5212" spans="1:3">
      <c r="A5212" s="5">
        <v>5210</v>
      </c>
      <c r="B5212" s="29"/>
      <c r="C5212" s="29"/>
    </row>
    <row r="5213" spans="1:3">
      <c r="A5213" s="5">
        <v>5211</v>
      </c>
      <c r="B5213" s="29"/>
      <c r="C5213" s="29"/>
    </row>
    <row r="5214" spans="1:3">
      <c r="A5214" s="5">
        <v>5212</v>
      </c>
      <c r="B5214" s="29"/>
      <c r="C5214" s="29"/>
    </row>
    <row r="5215" spans="1:3">
      <c r="A5215" s="5">
        <v>5213</v>
      </c>
      <c r="B5215" s="29"/>
      <c r="C5215" s="29"/>
    </row>
    <row r="5216" spans="1:3">
      <c r="A5216" s="5">
        <v>5214</v>
      </c>
      <c r="B5216" s="29"/>
      <c r="C5216" s="29"/>
    </row>
    <row r="5217" spans="1:3">
      <c r="A5217" s="5">
        <v>5215</v>
      </c>
      <c r="B5217" s="29"/>
      <c r="C5217" s="29"/>
    </row>
    <row r="5218" spans="1:3">
      <c r="A5218" s="5">
        <v>5216</v>
      </c>
      <c r="B5218" s="29"/>
      <c r="C5218" s="29"/>
    </row>
    <row r="5219" spans="1:3">
      <c r="A5219" s="5">
        <v>5217</v>
      </c>
      <c r="B5219" s="29"/>
      <c r="C5219" s="29"/>
    </row>
    <row r="5220" spans="1:3">
      <c r="A5220" s="5">
        <v>5218</v>
      </c>
      <c r="B5220" s="29"/>
      <c r="C5220" s="29"/>
    </row>
    <row r="5221" spans="1:3">
      <c r="A5221" s="5">
        <v>5219</v>
      </c>
      <c r="B5221" s="29"/>
      <c r="C5221" s="29"/>
    </row>
    <row r="5222" spans="1:3">
      <c r="A5222" s="5">
        <v>5220</v>
      </c>
      <c r="B5222" s="29"/>
      <c r="C5222" s="29"/>
    </row>
    <row r="5223" spans="1:3">
      <c r="A5223" s="5">
        <v>5221</v>
      </c>
      <c r="B5223" s="29"/>
      <c r="C5223" s="29"/>
    </row>
    <row r="5224" spans="1:3">
      <c r="A5224" s="5">
        <v>5222</v>
      </c>
      <c r="B5224" s="29"/>
      <c r="C5224" s="29"/>
    </row>
    <row r="5225" spans="1:3">
      <c r="A5225" s="5">
        <v>5223</v>
      </c>
      <c r="B5225" s="29"/>
      <c r="C5225" s="29"/>
    </row>
    <row r="5226" spans="1:3">
      <c r="A5226" s="5">
        <v>5224</v>
      </c>
      <c r="B5226" s="29"/>
      <c r="C5226" s="29"/>
    </row>
    <row r="5227" spans="1:3">
      <c r="A5227" s="5">
        <v>5225</v>
      </c>
      <c r="B5227" s="29"/>
      <c r="C5227" s="29"/>
    </row>
    <row r="5228" spans="1:3">
      <c r="A5228" s="5">
        <v>5226</v>
      </c>
      <c r="B5228" s="29"/>
      <c r="C5228" s="29"/>
    </row>
    <row r="5229" spans="1:3">
      <c r="A5229" s="5">
        <v>5227</v>
      </c>
      <c r="B5229" s="29"/>
      <c r="C5229" s="29"/>
    </row>
    <row r="5230" spans="1:3">
      <c r="A5230" s="5">
        <v>5228</v>
      </c>
      <c r="B5230" s="29"/>
      <c r="C5230" s="29"/>
    </row>
    <row r="5231" spans="1:3">
      <c r="A5231" s="5">
        <v>5229</v>
      </c>
      <c r="B5231" s="29"/>
      <c r="C5231" s="29"/>
    </row>
    <row r="5232" spans="1:3">
      <c r="A5232" s="5">
        <v>5230</v>
      </c>
      <c r="B5232" s="29"/>
      <c r="C5232" s="29"/>
    </row>
    <row r="5233" spans="1:3">
      <c r="A5233" s="5">
        <v>5231</v>
      </c>
      <c r="B5233" s="29"/>
      <c r="C5233" s="29"/>
    </row>
    <row r="5234" spans="1:3">
      <c r="A5234" s="5">
        <v>5232</v>
      </c>
      <c r="B5234" s="29"/>
      <c r="C5234" s="29"/>
    </row>
    <row r="5235" spans="1:3">
      <c r="A5235" s="5">
        <v>5233</v>
      </c>
      <c r="B5235" s="29"/>
      <c r="C5235" s="29"/>
    </row>
    <row r="5236" spans="1:3">
      <c r="A5236" s="5">
        <v>5234</v>
      </c>
      <c r="B5236" s="29"/>
      <c r="C5236" s="29"/>
    </row>
    <row r="5237" spans="1:3">
      <c r="A5237" s="5">
        <v>5235</v>
      </c>
      <c r="B5237" s="29"/>
      <c r="C5237" s="29"/>
    </row>
    <row r="5238" spans="1:3">
      <c r="A5238" s="5">
        <v>5236</v>
      </c>
      <c r="B5238" s="29"/>
      <c r="C5238" s="29"/>
    </row>
    <row r="5239" spans="1:3">
      <c r="A5239" s="5">
        <v>5237</v>
      </c>
      <c r="B5239" s="29"/>
      <c r="C5239" s="29"/>
    </row>
    <row r="5240" spans="1:3">
      <c r="A5240" s="5">
        <v>5238</v>
      </c>
      <c r="B5240" s="29"/>
      <c r="C5240" s="29"/>
    </row>
    <row r="5241" spans="1:3">
      <c r="A5241" s="5">
        <v>5239</v>
      </c>
      <c r="B5241" s="29"/>
      <c r="C5241" s="29"/>
    </row>
    <row r="5242" spans="1:3">
      <c r="A5242" s="5">
        <v>5240</v>
      </c>
      <c r="B5242" s="29"/>
      <c r="C5242" s="29"/>
    </row>
    <row r="5243" spans="1:3">
      <c r="A5243" s="5">
        <v>5241</v>
      </c>
      <c r="B5243" s="29"/>
      <c r="C5243" s="29"/>
    </row>
    <row r="5244" spans="1:3">
      <c r="A5244" s="5">
        <v>5242</v>
      </c>
      <c r="B5244" s="29"/>
      <c r="C5244" s="29"/>
    </row>
    <row r="5245" spans="1:3">
      <c r="A5245" s="5">
        <v>5243</v>
      </c>
      <c r="B5245" s="29"/>
      <c r="C5245" s="29"/>
    </row>
    <row r="5246" spans="1:3">
      <c r="A5246" s="5">
        <v>5244</v>
      </c>
      <c r="B5246" s="29"/>
      <c r="C5246" s="29"/>
    </row>
    <row r="5247" spans="1:3">
      <c r="A5247" s="5">
        <v>5245</v>
      </c>
      <c r="B5247" s="29"/>
      <c r="C5247" s="29"/>
    </row>
    <row r="5248" spans="1:3">
      <c r="A5248" s="5">
        <v>5246</v>
      </c>
      <c r="B5248" s="29"/>
      <c r="C5248" s="29"/>
    </row>
    <row r="5249" spans="1:3">
      <c r="A5249" s="5">
        <v>5247</v>
      </c>
      <c r="B5249" s="29"/>
      <c r="C5249" s="29"/>
    </row>
    <row r="5250" spans="1:3">
      <c r="A5250" s="5">
        <v>5248</v>
      </c>
      <c r="B5250" s="29"/>
      <c r="C5250" s="29"/>
    </row>
    <row r="5251" spans="1:3">
      <c r="A5251" s="5">
        <v>5249</v>
      </c>
      <c r="B5251" s="29"/>
      <c r="C5251" s="29"/>
    </row>
    <row r="5252" spans="1:3">
      <c r="A5252" s="5">
        <v>5250</v>
      </c>
      <c r="B5252" s="29"/>
      <c r="C5252" s="29"/>
    </row>
    <row r="5253" spans="1:3">
      <c r="A5253" s="5">
        <v>5251</v>
      </c>
      <c r="B5253" s="29"/>
      <c r="C5253" s="29"/>
    </row>
    <row r="5254" spans="1:3">
      <c r="A5254" s="5">
        <v>5252</v>
      </c>
      <c r="B5254" s="29"/>
      <c r="C5254" s="29"/>
    </row>
    <row r="5255" spans="1:3">
      <c r="A5255" s="5">
        <v>5253</v>
      </c>
      <c r="B5255" s="29"/>
      <c r="C5255" s="29"/>
    </row>
    <row r="5256" spans="1:3">
      <c r="A5256" s="5">
        <v>5254</v>
      </c>
      <c r="B5256" s="29"/>
      <c r="C5256" s="29"/>
    </row>
    <row r="5257" spans="1:3">
      <c r="A5257" s="5">
        <v>5255</v>
      </c>
      <c r="B5257" s="29"/>
      <c r="C5257" s="29"/>
    </row>
    <row r="5258" spans="1:3">
      <c r="A5258" s="5">
        <v>5256</v>
      </c>
      <c r="B5258" s="29"/>
      <c r="C5258" s="29"/>
    </row>
    <row r="5259" spans="1:3">
      <c r="A5259" s="5">
        <v>5257</v>
      </c>
      <c r="B5259" s="29"/>
      <c r="C5259" s="29"/>
    </row>
    <row r="5260" spans="1:3">
      <c r="A5260" s="5">
        <v>5258</v>
      </c>
      <c r="B5260" s="29"/>
      <c r="C5260" s="29"/>
    </row>
    <row r="5261" spans="1:3">
      <c r="A5261" s="5">
        <v>5259</v>
      </c>
      <c r="B5261" s="29"/>
      <c r="C5261" s="29"/>
    </row>
    <row r="5262" spans="1:3">
      <c r="A5262" s="5">
        <v>5260</v>
      </c>
      <c r="B5262" s="29"/>
      <c r="C5262" s="29"/>
    </row>
    <row r="5263" spans="1:3">
      <c r="A5263" s="5">
        <v>5261</v>
      </c>
      <c r="B5263" s="29"/>
      <c r="C5263" s="29"/>
    </row>
    <row r="5264" spans="1:3">
      <c r="A5264" s="5">
        <v>5262</v>
      </c>
      <c r="B5264" s="29"/>
      <c r="C5264" s="29"/>
    </row>
    <row r="5265" spans="1:3">
      <c r="A5265" s="5">
        <v>5263</v>
      </c>
      <c r="B5265" s="29"/>
      <c r="C5265" s="29"/>
    </row>
    <row r="5266" spans="1:3">
      <c r="A5266" s="5">
        <v>5264</v>
      </c>
      <c r="B5266" s="29"/>
      <c r="C5266" s="29"/>
    </row>
    <row r="5267" spans="1:3">
      <c r="A5267" s="5">
        <v>5265</v>
      </c>
      <c r="B5267" s="29"/>
      <c r="C5267" s="29"/>
    </row>
    <row r="5268" spans="1:3">
      <c r="A5268" s="5">
        <v>5266</v>
      </c>
      <c r="B5268" s="29"/>
      <c r="C5268" s="29"/>
    </row>
    <row r="5269" spans="1:3">
      <c r="A5269" s="5">
        <v>5267</v>
      </c>
      <c r="B5269" s="29"/>
      <c r="C5269" s="29"/>
    </row>
    <row r="5270" spans="1:3">
      <c r="A5270" s="5">
        <v>5268</v>
      </c>
      <c r="B5270" s="29"/>
      <c r="C5270" s="29"/>
    </row>
    <row r="5271" spans="1:3">
      <c r="A5271" s="5">
        <v>5269</v>
      </c>
      <c r="B5271" s="29"/>
      <c r="C5271" s="29"/>
    </row>
    <row r="5272" spans="1:3">
      <c r="A5272" s="5">
        <v>5270</v>
      </c>
      <c r="B5272" s="29"/>
      <c r="C5272" s="29"/>
    </row>
    <row r="5273" spans="1:3">
      <c r="A5273" s="5">
        <v>5271</v>
      </c>
      <c r="B5273" s="29"/>
      <c r="C5273" s="29"/>
    </row>
    <row r="5274" spans="1:3">
      <c r="A5274" s="5">
        <v>5272</v>
      </c>
      <c r="B5274" s="29"/>
      <c r="C5274" s="29"/>
    </row>
    <row r="5275" spans="1:3">
      <c r="A5275" s="5">
        <v>5273</v>
      </c>
      <c r="B5275" s="29"/>
      <c r="C5275" s="29"/>
    </row>
    <row r="5276" spans="1:3">
      <c r="A5276" s="5">
        <v>5274</v>
      </c>
      <c r="B5276" s="29"/>
      <c r="C5276" s="29"/>
    </row>
    <row r="5277" spans="1:3">
      <c r="A5277" s="5">
        <v>5275</v>
      </c>
      <c r="B5277" s="29"/>
      <c r="C5277" s="29"/>
    </row>
    <row r="5278" spans="1:3">
      <c r="A5278" s="5">
        <v>5276</v>
      </c>
      <c r="B5278" s="29"/>
      <c r="C5278" s="29"/>
    </row>
    <row r="5279" spans="1:3">
      <c r="A5279" s="5">
        <v>5277</v>
      </c>
      <c r="B5279" s="29"/>
      <c r="C5279" s="29"/>
    </row>
    <row r="5280" spans="1:3">
      <c r="A5280" s="5">
        <v>5278</v>
      </c>
      <c r="B5280" s="29"/>
      <c r="C5280" s="29"/>
    </row>
    <row r="5281" spans="1:3">
      <c r="A5281" s="5">
        <v>5279</v>
      </c>
      <c r="B5281" s="29"/>
      <c r="C5281" s="29"/>
    </row>
    <row r="5282" spans="1:3">
      <c r="A5282" s="5">
        <v>5280</v>
      </c>
      <c r="B5282" s="29"/>
      <c r="C5282" s="29"/>
    </row>
    <row r="5283" spans="1:3">
      <c r="A5283" s="5">
        <v>5281</v>
      </c>
      <c r="B5283" s="29"/>
      <c r="C5283" s="29"/>
    </row>
    <row r="5284" spans="1:3">
      <c r="A5284" s="5">
        <v>5282</v>
      </c>
      <c r="B5284" s="29"/>
      <c r="C5284" s="29"/>
    </row>
    <row r="5285" spans="1:3">
      <c r="A5285" s="5">
        <v>5283</v>
      </c>
      <c r="B5285" s="29"/>
      <c r="C5285" s="29"/>
    </row>
    <row r="5286" spans="1:3">
      <c r="A5286" s="5">
        <v>5284</v>
      </c>
      <c r="B5286" s="29"/>
      <c r="C5286" s="29"/>
    </row>
    <row r="5287" spans="1:3">
      <c r="A5287" s="5">
        <v>5285</v>
      </c>
      <c r="B5287" s="29"/>
      <c r="C5287" s="29"/>
    </row>
    <row r="5288" spans="1:3">
      <c r="A5288" s="5">
        <v>5286</v>
      </c>
      <c r="B5288" s="29"/>
      <c r="C5288" s="29"/>
    </row>
    <row r="5289" spans="1:3">
      <c r="A5289" s="5">
        <v>5287</v>
      </c>
      <c r="B5289" s="29"/>
      <c r="C5289" s="29"/>
    </row>
    <row r="5290" spans="1:3">
      <c r="A5290" s="5">
        <v>5288</v>
      </c>
      <c r="B5290" s="29"/>
      <c r="C5290" s="29"/>
    </row>
    <row r="5291" spans="1:3">
      <c r="A5291" s="5">
        <v>5289</v>
      </c>
      <c r="B5291" s="29"/>
      <c r="C5291" s="29"/>
    </row>
    <row r="5292" spans="1:3">
      <c r="A5292" s="5">
        <v>5290</v>
      </c>
      <c r="B5292" s="29"/>
      <c r="C5292" s="29"/>
    </row>
    <row r="5293" spans="1:3">
      <c r="A5293" s="5">
        <v>5291</v>
      </c>
      <c r="B5293" s="29"/>
      <c r="C5293" s="29"/>
    </row>
    <row r="5294" spans="1:3">
      <c r="A5294" s="5">
        <v>5292</v>
      </c>
      <c r="B5294" s="29"/>
      <c r="C5294" s="29"/>
    </row>
    <row r="5295" spans="1:3">
      <c r="A5295" s="5">
        <v>5293</v>
      </c>
      <c r="B5295" s="29"/>
      <c r="C5295" s="29"/>
    </row>
    <row r="5296" spans="1:3">
      <c r="A5296" s="5">
        <v>5294</v>
      </c>
      <c r="B5296" s="29"/>
      <c r="C5296" s="29"/>
    </row>
    <row r="5297" spans="1:3">
      <c r="A5297" s="5">
        <v>5295</v>
      </c>
      <c r="B5297" s="29"/>
      <c r="C5297" s="29"/>
    </row>
    <row r="5298" spans="1:3">
      <c r="A5298" s="5">
        <v>5296</v>
      </c>
      <c r="B5298" s="29"/>
      <c r="C5298" s="29"/>
    </row>
    <row r="5299" spans="1:3">
      <c r="A5299" s="5">
        <v>5297</v>
      </c>
      <c r="B5299" s="29"/>
      <c r="C5299" s="29"/>
    </row>
    <row r="5300" spans="1:3">
      <c r="A5300" s="5">
        <v>5298</v>
      </c>
      <c r="B5300" s="29"/>
      <c r="C5300" s="29"/>
    </row>
    <row r="5301" spans="1:3">
      <c r="A5301" s="5">
        <v>5299</v>
      </c>
      <c r="B5301" s="29"/>
      <c r="C5301" s="29"/>
    </row>
    <row r="5302" spans="1:3">
      <c r="A5302" s="5">
        <v>5300</v>
      </c>
      <c r="B5302" s="29"/>
      <c r="C5302" s="29"/>
    </row>
    <row r="5303" spans="1:3">
      <c r="A5303" s="5">
        <v>5301</v>
      </c>
      <c r="B5303" s="29"/>
      <c r="C5303" s="29"/>
    </row>
    <row r="5304" spans="1:3">
      <c r="A5304" s="5">
        <v>5302</v>
      </c>
      <c r="B5304" s="29"/>
      <c r="C5304" s="29"/>
    </row>
    <row r="5305" spans="1:3">
      <c r="A5305" s="5">
        <v>5303</v>
      </c>
      <c r="B5305" s="29"/>
      <c r="C5305" s="29"/>
    </row>
    <row r="5306" spans="1:3">
      <c r="A5306" s="5">
        <v>5304</v>
      </c>
      <c r="B5306" s="29"/>
      <c r="C5306" s="29"/>
    </row>
    <row r="5307" spans="1:3">
      <c r="A5307" s="5">
        <v>5305</v>
      </c>
      <c r="B5307" s="29"/>
      <c r="C5307" s="29"/>
    </row>
    <row r="5308" spans="1:3">
      <c r="A5308" s="5">
        <v>5306</v>
      </c>
      <c r="B5308" s="29"/>
      <c r="C5308" s="29"/>
    </row>
    <row r="5309" spans="1:3">
      <c r="A5309" s="5">
        <v>5307</v>
      </c>
      <c r="B5309" s="29"/>
      <c r="C5309" s="29"/>
    </row>
    <row r="5310" spans="1:3">
      <c r="A5310" s="5">
        <v>5308</v>
      </c>
      <c r="B5310" s="29"/>
      <c r="C5310" s="29"/>
    </row>
    <row r="5311" spans="1:3">
      <c r="A5311" s="5">
        <v>5309</v>
      </c>
      <c r="B5311" s="29"/>
      <c r="C5311" s="29"/>
    </row>
    <row r="5312" spans="1:3">
      <c r="A5312" s="5">
        <v>5310</v>
      </c>
      <c r="B5312" s="29"/>
      <c r="C5312" s="29"/>
    </row>
    <row r="5313" spans="1:3">
      <c r="A5313" s="5">
        <v>5311</v>
      </c>
      <c r="B5313" s="29"/>
      <c r="C5313" s="29"/>
    </row>
    <row r="5314" spans="1:3">
      <c r="A5314" s="5">
        <v>5312</v>
      </c>
      <c r="B5314" s="29"/>
      <c r="C5314" s="29"/>
    </row>
    <row r="5315" spans="1:3">
      <c r="A5315" s="5">
        <v>5313</v>
      </c>
      <c r="B5315" s="29"/>
      <c r="C5315" s="29"/>
    </row>
    <row r="5316" spans="1:3">
      <c r="A5316" s="5">
        <v>5314</v>
      </c>
      <c r="B5316" s="29"/>
      <c r="C5316" s="29"/>
    </row>
    <row r="5317" spans="1:3">
      <c r="A5317" s="5">
        <v>5315</v>
      </c>
      <c r="B5317" s="29"/>
      <c r="C5317" s="29"/>
    </row>
    <row r="5318" spans="1:3">
      <c r="A5318" s="5">
        <v>5316</v>
      </c>
      <c r="B5318" s="29"/>
      <c r="C5318" s="29"/>
    </row>
    <row r="5319" spans="1:3">
      <c r="A5319" s="5">
        <v>5317</v>
      </c>
      <c r="B5319" s="29"/>
      <c r="C5319" s="29"/>
    </row>
    <row r="5320" spans="1:3">
      <c r="A5320" s="5">
        <v>5318</v>
      </c>
      <c r="B5320" s="29"/>
      <c r="C5320" s="29"/>
    </row>
    <row r="5321" spans="1:3">
      <c r="A5321" s="5">
        <v>5319</v>
      </c>
      <c r="B5321" s="29"/>
      <c r="C5321" s="29"/>
    </row>
    <row r="5322" spans="1:3">
      <c r="A5322" s="5">
        <v>5320</v>
      </c>
      <c r="B5322" s="29"/>
      <c r="C5322" s="29"/>
    </row>
    <row r="5323" spans="1:3">
      <c r="A5323" s="5">
        <v>5321</v>
      </c>
      <c r="B5323" s="29"/>
      <c r="C5323" s="29"/>
    </row>
    <row r="5324" spans="1:3">
      <c r="A5324" s="5">
        <v>5322</v>
      </c>
      <c r="B5324" s="29"/>
      <c r="C5324" s="29"/>
    </row>
    <row r="5325" spans="1:3">
      <c r="A5325" s="5">
        <v>5323</v>
      </c>
      <c r="B5325" s="29"/>
      <c r="C5325" s="29"/>
    </row>
    <row r="5326" spans="1:3">
      <c r="A5326" s="5">
        <v>5324</v>
      </c>
      <c r="B5326" s="29"/>
      <c r="C5326" s="29"/>
    </row>
    <row r="5327" spans="1:3">
      <c r="A5327" s="5">
        <v>5325</v>
      </c>
      <c r="B5327" s="29"/>
      <c r="C5327" s="29"/>
    </row>
    <row r="5328" spans="1:3">
      <c r="A5328" s="5">
        <v>5326</v>
      </c>
      <c r="B5328" s="29"/>
      <c r="C5328" s="29"/>
    </row>
    <row r="5329" spans="1:3">
      <c r="A5329" s="5">
        <v>5327</v>
      </c>
      <c r="B5329" s="29"/>
      <c r="C5329" s="29"/>
    </row>
    <row r="5330" spans="1:3">
      <c r="A5330" s="5">
        <v>5328</v>
      </c>
      <c r="B5330" s="29"/>
      <c r="C5330" s="29"/>
    </row>
    <row r="5331" spans="1:3">
      <c r="A5331" s="5">
        <v>5329</v>
      </c>
      <c r="B5331" s="29"/>
      <c r="C5331" s="29"/>
    </row>
    <row r="5332" spans="1:3">
      <c r="A5332" s="5">
        <v>5330</v>
      </c>
      <c r="B5332" s="29"/>
      <c r="C5332" s="29"/>
    </row>
    <row r="5333" spans="1:3">
      <c r="A5333" s="5">
        <v>5331</v>
      </c>
      <c r="B5333" s="29"/>
      <c r="C5333" s="29"/>
    </row>
    <row r="5334" spans="1:3">
      <c r="A5334" s="5">
        <v>5332</v>
      </c>
      <c r="B5334" s="29"/>
      <c r="C5334" s="29"/>
    </row>
    <row r="5335" spans="1:3">
      <c r="A5335" s="5">
        <v>5333</v>
      </c>
      <c r="B5335" s="29"/>
      <c r="C5335" s="29"/>
    </row>
    <row r="5336" spans="1:3">
      <c r="A5336" s="5">
        <v>5334</v>
      </c>
      <c r="B5336" s="29"/>
      <c r="C5336" s="29"/>
    </row>
    <row r="5337" spans="1:3">
      <c r="A5337" s="5">
        <v>5335</v>
      </c>
      <c r="B5337" s="29"/>
      <c r="C5337" s="29"/>
    </row>
    <row r="5338" spans="1:3">
      <c r="A5338" s="5">
        <v>5336</v>
      </c>
      <c r="B5338" s="29"/>
      <c r="C5338" s="29"/>
    </row>
    <row r="5339" spans="1:3">
      <c r="A5339" s="5">
        <v>5337</v>
      </c>
      <c r="B5339" s="29"/>
      <c r="C5339" s="29"/>
    </row>
    <row r="5340" spans="1:3">
      <c r="A5340" s="5">
        <v>5338</v>
      </c>
      <c r="B5340" s="29"/>
      <c r="C5340" s="29"/>
    </row>
    <row r="5341" spans="1:3">
      <c r="A5341" s="5">
        <v>5339</v>
      </c>
      <c r="B5341" s="29"/>
      <c r="C5341" s="29"/>
    </row>
    <row r="5342" spans="1:3">
      <c r="A5342" s="5">
        <v>5340</v>
      </c>
      <c r="B5342" s="29"/>
      <c r="C5342" s="29"/>
    </row>
    <row r="5343" spans="1:3">
      <c r="A5343" s="5">
        <v>5341</v>
      </c>
      <c r="B5343" s="29"/>
      <c r="C5343" s="29"/>
    </row>
    <row r="5344" spans="1:3">
      <c r="A5344" s="5">
        <v>5342</v>
      </c>
      <c r="B5344" s="29"/>
      <c r="C5344" s="29"/>
    </row>
    <row r="5345" spans="1:3">
      <c r="A5345" s="5">
        <v>5343</v>
      </c>
      <c r="B5345" s="29"/>
      <c r="C5345" s="29"/>
    </row>
    <row r="5346" spans="1:3">
      <c r="A5346" s="5">
        <v>5344</v>
      </c>
      <c r="B5346" s="29"/>
      <c r="C5346" s="29"/>
    </row>
    <row r="5347" spans="1:3">
      <c r="A5347" s="5">
        <v>5345</v>
      </c>
      <c r="B5347" s="29"/>
      <c r="C5347" s="29"/>
    </row>
    <row r="5348" spans="1:3">
      <c r="A5348" s="5">
        <v>5346</v>
      </c>
      <c r="B5348" s="29"/>
      <c r="C5348" s="29"/>
    </row>
    <row r="5349" spans="1:3">
      <c r="A5349" s="5">
        <v>5347</v>
      </c>
      <c r="B5349" s="29"/>
      <c r="C5349" s="29"/>
    </row>
    <row r="5350" spans="1:3">
      <c r="A5350" s="5">
        <v>5348</v>
      </c>
      <c r="B5350" s="29"/>
      <c r="C5350" s="29"/>
    </row>
    <row r="5351" spans="1:3">
      <c r="A5351" s="5">
        <v>5349</v>
      </c>
      <c r="B5351" s="29"/>
      <c r="C5351" s="29"/>
    </row>
    <row r="5352" spans="1:3">
      <c r="A5352" s="5">
        <v>5350</v>
      </c>
      <c r="B5352" s="29"/>
      <c r="C5352" s="29"/>
    </row>
    <row r="5353" spans="1:3">
      <c r="A5353" s="5">
        <v>5351</v>
      </c>
      <c r="B5353" s="29"/>
      <c r="C5353" s="29"/>
    </row>
    <row r="5354" spans="1:3">
      <c r="A5354" s="5">
        <v>5352</v>
      </c>
      <c r="B5354" s="29"/>
      <c r="C5354" s="29"/>
    </row>
    <row r="5355" spans="1:3">
      <c r="A5355" s="5">
        <v>5353</v>
      </c>
      <c r="B5355" s="29"/>
      <c r="C5355" s="29"/>
    </row>
    <row r="5356" spans="1:3">
      <c r="A5356" s="5">
        <v>5354</v>
      </c>
      <c r="B5356" s="29"/>
      <c r="C5356" s="29"/>
    </row>
    <row r="5357" spans="1:3">
      <c r="A5357" s="5">
        <v>5355</v>
      </c>
      <c r="B5357" s="29"/>
      <c r="C5357" s="29"/>
    </row>
    <row r="5358" spans="1:3">
      <c r="A5358" s="5">
        <v>5356</v>
      </c>
      <c r="B5358" s="29"/>
      <c r="C5358" s="29"/>
    </row>
    <row r="5359" spans="1:3">
      <c r="A5359" s="5">
        <v>5357</v>
      </c>
      <c r="B5359" s="29"/>
      <c r="C5359" s="29"/>
    </row>
    <row r="5360" spans="1:3">
      <c r="A5360" s="5">
        <v>5358</v>
      </c>
      <c r="B5360" s="29"/>
      <c r="C5360" s="29"/>
    </row>
    <row r="5361" spans="1:3">
      <c r="A5361" s="5">
        <v>5359</v>
      </c>
      <c r="B5361" s="29"/>
      <c r="C5361" s="29"/>
    </row>
    <row r="5362" spans="1:3">
      <c r="A5362" s="5">
        <v>5360</v>
      </c>
      <c r="B5362" s="29"/>
      <c r="C5362" s="29"/>
    </row>
    <row r="5363" spans="1:3">
      <c r="A5363" s="5">
        <v>5361</v>
      </c>
      <c r="B5363" s="29"/>
      <c r="C5363" s="29"/>
    </row>
    <row r="5364" spans="1:3">
      <c r="A5364" s="5">
        <v>5362</v>
      </c>
      <c r="B5364" s="29"/>
      <c r="C5364" s="29"/>
    </row>
    <row r="5365" spans="1:3">
      <c r="A5365" s="5">
        <v>5363</v>
      </c>
      <c r="B5365" s="29"/>
      <c r="C5365" s="29"/>
    </row>
    <row r="5366" spans="1:3">
      <c r="A5366" s="5">
        <v>5364</v>
      </c>
      <c r="B5366" s="29"/>
      <c r="C5366" s="29"/>
    </row>
    <row r="5367" spans="1:3">
      <c r="A5367" s="5">
        <v>5365</v>
      </c>
      <c r="B5367" s="29"/>
      <c r="C5367" s="29"/>
    </row>
    <row r="5368" spans="1:3">
      <c r="A5368" s="5">
        <v>5366</v>
      </c>
      <c r="B5368" s="29"/>
      <c r="C5368" s="29"/>
    </row>
    <row r="5369" spans="1:3">
      <c r="A5369" s="5">
        <v>5367</v>
      </c>
      <c r="B5369" s="29"/>
      <c r="C5369" s="29"/>
    </row>
    <row r="5370" spans="1:3">
      <c r="A5370" s="5">
        <v>5368</v>
      </c>
      <c r="B5370" s="29"/>
      <c r="C5370" s="29"/>
    </row>
    <row r="5371" spans="1:3">
      <c r="A5371" s="5">
        <v>5369</v>
      </c>
      <c r="B5371" s="29"/>
      <c r="C5371" s="29"/>
    </row>
    <row r="5372" spans="1:3">
      <c r="A5372" s="5">
        <v>5370</v>
      </c>
      <c r="B5372" s="29"/>
      <c r="C5372" s="29"/>
    </row>
    <row r="5373" spans="1:3">
      <c r="A5373" s="5">
        <v>5371</v>
      </c>
      <c r="B5373" s="29"/>
      <c r="C5373" s="29"/>
    </row>
    <row r="5374" spans="1:3">
      <c r="A5374" s="5">
        <v>5372</v>
      </c>
      <c r="B5374" s="29"/>
      <c r="C5374" s="29"/>
    </row>
    <row r="5375" spans="1:3">
      <c r="A5375" s="5">
        <v>5373</v>
      </c>
      <c r="B5375" s="29"/>
      <c r="C5375" s="29"/>
    </row>
    <row r="5376" spans="1:3">
      <c r="A5376" s="5">
        <v>5374</v>
      </c>
      <c r="B5376" s="29"/>
      <c r="C5376" s="29"/>
    </row>
    <row r="5377" spans="1:3">
      <c r="A5377" s="5">
        <v>5375</v>
      </c>
      <c r="B5377" s="29"/>
      <c r="C5377" s="29"/>
    </row>
    <row r="5378" spans="1:3">
      <c r="A5378" s="5">
        <v>5376</v>
      </c>
      <c r="B5378" s="29"/>
      <c r="C5378" s="29"/>
    </row>
    <row r="5379" spans="1:3">
      <c r="A5379" s="5">
        <v>5377</v>
      </c>
      <c r="B5379" s="29"/>
      <c r="C5379" s="29"/>
    </row>
    <row r="5380" spans="1:3">
      <c r="A5380" s="5">
        <v>5378</v>
      </c>
      <c r="B5380" s="29"/>
      <c r="C5380" s="29"/>
    </row>
    <row r="5381" spans="1:3">
      <c r="A5381" s="5">
        <v>5379</v>
      </c>
      <c r="B5381" s="29"/>
      <c r="C5381" s="29"/>
    </row>
    <row r="5382" spans="1:3">
      <c r="A5382" s="5">
        <v>5380</v>
      </c>
      <c r="B5382" s="29"/>
      <c r="C5382" s="29"/>
    </row>
    <row r="5383" spans="1:3">
      <c r="A5383" s="5">
        <v>5381</v>
      </c>
      <c r="B5383" s="29"/>
      <c r="C5383" s="29"/>
    </row>
    <row r="5384" spans="1:3">
      <c r="A5384" s="5">
        <v>5382</v>
      </c>
      <c r="B5384" s="29"/>
      <c r="C5384" s="29"/>
    </row>
    <row r="5385" spans="1:3">
      <c r="A5385" s="5">
        <v>5383</v>
      </c>
      <c r="B5385" s="29"/>
      <c r="C5385" s="29"/>
    </row>
    <row r="5386" spans="1:3">
      <c r="A5386" s="5">
        <v>5384</v>
      </c>
      <c r="B5386" s="29"/>
      <c r="C5386" s="29"/>
    </row>
    <row r="5387" spans="1:3">
      <c r="A5387" s="5">
        <v>5385</v>
      </c>
      <c r="B5387" s="29"/>
      <c r="C5387" s="29"/>
    </row>
    <row r="5388" spans="1:3">
      <c r="A5388" s="5">
        <v>5386</v>
      </c>
      <c r="B5388" s="29"/>
      <c r="C5388" s="29"/>
    </row>
    <row r="5389" spans="1:3">
      <c r="A5389" s="5">
        <v>5387</v>
      </c>
      <c r="B5389" s="29"/>
      <c r="C5389" s="29"/>
    </row>
    <row r="5390" spans="1:3">
      <c r="A5390" s="5">
        <v>5388</v>
      </c>
      <c r="B5390" s="29"/>
      <c r="C5390" s="29"/>
    </row>
    <row r="5391" spans="1:3">
      <c r="A5391" s="5">
        <v>5389</v>
      </c>
      <c r="B5391" s="29"/>
      <c r="C5391" s="29"/>
    </row>
    <row r="5392" spans="1:3">
      <c r="A5392" s="5">
        <v>5390</v>
      </c>
      <c r="B5392" s="29"/>
      <c r="C5392" s="29"/>
    </row>
    <row r="5393" spans="1:3">
      <c r="A5393" s="5">
        <v>5391</v>
      </c>
      <c r="B5393" s="29"/>
      <c r="C5393" s="29"/>
    </row>
    <row r="5394" spans="1:3">
      <c r="A5394" s="5">
        <v>5392</v>
      </c>
      <c r="B5394" s="29"/>
      <c r="C5394" s="29"/>
    </row>
    <row r="5395" spans="1:3">
      <c r="A5395" s="5">
        <v>5393</v>
      </c>
      <c r="B5395" s="29"/>
      <c r="C5395" s="29"/>
    </row>
    <row r="5396" spans="1:3">
      <c r="A5396" s="5">
        <v>5394</v>
      </c>
      <c r="B5396" s="29"/>
      <c r="C5396" s="29"/>
    </row>
    <row r="5397" spans="1:3">
      <c r="A5397" s="5">
        <v>5395</v>
      </c>
      <c r="B5397" s="29"/>
      <c r="C5397" s="29"/>
    </row>
    <row r="5398" spans="1:3">
      <c r="A5398" s="5">
        <v>5396</v>
      </c>
      <c r="B5398" s="29"/>
      <c r="C5398" s="29"/>
    </row>
    <row r="5399" spans="1:3">
      <c r="A5399" s="5">
        <v>5397</v>
      </c>
      <c r="B5399" s="29"/>
      <c r="C5399" s="29"/>
    </row>
    <row r="5400" spans="1:3">
      <c r="A5400" s="5">
        <v>5398</v>
      </c>
      <c r="B5400" s="29"/>
      <c r="C5400" s="29"/>
    </row>
    <row r="5401" spans="1:3">
      <c r="A5401" s="5">
        <v>5399</v>
      </c>
      <c r="B5401" s="29"/>
      <c r="C5401" s="29"/>
    </row>
    <row r="5402" spans="1:3">
      <c r="A5402" s="5">
        <v>5400</v>
      </c>
      <c r="B5402" s="29"/>
      <c r="C5402" s="29"/>
    </row>
    <row r="5403" spans="1:3">
      <c r="A5403" s="5">
        <v>5401</v>
      </c>
      <c r="B5403" s="29"/>
      <c r="C5403" s="29"/>
    </row>
    <row r="5404" spans="1:3">
      <c r="A5404" s="5">
        <v>5402</v>
      </c>
      <c r="B5404" s="29"/>
      <c r="C5404" s="29"/>
    </row>
    <row r="5405" spans="1:3">
      <c r="A5405" s="5">
        <v>5403</v>
      </c>
      <c r="B5405" s="29"/>
      <c r="C5405" s="29"/>
    </row>
    <row r="5406" spans="1:3">
      <c r="A5406" s="5">
        <v>5404</v>
      </c>
      <c r="B5406" s="29"/>
      <c r="C5406" s="29"/>
    </row>
    <row r="5407" spans="1:3">
      <c r="A5407" s="5">
        <v>5405</v>
      </c>
      <c r="B5407" s="29"/>
      <c r="C5407" s="29"/>
    </row>
    <row r="5408" spans="1:3">
      <c r="A5408" s="5">
        <v>5406</v>
      </c>
      <c r="B5408" s="29"/>
      <c r="C5408" s="29"/>
    </row>
    <row r="5409" spans="1:3">
      <c r="A5409" s="5">
        <v>5407</v>
      </c>
      <c r="B5409" s="29"/>
      <c r="C5409" s="29"/>
    </row>
    <row r="5410" spans="1:3">
      <c r="A5410" s="5">
        <v>5408</v>
      </c>
      <c r="B5410" s="29"/>
      <c r="C5410" s="29"/>
    </row>
    <row r="5411" spans="1:3">
      <c r="A5411" s="5">
        <v>5409</v>
      </c>
      <c r="B5411" s="29"/>
      <c r="C5411" s="29"/>
    </row>
    <row r="5412" spans="1:3">
      <c r="A5412" s="5">
        <v>5410</v>
      </c>
      <c r="B5412" s="29"/>
      <c r="C5412" s="29"/>
    </row>
    <row r="5413" spans="1:3">
      <c r="A5413" s="5">
        <v>5411</v>
      </c>
      <c r="B5413" s="29"/>
      <c r="C5413" s="29"/>
    </row>
    <row r="5414" spans="1:3">
      <c r="A5414" s="5">
        <v>5412</v>
      </c>
      <c r="B5414" s="29"/>
      <c r="C5414" s="29"/>
    </row>
    <row r="5415" spans="1:3">
      <c r="A5415" s="5">
        <v>5413</v>
      </c>
      <c r="B5415" s="29"/>
      <c r="C5415" s="29"/>
    </row>
    <row r="5416" spans="1:3">
      <c r="A5416" s="5">
        <v>5414</v>
      </c>
      <c r="B5416" s="29"/>
      <c r="C5416" s="29"/>
    </row>
    <row r="5417" spans="1:3">
      <c r="A5417" s="5">
        <v>5415</v>
      </c>
      <c r="B5417" s="29"/>
      <c r="C5417" s="29"/>
    </row>
    <row r="5418" spans="1:3">
      <c r="A5418" s="5">
        <v>5416</v>
      </c>
      <c r="B5418" s="29"/>
      <c r="C5418" s="29"/>
    </row>
    <row r="5419" spans="1:3">
      <c r="A5419" s="5">
        <v>5417</v>
      </c>
      <c r="B5419" s="29"/>
      <c r="C5419" s="29"/>
    </row>
    <row r="5420" spans="1:3">
      <c r="A5420" s="5">
        <v>5418</v>
      </c>
      <c r="B5420" s="29"/>
      <c r="C5420" s="29"/>
    </row>
    <row r="5421" spans="1:3">
      <c r="A5421" s="5">
        <v>5419</v>
      </c>
      <c r="B5421" s="29"/>
      <c r="C5421" s="29"/>
    </row>
    <row r="5422" spans="1:3">
      <c r="A5422" s="5">
        <v>5420</v>
      </c>
      <c r="B5422" s="29"/>
      <c r="C5422" s="29"/>
    </row>
    <row r="5423" spans="1:3">
      <c r="A5423" s="5">
        <v>5421</v>
      </c>
      <c r="B5423" s="29"/>
      <c r="C5423" s="29"/>
    </row>
    <row r="5424" spans="1:3">
      <c r="A5424" s="5">
        <v>5422</v>
      </c>
      <c r="B5424" s="29"/>
      <c r="C5424" s="29"/>
    </row>
    <row r="5425" spans="1:3">
      <c r="A5425" s="5">
        <v>5423</v>
      </c>
      <c r="B5425" s="29"/>
      <c r="C5425" s="29"/>
    </row>
    <row r="5426" spans="1:3">
      <c r="A5426" s="5">
        <v>5424</v>
      </c>
      <c r="B5426" s="29"/>
      <c r="C5426" s="29"/>
    </row>
    <row r="5427" spans="1:3">
      <c r="A5427" s="5">
        <v>5425</v>
      </c>
      <c r="B5427" s="29"/>
      <c r="C5427" s="29"/>
    </row>
    <row r="5428" spans="1:3">
      <c r="A5428" s="5">
        <v>5426</v>
      </c>
      <c r="B5428" s="29"/>
      <c r="C5428" s="29"/>
    </row>
    <row r="5429" spans="1:3">
      <c r="A5429" s="5">
        <v>5427</v>
      </c>
      <c r="B5429" s="29"/>
      <c r="C5429" s="29"/>
    </row>
    <row r="5430" spans="1:3">
      <c r="A5430" s="5">
        <v>5428</v>
      </c>
      <c r="B5430" s="29"/>
      <c r="C5430" s="29"/>
    </row>
    <row r="5431" spans="1:3">
      <c r="A5431" s="5">
        <v>5429</v>
      </c>
      <c r="B5431" s="29"/>
      <c r="C5431" s="29"/>
    </row>
    <row r="5432" spans="1:3">
      <c r="A5432" s="5">
        <v>5430</v>
      </c>
      <c r="B5432" s="29"/>
      <c r="C5432" s="29"/>
    </row>
    <row r="5433" spans="1:3">
      <c r="A5433" s="5">
        <v>5431</v>
      </c>
      <c r="B5433" s="29"/>
      <c r="C5433" s="29"/>
    </row>
    <row r="5434" spans="1:3">
      <c r="A5434" s="5">
        <v>5432</v>
      </c>
      <c r="B5434" s="29"/>
      <c r="C5434" s="29"/>
    </row>
    <row r="5435" spans="1:3">
      <c r="A5435" s="5">
        <v>5433</v>
      </c>
      <c r="B5435" s="29"/>
      <c r="C5435" s="29"/>
    </row>
    <row r="5436" spans="1:3">
      <c r="A5436" s="5">
        <v>5434</v>
      </c>
      <c r="B5436" s="29"/>
      <c r="C5436" s="29"/>
    </row>
    <row r="5437" spans="1:3">
      <c r="A5437" s="5">
        <v>5435</v>
      </c>
      <c r="B5437" s="29"/>
      <c r="C5437" s="29"/>
    </row>
    <row r="5438" spans="1:3">
      <c r="A5438" s="5">
        <v>5436</v>
      </c>
      <c r="B5438" s="29"/>
      <c r="C5438" s="29"/>
    </row>
    <row r="5439" spans="1:3">
      <c r="A5439" s="5">
        <v>5437</v>
      </c>
      <c r="B5439" s="29"/>
      <c r="C5439" s="29"/>
    </row>
    <row r="5440" spans="1:3">
      <c r="A5440" s="5">
        <v>5438</v>
      </c>
      <c r="B5440" s="29"/>
      <c r="C5440" s="29"/>
    </row>
    <row r="5441" spans="1:3">
      <c r="A5441" s="5">
        <v>5439</v>
      </c>
      <c r="B5441" s="29"/>
      <c r="C5441" s="29"/>
    </row>
    <row r="5442" spans="1:3">
      <c r="A5442" s="5">
        <v>5440</v>
      </c>
      <c r="B5442" s="29"/>
      <c r="C5442" s="29"/>
    </row>
    <row r="5443" spans="1:3">
      <c r="A5443" s="5">
        <v>5441</v>
      </c>
      <c r="B5443" s="29"/>
      <c r="C5443" s="29"/>
    </row>
    <row r="5444" spans="1:3">
      <c r="A5444" s="5">
        <v>5442</v>
      </c>
      <c r="B5444" s="29"/>
      <c r="C5444" s="29"/>
    </row>
    <row r="5445" spans="1:3">
      <c r="A5445" s="5">
        <v>5443</v>
      </c>
      <c r="B5445" s="29"/>
      <c r="C5445" s="29"/>
    </row>
    <row r="5446" spans="1:3">
      <c r="A5446" s="5">
        <v>5444</v>
      </c>
      <c r="B5446" s="29"/>
      <c r="C5446" s="29"/>
    </row>
    <row r="5447" spans="1:3">
      <c r="A5447" s="5">
        <v>5445</v>
      </c>
      <c r="B5447" s="29"/>
      <c r="C5447" s="29"/>
    </row>
    <row r="5448" spans="1:3">
      <c r="A5448" s="5">
        <v>5446</v>
      </c>
      <c r="B5448" s="29"/>
      <c r="C5448" s="29"/>
    </row>
    <row r="5449" spans="1:3">
      <c r="A5449" s="5">
        <v>5447</v>
      </c>
      <c r="B5449" s="29"/>
      <c r="C5449" s="29"/>
    </row>
    <row r="5450" spans="1:3">
      <c r="A5450" s="5">
        <v>5448</v>
      </c>
      <c r="B5450" s="29"/>
      <c r="C5450" s="29"/>
    </row>
    <row r="5451" spans="1:3">
      <c r="A5451" s="5">
        <v>5449</v>
      </c>
      <c r="B5451" s="29"/>
      <c r="C5451" s="29"/>
    </row>
    <row r="5452" spans="1:3">
      <c r="A5452" s="5">
        <v>5450</v>
      </c>
      <c r="B5452" s="29"/>
      <c r="C5452" s="29"/>
    </row>
    <row r="5453" spans="1:3">
      <c r="A5453" s="5">
        <v>5451</v>
      </c>
      <c r="B5453" s="29"/>
      <c r="C5453" s="29"/>
    </row>
    <row r="5454" spans="1:3">
      <c r="A5454" s="5">
        <v>5452</v>
      </c>
      <c r="B5454" s="29"/>
      <c r="C5454" s="29"/>
    </row>
    <row r="5455" spans="1:3">
      <c r="A5455" s="5">
        <v>5453</v>
      </c>
      <c r="B5455" s="29"/>
      <c r="C5455" s="29"/>
    </row>
    <row r="5456" spans="1:3">
      <c r="A5456" s="5">
        <v>5454</v>
      </c>
      <c r="B5456" s="29"/>
      <c r="C5456" s="29"/>
    </row>
    <row r="5457" spans="1:3">
      <c r="A5457" s="5">
        <v>5455</v>
      </c>
      <c r="B5457" s="29"/>
      <c r="C5457" s="29"/>
    </row>
    <row r="5458" spans="1:3">
      <c r="A5458" s="5">
        <v>5456</v>
      </c>
      <c r="B5458" s="29"/>
      <c r="C5458" s="29"/>
    </row>
    <row r="5459" spans="1:3">
      <c r="A5459" s="5">
        <v>5457</v>
      </c>
      <c r="B5459" s="29"/>
      <c r="C5459" s="29"/>
    </row>
    <row r="5460" spans="1:3">
      <c r="A5460" s="5">
        <v>5458</v>
      </c>
      <c r="B5460" s="29"/>
      <c r="C5460" s="29"/>
    </row>
    <row r="5461" spans="1:3">
      <c r="A5461" s="5">
        <v>5459</v>
      </c>
      <c r="B5461" s="29"/>
      <c r="C5461" s="29"/>
    </row>
    <row r="5462" spans="1:3">
      <c r="A5462" s="5">
        <v>5460</v>
      </c>
      <c r="B5462" s="29"/>
      <c r="C5462" s="29"/>
    </row>
    <row r="5463" spans="1:3">
      <c r="A5463" s="5">
        <v>5461</v>
      </c>
      <c r="B5463" s="29"/>
      <c r="C5463" s="29"/>
    </row>
    <row r="5464" spans="1:3">
      <c r="A5464" s="5">
        <v>5462</v>
      </c>
      <c r="B5464" s="29"/>
      <c r="C5464" s="29"/>
    </row>
    <row r="5465" spans="1:3">
      <c r="A5465" s="5">
        <v>5463</v>
      </c>
      <c r="B5465" s="29"/>
      <c r="C5465" s="29"/>
    </row>
    <row r="5466" spans="1:3">
      <c r="A5466" s="5">
        <v>5464</v>
      </c>
      <c r="B5466" s="29"/>
      <c r="C5466" s="29"/>
    </row>
    <row r="5467" spans="1:3">
      <c r="A5467" s="5">
        <v>5465</v>
      </c>
      <c r="B5467" s="29"/>
      <c r="C5467" s="29"/>
    </row>
    <row r="5468" spans="1:3">
      <c r="A5468" s="5">
        <v>5466</v>
      </c>
      <c r="B5468" s="29"/>
      <c r="C5468" s="29"/>
    </row>
    <row r="5469" spans="1:3">
      <c r="A5469" s="5">
        <v>5467</v>
      </c>
      <c r="B5469" s="29"/>
      <c r="C5469" s="29"/>
    </row>
    <row r="5470" spans="1:3">
      <c r="A5470" s="5">
        <v>5468</v>
      </c>
      <c r="B5470" s="29"/>
      <c r="C5470" s="29"/>
    </row>
    <row r="5471" spans="1:3">
      <c r="A5471" s="5">
        <v>5469</v>
      </c>
      <c r="B5471" s="29"/>
      <c r="C5471" s="29"/>
    </row>
    <row r="5472" spans="1:3">
      <c r="A5472" s="5">
        <v>5470</v>
      </c>
      <c r="B5472" s="29"/>
      <c r="C5472" s="29"/>
    </row>
    <row r="5473" spans="1:3">
      <c r="A5473" s="5">
        <v>5471</v>
      </c>
      <c r="B5473" s="29"/>
      <c r="C5473" s="29"/>
    </row>
    <row r="5474" spans="1:3">
      <c r="A5474" s="5">
        <v>5472</v>
      </c>
      <c r="B5474" s="29"/>
      <c r="C5474" s="29"/>
    </row>
    <row r="5475" spans="1:3">
      <c r="A5475" s="5">
        <v>5473</v>
      </c>
      <c r="B5475" s="29"/>
      <c r="C5475" s="29"/>
    </row>
    <row r="5476" spans="1:3">
      <c r="A5476" s="5">
        <v>5474</v>
      </c>
      <c r="B5476" s="29"/>
      <c r="C5476" s="29"/>
    </row>
    <row r="5477" spans="1:3">
      <c r="A5477" s="5">
        <v>5475</v>
      </c>
      <c r="B5477" s="29"/>
      <c r="C5477" s="29"/>
    </row>
    <row r="5478" spans="1:3">
      <c r="A5478" s="5">
        <v>5476</v>
      </c>
      <c r="B5478" s="29"/>
      <c r="C5478" s="29"/>
    </row>
    <row r="5479" spans="1:3">
      <c r="A5479" s="5">
        <v>5477</v>
      </c>
      <c r="B5479" s="29"/>
      <c r="C5479" s="29"/>
    </row>
    <row r="5480" spans="1:3">
      <c r="A5480" s="5">
        <v>5478</v>
      </c>
      <c r="B5480" s="29"/>
      <c r="C5480" s="29"/>
    </row>
    <row r="5481" spans="1:3">
      <c r="A5481" s="5">
        <v>5479</v>
      </c>
      <c r="B5481" s="29"/>
      <c r="C5481" s="29"/>
    </row>
    <row r="5482" spans="1:3">
      <c r="A5482" s="5">
        <v>5480</v>
      </c>
      <c r="B5482" s="29"/>
      <c r="C5482" s="29"/>
    </row>
    <row r="5483" spans="1:3">
      <c r="A5483" s="5">
        <v>5481</v>
      </c>
      <c r="B5483" s="29"/>
      <c r="C5483" s="29"/>
    </row>
    <row r="5484" spans="1:3">
      <c r="A5484" s="5">
        <v>5482</v>
      </c>
      <c r="B5484" s="29"/>
      <c r="C5484" s="29"/>
    </row>
    <row r="5485" spans="1:3">
      <c r="A5485" s="5">
        <v>5483</v>
      </c>
      <c r="B5485" s="29"/>
      <c r="C5485" s="29"/>
    </row>
    <row r="5486" spans="1:3">
      <c r="A5486" s="5">
        <v>5484</v>
      </c>
      <c r="B5486" s="29"/>
      <c r="C5486" s="29"/>
    </row>
    <row r="5487" spans="1:3">
      <c r="A5487" s="5">
        <v>5485</v>
      </c>
      <c r="B5487" s="29"/>
      <c r="C5487" s="29"/>
    </row>
    <row r="5488" spans="1:3">
      <c r="A5488" s="5">
        <v>5486</v>
      </c>
      <c r="B5488" s="29"/>
      <c r="C5488" s="29"/>
    </row>
    <row r="5489" spans="1:3">
      <c r="A5489" s="5">
        <v>5487</v>
      </c>
      <c r="B5489" s="29"/>
      <c r="C5489" s="29"/>
    </row>
    <row r="5490" spans="1:3">
      <c r="A5490" s="5">
        <v>5488</v>
      </c>
      <c r="B5490" s="29"/>
      <c r="C5490" s="29"/>
    </row>
    <row r="5491" spans="1:3">
      <c r="A5491" s="5">
        <v>5489</v>
      </c>
      <c r="B5491" s="29"/>
      <c r="C5491" s="29"/>
    </row>
    <row r="5492" spans="1:3">
      <c r="A5492" s="5">
        <v>5490</v>
      </c>
      <c r="B5492" s="29"/>
      <c r="C5492" s="29"/>
    </row>
    <row r="5493" spans="1:3">
      <c r="A5493" s="5">
        <v>5491</v>
      </c>
      <c r="B5493" s="29"/>
      <c r="C5493" s="29"/>
    </row>
    <row r="5494" spans="1:3">
      <c r="A5494" s="5">
        <v>5492</v>
      </c>
      <c r="B5494" s="29"/>
      <c r="C5494" s="29"/>
    </row>
    <row r="5495" spans="1:3">
      <c r="A5495" s="5">
        <v>5493</v>
      </c>
      <c r="B5495" s="29"/>
      <c r="C5495" s="29"/>
    </row>
    <row r="5496" spans="1:3">
      <c r="A5496" s="5">
        <v>5494</v>
      </c>
      <c r="B5496" s="29"/>
      <c r="C5496" s="29"/>
    </row>
    <row r="5497" spans="1:3">
      <c r="A5497" s="5">
        <v>5495</v>
      </c>
      <c r="B5497" s="29"/>
      <c r="C5497" s="29"/>
    </row>
    <row r="5498" spans="1:3">
      <c r="A5498" s="5">
        <v>5496</v>
      </c>
      <c r="B5498" s="29"/>
      <c r="C5498" s="29"/>
    </row>
    <row r="5499" spans="1:3">
      <c r="A5499" s="5">
        <v>5497</v>
      </c>
      <c r="B5499" s="29"/>
      <c r="C5499" s="29"/>
    </row>
    <row r="5500" spans="1:3">
      <c r="A5500" s="5">
        <v>5498</v>
      </c>
      <c r="B5500" s="29"/>
      <c r="C5500" s="29"/>
    </row>
    <row r="5501" spans="1:3">
      <c r="A5501" s="5">
        <v>5499</v>
      </c>
      <c r="B5501" s="29"/>
      <c r="C5501" s="29"/>
    </row>
    <row r="5502" spans="1:3">
      <c r="A5502" s="5">
        <v>5500</v>
      </c>
      <c r="B5502" s="29"/>
      <c r="C5502" s="29"/>
    </row>
    <row r="5503" spans="1:3">
      <c r="A5503" s="5">
        <v>5501</v>
      </c>
      <c r="B5503" s="29"/>
      <c r="C5503" s="29"/>
    </row>
    <row r="5504" spans="1:3">
      <c r="A5504" s="5">
        <v>5502</v>
      </c>
      <c r="B5504" s="29"/>
      <c r="C5504" s="29"/>
    </row>
    <row r="5505" spans="1:3">
      <c r="A5505" s="5">
        <v>5503</v>
      </c>
      <c r="B5505" s="29"/>
      <c r="C5505" s="29"/>
    </row>
    <row r="5506" spans="1:3">
      <c r="A5506" s="5">
        <v>5504</v>
      </c>
      <c r="B5506" s="29"/>
      <c r="C5506" s="29"/>
    </row>
    <row r="5507" spans="1:3">
      <c r="A5507" s="5">
        <v>5505</v>
      </c>
      <c r="B5507" s="29"/>
      <c r="C5507" s="29"/>
    </row>
    <row r="5508" spans="1:3">
      <c r="A5508" s="5">
        <v>5506</v>
      </c>
      <c r="B5508" s="29"/>
      <c r="C5508" s="29"/>
    </row>
    <row r="5509" spans="1:3">
      <c r="A5509" s="5">
        <v>5507</v>
      </c>
      <c r="B5509" s="29"/>
      <c r="C5509" s="29"/>
    </row>
    <row r="5510" spans="1:3">
      <c r="A5510" s="5">
        <v>5508</v>
      </c>
      <c r="B5510" s="29"/>
      <c r="C5510" s="29"/>
    </row>
    <row r="5511" spans="1:3">
      <c r="A5511" s="5">
        <v>5509</v>
      </c>
      <c r="B5511" s="29"/>
      <c r="C5511" s="29"/>
    </row>
    <row r="5512" spans="1:3">
      <c r="A5512" s="5">
        <v>5510</v>
      </c>
      <c r="B5512" s="29"/>
      <c r="C5512" s="29"/>
    </row>
    <row r="5513" spans="1:3">
      <c r="A5513" s="5">
        <v>5511</v>
      </c>
      <c r="B5513" s="29"/>
      <c r="C5513" s="29"/>
    </row>
    <row r="5514" spans="1:3">
      <c r="A5514" s="5">
        <v>5512</v>
      </c>
      <c r="B5514" s="29"/>
      <c r="C5514" s="29"/>
    </row>
    <row r="5515" spans="1:3">
      <c r="A5515" s="5">
        <v>5513</v>
      </c>
      <c r="B5515" s="29"/>
      <c r="C5515" s="29"/>
    </row>
    <row r="5516" spans="1:3">
      <c r="A5516" s="5">
        <v>5514</v>
      </c>
      <c r="B5516" s="29"/>
      <c r="C5516" s="29"/>
    </row>
    <row r="5517" spans="1:3">
      <c r="A5517" s="5">
        <v>5515</v>
      </c>
      <c r="B5517" s="29"/>
      <c r="C5517" s="29"/>
    </row>
    <row r="5518" spans="1:3">
      <c r="A5518" s="5">
        <v>5516</v>
      </c>
      <c r="B5518" s="29"/>
      <c r="C5518" s="29"/>
    </row>
    <row r="5519" spans="1:3">
      <c r="A5519" s="5">
        <v>5517</v>
      </c>
      <c r="B5519" s="29"/>
      <c r="C5519" s="29"/>
    </row>
    <row r="5520" spans="1:3">
      <c r="A5520" s="5">
        <v>5518</v>
      </c>
      <c r="B5520" s="29"/>
      <c r="C5520" s="29"/>
    </row>
    <row r="5521" spans="1:3">
      <c r="A5521" s="5">
        <v>5519</v>
      </c>
      <c r="B5521" s="29"/>
      <c r="C5521" s="29"/>
    </row>
    <row r="5522" spans="1:3">
      <c r="A5522" s="5">
        <v>5520</v>
      </c>
      <c r="B5522" s="29"/>
      <c r="C5522" s="29"/>
    </row>
    <row r="5523" spans="1:3">
      <c r="A5523" s="5">
        <v>5521</v>
      </c>
      <c r="B5523" s="29"/>
      <c r="C5523" s="29"/>
    </row>
    <row r="5524" spans="1:3">
      <c r="A5524" s="5">
        <v>5522</v>
      </c>
      <c r="B5524" s="29"/>
      <c r="C5524" s="29"/>
    </row>
    <row r="5525" spans="1:3">
      <c r="A5525" s="5">
        <v>5523</v>
      </c>
      <c r="B5525" s="29"/>
      <c r="C5525" s="29"/>
    </row>
    <row r="5526" spans="1:3">
      <c r="A5526" s="5">
        <v>5524</v>
      </c>
      <c r="B5526" s="29"/>
      <c r="C5526" s="29"/>
    </row>
    <row r="5527" spans="1:3">
      <c r="A5527" s="5">
        <v>5525</v>
      </c>
      <c r="B5527" s="29"/>
      <c r="C5527" s="29"/>
    </row>
    <row r="5528" spans="1:3">
      <c r="A5528" s="5">
        <v>5526</v>
      </c>
      <c r="B5528" s="29"/>
      <c r="C5528" s="29"/>
    </row>
    <row r="5529" spans="1:3">
      <c r="A5529" s="5">
        <v>5527</v>
      </c>
      <c r="B5529" s="29"/>
      <c r="C5529" s="29"/>
    </row>
    <row r="5530" spans="1:3">
      <c r="A5530" s="5">
        <v>5528</v>
      </c>
      <c r="B5530" s="29"/>
      <c r="C5530" s="29"/>
    </row>
    <row r="5531" spans="1:3">
      <c r="A5531" s="5">
        <v>5529</v>
      </c>
      <c r="B5531" s="29"/>
      <c r="C5531" s="29"/>
    </row>
    <row r="5532" spans="1:3">
      <c r="A5532" s="5">
        <v>5530</v>
      </c>
      <c r="B5532" s="29"/>
      <c r="C5532" s="29"/>
    </row>
    <row r="5533" spans="1:3">
      <c r="A5533" s="5">
        <v>5531</v>
      </c>
      <c r="B5533" s="29"/>
      <c r="C5533" s="29"/>
    </row>
    <row r="5534" spans="1:3">
      <c r="A5534" s="5">
        <v>5532</v>
      </c>
      <c r="B5534" s="29"/>
      <c r="C5534" s="29"/>
    </row>
    <row r="5535" spans="1:3">
      <c r="A5535" s="5">
        <v>5533</v>
      </c>
      <c r="B5535" s="29"/>
      <c r="C5535" s="29"/>
    </row>
    <row r="5536" spans="1:3">
      <c r="A5536" s="5">
        <v>5534</v>
      </c>
      <c r="B5536" s="29"/>
      <c r="C5536" s="29"/>
    </row>
    <row r="5537" spans="1:3">
      <c r="A5537" s="5">
        <v>5535</v>
      </c>
      <c r="B5537" s="29"/>
      <c r="C5537" s="29"/>
    </row>
    <row r="5538" spans="1:3">
      <c r="A5538" s="5">
        <v>5536</v>
      </c>
      <c r="B5538" s="29"/>
      <c r="C5538" s="29"/>
    </row>
    <row r="5539" spans="1:3">
      <c r="A5539" s="5">
        <v>5537</v>
      </c>
      <c r="B5539" s="29"/>
      <c r="C5539" s="29"/>
    </row>
    <row r="5540" spans="1:3">
      <c r="A5540" s="5">
        <v>5538</v>
      </c>
      <c r="B5540" s="29"/>
      <c r="C5540" s="29"/>
    </row>
    <row r="5541" spans="1:3">
      <c r="A5541" s="5">
        <v>5539</v>
      </c>
      <c r="B5541" s="29"/>
      <c r="C5541" s="29"/>
    </row>
    <row r="5542" spans="1:3">
      <c r="A5542" s="5">
        <v>5540</v>
      </c>
      <c r="B5542" s="29"/>
      <c r="C5542" s="29"/>
    </row>
    <row r="5543" spans="1:3">
      <c r="A5543" s="5">
        <v>5541</v>
      </c>
      <c r="B5543" s="29"/>
      <c r="C5543" s="29"/>
    </row>
    <row r="5544" spans="1:3">
      <c r="A5544" s="5">
        <v>5542</v>
      </c>
      <c r="B5544" s="29"/>
      <c r="C5544" s="29"/>
    </row>
    <row r="5545" spans="1:3">
      <c r="A5545" s="5">
        <v>5543</v>
      </c>
      <c r="B5545" s="29"/>
      <c r="C5545" s="29"/>
    </row>
    <row r="5546" spans="1:3">
      <c r="A5546" s="5">
        <v>5544</v>
      </c>
      <c r="B5546" s="29"/>
      <c r="C5546" s="29"/>
    </row>
    <row r="5547" spans="1:3">
      <c r="A5547" s="5">
        <v>5545</v>
      </c>
      <c r="B5547" s="29"/>
      <c r="C5547" s="29"/>
    </row>
    <row r="5548" spans="1:3">
      <c r="A5548" s="5">
        <v>5546</v>
      </c>
      <c r="B5548" s="29"/>
      <c r="C5548" s="29"/>
    </row>
    <row r="5549" spans="1:3">
      <c r="A5549" s="5">
        <v>5547</v>
      </c>
      <c r="B5549" s="29"/>
      <c r="C5549" s="29"/>
    </row>
    <row r="5550" spans="1:3">
      <c r="A5550" s="5">
        <v>5548</v>
      </c>
      <c r="B5550" s="29"/>
      <c r="C5550" s="29"/>
    </row>
    <row r="5551" spans="1:3">
      <c r="A5551" s="5">
        <v>5549</v>
      </c>
      <c r="B5551" s="29"/>
      <c r="C5551" s="29"/>
    </row>
    <row r="5552" spans="1:3">
      <c r="A5552" s="5">
        <v>5550</v>
      </c>
      <c r="B5552" s="29"/>
      <c r="C5552" s="29"/>
    </row>
    <row r="5553" spans="1:3">
      <c r="A5553" s="5">
        <v>5551</v>
      </c>
      <c r="B5553" s="29"/>
      <c r="C5553" s="29"/>
    </row>
    <row r="5554" spans="1:3">
      <c r="A5554" s="5">
        <v>5552</v>
      </c>
      <c r="B5554" s="29"/>
      <c r="C5554" s="29"/>
    </row>
    <row r="5555" spans="1:3">
      <c r="A5555" s="5">
        <v>5553</v>
      </c>
      <c r="B5555" s="29"/>
      <c r="C5555" s="29"/>
    </row>
    <row r="5556" spans="1:3">
      <c r="A5556" s="5">
        <v>5554</v>
      </c>
      <c r="B5556" s="29"/>
      <c r="C5556" s="29"/>
    </row>
    <row r="5557" spans="1:3">
      <c r="A5557" s="5">
        <v>5555</v>
      </c>
      <c r="B5557" s="29"/>
      <c r="C5557" s="29"/>
    </row>
    <row r="5558" spans="1:3">
      <c r="A5558" s="5">
        <v>5556</v>
      </c>
      <c r="B5558" s="29"/>
      <c r="C5558" s="29"/>
    </row>
    <row r="5559" spans="1:3">
      <c r="A5559" s="5">
        <v>5557</v>
      </c>
      <c r="B5559" s="29"/>
      <c r="C5559" s="29"/>
    </row>
    <row r="5560" spans="1:3">
      <c r="A5560" s="5">
        <v>5558</v>
      </c>
      <c r="B5560" s="29"/>
      <c r="C5560" s="29"/>
    </row>
    <row r="5561" spans="1:3">
      <c r="A5561" s="5">
        <v>5559</v>
      </c>
      <c r="B5561" s="29"/>
      <c r="C5561" s="29"/>
    </row>
    <row r="5562" spans="1:3">
      <c r="A5562" s="5">
        <v>5560</v>
      </c>
      <c r="B5562" s="29"/>
      <c r="C5562" s="29"/>
    </row>
    <row r="5563" spans="1:3">
      <c r="A5563" s="5">
        <v>5561</v>
      </c>
      <c r="B5563" s="29"/>
      <c r="C5563" s="29"/>
    </row>
    <row r="5564" spans="1:3">
      <c r="A5564" s="5">
        <v>5562</v>
      </c>
      <c r="B5564" s="29"/>
      <c r="C5564" s="29"/>
    </row>
    <row r="5565" spans="1:3">
      <c r="A5565" s="5">
        <v>5563</v>
      </c>
      <c r="B5565" s="29"/>
      <c r="C5565" s="29"/>
    </row>
    <row r="5566" spans="1:3">
      <c r="A5566" s="5">
        <v>5564</v>
      </c>
      <c r="B5566" s="29"/>
      <c r="C5566" s="29"/>
    </row>
    <row r="5567" spans="1:3">
      <c r="A5567" s="5">
        <v>5565</v>
      </c>
      <c r="B5567" s="29"/>
      <c r="C5567" s="29"/>
    </row>
    <row r="5568" spans="1:3">
      <c r="A5568" s="5">
        <v>5566</v>
      </c>
      <c r="B5568" s="29"/>
      <c r="C5568" s="29"/>
    </row>
    <row r="5569" spans="1:3">
      <c r="A5569" s="5">
        <v>5567</v>
      </c>
      <c r="B5569" s="29"/>
      <c r="C5569" s="29"/>
    </row>
    <row r="5570" spans="1:3">
      <c r="A5570" s="5">
        <v>5568</v>
      </c>
      <c r="B5570" s="29"/>
      <c r="C5570" s="29"/>
    </row>
    <row r="5571" spans="1:3">
      <c r="A5571" s="5">
        <v>5569</v>
      </c>
      <c r="B5571" s="29"/>
      <c r="C5571" s="29"/>
    </row>
    <row r="5572" spans="1:3">
      <c r="A5572" s="5">
        <v>5570</v>
      </c>
      <c r="B5572" s="29"/>
      <c r="C5572" s="29"/>
    </row>
    <row r="5573" spans="1:3">
      <c r="A5573" s="5">
        <v>5571</v>
      </c>
      <c r="B5573" s="29"/>
      <c r="C5573" s="29"/>
    </row>
    <row r="5574" spans="1:3">
      <c r="A5574" s="5">
        <v>5572</v>
      </c>
      <c r="B5574" s="29"/>
      <c r="C5574" s="29"/>
    </row>
    <row r="5575" spans="1:3">
      <c r="A5575" s="5">
        <v>5573</v>
      </c>
      <c r="B5575" s="29"/>
      <c r="C5575" s="29"/>
    </row>
    <row r="5576" spans="1:3">
      <c r="A5576" s="5">
        <v>5574</v>
      </c>
      <c r="B5576" s="29"/>
      <c r="C5576" s="29"/>
    </row>
    <row r="5577" spans="1:3">
      <c r="A5577" s="5">
        <v>5575</v>
      </c>
      <c r="B5577" s="29"/>
      <c r="C5577" s="29"/>
    </row>
    <row r="5578" spans="1:3">
      <c r="A5578" s="5">
        <v>5576</v>
      </c>
      <c r="B5578" s="29"/>
      <c r="C5578" s="29"/>
    </row>
    <row r="5579" spans="1:3">
      <c r="A5579" s="5">
        <v>5577</v>
      </c>
      <c r="B5579" s="29"/>
      <c r="C5579" s="29"/>
    </row>
    <row r="5580" spans="1:3">
      <c r="A5580" s="5">
        <v>5578</v>
      </c>
      <c r="B5580" s="29"/>
      <c r="C5580" s="29"/>
    </row>
    <row r="5581" spans="1:3">
      <c r="A5581" s="5">
        <v>5579</v>
      </c>
      <c r="B5581" s="29"/>
      <c r="C5581" s="29"/>
    </row>
    <row r="5582" spans="1:3">
      <c r="A5582" s="5">
        <v>5580</v>
      </c>
      <c r="B5582" s="29"/>
      <c r="C5582" s="29"/>
    </row>
    <row r="5583" spans="1:3">
      <c r="A5583" s="5">
        <v>5581</v>
      </c>
      <c r="B5583" s="29"/>
      <c r="C5583" s="29"/>
    </row>
    <row r="5584" spans="1:3">
      <c r="A5584" s="5">
        <v>5582</v>
      </c>
      <c r="B5584" s="29"/>
      <c r="C5584" s="29"/>
    </row>
    <row r="5585" spans="1:3">
      <c r="A5585" s="5">
        <v>5583</v>
      </c>
      <c r="B5585" s="29"/>
      <c r="C5585" s="29"/>
    </row>
    <row r="5586" spans="1:3">
      <c r="A5586" s="5">
        <v>5584</v>
      </c>
      <c r="B5586" s="29"/>
      <c r="C5586" s="29"/>
    </row>
    <row r="5587" spans="1:3">
      <c r="A5587" s="5">
        <v>5585</v>
      </c>
      <c r="B5587" s="29"/>
      <c r="C5587" s="29"/>
    </row>
    <row r="5588" spans="1:3">
      <c r="A5588" s="5">
        <v>5586</v>
      </c>
      <c r="B5588" s="29"/>
      <c r="C5588" s="29"/>
    </row>
    <row r="5589" spans="1:3">
      <c r="A5589" s="5">
        <v>5587</v>
      </c>
      <c r="B5589" s="29"/>
      <c r="C5589" s="29"/>
    </row>
    <row r="5590" spans="1:3">
      <c r="A5590" s="5">
        <v>5588</v>
      </c>
      <c r="B5590" s="29"/>
      <c r="C5590" s="29"/>
    </row>
    <row r="5591" spans="1:3">
      <c r="A5591" s="5">
        <v>5589</v>
      </c>
      <c r="B5591" s="29"/>
      <c r="C5591" s="29"/>
    </row>
    <row r="5592" spans="1:3">
      <c r="A5592" s="5">
        <v>5590</v>
      </c>
      <c r="B5592" s="29"/>
      <c r="C5592" s="29"/>
    </row>
    <row r="5593" spans="1:3">
      <c r="A5593" s="5">
        <v>5591</v>
      </c>
      <c r="B5593" s="29"/>
      <c r="C5593" s="29"/>
    </row>
    <row r="5594" spans="1:3">
      <c r="A5594" s="5">
        <v>5592</v>
      </c>
      <c r="B5594" s="29"/>
      <c r="C5594" s="29"/>
    </row>
    <row r="5595" spans="1:3">
      <c r="A5595" s="5">
        <v>5593</v>
      </c>
      <c r="B5595" s="29"/>
      <c r="C5595" s="29"/>
    </row>
    <row r="5596" spans="1:3">
      <c r="A5596" s="5">
        <v>5594</v>
      </c>
      <c r="B5596" s="29"/>
      <c r="C5596" s="29"/>
    </row>
    <row r="5597" spans="1:3">
      <c r="A5597" s="5">
        <v>5595</v>
      </c>
      <c r="B5597" s="29"/>
      <c r="C5597" s="29"/>
    </row>
    <row r="5598" spans="1:3">
      <c r="A5598" s="5">
        <v>5596</v>
      </c>
      <c r="B5598" s="29"/>
      <c r="C5598" s="29"/>
    </row>
    <row r="5599" spans="1:3">
      <c r="A5599" s="5">
        <v>5597</v>
      </c>
      <c r="B5599" s="29"/>
      <c r="C5599" s="29"/>
    </row>
    <row r="5600" spans="1:3">
      <c r="A5600" s="5">
        <v>5598</v>
      </c>
      <c r="B5600" s="29"/>
      <c r="C5600" s="29"/>
    </row>
    <row r="5601" spans="1:3">
      <c r="A5601" s="5">
        <v>5599</v>
      </c>
      <c r="B5601" s="29"/>
      <c r="C5601" s="29"/>
    </row>
    <row r="5602" spans="1:3">
      <c r="A5602" s="5">
        <v>5600</v>
      </c>
      <c r="B5602" s="29"/>
      <c r="C5602" s="29"/>
    </row>
    <row r="5603" spans="1:3">
      <c r="A5603" s="5">
        <v>5601</v>
      </c>
      <c r="B5603" s="29"/>
      <c r="C5603" s="29"/>
    </row>
    <row r="5604" spans="1:3">
      <c r="A5604" s="5">
        <v>5602</v>
      </c>
      <c r="B5604" s="29"/>
      <c r="C5604" s="29"/>
    </row>
    <row r="5605" spans="1:3">
      <c r="A5605" s="5">
        <v>5603</v>
      </c>
      <c r="B5605" s="29"/>
      <c r="C5605" s="29"/>
    </row>
    <row r="5606" spans="1:3">
      <c r="A5606" s="5">
        <v>5604</v>
      </c>
      <c r="B5606" s="29"/>
      <c r="C5606" s="29"/>
    </row>
    <row r="5607" spans="1:3">
      <c r="A5607" s="5">
        <v>5605</v>
      </c>
      <c r="B5607" s="29"/>
      <c r="C5607" s="29"/>
    </row>
    <row r="5608" spans="1:3">
      <c r="A5608" s="5">
        <v>5606</v>
      </c>
      <c r="B5608" s="29"/>
      <c r="C5608" s="29"/>
    </row>
    <row r="5609" spans="1:3">
      <c r="A5609" s="5">
        <v>5607</v>
      </c>
      <c r="B5609" s="29"/>
      <c r="C5609" s="29"/>
    </row>
    <row r="5610" spans="1:3">
      <c r="A5610" s="5">
        <v>5608</v>
      </c>
      <c r="B5610" s="29"/>
      <c r="C5610" s="29"/>
    </row>
    <row r="5611" spans="1:3">
      <c r="A5611" s="5">
        <v>5609</v>
      </c>
      <c r="B5611" s="29"/>
      <c r="C5611" s="29"/>
    </row>
    <row r="5612" spans="1:3">
      <c r="A5612" s="5">
        <v>5610</v>
      </c>
      <c r="B5612" s="29"/>
      <c r="C5612" s="29"/>
    </row>
    <row r="5613" spans="1:3">
      <c r="A5613" s="5">
        <v>5611</v>
      </c>
      <c r="B5613" s="29"/>
      <c r="C5613" s="29"/>
    </row>
    <row r="5614" spans="1:3">
      <c r="A5614" s="5">
        <v>5612</v>
      </c>
      <c r="B5614" s="29"/>
      <c r="C5614" s="29"/>
    </row>
    <row r="5615" spans="1:3">
      <c r="A5615" s="5">
        <v>5613</v>
      </c>
      <c r="B5615" s="29"/>
      <c r="C5615" s="29"/>
    </row>
    <row r="5616" spans="1:3">
      <c r="A5616" s="5">
        <v>5614</v>
      </c>
      <c r="B5616" s="29"/>
      <c r="C5616" s="29"/>
    </row>
    <row r="5617" spans="1:3">
      <c r="A5617" s="5">
        <v>5615</v>
      </c>
      <c r="B5617" s="29"/>
      <c r="C5617" s="29"/>
    </row>
    <row r="5618" spans="1:3">
      <c r="A5618" s="5">
        <v>5616</v>
      </c>
      <c r="B5618" s="29"/>
      <c r="C5618" s="29"/>
    </row>
    <row r="5619" spans="1:3">
      <c r="A5619" s="5">
        <v>5617</v>
      </c>
      <c r="B5619" s="29"/>
      <c r="C5619" s="29"/>
    </row>
    <row r="5620" spans="1:3">
      <c r="A5620" s="5">
        <v>5618</v>
      </c>
      <c r="B5620" s="29"/>
      <c r="C5620" s="29"/>
    </row>
    <row r="5621" spans="1:3">
      <c r="A5621" s="5">
        <v>5619</v>
      </c>
      <c r="B5621" s="29"/>
      <c r="C5621" s="29"/>
    </row>
    <row r="5622" spans="1:3">
      <c r="A5622" s="5">
        <v>5620</v>
      </c>
      <c r="B5622" s="29"/>
      <c r="C5622" s="29"/>
    </row>
    <row r="5623" spans="1:3">
      <c r="A5623" s="5">
        <v>5621</v>
      </c>
      <c r="B5623" s="29"/>
      <c r="C5623" s="29"/>
    </row>
    <row r="5624" spans="1:3">
      <c r="A5624" s="5">
        <v>5622</v>
      </c>
      <c r="B5624" s="29"/>
      <c r="C5624" s="29"/>
    </row>
    <row r="5625" spans="1:3">
      <c r="A5625" s="5">
        <v>5623</v>
      </c>
      <c r="B5625" s="29"/>
      <c r="C5625" s="29"/>
    </row>
    <row r="5626" spans="1:3">
      <c r="A5626" s="5">
        <v>5624</v>
      </c>
      <c r="B5626" s="29"/>
      <c r="C5626" s="29"/>
    </row>
    <row r="5627" spans="1:3">
      <c r="A5627" s="5">
        <v>5625</v>
      </c>
      <c r="B5627" s="29"/>
      <c r="C5627" s="29"/>
    </row>
    <row r="5628" spans="1:3">
      <c r="A5628" s="5">
        <v>5626</v>
      </c>
      <c r="B5628" s="29"/>
      <c r="C5628" s="29"/>
    </row>
    <row r="5629" spans="1:3">
      <c r="A5629" s="5">
        <v>5627</v>
      </c>
      <c r="B5629" s="29"/>
      <c r="C5629" s="29"/>
    </row>
    <row r="5630" spans="1:3">
      <c r="A5630" s="5">
        <v>5628</v>
      </c>
      <c r="B5630" s="29"/>
      <c r="C5630" s="29"/>
    </row>
    <row r="5631" spans="1:3">
      <c r="A5631" s="5">
        <v>5629</v>
      </c>
      <c r="B5631" s="29"/>
      <c r="C5631" s="29"/>
    </row>
    <row r="5632" spans="1:3">
      <c r="A5632" s="5">
        <v>5630</v>
      </c>
      <c r="B5632" s="29"/>
      <c r="C5632" s="29"/>
    </row>
    <row r="5633" spans="1:3">
      <c r="A5633" s="5">
        <v>5631</v>
      </c>
      <c r="B5633" s="29"/>
      <c r="C5633" s="29"/>
    </row>
    <row r="5634" spans="1:3">
      <c r="A5634" s="5">
        <v>5632</v>
      </c>
      <c r="B5634" s="29"/>
      <c r="C5634" s="29"/>
    </row>
    <row r="5635" spans="1:3">
      <c r="A5635" s="5">
        <v>5633</v>
      </c>
      <c r="B5635" s="29"/>
      <c r="C5635" s="29"/>
    </row>
    <row r="5636" spans="1:3">
      <c r="A5636" s="5">
        <v>5634</v>
      </c>
      <c r="B5636" s="29"/>
      <c r="C5636" s="29"/>
    </row>
    <row r="5637" spans="1:3">
      <c r="A5637" s="5">
        <v>5635</v>
      </c>
      <c r="B5637" s="29"/>
      <c r="C5637" s="29"/>
    </row>
    <row r="5638" spans="1:3">
      <c r="A5638" s="5">
        <v>5636</v>
      </c>
      <c r="B5638" s="29"/>
      <c r="C5638" s="29"/>
    </row>
    <row r="5639" spans="1:3">
      <c r="A5639" s="5">
        <v>5637</v>
      </c>
      <c r="B5639" s="29"/>
      <c r="C5639" s="29"/>
    </row>
    <row r="5640" spans="1:3">
      <c r="A5640" s="5">
        <v>5638</v>
      </c>
      <c r="B5640" s="29"/>
      <c r="C5640" s="29"/>
    </row>
    <row r="5641" spans="1:3">
      <c r="A5641" s="5">
        <v>5639</v>
      </c>
      <c r="B5641" s="29"/>
      <c r="C5641" s="29"/>
    </row>
    <row r="5642" spans="1:3">
      <c r="A5642" s="5">
        <v>5640</v>
      </c>
      <c r="B5642" s="29"/>
      <c r="C5642" s="29"/>
    </row>
    <row r="5643" spans="1:3">
      <c r="A5643" s="5">
        <v>5641</v>
      </c>
      <c r="B5643" s="29"/>
      <c r="C5643" s="29"/>
    </row>
    <row r="5644" spans="1:3">
      <c r="A5644" s="5">
        <v>5642</v>
      </c>
      <c r="B5644" s="29"/>
      <c r="C5644" s="29"/>
    </row>
    <row r="5645" spans="1:3">
      <c r="A5645" s="5">
        <v>5643</v>
      </c>
      <c r="B5645" s="29"/>
      <c r="C5645" s="29"/>
    </row>
    <row r="5646" spans="1:3">
      <c r="A5646" s="5">
        <v>5644</v>
      </c>
      <c r="B5646" s="29"/>
      <c r="C5646" s="29"/>
    </row>
    <row r="5647" spans="1:3">
      <c r="A5647" s="5">
        <v>5645</v>
      </c>
      <c r="B5647" s="29"/>
      <c r="C5647" s="29"/>
    </row>
    <row r="5648" spans="1:3">
      <c r="A5648" s="5">
        <v>5646</v>
      </c>
      <c r="B5648" s="29"/>
      <c r="C5648" s="29"/>
    </row>
    <row r="5649" spans="1:3">
      <c r="A5649" s="5">
        <v>5647</v>
      </c>
      <c r="B5649" s="29"/>
      <c r="C5649" s="29"/>
    </row>
    <row r="5650" spans="1:3">
      <c r="A5650" s="5">
        <v>5648</v>
      </c>
      <c r="B5650" s="29"/>
      <c r="C5650" s="29"/>
    </row>
    <row r="5651" spans="1:3">
      <c r="A5651" s="5">
        <v>5649</v>
      </c>
      <c r="B5651" s="29"/>
      <c r="C5651" s="29"/>
    </row>
    <row r="5652" spans="1:3">
      <c r="A5652" s="5">
        <v>5650</v>
      </c>
      <c r="B5652" s="29"/>
      <c r="C5652" s="29"/>
    </row>
    <row r="5653" spans="1:3">
      <c r="A5653" s="5">
        <v>5651</v>
      </c>
      <c r="B5653" s="29"/>
      <c r="C5653" s="29"/>
    </row>
    <row r="5654" spans="1:3">
      <c r="A5654" s="5">
        <v>5652</v>
      </c>
      <c r="B5654" s="29"/>
      <c r="C5654" s="29"/>
    </row>
    <row r="5655" spans="1:3">
      <c r="A5655" s="5">
        <v>5653</v>
      </c>
      <c r="B5655" s="29"/>
      <c r="C5655" s="29"/>
    </row>
    <row r="5656" spans="1:3">
      <c r="A5656" s="5">
        <v>5654</v>
      </c>
      <c r="B5656" s="29"/>
      <c r="C5656" s="29"/>
    </row>
    <row r="5657" spans="1:3">
      <c r="A5657" s="5">
        <v>5655</v>
      </c>
      <c r="B5657" s="29"/>
      <c r="C5657" s="29"/>
    </row>
    <row r="5658" spans="1:3">
      <c r="A5658" s="5">
        <v>5656</v>
      </c>
      <c r="B5658" s="29"/>
      <c r="C5658" s="29"/>
    </row>
    <row r="5659" spans="1:3">
      <c r="A5659" s="5">
        <v>5657</v>
      </c>
      <c r="B5659" s="29"/>
      <c r="C5659" s="29"/>
    </row>
    <row r="5660" spans="1:3">
      <c r="A5660" s="5">
        <v>5658</v>
      </c>
      <c r="B5660" s="29"/>
      <c r="C5660" s="29"/>
    </row>
    <row r="5661" spans="1:3">
      <c r="A5661" s="5">
        <v>5659</v>
      </c>
      <c r="B5661" s="29"/>
      <c r="C5661" s="29"/>
    </row>
    <row r="5662" spans="1:3">
      <c r="A5662" s="5">
        <v>5660</v>
      </c>
      <c r="B5662" s="29"/>
      <c r="C5662" s="29"/>
    </row>
    <row r="5663" spans="1:3">
      <c r="A5663" s="5">
        <v>5661</v>
      </c>
      <c r="B5663" s="29"/>
      <c r="C5663" s="29"/>
    </row>
    <row r="5664" spans="1:3">
      <c r="A5664" s="5">
        <v>5662</v>
      </c>
      <c r="B5664" s="29"/>
      <c r="C5664" s="29"/>
    </row>
    <row r="5665" spans="1:3">
      <c r="A5665" s="5">
        <v>5663</v>
      </c>
      <c r="B5665" s="29"/>
      <c r="C5665" s="29"/>
    </row>
    <row r="5666" spans="1:3">
      <c r="A5666" s="5">
        <v>5664</v>
      </c>
      <c r="B5666" s="29"/>
      <c r="C5666" s="29"/>
    </row>
    <row r="5667" spans="1:3">
      <c r="A5667" s="5">
        <v>5665</v>
      </c>
      <c r="B5667" s="29"/>
      <c r="C5667" s="29"/>
    </row>
    <row r="5668" spans="1:3">
      <c r="A5668" s="5">
        <v>5666</v>
      </c>
      <c r="B5668" s="29"/>
      <c r="C5668" s="29"/>
    </row>
    <row r="5669" spans="1:3">
      <c r="A5669" s="5">
        <v>5667</v>
      </c>
      <c r="B5669" s="29"/>
      <c r="C5669" s="29"/>
    </row>
    <row r="5670" spans="1:3">
      <c r="A5670" s="5">
        <v>5668</v>
      </c>
      <c r="B5670" s="29"/>
      <c r="C5670" s="29"/>
    </row>
    <row r="5671" spans="1:3">
      <c r="A5671" s="5">
        <v>5669</v>
      </c>
      <c r="B5671" s="29"/>
      <c r="C5671" s="29"/>
    </row>
    <row r="5672" spans="1:3">
      <c r="A5672" s="5">
        <v>5670</v>
      </c>
      <c r="B5672" s="29"/>
      <c r="C5672" s="29"/>
    </row>
    <row r="5673" spans="1:3">
      <c r="A5673" s="5">
        <v>5671</v>
      </c>
      <c r="B5673" s="29"/>
      <c r="C5673" s="29"/>
    </row>
    <row r="5674" spans="1:3">
      <c r="A5674" s="5">
        <v>5672</v>
      </c>
      <c r="B5674" s="29"/>
      <c r="C5674" s="29"/>
    </row>
    <row r="5675" spans="1:3">
      <c r="A5675" s="5">
        <v>5673</v>
      </c>
      <c r="B5675" s="29"/>
      <c r="C5675" s="29"/>
    </row>
    <row r="5676" spans="1:3">
      <c r="A5676" s="5">
        <v>5674</v>
      </c>
      <c r="B5676" s="29"/>
      <c r="C5676" s="29"/>
    </row>
    <row r="5677" spans="1:3">
      <c r="A5677" s="5">
        <v>5675</v>
      </c>
      <c r="B5677" s="29"/>
      <c r="C5677" s="29"/>
    </row>
    <row r="5678" spans="1:3">
      <c r="A5678" s="5">
        <v>5676</v>
      </c>
      <c r="B5678" s="29"/>
      <c r="C5678" s="29"/>
    </row>
    <row r="5679" spans="1:3">
      <c r="A5679" s="5">
        <v>5677</v>
      </c>
      <c r="B5679" s="29"/>
      <c r="C5679" s="29"/>
    </row>
    <row r="5680" spans="1:3">
      <c r="A5680" s="5">
        <v>5678</v>
      </c>
      <c r="B5680" s="29"/>
      <c r="C5680" s="29"/>
    </row>
    <row r="5681" spans="1:3">
      <c r="A5681" s="5">
        <v>5679</v>
      </c>
      <c r="B5681" s="29"/>
      <c r="C5681" s="29"/>
    </row>
    <row r="5682" spans="1:3">
      <c r="A5682" s="5">
        <v>5680</v>
      </c>
      <c r="B5682" s="29"/>
      <c r="C5682" s="29"/>
    </row>
    <row r="5683" spans="1:3">
      <c r="A5683" s="5">
        <v>5681</v>
      </c>
      <c r="B5683" s="29"/>
      <c r="C5683" s="29"/>
    </row>
    <row r="5684" spans="1:3">
      <c r="A5684" s="5">
        <v>5682</v>
      </c>
      <c r="B5684" s="29"/>
      <c r="C5684" s="29"/>
    </row>
    <row r="5685" spans="1:3">
      <c r="A5685" s="5">
        <v>5683</v>
      </c>
      <c r="B5685" s="29"/>
      <c r="C5685" s="29"/>
    </row>
    <row r="5686" spans="1:3">
      <c r="A5686" s="5">
        <v>5684</v>
      </c>
      <c r="B5686" s="29"/>
      <c r="C5686" s="29"/>
    </row>
    <row r="5687" spans="1:3">
      <c r="A5687" s="5">
        <v>5685</v>
      </c>
      <c r="B5687" s="29"/>
      <c r="C5687" s="29"/>
    </row>
    <row r="5688" spans="1:3">
      <c r="A5688" s="5">
        <v>5686</v>
      </c>
      <c r="B5688" s="29"/>
      <c r="C5688" s="29"/>
    </row>
    <row r="5689" spans="1:3">
      <c r="A5689" s="5">
        <v>5687</v>
      </c>
      <c r="B5689" s="29"/>
      <c r="C5689" s="29"/>
    </row>
    <row r="5690" spans="1:3">
      <c r="A5690" s="5">
        <v>5688</v>
      </c>
      <c r="B5690" s="29"/>
      <c r="C5690" s="29"/>
    </row>
    <row r="5691" spans="1:3">
      <c r="A5691" s="5">
        <v>5689</v>
      </c>
      <c r="B5691" s="29"/>
      <c r="C5691" s="29"/>
    </row>
    <row r="5692" spans="1:3">
      <c r="A5692" s="5">
        <v>5690</v>
      </c>
      <c r="B5692" s="29"/>
      <c r="C5692" s="29"/>
    </row>
    <row r="5693" spans="1:3">
      <c r="A5693" s="5">
        <v>5691</v>
      </c>
      <c r="B5693" s="29"/>
      <c r="C5693" s="29"/>
    </row>
    <row r="5694" spans="1:3">
      <c r="A5694" s="5">
        <v>5692</v>
      </c>
      <c r="B5694" s="29"/>
      <c r="C5694" s="29"/>
    </row>
    <row r="5695" spans="1:3">
      <c r="A5695" s="5">
        <v>5693</v>
      </c>
      <c r="B5695" s="29"/>
      <c r="C5695" s="29"/>
    </row>
    <row r="5696" spans="1:3">
      <c r="A5696" s="5">
        <v>5694</v>
      </c>
      <c r="B5696" s="29"/>
      <c r="C5696" s="29"/>
    </row>
    <row r="5697" spans="1:3">
      <c r="A5697" s="5">
        <v>5695</v>
      </c>
      <c r="B5697" s="29"/>
      <c r="C5697" s="29"/>
    </row>
    <row r="5698" spans="1:3">
      <c r="A5698" s="5">
        <v>5696</v>
      </c>
      <c r="B5698" s="29"/>
      <c r="C5698" s="29"/>
    </row>
    <row r="5699" spans="1:3">
      <c r="A5699" s="5">
        <v>5697</v>
      </c>
      <c r="B5699" s="29"/>
      <c r="C5699" s="29"/>
    </row>
    <row r="5700" spans="1:3">
      <c r="A5700" s="5">
        <v>5698</v>
      </c>
      <c r="B5700" s="29"/>
      <c r="C5700" s="29"/>
    </row>
    <row r="5701" spans="1:3">
      <c r="A5701" s="5">
        <v>5699</v>
      </c>
      <c r="B5701" s="29"/>
      <c r="C5701" s="29"/>
    </row>
    <row r="5702" spans="1:3">
      <c r="A5702" s="5">
        <v>5700</v>
      </c>
      <c r="B5702" s="29"/>
      <c r="C5702" s="29"/>
    </row>
    <row r="5703" spans="1:3">
      <c r="A5703" s="5">
        <v>5701</v>
      </c>
      <c r="B5703" s="29"/>
      <c r="C5703" s="29"/>
    </row>
    <row r="5704" spans="1:3">
      <c r="A5704" s="5">
        <v>5702</v>
      </c>
      <c r="B5704" s="29"/>
      <c r="C5704" s="29"/>
    </row>
    <row r="5705" spans="1:3">
      <c r="A5705" s="5">
        <v>5703</v>
      </c>
      <c r="B5705" s="29"/>
      <c r="C5705" s="29"/>
    </row>
    <row r="5706" spans="1:3">
      <c r="A5706" s="5">
        <v>5704</v>
      </c>
      <c r="B5706" s="29"/>
      <c r="C5706" s="29"/>
    </row>
    <row r="5707" spans="1:3">
      <c r="A5707" s="5">
        <v>5705</v>
      </c>
      <c r="B5707" s="29"/>
      <c r="C5707" s="29"/>
    </row>
    <row r="5708" spans="1:3">
      <c r="A5708" s="5">
        <v>5706</v>
      </c>
      <c r="B5708" s="29"/>
      <c r="C5708" s="29"/>
    </row>
    <row r="5709" spans="1:3">
      <c r="A5709" s="5">
        <v>5707</v>
      </c>
      <c r="B5709" s="29"/>
      <c r="C5709" s="29"/>
    </row>
    <row r="5710" spans="1:3">
      <c r="A5710" s="5">
        <v>5708</v>
      </c>
      <c r="B5710" s="29"/>
      <c r="C5710" s="29"/>
    </row>
    <row r="5711" spans="1:3">
      <c r="A5711" s="5">
        <v>5709</v>
      </c>
      <c r="B5711" s="29"/>
      <c r="C5711" s="29"/>
    </row>
    <row r="5712" spans="1:3">
      <c r="A5712" s="5">
        <v>5710</v>
      </c>
      <c r="B5712" s="29"/>
      <c r="C5712" s="29"/>
    </row>
    <row r="5713" spans="1:3">
      <c r="A5713" s="5">
        <v>5711</v>
      </c>
      <c r="B5713" s="29"/>
      <c r="C5713" s="29"/>
    </row>
    <row r="5714" spans="1:3">
      <c r="A5714" s="5">
        <v>5712</v>
      </c>
      <c r="B5714" s="29"/>
      <c r="C5714" s="29"/>
    </row>
    <row r="5715" spans="1:3">
      <c r="A5715" s="5">
        <v>5713</v>
      </c>
      <c r="B5715" s="29"/>
      <c r="C5715" s="29"/>
    </row>
    <row r="5716" spans="1:3">
      <c r="A5716" s="5">
        <v>5714</v>
      </c>
      <c r="B5716" s="29"/>
      <c r="C5716" s="29"/>
    </row>
    <row r="5717" spans="1:3">
      <c r="A5717" s="5">
        <v>5715</v>
      </c>
      <c r="B5717" s="29"/>
      <c r="C5717" s="29"/>
    </row>
    <row r="5718" spans="1:3">
      <c r="A5718" s="5">
        <v>5716</v>
      </c>
      <c r="B5718" s="29"/>
      <c r="C5718" s="29"/>
    </row>
    <row r="5719" spans="1:3">
      <c r="A5719" s="5">
        <v>5717</v>
      </c>
      <c r="B5719" s="29"/>
      <c r="C5719" s="29"/>
    </row>
    <row r="5720" spans="1:3">
      <c r="A5720" s="5">
        <v>5718</v>
      </c>
      <c r="B5720" s="29"/>
      <c r="C5720" s="29"/>
    </row>
    <row r="5721" spans="1:3">
      <c r="A5721" s="5">
        <v>5719</v>
      </c>
      <c r="B5721" s="29"/>
      <c r="C5721" s="29"/>
    </row>
    <row r="5722" spans="1:3">
      <c r="A5722" s="5">
        <v>5720</v>
      </c>
      <c r="B5722" s="29"/>
      <c r="C5722" s="29"/>
    </row>
    <row r="5723" spans="1:3">
      <c r="A5723" s="5">
        <v>5721</v>
      </c>
      <c r="B5723" s="29"/>
      <c r="C5723" s="29"/>
    </row>
    <row r="5724" spans="1:3">
      <c r="A5724" s="5">
        <v>5722</v>
      </c>
      <c r="B5724" s="29"/>
      <c r="C5724" s="29"/>
    </row>
    <row r="5725" spans="1:3">
      <c r="A5725" s="5">
        <v>5723</v>
      </c>
      <c r="B5725" s="29"/>
      <c r="C5725" s="29"/>
    </row>
    <row r="5726" spans="1:3">
      <c r="A5726" s="5">
        <v>5724</v>
      </c>
      <c r="B5726" s="29"/>
      <c r="C5726" s="29"/>
    </row>
    <row r="5727" spans="1:3">
      <c r="A5727" s="5">
        <v>5725</v>
      </c>
      <c r="B5727" s="29"/>
      <c r="C5727" s="29"/>
    </row>
    <row r="5728" spans="1:3">
      <c r="A5728" s="5">
        <v>5726</v>
      </c>
      <c r="B5728" s="29"/>
      <c r="C5728" s="29"/>
    </row>
    <row r="5729" spans="1:3">
      <c r="A5729" s="5">
        <v>5727</v>
      </c>
      <c r="B5729" s="29"/>
      <c r="C5729" s="29"/>
    </row>
    <row r="5730" spans="1:3">
      <c r="A5730" s="5">
        <v>5728</v>
      </c>
      <c r="B5730" s="29"/>
      <c r="C5730" s="29"/>
    </row>
    <row r="5731" spans="1:3">
      <c r="A5731" s="5">
        <v>5729</v>
      </c>
      <c r="B5731" s="29"/>
      <c r="C5731" s="29"/>
    </row>
    <row r="5732" spans="1:3">
      <c r="A5732" s="5">
        <v>5730</v>
      </c>
      <c r="B5732" s="29"/>
      <c r="C5732" s="29"/>
    </row>
    <row r="5733" spans="1:3">
      <c r="A5733" s="5">
        <v>5731</v>
      </c>
      <c r="B5733" s="29"/>
      <c r="C5733" s="29"/>
    </row>
    <row r="5734" spans="1:3">
      <c r="A5734" s="5">
        <v>5732</v>
      </c>
      <c r="B5734" s="29"/>
      <c r="C5734" s="29"/>
    </row>
    <row r="5735" spans="1:3">
      <c r="A5735" s="5">
        <v>5733</v>
      </c>
      <c r="B5735" s="29"/>
      <c r="C5735" s="29"/>
    </row>
    <row r="5736" spans="1:3">
      <c r="A5736" s="5">
        <v>5734</v>
      </c>
      <c r="B5736" s="29"/>
      <c r="C5736" s="29"/>
    </row>
    <row r="5737" spans="1:3">
      <c r="A5737" s="5">
        <v>5735</v>
      </c>
      <c r="B5737" s="29"/>
      <c r="C5737" s="29"/>
    </row>
    <row r="5738" spans="1:3">
      <c r="A5738" s="5">
        <v>5736</v>
      </c>
      <c r="B5738" s="29"/>
      <c r="C5738" s="29"/>
    </row>
    <row r="5739" spans="1:3">
      <c r="A5739" s="5">
        <v>5737</v>
      </c>
      <c r="B5739" s="29"/>
      <c r="C5739" s="29"/>
    </row>
    <row r="5740" spans="1:3">
      <c r="A5740" s="5">
        <v>5738</v>
      </c>
      <c r="B5740" s="29"/>
      <c r="C5740" s="29"/>
    </row>
    <row r="5741" spans="1:3">
      <c r="A5741" s="5">
        <v>5739</v>
      </c>
      <c r="B5741" s="29"/>
      <c r="C5741" s="29"/>
    </row>
    <row r="5742" spans="1:3">
      <c r="A5742" s="5">
        <v>5740</v>
      </c>
      <c r="B5742" s="29"/>
      <c r="C5742" s="29"/>
    </row>
    <row r="5743" spans="1:3">
      <c r="A5743" s="5">
        <v>5741</v>
      </c>
      <c r="B5743" s="29"/>
      <c r="C5743" s="29"/>
    </row>
    <row r="5744" spans="1:3">
      <c r="A5744" s="5">
        <v>5742</v>
      </c>
      <c r="B5744" s="29"/>
      <c r="C5744" s="29"/>
    </row>
    <row r="5745" spans="1:3">
      <c r="A5745" s="5">
        <v>5743</v>
      </c>
      <c r="B5745" s="29"/>
      <c r="C5745" s="29"/>
    </row>
    <row r="5746" spans="1:3">
      <c r="A5746" s="5">
        <v>5744</v>
      </c>
      <c r="B5746" s="29"/>
      <c r="C5746" s="29"/>
    </row>
    <row r="5747" spans="1:3">
      <c r="A5747" s="5">
        <v>5745</v>
      </c>
      <c r="B5747" s="29"/>
      <c r="C5747" s="29"/>
    </row>
    <row r="5748" spans="1:3">
      <c r="A5748" s="5">
        <v>5746</v>
      </c>
      <c r="B5748" s="29"/>
      <c r="C5748" s="29"/>
    </row>
    <row r="5749" spans="1:3">
      <c r="A5749" s="5">
        <v>5747</v>
      </c>
      <c r="B5749" s="29"/>
      <c r="C5749" s="29"/>
    </row>
    <row r="5750" spans="1:3">
      <c r="A5750" s="5">
        <v>5748</v>
      </c>
      <c r="B5750" s="29"/>
      <c r="C5750" s="29"/>
    </row>
    <row r="5751" spans="1:3">
      <c r="A5751" s="5">
        <v>5749</v>
      </c>
      <c r="B5751" s="29"/>
      <c r="C5751" s="29"/>
    </row>
    <row r="5752" spans="1:3">
      <c r="A5752" s="5">
        <v>5750</v>
      </c>
      <c r="B5752" s="29"/>
      <c r="C5752" s="29"/>
    </row>
    <row r="5753" spans="1:3">
      <c r="A5753" s="5">
        <v>5751</v>
      </c>
      <c r="B5753" s="29"/>
      <c r="C5753" s="29"/>
    </row>
    <row r="5754" spans="1:3">
      <c r="A5754" s="5">
        <v>5752</v>
      </c>
      <c r="B5754" s="29"/>
      <c r="C5754" s="29"/>
    </row>
    <row r="5755" spans="1:3">
      <c r="A5755" s="5">
        <v>5753</v>
      </c>
      <c r="B5755" s="29"/>
      <c r="C5755" s="29"/>
    </row>
    <row r="5756" spans="1:3">
      <c r="A5756" s="5">
        <v>5754</v>
      </c>
      <c r="B5756" s="29"/>
      <c r="C5756" s="29"/>
    </row>
    <row r="5757" spans="1:3">
      <c r="A5757" s="5">
        <v>5755</v>
      </c>
      <c r="B5757" s="29"/>
      <c r="C5757" s="29"/>
    </row>
    <row r="5758" spans="1:3">
      <c r="A5758" s="5">
        <v>5756</v>
      </c>
      <c r="B5758" s="29"/>
      <c r="C5758" s="29"/>
    </row>
    <row r="5759" spans="1:3">
      <c r="A5759" s="5">
        <v>5757</v>
      </c>
      <c r="B5759" s="29"/>
      <c r="C5759" s="29"/>
    </row>
    <row r="5760" spans="1:3">
      <c r="A5760" s="5">
        <v>5758</v>
      </c>
      <c r="B5760" s="29"/>
      <c r="C5760" s="29"/>
    </row>
    <row r="5761" spans="1:3">
      <c r="A5761" s="5">
        <v>5759</v>
      </c>
      <c r="B5761" s="29"/>
      <c r="C5761" s="29"/>
    </row>
    <row r="5762" spans="1:3">
      <c r="A5762" s="5">
        <v>5760</v>
      </c>
      <c r="B5762" s="29"/>
      <c r="C5762" s="29"/>
    </row>
    <row r="5763" spans="1:3">
      <c r="A5763" s="5">
        <v>5761</v>
      </c>
      <c r="B5763" s="29"/>
      <c r="C5763" s="29"/>
    </row>
    <row r="5764" spans="1:3">
      <c r="A5764" s="5">
        <v>5762</v>
      </c>
      <c r="B5764" s="29"/>
      <c r="C5764" s="29"/>
    </row>
    <row r="5765" spans="1:3">
      <c r="A5765" s="5">
        <v>5763</v>
      </c>
      <c r="B5765" s="29"/>
      <c r="C5765" s="29"/>
    </row>
    <row r="5766" spans="1:3">
      <c r="A5766" s="5">
        <v>5764</v>
      </c>
      <c r="B5766" s="29"/>
      <c r="C5766" s="29"/>
    </row>
    <row r="5767" spans="1:3">
      <c r="A5767" s="5">
        <v>5765</v>
      </c>
      <c r="B5767" s="29"/>
      <c r="C5767" s="29"/>
    </row>
    <row r="5768" spans="1:3">
      <c r="A5768" s="5">
        <v>5766</v>
      </c>
      <c r="B5768" s="29"/>
      <c r="C5768" s="29"/>
    </row>
    <row r="5769" spans="1:3">
      <c r="A5769" s="5">
        <v>5767</v>
      </c>
      <c r="B5769" s="29"/>
      <c r="C5769" s="29"/>
    </row>
    <row r="5770" spans="1:3">
      <c r="A5770" s="5">
        <v>5768</v>
      </c>
      <c r="B5770" s="29"/>
      <c r="C5770" s="29"/>
    </row>
    <row r="5771" spans="1:3">
      <c r="A5771" s="5">
        <v>5769</v>
      </c>
      <c r="B5771" s="29"/>
      <c r="C5771" s="29"/>
    </row>
    <row r="5772" spans="1:3">
      <c r="A5772" s="5">
        <v>5770</v>
      </c>
      <c r="B5772" s="29"/>
      <c r="C5772" s="29"/>
    </row>
    <row r="5773" spans="1:3">
      <c r="A5773" s="5">
        <v>5771</v>
      </c>
      <c r="B5773" s="29"/>
      <c r="C5773" s="29"/>
    </row>
    <row r="5774" spans="1:3">
      <c r="A5774" s="5">
        <v>5772</v>
      </c>
      <c r="B5774" s="29"/>
      <c r="C5774" s="29"/>
    </row>
    <row r="5775" spans="1:3">
      <c r="A5775" s="5">
        <v>5773</v>
      </c>
      <c r="B5775" s="29"/>
      <c r="C5775" s="29"/>
    </row>
    <row r="5776" spans="1:3">
      <c r="A5776" s="5">
        <v>5774</v>
      </c>
      <c r="B5776" s="29"/>
      <c r="C5776" s="29"/>
    </row>
    <row r="5777" spans="1:3">
      <c r="A5777" s="5">
        <v>5775</v>
      </c>
      <c r="B5777" s="29"/>
      <c r="C5777" s="29"/>
    </row>
    <row r="5778" spans="1:3">
      <c r="A5778" s="5">
        <v>5776</v>
      </c>
      <c r="B5778" s="29"/>
      <c r="C5778" s="29"/>
    </row>
    <row r="5779" spans="1:3">
      <c r="A5779" s="5">
        <v>5777</v>
      </c>
      <c r="B5779" s="29"/>
      <c r="C5779" s="29"/>
    </row>
    <row r="5780" spans="1:3">
      <c r="A5780" s="5">
        <v>5778</v>
      </c>
      <c r="B5780" s="29"/>
      <c r="C5780" s="29"/>
    </row>
    <row r="5781" spans="1:3">
      <c r="A5781" s="5">
        <v>5779</v>
      </c>
      <c r="B5781" s="29"/>
      <c r="C5781" s="29"/>
    </row>
    <row r="5782" spans="1:3">
      <c r="A5782" s="5">
        <v>5780</v>
      </c>
      <c r="B5782" s="29"/>
      <c r="C5782" s="29"/>
    </row>
    <row r="5783" spans="1:3">
      <c r="A5783" s="5">
        <v>5781</v>
      </c>
      <c r="B5783" s="29"/>
      <c r="C5783" s="29"/>
    </row>
    <row r="5784" spans="1:3">
      <c r="A5784" s="5">
        <v>5782</v>
      </c>
      <c r="B5784" s="29"/>
      <c r="C5784" s="29"/>
    </row>
    <row r="5785" spans="1:3">
      <c r="A5785" s="5">
        <v>5783</v>
      </c>
      <c r="B5785" s="29"/>
      <c r="C5785" s="29"/>
    </row>
    <row r="5786" spans="1:3">
      <c r="A5786" s="5">
        <v>5784</v>
      </c>
      <c r="B5786" s="29"/>
      <c r="C5786" s="29"/>
    </row>
    <row r="5787" spans="1:3">
      <c r="A5787" s="5">
        <v>5785</v>
      </c>
      <c r="B5787" s="29"/>
      <c r="C5787" s="29"/>
    </row>
    <row r="5788" spans="1:3">
      <c r="A5788" s="5">
        <v>5786</v>
      </c>
      <c r="B5788" s="29"/>
      <c r="C5788" s="29"/>
    </row>
    <row r="5789" spans="1:3">
      <c r="A5789" s="5">
        <v>5787</v>
      </c>
      <c r="B5789" s="29"/>
      <c r="C5789" s="29"/>
    </row>
    <row r="5790" spans="1:3">
      <c r="A5790" s="5">
        <v>5788</v>
      </c>
      <c r="B5790" s="29"/>
      <c r="C5790" s="29"/>
    </row>
    <row r="5791" spans="1:3">
      <c r="A5791" s="5">
        <v>5789</v>
      </c>
      <c r="B5791" s="29"/>
      <c r="C5791" s="29"/>
    </row>
    <row r="5792" spans="1:3">
      <c r="A5792" s="5">
        <v>5790</v>
      </c>
      <c r="B5792" s="29"/>
      <c r="C5792" s="29"/>
    </row>
    <row r="5793" spans="1:3">
      <c r="A5793" s="5">
        <v>5791</v>
      </c>
      <c r="B5793" s="29"/>
      <c r="C5793" s="29"/>
    </row>
    <row r="5794" spans="1:3">
      <c r="A5794" s="5">
        <v>5792</v>
      </c>
      <c r="B5794" s="29"/>
      <c r="C5794" s="29"/>
    </row>
    <row r="5795" spans="1:3">
      <c r="A5795" s="5">
        <v>5793</v>
      </c>
      <c r="B5795" s="29"/>
      <c r="C5795" s="29"/>
    </row>
    <row r="5796" spans="1:3">
      <c r="A5796" s="5">
        <v>5794</v>
      </c>
      <c r="B5796" s="29"/>
      <c r="C5796" s="29"/>
    </row>
    <row r="5797" spans="1:3">
      <c r="A5797" s="5">
        <v>5795</v>
      </c>
      <c r="B5797" s="29"/>
      <c r="C5797" s="29"/>
    </row>
    <row r="5798" spans="1:3">
      <c r="A5798" s="5">
        <v>5796</v>
      </c>
      <c r="B5798" s="29"/>
      <c r="C5798" s="29"/>
    </row>
    <row r="5799" spans="1:3">
      <c r="A5799" s="5">
        <v>5797</v>
      </c>
      <c r="B5799" s="29"/>
      <c r="C5799" s="29"/>
    </row>
    <row r="5800" spans="1:3">
      <c r="A5800" s="5">
        <v>5798</v>
      </c>
      <c r="B5800" s="29"/>
      <c r="C5800" s="29"/>
    </row>
    <row r="5801" spans="1:3">
      <c r="A5801" s="5">
        <v>5799</v>
      </c>
      <c r="B5801" s="29"/>
      <c r="C5801" s="29"/>
    </row>
    <row r="5802" spans="1:3">
      <c r="A5802" s="5">
        <v>5800</v>
      </c>
      <c r="B5802" s="29"/>
      <c r="C5802" s="29"/>
    </row>
    <row r="5803" spans="1:3">
      <c r="A5803" s="5">
        <v>5801</v>
      </c>
      <c r="B5803" s="29"/>
      <c r="C5803" s="29"/>
    </row>
    <row r="5804" spans="1:3">
      <c r="A5804" s="5">
        <v>5802</v>
      </c>
      <c r="B5804" s="29"/>
      <c r="C5804" s="29"/>
    </row>
    <row r="5805" spans="1:3">
      <c r="A5805" s="5">
        <v>5803</v>
      </c>
      <c r="B5805" s="29"/>
      <c r="C5805" s="29"/>
    </row>
    <row r="5806" spans="1:3">
      <c r="A5806" s="5">
        <v>5804</v>
      </c>
      <c r="B5806" s="29"/>
      <c r="C5806" s="29"/>
    </row>
    <row r="5807" spans="1:3">
      <c r="A5807" s="5">
        <v>5805</v>
      </c>
      <c r="B5807" s="29"/>
      <c r="C5807" s="29"/>
    </row>
    <row r="5808" spans="1:3">
      <c r="A5808" s="5">
        <v>5806</v>
      </c>
      <c r="B5808" s="29"/>
      <c r="C5808" s="29"/>
    </row>
    <row r="5809" spans="1:3">
      <c r="A5809" s="5">
        <v>5807</v>
      </c>
      <c r="B5809" s="29"/>
      <c r="C5809" s="29"/>
    </row>
    <row r="5810" spans="1:3">
      <c r="A5810" s="5">
        <v>5808</v>
      </c>
      <c r="B5810" s="29"/>
      <c r="C5810" s="29"/>
    </row>
    <row r="5811" spans="1:3">
      <c r="A5811" s="5">
        <v>5809</v>
      </c>
      <c r="B5811" s="29"/>
      <c r="C5811" s="29"/>
    </row>
    <row r="5812" spans="1:3">
      <c r="A5812" s="5">
        <v>5810</v>
      </c>
      <c r="B5812" s="29"/>
      <c r="C5812" s="29"/>
    </row>
    <row r="5813" spans="1:3">
      <c r="A5813" s="5">
        <v>5811</v>
      </c>
      <c r="B5813" s="29"/>
      <c r="C5813" s="29"/>
    </row>
    <row r="5814" spans="1:3">
      <c r="A5814" s="5">
        <v>5812</v>
      </c>
      <c r="B5814" s="29"/>
      <c r="C5814" s="29"/>
    </row>
    <row r="5815" spans="1:3">
      <c r="A5815" s="5">
        <v>5813</v>
      </c>
      <c r="B5815" s="29"/>
      <c r="C5815" s="29"/>
    </row>
    <row r="5816" spans="1:3">
      <c r="A5816" s="5">
        <v>5814</v>
      </c>
      <c r="B5816" s="29"/>
      <c r="C5816" s="29"/>
    </row>
    <row r="5817" spans="1:3">
      <c r="A5817" s="5">
        <v>5815</v>
      </c>
      <c r="B5817" s="29"/>
      <c r="C5817" s="29"/>
    </row>
    <row r="5818" spans="1:3">
      <c r="A5818" s="5">
        <v>5816</v>
      </c>
      <c r="B5818" s="29"/>
      <c r="C5818" s="29"/>
    </row>
    <row r="5819" spans="1:3">
      <c r="A5819" s="5">
        <v>5817</v>
      </c>
      <c r="B5819" s="29"/>
      <c r="C5819" s="29"/>
    </row>
    <row r="5820" spans="1:3">
      <c r="A5820" s="5">
        <v>5818</v>
      </c>
      <c r="B5820" s="29"/>
      <c r="C5820" s="29"/>
    </row>
    <row r="5821" spans="1:3">
      <c r="A5821" s="5">
        <v>5819</v>
      </c>
      <c r="B5821" s="29"/>
      <c r="C5821" s="29"/>
    </row>
    <row r="5822" spans="1:3">
      <c r="A5822" s="5">
        <v>5820</v>
      </c>
      <c r="B5822" s="29"/>
      <c r="C5822" s="29"/>
    </row>
    <row r="5823" spans="1:3">
      <c r="A5823" s="5">
        <v>5821</v>
      </c>
      <c r="B5823" s="29"/>
      <c r="C5823" s="29"/>
    </row>
    <row r="5824" spans="1:3">
      <c r="A5824" s="5">
        <v>5822</v>
      </c>
      <c r="B5824" s="29"/>
      <c r="C5824" s="29"/>
    </row>
    <row r="5825" spans="1:3">
      <c r="A5825" s="5">
        <v>5823</v>
      </c>
      <c r="B5825" s="29"/>
      <c r="C5825" s="29"/>
    </row>
    <row r="5826" spans="1:3">
      <c r="A5826" s="5">
        <v>5824</v>
      </c>
      <c r="B5826" s="29"/>
      <c r="C5826" s="29"/>
    </row>
    <row r="5827" spans="1:3">
      <c r="A5827" s="5">
        <v>5825</v>
      </c>
      <c r="B5827" s="29"/>
      <c r="C5827" s="29"/>
    </row>
    <row r="5828" spans="1:3">
      <c r="A5828" s="5">
        <v>5826</v>
      </c>
      <c r="B5828" s="29"/>
      <c r="C5828" s="29"/>
    </row>
    <row r="5829" spans="1:3">
      <c r="A5829" s="5">
        <v>5827</v>
      </c>
      <c r="B5829" s="29"/>
      <c r="C5829" s="29"/>
    </row>
    <row r="5830" spans="1:3">
      <c r="A5830" s="5">
        <v>5828</v>
      </c>
      <c r="B5830" s="29"/>
      <c r="C5830" s="29"/>
    </row>
    <row r="5831" spans="1:3">
      <c r="A5831" s="5">
        <v>5829</v>
      </c>
      <c r="B5831" s="29"/>
      <c r="C5831" s="29"/>
    </row>
    <row r="5832" spans="1:3">
      <c r="A5832" s="5">
        <v>5830</v>
      </c>
      <c r="B5832" s="29"/>
      <c r="C5832" s="29"/>
    </row>
    <row r="5833" spans="1:3">
      <c r="A5833" s="5">
        <v>5831</v>
      </c>
      <c r="B5833" s="29"/>
      <c r="C5833" s="29"/>
    </row>
    <row r="5834" spans="1:3">
      <c r="A5834" s="5">
        <v>5832</v>
      </c>
      <c r="B5834" s="29"/>
      <c r="C5834" s="29"/>
    </row>
    <row r="5835" spans="1:3">
      <c r="A5835" s="5">
        <v>5833</v>
      </c>
      <c r="B5835" s="29"/>
      <c r="C5835" s="29"/>
    </row>
    <row r="5836" spans="1:3">
      <c r="A5836" s="5">
        <v>5834</v>
      </c>
      <c r="B5836" s="29"/>
      <c r="C5836" s="29"/>
    </row>
    <row r="5837" spans="1:3">
      <c r="A5837" s="5">
        <v>5835</v>
      </c>
      <c r="B5837" s="29"/>
      <c r="C5837" s="29"/>
    </row>
    <row r="5838" spans="1:3">
      <c r="A5838" s="5">
        <v>5836</v>
      </c>
      <c r="B5838" s="29"/>
      <c r="C5838" s="29"/>
    </row>
    <row r="5839" spans="1:3">
      <c r="A5839" s="5">
        <v>5837</v>
      </c>
      <c r="B5839" s="29"/>
      <c r="C5839" s="29"/>
    </row>
    <row r="5840" spans="1:3">
      <c r="A5840" s="5">
        <v>5838</v>
      </c>
      <c r="B5840" s="29"/>
      <c r="C5840" s="29"/>
    </row>
    <row r="5841" spans="1:3">
      <c r="A5841" s="5">
        <v>5839</v>
      </c>
      <c r="B5841" s="29"/>
      <c r="C5841" s="29"/>
    </row>
    <row r="5842" spans="1:3">
      <c r="A5842" s="5">
        <v>5840</v>
      </c>
      <c r="B5842" s="29"/>
      <c r="C5842" s="29"/>
    </row>
    <row r="5843" spans="1:3">
      <c r="A5843" s="5">
        <v>5841</v>
      </c>
      <c r="B5843" s="29"/>
      <c r="C5843" s="29"/>
    </row>
    <row r="5844" spans="1:3">
      <c r="A5844" s="5">
        <v>5842</v>
      </c>
      <c r="B5844" s="29"/>
      <c r="C5844" s="29"/>
    </row>
    <row r="5845" spans="1:3">
      <c r="A5845" s="5">
        <v>5843</v>
      </c>
      <c r="B5845" s="29"/>
      <c r="C5845" s="29"/>
    </row>
    <row r="5846" spans="1:3">
      <c r="A5846" s="5">
        <v>5844</v>
      </c>
      <c r="B5846" s="29"/>
      <c r="C5846" s="29"/>
    </row>
    <row r="5847" spans="1:3">
      <c r="A5847" s="5">
        <v>5845</v>
      </c>
      <c r="B5847" s="29"/>
      <c r="C5847" s="29"/>
    </row>
    <row r="5848" spans="1:3">
      <c r="A5848" s="5">
        <v>5846</v>
      </c>
      <c r="B5848" s="29"/>
      <c r="C5848" s="29"/>
    </row>
    <row r="5849" spans="1:3">
      <c r="A5849" s="5">
        <v>5847</v>
      </c>
      <c r="B5849" s="29"/>
      <c r="C5849" s="29"/>
    </row>
    <row r="5850" spans="1:3">
      <c r="A5850" s="5">
        <v>5848</v>
      </c>
      <c r="B5850" s="29"/>
      <c r="C5850" s="29"/>
    </row>
    <row r="5851" spans="1:3">
      <c r="A5851" s="5">
        <v>5849</v>
      </c>
      <c r="B5851" s="29"/>
      <c r="C5851" s="29"/>
    </row>
    <row r="5852" spans="1:3">
      <c r="A5852" s="5">
        <v>5850</v>
      </c>
      <c r="B5852" s="29"/>
      <c r="C5852" s="29"/>
    </row>
    <row r="5853" spans="1:3">
      <c r="A5853" s="5">
        <v>5851</v>
      </c>
      <c r="B5853" s="29"/>
      <c r="C5853" s="29"/>
    </row>
    <row r="5854" spans="1:3">
      <c r="A5854" s="5">
        <v>5852</v>
      </c>
      <c r="B5854" s="29"/>
      <c r="C5854" s="29"/>
    </row>
    <row r="5855" spans="1:3">
      <c r="A5855" s="5">
        <v>5853</v>
      </c>
      <c r="B5855" s="29"/>
      <c r="C5855" s="29"/>
    </row>
    <row r="5856" spans="1:3">
      <c r="A5856" s="5">
        <v>5854</v>
      </c>
      <c r="B5856" s="29"/>
      <c r="C5856" s="29"/>
    </row>
    <row r="5857" spans="1:3">
      <c r="A5857" s="5">
        <v>5855</v>
      </c>
      <c r="B5857" s="29"/>
      <c r="C5857" s="29"/>
    </row>
    <row r="5858" spans="1:3">
      <c r="A5858" s="5">
        <v>5856</v>
      </c>
      <c r="B5858" s="29"/>
      <c r="C5858" s="29"/>
    </row>
    <row r="5859" spans="1:3">
      <c r="A5859" s="5">
        <v>5857</v>
      </c>
      <c r="B5859" s="29"/>
      <c r="C5859" s="29"/>
    </row>
    <row r="5860" spans="1:3">
      <c r="A5860" s="5">
        <v>5858</v>
      </c>
      <c r="B5860" s="29"/>
      <c r="C5860" s="29"/>
    </row>
    <row r="5861" spans="1:3">
      <c r="A5861" s="5">
        <v>5859</v>
      </c>
      <c r="B5861" s="29"/>
      <c r="C5861" s="29"/>
    </row>
    <row r="5862" spans="1:3">
      <c r="A5862" s="5">
        <v>5860</v>
      </c>
      <c r="B5862" s="29"/>
      <c r="C5862" s="29"/>
    </row>
    <row r="5863" spans="1:3">
      <c r="A5863" s="5">
        <v>5861</v>
      </c>
      <c r="B5863" s="29"/>
      <c r="C5863" s="29"/>
    </row>
    <row r="5864" spans="1:3">
      <c r="A5864" s="5">
        <v>5862</v>
      </c>
      <c r="B5864" s="29"/>
      <c r="C5864" s="29"/>
    </row>
    <row r="5865" spans="1:3">
      <c r="A5865" s="5">
        <v>5863</v>
      </c>
      <c r="B5865" s="29"/>
      <c r="C5865" s="29"/>
    </row>
    <row r="5866" spans="1:3">
      <c r="A5866" s="5">
        <v>5864</v>
      </c>
      <c r="B5866" s="29"/>
      <c r="C5866" s="29"/>
    </row>
    <row r="5867" spans="1:3">
      <c r="A5867" s="5">
        <v>5865</v>
      </c>
      <c r="B5867" s="29"/>
      <c r="C5867" s="29"/>
    </row>
    <row r="5868" spans="1:3">
      <c r="A5868" s="5">
        <v>5866</v>
      </c>
      <c r="B5868" s="29"/>
      <c r="C5868" s="29"/>
    </row>
    <row r="5869" spans="1:3">
      <c r="A5869" s="5">
        <v>5867</v>
      </c>
      <c r="B5869" s="29"/>
      <c r="C5869" s="29"/>
    </row>
    <row r="5870" spans="1:3">
      <c r="A5870" s="5">
        <v>5868</v>
      </c>
      <c r="B5870" s="29"/>
      <c r="C5870" s="29"/>
    </row>
    <row r="5871" spans="1:3">
      <c r="A5871" s="5">
        <v>5869</v>
      </c>
      <c r="B5871" s="29"/>
      <c r="C5871" s="29"/>
    </row>
    <row r="5872" spans="1:3">
      <c r="A5872" s="5">
        <v>5870</v>
      </c>
      <c r="B5872" s="29"/>
      <c r="C5872" s="29"/>
    </row>
    <row r="5873" spans="1:3">
      <c r="A5873" s="5">
        <v>5871</v>
      </c>
      <c r="B5873" s="29"/>
      <c r="C5873" s="29"/>
    </row>
    <row r="5874" spans="1:3">
      <c r="A5874" s="5">
        <v>5872</v>
      </c>
      <c r="B5874" s="29"/>
      <c r="C5874" s="29"/>
    </row>
    <row r="5875" spans="1:3">
      <c r="A5875" s="5">
        <v>5873</v>
      </c>
      <c r="B5875" s="29"/>
      <c r="C5875" s="29"/>
    </row>
    <row r="5876" spans="1:3">
      <c r="A5876" s="5">
        <v>5874</v>
      </c>
      <c r="B5876" s="29"/>
      <c r="C5876" s="29"/>
    </row>
    <row r="5877" spans="1:3">
      <c r="A5877" s="5">
        <v>5875</v>
      </c>
      <c r="B5877" s="29"/>
      <c r="C5877" s="29"/>
    </row>
    <row r="5878" spans="1:3">
      <c r="A5878" s="5">
        <v>5876</v>
      </c>
      <c r="B5878" s="29"/>
      <c r="C5878" s="29"/>
    </row>
    <row r="5879" spans="1:3">
      <c r="A5879" s="5">
        <v>5877</v>
      </c>
      <c r="B5879" s="29"/>
      <c r="C5879" s="29"/>
    </row>
    <row r="5880" spans="1:3">
      <c r="A5880" s="5">
        <v>5878</v>
      </c>
      <c r="B5880" s="29"/>
      <c r="C5880" s="29"/>
    </row>
    <row r="5881" spans="1:3">
      <c r="A5881" s="5">
        <v>5879</v>
      </c>
      <c r="B5881" s="29"/>
      <c r="C5881" s="29"/>
    </row>
    <row r="5882" spans="1:3">
      <c r="A5882" s="5">
        <v>5880</v>
      </c>
      <c r="B5882" s="29"/>
      <c r="C5882" s="29"/>
    </row>
    <row r="5883" spans="1:3">
      <c r="A5883" s="5">
        <v>5881</v>
      </c>
      <c r="B5883" s="29"/>
      <c r="C5883" s="29"/>
    </row>
    <row r="5884" spans="1:3">
      <c r="A5884" s="5">
        <v>5882</v>
      </c>
      <c r="B5884" s="29"/>
      <c r="C5884" s="29"/>
    </row>
    <row r="5885" spans="1:3">
      <c r="A5885" s="5">
        <v>5883</v>
      </c>
      <c r="B5885" s="29"/>
      <c r="C5885" s="29"/>
    </row>
    <row r="5886" spans="1:3">
      <c r="A5886" s="5">
        <v>5884</v>
      </c>
      <c r="B5886" s="29"/>
      <c r="C5886" s="29"/>
    </row>
    <row r="5887" spans="1:3">
      <c r="A5887" s="5">
        <v>5885</v>
      </c>
      <c r="B5887" s="29"/>
      <c r="C5887" s="29"/>
    </row>
    <row r="5888" spans="1:3">
      <c r="A5888" s="5">
        <v>5886</v>
      </c>
      <c r="B5888" s="29"/>
      <c r="C5888" s="29"/>
    </row>
    <row r="5889" spans="1:3">
      <c r="A5889" s="5">
        <v>5887</v>
      </c>
      <c r="B5889" s="29"/>
      <c r="C5889" s="29"/>
    </row>
    <row r="5890" spans="1:3">
      <c r="A5890" s="5">
        <v>5888</v>
      </c>
      <c r="B5890" s="29"/>
      <c r="C5890" s="29"/>
    </row>
    <row r="5891" spans="1:3">
      <c r="A5891" s="5">
        <v>5889</v>
      </c>
      <c r="B5891" s="29"/>
      <c r="C5891" s="29"/>
    </row>
    <row r="5892" spans="1:3">
      <c r="A5892" s="5">
        <v>5890</v>
      </c>
      <c r="B5892" s="29"/>
      <c r="C5892" s="29"/>
    </row>
    <row r="5893" spans="1:3">
      <c r="A5893" s="5">
        <v>5891</v>
      </c>
      <c r="B5893" s="29"/>
      <c r="C5893" s="29"/>
    </row>
    <row r="5894" spans="1:3">
      <c r="A5894" s="5">
        <v>5892</v>
      </c>
      <c r="B5894" s="29"/>
      <c r="C5894" s="29"/>
    </row>
    <row r="5895" spans="1:3">
      <c r="A5895" s="5">
        <v>5893</v>
      </c>
      <c r="B5895" s="29"/>
      <c r="C5895" s="29"/>
    </row>
    <row r="5896" spans="1:3">
      <c r="A5896" s="5">
        <v>5894</v>
      </c>
      <c r="B5896" s="29"/>
      <c r="C5896" s="29"/>
    </row>
    <row r="5897" spans="1:3">
      <c r="A5897" s="5">
        <v>5895</v>
      </c>
      <c r="B5897" s="29"/>
      <c r="C5897" s="29"/>
    </row>
    <row r="5898" spans="1:3">
      <c r="A5898" s="5">
        <v>5896</v>
      </c>
      <c r="B5898" s="29"/>
      <c r="C5898" s="29"/>
    </row>
    <row r="5899" spans="1:3">
      <c r="A5899" s="5">
        <v>5897</v>
      </c>
      <c r="B5899" s="29"/>
      <c r="C5899" s="29"/>
    </row>
    <row r="5900" spans="1:3">
      <c r="A5900" s="5">
        <v>5898</v>
      </c>
      <c r="B5900" s="29"/>
      <c r="C5900" s="29"/>
    </row>
    <row r="5901" spans="1:3">
      <c r="A5901" s="5">
        <v>5899</v>
      </c>
      <c r="B5901" s="29"/>
      <c r="C5901" s="29"/>
    </row>
    <row r="5902" spans="1:3">
      <c r="A5902" s="5">
        <v>5900</v>
      </c>
      <c r="B5902" s="29"/>
      <c r="C5902" s="29"/>
    </row>
    <row r="5903" spans="1:3">
      <c r="A5903" s="5">
        <v>5901</v>
      </c>
      <c r="B5903" s="29"/>
      <c r="C5903" s="29"/>
    </row>
    <row r="5904" spans="1:3">
      <c r="A5904" s="5">
        <v>5902</v>
      </c>
      <c r="B5904" s="29"/>
      <c r="C5904" s="29"/>
    </row>
    <row r="5905" spans="1:3">
      <c r="A5905" s="5">
        <v>5903</v>
      </c>
      <c r="B5905" s="29"/>
      <c r="C5905" s="29"/>
    </row>
    <row r="5906" spans="1:3">
      <c r="A5906" s="5">
        <v>5904</v>
      </c>
      <c r="B5906" s="29"/>
      <c r="C5906" s="29"/>
    </row>
    <row r="5907" spans="1:3">
      <c r="A5907" s="5">
        <v>5905</v>
      </c>
      <c r="B5907" s="29"/>
      <c r="C5907" s="29"/>
    </row>
    <row r="5908" spans="1:3">
      <c r="A5908" s="5">
        <v>5906</v>
      </c>
      <c r="B5908" s="29"/>
      <c r="C5908" s="29"/>
    </row>
    <row r="5909" spans="1:3">
      <c r="A5909" s="5">
        <v>5907</v>
      </c>
      <c r="B5909" s="29"/>
      <c r="C5909" s="29"/>
    </row>
    <row r="5910" spans="1:3">
      <c r="A5910" s="5">
        <v>5908</v>
      </c>
      <c r="B5910" s="29"/>
      <c r="C5910" s="29"/>
    </row>
    <row r="5911" spans="1:3">
      <c r="A5911" s="5">
        <v>5909</v>
      </c>
      <c r="B5911" s="29"/>
      <c r="C5911" s="29"/>
    </row>
    <row r="5912" spans="1:3">
      <c r="A5912" s="5">
        <v>5910</v>
      </c>
      <c r="B5912" s="29"/>
      <c r="C5912" s="29"/>
    </row>
    <row r="5913" spans="1:3">
      <c r="A5913" s="5">
        <v>5911</v>
      </c>
      <c r="B5913" s="29"/>
      <c r="C5913" s="29"/>
    </row>
    <row r="5914" spans="1:3">
      <c r="A5914" s="5">
        <v>5912</v>
      </c>
      <c r="B5914" s="29"/>
      <c r="C5914" s="29"/>
    </row>
    <row r="5915" spans="1:3">
      <c r="A5915" s="5">
        <v>5913</v>
      </c>
      <c r="B5915" s="29"/>
      <c r="C5915" s="29"/>
    </row>
    <row r="5916" spans="1:3">
      <c r="A5916" s="5">
        <v>5914</v>
      </c>
      <c r="B5916" s="29"/>
      <c r="C5916" s="29"/>
    </row>
    <row r="5917" spans="1:3">
      <c r="A5917" s="5">
        <v>5915</v>
      </c>
      <c r="B5917" s="29"/>
      <c r="C5917" s="29"/>
    </row>
    <row r="5918" spans="1:3">
      <c r="A5918" s="5">
        <v>5916</v>
      </c>
      <c r="B5918" s="29"/>
      <c r="C5918" s="29"/>
    </row>
    <row r="5919" spans="1:3">
      <c r="A5919" s="5">
        <v>5917</v>
      </c>
      <c r="B5919" s="29"/>
      <c r="C5919" s="29"/>
    </row>
    <row r="5920" spans="1:3">
      <c r="A5920" s="5">
        <v>5918</v>
      </c>
      <c r="B5920" s="29"/>
      <c r="C5920" s="29"/>
    </row>
    <row r="5921" spans="1:3">
      <c r="A5921" s="5">
        <v>5919</v>
      </c>
      <c r="B5921" s="29"/>
      <c r="C5921" s="29"/>
    </row>
    <row r="5922" spans="1:3">
      <c r="A5922" s="5">
        <v>5920</v>
      </c>
      <c r="B5922" s="29"/>
      <c r="C5922" s="29"/>
    </row>
    <row r="5923" spans="1:3">
      <c r="A5923" s="5">
        <v>5921</v>
      </c>
      <c r="B5923" s="29"/>
      <c r="C5923" s="29"/>
    </row>
    <row r="5924" spans="1:3">
      <c r="A5924" s="5">
        <v>5922</v>
      </c>
      <c r="B5924" s="29"/>
      <c r="C5924" s="29"/>
    </row>
    <row r="5925" spans="1:3">
      <c r="A5925" s="5">
        <v>5923</v>
      </c>
      <c r="B5925" s="29"/>
      <c r="C5925" s="29"/>
    </row>
    <row r="5926" spans="1:3">
      <c r="A5926" s="5">
        <v>5924</v>
      </c>
      <c r="B5926" s="29"/>
      <c r="C5926" s="29"/>
    </row>
    <row r="5927" spans="1:3">
      <c r="A5927" s="5">
        <v>5925</v>
      </c>
      <c r="B5927" s="29"/>
      <c r="C5927" s="29"/>
    </row>
    <row r="5928" spans="1:3">
      <c r="A5928" s="5">
        <v>5926</v>
      </c>
      <c r="B5928" s="29"/>
      <c r="C5928" s="29"/>
    </row>
    <row r="5929" spans="1:3">
      <c r="A5929" s="5">
        <v>5927</v>
      </c>
      <c r="B5929" s="29"/>
      <c r="C5929" s="29"/>
    </row>
    <row r="5930" spans="1:3">
      <c r="A5930" s="5">
        <v>5928</v>
      </c>
      <c r="B5930" s="29"/>
      <c r="C5930" s="29"/>
    </row>
    <row r="5931" spans="1:3">
      <c r="A5931" s="5">
        <v>5929</v>
      </c>
      <c r="B5931" s="29"/>
      <c r="C5931" s="29"/>
    </row>
    <row r="5932" spans="1:3">
      <c r="A5932" s="5">
        <v>5930</v>
      </c>
      <c r="B5932" s="29"/>
      <c r="C5932" s="29"/>
    </row>
    <row r="5933" spans="1:3">
      <c r="A5933" s="5">
        <v>5931</v>
      </c>
      <c r="B5933" s="29"/>
      <c r="C5933" s="29"/>
    </row>
    <row r="5934" spans="1:3">
      <c r="A5934" s="5">
        <v>5932</v>
      </c>
      <c r="B5934" s="29"/>
      <c r="C5934" s="29"/>
    </row>
    <row r="5935" spans="1:3">
      <c r="A5935" s="5">
        <v>5933</v>
      </c>
      <c r="B5935" s="29"/>
      <c r="C5935" s="29"/>
    </row>
    <row r="5936" spans="1:3">
      <c r="A5936" s="5">
        <v>5934</v>
      </c>
      <c r="B5936" s="29"/>
      <c r="C5936" s="29"/>
    </row>
    <row r="5937" spans="1:3">
      <c r="A5937" s="5">
        <v>5935</v>
      </c>
      <c r="B5937" s="29"/>
      <c r="C5937" s="29"/>
    </row>
    <row r="5938" spans="1:3">
      <c r="A5938" s="5">
        <v>5936</v>
      </c>
      <c r="B5938" s="29"/>
      <c r="C5938" s="29"/>
    </row>
    <row r="5939" spans="1:3">
      <c r="A5939" s="5">
        <v>5937</v>
      </c>
      <c r="B5939" s="29"/>
      <c r="C5939" s="29"/>
    </row>
    <row r="5940" spans="1:3">
      <c r="A5940" s="5">
        <v>5938</v>
      </c>
      <c r="B5940" s="29"/>
      <c r="C5940" s="29"/>
    </row>
    <row r="5941" spans="1:3">
      <c r="A5941" s="5">
        <v>5939</v>
      </c>
      <c r="B5941" s="29"/>
      <c r="C5941" s="29"/>
    </row>
    <row r="5942" spans="1:3">
      <c r="A5942" s="5">
        <v>5940</v>
      </c>
      <c r="B5942" s="29"/>
      <c r="C5942" s="29"/>
    </row>
    <row r="5943" spans="1:3">
      <c r="A5943" s="5">
        <v>5941</v>
      </c>
      <c r="B5943" s="29"/>
      <c r="C5943" s="29"/>
    </row>
    <row r="5944" spans="1:3">
      <c r="A5944" s="5">
        <v>5942</v>
      </c>
      <c r="B5944" s="29"/>
      <c r="C5944" s="29"/>
    </row>
    <row r="5945" spans="1:3">
      <c r="A5945" s="5">
        <v>5943</v>
      </c>
      <c r="B5945" s="29"/>
      <c r="C5945" s="29"/>
    </row>
    <row r="5946" spans="1:3">
      <c r="A5946" s="5">
        <v>5944</v>
      </c>
      <c r="B5946" s="29"/>
      <c r="C5946" s="29"/>
    </row>
    <row r="5947" spans="1:3">
      <c r="A5947" s="5">
        <v>5945</v>
      </c>
      <c r="B5947" s="29"/>
      <c r="C5947" s="29"/>
    </row>
    <row r="5948" spans="1:3">
      <c r="A5948" s="5">
        <v>5946</v>
      </c>
      <c r="B5948" s="29"/>
      <c r="C5948" s="29"/>
    </row>
    <row r="5949" spans="1:3">
      <c r="A5949" s="5">
        <v>5947</v>
      </c>
      <c r="B5949" s="29"/>
      <c r="C5949" s="29"/>
    </row>
    <row r="5950" spans="1:3">
      <c r="A5950" s="5">
        <v>5948</v>
      </c>
      <c r="B5950" s="29"/>
      <c r="C5950" s="29"/>
    </row>
    <row r="5951" spans="1:3">
      <c r="A5951" s="5">
        <v>5949</v>
      </c>
      <c r="B5951" s="29"/>
      <c r="C5951" s="29"/>
    </row>
    <row r="5952" spans="1:3">
      <c r="A5952" s="5">
        <v>5950</v>
      </c>
      <c r="B5952" s="29"/>
      <c r="C5952" s="29"/>
    </row>
    <row r="5953" spans="1:3">
      <c r="A5953" s="5">
        <v>5951</v>
      </c>
      <c r="B5953" s="29"/>
      <c r="C5953" s="29"/>
    </row>
    <row r="5954" spans="1:3">
      <c r="A5954" s="5">
        <v>5952</v>
      </c>
      <c r="B5954" s="29"/>
      <c r="C5954" s="29"/>
    </row>
    <row r="5955" spans="1:3">
      <c r="A5955" s="5">
        <v>5953</v>
      </c>
      <c r="B5955" s="29"/>
      <c r="C5955" s="29"/>
    </row>
    <row r="5956" spans="1:3">
      <c r="A5956" s="5">
        <v>5954</v>
      </c>
      <c r="B5956" s="29"/>
      <c r="C5956" s="29"/>
    </row>
    <row r="5957" spans="1:3">
      <c r="A5957" s="5">
        <v>5955</v>
      </c>
      <c r="B5957" s="29"/>
      <c r="C5957" s="29"/>
    </row>
    <row r="5958" spans="1:3">
      <c r="A5958" s="5">
        <v>5956</v>
      </c>
      <c r="B5958" s="29"/>
      <c r="C5958" s="29"/>
    </row>
    <row r="5959" spans="1:3">
      <c r="A5959" s="5">
        <v>5957</v>
      </c>
      <c r="B5959" s="29"/>
      <c r="C5959" s="29"/>
    </row>
    <row r="5960" spans="1:3">
      <c r="A5960" s="5">
        <v>5958</v>
      </c>
      <c r="B5960" s="29"/>
      <c r="C5960" s="29"/>
    </row>
    <row r="5961" spans="1:3">
      <c r="A5961" s="5">
        <v>5959</v>
      </c>
      <c r="B5961" s="29"/>
      <c r="C5961" s="29"/>
    </row>
    <row r="5962" spans="1:3">
      <c r="A5962" s="5">
        <v>5960</v>
      </c>
      <c r="B5962" s="29"/>
      <c r="C5962" s="29"/>
    </row>
    <row r="5963" spans="1:3">
      <c r="A5963" s="5">
        <v>5961</v>
      </c>
      <c r="B5963" s="29"/>
      <c r="C5963" s="29"/>
    </row>
    <row r="5964" spans="1:3">
      <c r="A5964" s="5">
        <v>5962</v>
      </c>
      <c r="B5964" s="29"/>
      <c r="C5964" s="29"/>
    </row>
    <row r="5965" spans="1:3">
      <c r="A5965" s="5">
        <v>5963</v>
      </c>
      <c r="B5965" s="29"/>
      <c r="C5965" s="29"/>
    </row>
    <row r="5966" spans="1:3">
      <c r="A5966" s="5">
        <v>5964</v>
      </c>
      <c r="B5966" s="29"/>
      <c r="C5966" s="29"/>
    </row>
    <row r="5967" spans="1:3">
      <c r="A5967" s="5">
        <v>5965</v>
      </c>
      <c r="B5967" s="29"/>
      <c r="C5967" s="29"/>
    </row>
    <row r="5968" spans="1:3">
      <c r="A5968" s="5">
        <v>5966</v>
      </c>
      <c r="B5968" s="29"/>
      <c r="C5968" s="29"/>
    </row>
    <row r="5969" spans="1:3">
      <c r="A5969" s="5">
        <v>5967</v>
      </c>
      <c r="B5969" s="29"/>
      <c r="C5969" s="29"/>
    </row>
    <row r="5970" spans="1:3">
      <c r="A5970" s="5">
        <v>5968</v>
      </c>
      <c r="B5970" s="29"/>
      <c r="C5970" s="29"/>
    </row>
    <row r="5971" spans="1:3">
      <c r="A5971" s="5">
        <v>5969</v>
      </c>
      <c r="B5971" s="29"/>
      <c r="C5971" s="29"/>
    </row>
    <row r="5972" spans="1:3">
      <c r="A5972" s="5">
        <v>5970</v>
      </c>
      <c r="B5972" s="29"/>
      <c r="C5972" s="29"/>
    </row>
    <row r="5973" spans="1:3">
      <c r="A5973" s="5">
        <v>5971</v>
      </c>
      <c r="B5973" s="29"/>
      <c r="C5973" s="29"/>
    </row>
    <row r="5974" spans="1:3">
      <c r="A5974" s="5">
        <v>5972</v>
      </c>
      <c r="B5974" s="29"/>
      <c r="C5974" s="29"/>
    </row>
    <row r="5975" spans="1:3">
      <c r="A5975" s="5">
        <v>5973</v>
      </c>
      <c r="B5975" s="29"/>
      <c r="C5975" s="29"/>
    </row>
    <row r="5976" spans="1:3">
      <c r="A5976" s="5">
        <v>5974</v>
      </c>
      <c r="B5976" s="29"/>
      <c r="C5976" s="29"/>
    </row>
    <row r="5977" spans="1:3">
      <c r="A5977" s="5">
        <v>5975</v>
      </c>
      <c r="B5977" s="29"/>
      <c r="C5977" s="29"/>
    </row>
    <row r="5978" spans="1:3">
      <c r="A5978" s="5">
        <v>5976</v>
      </c>
      <c r="B5978" s="29"/>
      <c r="C5978" s="29"/>
    </row>
    <row r="5979" spans="1:3">
      <c r="A5979" s="5">
        <v>5977</v>
      </c>
      <c r="B5979" s="29"/>
      <c r="C5979" s="29"/>
    </row>
    <row r="5980" spans="1:3">
      <c r="A5980" s="5">
        <v>5978</v>
      </c>
      <c r="B5980" s="29"/>
      <c r="C5980" s="29"/>
    </row>
    <row r="5981" spans="1:3">
      <c r="A5981" s="5">
        <v>5979</v>
      </c>
      <c r="B5981" s="29"/>
      <c r="C5981" s="29"/>
    </row>
    <row r="5982" spans="1:3">
      <c r="A5982" s="5">
        <v>5980</v>
      </c>
      <c r="B5982" s="29"/>
      <c r="C5982" s="29"/>
    </row>
    <row r="5983" spans="1:3">
      <c r="A5983" s="5">
        <v>5981</v>
      </c>
      <c r="B5983" s="29"/>
      <c r="C5983" s="29"/>
    </row>
    <row r="5984" spans="1:3">
      <c r="A5984" s="5">
        <v>5982</v>
      </c>
      <c r="B5984" s="29"/>
      <c r="C5984" s="29"/>
    </row>
    <row r="5985" spans="1:3">
      <c r="A5985" s="5">
        <v>5983</v>
      </c>
      <c r="B5985" s="29"/>
      <c r="C5985" s="29"/>
    </row>
    <row r="5986" spans="1:3">
      <c r="A5986" s="5">
        <v>5984</v>
      </c>
      <c r="B5986" s="29"/>
      <c r="C5986" s="29"/>
    </row>
    <row r="5987" spans="1:3">
      <c r="A5987" s="5">
        <v>5985</v>
      </c>
      <c r="B5987" s="29"/>
      <c r="C5987" s="29"/>
    </row>
    <row r="5988" spans="1:3">
      <c r="A5988" s="5">
        <v>5986</v>
      </c>
      <c r="B5988" s="29"/>
      <c r="C5988" s="29"/>
    </row>
    <row r="5989" spans="1:3">
      <c r="A5989" s="5">
        <v>5987</v>
      </c>
      <c r="B5989" s="29"/>
      <c r="C5989" s="29"/>
    </row>
    <row r="5990" spans="1:3">
      <c r="A5990" s="5">
        <v>5988</v>
      </c>
      <c r="B5990" s="29"/>
      <c r="C5990" s="29"/>
    </row>
    <row r="5991" spans="1:3">
      <c r="A5991" s="5">
        <v>5989</v>
      </c>
      <c r="B5991" s="29"/>
      <c r="C5991" s="29"/>
    </row>
    <row r="5992" spans="1:3">
      <c r="A5992" s="5">
        <v>5990</v>
      </c>
      <c r="B5992" s="29"/>
      <c r="C5992" s="29"/>
    </row>
    <row r="5993" spans="1:3">
      <c r="A5993" s="5">
        <v>5991</v>
      </c>
      <c r="B5993" s="29"/>
      <c r="C5993" s="29"/>
    </row>
    <row r="5994" spans="1:3">
      <c r="A5994" s="5">
        <v>5992</v>
      </c>
      <c r="B5994" s="29"/>
      <c r="C5994" s="29"/>
    </row>
    <row r="5995" spans="1:3">
      <c r="A5995" s="5">
        <v>5993</v>
      </c>
      <c r="B5995" s="29"/>
      <c r="C5995" s="29"/>
    </row>
    <row r="5996" spans="1:3">
      <c r="A5996" s="5">
        <v>5994</v>
      </c>
      <c r="B5996" s="29"/>
      <c r="C5996" s="29"/>
    </row>
    <row r="5997" spans="1:3">
      <c r="A5997" s="5">
        <v>5995</v>
      </c>
      <c r="B5997" s="29"/>
      <c r="C5997" s="29"/>
    </row>
    <row r="5998" spans="1:3">
      <c r="A5998" s="5">
        <v>5996</v>
      </c>
      <c r="B5998" s="29"/>
      <c r="C5998" s="29"/>
    </row>
    <row r="5999" spans="1:3">
      <c r="A5999" s="5">
        <v>5997</v>
      </c>
      <c r="B5999" s="29"/>
      <c r="C5999" s="29"/>
    </row>
    <row r="6000" spans="1:3">
      <c r="A6000" s="5">
        <v>5998</v>
      </c>
      <c r="B6000" s="29"/>
      <c r="C6000" s="29"/>
    </row>
    <row r="6001" spans="1:3">
      <c r="A6001" s="5">
        <v>5999</v>
      </c>
      <c r="B6001" s="29"/>
      <c r="C6001" s="29"/>
    </row>
    <row r="6002" spans="1:3">
      <c r="A6002" s="5">
        <v>6000</v>
      </c>
      <c r="B6002" s="29"/>
      <c r="C6002" s="29"/>
    </row>
    <row r="6003" spans="1:3">
      <c r="A6003" s="5">
        <v>6001</v>
      </c>
      <c r="B6003" s="29"/>
      <c r="C6003" s="29"/>
    </row>
    <row r="6004" spans="1:3">
      <c r="A6004" s="5">
        <v>6002</v>
      </c>
      <c r="B6004" s="29"/>
      <c r="C6004" s="29"/>
    </row>
    <row r="6005" spans="1:3">
      <c r="A6005" s="5">
        <v>6003</v>
      </c>
      <c r="B6005" s="29"/>
      <c r="C6005" s="29"/>
    </row>
    <row r="6006" spans="1:3">
      <c r="A6006" s="5">
        <v>6004</v>
      </c>
      <c r="B6006" s="29"/>
      <c r="C6006" s="29"/>
    </row>
    <row r="6007" spans="1:3">
      <c r="A6007" s="5">
        <v>6005</v>
      </c>
      <c r="B6007" s="29"/>
      <c r="C6007" s="29"/>
    </row>
    <row r="6008" spans="1:3">
      <c r="A6008" s="5">
        <v>6006</v>
      </c>
      <c r="B6008" s="29"/>
      <c r="C6008" s="29"/>
    </row>
    <row r="6009" spans="1:3">
      <c r="A6009" s="5">
        <v>6007</v>
      </c>
      <c r="B6009" s="29"/>
      <c r="C6009" s="29"/>
    </row>
    <row r="6010" spans="1:3">
      <c r="A6010" s="5">
        <v>6008</v>
      </c>
      <c r="B6010" s="29"/>
      <c r="C6010" s="29"/>
    </row>
    <row r="6011" spans="1:3">
      <c r="A6011" s="5">
        <v>6009</v>
      </c>
      <c r="B6011" s="29"/>
      <c r="C6011" s="29"/>
    </row>
    <row r="6012" spans="1:3">
      <c r="A6012" s="5">
        <v>6010</v>
      </c>
      <c r="B6012" s="29"/>
      <c r="C6012" s="29"/>
    </row>
    <row r="6013" spans="1:3">
      <c r="A6013" s="5">
        <v>6011</v>
      </c>
      <c r="B6013" s="29"/>
      <c r="C6013" s="29"/>
    </row>
    <row r="6014" spans="1:3">
      <c r="A6014" s="5">
        <v>6012</v>
      </c>
      <c r="B6014" s="29"/>
      <c r="C6014" s="29"/>
    </row>
    <row r="6015" spans="1:3">
      <c r="A6015" s="5">
        <v>6013</v>
      </c>
      <c r="B6015" s="29"/>
      <c r="C6015" s="29"/>
    </row>
    <row r="6016" spans="1:3">
      <c r="A6016" s="5">
        <v>6014</v>
      </c>
      <c r="B6016" s="29"/>
      <c r="C6016" s="29"/>
    </row>
    <row r="6017" spans="1:3">
      <c r="A6017" s="5">
        <v>6015</v>
      </c>
      <c r="B6017" s="29"/>
      <c r="C6017" s="29"/>
    </row>
    <row r="6018" spans="1:3">
      <c r="A6018" s="5">
        <v>6016</v>
      </c>
      <c r="B6018" s="29"/>
      <c r="C6018" s="29"/>
    </row>
    <row r="6019" spans="1:3">
      <c r="A6019" s="5">
        <v>6017</v>
      </c>
      <c r="B6019" s="29"/>
      <c r="C6019" s="29"/>
    </row>
    <row r="6020" spans="1:3">
      <c r="A6020" s="5">
        <v>6018</v>
      </c>
      <c r="B6020" s="29"/>
      <c r="C6020" s="29"/>
    </row>
    <row r="6021" spans="1:3">
      <c r="A6021" s="5">
        <v>6019</v>
      </c>
      <c r="B6021" s="29"/>
      <c r="C6021" s="29"/>
    </row>
    <row r="6022" spans="1:3">
      <c r="A6022" s="5">
        <v>6020</v>
      </c>
      <c r="B6022" s="29"/>
      <c r="C6022" s="29"/>
    </row>
    <row r="6023" spans="1:3">
      <c r="A6023" s="5">
        <v>6021</v>
      </c>
      <c r="B6023" s="29"/>
      <c r="C6023" s="29"/>
    </row>
    <row r="6024" spans="1:3">
      <c r="A6024" s="5">
        <v>6022</v>
      </c>
      <c r="B6024" s="29"/>
      <c r="C6024" s="29"/>
    </row>
    <row r="6025" spans="1:3">
      <c r="A6025" s="5">
        <v>6023</v>
      </c>
      <c r="B6025" s="29"/>
      <c r="C6025" s="29"/>
    </row>
    <row r="6026" spans="1:3">
      <c r="A6026" s="5">
        <v>6024</v>
      </c>
      <c r="B6026" s="29"/>
      <c r="C6026" s="29"/>
    </row>
    <row r="6027" spans="1:3">
      <c r="A6027" s="5">
        <v>6025</v>
      </c>
      <c r="B6027" s="29"/>
      <c r="C6027" s="29"/>
    </row>
    <row r="6028" spans="1:3">
      <c r="A6028" s="5">
        <v>6026</v>
      </c>
      <c r="B6028" s="29"/>
      <c r="C6028" s="29"/>
    </row>
    <row r="6029" spans="1:3">
      <c r="A6029" s="5">
        <v>6027</v>
      </c>
      <c r="B6029" s="29"/>
      <c r="C6029" s="29"/>
    </row>
    <row r="6030" spans="1:3">
      <c r="A6030" s="5">
        <v>6028</v>
      </c>
      <c r="B6030" s="29"/>
      <c r="C6030" s="29"/>
    </row>
    <row r="6031" spans="1:3">
      <c r="A6031" s="5">
        <v>6029</v>
      </c>
      <c r="B6031" s="29"/>
      <c r="C6031" s="29"/>
    </row>
    <row r="6032" spans="1:3">
      <c r="A6032" s="5">
        <v>6030</v>
      </c>
      <c r="B6032" s="29"/>
      <c r="C6032" s="29"/>
    </row>
    <row r="6033" spans="1:3">
      <c r="A6033" s="5">
        <v>6031</v>
      </c>
      <c r="B6033" s="29"/>
      <c r="C6033" s="29"/>
    </row>
    <row r="6034" spans="1:3">
      <c r="A6034" s="5">
        <v>6032</v>
      </c>
      <c r="B6034" s="29"/>
      <c r="C6034" s="29"/>
    </row>
    <row r="6035" spans="1:3">
      <c r="A6035" s="5">
        <v>6033</v>
      </c>
      <c r="B6035" s="29"/>
      <c r="C6035" s="29"/>
    </row>
    <row r="6036" spans="1:3">
      <c r="A6036" s="5">
        <v>6034</v>
      </c>
      <c r="B6036" s="29"/>
      <c r="C6036" s="29"/>
    </row>
    <row r="6037" spans="1:3">
      <c r="A6037" s="5">
        <v>6035</v>
      </c>
      <c r="B6037" s="29"/>
      <c r="C6037" s="29"/>
    </row>
    <row r="6038" spans="1:3">
      <c r="A6038" s="5">
        <v>6036</v>
      </c>
      <c r="B6038" s="29"/>
      <c r="C6038" s="29"/>
    </row>
    <row r="6039" spans="1:3">
      <c r="A6039" s="5">
        <v>6037</v>
      </c>
      <c r="B6039" s="29"/>
      <c r="C6039" s="29"/>
    </row>
    <row r="6040" spans="1:3">
      <c r="A6040" s="5">
        <v>6038</v>
      </c>
      <c r="B6040" s="29"/>
      <c r="C6040" s="29"/>
    </row>
    <row r="6041" spans="1:3">
      <c r="A6041" s="5">
        <v>6039</v>
      </c>
      <c r="B6041" s="29"/>
      <c r="C6041" s="29"/>
    </row>
    <row r="6042" spans="1:3">
      <c r="A6042" s="5">
        <v>6040</v>
      </c>
      <c r="B6042" s="29"/>
      <c r="C6042" s="29"/>
    </row>
    <row r="6043" spans="1:3">
      <c r="A6043" s="5">
        <v>6041</v>
      </c>
      <c r="B6043" s="29"/>
      <c r="C6043" s="29"/>
    </row>
    <row r="6044" spans="1:3">
      <c r="A6044" s="5">
        <v>6042</v>
      </c>
      <c r="B6044" s="29"/>
      <c r="C6044" s="29"/>
    </row>
    <row r="6045" spans="1:3">
      <c r="A6045" s="5">
        <v>6043</v>
      </c>
      <c r="B6045" s="29"/>
      <c r="C6045" s="29"/>
    </row>
    <row r="6046" spans="1:3">
      <c r="A6046" s="5">
        <v>6044</v>
      </c>
      <c r="B6046" s="29"/>
      <c r="C6046" s="29"/>
    </row>
    <row r="6047" spans="1:3">
      <c r="A6047" s="5">
        <v>6045</v>
      </c>
      <c r="B6047" s="29"/>
      <c r="C6047" s="29"/>
    </row>
    <row r="6048" spans="1:3">
      <c r="A6048" s="5">
        <v>6046</v>
      </c>
      <c r="B6048" s="29"/>
      <c r="C6048" s="29"/>
    </row>
    <row r="6049" spans="1:3">
      <c r="A6049" s="5">
        <v>6047</v>
      </c>
      <c r="B6049" s="29"/>
      <c r="C6049" s="29"/>
    </row>
    <row r="6050" spans="1:3">
      <c r="A6050" s="5">
        <v>6048</v>
      </c>
      <c r="B6050" s="29"/>
      <c r="C6050" s="29"/>
    </row>
    <row r="6051" spans="1:3">
      <c r="A6051" s="5">
        <v>6049</v>
      </c>
      <c r="B6051" s="29"/>
      <c r="C6051" s="29"/>
    </row>
    <row r="6052" spans="1:3">
      <c r="A6052" s="5">
        <v>6050</v>
      </c>
      <c r="B6052" s="29"/>
      <c r="C6052" s="29"/>
    </row>
    <row r="6053" spans="1:3">
      <c r="A6053" s="5">
        <v>6051</v>
      </c>
      <c r="B6053" s="29"/>
      <c r="C6053" s="29"/>
    </row>
    <row r="6054" spans="1:3">
      <c r="A6054" s="5">
        <v>6052</v>
      </c>
      <c r="B6054" s="29"/>
      <c r="C6054" s="29"/>
    </row>
    <row r="6055" spans="1:3">
      <c r="A6055" s="5">
        <v>6053</v>
      </c>
      <c r="B6055" s="29"/>
      <c r="C6055" s="29"/>
    </row>
    <row r="6056" spans="1:3">
      <c r="A6056" s="5">
        <v>6054</v>
      </c>
      <c r="B6056" s="29"/>
      <c r="C6056" s="29"/>
    </row>
    <row r="6057" spans="1:3">
      <c r="A6057" s="5">
        <v>6055</v>
      </c>
      <c r="B6057" s="29"/>
      <c r="C6057" s="29"/>
    </row>
    <row r="6058" spans="1:3">
      <c r="A6058" s="5">
        <v>6056</v>
      </c>
      <c r="B6058" s="29"/>
      <c r="C6058" s="29"/>
    </row>
    <row r="6059" spans="1:3">
      <c r="A6059" s="5">
        <v>6057</v>
      </c>
      <c r="B6059" s="29"/>
      <c r="C6059" s="29"/>
    </row>
    <row r="6060" spans="1:3">
      <c r="A6060" s="5">
        <v>6058</v>
      </c>
      <c r="B6060" s="29"/>
      <c r="C6060" s="29"/>
    </row>
    <row r="6061" spans="1:3">
      <c r="A6061" s="5">
        <v>6059</v>
      </c>
      <c r="B6061" s="29"/>
      <c r="C6061" s="29"/>
    </row>
    <row r="6062" spans="1:3">
      <c r="A6062" s="5">
        <v>6060</v>
      </c>
      <c r="B6062" s="29"/>
      <c r="C6062" s="29"/>
    </row>
    <row r="6063" spans="1:3">
      <c r="A6063" s="5">
        <v>6061</v>
      </c>
      <c r="B6063" s="29"/>
      <c r="C6063" s="29"/>
    </row>
    <row r="6064" spans="1:3">
      <c r="A6064" s="5">
        <v>6062</v>
      </c>
      <c r="B6064" s="29"/>
      <c r="C6064" s="29"/>
    </row>
    <row r="6065" spans="1:3">
      <c r="A6065" s="5">
        <v>6063</v>
      </c>
      <c r="B6065" s="29"/>
      <c r="C6065" s="29"/>
    </row>
    <row r="6066" spans="1:3">
      <c r="A6066" s="5">
        <v>6064</v>
      </c>
      <c r="B6066" s="29"/>
      <c r="C6066" s="29"/>
    </row>
    <row r="6067" spans="1:3">
      <c r="A6067" s="5">
        <v>6065</v>
      </c>
      <c r="B6067" s="29"/>
      <c r="C6067" s="29"/>
    </row>
    <row r="6068" spans="1:3">
      <c r="A6068" s="5">
        <v>6066</v>
      </c>
      <c r="B6068" s="29"/>
      <c r="C6068" s="29"/>
    </row>
    <row r="6069" spans="1:3">
      <c r="A6069" s="5">
        <v>6067</v>
      </c>
      <c r="B6069" s="29"/>
      <c r="C6069" s="29"/>
    </row>
    <row r="6070" spans="1:3">
      <c r="A6070" s="5">
        <v>6068</v>
      </c>
      <c r="B6070" s="29"/>
      <c r="C6070" s="29"/>
    </row>
    <row r="6071" spans="1:3">
      <c r="A6071" s="5">
        <v>6069</v>
      </c>
      <c r="B6071" s="29"/>
      <c r="C6071" s="29"/>
    </row>
    <row r="6072" spans="1:3">
      <c r="A6072" s="5">
        <v>6070</v>
      </c>
      <c r="B6072" s="29"/>
      <c r="C6072" s="29"/>
    </row>
    <row r="6073" spans="1:3">
      <c r="A6073" s="5">
        <v>6071</v>
      </c>
      <c r="B6073" s="29"/>
      <c r="C6073" s="29"/>
    </row>
    <row r="6074" spans="1:3">
      <c r="A6074" s="5">
        <v>6072</v>
      </c>
      <c r="B6074" s="29"/>
      <c r="C6074" s="29"/>
    </row>
    <row r="6075" spans="1:3">
      <c r="A6075" s="5">
        <v>6073</v>
      </c>
      <c r="B6075" s="29"/>
      <c r="C6075" s="29"/>
    </row>
    <row r="6076" spans="1:3">
      <c r="A6076" s="5">
        <v>6074</v>
      </c>
      <c r="B6076" s="29"/>
      <c r="C6076" s="29"/>
    </row>
    <row r="6077" spans="1:3">
      <c r="A6077" s="5">
        <v>6075</v>
      </c>
      <c r="B6077" s="29"/>
      <c r="C6077" s="29"/>
    </row>
    <row r="6078" spans="1:3">
      <c r="A6078" s="5">
        <v>6076</v>
      </c>
      <c r="B6078" s="29"/>
      <c r="C6078" s="29"/>
    </row>
    <row r="6079" spans="1:3">
      <c r="A6079" s="5">
        <v>6077</v>
      </c>
      <c r="B6079" s="29"/>
      <c r="C6079" s="29"/>
    </row>
    <row r="6080" spans="1:3">
      <c r="A6080" s="5">
        <v>6078</v>
      </c>
      <c r="B6080" s="29"/>
      <c r="C6080" s="29"/>
    </row>
    <row r="6081" spans="1:3">
      <c r="A6081" s="5">
        <v>6079</v>
      </c>
      <c r="B6081" s="29"/>
      <c r="C6081" s="29"/>
    </row>
    <row r="6082" spans="1:3">
      <c r="A6082" s="5">
        <v>6080</v>
      </c>
      <c r="B6082" s="29"/>
      <c r="C6082" s="29"/>
    </row>
    <row r="6083" spans="1:3">
      <c r="A6083" s="5">
        <v>6081</v>
      </c>
      <c r="B6083" s="29"/>
      <c r="C6083" s="29"/>
    </row>
    <row r="6084" spans="1:3">
      <c r="A6084" s="5">
        <v>6082</v>
      </c>
      <c r="B6084" s="29"/>
      <c r="C6084" s="29"/>
    </row>
    <row r="6085" spans="1:3">
      <c r="A6085" s="5">
        <v>6083</v>
      </c>
      <c r="B6085" s="29"/>
      <c r="C6085" s="29"/>
    </row>
    <row r="6086" spans="1:3">
      <c r="A6086" s="5">
        <v>6084</v>
      </c>
      <c r="B6086" s="29"/>
      <c r="C6086" s="29"/>
    </row>
    <row r="6087" spans="1:3">
      <c r="A6087" s="5">
        <v>6085</v>
      </c>
      <c r="B6087" s="29"/>
      <c r="C6087" s="29"/>
    </row>
    <row r="6088" spans="1:3">
      <c r="A6088" s="5">
        <v>6086</v>
      </c>
      <c r="B6088" s="29"/>
      <c r="C6088" s="29"/>
    </row>
    <row r="6089" spans="1:3">
      <c r="A6089" s="5">
        <v>6087</v>
      </c>
      <c r="B6089" s="29"/>
      <c r="C6089" s="29"/>
    </row>
    <row r="6090" spans="1:3">
      <c r="A6090" s="5">
        <v>6088</v>
      </c>
      <c r="B6090" s="29"/>
      <c r="C6090" s="29"/>
    </row>
    <row r="6091" spans="1:3">
      <c r="A6091" s="5">
        <v>6089</v>
      </c>
      <c r="B6091" s="29"/>
      <c r="C6091" s="29"/>
    </row>
    <row r="6092" spans="1:3">
      <c r="A6092" s="5">
        <v>6090</v>
      </c>
      <c r="B6092" s="29"/>
      <c r="C6092" s="29"/>
    </row>
    <row r="6093" spans="1:3">
      <c r="A6093" s="5">
        <v>6091</v>
      </c>
      <c r="B6093" s="29"/>
      <c r="C6093" s="29"/>
    </row>
    <row r="6094" spans="1:3">
      <c r="A6094" s="5">
        <v>6092</v>
      </c>
      <c r="B6094" s="29"/>
      <c r="C6094" s="29"/>
    </row>
    <row r="6095" spans="1:3">
      <c r="A6095" s="5">
        <v>6093</v>
      </c>
      <c r="B6095" s="29"/>
      <c r="C6095" s="29"/>
    </row>
    <row r="6096" spans="1:3">
      <c r="A6096" s="5">
        <v>6094</v>
      </c>
      <c r="B6096" s="29"/>
      <c r="C6096" s="29"/>
    </row>
    <row r="6097" spans="1:3">
      <c r="A6097" s="5">
        <v>6095</v>
      </c>
      <c r="B6097" s="29"/>
      <c r="C6097" s="29"/>
    </row>
    <row r="6098" spans="1:3">
      <c r="A6098" s="5">
        <v>6096</v>
      </c>
      <c r="B6098" s="29"/>
      <c r="C6098" s="29"/>
    </row>
    <row r="6099" spans="1:3">
      <c r="A6099" s="5">
        <v>6097</v>
      </c>
      <c r="B6099" s="29"/>
      <c r="C6099" s="29"/>
    </row>
    <row r="6100" spans="1:3">
      <c r="A6100" s="5">
        <v>6098</v>
      </c>
      <c r="B6100" s="29"/>
      <c r="C6100" s="29"/>
    </row>
    <row r="6101" spans="1:3">
      <c r="A6101" s="5">
        <v>6099</v>
      </c>
      <c r="B6101" s="29"/>
      <c r="C6101" s="29"/>
    </row>
    <row r="6102" spans="1:3">
      <c r="A6102" s="5">
        <v>6100</v>
      </c>
      <c r="B6102" s="29"/>
      <c r="C6102" s="29"/>
    </row>
    <row r="6103" spans="1:3">
      <c r="A6103" s="5">
        <v>6101</v>
      </c>
      <c r="B6103" s="29"/>
      <c r="C6103" s="29"/>
    </row>
    <row r="6104" spans="1:3">
      <c r="A6104" s="5">
        <v>6102</v>
      </c>
      <c r="B6104" s="29"/>
      <c r="C6104" s="29"/>
    </row>
    <row r="6105" spans="1:3">
      <c r="A6105" s="5">
        <v>6103</v>
      </c>
      <c r="B6105" s="29"/>
      <c r="C6105" s="29"/>
    </row>
    <row r="6106" spans="1:3">
      <c r="A6106" s="5">
        <v>6104</v>
      </c>
      <c r="B6106" s="29"/>
      <c r="C6106" s="29"/>
    </row>
    <row r="6107" spans="1:3">
      <c r="A6107" s="5">
        <v>6105</v>
      </c>
      <c r="B6107" s="29"/>
      <c r="C6107" s="29"/>
    </row>
    <row r="6108" spans="1:3">
      <c r="A6108" s="5">
        <v>6106</v>
      </c>
      <c r="B6108" s="29"/>
      <c r="C6108" s="29"/>
    </row>
    <row r="6109" spans="1:3">
      <c r="A6109" s="5">
        <v>6107</v>
      </c>
      <c r="B6109" s="29"/>
      <c r="C6109" s="29"/>
    </row>
    <row r="6110" spans="1:3">
      <c r="A6110" s="5">
        <v>6108</v>
      </c>
      <c r="B6110" s="29"/>
      <c r="C6110" s="29"/>
    </row>
    <row r="6111" spans="1:3">
      <c r="A6111" s="5">
        <v>6109</v>
      </c>
      <c r="B6111" s="29"/>
      <c r="C6111" s="29"/>
    </row>
    <row r="6112" spans="1:3">
      <c r="A6112" s="5">
        <v>6110</v>
      </c>
      <c r="B6112" s="29"/>
      <c r="C6112" s="29"/>
    </row>
    <row r="6113" spans="1:3">
      <c r="A6113" s="5">
        <v>6111</v>
      </c>
      <c r="B6113" s="29"/>
      <c r="C6113" s="29"/>
    </row>
    <row r="6114" spans="1:3">
      <c r="A6114" s="5">
        <v>6112</v>
      </c>
      <c r="B6114" s="29"/>
      <c r="C6114" s="29"/>
    </row>
    <row r="6115" spans="1:3">
      <c r="A6115" s="5">
        <v>6113</v>
      </c>
      <c r="B6115" s="29"/>
      <c r="C6115" s="29"/>
    </row>
    <row r="6116" spans="1:3">
      <c r="A6116" s="5">
        <v>6114</v>
      </c>
      <c r="B6116" s="29"/>
      <c r="C6116" s="29"/>
    </row>
    <row r="6117" spans="1:3">
      <c r="A6117" s="5">
        <v>6115</v>
      </c>
      <c r="B6117" s="29"/>
      <c r="C6117" s="29"/>
    </row>
    <row r="6118" spans="1:3">
      <c r="A6118" s="5">
        <v>6116</v>
      </c>
      <c r="B6118" s="29"/>
      <c r="C6118" s="29"/>
    </row>
    <row r="6119" spans="1:3">
      <c r="A6119" s="5">
        <v>6117</v>
      </c>
      <c r="B6119" s="29"/>
      <c r="C6119" s="29"/>
    </row>
    <row r="6120" spans="1:3">
      <c r="A6120" s="5">
        <v>6118</v>
      </c>
      <c r="B6120" s="29"/>
      <c r="C6120" s="29"/>
    </row>
    <row r="6121" spans="1:3">
      <c r="A6121" s="5">
        <v>6119</v>
      </c>
      <c r="B6121" s="29"/>
      <c r="C6121" s="29"/>
    </row>
    <row r="6122" spans="1:3">
      <c r="A6122" s="5">
        <v>6120</v>
      </c>
      <c r="B6122" s="29"/>
      <c r="C6122" s="29"/>
    </row>
    <row r="6123" spans="1:3">
      <c r="A6123" s="5">
        <v>6121</v>
      </c>
      <c r="B6123" s="29"/>
      <c r="C6123" s="29"/>
    </row>
    <row r="6124" spans="1:3">
      <c r="A6124" s="5">
        <v>6122</v>
      </c>
      <c r="B6124" s="29"/>
      <c r="C6124" s="29"/>
    </row>
    <row r="6125" spans="1:3">
      <c r="A6125" s="5">
        <v>6123</v>
      </c>
      <c r="B6125" s="29"/>
      <c r="C6125" s="29"/>
    </row>
    <row r="6126" spans="1:3">
      <c r="A6126" s="5">
        <v>6124</v>
      </c>
      <c r="B6126" s="29"/>
      <c r="C6126" s="29"/>
    </row>
    <row r="6127" spans="1:3">
      <c r="A6127" s="5">
        <v>6125</v>
      </c>
      <c r="B6127" s="29"/>
      <c r="C6127" s="29"/>
    </row>
    <row r="6128" spans="1:3">
      <c r="A6128" s="5">
        <v>6126</v>
      </c>
      <c r="B6128" s="29"/>
      <c r="C6128" s="29"/>
    </row>
    <row r="6129" spans="1:3">
      <c r="A6129" s="5">
        <v>6127</v>
      </c>
      <c r="B6129" s="29"/>
      <c r="C6129" s="29"/>
    </row>
    <row r="6130" spans="1:3">
      <c r="A6130" s="5">
        <v>6128</v>
      </c>
      <c r="B6130" s="29"/>
      <c r="C6130" s="29"/>
    </row>
    <row r="6131" spans="1:3">
      <c r="A6131" s="5">
        <v>6129</v>
      </c>
      <c r="B6131" s="29"/>
      <c r="C6131" s="29"/>
    </row>
    <row r="6132" spans="1:3">
      <c r="A6132" s="5">
        <v>6130</v>
      </c>
      <c r="B6132" s="29"/>
      <c r="C6132" s="29"/>
    </row>
    <row r="6133" spans="1:3">
      <c r="A6133" s="5">
        <v>6131</v>
      </c>
      <c r="B6133" s="29"/>
      <c r="C6133" s="29"/>
    </row>
    <row r="6134" spans="1:3">
      <c r="A6134" s="5">
        <v>6132</v>
      </c>
      <c r="B6134" s="29"/>
      <c r="C6134" s="29"/>
    </row>
    <row r="6135" spans="1:3">
      <c r="A6135" s="5">
        <v>6133</v>
      </c>
      <c r="B6135" s="29"/>
      <c r="C6135" s="29"/>
    </row>
    <row r="6136" spans="1:3">
      <c r="A6136" s="5">
        <v>6134</v>
      </c>
      <c r="B6136" s="29"/>
      <c r="C6136" s="29"/>
    </row>
    <row r="6137" spans="1:3">
      <c r="A6137" s="5">
        <v>6135</v>
      </c>
      <c r="B6137" s="29"/>
      <c r="C6137" s="29"/>
    </row>
    <row r="6138" spans="1:3">
      <c r="A6138" s="5">
        <v>6136</v>
      </c>
      <c r="B6138" s="29"/>
      <c r="C6138" s="29"/>
    </row>
    <row r="6139" spans="1:3">
      <c r="A6139" s="5">
        <v>6137</v>
      </c>
      <c r="B6139" s="29"/>
      <c r="C6139" s="29"/>
    </row>
    <row r="6140" spans="1:3">
      <c r="A6140" s="5">
        <v>6138</v>
      </c>
      <c r="B6140" s="29"/>
      <c r="C6140" s="29"/>
    </row>
    <row r="6141" spans="1:3">
      <c r="A6141" s="5">
        <v>6139</v>
      </c>
      <c r="B6141" s="29"/>
      <c r="C6141" s="29"/>
    </row>
    <row r="6142" spans="1:3">
      <c r="A6142" s="5">
        <v>6140</v>
      </c>
      <c r="B6142" s="29"/>
      <c r="C6142" s="29"/>
    </row>
    <row r="6143" spans="1:3">
      <c r="A6143" s="5">
        <v>6141</v>
      </c>
      <c r="B6143" s="29"/>
      <c r="C6143" s="29"/>
    </row>
    <row r="6144" spans="1:3">
      <c r="A6144" s="5">
        <v>6142</v>
      </c>
      <c r="B6144" s="29"/>
      <c r="C6144" s="29"/>
    </row>
    <row r="6145" spans="1:3">
      <c r="A6145" s="5">
        <v>6143</v>
      </c>
      <c r="B6145" s="29"/>
      <c r="C6145" s="29"/>
    </row>
    <row r="6146" spans="1:3">
      <c r="A6146" s="5">
        <v>6144</v>
      </c>
      <c r="B6146" s="29"/>
      <c r="C6146" s="29"/>
    </row>
    <row r="6147" spans="1:3">
      <c r="A6147" s="5">
        <v>6145</v>
      </c>
      <c r="B6147" s="29"/>
      <c r="C6147" s="29"/>
    </row>
    <row r="6148" spans="1:3">
      <c r="A6148" s="5">
        <v>6146</v>
      </c>
      <c r="B6148" s="29"/>
      <c r="C6148" s="29"/>
    </row>
    <row r="6149" spans="1:3">
      <c r="A6149" s="5">
        <v>6147</v>
      </c>
      <c r="B6149" s="29"/>
      <c r="C6149" s="29"/>
    </row>
    <row r="6150" spans="1:3">
      <c r="A6150" s="5">
        <v>6148</v>
      </c>
      <c r="B6150" s="29"/>
      <c r="C6150" s="29"/>
    </row>
    <row r="6151" spans="1:3">
      <c r="A6151" s="5">
        <v>6149</v>
      </c>
      <c r="B6151" s="29"/>
      <c r="C6151" s="29"/>
    </row>
    <row r="6152" spans="1:3">
      <c r="A6152" s="5">
        <v>6150</v>
      </c>
      <c r="B6152" s="29"/>
      <c r="C6152" s="29"/>
    </row>
    <row r="6153" spans="1:3">
      <c r="A6153" s="5">
        <v>6151</v>
      </c>
      <c r="B6153" s="29"/>
      <c r="C6153" s="29"/>
    </row>
    <row r="6154" spans="1:3">
      <c r="A6154" s="5">
        <v>6152</v>
      </c>
      <c r="B6154" s="29"/>
      <c r="C6154" s="29"/>
    </row>
    <row r="6155" spans="1:3">
      <c r="A6155" s="5">
        <v>6153</v>
      </c>
      <c r="B6155" s="29"/>
      <c r="C6155" s="29"/>
    </row>
    <row r="6156" spans="1:3">
      <c r="A6156" s="5">
        <v>6154</v>
      </c>
      <c r="B6156" s="29"/>
      <c r="C6156" s="29"/>
    </row>
    <row r="6157" spans="1:3">
      <c r="A6157" s="5">
        <v>6155</v>
      </c>
      <c r="B6157" s="29"/>
      <c r="C6157" s="29"/>
    </row>
    <row r="6158" spans="1:3">
      <c r="A6158" s="5">
        <v>6156</v>
      </c>
      <c r="B6158" s="29"/>
      <c r="C6158" s="29"/>
    </row>
    <row r="6159" spans="1:3">
      <c r="A6159" s="5">
        <v>6157</v>
      </c>
      <c r="B6159" s="29"/>
      <c r="C6159" s="29"/>
    </row>
    <row r="6160" spans="1:3">
      <c r="A6160" s="5">
        <v>6158</v>
      </c>
      <c r="B6160" s="29"/>
      <c r="C6160" s="29"/>
    </row>
    <row r="6161" spans="1:3">
      <c r="A6161" s="5">
        <v>6159</v>
      </c>
      <c r="B6161" s="29"/>
      <c r="C6161" s="29"/>
    </row>
    <row r="6162" spans="1:3">
      <c r="A6162" s="5">
        <v>6160</v>
      </c>
      <c r="B6162" s="29"/>
      <c r="C6162" s="29"/>
    </row>
    <row r="6163" spans="1:3">
      <c r="A6163" s="5">
        <v>6161</v>
      </c>
      <c r="B6163" s="29"/>
      <c r="C6163" s="29"/>
    </row>
    <row r="6164" spans="1:3">
      <c r="A6164" s="5">
        <v>6162</v>
      </c>
      <c r="B6164" s="29"/>
      <c r="C6164" s="29"/>
    </row>
    <row r="6165" spans="1:3">
      <c r="A6165" s="5">
        <v>6163</v>
      </c>
      <c r="B6165" s="29"/>
      <c r="C6165" s="29"/>
    </row>
    <row r="6166" spans="1:3">
      <c r="A6166" s="5">
        <v>6164</v>
      </c>
      <c r="B6166" s="29"/>
      <c r="C6166" s="29"/>
    </row>
    <row r="6167" spans="1:3">
      <c r="A6167" s="5">
        <v>6165</v>
      </c>
      <c r="B6167" s="29"/>
      <c r="C6167" s="29"/>
    </row>
    <row r="6168" spans="1:3">
      <c r="A6168" s="5">
        <v>6166</v>
      </c>
      <c r="B6168" s="29"/>
      <c r="C6168" s="29"/>
    </row>
    <row r="6169" spans="1:3">
      <c r="A6169" s="5">
        <v>6167</v>
      </c>
      <c r="B6169" s="29"/>
      <c r="C6169" s="29"/>
    </row>
    <row r="6170" spans="1:3">
      <c r="A6170" s="5">
        <v>6168</v>
      </c>
      <c r="B6170" s="29"/>
      <c r="C6170" s="29"/>
    </row>
    <row r="6171" spans="1:3">
      <c r="A6171" s="5">
        <v>6169</v>
      </c>
      <c r="B6171" s="29"/>
      <c r="C6171" s="29"/>
    </row>
    <row r="6172" spans="1:3">
      <c r="A6172" s="5">
        <v>6170</v>
      </c>
      <c r="B6172" s="29"/>
      <c r="C6172" s="29"/>
    </row>
    <row r="6173" spans="1:3">
      <c r="A6173" s="5">
        <v>6171</v>
      </c>
      <c r="B6173" s="29"/>
      <c r="C6173" s="29"/>
    </row>
    <row r="6174" spans="1:3">
      <c r="A6174" s="5">
        <v>6172</v>
      </c>
      <c r="B6174" s="29"/>
      <c r="C6174" s="29"/>
    </row>
    <row r="6175" spans="1:3">
      <c r="A6175" s="5">
        <v>6173</v>
      </c>
      <c r="B6175" s="29"/>
      <c r="C6175" s="29"/>
    </row>
    <row r="6176" spans="1:3">
      <c r="A6176" s="5">
        <v>6174</v>
      </c>
      <c r="B6176" s="29"/>
      <c r="C6176" s="29"/>
    </row>
    <row r="6177" spans="1:3">
      <c r="A6177" s="5">
        <v>6175</v>
      </c>
      <c r="B6177" s="29"/>
      <c r="C6177" s="29"/>
    </row>
    <row r="6178" spans="1:3">
      <c r="A6178" s="5">
        <v>6176</v>
      </c>
      <c r="B6178" s="29"/>
      <c r="C6178" s="29"/>
    </row>
    <row r="6179" spans="1:3">
      <c r="A6179" s="5">
        <v>6177</v>
      </c>
      <c r="B6179" s="29"/>
      <c r="C6179" s="29"/>
    </row>
    <row r="6180" spans="1:3">
      <c r="A6180" s="5">
        <v>6178</v>
      </c>
      <c r="B6180" s="29"/>
      <c r="C6180" s="29"/>
    </row>
    <row r="6181" spans="1:3">
      <c r="A6181" s="5">
        <v>6179</v>
      </c>
      <c r="B6181" s="29"/>
      <c r="C6181" s="29"/>
    </row>
    <row r="6182" spans="1:3">
      <c r="A6182" s="5">
        <v>6180</v>
      </c>
      <c r="B6182" s="29"/>
      <c r="C6182" s="29"/>
    </row>
    <row r="6183" spans="1:3">
      <c r="A6183" s="5">
        <v>6181</v>
      </c>
      <c r="B6183" s="29"/>
      <c r="C6183" s="29"/>
    </row>
    <row r="6184" spans="1:3">
      <c r="A6184" s="5">
        <v>6182</v>
      </c>
      <c r="B6184" s="29"/>
      <c r="C6184" s="29"/>
    </row>
    <row r="6185" spans="1:3">
      <c r="A6185" s="5">
        <v>6183</v>
      </c>
      <c r="B6185" s="29"/>
      <c r="C6185" s="29"/>
    </row>
    <row r="6186" spans="1:3">
      <c r="A6186" s="5">
        <v>6184</v>
      </c>
      <c r="B6186" s="29"/>
      <c r="C6186" s="29"/>
    </row>
    <row r="6187" spans="1:3">
      <c r="A6187" s="5">
        <v>6185</v>
      </c>
      <c r="B6187" s="29"/>
      <c r="C6187" s="29"/>
    </row>
    <row r="6188" spans="1:3">
      <c r="A6188" s="5">
        <v>6186</v>
      </c>
      <c r="B6188" s="29"/>
      <c r="C6188" s="29"/>
    </row>
    <row r="6189" spans="1:3">
      <c r="A6189" s="5">
        <v>6187</v>
      </c>
      <c r="B6189" s="29"/>
      <c r="C6189" s="29"/>
    </row>
    <row r="6190" spans="1:3">
      <c r="A6190" s="5">
        <v>6188</v>
      </c>
      <c r="B6190" s="29"/>
      <c r="C6190" s="29"/>
    </row>
    <row r="6191" spans="1:3">
      <c r="A6191" s="5">
        <v>6189</v>
      </c>
      <c r="B6191" s="29"/>
      <c r="C6191" s="29"/>
    </row>
    <row r="6192" spans="1:3">
      <c r="A6192" s="5">
        <v>6190</v>
      </c>
      <c r="B6192" s="29"/>
      <c r="C6192" s="29"/>
    </row>
    <row r="6193" spans="1:3">
      <c r="A6193" s="5">
        <v>6191</v>
      </c>
      <c r="B6193" s="29"/>
      <c r="C6193" s="29"/>
    </row>
    <row r="6194" spans="1:3">
      <c r="A6194" s="5">
        <v>6192</v>
      </c>
      <c r="B6194" s="29"/>
      <c r="C6194" s="29"/>
    </row>
    <row r="6195" spans="1:3">
      <c r="A6195" s="5">
        <v>6193</v>
      </c>
      <c r="B6195" s="29"/>
      <c r="C6195" s="29"/>
    </row>
    <row r="6196" spans="1:3">
      <c r="A6196" s="5">
        <v>6194</v>
      </c>
      <c r="B6196" s="29"/>
      <c r="C6196" s="29"/>
    </row>
    <row r="6197" spans="1:3">
      <c r="A6197" s="5">
        <v>6195</v>
      </c>
      <c r="B6197" s="29"/>
      <c r="C6197" s="29"/>
    </row>
    <row r="6198" spans="1:3">
      <c r="A6198" s="5">
        <v>6196</v>
      </c>
      <c r="B6198" s="29"/>
      <c r="C6198" s="29"/>
    </row>
    <row r="6199" spans="1:3">
      <c r="A6199" s="5">
        <v>6197</v>
      </c>
      <c r="B6199" s="29"/>
      <c r="C6199" s="29"/>
    </row>
    <row r="6200" spans="1:3">
      <c r="A6200" s="5">
        <v>6198</v>
      </c>
      <c r="B6200" s="29"/>
      <c r="C6200" s="29"/>
    </row>
    <row r="6201" spans="1:3">
      <c r="A6201" s="5">
        <v>6199</v>
      </c>
      <c r="B6201" s="29"/>
      <c r="C6201" s="29"/>
    </row>
    <row r="6202" spans="1:3">
      <c r="A6202" s="5">
        <v>6200</v>
      </c>
      <c r="B6202" s="29"/>
      <c r="C6202" s="29"/>
    </row>
    <row r="6203" spans="1:3">
      <c r="A6203" s="5">
        <v>6201</v>
      </c>
      <c r="B6203" s="29"/>
      <c r="C6203" s="29"/>
    </row>
    <row r="6204" spans="1:3">
      <c r="A6204" s="5">
        <v>6202</v>
      </c>
      <c r="B6204" s="29"/>
      <c r="C6204" s="29"/>
    </row>
    <row r="6205" spans="1:3">
      <c r="A6205" s="5">
        <v>6203</v>
      </c>
      <c r="B6205" s="29"/>
      <c r="C6205" s="29"/>
    </row>
    <row r="6206" spans="1:3">
      <c r="A6206" s="5">
        <v>6204</v>
      </c>
      <c r="B6206" s="29"/>
      <c r="C6206" s="29"/>
    </row>
    <row r="6207" spans="1:3">
      <c r="A6207" s="5">
        <v>6205</v>
      </c>
      <c r="B6207" s="29"/>
      <c r="C6207" s="29"/>
    </row>
    <row r="6208" spans="1:3">
      <c r="A6208" s="5">
        <v>6206</v>
      </c>
      <c r="B6208" s="29"/>
      <c r="C6208" s="29"/>
    </row>
    <row r="6209" spans="1:3">
      <c r="A6209" s="5">
        <v>6207</v>
      </c>
      <c r="B6209" s="29"/>
      <c r="C6209" s="29"/>
    </row>
    <row r="6210" spans="1:3">
      <c r="A6210" s="5">
        <v>6208</v>
      </c>
      <c r="B6210" s="29"/>
      <c r="C6210" s="29"/>
    </row>
    <row r="6211" spans="1:3">
      <c r="A6211" s="5">
        <v>6209</v>
      </c>
      <c r="B6211" s="29"/>
      <c r="C6211" s="29"/>
    </row>
    <row r="6212" spans="1:3">
      <c r="A6212" s="5">
        <v>6210</v>
      </c>
      <c r="B6212" s="29"/>
      <c r="C6212" s="29"/>
    </row>
    <row r="6213" spans="1:3">
      <c r="A6213" s="5">
        <v>6211</v>
      </c>
      <c r="B6213" s="29"/>
      <c r="C6213" s="29"/>
    </row>
    <row r="6214" spans="1:3">
      <c r="A6214" s="5">
        <v>6212</v>
      </c>
      <c r="B6214" s="29"/>
      <c r="C6214" s="29"/>
    </row>
    <row r="6215" spans="1:3">
      <c r="A6215" s="5">
        <v>6213</v>
      </c>
      <c r="B6215" s="29"/>
      <c r="C6215" s="29"/>
    </row>
    <row r="6216" spans="1:3">
      <c r="A6216" s="5">
        <v>6214</v>
      </c>
      <c r="B6216" s="29"/>
      <c r="C6216" s="29"/>
    </row>
    <row r="6217" spans="1:3">
      <c r="A6217" s="5">
        <v>6215</v>
      </c>
      <c r="B6217" s="29"/>
      <c r="C6217" s="29"/>
    </row>
    <row r="6218" spans="1:3">
      <c r="A6218" s="5">
        <v>6216</v>
      </c>
      <c r="B6218" s="29"/>
      <c r="C6218" s="29"/>
    </row>
    <row r="6219" spans="1:3">
      <c r="A6219" s="5">
        <v>6217</v>
      </c>
      <c r="B6219" s="29"/>
      <c r="C6219" s="29"/>
    </row>
    <row r="6220" spans="1:3">
      <c r="A6220" s="5">
        <v>6218</v>
      </c>
      <c r="B6220" s="29"/>
      <c r="C6220" s="29"/>
    </row>
    <row r="6221" spans="1:3">
      <c r="A6221" s="5">
        <v>6219</v>
      </c>
      <c r="B6221" s="29"/>
      <c r="C6221" s="29"/>
    </row>
    <row r="6222" spans="1:3">
      <c r="A6222" s="5">
        <v>6220</v>
      </c>
      <c r="B6222" s="29"/>
      <c r="C6222" s="29"/>
    </row>
    <row r="6223" spans="1:3">
      <c r="A6223" s="5">
        <v>6221</v>
      </c>
      <c r="B6223" s="29"/>
      <c r="C6223" s="29"/>
    </row>
    <row r="6224" spans="1:3">
      <c r="A6224" s="5">
        <v>6222</v>
      </c>
      <c r="B6224" s="29"/>
      <c r="C6224" s="29"/>
    </row>
    <row r="6225" spans="1:3">
      <c r="A6225" s="5">
        <v>6223</v>
      </c>
      <c r="B6225" s="29"/>
      <c r="C6225" s="29"/>
    </row>
    <row r="6226" spans="1:3">
      <c r="A6226" s="5">
        <v>6224</v>
      </c>
      <c r="B6226" s="29"/>
      <c r="C6226" s="29"/>
    </row>
    <row r="6227" spans="1:3">
      <c r="A6227" s="5">
        <v>6225</v>
      </c>
      <c r="B6227" s="29"/>
      <c r="C6227" s="29"/>
    </row>
    <row r="6228" spans="1:3">
      <c r="A6228" s="5">
        <v>6226</v>
      </c>
      <c r="B6228" s="29"/>
      <c r="C6228" s="29"/>
    </row>
    <row r="6229" spans="1:3">
      <c r="A6229" s="5">
        <v>6227</v>
      </c>
      <c r="B6229" s="29"/>
      <c r="C6229" s="29"/>
    </row>
    <row r="6230" spans="1:3">
      <c r="A6230" s="5">
        <v>6228</v>
      </c>
      <c r="B6230" s="29"/>
      <c r="C6230" s="29"/>
    </row>
    <row r="6231" spans="1:3">
      <c r="A6231" s="5">
        <v>6229</v>
      </c>
      <c r="B6231" s="29"/>
      <c r="C6231" s="29"/>
    </row>
    <row r="6232" spans="1:3">
      <c r="A6232" s="5">
        <v>6230</v>
      </c>
      <c r="B6232" s="29"/>
      <c r="C6232" s="29"/>
    </row>
    <row r="6233" spans="1:3">
      <c r="A6233" s="5">
        <v>6231</v>
      </c>
      <c r="B6233" s="29"/>
      <c r="C6233" s="29"/>
    </row>
    <row r="6234" spans="1:3">
      <c r="A6234" s="5">
        <v>6232</v>
      </c>
      <c r="B6234" s="29"/>
      <c r="C6234" s="29"/>
    </row>
    <row r="6235" spans="1:3">
      <c r="A6235" s="5">
        <v>6233</v>
      </c>
      <c r="B6235" s="29"/>
      <c r="C6235" s="29"/>
    </row>
    <row r="6236" spans="1:3">
      <c r="A6236" s="5">
        <v>6234</v>
      </c>
      <c r="B6236" s="29"/>
      <c r="C6236" s="29"/>
    </row>
    <row r="6237" spans="1:3">
      <c r="A6237" s="5">
        <v>6235</v>
      </c>
      <c r="B6237" s="29"/>
      <c r="C6237" s="29"/>
    </row>
    <row r="6238" spans="1:3">
      <c r="A6238" s="5">
        <v>6236</v>
      </c>
      <c r="B6238" s="29"/>
      <c r="C6238" s="29"/>
    </row>
    <row r="6239" spans="1:3">
      <c r="A6239" s="5">
        <v>6237</v>
      </c>
      <c r="B6239" s="29"/>
      <c r="C6239" s="29"/>
    </row>
    <row r="6240" spans="1:3">
      <c r="A6240" s="5">
        <v>6238</v>
      </c>
      <c r="B6240" s="29"/>
      <c r="C6240" s="29"/>
    </row>
    <row r="6241" spans="1:3">
      <c r="A6241" s="5">
        <v>6239</v>
      </c>
      <c r="B6241" s="29"/>
      <c r="C6241" s="29"/>
    </row>
    <row r="6242" spans="1:3">
      <c r="A6242" s="5">
        <v>6240</v>
      </c>
      <c r="B6242" s="29"/>
      <c r="C6242" s="29"/>
    </row>
    <row r="6243" spans="1:3">
      <c r="A6243" s="5">
        <v>6241</v>
      </c>
      <c r="B6243" s="29"/>
      <c r="C6243" s="29"/>
    </row>
    <row r="6244" spans="1:3">
      <c r="A6244" s="5">
        <v>6242</v>
      </c>
      <c r="B6244" s="29"/>
      <c r="C6244" s="29"/>
    </row>
    <row r="6245" spans="1:3">
      <c r="A6245" s="5">
        <v>6243</v>
      </c>
      <c r="B6245" s="29"/>
      <c r="C6245" s="29"/>
    </row>
    <row r="6246" spans="1:3">
      <c r="A6246" s="5">
        <v>6244</v>
      </c>
      <c r="B6246" s="29"/>
      <c r="C6246" s="29"/>
    </row>
    <row r="6247" spans="1:3">
      <c r="A6247" s="5">
        <v>6245</v>
      </c>
      <c r="B6247" s="29"/>
      <c r="C6247" s="29"/>
    </row>
    <row r="6248" spans="1:3">
      <c r="A6248" s="5">
        <v>6246</v>
      </c>
      <c r="B6248" s="29"/>
      <c r="C6248" s="29"/>
    </row>
    <row r="6249" spans="1:3">
      <c r="A6249" s="5">
        <v>6247</v>
      </c>
      <c r="B6249" s="29"/>
      <c r="C6249" s="29"/>
    </row>
    <row r="6250" spans="1:3">
      <c r="A6250" s="5">
        <v>6248</v>
      </c>
      <c r="B6250" s="29"/>
      <c r="C6250" s="29"/>
    </row>
    <row r="6251" spans="1:3">
      <c r="A6251" s="5">
        <v>6249</v>
      </c>
      <c r="B6251" s="29"/>
      <c r="C6251" s="29"/>
    </row>
    <row r="6252" spans="1:3">
      <c r="A6252" s="5">
        <v>6250</v>
      </c>
      <c r="B6252" s="29"/>
      <c r="C6252" s="29"/>
    </row>
    <row r="6253" spans="1:3">
      <c r="A6253" s="5">
        <v>6251</v>
      </c>
      <c r="B6253" s="29"/>
      <c r="C6253" s="29"/>
    </row>
    <row r="6254" spans="1:3">
      <c r="A6254" s="5">
        <v>6252</v>
      </c>
      <c r="B6254" s="29"/>
      <c r="C6254" s="29"/>
    </row>
    <row r="6255" spans="1:3">
      <c r="A6255" s="5">
        <v>6253</v>
      </c>
      <c r="B6255" s="29"/>
      <c r="C6255" s="29"/>
    </row>
    <row r="6256" spans="1:3">
      <c r="A6256" s="5">
        <v>6254</v>
      </c>
      <c r="B6256" s="29"/>
      <c r="C6256" s="29"/>
    </row>
    <row r="6257" spans="1:3">
      <c r="A6257" s="5">
        <v>6255</v>
      </c>
      <c r="B6257" s="29"/>
      <c r="C6257" s="29"/>
    </row>
    <row r="6258" spans="1:3">
      <c r="A6258" s="5">
        <v>6256</v>
      </c>
      <c r="B6258" s="29"/>
      <c r="C6258" s="29"/>
    </row>
    <row r="6259" spans="1:3">
      <c r="A6259" s="5">
        <v>6257</v>
      </c>
      <c r="B6259" s="29"/>
      <c r="C6259" s="29"/>
    </row>
    <row r="6260" spans="1:3">
      <c r="A6260" s="5">
        <v>6258</v>
      </c>
      <c r="B6260" s="29"/>
      <c r="C6260" s="29"/>
    </row>
    <row r="6261" spans="1:3">
      <c r="A6261" s="5">
        <v>6259</v>
      </c>
      <c r="B6261" s="29"/>
      <c r="C6261" s="29"/>
    </row>
    <row r="6262" spans="1:3">
      <c r="A6262" s="5">
        <v>6260</v>
      </c>
      <c r="B6262" s="29"/>
      <c r="C6262" s="29"/>
    </row>
    <row r="6263" spans="1:3">
      <c r="A6263" s="5">
        <v>6261</v>
      </c>
      <c r="B6263" s="29"/>
      <c r="C6263" s="29"/>
    </row>
    <row r="6264" spans="1:3">
      <c r="A6264" s="5">
        <v>6262</v>
      </c>
      <c r="B6264" s="29"/>
      <c r="C6264" s="29"/>
    </row>
    <row r="6265" spans="1:3">
      <c r="A6265" s="5">
        <v>6263</v>
      </c>
      <c r="B6265" s="29"/>
      <c r="C6265" s="29"/>
    </row>
    <row r="6266" spans="1:3">
      <c r="A6266" s="5">
        <v>6264</v>
      </c>
      <c r="B6266" s="29"/>
      <c r="C6266" s="29"/>
    </row>
    <row r="6267" spans="1:3">
      <c r="A6267" s="5">
        <v>6265</v>
      </c>
      <c r="B6267" s="29"/>
      <c r="C6267" s="29"/>
    </row>
    <row r="6268" spans="1:3">
      <c r="A6268" s="5">
        <v>6266</v>
      </c>
      <c r="B6268" s="29"/>
      <c r="C6268" s="29"/>
    </row>
    <row r="6269" spans="1:3">
      <c r="A6269" s="5">
        <v>6267</v>
      </c>
      <c r="B6269" s="29"/>
      <c r="C6269" s="29"/>
    </row>
    <row r="6270" spans="1:3">
      <c r="A6270" s="5">
        <v>6268</v>
      </c>
      <c r="B6270" s="29"/>
      <c r="C6270" s="29"/>
    </row>
    <row r="6271" spans="1:3">
      <c r="A6271" s="5">
        <v>6269</v>
      </c>
      <c r="B6271" s="29"/>
      <c r="C6271" s="29"/>
    </row>
    <row r="6272" spans="1:3">
      <c r="A6272" s="5">
        <v>6270</v>
      </c>
      <c r="B6272" s="29"/>
      <c r="C6272" s="29"/>
    </row>
    <row r="6273" spans="1:3">
      <c r="A6273" s="5">
        <v>6271</v>
      </c>
      <c r="B6273" s="29"/>
      <c r="C6273" s="29"/>
    </row>
    <row r="6274" spans="1:3">
      <c r="A6274" s="5">
        <v>6272</v>
      </c>
      <c r="B6274" s="29"/>
      <c r="C6274" s="29"/>
    </row>
    <row r="6275" spans="1:3">
      <c r="A6275" s="5">
        <v>6273</v>
      </c>
      <c r="B6275" s="29"/>
      <c r="C6275" s="29"/>
    </row>
    <row r="6276" spans="1:3">
      <c r="A6276" s="5">
        <v>6274</v>
      </c>
      <c r="B6276" s="29"/>
      <c r="C6276" s="29"/>
    </row>
    <row r="6277" spans="1:3">
      <c r="A6277" s="5">
        <v>6275</v>
      </c>
      <c r="B6277" s="29"/>
      <c r="C6277" s="29"/>
    </row>
    <row r="6278" spans="1:3">
      <c r="A6278" s="5">
        <v>6276</v>
      </c>
      <c r="B6278" s="29"/>
      <c r="C6278" s="29"/>
    </row>
    <row r="6279" spans="1:3">
      <c r="A6279" s="5">
        <v>6277</v>
      </c>
      <c r="B6279" s="29"/>
      <c r="C6279" s="29"/>
    </row>
    <row r="6280" spans="1:3">
      <c r="A6280" s="5">
        <v>6278</v>
      </c>
      <c r="B6280" s="29"/>
      <c r="C6280" s="29"/>
    </row>
    <row r="6281" spans="1:3">
      <c r="A6281" s="5">
        <v>6279</v>
      </c>
      <c r="B6281" s="29"/>
      <c r="C6281" s="29"/>
    </row>
    <row r="6282" spans="1:3">
      <c r="A6282" s="5">
        <v>6280</v>
      </c>
      <c r="B6282" s="29"/>
      <c r="C6282" s="29"/>
    </row>
    <row r="6283" spans="1:3">
      <c r="A6283" s="5">
        <v>6281</v>
      </c>
      <c r="B6283" s="29"/>
      <c r="C6283" s="29"/>
    </row>
    <row r="6284" spans="1:3">
      <c r="A6284" s="5">
        <v>6282</v>
      </c>
      <c r="B6284" s="29"/>
      <c r="C6284" s="29"/>
    </row>
    <row r="6285" spans="1:3">
      <c r="A6285" s="5">
        <v>6283</v>
      </c>
      <c r="B6285" s="29"/>
      <c r="C6285" s="29"/>
    </row>
    <row r="6286" spans="1:3">
      <c r="A6286" s="5">
        <v>6284</v>
      </c>
      <c r="B6286" s="29"/>
      <c r="C6286" s="29"/>
    </row>
    <row r="6287" spans="1:3">
      <c r="A6287" s="5">
        <v>6285</v>
      </c>
      <c r="B6287" s="29"/>
      <c r="C6287" s="29"/>
    </row>
    <row r="6288" spans="1:3">
      <c r="A6288" s="5">
        <v>6286</v>
      </c>
      <c r="B6288" s="29"/>
      <c r="C6288" s="29"/>
    </row>
    <row r="6289" spans="1:3">
      <c r="A6289" s="5">
        <v>6287</v>
      </c>
      <c r="B6289" s="29"/>
      <c r="C6289" s="29"/>
    </row>
    <row r="6290" spans="1:3">
      <c r="A6290" s="5">
        <v>6288</v>
      </c>
      <c r="B6290" s="29"/>
      <c r="C6290" s="29"/>
    </row>
    <row r="6291" spans="1:3">
      <c r="A6291" s="5">
        <v>6289</v>
      </c>
      <c r="B6291" s="29"/>
      <c r="C6291" s="29"/>
    </row>
    <row r="6292" spans="1:3">
      <c r="A6292" s="5">
        <v>6290</v>
      </c>
      <c r="B6292" s="29"/>
      <c r="C6292" s="29"/>
    </row>
    <row r="6293" spans="1:3">
      <c r="A6293" s="5">
        <v>6291</v>
      </c>
      <c r="B6293" s="29"/>
      <c r="C6293" s="29"/>
    </row>
    <row r="6294" spans="1:3">
      <c r="A6294" s="5">
        <v>6292</v>
      </c>
      <c r="B6294" s="29"/>
      <c r="C6294" s="29"/>
    </row>
    <row r="6295" spans="1:3">
      <c r="A6295" s="5">
        <v>6293</v>
      </c>
      <c r="B6295" s="29"/>
      <c r="C6295" s="29"/>
    </row>
    <row r="6296" spans="1:3">
      <c r="A6296" s="5">
        <v>6294</v>
      </c>
      <c r="B6296" s="29"/>
      <c r="C6296" s="29"/>
    </row>
    <row r="6297" spans="1:3">
      <c r="A6297" s="5">
        <v>6295</v>
      </c>
      <c r="B6297" s="29"/>
      <c r="C6297" s="29"/>
    </row>
    <row r="6298" spans="1:3">
      <c r="A6298" s="5">
        <v>6296</v>
      </c>
      <c r="B6298" s="29"/>
      <c r="C6298" s="29"/>
    </row>
    <row r="6299" spans="1:3">
      <c r="A6299" s="5">
        <v>6297</v>
      </c>
      <c r="B6299" s="29"/>
      <c r="C6299" s="29"/>
    </row>
    <row r="6300" spans="1:3">
      <c r="A6300" s="5">
        <v>6298</v>
      </c>
      <c r="B6300" s="29"/>
      <c r="C6300" s="29"/>
    </row>
    <row r="6301" spans="1:3">
      <c r="A6301" s="5">
        <v>6299</v>
      </c>
      <c r="B6301" s="29"/>
      <c r="C6301" s="29"/>
    </row>
    <row r="6302" spans="1:3">
      <c r="A6302" s="5">
        <v>6300</v>
      </c>
      <c r="B6302" s="29"/>
      <c r="C6302" s="29"/>
    </row>
    <row r="6303" spans="1:3">
      <c r="A6303" s="5">
        <v>6301</v>
      </c>
      <c r="B6303" s="29"/>
      <c r="C6303" s="29"/>
    </row>
    <row r="6304" spans="1:3">
      <c r="A6304" s="5">
        <v>6302</v>
      </c>
      <c r="B6304" s="29"/>
      <c r="C6304" s="29"/>
    </row>
    <row r="6305" spans="1:3">
      <c r="A6305" s="5">
        <v>6303</v>
      </c>
      <c r="B6305" s="29"/>
      <c r="C6305" s="29"/>
    </row>
    <row r="6306" spans="1:3">
      <c r="A6306" s="5">
        <v>6304</v>
      </c>
      <c r="B6306" s="29"/>
      <c r="C6306" s="29"/>
    </row>
    <row r="6307" spans="1:3">
      <c r="A6307" s="5">
        <v>6305</v>
      </c>
      <c r="B6307" s="29"/>
      <c r="C6307" s="29"/>
    </row>
    <row r="6308" spans="1:3">
      <c r="A6308" s="5">
        <v>6306</v>
      </c>
      <c r="B6308" s="29"/>
      <c r="C6308" s="29"/>
    </row>
    <row r="6309" spans="1:3">
      <c r="A6309" s="5">
        <v>6307</v>
      </c>
      <c r="B6309" s="29"/>
      <c r="C6309" s="29"/>
    </row>
    <row r="6310" spans="1:3">
      <c r="A6310" s="5">
        <v>6308</v>
      </c>
      <c r="B6310" s="29"/>
      <c r="C6310" s="29"/>
    </row>
    <row r="6311" spans="1:3">
      <c r="A6311" s="5">
        <v>6309</v>
      </c>
      <c r="B6311" s="29"/>
      <c r="C6311" s="29"/>
    </row>
    <row r="6312" spans="1:3">
      <c r="A6312" s="5">
        <v>6310</v>
      </c>
      <c r="B6312" s="29"/>
      <c r="C6312" s="29"/>
    </row>
    <row r="6313" spans="1:3">
      <c r="A6313" s="5">
        <v>6311</v>
      </c>
      <c r="B6313" s="29"/>
      <c r="C6313" s="29"/>
    </row>
    <row r="6314" spans="1:3">
      <c r="A6314" s="5">
        <v>6312</v>
      </c>
      <c r="B6314" s="29"/>
      <c r="C6314" s="29"/>
    </row>
    <row r="6315" spans="1:3">
      <c r="A6315" s="5">
        <v>6313</v>
      </c>
      <c r="B6315" s="29"/>
      <c r="C6315" s="29"/>
    </row>
    <row r="6316" spans="1:3">
      <c r="A6316" s="5">
        <v>6314</v>
      </c>
      <c r="B6316" s="29"/>
      <c r="C6316" s="29"/>
    </row>
    <row r="6317" spans="1:3">
      <c r="A6317" s="5">
        <v>6315</v>
      </c>
      <c r="B6317" s="29"/>
      <c r="C6317" s="29"/>
    </row>
    <row r="6318" spans="1:3">
      <c r="A6318" s="5">
        <v>6316</v>
      </c>
      <c r="B6318" s="29"/>
      <c r="C6318" s="29"/>
    </row>
    <row r="6319" spans="1:3">
      <c r="A6319" s="5">
        <v>6317</v>
      </c>
      <c r="B6319" s="29"/>
      <c r="C6319" s="29"/>
    </row>
    <row r="6320" spans="1:3">
      <c r="A6320" s="5">
        <v>6318</v>
      </c>
      <c r="B6320" s="29"/>
      <c r="C6320" s="29"/>
    </row>
    <row r="6321" spans="1:3">
      <c r="A6321" s="5">
        <v>6319</v>
      </c>
      <c r="B6321" s="29"/>
      <c r="C6321" s="29"/>
    </row>
    <row r="6322" spans="1:3">
      <c r="A6322" s="5">
        <v>6320</v>
      </c>
      <c r="B6322" s="29"/>
      <c r="C6322" s="29"/>
    </row>
    <row r="6323" spans="1:3">
      <c r="A6323" s="5">
        <v>6321</v>
      </c>
      <c r="B6323" s="29"/>
      <c r="C6323" s="29"/>
    </row>
    <row r="6324" spans="1:3">
      <c r="A6324" s="5">
        <v>6322</v>
      </c>
      <c r="B6324" s="29"/>
      <c r="C6324" s="29"/>
    </row>
    <row r="6325" spans="1:3">
      <c r="A6325" s="5">
        <v>6323</v>
      </c>
      <c r="B6325" s="29"/>
      <c r="C6325" s="29"/>
    </row>
    <row r="6326" spans="1:3">
      <c r="A6326" s="5">
        <v>6324</v>
      </c>
      <c r="B6326" s="29"/>
      <c r="C6326" s="29"/>
    </row>
    <row r="6327" spans="1:3">
      <c r="A6327" s="5">
        <v>6325</v>
      </c>
      <c r="B6327" s="29"/>
      <c r="C6327" s="29"/>
    </row>
    <row r="6328" spans="1:3">
      <c r="A6328" s="5">
        <v>6326</v>
      </c>
      <c r="B6328" s="29"/>
      <c r="C6328" s="29"/>
    </row>
    <row r="6329" spans="1:3">
      <c r="A6329" s="5">
        <v>6327</v>
      </c>
      <c r="B6329" s="29"/>
      <c r="C6329" s="29"/>
    </row>
    <row r="6330" spans="1:3">
      <c r="A6330" s="5">
        <v>6328</v>
      </c>
      <c r="B6330" s="29"/>
      <c r="C6330" s="29"/>
    </row>
    <row r="6331" spans="1:3">
      <c r="A6331" s="5">
        <v>6329</v>
      </c>
      <c r="B6331" s="29"/>
      <c r="C6331" s="29"/>
    </row>
    <row r="6332" spans="1:3">
      <c r="A6332" s="5">
        <v>6330</v>
      </c>
      <c r="B6332" s="29"/>
      <c r="C6332" s="29"/>
    </row>
    <row r="6333" spans="1:3">
      <c r="A6333" s="5">
        <v>6331</v>
      </c>
      <c r="B6333" s="29"/>
      <c r="C6333" s="29"/>
    </row>
    <row r="6334" spans="1:3">
      <c r="A6334" s="5">
        <v>6332</v>
      </c>
      <c r="B6334" s="29"/>
      <c r="C6334" s="29"/>
    </row>
    <row r="6335" spans="1:3">
      <c r="A6335" s="5">
        <v>6333</v>
      </c>
      <c r="B6335" s="29"/>
      <c r="C6335" s="29"/>
    </row>
    <row r="6336" spans="1:3">
      <c r="A6336" s="5">
        <v>6334</v>
      </c>
      <c r="B6336" s="29"/>
      <c r="C6336" s="29"/>
    </row>
    <row r="6337" spans="1:3">
      <c r="A6337" s="5">
        <v>6335</v>
      </c>
      <c r="B6337" s="29"/>
      <c r="C6337" s="29"/>
    </row>
    <row r="6338" spans="1:3">
      <c r="A6338" s="5">
        <v>6336</v>
      </c>
      <c r="B6338" s="29"/>
      <c r="C6338" s="29"/>
    </row>
    <row r="6339" spans="1:3">
      <c r="A6339" s="5">
        <v>6337</v>
      </c>
      <c r="B6339" s="29"/>
      <c r="C6339" s="29"/>
    </row>
    <row r="6340" spans="1:3">
      <c r="A6340" s="5">
        <v>6338</v>
      </c>
      <c r="B6340" s="29"/>
      <c r="C6340" s="29"/>
    </row>
    <row r="6341" spans="1:3">
      <c r="A6341" s="5">
        <v>6339</v>
      </c>
      <c r="B6341" s="29"/>
      <c r="C6341" s="29"/>
    </row>
    <row r="6342" spans="1:3">
      <c r="A6342" s="5">
        <v>6340</v>
      </c>
      <c r="B6342" s="29"/>
      <c r="C6342" s="29"/>
    </row>
    <row r="6343" spans="1:3">
      <c r="A6343" s="5">
        <v>6341</v>
      </c>
      <c r="B6343" s="29"/>
      <c r="C6343" s="29"/>
    </row>
    <row r="6344" spans="1:3">
      <c r="A6344" s="5">
        <v>6342</v>
      </c>
      <c r="B6344" s="29"/>
      <c r="C6344" s="29"/>
    </row>
    <row r="6345" spans="1:3">
      <c r="A6345" s="5">
        <v>6343</v>
      </c>
      <c r="B6345" s="29"/>
      <c r="C6345" s="29"/>
    </row>
    <row r="6346" spans="1:3">
      <c r="A6346" s="5">
        <v>6344</v>
      </c>
      <c r="B6346" s="29"/>
      <c r="C6346" s="29"/>
    </row>
    <row r="6347" spans="1:3">
      <c r="A6347" s="5">
        <v>6345</v>
      </c>
      <c r="B6347" s="29"/>
      <c r="C6347" s="29"/>
    </row>
    <row r="6348" spans="1:3">
      <c r="A6348" s="5">
        <v>6346</v>
      </c>
      <c r="B6348" s="29"/>
      <c r="C6348" s="29"/>
    </row>
    <row r="6349" spans="1:3">
      <c r="A6349" s="5">
        <v>6347</v>
      </c>
      <c r="B6349" s="29"/>
      <c r="C6349" s="29"/>
    </row>
    <row r="6350" spans="1:3">
      <c r="A6350" s="5">
        <v>6348</v>
      </c>
      <c r="B6350" s="29"/>
      <c r="C6350" s="29"/>
    </row>
    <row r="6351" spans="1:3">
      <c r="A6351" s="5">
        <v>6349</v>
      </c>
      <c r="B6351" s="29"/>
      <c r="C6351" s="29"/>
    </row>
    <row r="6352" spans="1:3">
      <c r="A6352" s="5">
        <v>6350</v>
      </c>
      <c r="B6352" s="29"/>
      <c r="C6352" s="29"/>
    </row>
    <row r="6353" spans="1:3">
      <c r="A6353" s="5">
        <v>6351</v>
      </c>
      <c r="B6353" s="29"/>
      <c r="C6353" s="29"/>
    </row>
    <row r="6354" spans="1:3">
      <c r="A6354" s="5">
        <v>6352</v>
      </c>
      <c r="B6354" s="29"/>
      <c r="C6354" s="29"/>
    </row>
    <row r="6355" spans="1:3">
      <c r="A6355" s="5">
        <v>6353</v>
      </c>
      <c r="B6355" s="29"/>
      <c r="C6355" s="29"/>
    </row>
    <row r="6356" spans="1:3">
      <c r="A6356" s="5">
        <v>6354</v>
      </c>
      <c r="B6356" s="29"/>
      <c r="C6356" s="29"/>
    </row>
    <row r="6357" spans="1:3">
      <c r="A6357" s="5">
        <v>6355</v>
      </c>
      <c r="B6357" s="29"/>
      <c r="C6357" s="29"/>
    </row>
    <row r="6358" spans="1:3">
      <c r="A6358" s="5">
        <v>6356</v>
      </c>
      <c r="B6358" s="29"/>
      <c r="C6358" s="29"/>
    </row>
    <row r="6359" spans="1:3">
      <c r="A6359" s="5">
        <v>6357</v>
      </c>
      <c r="B6359" s="29"/>
      <c r="C6359" s="29"/>
    </row>
    <row r="6360" spans="1:3">
      <c r="A6360" s="5">
        <v>6358</v>
      </c>
      <c r="B6360" s="29"/>
      <c r="C6360" s="29"/>
    </row>
    <row r="6361" spans="1:3">
      <c r="A6361" s="5">
        <v>6359</v>
      </c>
      <c r="B6361" s="29"/>
      <c r="C6361" s="29"/>
    </row>
    <row r="6362" spans="1:3">
      <c r="A6362" s="5">
        <v>6360</v>
      </c>
      <c r="B6362" s="29"/>
      <c r="C6362" s="29"/>
    </row>
    <row r="6363" spans="1:3">
      <c r="A6363" s="5">
        <v>6361</v>
      </c>
      <c r="B6363" s="29"/>
      <c r="C6363" s="29"/>
    </row>
    <row r="6364" spans="1:3">
      <c r="A6364" s="5">
        <v>6362</v>
      </c>
      <c r="B6364" s="29"/>
      <c r="C6364" s="29"/>
    </row>
    <row r="6365" spans="1:3">
      <c r="A6365" s="5">
        <v>6363</v>
      </c>
      <c r="B6365" s="29"/>
      <c r="C6365" s="29"/>
    </row>
    <row r="6366" spans="1:3">
      <c r="A6366" s="5">
        <v>6364</v>
      </c>
      <c r="B6366" s="29"/>
      <c r="C6366" s="29"/>
    </row>
    <row r="6367" spans="1:3">
      <c r="A6367" s="5">
        <v>6365</v>
      </c>
      <c r="B6367" s="29"/>
      <c r="C6367" s="29"/>
    </row>
    <row r="6368" spans="1:3">
      <c r="A6368" s="5">
        <v>6366</v>
      </c>
      <c r="B6368" s="29"/>
      <c r="C6368" s="29"/>
    </row>
    <row r="6369" spans="1:3">
      <c r="A6369" s="5">
        <v>6367</v>
      </c>
      <c r="B6369" s="29"/>
      <c r="C6369" s="29"/>
    </row>
    <row r="6370" spans="1:3">
      <c r="A6370" s="5">
        <v>6368</v>
      </c>
      <c r="B6370" s="29"/>
      <c r="C6370" s="29"/>
    </row>
    <row r="6371" spans="1:3">
      <c r="A6371" s="5">
        <v>6369</v>
      </c>
      <c r="B6371" s="29"/>
      <c r="C6371" s="29"/>
    </row>
    <row r="6372" spans="1:3">
      <c r="A6372" s="5">
        <v>6370</v>
      </c>
      <c r="B6372" s="29"/>
      <c r="C6372" s="29"/>
    </row>
    <row r="6373" spans="1:3">
      <c r="A6373" s="5">
        <v>6371</v>
      </c>
      <c r="B6373" s="29"/>
      <c r="C6373" s="29"/>
    </row>
    <row r="6374" spans="1:3">
      <c r="A6374" s="5">
        <v>6372</v>
      </c>
      <c r="B6374" s="29"/>
      <c r="C6374" s="29"/>
    </row>
    <row r="6375" spans="1:3">
      <c r="A6375" s="5">
        <v>6373</v>
      </c>
      <c r="B6375" s="29"/>
      <c r="C6375" s="29"/>
    </row>
    <row r="6376" spans="1:3">
      <c r="A6376" s="5">
        <v>6374</v>
      </c>
      <c r="B6376" s="29"/>
      <c r="C6376" s="29"/>
    </row>
    <row r="6377" spans="1:3">
      <c r="A6377" s="5">
        <v>6375</v>
      </c>
      <c r="B6377" s="29"/>
      <c r="C6377" s="29"/>
    </row>
    <row r="6378" spans="1:3">
      <c r="A6378" s="5">
        <v>6376</v>
      </c>
      <c r="B6378" s="29"/>
      <c r="C6378" s="29"/>
    </row>
    <row r="6379" spans="1:3">
      <c r="A6379" s="5">
        <v>6377</v>
      </c>
      <c r="B6379" s="29"/>
      <c r="C6379" s="29"/>
    </row>
    <row r="6380" spans="1:3">
      <c r="A6380" s="5">
        <v>6378</v>
      </c>
      <c r="B6380" s="29"/>
      <c r="C6380" s="29"/>
    </row>
    <row r="6381" spans="1:3">
      <c r="A6381" s="5">
        <v>6379</v>
      </c>
      <c r="B6381" s="29"/>
      <c r="C6381" s="29"/>
    </row>
    <row r="6382" spans="1:3">
      <c r="A6382" s="5">
        <v>6380</v>
      </c>
      <c r="B6382" s="29"/>
      <c r="C6382" s="29"/>
    </row>
    <row r="6383" spans="1:3">
      <c r="A6383" s="5">
        <v>6381</v>
      </c>
      <c r="B6383" s="29"/>
      <c r="C6383" s="29"/>
    </row>
    <row r="6384" spans="1:3">
      <c r="A6384" s="5">
        <v>6382</v>
      </c>
      <c r="B6384" s="29"/>
      <c r="C6384" s="29"/>
    </row>
    <row r="6385" spans="1:3">
      <c r="A6385" s="5">
        <v>6383</v>
      </c>
      <c r="B6385" s="29"/>
      <c r="C6385" s="29"/>
    </row>
    <row r="6386" spans="1:3">
      <c r="A6386" s="5">
        <v>6384</v>
      </c>
      <c r="B6386" s="29"/>
      <c r="C6386" s="29"/>
    </row>
    <row r="6387" spans="1:3">
      <c r="A6387" s="5">
        <v>6385</v>
      </c>
      <c r="B6387" s="29"/>
      <c r="C6387" s="29"/>
    </row>
    <row r="6388" spans="1:3">
      <c r="A6388" s="5">
        <v>6386</v>
      </c>
      <c r="B6388" s="29"/>
      <c r="C6388" s="29"/>
    </row>
    <row r="6389" spans="1:3">
      <c r="A6389" s="5">
        <v>6387</v>
      </c>
      <c r="B6389" s="29"/>
      <c r="C6389" s="29"/>
    </row>
    <row r="6390" spans="1:3">
      <c r="A6390" s="5">
        <v>6388</v>
      </c>
      <c r="B6390" s="29"/>
      <c r="C6390" s="29"/>
    </row>
    <row r="6391" spans="1:3">
      <c r="A6391" s="5">
        <v>6389</v>
      </c>
      <c r="B6391" s="29"/>
      <c r="C6391" s="29"/>
    </row>
    <row r="6392" spans="1:3">
      <c r="A6392" s="5">
        <v>6390</v>
      </c>
      <c r="B6392" s="29"/>
      <c r="C6392" s="29"/>
    </row>
    <row r="6393" spans="1:3">
      <c r="A6393" s="5">
        <v>6391</v>
      </c>
      <c r="B6393" s="29"/>
      <c r="C6393" s="29"/>
    </row>
    <row r="6394" spans="1:3">
      <c r="A6394" s="5">
        <v>6392</v>
      </c>
      <c r="B6394" s="29"/>
      <c r="C6394" s="29"/>
    </row>
    <row r="6395" spans="1:3">
      <c r="A6395" s="5">
        <v>6393</v>
      </c>
      <c r="B6395" s="29"/>
      <c r="C6395" s="29"/>
    </row>
    <row r="6396" spans="1:3">
      <c r="A6396" s="5">
        <v>6394</v>
      </c>
      <c r="B6396" s="29"/>
      <c r="C6396" s="29"/>
    </row>
    <row r="6397" spans="1:3">
      <c r="A6397" s="5">
        <v>6395</v>
      </c>
      <c r="B6397" s="29"/>
      <c r="C6397" s="29"/>
    </row>
    <row r="6398" spans="1:3">
      <c r="A6398" s="5">
        <v>6396</v>
      </c>
      <c r="B6398" s="29"/>
      <c r="C6398" s="29"/>
    </row>
    <row r="6399" spans="1:3">
      <c r="A6399" s="5">
        <v>6397</v>
      </c>
      <c r="B6399" s="29"/>
      <c r="C6399" s="29"/>
    </row>
    <row r="6400" spans="1:3">
      <c r="A6400" s="5">
        <v>6398</v>
      </c>
      <c r="B6400" s="29"/>
      <c r="C6400" s="29"/>
    </row>
    <row r="6401" spans="1:3">
      <c r="A6401" s="5">
        <v>6399</v>
      </c>
      <c r="B6401" s="29"/>
      <c r="C6401" s="29"/>
    </row>
    <row r="6402" spans="1:3">
      <c r="A6402" s="5">
        <v>6400</v>
      </c>
      <c r="B6402" s="29"/>
      <c r="C6402" s="29"/>
    </row>
    <row r="6403" spans="1:3">
      <c r="A6403" s="5">
        <v>6401</v>
      </c>
      <c r="B6403" s="29"/>
      <c r="C6403" s="29"/>
    </row>
    <row r="6404" spans="1:3">
      <c r="A6404" s="5">
        <v>6402</v>
      </c>
      <c r="B6404" s="29"/>
      <c r="C6404" s="29"/>
    </row>
    <row r="6405" spans="1:3">
      <c r="A6405" s="5">
        <v>6403</v>
      </c>
      <c r="B6405" s="29"/>
      <c r="C6405" s="29"/>
    </row>
    <row r="6406" spans="1:3">
      <c r="A6406" s="5">
        <v>6404</v>
      </c>
      <c r="B6406" s="29"/>
      <c r="C6406" s="29"/>
    </row>
    <row r="6407" spans="1:3">
      <c r="A6407" s="5">
        <v>6405</v>
      </c>
      <c r="B6407" s="29"/>
      <c r="C6407" s="29"/>
    </row>
    <row r="6408" spans="1:3">
      <c r="A6408" s="5">
        <v>6406</v>
      </c>
      <c r="B6408" s="29"/>
      <c r="C6408" s="29"/>
    </row>
    <row r="6409" spans="1:3">
      <c r="A6409" s="5">
        <v>6407</v>
      </c>
      <c r="B6409" s="29"/>
      <c r="C6409" s="29"/>
    </row>
    <row r="6410" spans="1:3">
      <c r="A6410" s="5">
        <v>6408</v>
      </c>
      <c r="B6410" s="29"/>
      <c r="C6410" s="29"/>
    </row>
    <row r="6411" spans="1:3">
      <c r="A6411" s="5">
        <v>6409</v>
      </c>
      <c r="B6411" s="29"/>
      <c r="C6411" s="29"/>
    </row>
    <row r="6412" spans="1:3">
      <c r="A6412" s="5">
        <v>6410</v>
      </c>
      <c r="B6412" s="29"/>
      <c r="C6412" s="29"/>
    </row>
    <row r="6413" spans="1:3">
      <c r="A6413" s="5">
        <v>6411</v>
      </c>
      <c r="B6413" s="29"/>
      <c r="C6413" s="29"/>
    </row>
    <row r="6414" spans="1:3">
      <c r="A6414" s="5">
        <v>6412</v>
      </c>
      <c r="B6414" s="29"/>
      <c r="C6414" s="29"/>
    </row>
    <row r="6415" spans="1:3">
      <c r="A6415" s="5">
        <v>6413</v>
      </c>
      <c r="B6415" s="29"/>
      <c r="C6415" s="29"/>
    </row>
    <row r="6416" spans="1:3">
      <c r="A6416" s="5">
        <v>6414</v>
      </c>
      <c r="B6416" s="29"/>
      <c r="C6416" s="29"/>
    </row>
    <row r="6417" spans="1:3">
      <c r="A6417" s="5">
        <v>6415</v>
      </c>
      <c r="B6417" s="29"/>
      <c r="C6417" s="29"/>
    </row>
    <row r="6418" spans="1:3">
      <c r="A6418" s="5">
        <v>6416</v>
      </c>
      <c r="B6418" s="29"/>
      <c r="C6418" s="29"/>
    </row>
    <row r="6419" spans="1:3">
      <c r="A6419" s="5">
        <v>6417</v>
      </c>
      <c r="B6419" s="29"/>
      <c r="C6419" s="29"/>
    </row>
    <row r="6420" spans="1:3">
      <c r="A6420" s="5">
        <v>6418</v>
      </c>
      <c r="B6420" s="29"/>
      <c r="C6420" s="29"/>
    </row>
    <row r="6421" spans="1:3">
      <c r="A6421" s="5">
        <v>6419</v>
      </c>
      <c r="B6421" s="29"/>
      <c r="C6421" s="29"/>
    </row>
    <row r="6422" spans="1:3">
      <c r="A6422" s="5">
        <v>6420</v>
      </c>
      <c r="B6422" s="29"/>
      <c r="C6422" s="29"/>
    </row>
    <row r="6423" spans="1:3">
      <c r="A6423" s="5">
        <v>6421</v>
      </c>
      <c r="B6423" s="29"/>
      <c r="C6423" s="29"/>
    </row>
    <row r="6424" spans="1:3">
      <c r="A6424" s="5">
        <v>6422</v>
      </c>
      <c r="B6424" s="29"/>
      <c r="C6424" s="29"/>
    </row>
    <row r="6425" spans="1:3">
      <c r="A6425" s="5">
        <v>6423</v>
      </c>
      <c r="B6425" s="29"/>
      <c r="C6425" s="29"/>
    </row>
    <row r="6426" spans="1:3">
      <c r="A6426" s="5">
        <v>6424</v>
      </c>
      <c r="B6426" s="29"/>
      <c r="C6426" s="29"/>
    </row>
    <row r="6427" spans="1:3">
      <c r="A6427" s="5">
        <v>6425</v>
      </c>
      <c r="B6427" s="29"/>
      <c r="C6427" s="29"/>
    </row>
    <row r="6428" spans="1:3">
      <c r="A6428" s="5">
        <v>6426</v>
      </c>
      <c r="B6428" s="29"/>
      <c r="C6428" s="29"/>
    </row>
    <row r="6429" spans="1:3">
      <c r="A6429" s="5">
        <v>6427</v>
      </c>
      <c r="B6429" s="29"/>
      <c r="C6429" s="29"/>
    </row>
    <row r="6430" spans="1:3">
      <c r="A6430" s="5">
        <v>6428</v>
      </c>
      <c r="B6430" s="29"/>
      <c r="C6430" s="29"/>
    </row>
    <row r="6431" spans="1:3">
      <c r="A6431" s="5">
        <v>6429</v>
      </c>
      <c r="B6431" s="29"/>
      <c r="C6431" s="29"/>
    </row>
    <row r="6432" spans="1:3">
      <c r="A6432" s="5">
        <v>6430</v>
      </c>
      <c r="B6432" s="29"/>
      <c r="C6432" s="29"/>
    </row>
    <row r="6433" spans="1:3">
      <c r="A6433" s="5">
        <v>6431</v>
      </c>
      <c r="B6433" s="29"/>
      <c r="C6433" s="29"/>
    </row>
    <row r="6434" spans="1:3">
      <c r="A6434" s="5">
        <v>6432</v>
      </c>
      <c r="B6434" s="29"/>
      <c r="C6434" s="29"/>
    </row>
    <row r="6435" spans="1:3">
      <c r="A6435" s="5">
        <v>6433</v>
      </c>
      <c r="B6435" s="29"/>
      <c r="C6435" s="29"/>
    </row>
    <row r="6436" spans="1:3">
      <c r="A6436" s="5">
        <v>6434</v>
      </c>
      <c r="B6436" s="29"/>
      <c r="C6436" s="29"/>
    </row>
    <row r="6437" spans="1:3">
      <c r="A6437" s="5">
        <v>6435</v>
      </c>
      <c r="B6437" s="29"/>
      <c r="C6437" s="29"/>
    </row>
    <row r="6438" spans="1:3">
      <c r="A6438" s="5">
        <v>6436</v>
      </c>
      <c r="B6438" s="29"/>
      <c r="C6438" s="29"/>
    </row>
    <row r="6439" spans="1:3">
      <c r="A6439" s="5">
        <v>6437</v>
      </c>
      <c r="B6439" s="29"/>
      <c r="C6439" s="29"/>
    </row>
    <row r="6440" spans="1:3">
      <c r="A6440" s="5">
        <v>6438</v>
      </c>
      <c r="B6440" s="29"/>
      <c r="C6440" s="29"/>
    </row>
    <row r="6441" spans="1:3">
      <c r="A6441" s="5">
        <v>6439</v>
      </c>
      <c r="B6441" s="29"/>
      <c r="C6441" s="29"/>
    </row>
    <row r="6442" spans="1:3">
      <c r="A6442" s="5">
        <v>6440</v>
      </c>
      <c r="B6442" s="29"/>
      <c r="C6442" s="29"/>
    </row>
    <row r="6443" spans="1:3">
      <c r="A6443" s="5">
        <v>6441</v>
      </c>
      <c r="B6443" s="29"/>
      <c r="C6443" s="29"/>
    </row>
    <row r="6444" spans="1:3">
      <c r="A6444" s="5">
        <v>6442</v>
      </c>
      <c r="B6444" s="29"/>
      <c r="C6444" s="29"/>
    </row>
    <row r="6445" spans="1:3">
      <c r="A6445" s="5">
        <v>6443</v>
      </c>
      <c r="B6445" s="29"/>
      <c r="C6445" s="29"/>
    </row>
    <row r="6446" spans="1:3">
      <c r="A6446" s="5">
        <v>6444</v>
      </c>
      <c r="B6446" s="29"/>
      <c r="C6446" s="29"/>
    </row>
    <row r="6447" spans="1:3">
      <c r="A6447" s="5">
        <v>6445</v>
      </c>
      <c r="B6447" s="29"/>
      <c r="C6447" s="29"/>
    </row>
    <row r="6448" spans="1:3">
      <c r="A6448" s="5">
        <v>6446</v>
      </c>
      <c r="B6448" s="29"/>
      <c r="C6448" s="29"/>
    </row>
    <row r="6449" spans="1:3">
      <c r="A6449" s="5">
        <v>6447</v>
      </c>
      <c r="B6449" s="29"/>
      <c r="C6449" s="29"/>
    </row>
    <row r="6450" spans="1:3">
      <c r="A6450" s="5">
        <v>6448</v>
      </c>
      <c r="B6450" s="29"/>
      <c r="C6450" s="29"/>
    </row>
    <row r="6451" spans="1:3">
      <c r="A6451" s="5">
        <v>6449</v>
      </c>
      <c r="B6451" s="29"/>
      <c r="C6451" s="29"/>
    </row>
    <row r="6452" spans="1:3">
      <c r="A6452" s="5">
        <v>6450</v>
      </c>
      <c r="B6452" s="29"/>
      <c r="C6452" s="29"/>
    </row>
    <row r="6453" spans="1:3">
      <c r="A6453" s="5">
        <v>6451</v>
      </c>
      <c r="B6453" s="29"/>
      <c r="C6453" s="29"/>
    </row>
    <row r="6454" spans="1:3">
      <c r="A6454" s="5">
        <v>6452</v>
      </c>
      <c r="B6454" s="29"/>
      <c r="C6454" s="29"/>
    </row>
    <row r="6455" spans="1:3">
      <c r="A6455" s="5">
        <v>6453</v>
      </c>
      <c r="B6455" s="29"/>
      <c r="C6455" s="29"/>
    </row>
    <row r="6456" spans="1:3">
      <c r="A6456" s="5">
        <v>6454</v>
      </c>
      <c r="B6456" s="29"/>
      <c r="C6456" s="29"/>
    </row>
    <row r="6457" spans="1:3">
      <c r="A6457" s="5">
        <v>6455</v>
      </c>
      <c r="B6457" s="29"/>
      <c r="C6457" s="29"/>
    </row>
    <row r="6458" spans="1:3">
      <c r="A6458" s="5">
        <v>6456</v>
      </c>
      <c r="B6458" s="29"/>
      <c r="C6458" s="29"/>
    </row>
    <row r="6459" spans="1:3">
      <c r="A6459" s="5">
        <v>6457</v>
      </c>
      <c r="B6459" s="29"/>
      <c r="C6459" s="29"/>
    </row>
    <row r="6460" spans="1:3">
      <c r="A6460" s="5">
        <v>6458</v>
      </c>
      <c r="B6460" s="29"/>
      <c r="C6460" s="29"/>
    </row>
    <row r="6461" spans="1:3">
      <c r="A6461" s="5">
        <v>6459</v>
      </c>
      <c r="B6461" s="29"/>
      <c r="C6461" s="29"/>
    </row>
    <row r="6462" spans="1:3">
      <c r="A6462" s="5">
        <v>6460</v>
      </c>
      <c r="B6462" s="29"/>
      <c r="C6462" s="29"/>
    </row>
    <row r="6463" spans="1:3">
      <c r="A6463" s="5">
        <v>6461</v>
      </c>
      <c r="B6463" s="29"/>
      <c r="C6463" s="29"/>
    </row>
    <row r="6464" spans="1:3">
      <c r="A6464" s="5">
        <v>6462</v>
      </c>
      <c r="B6464" s="29"/>
      <c r="C6464" s="29"/>
    </row>
    <row r="6465" spans="1:3">
      <c r="A6465" s="5">
        <v>6463</v>
      </c>
      <c r="B6465" s="29"/>
      <c r="C6465" s="29"/>
    </row>
    <row r="6466" spans="1:3">
      <c r="A6466" s="5">
        <v>6464</v>
      </c>
      <c r="B6466" s="29"/>
      <c r="C6466" s="29"/>
    </row>
    <row r="6467" spans="1:3">
      <c r="A6467" s="5">
        <v>6465</v>
      </c>
      <c r="B6467" s="29"/>
      <c r="C6467" s="29"/>
    </row>
    <row r="6468" spans="1:3">
      <c r="A6468" s="5">
        <v>6466</v>
      </c>
      <c r="B6468" s="29"/>
      <c r="C6468" s="29"/>
    </row>
    <row r="6469" spans="1:3">
      <c r="A6469" s="5">
        <v>6467</v>
      </c>
      <c r="B6469" s="29"/>
      <c r="C6469" s="29"/>
    </row>
    <row r="6470" spans="1:3">
      <c r="A6470" s="5">
        <v>6468</v>
      </c>
      <c r="B6470" s="29"/>
      <c r="C6470" s="29"/>
    </row>
    <row r="6471" spans="1:3">
      <c r="A6471" s="5">
        <v>6469</v>
      </c>
      <c r="B6471" s="29"/>
      <c r="C6471" s="29"/>
    </row>
    <row r="6472" spans="1:3">
      <c r="A6472" s="5">
        <v>6470</v>
      </c>
      <c r="B6472" s="29"/>
      <c r="C6472" s="29"/>
    </row>
    <row r="6473" spans="1:3">
      <c r="A6473" s="5">
        <v>6471</v>
      </c>
      <c r="B6473" s="29"/>
      <c r="C6473" s="29"/>
    </row>
    <row r="6474" spans="1:3">
      <c r="A6474" s="5">
        <v>6472</v>
      </c>
      <c r="B6474" s="29"/>
      <c r="C6474" s="29"/>
    </row>
    <row r="6475" spans="1:3">
      <c r="A6475" s="5">
        <v>6473</v>
      </c>
      <c r="B6475" s="29"/>
      <c r="C6475" s="29"/>
    </row>
    <row r="6476" spans="1:3">
      <c r="A6476" s="5">
        <v>6474</v>
      </c>
      <c r="B6476" s="29"/>
      <c r="C6476" s="29"/>
    </row>
    <row r="6477" spans="1:3">
      <c r="A6477" s="5">
        <v>6475</v>
      </c>
      <c r="B6477" s="29"/>
      <c r="C6477" s="29"/>
    </row>
    <row r="6478" spans="1:3">
      <c r="A6478" s="5">
        <v>6476</v>
      </c>
      <c r="B6478" s="29"/>
      <c r="C6478" s="29"/>
    </row>
    <row r="6479" spans="1:3">
      <c r="A6479" s="5">
        <v>6477</v>
      </c>
      <c r="B6479" s="29"/>
      <c r="C6479" s="29"/>
    </row>
    <row r="6480" spans="1:3">
      <c r="A6480" s="5">
        <v>6478</v>
      </c>
      <c r="B6480" s="29"/>
      <c r="C6480" s="29"/>
    </row>
    <row r="6481" spans="1:3">
      <c r="A6481" s="5">
        <v>6479</v>
      </c>
      <c r="B6481" s="29"/>
      <c r="C6481" s="29"/>
    </row>
    <row r="6482" spans="1:3">
      <c r="A6482" s="5">
        <v>6480</v>
      </c>
      <c r="B6482" s="29"/>
      <c r="C6482" s="29"/>
    </row>
    <row r="6483" spans="1:3">
      <c r="A6483" s="5">
        <v>6481</v>
      </c>
      <c r="B6483" s="29"/>
      <c r="C6483" s="29"/>
    </row>
    <row r="6484" spans="1:3">
      <c r="A6484" s="5">
        <v>6482</v>
      </c>
      <c r="B6484" s="29"/>
      <c r="C6484" s="29"/>
    </row>
    <row r="6485" spans="1:3">
      <c r="A6485" s="5">
        <v>6483</v>
      </c>
      <c r="B6485" s="29"/>
      <c r="C6485" s="29"/>
    </row>
    <row r="6486" spans="1:3">
      <c r="A6486" s="5">
        <v>6484</v>
      </c>
      <c r="B6486" s="29"/>
      <c r="C6486" s="29"/>
    </row>
    <row r="6487" spans="1:3">
      <c r="A6487" s="5">
        <v>6485</v>
      </c>
      <c r="B6487" s="29"/>
      <c r="C6487" s="29"/>
    </row>
    <row r="6488" spans="1:3">
      <c r="A6488" s="5">
        <v>6486</v>
      </c>
      <c r="B6488" s="29"/>
      <c r="C6488" s="29"/>
    </row>
    <row r="6489" spans="1:3">
      <c r="A6489" s="5">
        <v>6487</v>
      </c>
      <c r="B6489" s="29"/>
      <c r="C6489" s="29"/>
    </row>
    <row r="6490" spans="1:3">
      <c r="A6490" s="5">
        <v>6488</v>
      </c>
      <c r="B6490" s="29"/>
      <c r="C6490" s="29"/>
    </row>
    <row r="6491" spans="1:3">
      <c r="A6491" s="5">
        <v>6489</v>
      </c>
      <c r="B6491" s="29"/>
      <c r="C6491" s="29"/>
    </row>
    <row r="6492" spans="1:3">
      <c r="A6492" s="5">
        <v>6490</v>
      </c>
      <c r="B6492" s="29"/>
      <c r="C6492" s="29"/>
    </row>
    <row r="6493" spans="1:3">
      <c r="A6493" s="5">
        <v>6491</v>
      </c>
      <c r="B6493" s="29"/>
      <c r="C6493" s="29"/>
    </row>
    <row r="6494" spans="1:3">
      <c r="A6494" s="5">
        <v>6492</v>
      </c>
      <c r="B6494" s="29"/>
      <c r="C6494" s="29"/>
    </row>
    <row r="6495" spans="1:3">
      <c r="A6495" s="5">
        <v>6493</v>
      </c>
      <c r="B6495" s="29"/>
      <c r="C6495" s="29"/>
    </row>
    <row r="6496" spans="1:3">
      <c r="A6496" s="5">
        <v>6494</v>
      </c>
      <c r="B6496" s="29"/>
      <c r="C6496" s="29"/>
    </row>
    <row r="6497" spans="1:3">
      <c r="A6497" s="5">
        <v>6495</v>
      </c>
      <c r="B6497" s="29"/>
      <c r="C6497" s="29"/>
    </row>
    <row r="6498" spans="1:3">
      <c r="A6498" s="5">
        <v>6496</v>
      </c>
      <c r="B6498" s="29"/>
      <c r="C6498" s="29"/>
    </row>
    <row r="6499" spans="1:3">
      <c r="A6499" s="5">
        <v>6497</v>
      </c>
      <c r="B6499" s="29"/>
      <c r="C6499" s="29"/>
    </row>
    <row r="6500" spans="1:3">
      <c r="A6500" s="5">
        <v>6498</v>
      </c>
      <c r="B6500" s="29"/>
      <c r="C6500" s="29"/>
    </row>
    <row r="6501" spans="1:3">
      <c r="A6501" s="5">
        <v>6499</v>
      </c>
      <c r="B6501" s="29"/>
      <c r="C6501" s="29"/>
    </row>
    <row r="6502" spans="1:3">
      <c r="A6502" s="5">
        <v>6500</v>
      </c>
      <c r="B6502" s="29"/>
      <c r="C6502" s="29"/>
    </row>
    <row r="6503" spans="1:3">
      <c r="A6503" s="5">
        <v>6501</v>
      </c>
      <c r="B6503" s="29"/>
      <c r="C6503" s="29"/>
    </row>
    <row r="6504" spans="1:3">
      <c r="A6504" s="5">
        <v>6502</v>
      </c>
      <c r="B6504" s="29"/>
      <c r="C6504" s="29"/>
    </row>
    <row r="6505" spans="1:3">
      <c r="A6505" s="5">
        <v>6503</v>
      </c>
      <c r="B6505" s="29"/>
      <c r="C6505" s="29"/>
    </row>
    <row r="6506" spans="1:3">
      <c r="A6506" s="5">
        <v>6504</v>
      </c>
      <c r="B6506" s="29"/>
      <c r="C6506" s="29"/>
    </row>
    <row r="6507" spans="1:3">
      <c r="A6507" s="5">
        <v>6505</v>
      </c>
      <c r="B6507" s="29"/>
      <c r="C6507" s="29"/>
    </row>
    <row r="6508" spans="1:3">
      <c r="A6508" s="5">
        <v>6506</v>
      </c>
      <c r="B6508" s="29"/>
      <c r="C6508" s="29"/>
    </row>
    <row r="6509" spans="1:3">
      <c r="A6509" s="5">
        <v>6507</v>
      </c>
      <c r="B6509" s="29"/>
      <c r="C6509" s="29"/>
    </row>
    <row r="6510" spans="1:3">
      <c r="A6510" s="5">
        <v>6508</v>
      </c>
      <c r="B6510" s="29"/>
      <c r="C6510" s="29"/>
    </row>
    <row r="6511" spans="1:3">
      <c r="A6511" s="5">
        <v>6509</v>
      </c>
      <c r="B6511" s="29"/>
      <c r="C6511" s="29"/>
    </row>
    <row r="6512" spans="1:3">
      <c r="A6512" s="5">
        <v>6510</v>
      </c>
      <c r="B6512" s="29"/>
      <c r="C6512" s="29"/>
    </row>
    <row r="6513" spans="1:3">
      <c r="A6513" s="5">
        <v>6511</v>
      </c>
      <c r="B6513" s="29"/>
      <c r="C6513" s="29"/>
    </row>
    <row r="6514" spans="1:3">
      <c r="A6514" s="5">
        <v>6512</v>
      </c>
      <c r="B6514" s="29"/>
      <c r="C6514" s="29"/>
    </row>
    <row r="6515" spans="1:3">
      <c r="A6515" s="5">
        <v>6513</v>
      </c>
      <c r="B6515" s="29"/>
      <c r="C6515" s="29"/>
    </row>
    <row r="6516" spans="1:3">
      <c r="A6516" s="5">
        <v>6514</v>
      </c>
      <c r="B6516" s="29"/>
      <c r="C6516" s="29"/>
    </row>
    <row r="6517" spans="1:3">
      <c r="A6517" s="5">
        <v>6515</v>
      </c>
      <c r="B6517" s="29"/>
      <c r="C6517" s="29"/>
    </row>
    <row r="6518" spans="1:3">
      <c r="A6518" s="5">
        <v>6516</v>
      </c>
      <c r="B6518" s="29"/>
      <c r="C6518" s="29"/>
    </row>
    <row r="6519" spans="1:3">
      <c r="A6519" s="5">
        <v>6517</v>
      </c>
      <c r="B6519" s="29"/>
      <c r="C6519" s="29"/>
    </row>
    <row r="6520" spans="1:3">
      <c r="A6520" s="5">
        <v>6518</v>
      </c>
      <c r="B6520" s="29"/>
      <c r="C6520" s="29"/>
    </row>
    <row r="6521" spans="1:3">
      <c r="A6521" s="5">
        <v>6519</v>
      </c>
      <c r="B6521" s="29"/>
      <c r="C6521" s="29"/>
    </row>
    <row r="6522" spans="1:3">
      <c r="A6522" s="5">
        <v>6520</v>
      </c>
      <c r="B6522" s="29"/>
      <c r="C6522" s="29"/>
    </row>
    <row r="6523" spans="1:3">
      <c r="A6523" s="5">
        <v>6521</v>
      </c>
      <c r="B6523" s="29"/>
      <c r="C6523" s="29"/>
    </row>
    <row r="6524" spans="1:3">
      <c r="A6524" s="5">
        <v>6522</v>
      </c>
      <c r="B6524" s="29"/>
      <c r="C6524" s="29"/>
    </row>
    <row r="6525" spans="1:3">
      <c r="A6525" s="5">
        <v>6523</v>
      </c>
      <c r="B6525" s="29"/>
      <c r="C6525" s="29"/>
    </row>
    <row r="6526" spans="1:3">
      <c r="A6526" s="5">
        <v>6524</v>
      </c>
      <c r="B6526" s="29"/>
      <c r="C6526" s="29"/>
    </row>
    <row r="6527" spans="1:3">
      <c r="A6527" s="5">
        <v>6525</v>
      </c>
      <c r="B6527" s="29"/>
      <c r="C6527" s="29"/>
    </row>
    <row r="6528" spans="1:3">
      <c r="A6528" s="5">
        <v>6526</v>
      </c>
      <c r="B6528" s="29"/>
      <c r="C6528" s="29"/>
    </row>
    <row r="6529" spans="1:3">
      <c r="A6529" s="5">
        <v>6527</v>
      </c>
      <c r="B6529" s="29"/>
      <c r="C6529" s="29"/>
    </row>
    <row r="6530" spans="1:3">
      <c r="A6530" s="5">
        <v>6528</v>
      </c>
      <c r="B6530" s="29"/>
      <c r="C6530" s="29"/>
    </row>
    <row r="6531" spans="1:3">
      <c r="A6531" s="5">
        <v>6529</v>
      </c>
      <c r="B6531" s="29"/>
      <c r="C6531" s="29"/>
    </row>
    <row r="6532" spans="1:3">
      <c r="A6532" s="5">
        <v>6530</v>
      </c>
      <c r="B6532" s="29"/>
      <c r="C6532" s="29"/>
    </row>
    <row r="6533" spans="1:3">
      <c r="A6533" s="5">
        <v>6531</v>
      </c>
      <c r="B6533" s="29"/>
      <c r="C6533" s="29"/>
    </row>
    <row r="6534" spans="1:3">
      <c r="A6534" s="5">
        <v>6532</v>
      </c>
      <c r="B6534" s="29"/>
      <c r="C6534" s="29"/>
    </row>
    <row r="6535" spans="1:3">
      <c r="A6535" s="5">
        <v>6533</v>
      </c>
      <c r="B6535" s="29"/>
      <c r="C6535" s="29"/>
    </row>
    <row r="6536" spans="1:3">
      <c r="A6536" s="5">
        <v>6534</v>
      </c>
      <c r="B6536" s="29"/>
      <c r="C6536" s="29"/>
    </row>
    <row r="6537" spans="1:3">
      <c r="A6537" s="5">
        <v>6535</v>
      </c>
      <c r="B6537" s="29"/>
      <c r="C6537" s="29"/>
    </row>
    <row r="6538" spans="1:3">
      <c r="A6538" s="5">
        <v>6536</v>
      </c>
      <c r="B6538" s="29"/>
      <c r="C6538" s="29"/>
    </row>
    <row r="6539" spans="1:3">
      <c r="A6539" s="5">
        <v>6537</v>
      </c>
      <c r="B6539" s="29"/>
      <c r="C6539" s="29"/>
    </row>
    <row r="6540" spans="1:3">
      <c r="A6540" s="5">
        <v>6538</v>
      </c>
      <c r="B6540" s="29"/>
      <c r="C6540" s="29"/>
    </row>
    <row r="6541" spans="1:3">
      <c r="A6541" s="5">
        <v>6539</v>
      </c>
      <c r="B6541" s="29"/>
      <c r="C6541" s="29"/>
    </row>
    <row r="6542" spans="1:3">
      <c r="A6542" s="5">
        <v>6540</v>
      </c>
      <c r="B6542" s="29"/>
      <c r="C6542" s="29"/>
    </row>
    <row r="6543" spans="1:3">
      <c r="A6543" s="5">
        <v>6541</v>
      </c>
      <c r="B6543" s="29"/>
      <c r="C6543" s="29"/>
    </row>
    <row r="6544" spans="1:3">
      <c r="A6544" s="5">
        <v>6542</v>
      </c>
      <c r="B6544" s="29"/>
      <c r="C6544" s="29"/>
    </row>
    <row r="6545" spans="1:3">
      <c r="A6545" s="5">
        <v>6543</v>
      </c>
      <c r="B6545" s="29"/>
      <c r="C6545" s="29"/>
    </row>
    <row r="6546" spans="1:3">
      <c r="A6546" s="5">
        <v>6544</v>
      </c>
      <c r="B6546" s="29"/>
      <c r="C6546" s="29"/>
    </row>
    <row r="6547" spans="1:3">
      <c r="A6547" s="5">
        <v>6545</v>
      </c>
      <c r="B6547" s="29"/>
      <c r="C6547" s="29"/>
    </row>
    <row r="6548" spans="1:3">
      <c r="A6548" s="5">
        <v>6546</v>
      </c>
      <c r="B6548" s="29"/>
      <c r="C6548" s="29"/>
    </row>
    <row r="6549" spans="1:3">
      <c r="A6549" s="5">
        <v>6547</v>
      </c>
      <c r="B6549" s="29"/>
      <c r="C6549" s="29"/>
    </row>
    <row r="6550" spans="1:3">
      <c r="A6550" s="5">
        <v>6548</v>
      </c>
      <c r="B6550" s="29"/>
      <c r="C6550" s="29"/>
    </row>
    <row r="6551" spans="1:3">
      <c r="A6551" s="5">
        <v>6549</v>
      </c>
      <c r="B6551" s="29"/>
      <c r="C6551" s="29"/>
    </row>
    <row r="6552" spans="1:3">
      <c r="A6552" s="5">
        <v>6550</v>
      </c>
      <c r="B6552" s="29"/>
      <c r="C6552" s="29"/>
    </row>
    <row r="6553" spans="1:3">
      <c r="A6553" s="5">
        <v>6551</v>
      </c>
      <c r="B6553" s="29"/>
      <c r="C6553" s="29"/>
    </row>
    <row r="6554" spans="1:3">
      <c r="A6554" s="5">
        <v>6552</v>
      </c>
      <c r="B6554" s="29"/>
      <c r="C6554" s="29"/>
    </row>
    <row r="6555" spans="1:3">
      <c r="A6555" s="5">
        <v>6553</v>
      </c>
      <c r="B6555" s="29"/>
      <c r="C6555" s="29"/>
    </row>
    <row r="6556" spans="1:3">
      <c r="A6556" s="5">
        <v>6554</v>
      </c>
      <c r="B6556" s="29"/>
      <c r="C6556" s="29"/>
    </row>
    <row r="6557" spans="1:3">
      <c r="A6557" s="5">
        <v>6555</v>
      </c>
      <c r="B6557" s="29"/>
      <c r="C6557" s="29"/>
    </row>
    <row r="6558" spans="1:3">
      <c r="A6558" s="5">
        <v>6556</v>
      </c>
      <c r="B6558" s="29"/>
      <c r="C6558" s="29"/>
    </row>
    <row r="6559" spans="1:3">
      <c r="A6559" s="5">
        <v>6557</v>
      </c>
      <c r="B6559" s="29"/>
      <c r="C6559" s="29"/>
    </row>
    <row r="6560" spans="1:3">
      <c r="A6560" s="5">
        <v>6558</v>
      </c>
      <c r="B6560" s="29"/>
      <c r="C6560" s="29"/>
    </row>
    <row r="6561" spans="1:3">
      <c r="A6561" s="5">
        <v>6559</v>
      </c>
      <c r="B6561" s="29"/>
      <c r="C6561" s="29"/>
    </row>
    <row r="6562" spans="1:3">
      <c r="A6562" s="5">
        <v>6560</v>
      </c>
      <c r="B6562" s="29"/>
      <c r="C6562" s="29"/>
    </row>
    <row r="6563" spans="1:3">
      <c r="A6563" s="5">
        <v>6561</v>
      </c>
      <c r="B6563" s="29"/>
      <c r="C6563" s="29"/>
    </row>
    <row r="6564" spans="1:3">
      <c r="A6564" s="5">
        <v>6562</v>
      </c>
      <c r="B6564" s="29"/>
      <c r="C6564" s="29"/>
    </row>
    <row r="6565" spans="1:3">
      <c r="A6565" s="5">
        <v>6563</v>
      </c>
      <c r="B6565" s="29"/>
      <c r="C6565" s="29"/>
    </row>
    <row r="6566" spans="1:3">
      <c r="A6566" s="5">
        <v>6564</v>
      </c>
      <c r="B6566" s="29"/>
      <c r="C6566" s="29"/>
    </row>
    <row r="6567" spans="1:3">
      <c r="A6567" s="5">
        <v>6565</v>
      </c>
      <c r="B6567" s="29"/>
      <c r="C6567" s="29"/>
    </row>
    <row r="6568" spans="1:3">
      <c r="A6568" s="5">
        <v>6566</v>
      </c>
      <c r="B6568" s="29"/>
      <c r="C6568" s="29"/>
    </row>
    <row r="6569" spans="1:3">
      <c r="A6569" s="5">
        <v>6567</v>
      </c>
      <c r="B6569" s="29"/>
      <c r="C6569" s="29"/>
    </row>
    <row r="6570" spans="1:3">
      <c r="A6570" s="5">
        <v>6568</v>
      </c>
      <c r="B6570" s="29"/>
      <c r="C6570" s="29"/>
    </row>
    <row r="6571" spans="1:3">
      <c r="A6571" s="5">
        <v>6569</v>
      </c>
      <c r="B6571" s="29"/>
      <c r="C6571" s="29"/>
    </row>
    <row r="6572" spans="1:3">
      <c r="A6572" s="5">
        <v>6570</v>
      </c>
      <c r="B6572" s="29"/>
      <c r="C6572" s="29"/>
    </row>
    <row r="6573" spans="1:3">
      <c r="A6573" s="5">
        <v>6571</v>
      </c>
      <c r="B6573" s="29"/>
      <c r="C6573" s="29"/>
    </row>
    <row r="6574" spans="1:3">
      <c r="A6574" s="5">
        <v>6572</v>
      </c>
      <c r="B6574" s="29"/>
      <c r="C6574" s="29"/>
    </row>
    <row r="6575" spans="1:3">
      <c r="A6575" s="5">
        <v>6573</v>
      </c>
      <c r="B6575" s="29"/>
      <c r="C6575" s="29"/>
    </row>
    <row r="6576" spans="1:3">
      <c r="A6576" s="5">
        <v>6574</v>
      </c>
      <c r="B6576" s="29"/>
      <c r="C6576" s="29"/>
    </row>
    <row r="6577" spans="1:3">
      <c r="A6577" s="5">
        <v>6575</v>
      </c>
      <c r="B6577" s="29"/>
      <c r="C6577" s="29"/>
    </row>
    <row r="6578" spans="1:3">
      <c r="A6578" s="5">
        <v>6576</v>
      </c>
      <c r="B6578" s="29"/>
      <c r="C6578" s="29"/>
    </row>
    <row r="6579" spans="1:3">
      <c r="A6579" s="5">
        <v>6577</v>
      </c>
      <c r="B6579" s="29"/>
      <c r="C6579" s="29"/>
    </row>
    <row r="6580" spans="1:3">
      <c r="A6580" s="5">
        <v>6578</v>
      </c>
      <c r="B6580" s="29"/>
      <c r="C6580" s="29"/>
    </row>
    <row r="6581" spans="1:3">
      <c r="A6581" s="5">
        <v>6579</v>
      </c>
      <c r="B6581" s="29"/>
      <c r="C6581" s="29"/>
    </row>
    <row r="6582" spans="1:3">
      <c r="A6582" s="5">
        <v>6580</v>
      </c>
      <c r="B6582" s="29"/>
      <c r="C6582" s="29"/>
    </row>
    <row r="6583" spans="1:3">
      <c r="A6583" s="5">
        <v>6581</v>
      </c>
      <c r="B6583" s="29"/>
      <c r="C6583" s="29"/>
    </row>
    <row r="6584" spans="1:3">
      <c r="A6584" s="5">
        <v>6582</v>
      </c>
      <c r="B6584" s="29"/>
      <c r="C6584" s="29"/>
    </row>
    <row r="6585" spans="1:3">
      <c r="A6585" s="5">
        <v>6583</v>
      </c>
      <c r="B6585" s="29"/>
      <c r="C6585" s="29"/>
    </row>
    <row r="6586" spans="1:3">
      <c r="A6586" s="5">
        <v>6584</v>
      </c>
      <c r="B6586" s="29"/>
      <c r="C6586" s="29"/>
    </row>
    <row r="6587" spans="1:3">
      <c r="A6587" s="5">
        <v>6585</v>
      </c>
      <c r="B6587" s="29"/>
      <c r="C6587" s="29"/>
    </row>
    <row r="6588" spans="1:3">
      <c r="A6588" s="5">
        <v>6586</v>
      </c>
      <c r="B6588" s="29"/>
      <c r="C6588" s="29"/>
    </row>
    <row r="6589" spans="1:3">
      <c r="A6589" s="5">
        <v>6587</v>
      </c>
      <c r="B6589" s="29"/>
      <c r="C6589" s="29"/>
    </row>
    <row r="6590" spans="1:3">
      <c r="A6590" s="5">
        <v>6588</v>
      </c>
      <c r="B6590" s="29"/>
      <c r="C6590" s="29"/>
    </row>
    <row r="6591" spans="1:3">
      <c r="A6591" s="5">
        <v>6589</v>
      </c>
      <c r="B6591" s="29"/>
      <c r="C6591" s="29"/>
    </row>
    <row r="6592" spans="1:3">
      <c r="A6592" s="5">
        <v>6590</v>
      </c>
      <c r="B6592" s="29"/>
      <c r="C6592" s="29"/>
    </row>
    <row r="6593" spans="1:3">
      <c r="A6593" s="5">
        <v>6591</v>
      </c>
      <c r="B6593" s="29"/>
      <c r="C6593" s="29"/>
    </row>
    <row r="6594" spans="1:3">
      <c r="A6594" s="5">
        <v>6592</v>
      </c>
      <c r="B6594" s="29"/>
      <c r="C6594" s="29"/>
    </row>
    <row r="6595" spans="1:3">
      <c r="A6595" s="5">
        <v>6593</v>
      </c>
      <c r="B6595" s="29"/>
      <c r="C6595" s="29"/>
    </row>
    <row r="6596" spans="1:3">
      <c r="A6596" s="5">
        <v>6594</v>
      </c>
      <c r="B6596" s="29"/>
      <c r="C6596" s="29"/>
    </row>
    <row r="6597" spans="1:3">
      <c r="A6597" s="5">
        <v>6595</v>
      </c>
      <c r="B6597" s="29"/>
      <c r="C6597" s="29"/>
    </row>
    <row r="6598" spans="1:3">
      <c r="A6598" s="5">
        <v>6596</v>
      </c>
      <c r="B6598" s="29"/>
      <c r="C6598" s="29"/>
    </row>
    <row r="6599" spans="1:3">
      <c r="A6599" s="5">
        <v>6597</v>
      </c>
      <c r="B6599" s="29"/>
      <c r="C6599" s="29"/>
    </row>
    <row r="6600" spans="1:3">
      <c r="A6600" s="5">
        <v>6598</v>
      </c>
      <c r="B6600" s="29"/>
      <c r="C6600" s="29"/>
    </row>
    <row r="6601" spans="1:3">
      <c r="A6601" s="5">
        <v>6599</v>
      </c>
      <c r="B6601" s="29"/>
      <c r="C6601" s="29"/>
    </row>
    <row r="6602" spans="1:3">
      <c r="A6602" s="5">
        <v>6600</v>
      </c>
      <c r="B6602" s="29"/>
      <c r="C6602" s="29"/>
    </row>
    <row r="6603" spans="1:3">
      <c r="A6603" s="5">
        <v>6601</v>
      </c>
      <c r="B6603" s="29"/>
      <c r="C6603" s="29"/>
    </row>
    <row r="6604" spans="1:3">
      <c r="A6604" s="5">
        <v>6602</v>
      </c>
      <c r="B6604" s="29"/>
      <c r="C6604" s="29"/>
    </row>
    <row r="6605" spans="1:3">
      <c r="A6605" s="5">
        <v>6603</v>
      </c>
      <c r="B6605" s="29"/>
      <c r="C6605" s="29"/>
    </row>
    <row r="6606" spans="1:3">
      <c r="A6606" s="5">
        <v>6604</v>
      </c>
      <c r="B6606" s="29"/>
      <c r="C6606" s="29"/>
    </row>
    <row r="6607" spans="1:3">
      <c r="A6607" s="5">
        <v>6605</v>
      </c>
      <c r="B6607" s="29"/>
      <c r="C6607" s="29"/>
    </row>
    <row r="6608" spans="1:3">
      <c r="A6608" s="5">
        <v>6606</v>
      </c>
      <c r="B6608" s="29"/>
      <c r="C6608" s="29"/>
    </row>
    <row r="6609" spans="1:3">
      <c r="A6609" s="5">
        <v>6607</v>
      </c>
      <c r="B6609" s="29"/>
      <c r="C6609" s="29"/>
    </row>
    <row r="6610" spans="1:3">
      <c r="A6610" s="5">
        <v>6608</v>
      </c>
      <c r="B6610" s="29"/>
      <c r="C6610" s="29"/>
    </row>
    <row r="6611" spans="1:3">
      <c r="A6611" s="5">
        <v>6609</v>
      </c>
      <c r="B6611" s="29"/>
      <c r="C6611" s="29"/>
    </row>
    <row r="6612" spans="1:3">
      <c r="A6612" s="5">
        <v>6610</v>
      </c>
      <c r="B6612" s="29"/>
      <c r="C6612" s="29"/>
    </row>
    <row r="6613" spans="1:3">
      <c r="A6613" s="5">
        <v>6611</v>
      </c>
      <c r="B6613" s="29"/>
      <c r="C6613" s="29"/>
    </row>
    <row r="6614" spans="1:3">
      <c r="A6614" s="5">
        <v>6612</v>
      </c>
      <c r="B6614" s="29"/>
      <c r="C6614" s="29"/>
    </row>
    <row r="6615" spans="1:3">
      <c r="A6615" s="5">
        <v>6613</v>
      </c>
      <c r="B6615" s="29"/>
      <c r="C6615" s="29"/>
    </row>
    <row r="6616" spans="1:3">
      <c r="A6616" s="5">
        <v>6614</v>
      </c>
      <c r="B6616" s="29"/>
      <c r="C6616" s="29"/>
    </row>
    <row r="6617" spans="1:3">
      <c r="A6617" s="5">
        <v>6615</v>
      </c>
      <c r="B6617" s="29"/>
      <c r="C6617" s="29"/>
    </row>
    <row r="6618" spans="1:3">
      <c r="A6618" s="5">
        <v>6616</v>
      </c>
      <c r="B6618" s="29"/>
      <c r="C6618" s="29"/>
    </row>
    <row r="6619" spans="1:3">
      <c r="A6619" s="5">
        <v>6617</v>
      </c>
      <c r="B6619" s="29"/>
      <c r="C6619" s="29"/>
    </row>
    <row r="6620" spans="1:3">
      <c r="A6620" s="5">
        <v>6618</v>
      </c>
      <c r="B6620" s="29"/>
      <c r="C6620" s="29"/>
    </row>
    <row r="6621" spans="1:3">
      <c r="A6621" s="5">
        <v>6619</v>
      </c>
      <c r="B6621" s="29"/>
      <c r="C6621" s="29"/>
    </row>
    <row r="6622" spans="1:3">
      <c r="A6622" s="5">
        <v>6620</v>
      </c>
      <c r="B6622" s="29"/>
      <c r="C6622" s="29"/>
    </row>
    <row r="6623" spans="1:3">
      <c r="A6623" s="5">
        <v>6621</v>
      </c>
      <c r="B6623" s="29"/>
      <c r="C6623" s="29"/>
    </row>
    <row r="6624" spans="1:3">
      <c r="A6624" s="5">
        <v>6622</v>
      </c>
      <c r="B6624" s="29"/>
      <c r="C6624" s="29"/>
    </row>
    <row r="6625" spans="1:3">
      <c r="A6625" s="5">
        <v>6623</v>
      </c>
      <c r="B6625" s="29"/>
      <c r="C6625" s="29"/>
    </row>
    <row r="6626" spans="1:3">
      <c r="A6626" s="5">
        <v>6624</v>
      </c>
      <c r="B6626" s="29"/>
      <c r="C6626" s="29"/>
    </row>
    <row r="6627" spans="1:3">
      <c r="A6627" s="5">
        <v>6625</v>
      </c>
      <c r="B6627" s="29"/>
      <c r="C6627" s="29"/>
    </row>
    <row r="6628" spans="1:3">
      <c r="A6628" s="5">
        <v>6626</v>
      </c>
      <c r="B6628" s="29"/>
      <c r="C6628" s="29"/>
    </row>
    <row r="6629" spans="1:3">
      <c r="A6629" s="5">
        <v>6627</v>
      </c>
      <c r="B6629" s="29"/>
      <c r="C6629" s="29"/>
    </row>
    <row r="6630" spans="1:3">
      <c r="A6630" s="5">
        <v>6628</v>
      </c>
      <c r="B6630" s="29"/>
      <c r="C6630" s="29"/>
    </row>
    <row r="6631" spans="1:3">
      <c r="A6631" s="5">
        <v>6629</v>
      </c>
      <c r="B6631" s="29"/>
      <c r="C6631" s="29"/>
    </row>
    <row r="6632" spans="1:3">
      <c r="A6632" s="5">
        <v>6630</v>
      </c>
      <c r="B6632" s="29"/>
      <c r="C6632" s="29"/>
    </row>
    <row r="6633" spans="1:3">
      <c r="A6633" s="5">
        <v>6631</v>
      </c>
      <c r="B6633" s="29"/>
      <c r="C6633" s="29"/>
    </row>
    <row r="6634" spans="1:3">
      <c r="A6634" s="5">
        <v>6632</v>
      </c>
      <c r="B6634" s="29"/>
      <c r="C6634" s="29"/>
    </row>
    <row r="6635" spans="1:3">
      <c r="A6635" s="5">
        <v>6633</v>
      </c>
      <c r="B6635" s="29"/>
      <c r="C6635" s="29"/>
    </row>
    <row r="6636" spans="1:3">
      <c r="A6636" s="5">
        <v>6634</v>
      </c>
      <c r="B6636" s="29"/>
      <c r="C6636" s="29"/>
    </row>
    <row r="6637" spans="1:3">
      <c r="A6637" s="5">
        <v>6635</v>
      </c>
      <c r="B6637" s="29"/>
      <c r="C6637" s="29"/>
    </row>
    <row r="6638" spans="1:3">
      <c r="A6638" s="5">
        <v>6636</v>
      </c>
      <c r="B6638" s="29"/>
      <c r="C6638" s="29"/>
    </row>
    <row r="6639" spans="1:3">
      <c r="A6639" s="5">
        <v>6637</v>
      </c>
      <c r="B6639" s="29"/>
      <c r="C6639" s="29"/>
    </row>
    <row r="6640" spans="1:3">
      <c r="A6640" s="5">
        <v>6638</v>
      </c>
      <c r="B6640" s="29"/>
      <c r="C6640" s="29"/>
    </row>
    <row r="6641" spans="1:3">
      <c r="A6641" s="5">
        <v>6639</v>
      </c>
      <c r="B6641" s="29"/>
      <c r="C6641" s="29"/>
    </row>
    <row r="6642" spans="1:3">
      <c r="A6642" s="5">
        <v>6640</v>
      </c>
      <c r="B6642" s="29"/>
      <c r="C6642" s="29"/>
    </row>
    <row r="6643" spans="1:3">
      <c r="A6643" s="5">
        <v>6641</v>
      </c>
      <c r="B6643" s="29"/>
      <c r="C6643" s="29"/>
    </row>
    <row r="6644" spans="1:3">
      <c r="A6644" s="5">
        <v>6642</v>
      </c>
      <c r="B6644" s="29"/>
      <c r="C6644" s="29"/>
    </row>
    <row r="6645" spans="1:3">
      <c r="A6645" s="5">
        <v>6643</v>
      </c>
      <c r="B6645" s="29"/>
      <c r="C6645" s="29"/>
    </row>
    <row r="6646" spans="1:3">
      <c r="A6646" s="5">
        <v>6644</v>
      </c>
      <c r="B6646" s="29"/>
      <c r="C6646" s="29"/>
    </row>
    <row r="6647" spans="1:3">
      <c r="A6647" s="5">
        <v>6645</v>
      </c>
      <c r="B6647" s="29"/>
      <c r="C6647" s="29"/>
    </row>
    <row r="6648" spans="1:3">
      <c r="A6648" s="5">
        <v>6646</v>
      </c>
      <c r="B6648" s="29"/>
      <c r="C6648" s="29"/>
    </row>
    <row r="6649" spans="1:3">
      <c r="A6649" s="5">
        <v>6647</v>
      </c>
      <c r="B6649" s="29"/>
      <c r="C6649" s="29"/>
    </row>
    <row r="6650" spans="1:3">
      <c r="A6650" s="5">
        <v>6648</v>
      </c>
      <c r="B6650" s="29"/>
      <c r="C6650" s="29"/>
    </row>
    <row r="6651" spans="1:3">
      <c r="A6651" s="5">
        <v>6649</v>
      </c>
      <c r="B6651" s="29"/>
      <c r="C6651" s="29"/>
    </row>
    <row r="6652" spans="1:3">
      <c r="A6652" s="5">
        <v>6650</v>
      </c>
      <c r="B6652" s="29"/>
      <c r="C6652" s="29"/>
    </row>
    <row r="6653" spans="1:3">
      <c r="A6653" s="5">
        <v>6651</v>
      </c>
      <c r="B6653" s="29"/>
      <c r="C6653" s="29"/>
    </row>
    <row r="6654" spans="1:3">
      <c r="A6654" s="5">
        <v>6652</v>
      </c>
      <c r="B6654" s="29"/>
      <c r="C6654" s="29"/>
    </row>
    <row r="6655" spans="1:3">
      <c r="A6655" s="5">
        <v>6653</v>
      </c>
      <c r="B6655" s="29"/>
      <c r="C6655" s="29"/>
    </row>
    <row r="6656" spans="1:3">
      <c r="A6656" s="5">
        <v>6654</v>
      </c>
      <c r="B6656" s="29"/>
      <c r="C6656" s="29"/>
    </row>
    <row r="6657" spans="1:3">
      <c r="A6657" s="5">
        <v>6655</v>
      </c>
      <c r="B6657" s="29"/>
      <c r="C6657" s="29"/>
    </row>
    <row r="6658" spans="1:3">
      <c r="A6658" s="5">
        <v>6656</v>
      </c>
      <c r="B6658" s="29"/>
      <c r="C6658" s="29"/>
    </row>
    <row r="6659" spans="1:3">
      <c r="A6659" s="5">
        <v>6657</v>
      </c>
      <c r="B6659" s="29"/>
      <c r="C6659" s="29"/>
    </row>
    <row r="6660" spans="1:3">
      <c r="A6660" s="5">
        <v>6658</v>
      </c>
      <c r="B6660" s="29"/>
      <c r="C6660" s="29"/>
    </row>
    <row r="6661" spans="1:3">
      <c r="A6661" s="5">
        <v>6659</v>
      </c>
      <c r="B6661" s="29"/>
      <c r="C6661" s="29"/>
    </row>
    <row r="6662" spans="1:3">
      <c r="A6662" s="5">
        <v>6660</v>
      </c>
      <c r="B6662" s="29"/>
      <c r="C6662" s="29"/>
    </row>
    <row r="6663" spans="1:3">
      <c r="A6663" s="5">
        <v>6661</v>
      </c>
      <c r="B6663" s="29"/>
      <c r="C6663" s="29"/>
    </row>
    <row r="6664" spans="1:3">
      <c r="A6664" s="5">
        <v>6662</v>
      </c>
      <c r="B6664" s="29"/>
      <c r="C6664" s="29"/>
    </row>
    <row r="6665" spans="1:3">
      <c r="A6665" s="5">
        <v>6663</v>
      </c>
      <c r="B6665" s="29"/>
      <c r="C6665" s="29"/>
    </row>
    <row r="6666" spans="1:3">
      <c r="A6666" s="5">
        <v>6664</v>
      </c>
      <c r="B6666" s="29"/>
      <c r="C6666" s="29"/>
    </row>
    <row r="6667" spans="1:3">
      <c r="A6667" s="5">
        <v>6665</v>
      </c>
      <c r="B6667" s="29"/>
      <c r="C6667" s="29"/>
    </row>
    <row r="6668" spans="1:3">
      <c r="A6668" s="5">
        <v>6666</v>
      </c>
      <c r="B6668" s="29"/>
      <c r="C6668" s="29"/>
    </row>
    <row r="6669" spans="1:3">
      <c r="A6669" s="5">
        <v>6667</v>
      </c>
      <c r="B6669" s="29"/>
      <c r="C6669" s="29"/>
    </row>
    <row r="6670" spans="1:3">
      <c r="A6670" s="5">
        <v>6668</v>
      </c>
      <c r="B6670" s="29"/>
      <c r="C6670" s="29"/>
    </row>
    <row r="6671" spans="1:3">
      <c r="A6671" s="5">
        <v>6669</v>
      </c>
      <c r="B6671" s="29"/>
      <c r="C6671" s="29"/>
    </row>
    <row r="6672" spans="1:3">
      <c r="A6672" s="5">
        <v>6670</v>
      </c>
      <c r="B6672" s="29"/>
      <c r="C6672" s="29"/>
    </row>
    <row r="6673" spans="1:3">
      <c r="A6673" s="5">
        <v>6671</v>
      </c>
      <c r="B6673" s="29"/>
      <c r="C6673" s="29"/>
    </row>
    <row r="6674" spans="1:3">
      <c r="A6674" s="5">
        <v>6672</v>
      </c>
      <c r="B6674" s="29"/>
      <c r="C6674" s="29"/>
    </row>
    <row r="6675" spans="1:3">
      <c r="A6675" s="5">
        <v>6673</v>
      </c>
      <c r="B6675" s="29"/>
      <c r="C6675" s="29"/>
    </row>
    <row r="6676" spans="1:3">
      <c r="A6676" s="5">
        <v>6674</v>
      </c>
      <c r="B6676" s="29"/>
      <c r="C6676" s="29"/>
    </row>
    <row r="6677" spans="1:3">
      <c r="A6677" s="5">
        <v>6675</v>
      </c>
      <c r="B6677" s="29"/>
      <c r="C6677" s="29"/>
    </row>
    <row r="6678" spans="1:3">
      <c r="A6678" s="5">
        <v>6676</v>
      </c>
      <c r="B6678" s="29"/>
      <c r="C6678" s="29"/>
    </row>
    <row r="6679" spans="1:3">
      <c r="A6679" s="5">
        <v>6677</v>
      </c>
      <c r="B6679" s="29"/>
      <c r="C6679" s="29"/>
    </row>
    <row r="6680" spans="1:3">
      <c r="A6680" s="5">
        <v>6678</v>
      </c>
      <c r="B6680" s="29"/>
      <c r="C6680" s="29"/>
    </row>
    <row r="6681" spans="1:3">
      <c r="A6681" s="5">
        <v>6679</v>
      </c>
      <c r="B6681" s="29"/>
      <c r="C6681" s="29"/>
    </row>
    <row r="6682" spans="1:3">
      <c r="A6682" s="5">
        <v>6680</v>
      </c>
      <c r="B6682" s="29"/>
      <c r="C6682" s="29"/>
    </row>
    <row r="6683" spans="1:3">
      <c r="A6683" s="5">
        <v>6681</v>
      </c>
      <c r="B6683" s="29"/>
      <c r="C6683" s="29"/>
    </row>
    <row r="6684" spans="1:3">
      <c r="A6684" s="5">
        <v>6682</v>
      </c>
      <c r="B6684" s="29"/>
      <c r="C6684" s="29"/>
    </row>
    <row r="6685" spans="1:3">
      <c r="A6685" s="5">
        <v>6683</v>
      </c>
      <c r="B6685" s="29"/>
      <c r="C6685" s="29"/>
    </row>
    <row r="6686" spans="1:3">
      <c r="A6686" s="5">
        <v>6684</v>
      </c>
      <c r="B6686" s="29"/>
      <c r="C6686" s="29"/>
    </row>
    <row r="6687" spans="1:3">
      <c r="A6687" s="5">
        <v>6685</v>
      </c>
      <c r="B6687" s="29"/>
      <c r="C6687" s="29"/>
    </row>
    <row r="6688" spans="1:3">
      <c r="A6688" s="5">
        <v>6686</v>
      </c>
      <c r="B6688" s="29"/>
      <c r="C6688" s="29"/>
    </row>
    <row r="6689" spans="1:3">
      <c r="A6689" s="5">
        <v>6687</v>
      </c>
      <c r="B6689" s="29"/>
      <c r="C6689" s="29"/>
    </row>
    <row r="6690" spans="1:3">
      <c r="A6690" s="5">
        <v>6688</v>
      </c>
      <c r="B6690" s="29"/>
      <c r="C6690" s="29"/>
    </row>
    <row r="6691" spans="1:3">
      <c r="A6691" s="5">
        <v>6689</v>
      </c>
      <c r="B6691" s="29"/>
      <c r="C6691" s="29"/>
    </row>
    <row r="6692" spans="1:3">
      <c r="A6692" s="5">
        <v>6690</v>
      </c>
      <c r="B6692" s="29"/>
      <c r="C6692" s="29"/>
    </row>
    <row r="6693" spans="1:3">
      <c r="A6693" s="5">
        <v>6691</v>
      </c>
      <c r="B6693" s="29"/>
      <c r="C6693" s="29"/>
    </row>
    <row r="6694" spans="1:3">
      <c r="A6694" s="5">
        <v>6692</v>
      </c>
      <c r="B6694" s="29"/>
      <c r="C6694" s="29"/>
    </row>
    <row r="6695" spans="1:3">
      <c r="A6695" s="5">
        <v>6693</v>
      </c>
      <c r="B6695" s="29"/>
      <c r="C6695" s="29"/>
    </row>
    <row r="6696" spans="1:3">
      <c r="A6696" s="5">
        <v>6694</v>
      </c>
      <c r="B6696" s="29"/>
      <c r="C6696" s="29"/>
    </row>
    <row r="6697" spans="1:3">
      <c r="A6697" s="5">
        <v>6695</v>
      </c>
      <c r="B6697" s="29"/>
      <c r="C6697" s="29"/>
    </row>
    <row r="6698" spans="1:3">
      <c r="A6698" s="5">
        <v>6696</v>
      </c>
      <c r="B6698" s="29"/>
      <c r="C6698" s="29"/>
    </row>
    <row r="6699" spans="1:3">
      <c r="A6699" s="5">
        <v>6697</v>
      </c>
      <c r="B6699" s="29"/>
      <c r="C6699" s="29"/>
    </row>
    <row r="6700" spans="1:3">
      <c r="A6700" s="5">
        <v>6698</v>
      </c>
      <c r="B6700" s="29"/>
      <c r="C6700" s="29"/>
    </row>
    <row r="6701" spans="1:3">
      <c r="A6701" s="5">
        <v>6699</v>
      </c>
      <c r="B6701" s="29"/>
      <c r="C6701" s="29"/>
    </row>
    <row r="6702" spans="1:3">
      <c r="A6702" s="5">
        <v>6700</v>
      </c>
      <c r="B6702" s="29"/>
      <c r="C6702" s="29"/>
    </row>
    <row r="6703" spans="1:3">
      <c r="A6703" s="5">
        <v>6701</v>
      </c>
      <c r="B6703" s="29"/>
      <c r="C6703" s="29"/>
    </row>
    <row r="6704" spans="1:3">
      <c r="A6704" s="5">
        <v>6702</v>
      </c>
      <c r="B6704" s="29"/>
      <c r="C6704" s="29"/>
    </row>
    <row r="6705" spans="1:3">
      <c r="A6705" s="5">
        <v>6703</v>
      </c>
      <c r="B6705" s="29"/>
      <c r="C6705" s="29"/>
    </row>
    <row r="6706" spans="1:3">
      <c r="A6706" s="5">
        <v>6704</v>
      </c>
      <c r="B6706" s="29"/>
      <c r="C6706" s="29"/>
    </row>
    <row r="6707" spans="1:3">
      <c r="A6707" s="5">
        <v>6705</v>
      </c>
      <c r="B6707" s="29"/>
      <c r="C6707" s="29"/>
    </row>
    <row r="6708" spans="1:3">
      <c r="A6708" s="5">
        <v>6706</v>
      </c>
      <c r="B6708" s="29"/>
      <c r="C6708" s="29"/>
    </row>
    <row r="6709" spans="1:3">
      <c r="A6709" s="5">
        <v>6707</v>
      </c>
      <c r="B6709" s="29"/>
      <c r="C6709" s="29"/>
    </row>
    <row r="6710" spans="1:3">
      <c r="A6710" s="5">
        <v>6708</v>
      </c>
      <c r="B6710" s="29"/>
      <c r="C6710" s="29"/>
    </row>
    <row r="6711" spans="1:3">
      <c r="A6711" s="5">
        <v>6709</v>
      </c>
      <c r="B6711" s="29"/>
      <c r="C6711" s="29"/>
    </row>
    <row r="6712" spans="1:3">
      <c r="A6712" s="5">
        <v>6710</v>
      </c>
      <c r="B6712" s="29"/>
      <c r="C6712" s="29"/>
    </row>
    <row r="6713" spans="1:3">
      <c r="A6713" s="5">
        <v>6711</v>
      </c>
      <c r="B6713" s="29"/>
      <c r="C6713" s="29"/>
    </row>
    <row r="6714" spans="1:3">
      <c r="A6714" s="5">
        <v>6712</v>
      </c>
      <c r="B6714" s="29"/>
      <c r="C6714" s="29"/>
    </row>
    <row r="6715" spans="1:3">
      <c r="A6715" s="5">
        <v>6713</v>
      </c>
      <c r="B6715" s="29"/>
      <c r="C6715" s="29"/>
    </row>
    <row r="6716" spans="1:3">
      <c r="A6716" s="5">
        <v>6714</v>
      </c>
      <c r="B6716" s="29"/>
      <c r="C6716" s="29"/>
    </row>
    <row r="6717" spans="1:3">
      <c r="A6717" s="5">
        <v>6715</v>
      </c>
      <c r="B6717" s="29"/>
      <c r="C6717" s="29"/>
    </row>
    <row r="6718" spans="1:3">
      <c r="A6718" s="5">
        <v>6716</v>
      </c>
      <c r="B6718" s="29"/>
      <c r="C6718" s="29"/>
    </row>
    <row r="6719" spans="1:3">
      <c r="A6719" s="5">
        <v>6717</v>
      </c>
      <c r="B6719" s="29"/>
      <c r="C6719" s="29"/>
    </row>
    <row r="6720" spans="1:3">
      <c r="A6720" s="5">
        <v>6718</v>
      </c>
      <c r="B6720" s="29"/>
      <c r="C6720" s="29"/>
    </row>
    <row r="6721" spans="1:3">
      <c r="A6721" s="5">
        <v>6719</v>
      </c>
      <c r="B6721" s="29"/>
      <c r="C6721" s="29"/>
    </row>
    <row r="6722" spans="1:3">
      <c r="A6722" s="5">
        <v>6720</v>
      </c>
      <c r="B6722" s="29"/>
      <c r="C6722" s="29"/>
    </row>
    <row r="6723" spans="1:3">
      <c r="A6723" s="5">
        <v>6721</v>
      </c>
      <c r="B6723" s="29"/>
      <c r="C6723" s="29"/>
    </row>
    <row r="6724" spans="1:3">
      <c r="A6724" s="5">
        <v>6722</v>
      </c>
      <c r="B6724" s="29"/>
      <c r="C6724" s="29"/>
    </row>
    <row r="6725" spans="1:3">
      <c r="A6725" s="5">
        <v>6723</v>
      </c>
      <c r="B6725" s="29"/>
      <c r="C6725" s="29"/>
    </row>
    <row r="6726" spans="1:3">
      <c r="A6726" s="5">
        <v>6724</v>
      </c>
      <c r="B6726" s="29"/>
      <c r="C6726" s="29"/>
    </row>
    <row r="6727" spans="1:3">
      <c r="A6727" s="5">
        <v>6725</v>
      </c>
      <c r="B6727" s="29"/>
      <c r="C6727" s="29"/>
    </row>
    <row r="6728" spans="1:3">
      <c r="A6728" s="5">
        <v>6726</v>
      </c>
      <c r="B6728" s="29"/>
      <c r="C6728" s="29"/>
    </row>
    <row r="6729" spans="1:3">
      <c r="A6729" s="5">
        <v>6727</v>
      </c>
      <c r="B6729" s="29"/>
      <c r="C6729" s="29"/>
    </row>
    <row r="6730" spans="1:3">
      <c r="A6730" s="5">
        <v>6728</v>
      </c>
      <c r="B6730" s="29"/>
      <c r="C6730" s="29"/>
    </row>
    <row r="6731" spans="1:3">
      <c r="A6731" s="5">
        <v>6729</v>
      </c>
      <c r="B6731" s="29"/>
      <c r="C6731" s="29"/>
    </row>
    <row r="6732" spans="1:3">
      <c r="A6732" s="5">
        <v>6730</v>
      </c>
      <c r="B6732" s="29"/>
      <c r="C6732" s="29"/>
    </row>
    <row r="6733" spans="1:3">
      <c r="A6733" s="5">
        <v>6731</v>
      </c>
      <c r="B6733" s="29"/>
      <c r="C6733" s="29"/>
    </row>
    <row r="6734" spans="1:3">
      <c r="A6734" s="5">
        <v>6732</v>
      </c>
      <c r="B6734" s="29"/>
      <c r="C6734" s="29"/>
    </row>
    <row r="6735" spans="1:3">
      <c r="A6735" s="5">
        <v>6733</v>
      </c>
      <c r="B6735" s="29"/>
      <c r="C6735" s="29"/>
    </row>
    <row r="6736" spans="1:3">
      <c r="A6736" s="5">
        <v>6734</v>
      </c>
      <c r="B6736" s="29"/>
      <c r="C6736" s="29"/>
    </row>
    <row r="6737" spans="1:3">
      <c r="A6737" s="5">
        <v>6735</v>
      </c>
      <c r="B6737" s="29"/>
      <c r="C6737" s="29"/>
    </row>
    <row r="6738" spans="1:3">
      <c r="A6738" s="5">
        <v>6736</v>
      </c>
      <c r="B6738" s="29"/>
      <c r="C6738" s="29"/>
    </row>
    <row r="6739" spans="1:3">
      <c r="A6739" s="5">
        <v>6737</v>
      </c>
      <c r="B6739" s="29"/>
      <c r="C6739" s="29"/>
    </row>
    <row r="6740" spans="1:3">
      <c r="A6740" s="5">
        <v>6738</v>
      </c>
      <c r="B6740" s="29"/>
      <c r="C6740" s="29"/>
    </row>
    <row r="6741" spans="1:3">
      <c r="A6741" s="5">
        <v>6739</v>
      </c>
      <c r="B6741" s="29"/>
      <c r="C6741" s="29"/>
    </row>
    <row r="6742" spans="1:3">
      <c r="A6742" s="5">
        <v>6740</v>
      </c>
      <c r="B6742" s="29"/>
      <c r="C6742" s="29"/>
    </row>
    <row r="6743" spans="1:3">
      <c r="A6743" s="5">
        <v>6741</v>
      </c>
      <c r="B6743" s="29"/>
      <c r="C6743" s="29"/>
    </row>
    <row r="6744" spans="1:3">
      <c r="A6744" s="5">
        <v>6742</v>
      </c>
      <c r="B6744" s="29"/>
      <c r="C6744" s="29"/>
    </row>
    <row r="6745" spans="1:3">
      <c r="A6745" s="5">
        <v>6743</v>
      </c>
      <c r="B6745" s="29"/>
      <c r="C6745" s="29"/>
    </row>
    <row r="6746" spans="1:3">
      <c r="A6746" s="5">
        <v>6744</v>
      </c>
      <c r="B6746" s="29"/>
      <c r="C6746" s="29"/>
    </row>
    <row r="6747" spans="1:3">
      <c r="A6747" s="5">
        <v>6745</v>
      </c>
      <c r="B6747" s="29"/>
      <c r="C6747" s="29"/>
    </row>
    <row r="6748" spans="1:3">
      <c r="A6748" s="5">
        <v>6746</v>
      </c>
      <c r="B6748" s="29"/>
      <c r="C6748" s="29"/>
    </row>
    <row r="6749" spans="1:3">
      <c r="A6749" s="5">
        <v>6747</v>
      </c>
      <c r="B6749" s="29"/>
      <c r="C6749" s="29"/>
    </row>
    <row r="6750" spans="1:3">
      <c r="A6750" s="5">
        <v>6748</v>
      </c>
      <c r="B6750" s="29"/>
      <c r="C6750" s="29"/>
    </row>
    <row r="6751" spans="1:3">
      <c r="A6751" s="5">
        <v>6749</v>
      </c>
      <c r="B6751" s="29"/>
      <c r="C6751" s="29"/>
    </row>
    <row r="6752" spans="1:3">
      <c r="A6752" s="5">
        <v>6750</v>
      </c>
      <c r="B6752" s="29"/>
      <c r="C6752" s="29"/>
    </row>
    <row r="6753" spans="1:3">
      <c r="A6753" s="5">
        <v>6751</v>
      </c>
      <c r="B6753" s="29"/>
      <c r="C6753" s="29"/>
    </row>
    <row r="6754" spans="1:3">
      <c r="A6754" s="5">
        <v>6752</v>
      </c>
      <c r="B6754" s="29"/>
      <c r="C6754" s="29"/>
    </row>
    <row r="6755" spans="1:3">
      <c r="A6755" s="5">
        <v>6753</v>
      </c>
      <c r="B6755" s="29"/>
      <c r="C6755" s="29"/>
    </row>
    <row r="6756" spans="1:3">
      <c r="A6756" s="5">
        <v>6754</v>
      </c>
      <c r="B6756" s="29"/>
      <c r="C6756" s="29"/>
    </row>
    <row r="6757" spans="1:3">
      <c r="A6757" s="5">
        <v>6755</v>
      </c>
      <c r="B6757" s="29"/>
      <c r="C6757" s="29"/>
    </row>
    <row r="6758" spans="1:3">
      <c r="A6758" s="5">
        <v>6756</v>
      </c>
      <c r="B6758" s="29"/>
      <c r="C6758" s="29"/>
    </row>
    <row r="6759" spans="1:3">
      <c r="A6759" s="5">
        <v>6757</v>
      </c>
      <c r="B6759" s="29"/>
      <c r="C6759" s="29"/>
    </row>
    <row r="6760" spans="1:3">
      <c r="A6760" s="5">
        <v>6758</v>
      </c>
      <c r="B6760" s="29"/>
      <c r="C6760" s="29"/>
    </row>
    <row r="6761" spans="1:3">
      <c r="A6761" s="5">
        <v>6759</v>
      </c>
      <c r="B6761" s="29"/>
      <c r="C6761" s="29"/>
    </row>
    <row r="6762" spans="1:3">
      <c r="A6762" s="5">
        <v>6760</v>
      </c>
      <c r="B6762" s="29"/>
      <c r="C6762" s="29"/>
    </row>
    <row r="6763" spans="1:3">
      <c r="A6763" s="5">
        <v>6761</v>
      </c>
      <c r="B6763" s="29"/>
      <c r="C6763" s="29"/>
    </row>
    <row r="6764" spans="1:3">
      <c r="A6764" s="5">
        <v>6762</v>
      </c>
      <c r="B6764" s="29"/>
      <c r="C6764" s="29"/>
    </row>
    <row r="6765" spans="1:3">
      <c r="A6765" s="5">
        <v>6763</v>
      </c>
      <c r="B6765" s="29"/>
      <c r="C6765" s="29"/>
    </row>
    <row r="6766" spans="1:3">
      <c r="A6766" s="5">
        <v>6764</v>
      </c>
      <c r="B6766" s="29"/>
      <c r="C6766" s="29"/>
    </row>
    <row r="6767" spans="1:3">
      <c r="A6767" s="5">
        <v>6765</v>
      </c>
      <c r="B6767" s="29"/>
      <c r="C6767" s="29"/>
    </row>
    <row r="6768" spans="1:3">
      <c r="A6768" s="5">
        <v>6766</v>
      </c>
      <c r="B6768" s="29"/>
      <c r="C6768" s="29"/>
    </row>
    <row r="6769" spans="1:3">
      <c r="A6769" s="5">
        <v>6767</v>
      </c>
      <c r="B6769" s="29"/>
      <c r="C6769" s="29"/>
    </row>
    <row r="6770" spans="1:3">
      <c r="A6770" s="5">
        <v>6768</v>
      </c>
      <c r="B6770" s="29"/>
      <c r="C6770" s="29"/>
    </row>
    <row r="6771" spans="1:3">
      <c r="A6771" s="5">
        <v>6769</v>
      </c>
      <c r="B6771" s="29"/>
      <c r="C6771" s="29"/>
    </row>
    <row r="6772" spans="1:3">
      <c r="A6772" s="5">
        <v>6770</v>
      </c>
      <c r="B6772" s="29"/>
      <c r="C6772" s="29"/>
    </row>
    <row r="6773" spans="1:3">
      <c r="A6773" s="5">
        <v>6771</v>
      </c>
      <c r="B6773" s="29"/>
      <c r="C6773" s="29"/>
    </row>
    <row r="6774" spans="1:3">
      <c r="A6774" s="5">
        <v>6772</v>
      </c>
      <c r="B6774" s="29"/>
      <c r="C6774" s="29"/>
    </row>
    <row r="6775" spans="1:3">
      <c r="A6775" s="5">
        <v>6773</v>
      </c>
      <c r="B6775" s="29"/>
      <c r="C6775" s="29"/>
    </row>
    <row r="6776" spans="1:3">
      <c r="A6776" s="5">
        <v>6774</v>
      </c>
      <c r="B6776" s="29"/>
      <c r="C6776" s="29"/>
    </row>
    <row r="6777" spans="1:3">
      <c r="A6777" s="5">
        <v>6775</v>
      </c>
      <c r="B6777" s="29"/>
      <c r="C6777" s="29"/>
    </row>
    <row r="6778" spans="1:3">
      <c r="A6778" s="5">
        <v>6776</v>
      </c>
      <c r="B6778" s="29"/>
      <c r="C6778" s="29"/>
    </row>
    <row r="6779" spans="1:3">
      <c r="A6779" s="5">
        <v>6777</v>
      </c>
      <c r="B6779" s="29"/>
      <c r="C6779" s="29"/>
    </row>
    <row r="6780" spans="1:3">
      <c r="A6780" s="5">
        <v>6778</v>
      </c>
      <c r="B6780" s="29"/>
      <c r="C6780" s="29"/>
    </row>
    <row r="6781" spans="1:3">
      <c r="A6781" s="5">
        <v>6779</v>
      </c>
      <c r="B6781" s="29"/>
      <c r="C6781" s="29"/>
    </row>
    <row r="6782" spans="1:3">
      <c r="A6782" s="5">
        <v>6780</v>
      </c>
      <c r="B6782" s="29"/>
      <c r="C6782" s="29"/>
    </row>
    <row r="6783" spans="1:3">
      <c r="A6783" s="5">
        <v>6781</v>
      </c>
      <c r="B6783" s="29"/>
      <c r="C6783" s="29"/>
    </row>
    <row r="6784" spans="1:3">
      <c r="A6784" s="5">
        <v>6782</v>
      </c>
      <c r="B6784" s="29"/>
      <c r="C6784" s="29"/>
    </row>
    <row r="6785" spans="1:3">
      <c r="A6785" s="5">
        <v>6783</v>
      </c>
      <c r="B6785" s="29"/>
      <c r="C6785" s="29"/>
    </row>
    <row r="6786" spans="1:3">
      <c r="A6786" s="5">
        <v>6784</v>
      </c>
      <c r="B6786" s="29"/>
      <c r="C6786" s="29"/>
    </row>
    <row r="6787" spans="1:3">
      <c r="A6787" s="5">
        <v>6785</v>
      </c>
      <c r="B6787" s="29"/>
      <c r="C6787" s="29"/>
    </row>
    <row r="6788" spans="1:3">
      <c r="A6788" s="5">
        <v>6786</v>
      </c>
      <c r="B6788" s="29"/>
      <c r="C6788" s="29"/>
    </row>
    <row r="6789" spans="1:3">
      <c r="A6789" s="5">
        <v>6787</v>
      </c>
      <c r="B6789" s="29"/>
      <c r="C6789" s="29"/>
    </row>
    <row r="6790" spans="1:3">
      <c r="A6790" s="5">
        <v>6788</v>
      </c>
      <c r="B6790" s="29"/>
      <c r="C6790" s="29"/>
    </row>
    <row r="6791" spans="1:3">
      <c r="A6791" s="5">
        <v>6789</v>
      </c>
      <c r="B6791" s="29"/>
      <c r="C6791" s="29"/>
    </row>
    <row r="6792" spans="1:3">
      <c r="A6792" s="5">
        <v>6790</v>
      </c>
      <c r="B6792" s="29"/>
      <c r="C6792" s="29"/>
    </row>
    <row r="6793" spans="1:3">
      <c r="A6793" s="5">
        <v>6791</v>
      </c>
      <c r="B6793" s="29"/>
      <c r="C6793" s="29"/>
    </row>
    <row r="6794" spans="1:3">
      <c r="A6794" s="5">
        <v>6792</v>
      </c>
      <c r="B6794" s="29"/>
      <c r="C6794" s="29"/>
    </row>
    <row r="6795" spans="1:3">
      <c r="A6795" s="5">
        <v>6793</v>
      </c>
      <c r="B6795" s="29"/>
      <c r="C6795" s="29"/>
    </row>
    <row r="6796" spans="1:3">
      <c r="A6796" s="5">
        <v>6794</v>
      </c>
      <c r="B6796" s="29"/>
      <c r="C6796" s="29"/>
    </row>
    <row r="6797" spans="1:3">
      <c r="A6797" s="5">
        <v>6795</v>
      </c>
      <c r="B6797" s="29"/>
      <c r="C6797" s="29"/>
    </row>
    <row r="6798" spans="1:3">
      <c r="A6798" s="5">
        <v>6796</v>
      </c>
      <c r="B6798" s="29"/>
      <c r="C6798" s="29"/>
    </row>
    <row r="6799" spans="1:3">
      <c r="A6799" s="5">
        <v>6797</v>
      </c>
      <c r="B6799" s="29"/>
      <c r="C6799" s="29"/>
    </row>
    <row r="6800" spans="1:3">
      <c r="A6800" s="5">
        <v>6798</v>
      </c>
      <c r="B6800" s="29"/>
      <c r="C6800" s="29"/>
    </row>
    <row r="6801" spans="1:3">
      <c r="A6801" s="5">
        <v>6799</v>
      </c>
      <c r="B6801" s="29"/>
      <c r="C6801" s="29"/>
    </row>
    <row r="6802" spans="1:3">
      <c r="A6802" s="5">
        <v>6800</v>
      </c>
      <c r="B6802" s="29"/>
      <c r="C6802" s="29"/>
    </row>
    <row r="6803" spans="1:3">
      <c r="A6803" s="5">
        <v>6801</v>
      </c>
      <c r="B6803" s="29"/>
      <c r="C6803" s="29"/>
    </row>
    <row r="6804" spans="1:3">
      <c r="A6804" s="5">
        <v>6802</v>
      </c>
      <c r="B6804" s="29"/>
      <c r="C6804" s="29"/>
    </row>
    <row r="6805" spans="1:3">
      <c r="A6805" s="5">
        <v>6803</v>
      </c>
      <c r="B6805" s="29"/>
      <c r="C6805" s="29"/>
    </row>
    <row r="6806" spans="1:3">
      <c r="A6806" s="5">
        <v>6804</v>
      </c>
      <c r="B6806" s="29"/>
      <c r="C6806" s="29"/>
    </row>
    <row r="6807" spans="1:3">
      <c r="A6807" s="5">
        <v>6805</v>
      </c>
      <c r="B6807" s="29"/>
      <c r="C6807" s="29"/>
    </row>
    <row r="6808" spans="1:3">
      <c r="A6808" s="5">
        <v>6806</v>
      </c>
      <c r="B6808" s="29"/>
      <c r="C6808" s="29"/>
    </row>
    <row r="6809" spans="1:3">
      <c r="A6809" s="5">
        <v>6807</v>
      </c>
      <c r="B6809" s="29"/>
      <c r="C6809" s="29"/>
    </row>
    <row r="6810" spans="1:3">
      <c r="A6810" s="5">
        <v>6808</v>
      </c>
      <c r="B6810" s="29"/>
      <c r="C6810" s="29"/>
    </row>
    <row r="6811" spans="1:3">
      <c r="A6811" s="5">
        <v>6809</v>
      </c>
      <c r="B6811" s="29"/>
      <c r="C6811" s="29"/>
    </row>
    <row r="6812" spans="1:3">
      <c r="A6812" s="5">
        <v>6810</v>
      </c>
      <c r="B6812" s="29"/>
      <c r="C6812" s="29"/>
    </row>
    <row r="6813" spans="1:3">
      <c r="A6813" s="5">
        <v>6811</v>
      </c>
      <c r="B6813" s="29"/>
      <c r="C6813" s="29"/>
    </row>
    <row r="6814" spans="1:3">
      <c r="A6814" s="5">
        <v>6812</v>
      </c>
      <c r="B6814" s="29"/>
      <c r="C6814" s="29"/>
    </row>
    <row r="6815" spans="1:3">
      <c r="A6815" s="5">
        <v>6813</v>
      </c>
      <c r="B6815" s="29"/>
      <c r="C6815" s="29"/>
    </row>
    <row r="6816" spans="1:3">
      <c r="A6816" s="5">
        <v>6814</v>
      </c>
      <c r="B6816" s="29"/>
      <c r="C6816" s="29"/>
    </row>
    <row r="6817" spans="1:3">
      <c r="A6817" s="5">
        <v>6815</v>
      </c>
      <c r="B6817" s="29"/>
      <c r="C6817" s="29"/>
    </row>
    <row r="6818" spans="1:3">
      <c r="A6818" s="5">
        <v>6816</v>
      </c>
      <c r="B6818" s="29"/>
      <c r="C6818" s="29"/>
    </row>
    <row r="6819" spans="1:3">
      <c r="A6819" s="5">
        <v>6817</v>
      </c>
      <c r="B6819" s="29"/>
      <c r="C6819" s="29"/>
    </row>
    <row r="6820" spans="1:3">
      <c r="A6820" s="5">
        <v>6818</v>
      </c>
      <c r="B6820" s="29"/>
      <c r="C6820" s="29"/>
    </row>
    <row r="6821" spans="1:3">
      <c r="A6821" s="5">
        <v>6819</v>
      </c>
      <c r="B6821" s="29"/>
      <c r="C6821" s="29"/>
    </row>
    <row r="6822" spans="1:3">
      <c r="A6822" s="5">
        <v>6820</v>
      </c>
      <c r="B6822" s="29"/>
      <c r="C6822" s="29"/>
    </row>
    <row r="6823" spans="1:3">
      <c r="A6823" s="5">
        <v>6821</v>
      </c>
      <c r="B6823" s="29"/>
      <c r="C6823" s="29"/>
    </row>
    <row r="6824" spans="1:3">
      <c r="A6824" s="5">
        <v>6822</v>
      </c>
      <c r="B6824" s="29"/>
      <c r="C6824" s="29"/>
    </row>
    <row r="6825" spans="1:3">
      <c r="A6825" s="5">
        <v>6823</v>
      </c>
      <c r="B6825" s="29"/>
      <c r="C6825" s="29"/>
    </row>
    <row r="6826" spans="1:3">
      <c r="A6826" s="5">
        <v>6824</v>
      </c>
      <c r="B6826" s="29"/>
      <c r="C6826" s="29"/>
    </row>
    <row r="6827" spans="1:3">
      <c r="A6827" s="5">
        <v>6825</v>
      </c>
      <c r="B6827" s="29"/>
      <c r="C6827" s="29"/>
    </row>
    <row r="6828" spans="1:3">
      <c r="A6828" s="5">
        <v>6826</v>
      </c>
      <c r="B6828" s="29"/>
      <c r="C6828" s="29"/>
    </row>
    <row r="6829" spans="1:3">
      <c r="A6829" s="5">
        <v>6827</v>
      </c>
      <c r="B6829" s="29"/>
      <c r="C6829" s="29"/>
    </row>
    <row r="6830" spans="1:3">
      <c r="A6830" s="5">
        <v>6828</v>
      </c>
      <c r="B6830" s="29"/>
      <c r="C6830" s="29"/>
    </row>
    <row r="6831" spans="1:3">
      <c r="A6831" s="5">
        <v>6829</v>
      </c>
      <c r="B6831" s="29"/>
      <c r="C6831" s="29"/>
    </row>
    <row r="6832" spans="1:3">
      <c r="A6832" s="5">
        <v>6830</v>
      </c>
      <c r="B6832" s="29"/>
      <c r="C6832" s="29"/>
    </row>
    <row r="6833" spans="1:3">
      <c r="A6833" s="5">
        <v>6831</v>
      </c>
      <c r="B6833" s="29"/>
      <c r="C6833" s="29"/>
    </row>
    <row r="6834" spans="1:3">
      <c r="A6834" s="5">
        <v>6832</v>
      </c>
      <c r="B6834" s="29"/>
      <c r="C6834" s="29"/>
    </row>
    <row r="6835" spans="1:3">
      <c r="A6835" s="5">
        <v>6833</v>
      </c>
      <c r="B6835" s="29"/>
      <c r="C6835" s="29"/>
    </row>
    <row r="6836" spans="1:3">
      <c r="A6836" s="5">
        <v>6834</v>
      </c>
      <c r="B6836" s="29"/>
      <c r="C6836" s="29"/>
    </row>
    <row r="6837" spans="1:3">
      <c r="A6837" s="5">
        <v>6835</v>
      </c>
      <c r="B6837" s="29"/>
      <c r="C6837" s="29"/>
    </row>
    <row r="6838" spans="1:3">
      <c r="A6838" s="5">
        <v>6836</v>
      </c>
      <c r="B6838" s="29"/>
      <c r="C6838" s="29"/>
    </row>
    <row r="6839" spans="1:3">
      <c r="A6839" s="5">
        <v>6837</v>
      </c>
      <c r="B6839" s="29"/>
      <c r="C6839" s="29"/>
    </row>
    <row r="6840" spans="1:3">
      <c r="A6840" s="5">
        <v>6838</v>
      </c>
      <c r="B6840" s="29"/>
      <c r="C6840" s="29"/>
    </row>
    <row r="6841" spans="1:3">
      <c r="A6841" s="5">
        <v>6839</v>
      </c>
      <c r="B6841" s="29"/>
      <c r="C6841" s="29"/>
    </row>
    <row r="6842" spans="1:3">
      <c r="A6842" s="5">
        <v>6840</v>
      </c>
      <c r="B6842" s="29"/>
      <c r="C6842" s="29"/>
    </row>
    <row r="6843" spans="1:3">
      <c r="A6843" s="5">
        <v>6841</v>
      </c>
      <c r="B6843" s="29"/>
      <c r="C6843" s="29"/>
    </row>
    <row r="6844" spans="1:3">
      <c r="A6844" s="5">
        <v>6842</v>
      </c>
      <c r="B6844" s="29"/>
      <c r="C6844" s="29"/>
    </row>
    <row r="6845" spans="1:3">
      <c r="A6845" s="5">
        <v>6843</v>
      </c>
      <c r="B6845" s="29"/>
      <c r="C6845" s="29"/>
    </row>
    <row r="6846" spans="1:3">
      <c r="A6846" s="5">
        <v>6844</v>
      </c>
      <c r="B6846" s="29"/>
      <c r="C6846" s="29"/>
    </row>
    <row r="6847" spans="1:3">
      <c r="A6847" s="5">
        <v>6845</v>
      </c>
      <c r="B6847" s="29"/>
      <c r="C6847" s="29"/>
    </row>
    <row r="6848" spans="1:3">
      <c r="A6848" s="5">
        <v>6846</v>
      </c>
      <c r="B6848" s="29"/>
      <c r="C6848" s="29"/>
    </row>
    <row r="6849" spans="1:3">
      <c r="A6849" s="5">
        <v>6847</v>
      </c>
      <c r="B6849" s="29"/>
      <c r="C6849" s="29"/>
    </row>
    <row r="6850" spans="1:3">
      <c r="A6850" s="5">
        <v>6848</v>
      </c>
      <c r="B6850" s="29"/>
      <c r="C6850" s="29"/>
    </row>
    <row r="6851" spans="1:3">
      <c r="A6851" s="5">
        <v>6849</v>
      </c>
      <c r="B6851" s="29"/>
      <c r="C6851" s="29"/>
    </row>
    <row r="6852" spans="1:3">
      <c r="A6852" s="5">
        <v>6850</v>
      </c>
      <c r="B6852" s="29"/>
      <c r="C6852" s="29"/>
    </row>
    <row r="6853" spans="1:3">
      <c r="A6853" s="5">
        <v>6851</v>
      </c>
      <c r="B6853" s="29"/>
      <c r="C6853" s="29"/>
    </row>
    <row r="6854" spans="1:3">
      <c r="A6854" s="5">
        <v>6852</v>
      </c>
      <c r="B6854" s="29"/>
      <c r="C6854" s="29"/>
    </row>
    <row r="6855" spans="1:3">
      <c r="A6855" s="5">
        <v>6853</v>
      </c>
      <c r="B6855" s="29"/>
      <c r="C6855" s="29"/>
    </row>
    <row r="6856" spans="1:3">
      <c r="A6856" s="5">
        <v>6854</v>
      </c>
      <c r="B6856" s="29"/>
      <c r="C6856" s="29"/>
    </row>
    <row r="6857" spans="1:3">
      <c r="A6857" s="5">
        <v>6855</v>
      </c>
      <c r="B6857" s="29"/>
      <c r="C6857" s="29"/>
    </row>
    <row r="6858" spans="1:3">
      <c r="A6858" s="5">
        <v>6856</v>
      </c>
      <c r="B6858" s="29"/>
      <c r="C6858" s="29"/>
    </row>
    <row r="6859" spans="1:3">
      <c r="A6859" s="5">
        <v>6857</v>
      </c>
      <c r="B6859" s="29"/>
      <c r="C6859" s="29"/>
    </row>
    <row r="6860" spans="1:3">
      <c r="A6860" s="5">
        <v>6858</v>
      </c>
      <c r="B6860" s="29"/>
      <c r="C6860" s="29"/>
    </row>
    <row r="6861" spans="1:3">
      <c r="A6861" s="5">
        <v>6859</v>
      </c>
      <c r="B6861" s="29"/>
      <c r="C6861" s="29"/>
    </row>
    <row r="6862" spans="1:3">
      <c r="A6862" s="5">
        <v>6860</v>
      </c>
      <c r="B6862" s="29"/>
      <c r="C6862" s="29"/>
    </row>
    <row r="6863" spans="1:3">
      <c r="A6863" s="5">
        <v>6861</v>
      </c>
      <c r="B6863" s="29"/>
      <c r="C6863" s="29"/>
    </row>
    <row r="6864" spans="1:3">
      <c r="A6864" s="5">
        <v>6862</v>
      </c>
      <c r="B6864" s="29"/>
      <c r="C6864" s="29"/>
    </row>
    <row r="6865" spans="1:3">
      <c r="A6865" s="5">
        <v>6863</v>
      </c>
      <c r="B6865" s="29"/>
      <c r="C6865" s="29"/>
    </row>
    <row r="6866" spans="1:3">
      <c r="A6866" s="5">
        <v>6864</v>
      </c>
      <c r="B6866" s="29"/>
      <c r="C6866" s="29"/>
    </row>
    <row r="6867" spans="1:3">
      <c r="A6867" s="5">
        <v>6865</v>
      </c>
      <c r="B6867" s="29"/>
      <c r="C6867" s="29"/>
    </row>
    <row r="6868" spans="1:3">
      <c r="A6868" s="5">
        <v>6866</v>
      </c>
      <c r="B6868" s="29"/>
      <c r="C6868" s="29"/>
    </row>
    <row r="6869" spans="1:3">
      <c r="A6869" s="5">
        <v>6867</v>
      </c>
      <c r="B6869" s="29"/>
      <c r="C6869" s="29"/>
    </row>
    <row r="6870" spans="1:3">
      <c r="A6870" s="5">
        <v>6868</v>
      </c>
      <c r="B6870" s="29"/>
      <c r="C6870" s="29"/>
    </row>
    <row r="6871" spans="1:3">
      <c r="A6871" s="5">
        <v>6869</v>
      </c>
      <c r="B6871" s="29"/>
      <c r="C6871" s="29"/>
    </row>
    <row r="6872" spans="1:3">
      <c r="A6872" s="5">
        <v>6870</v>
      </c>
      <c r="B6872" s="29"/>
      <c r="C6872" s="29"/>
    </row>
    <row r="6873" spans="1:3">
      <c r="A6873" s="5">
        <v>6871</v>
      </c>
      <c r="B6873" s="29"/>
      <c r="C6873" s="29"/>
    </row>
    <row r="6874" spans="1:3">
      <c r="A6874" s="5">
        <v>6872</v>
      </c>
      <c r="B6874" s="29"/>
      <c r="C6874" s="29"/>
    </row>
    <row r="6875" spans="1:3">
      <c r="A6875" s="5">
        <v>6873</v>
      </c>
      <c r="B6875" s="29"/>
      <c r="C6875" s="29"/>
    </row>
    <row r="6876" spans="1:3">
      <c r="A6876" s="5">
        <v>6874</v>
      </c>
      <c r="B6876" s="29"/>
      <c r="C6876" s="29"/>
    </row>
    <row r="6877" spans="1:3">
      <c r="A6877" s="5">
        <v>6875</v>
      </c>
      <c r="B6877" s="29"/>
      <c r="C6877" s="29"/>
    </row>
    <row r="6878" spans="1:3">
      <c r="A6878" s="5">
        <v>6876</v>
      </c>
      <c r="B6878" s="29"/>
      <c r="C6878" s="29"/>
    </row>
    <row r="6879" spans="1:3">
      <c r="A6879" s="5">
        <v>6877</v>
      </c>
      <c r="B6879" s="29"/>
      <c r="C6879" s="29"/>
    </row>
    <row r="6880" spans="1:3">
      <c r="A6880" s="5">
        <v>6878</v>
      </c>
      <c r="B6880" s="29"/>
      <c r="C6880" s="29"/>
    </row>
    <row r="6881" spans="1:3">
      <c r="A6881" s="5">
        <v>6879</v>
      </c>
      <c r="B6881" s="29"/>
      <c r="C6881" s="29"/>
    </row>
    <row r="6882" spans="1:3">
      <c r="A6882" s="5">
        <v>6880</v>
      </c>
      <c r="B6882" s="29"/>
      <c r="C6882" s="29"/>
    </row>
    <row r="6883" spans="1:3">
      <c r="A6883" s="5">
        <v>6881</v>
      </c>
      <c r="B6883" s="29"/>
      <c r="C6883" s="29"/>
    </row>
    <row r="6884" spans="1:3">
      <c r="A6884" s="5">
        <v>6882</v>
      </c>
      <c r="B6884" s="29"/>
      <c r="C6884" s="29"/>
    </row>
    <row r="6885" spans="1:3">
      <c r="A6885" s="5">
        <v>6883</v>
      </c>
      <c r="B6885" s="29"/>
      <c r="C6885" s="29"/>
    </row>
    <row r="6886" spans="1:3">
      <c r="A6886" s="5">
        <v>6884</v>
      </c>
      <c r="B6886" s="29"/>
      <c r="C6886" s="29"/>
    </row>
    <row r="6887" spans="1:3">
      <c r="A6887" s="5">
        <v>6885</v>
      </c>
      <c r="B6887" s="29"/>
      <c r="C6887" s="29"/>
    </row>
    <row r="6888" spans="1:3">
      <c r="A6888" s="5">
        <v>6886</v>
      </c>
      <c r="B6888" s="29"/>
      <c r="C6888" s="29"/>
    </row>
    <row r="6889" spans="1:3">
      <c r="A6889" s="5">
        <v>6887</v>
      </c>
      <c r="B6889" s="29"/>
      <c r="C6889" s="29"/>
    </row>
    <row r="6890" spans="1:3">
      <c r="A6890" s="5">
        <v>6888</v>
      </c>
      <c r="B6890" s="29"/>
      <c r="C6890" s="29"/>
    </row>
    <row r="6891" spans="1:3">
      <c r="A6891" s="5">
        <v>6889</v>
      </c>
      <c r="B6891" s="29"/>
      <c r="C6891" s="29"/>
    </row>
    <row r="6892" spans="1:3">
      <c r="A6892" s="5">
        <v>6890</v>
      </c>
      <c r="B6892" s="29"/>
      <c r="C6892" s="29"/>
    </row>
    <row r="6893" spans="1:3">
      <c r="A6893" s="5">
        <v>6891</v>
      </c>
      <c r="B6893" s="29"/>
      <c r="C6893" s="29"/>
    </row>
    <row r="6894" spans="1:3">
      <c r="A6894" s="5">
        <v>6892</v>
      </c>
      <c r="B6894" s="29"/>
      <c r="C6894" s="29"/>
    </row>
    <row r="6895" spans="1:3">
      <c r="A6895" s="5">
        <v>6893</v>
      </c>
      <c r="B6895" s="29"/>
      <c r="C6895" s="29"/>
    </row>
    <row r="6896" spans="1:3">
      <c r="A6896" s="5">
        <v>6894</v>
      </c>
      <c r="B6896" s="29"/>
      <c r="C6896" s="29"/>
    </row>
    <row r="6897" spans="1:3">
      <c r="A6897" s="5">
        <v>6895</v>
      </c>
      <c r="B6897" s="29"/>
      <c r="C6897" s="29"/>
    </row>
    <row r="6898" spans="1:3">
      <c r="A6898" s="5">
        <v>6896</v>
      </c>
      <c r="B6898" s="29"/>
      <c r="C6898" s="29"/>
    </row>
    <row r="6899" spans="1:3">
      <c r="A6899" s="5">
        <v>6897</v>
      </c>
      <c r="B6899" s="29"/>
      <c r="C6899" s="29"/>
    </row>
    <row r="6900" spans="1:3">
      <c r="A6900" s="5">
        <v>6898</v>
      </c>
      <c r="B6900" s="29"/>
      <c r="C6900" s="29"/>
    </row>
    <row r="6901" spans="1:3">
      <c r="A6901" s="5">
        <v>6899</v>
      </c>
      <c r="B6901" s="29"/>
      <c r="C6901" s="29"/>
    </row>
    <row r="6902" spans="1:3">
      <c r="A6902" s="5">
        <v>6900</v>
      </c>
      <c r="B6902" s="29"/>
      <c r="C6902" s="29"/>
    </row>
    <row r="6903" spans="1:3">
      <c r="A6903" s="5">
        <v>6901</v>
      </c>
      <c r="B6903" s="29"/>
      <c r="C6903" s="29"/>
    </row>
    <row r="6904" spans="1:3">
      <c r="A6904" s="5">
        <v>6902</v>
      </c>
      <c r="B6904" s="29"/>
      <c r="C6904" s="29"/>
    </row>
    <row r="6905" spans="1:3">
      <c r="A6905" s="5">
        <v>6903</v>
      </c>
      <c r="B6905" s="29"/>
      <c r="C6905" s="29"/>
    </row>
    <row r="6906" spans="1:3">
      <c r="A6906" s="5">
        <v>6904</v>
      </c>
      <c r="B6906" s="29"/>
      <c r="C6906" s="29"/>
    </row>
    <row r="6907" spans="1:3">
      <c r="A6907" s="5">
        <v>6905</v>
      </c>
      <c r="B6907" s="29"/>
      <c r="C6907" s="29"/>
    </row>
    <row r="6908" spans="1:3">
      <c r="A6908" s="5">
        <v>6906</v>
      </c>
      <c r="B6908" s="29"/>
      <c r="C6908" s="29"/>
    </row>
    <row r="6909" spans="1:3">
      <c r="A6909" s="5">
        <v>6907</v>
      </c>
      <c r="B6909" s="29"/>
      <c r="C6909" s="29"/>
    </row>
    <row r="6910" spans="1:3">
      <c r="A6910" s="5">
        <v>6908</v>
      </c>
      <c r="B6910" s="29"/>
      <c r="C6910" s="29"/>
    </row>
    <row r="6911" spans="1:3">
      <c r="A6911" s="5">
        <v>6909</v>
      </c>
      <c r="B6911" s="29"/>
      <c r="C6911" s="29"/>
    </row>
    <row r="6912" spans="1:3">
      <c r="A6912" s="5">
        <v>6910</v>
      </c>
      <c r="B6912" s="29"/>
      <c r="C6912" s="29"/>
    </row>
    <row r="6913" spans="1:3">
      <c r="A6913" s="5">
        <v>6911</v>
      </c>
      <c r="B6913" s="29"/>
      <c r="C6913" s="29"/>
    </row>
    <row r="6914" spans="1:3">
      <c r="A6914" s="5">
        <v>6912</v>
      </c>
      <c r="B6914" s="29"/>
      <c r="C6914" s="29"/>
    </row>
    <row r="6915" spans="1:3">
      <c r="A6915" s="5">
        <v>6913</v>
      </c>
      <c r="B6915" s="29"/>
      <c r="C6915" s="29"/>
    </row>
    <row r="6916" spans="1:3">
      <c r="A6916" s="5">
        <v>6914</v>
      </c>
      <c r="B6916" s="29"/>
      <c r="C6916" s="29"/>
    </row>
    <row r="6917" spans="1:3">
      <c r="A6917" s="5">
        <v>6915</v>
      </c>
      <c r="B6917" s="29"/>
      <c r="C6917" s="29"/>
    </row>
    <row r="6918" spans="1:3">
      <c r="A6918" s="5">
        <v>6916</v>
      </c>
      <c r="B6918" s="29"/>
      <c r="C6918" s="29"/>
    </row>
    <row r="6919" spans="1:3">
      <c r="A6919" s="5">
        <v>6917</v>
      </c>
      <c r="B6919" s="29"/>
      <c r="C6919" s="29"/>
    </row>
    <row r="6920" spans="1:3">
      <c r="A6920" s="5">
        <v>6918</v>
      </c>
      <c r="B6920" s="29"/>
      <c r="C6920" s="29"/>
    </row>
    <row r="6921" spans="1:3">
      <c r="A6921" s="5">
        <v>6919</v>
      </c>
      <c r="B6921" s="29"/>
      <c r="C6921" s="29"/>
    </row>
    <row r="6922" spans="1:3">
      <c r="A6922" s="5">
        <v>6920</v>
      </c>
      <c r="B6922" s="29"/>
      <c r="C6922" s="29"/>
    </row>
    <row r="6923" spans="1:3">
      <c r="A6923" s="5">
        <v>6921</v>
      </c>
      <c r="B6923" s="29"/>
      <c r="C6923" s="29"/>
    </row>
    <row r="6924" spans="1:3">
      <c r="A6924" s="5">
        <v>6922</v>
      </c>
      <c r="B6924" s="29"/>
      <c r="C6924" s="29"/>
    </row>
    <row r="6925" spans="1:3">
      <c r="A6925" s="5">
        <v>6923</v>
      </c>
      <c r="B6925" s="29"/>
      <c r="C6925" s="29"/>
    </row>
    <row r="6926" spans="1:3">
      <c r="A6926" s="5">
        <v>6924</v>
      </c>
      <c r="B6926" s="29"/>
      <c r="C6926" s="29"/>
    </row>
    <row r="6927" spans="1:3">
      <c r="A6927" s="5">
        <v>6925</v>
      </c>
      <c r="B6927" s="29"/>
      <c r="C6927" s="29"/>
    </row>
    <row r="6928" spans="1:3">
      <c r="A6928" s="5">
        <v>6926</v>
      </c>
      <c r="B6928" s="29"/>
      <c r="C6928" s="29"/>
    </row>
    <row r="6929" spans="1:3">
      <c r="A6929" s="5">
        <v>6927</v>
      </c>
      <c r="B6929" s="29"/>
      <c r="C6929" s="29"/>
    </row>
    <row r="6930" spans="1:3">
      <c r="A6930" s="5">
        <v>6928</v>
      </c>
      <c r="B6930" s="29"/>
      <c r="C6930" s="29"/>
    </row>
    <row r="6931" spans="1:3">
      <c r="A6931" s="5">
        <v>6929</v>
      </c>
      <c r="B6931" s="29"/>
      <c r="C6931" s="29"/>
    </row>
    <row r="6932" spans="1:3">
      <c r="A6932" s="5">
        <v>6930</v>
      </c>
      <c r="B6932" s="29"/>
      <c r="C6932" s="29"/>
    </row>
    <row r="6933" spans="1:3">
      <c r="A6933" s="5">
        <v>6931</v>
      </c>
      <c r="B6933" s="29"/>
      <c r="C6933" s="29"/>
    </row>
    <row r="6934" spans="1:3">
      <c r="A6934" s="5">
        <v>6932</v>
      </c>
      <c r="B6934" s="29"/>
      <c r="C6934" s="29"/>
    </row>
    <row r="6935" spans="1:3">
      <c r="A6935" s="5">
        <v>6933</v>
      </c>
      <c r="B6935" s="29"/>
      <c r="C6935" s="29"/>
    </row>
    <row r="6936" spans="1:3">
      <c r="A6936" s="5">
        <v>6934</v>
      </c>
      <c r="B6936" s="29"/>
      <c r="C6936" s="29"/>
    </row>
    <row r="6937" spans="1:3">
      <c r="A6937" s="5">
        <v>6935</v>
      </c>
      <c r="B6937" s="29"/>
      <c r="C6937" s="29"/>
    </row>
    <row r="6938" spans="1:3">
      <c r="A6938" s="5">
        <v>6936</v>
      </c>
      <c r="B6938" s="29"/>
      <c r="C6938" s="29"/>
    </row>
    <row r="6939" spans="1:3">
      <c r="A6939" s="5">
        <v>6937</v>
      </c>
      <c r="B6939" s="29"/>
      <c r="C6939" s="29"/>
    </row>
    <row r="6940" spans="1:3">
      <c r="A6940" s="5">
        <v>6938</v>
      </c>
      <c r="B6940" s="29"/>
      <c r="C6940" s="29"/>
    </row>
    <row r="6941" spans="1:3">
      <c r="A6941" s="5">
        <v>6939</v>
      </c>
      <c r="B6941" s="29"/>
      <c r="C6941" s="29"/>
    </row>
    <row r="6942" spans="1:3">
      <c r="A6942" s="5">
        <v>6940</v>
      </c>
      <c r="B6942" s="29"/>
      <c r="C6942" s="29"/>
    </row>
    <row r="6943" spans="1:3">
      <c r="A6943" s="5">
        <v>6941</v>
      </c>
      <c r="B6943" s="29"/>
      <c r="C6943" s="29"/>
    </row>
    <row r="6944" spans="1:3">
      <c r="A6944" s="5">
        <v>6942</v>
      </c>
      <c r="B6944" s="29"/>
      <c r="C6944" s="29"/>
    </row>
    <row r="6945" spans="1:3">
      <c r="A6945" s="5">
        <v>6943</v>
      </c>
      <c r="B6945" s="29"/>
      <c r="C6945" s="29"/>
    </row>
    <row r="6946" spans="1:3">
      <c r="A6946" s="5">
        <v>6944</v>
      </c>
      <c r="B6946" s="29"/>
      <c r="C6946" s="29"/>
    </row>
    <row r="6947" spans="1:3">
      <c r="A6947" s="5">
        <v>6945</v>
      </c>
      <c r="B6947" s="29"/>
      <c r="C6947" s="29"/>
    </row>
    <row r="6948" spans="1:3">
      <c r="A6948" s="5">
        <v>6946</v>
      </c>
      <c r="B6948" s="29"/>
      <c r="C6948" s="29"/>
    </row>
    <row r="6949" spans="1:3">
      <c r="A6949" s="5">
        <v>6947</v>
      </c>
      <c r="B6949" s="29"/>
      <c r="C6949" s="29"/>
    </row>
    <row r="6950" spans="1:3">
      <c r="A6950" s="5">
        <v>6948</v>
      </c>
      <c r="B6950" s="29"/>
      <c r="C6950" s="29"/>
    </row>
    <row r="6951" spans="1:3">
      <c r="A6951" s="5">
        <v>6949</v>
      </c>
      <c r="B6951" s="29"/>
      <c r="C6951" s="29"/>
    </row>
    <row r="6952" spans="1:3">
      <c r="A6952" s="5">
        <v>6950</v>
      </c>
      <c r="B6952" s="29"/>
      <c r="C6952" s="29"/>
    </row>
    <row r="6953" spans="1:3">
      <c r="A6953" s="5">
        <v>6951</v>
      </c>
      <c r="B6953" s="29"/>
      <c r="C6953" s="29"/>
    </row>
    <row r="6954" spans="1:3">
      <c r="A6954" s="5">
        <v>6952</v>
      </c>
      <c r="B6954" s="29"/>
      <c r="C6954" s="29"/>
    </row>
    <row r="6955" spans="1:3">
      <c r="A6955" s="5">
        <v>6953</v>
      </c>
      <c r="B6955" s="29"/>
      <c r="C6955" s="29"/>
    </row>
    <row r="6956" spans="1:3">
      <c r="A6956" s="5">
        <v>6954</v>
      </c>
      <c r="B6956" s="29"/>
      <c r="C6956" s="29"/>
    </row>
    <row r="6957" spans="1:3">
      <c r="A6957" s="5">
        <v>6955</v>
      </c>
      <c r="B6957" s="29"/>
      <c r="C6957" s="29"/>
    </row>
    <row r="6958" spans="1:3">
      <c r="A6958" s="5">
        <v>6956</v>
      </c>
      <c r="B6958" s="29"/>
      <c r="C6958" s="29"/>
    </row>
    <row r="6959" spans="1:3">
      <c r="A6959" s="5">
        <v>6957</v>
      </c>
      <c r="B6959" s="29"/>
      <c r="C6959" s="29"/>
    </row>
    <row r="6960" spans="1:3">
      <c r="A6960" s="5">
        <v>6958</v>
      </c>
      <c r="B6960" s="29"/>
      <c r="C6960" s="29"/>
    </row>
    <row r="6961" spans="1:3">
      <c r="A6961" s="5">
        <v>6959</v>
      </c>
      <c r="B6961" s="29"/>
      <c r="C6961" s="29"/>
    </row>
    <row r="6962" spans="1:3">
      <c r="A6962" s="5">
        <v>6960</v>
      </c>
      <c r="B6962" s="29"/>
      <c r="C6962" s="29"/>
    </row>
    <row r="6963" spans="1:3">
      <c r="A6963" s="5">
        <v>6961</v>
      </c>
      <c r="B6963" s="29"/>
      <c r="C6963" s="29"/>
    </row>
    <row r="6964" spans="1:3">
      <c r="A6964" s="5">
        <v>6962</v>
      </c>
      <c r="B6964" s="29"/>
      <c r="C6964" s="29"/>
    </row>
    <row r="6965" spans="1:3">
      <c r="A6965" s="5">
        <v>6963</v>
      </c>
      <c r="B6965" s="29"/>
      <c r="C6965" s="29"/>
    </row>
    <row r="6966" spans="1:3">
      <c r="A6966" s="5">
        <v>6964</v>
      </c>
      <c r="B6966" s="29"/>
      <c r="C6966" s="29"/>
    </row>
    <row r="6967" spans="1:3">
      <c r="A6967" s="5">
        <v>6965</v>
      </c>
      <c r="B6967" s="29"/>
      <c r="C6967" s="29"/>
    </row>
    <row r="6968" spans="1:3">
      <c r="A6968" s="5">
        <v>6966</v>
      </c>
      <c r="B6968" s="29"/>
      <c r="C6968" s="29"/>
    </row>
    <row r="6969" spans="1:3">
      <c r="A6969" s="5">
        <v>6967</v>
      </c>
      <c r="B6969" s="29"/>
      <c r="C6969" s="29"/>
    </row>
    <row r="6970" spans="1:3">
      <c r="A6970" s="5">
        <v>6968</v>
      </c>
      <c r="B6970" s="29"/>
      <c r="C6970" s="29"/>
    </row>
    <row r="6971" spans="1:3">
      <c r="A6971" s="5">
        <v>6969</v>
      </c>
      <c r="B6971" s="29"/>
      <c r="C6971" s="29"/>
    </row>
    <row r="6972" spans="1:3">
      <c r="A6972" s="5">
        <v>6970</v>
      </c>
      <c r="B6972" s="29"/>
      <c r="C6972" s="29"/>
    </row>
    <row r="6973" spans="1:3">
      <c r="A6973" s="5">
        <v>6971</v>
      </c>
      <c r="B6973" s="29"/>
      <c r="C6973" s="29"/>
    </row>
    <row r="6974" spans="1:3">
      <c r="A6974" s="5">
        <v>6972</v>
      </c>
      <c r="B6974" s="29"/>
      <c r="C6974" s="29"/>
    </row>
    <row r="6975" spans="1:3">
      <c r="A6975" s="5">
        <v>6973</v>
      </c>
      <c r="B6975" s="29"/>
      <c r="C6975" s="29"/>
    </row>
    <row r="6976" spans="1:3">
      <c r="A6976" s="5">
        <v>6974</v>
      </c>
      <c r="B6976" s="29"/>
      <c r="C6976" s="29"/>
    </row>
    <row r="6977" spans="1:3">
      <c r="A6977" s="5">
        <v>6975</v>
      </c>
      <c r="B6977" s="29"/>
      <c r="C6977" s="29"/>
    </row>
    <row r="6978" spans="1:3">
      <c r="A6978" s="5">
        <v>6976</v>
      </c>
      <c r="B6978" s="29"/>
      <c r="C6978" s="29"/>
    </row>
    <row r="6979" spans="1:3">
      <c r="A6979" s="5">
        <v>6977</v>
      </c>
      <c r="B6979" s="29"/>
      <c r="C6979" s="29"/>
    </row>
    <row r="6980" spans="1:3">
      <c r="A6980" s="5">
        <v>6978</v>
      </c>
      <c r="B6980" s="29"/>
      <c r="C6980" s="29"/>
    </row>
    <row r="6981" spans="1:3">
      <c r="A6981" s="5">
        <v>6979</v>
      </c>
      <c r="B6981" s="29"/>
      <c r="C6981" s="29"/>
    </row>
    <row r="6982" spans="1:3">
      <c r="A6982" s="5">
        <v>6980</v>
      </c>
      <c r="B6982" s="29"/>
      <c r="C6982" s="29"/>
    </row>
    <row r="6983" spans="1:3">
      <c r="A6983" s="5">
        <v>6981</v>
      </c>
      <c r="B6983" s="29"/>
      <c r="C6983" s="29"/>
    </row>
    <row r="6984" spans="1:3">
      <c r="A6984" s="5">
        <v>6982</v>
      </c>
      <c r="B6984" s="29"/>
      <c r="C6984" s="29"/>
    </row>
    <row r="6985" spans="1:3">
      <c r="A6985" s="5">
        <v>6983</v>
      </c>
      <c r="B6985" s="29"/>
      <c r="C6985" s="29"/>
    </row>
    <row r="6986" spans="1:3">
      <c r="A6986" s="5">
        <v>6984</v>
      </c>
      <c r="B6986" s="29"/>
      <c r="C6986" s="29"/>
    </row>
    <row r="6987" spans="1:3">
      <c r="A6987" s="5">
        <v>6985</v>
      </c>
      <c r="B6987" s="29"/>
      <c r="C6987" s="29"/>
    </row>
    <row r="6988" spans="1:3">
      <c r="A6988" s="5">
        <v>6986</v>
      </c>
      <c r="B6988" s="29"/>
      <c r="C6988" s="29"/>
    </row>
    <row r="6989" spans="1:3">
      <c r="A6989" s="5">
        <v>6987</v>
      </c>
      <c r="B6989" s="29"/>
      <c r="C6989" s="29"/>
    </row>
    <row r="6990" spans="1:3">
      <c r="A6990" s="5">
        <v>6988</v>
      </c>
      <c r="B6990" s="29"/>
      <c r="C6990" s="29"/>
    </row>
    <row r="6991" spans="1:3">
      <c r="A6991" s="5">
        <v>6989</v>
      </c>
      <c r="B6991" s="29"/>
      <c r="C6991" s="29"/>
    </row>
    <row r="6992" spans="1:3">
      <c r="A6992" s="5">
        <v>6990</v>
      </c>
      <c r="B6992" s="29"/>
      <c r="C6992" s="29"/>
    </row>
    <row r="6993" spans="1:3">
      <c r="A6993" s="5">
        <v>6991</v>
      </c>
      <c r="B6993" s="29"/>
      <c r="C6993" s="29"/>
    </row>
    <row r="6994" spans="1:3">
      <c r="A6994" s="5">
        <v>6992</v>
      </c>
      <c r="B6994" s="29"/>
      <c r="C6994" s="29"/>
    </row>
    <row r="6995" spans="1:3">
      <c r="A6995" s="5">
        <v>6993</v>
      </c>
      <c r="B6995" s="29"/>
      <c r="C6995" s="29"/>
    </row>
    <row r="6996" spans="1:3">
      <c r="A6996" s="5">
        <v>6994</v>
      </c>
      <c r="B6996" s="29"/>
      <c r="C6996" s="29"/>
    </row>
    <row r="6997" spans="1:3">
      <c r="A6997" s="5">
        <v>6995</v>
      </c>
      <c r="B6997" s="29"/>
      <c r="C6997" s="29"/>
    </row>
    <row r="6998" spans="1:3">
      <c r="A6998" s="5">
        <v>6996</v>
      </c>
      <c r="B6998" s="29"/>
      <c r="C6998" s="29"/>
    </row>
    <row r="6999" spans="1:3">
      <c r="A6999" s="5">
        <v>6997</v>
      </c>
      <c r="B6999" s="29"/>
      <c r="C6999" s="29"/>
    </row>
    <row r="7000" spans="1:3">
      <c r="A7000" s="5">
        <v>6998</v>
      </c>
      <c r="B7000" s="29"/>
      <c r="C7000" s="29"/>
    </row>
    <row r="7001" spans="1:3">
      <c r="A7001" s="5">
        <v>6999</v>
      </c>
      <c r="B7001" s="29"/>
      <c r="C7001" s="29"/>
    </row>
    <row r="7002" spans="1:3">
      <c r="A7002" s="5">
        <v>7000</v>
      </c>
      <c r="B7002" s="29"/>
      <c r="C7002" s="29"/>
    </row>
    <row r="7003" spans="1:3">
      <c r="A7003" s="5">
        <v>7001</v>
      </c>
      <c r="B7003" s="29"/>
      <c r="C7003" s="29"/>
    </row>
    <row r="7004" spans="1:3">
      <c r="A7004" s="5">
        <v>7002</v>
      </c>
      <c r="B7004" s="29"/>
      <c r="C7004" s="29"/>
    </row>
    <row r="7005" spans="1:3">
      <c r="A7005" s="5">
        <v>7003</v>
      </c>
      <c r="B7005" s="29"/>
      <c r="C7005" s="29"/>
    </row>
    <row r="7006" spans="1:3">
      <c r="A7006" s="5">
        <v>7004</v>
      </c>
      <c r="B7006" s="29"/>
      <c r="C7006" s="29"/>
    </row>
    <row r="7007" spans="1:3">
      <c r="A7007" s="5">
        <v>7005</v>
      </c>
      <c r="B7007" s="29"/>
      <c r="C7007" s="29"/>
    </row>
    <row r="7008" spans="1:3">
      <c r="A7008" s="5">
        <v>7006</v>
      </c>
      <c r="B7008" s="29"/>
      <c r="C7008" s="29"/>
    </row>
    <row r="7009" spans="1:3">
      <c r="A7009" s="5">
        <v>7007</v>
      </c>
      <c r="B7009" s="29"/>
      <c r="C7009" s="29"/>
    </row>
    <row r="7010" spans="1:3">
      <c r="A7010" s="5">
        <v>7008</v>
      </c>
      <c r="B7010" s="29"/>
      <c r="C7010" s="29"/>
    </row>
    <row r="7011" spans="1:3">
      <c r="A7011" s="5">
        <v>7009</v>
      </c>
      <c r="B7011" s="29"/>
      <c r="C7011" s="29"/>
    </row>
    <row r="7012" spans="1:3">
      <c r="A7012" s="5">
        <v>7010</v>
      </c>
      <c r="B7012" s="29"/>
      <c r="C7012" s="29"/>
    </row>
    <row r="7013" spans="1:3">
      <c r="A7013" s="5">
        <v>7011</v>
      </c>
      <c r="B7013" s="29"/>
      <c r="C7013" s="29"/>
    </row>
    <row r="7014" spans="1:3">
      <c r="A7014" s="5">
        <v>7012</v>
      </c>
      <c r="B7014" s="29"/>
      <c r="C7014" s="29"/>
    </row>
    <row r="7015" spans="1:3">
      <c r="A7015" s="5">
        <v>7013</v>
      </c>
      <c r="B7015" s="29"/>
      <c r="C7015" s="29"/>
    </row>
    <row r="7016" spans="1:3">
      <c r="A7016" s="5">
        <v>7014</v>
      </c>
      <c r="B7016" s="29"/>
      <c r="C7016" s="29"/>
    </row>
    <row r="7017" spans="1:3">
      <c r="A7017" s="5">
        <v>7015</v>
      </c>
      <c r="B7017" s="29"/>
      <c r="C7017" s="29"/>
    </row>
    <row r="7018" spans="1:3">
      <c r="A7018" s="5">
        <v>7016</v>
      </c>
      <c r="B7018" s="29"/>
      <c r="C7018" s="29"/>
    </row>
    <row r="7019" spans="1:3">
      <c r="A7019" s="5">
        <v>7017</v>
      </c>
      <c r="B7019" s="29"/>
      <c r="C7019" s="29"/>
    </row>
    <row r="7020" spans="1:3">
      <c r="A7020" s="5">
        <v>7018</v>
      </c>
      <c r="B7020" s="29"/>
      <c r="C7020" s="29"/>
    </row>
    <row r="7021" spans="1:3">
      <c r="A7021" s="5">
        <v>7019</v>
      </c>
      <c r="B7021" s="29"/>
      <c r="C7021" s="29"/>
    </row>
    <row r="7022" spans="1:3">
      <c r="A7022" s="5">
        <v>7020</v>
      </c>
      <c r="B7022" s="29"/>
      <c r="C7022" s="29"/>
    </row>
    <row r="7023" spans="1:3">
      <c r="A7023" s="5">
        <v>7021</v>
      </c>
      <c r="B7023" s="29"/>
      <c r="C7023" s="29"/>
    </row>
    <row r="7024" spans="1:3">
      <c r="A7024" s="5">
        <v>7022</v>
      </c>
      <c r="B7024" s="29"/>
      <c r="C7024" s="29"/>
    </row>
    <row r="7025" spans="1:3">
      <c r="A7025" s="5">
        <v>7023</v>
      </c>
      <c r="B7025" s="29"/>
      <c r="C7025" s="29"/>
    </row>
    <row r="7026" spans="1:3">
      <c r="A7026" s="5">
        <v>7024</v>
      </c>
      <c r="B7026" s="29"/>
      <c r="C7026" s="29"/>
    </row>
    <row r="7027" spans="1:3">
      <c r="A7027" s="5">
        <v>7025</v>
      </c>
      <c r="B7027" s="29"/>
      <c r="C7027" s="29"/>
    </row>
    <row r="7028" spans="1:3">
      <c r="A7028" s="5">
        <v>7026</v>
      </c>
      <c r="B7028" s="29"/>
      <c r="C7028" s="29"/>
    </row>
    <row r="7029" spans="1:3">
      <c r="A7029" s="5">
        <v>7027</v>
      </c>
      <c r="B7029" s="29"/>
      <c r="C7029" s="29"/>
    </row>
    <row r="7030" spans="1:3">
      <c r="A7030" s="5">
        <v>7028</v>
      </c>
      <c r="B7030" s="29"/>
      <c r="C7030" s="29"/>
    </row>
    <row r="7031" spans="1:3">
      <c r="A7031" s="5">
        <v>7029</v>
      </c>
      <c r="B7031" s="29"/>
      <c r="C7031" s="29"/>
    </row>
    <row r="7032" spans="1:3">
      <c r="A7032" s="5">
        <v>7030</v>
      </c>
      <c r="B7032" s="29"/>
      <c r="C7032" s="29"/>
    </row>
    <row r="7033" spans="1:3">
      <c r="A7033" s="5">
        <v>7031</v>
      </c>
      <c r="B7033" s="29"/>
      <c r="C7033" s="29"/>
    </row>
    <row r="7034" spans="1:3">
      <c r="A7034" s="5">
        <v>7032</v>
      </c>
      <c r="B7034" s="29"/>
      <c r="C7034" s="29"/>
    </row>
    <row r="7035" spans="1:3">
      <c r="A7035" s="5">
        <v>7033</v>
      </c>
      <c r="B7035" s="29"/>
      <c r="C7035" s="29"/>
    </row>
    <row r="7036" spans="1:3">
      <c r="A7036" s="5">
        <v>7034</v>
      </c>
      <c r="B7036" s="29"/>
      <c r="C7036" s="29"/>
    </row>
    <row r="7037" spans="1:3">
      <c r="A7037" s="5">
        <v>7035</v>
      </c>
      <c r="B7037" s="29"/>
      <c r="C7037" s="29"/>
    </row>
    <row r="7038" spans="1:3">
      <c r="A7038" s="5">
        <v>7036</v>
      </c>
      <c r="B7038" s="29"/>
      <c r="C7038" s="29"/>
    </row>
    <row r="7039" spans="1:3">
      <c r="A7039" s="5">
        <v>7037</v>
      </c>
      <c r="B7039" s="29"/>
      <c r="C7039" s="29"/>
    </row>
    <row r="7040" spans="1:3">
      <c r="A7040" s="5">
        <v>7038</v>
      </c>
      <c r="B7040" s="29"/>
      <c r="C7040" s="29"/>
    </row>
    <row r="7041" spans="1:3">
      <c r="A7041" s="5">
        <v>7039</v>
      </c>
      <c r="B7041" s="29"/>
      <c r="C7041" s="29"/>
    </row>
    <row r="7042" spans="1:3">
      <c r="A7042" s="5">
        <v>7040</v>
      </c>
      <c r="B7042" s="29"/>
      <c r="C7042" s="29"/>
    </row>
    <row r="7043" spans="1:3">
      <c r="A7043" s="5">
        <v>7041</v>
      </c>
      <c r="B7043" s="29"/>
      <c r="C7043" s="29"/>
    </row>
    <row r="7044" spans="1:3">
      <c r="A7044" s="5">
        <v>7042</v>
      </c>
      <c r="B7044" s="29"/>
      <c r="C7044" s="29"/>
    </row>
    <row r="7045" spans="1:3">
      <c r="A7045" s="5">
        <v>7043</v>
      </c>
      <c r="B7045" s="29"/>
      <c r="C7045" s="29"/>
    </row>
    <row r="7046" spans="1:3">
      <c r="A7046" s="5">
        <v>7044</v>
      </c>
      <c r="B7046" s="29"/>
      <c r="C7046" s="29"/>
    </row>
    <row r="7047" spans="1:3">
      <c r="A7047" s="5">
        <v>7045</v>
      </c>
      <c r="B7047" s="29"/>
      <c r="C7047" s="29"/>
    </row>
    <row r="7048" spans="1:3">
      <c r="A7048" s="5">
        <v>7046</v>
      </c>
      <c r="B7048" s="29"/>
      <c r="C7048" s="29"/>
    </row>
    <row r="7049" spans="1:3">
      <c r="A7049" s="5">
        <v>7047</v>
      </c>
      <c r="B7049" s="29"/>
      <c r="C7049" s="29"/>
    </row>
    <row r="7050" spans="1:3">
      <c r="A7050" s="5">
        <v>7048</v>
      </c>
      <c r="B7050" s="29"/>
      <c r="C7050" s="29"/>
    </row>
    <row r="7051" spans="1:3">
      <c r="A7051" s="5">
        <v>7049</v>
      </c>
      <c r="B7051" s="29"/>
      <c r="C7051" s="29"/>
    </row>
    <row r="7052" spans="1:3">
      <c r="A7052" s="5">
        <v>7050</v>
      </c>
      <c r="B7052" s="29"/>
      <c r="C7052" s="29"/>
    </row>
    <row r="7053" spans="1:3">
      <c r="A7053" s="5">
        <v>7051</v>
      </c>
      <c r="B7053" s="29"/>
      <c r="C7053" s="29"/>
    </row>
    <row r="7054" spans="1:3">
      <c r="A7054" s="5">
        <v>7052</v>
      </c>
      <c r="B7054" s="29"/>
      <c r="C7054" s="29"/>
    </row>
    <row r="7055" spans="1:3">
      <c r="A7055" s="5">
        <v>7053</v>
      </c>
      <c r="B7055" s="29"/>
      <c r="C7055" s="29"/>
    </row>
    <row r="7056" spans="1:3">
      <c r="A7056" s="5">
        <v>7054</v>
      </c>
      <c r="B7056" s="29"/>
      <c r="C7056" s="29"/>
    </row>
    <row r="7057" spans="1:3">
      <c r="A7057" s="5">
        <v>7055</v>
      </c>
      <c r="B7057" s="29"/>
      <c r="C7057" s="29"/>
    </row>
    <row r="7058" spans="1:3">
      <c r="A7058" s="5">
        <v>7056</v>
      </c>
      <c r="B7058" s="29"/>
      <c r="C7058" s="29"/>
    </row>
    <row r="7059" spans="1:3">
      <c r="A7059" s="5">
        <v>7057</v>
      </c>
      <c r="B7059" s="29"/>
      <c r="C7059" s="29"/>
    </row>
    <row r="7060" spans="1:3">
      <c r="A7060" s="5">
        <v>7058</v>
      </c>
      <c r="B7060" s="29"/>
      <c r="C7060" s="29"/>
    </row>
    <row r="7061" spans="1:3">
      <c r="A7061" s="5">
        <v>7059</v>
      </c>
      <c r="B7061" s="29"/>
      <c r="C7061" s="29"/>
    </row>
    <row r="7062" spans="1:3">
      <c r="A7062" s="5">
        <v>7060</v>
      </c>
      <c r="B7062" s="29"/>
      <c r="C7062" s="29"/>
    </row>
    <row r="7063" spans="1:3">
      <c r="A7063" s="5">
        <v>7061</v>
      </c>
      <c r="B7063" s="29"/>
      <c r="C7063" s="29"/>
    </row>
    <row r="7064" spans="1:3">
      <c r="A7064" s="5">
        <v>7062</v>
      </c>
      <c r="B7064" s="29"/>
      <c r="C7064" s="29"/>
    </row>
    <row r="7065" spans="1:3">
      <c r="A7065" s="5">
        <v>7063</v>
      </c>
      <c r="B7065" s="29"/>
      <c r="C7065" s="29"/>
    </row>
    <row r="7066" spans="1:3">
      <c r="A7066" s="5">
        <v>7064</v>
      </c>
      <c r="B7066" s="29"/>
      <c r="C7066" s="29"/>
    </row>
    <row r="7067" spans="1:3">
      <c r="A7067" s="5">
        <v>7065</v>
      </c>
      <c r="B7067" s="29"/>
      <c r="C7067" s="29"/>
    </row>
    <row r="7068" spans="1:3">
      <c r="A7068" s="5">
        <v>7066</v>
      </c>
      <c r="B7068" s="29"/>
      <c r="C7068" s="29"/>
    </row>
    <row r="7069" spans="1:3">
      <c r="A7069" s="5">
        <v>7067</v>
      </c>
      <c r="B7069" s="29"/>
      <c r="C7069" s="29"/>
    </row>
    <row r="7070" spans="1:3">
      <c r="A7070" s="5">
        <v>7068</v>
      </c>
      <c r="B7070" s="29"/>
      <c r="C7070" s="29"/>
    </row>
    <row r="7071" spans="1:3">
      <c r="A7071" s="5">
        <v>7069</v>
      </c>
      <c r="B7071" s="29"/>
      <c r="C7071" s="29"/>
    </row>
    <row r="7072" spans="1:3">
      <c r="A7072" s="5">
        <v>7070</v>
      </c>
      <c r="B7072" s="29"/>
      <c r="C7072" s="29"/>
    </row>
    <row r="7073" spans="1:3">
      <c r="A7073" s="5">
        <v>7071</v>
      </c>
      <c r="B7073" s="29"/>
      <c r="C7073" s="29"/>
    </row>
    <row r="7074" spans="1:3">
      <c r="A7074" s="5">
        <v>7072</v>
      </c>
      <c r="B7074" s="29"/>
      <c r="C7074" s="29"/>
    </row>
    <row r="7075" spans="1:3">
      <c r="A7075" s="5">
        <v>7073</v>
      </c>
      <c r="B7075" s="29"/>
      <c r="C7075" s="29"/>
    </row>
    <row r="7076" spans="1:3">
      <c r="A7076" s="5">
        <v>7074</v>
      </c>
      <c r="B7076" s="29"/>
      <c r="C7076" s="29"/>
    </row>
    <row r="7077" spans="1:3">
      <c r="A7077" s="5">
        <v>7075</v>
      </c>
      <c r="B7077" s="29"/>
      <c r="C7077" s="29"/>
    </row>
    <row r="7078" spans="1:3">
      <c r="A7078" s="5">
        <v>7076</v>
      </c>
      <c r="B7078" s="29"/>
      <c r="C7078" s="29"/>
    </row>
    <row r="7079" spans="1:3">
      <c r="A7079" s="5">
        <v>7077</v>
      </c>
      <c r="B7079" s="29"/>
      <c r="C7079" s="29"/>
    </row>
    <row r="7080" spans="1:3">
      <c r="A7080" s="5">
        <v>7078</v>
      </c>
      <c r="B7080" s="29"/>
      <c r="C7080" s="29"/>
    </row>
    <row r="7081" spans="1:3">
      <c r="A7081" s="5">
        <v>7079</v>
      </c>
      <c r="B7081" s="29"/>
      <c r="C7081" s="29"/>
    </row>
    <row r="7082" spans="1:3">
      <c r="A7082" s="5">
        <v>7080</v>
      </c>
      <c r="B7082" s="29"/>
      <c r="C7082" s="29"/>
    </row>
    <row r="7083" spans="1:3">
      <c r="A7083" s="5">
        <v>7081</v>
      </c>
      <c r="B7083" s="29"/>
      <c r="C7083" s="29"/>
    </row>
    <row r="7084" spans="1:3">
      <c r="A7084" s="5">
        <v>7082</v>
      </c>
      <c r="B7084" s="29"/>
      <c r="C7084" s="29"/>
    </row>
    <row r="7085" spans="1:3">
      <c r="A7085" s="5">
        <v>7083</v>
      </c>
      <c r="B7085" s="29"/>
      <c r="C7085" s="29"/>
    </row>
    <row r="7086" spans="1:3">
      <c r="A7086" s="5">
        <v>7084</v>
      </c>
      <c r="B7086" s="29"/>
      <c r="C7086" s="29"/>
    </row>
    <row r="7087" spans="1:3">
      <c r="A7087" s="5">
        <v>7085</v>
      </c>
      <c r="B7087" s="29"/>
      <c r="C7087" s="29"/>
    </row>
    <row r="7088" spans="1:3">
      <c r="A7088" s="5">
        <v>7086</v>
      </c>
      <c r="B7088" s="29"/>
      <c r="C7088" s="29"/>
    </row>
    <row r="7089" spans="1:3">
      <c r="A7089" s="5">
        <v>7087</v>
      </c>
      <c r="B7089" s="29"/>
      <c r="C7089" s="29"/>
    </row>
    <row r="7090" spans="1:3">
      <c r="A7090" s="5">
        <v>7088</v>
      </c>
      <c r="B7090" s="29"/>
      <c r="C7090" s="29"/>
    </row>
    <row r="7091" spans="1:3">
      <c r="A7091" s="5">
        <v>7089</v>
      </c>
      <c r="B7091" s="29"/>
      <c r="C7091" s="29"/>
    </row>
    <row r="7092" spans="1:3">
      <c r="A7092" s="5">
        <v>7090</v>
      </c>
      <c r="B7092" s="29"/>
      <c r="C7092" s="29"/>
    </row>
    <row r="7093" spans="1:3">
      <c r="A7093" s="5">
        <v>7091</v>
      </c>
      <c r="B7093" s="29"/>
      <c r="C7093" s="29"/>
    </row>
    <row r="7094" spans="1:3">
      <c r="A7094" s="5">
        <v>7092</v>
      </c>
      <c r="B7094" s="29"/>
      <c r="C7094" s="29"/>
    </row>
    <row r="7095" spans="1:3">
      <c r="A7095" s="5">
        <v>7093</v>
      </c>
      <c r="B7095" s="29"/>
      <c r="C7095" s="29"/>
    </row>
    <row r="7096" spans="1:3">
      <c r="A7096" s="5">
        <v>7094</v>
      </c>
      <c r="B7096" s="29"/>
      <c r="C7096" s="29"/>
    </row>
    <row r="7097" spans="1:3">
      <c r="A7097" s="5">
        <v>7095</v>
      </c>
      <c r="B7097" s="29"/>
      <c r="C7097" s="29"/>
    </row>
    <row r="7098" spans="1:3">
      <c r="A7098" s="5">
        <v>7096</v>
      </c>
      <c r="B7098" s="29"/>
      <c r="C7098" s="29"/>
    </row>
    <row r="7099" spans="1:3">
      <c r="A7099" s="5">
        <v>7097</v>
      </c>
      <c r="B7099" s="29"/>
      <c r="C7099" s="29"/>
    </row>
    <row r="7100" spans="1:3">
      <c r="A7100" s="5">
        <v>7098</v>
      </c>
      <c r="B7100" s="29"/>
      <c r="C7100" s="29"/>
    </row>
    <row r="7101" spans="1:3">
      <c r="A7101" s="5">
        <v>7099</v>
      </c>
      <c r="B7101" s="29"/>
      <c r="C7101" s="29"/>
    </row>
    <row r="7102" spans="1:3">
      <c r="A7102" s="5">
        <v>7100</v>
      </c>
      <c r="B7102" s="29"/>
      <c r="C7102" s="29"/>
    </row>
    <row r="7103" spans="1:3">
      <c r="A7103" s="5">
        <v>7101</v>
      </c>
      <c r="B7103" s="29"/>
      <c r="C7103" s="29"/>
    </row>
    <row r="7104" spans="1:3">
      <c r="A7104" s="5">
        <v>7102</v>
      </c>
      <c r="B7104" s="29"/>
      <c r="C7104" s="29"/>
    </row>
    <row r="7105" spans="1:3">
      <c r="A7105" s="5">
        <v>7103</v>
      </c>
      <c r="B7105" s="29"/>
      <c r="C7105" s="29"/>
    </row>
    <row r="7106" spans="1:3">
      <c r="A7106" s="5">
        <v>7104</v>
      </c>
      <c r="B7106" s="29"/>
      <c r="C7106" s="29"/>
    </row>
    <row r="7107" spans="1:3">
      <c r="A7107" s="5">
        <v>7105</v>
      </c>
      <c r="B7107" s="29"/>
      <c r="C7107" s="29"/>
    </row>
    <row r="7108" spans="1:3">
      <c r="A7108" s="5">
        <v>7106</v>
      </c>
      <c r="B7108" s="29"/>
      <c r="C7108" s="29"/>
    </row>
    <row r="7109" spans="1:3">
      <c r="A7109" s="5">
        <v>7107</v>
      </c>
      <c r="B7109" s="29"/>
      <c r="C7109" s="29"/>
    </row>
    <row r="7110" spans="1:3">
      <c r="A7110" s="5">
        <v>7108</v>
      </c>
      <c r="B7110" s="29"/>
      <c r="C7110" s="29"/>
    </row>
    <row r="7111" spans="1:3">
      <c r="A7111" s="5">
        <v>7109</v>
      </c>
      <c r="B7111" s="29"/>
      <c r="C7111" s="29"/>
    </row>
    <row r="7112" spans="1:3">
      <c r="A7112" s="5">
        <v>7110</v>
      </c>
      <c r="B7112" s="29"/>
      <c r="C7112" s="29"/>
    </row>
    <row r="7113" spans="1:3">
      <c r="A7113" s="5">
        <v>7111</v>
      </c>
      <c r="B7113" s="29"/>
      <c r="C7113" s="29"/>
    </row>
    <row r="7114" spans="1:3">
      <c r="A7114" s="5">
        <v>7112</v>
      </c>
      <c r="B7114" s="29"/>
      <c r="C7114" s="29"/>
    </row>
    <row r="7115" spans="1:3">
      <c r="A7115" s="5">
        <v>7113</v>
      </c>
      <c r="B7115" s="29"/>
      <c r="C7115" s="29"/>
    </row>
    <row r="7116" spans="1:3">
      <c r="A7116" s="5">
        <v>7114</v>
      </c>
      <c r="B7116" s="29"/>
      <c r="C7116" s="29"/>
    </row>
    <row r="7117" spans="1:3">
      <c r="A7117" s="5">
        <v>7115</v>
      </c>
      <c r="B7117" s="29"/>
      <c r="C7117" s="29"/>
    </row>
    <row r="7118" spans="1:3">
      <c r="A7118" s="5">
        <v>7116</v>
      </c>
      <c r="B7118" s="29"/>
      <c r="C7118" s="29"/>
    </row>
    <row r="7119" spans="1:3">
      <c r="A7119" s="5">
        <v>7117</v>
      </c>
      <c r="B7119" s="29"/>
      <c r="C7119" s="29"/>
    </row>
    <row r="7120" spans="1:3">
      <c r="A7120" s="5">
        <v>7118</v>
      </c>
      <c r="B7120" s="29"/>
      <c r="C7120" s="29"/>
    </row>
    <row r="7121" spans="1:3">
      <c r="A7121" s="5">
        <v>7119</v>
      </c>
      <c r="B7121" s="29"/>
      <c r="C7121" s="29"/>
    </row>
    <row r="7122" spans="1:3">
      <c r="A7122" s="5">
        <v>7120</v>
      </c>
      <c r="B7122" s="29"/>
      <c r="C7122" s="29"/>
    </row>
    <row r="7123" spans="1:3">
      <c r="A7123" s="5">
        <v>7121</v>
      </c>
      <c r="B7123" s="29"/>
      <c r="C7123" s="29"/>
    </row>
    <row r="7124" spans="1:3">
      <c r="A7124" s="5">
        <v>7122</v>
      </c>
      <c r="B7124" s="29"/>
      <c r="C7124" s="29"/>
    </row>
    <row r="7125" spans="1:3">
      <c r="A7125" s="5">
        <v>7123</v>
      </c>
      <c r="B7125" s="29"/>
      <c r="C7125" s="29"/>
    </row>
    <row r="7126" spans="1:3">
      <c r="A7126" s="5">
        <v>7124</v>
      </c>
      <c r="B7126" s="29"/>
      <c r="C7126" s="29"/>
    </row>
    <row r="7127" spans="1:3">
      <c r="A7127" s="5">
        <v>7125</v>
      </c>
      <c r="B7127" s="29"/>
      <c r="C7127" s="29"/>
    </row>
    <row r="7128" spans="1:3">
      <c r="A7128" s="5">
        <v>7126</v>
      </c>
      <c r="B7128" s="29"/>
      <c r="C7128" s="29"/>
    </row>
    <row r="7129" spans="1:3">
      <c r="A7129" s="5">
        <v>7127</v>
      </c>
      <c r="B7129" s="29"/>
      <c r="C7129" s="29"/>
    </row>
    <row r="7130" spans="1:3">
      <c r="A7130" s="5">
        <v>7128</v>
      </c>
      <c r="B7130" s="29"/>
      <c r="C7130" s="29"/>
    </row>
    <row r="7131" spans="1:3">
      <c r="A7131" s="5">
        <v>7129</v>
      </c>
      <c r="B7131" s="29"/>
      <c r="C7131" s="29"/>
    </row>
    <row r="7132" spans="1:3">
      <c r="A7132" s="5">
        <v>7130</v>
      </c>
      <c r="B7132" s="29"/>
      <c r="C7132" s="29"/>
    </row>
    <row r="7133" spans="1:3">
      <c r="A7133" s="5">
        <v>7131</v>
      </c>
      <c r="B7133" s="29"/>
      <c r="C7133" s="29"/>
    </row>
    <row r="7134" spans="1:3">
      <c r="A7134" s="5">
        <v>7132</v>
      </c>
      <c r="B7134" s="29"/>
      <c r="C7134" s="29"/>
    </row>
    <row r="7135" spans="1:3">
      <c r="A7135" s="5">
        <v>7133</v>
      </c>
      <c r="B7135" s="29"/>
      <c r="C7135" s="29"/>
    </row>
    <row r="7136" spans="1:3">
      <c r="A7136" s="5">
        <v>7134</v>
      </c>
      <c r="B7136" s="29"/>
      <c r="C7136" s="29"/>
    </row>
    <row r="7137" spans="1:3">
      <c r="A7137" s="5">
        <v>7135</v>
      </c>
      <c r="B7137" s="29"/>
      <c r="C7137" s="29"/>
    </row>
    <row r="7138" spans="1:3">
      <c r="A7138" s="5">
        <v>7136</v>
      </c>
      <c r="B7138" s="29"/>
      <c r="C7138" s="29"/>
    </row>
    <row r="7139" spans="1:3">
      <c r="A7139" s="5">
        <v>7137</v>
      </c>
      <c r="B7139" s="29"/>
      <c r="C7139" s="29"/>
    </row>
    <row r="7140" spans="1:3">
      <c r="A7140" s="5">
        <v>7138</v>
      </c>
      <c r="B7140" s="29"/>
      <c r="C7140" s="29"/>
    </row>
    <row r="7141" spans="1:3">
      <c r="A7141" s="5">
        <v>7139</v>
      </c>
      <c r="B7141" s="29"/>
      <c r="C7141" s="29"/>
    </row>
    <row r="7142" spans="1:3">
      <c r="A7142" s="5">
        <v>7140</v>
      </c>
      <c r="B7142" s="29"/>
      <c r="C7142" s="29"/>
    </row>
    <row r="7143" spans="1:3">
      <c r="A7143" s="5">
        <v>7141</v>
      </c>
      <c r="B7143" s="29"/>
      <c r="C7143" s="29"/>
    </row>
    <row r="7144" spans="1:3">
      <c r="A7144" s="5">
        <v>7142</v>
      </c>
      <c r="B7144" s="29"/>
      <c r="C7144" s="29"/>
    </row>
    <row r="7145" spans="1:3">
      <c r="A7145" s="5">
        <v>7143</v>
      </c>
      <c r="B7145" s="29"/>
      <c r="C7145" s="29"/>
    </row>
    <row r="7146" spans="1:3">
      <c r="A7146" s="5">
        <v>7144</v>
      </c>
      <c r="B7146" s="29"/>
      <c r="C7146" s="29"/>
    </row>
    <row r="7147" spans="1:3">
      <c r="A7147" s="5">
        <v>7145</v>
      </c>
      <c r="B7147" s="29"/>
      <c r="C7147" s="29"/>
    </row>
    <row r="7148" spans="1:3">
      <c r="A7148" s="5">
        <v>7146</v>
      </c>
      <c r="B7148" s="29"/>
      <c r="C7148" s="29"/>
    </row>
    <row r="7149" spans="1:3">
      <c r="A7149" s="5">
        <v>7147</v>
      </c>
      <c r="B7149" s="29"/>
      <c r="C7149" s="29"/>
    </row>
    <row r="7150" spans="1:3">
      <c r="A7150" s="5">
        <v>7148</v>
      </c>
      <c r="B7150" s="29"/>
      <c r="C7150" s="29"/>
    </row>
    <row r="7151" spans="1:3">
      <c r="A7151" s="5">
        <v>7149</v>
      </c>
      <c r="B7151" s="29"/>
      <c r="C7151" s="29"/>
    </row>
    <row r="7152" spans="1:3">
      <c r="A7152" s="5">
        <v>7150</v>
      </c>
      <c r="B7152" s="29"/>
      <c r="C7152" s="29"/>
    </row>
    <row r="7153" spans="1:3">
      <c r="A7153" s="5">
        <v>7151</v>
      </c>
      <c r="B7153" s="29"/>
      <c r="C7153" s="29"/>
    </row>
    <row r="7154" spans="1:3">
      <c r="A7154" s="5">
        <v>7152</v>
      </c>
      <c r="B7154" s="29"/>
      <c r="C7154" s="29"/>
    </row>
    <row r="7155" spans="1:3">
      <c r="A7155" s="5">
        <v>7153</v>
      </c>
      <c r="B7155" s="29"/>
      <c r="C7155" s="29"/>
    </row>
    <row r="7156" spans="1:3">
      <c r="A7156" s="5">
        <v>7154</v>
      </c>
      <c r="B7156" s="29"/>
      <c r="C7156" s="29"/>
    </row>
    <row r="7157" spans="1:3">
      <c r="A7157" s="5">
        <v>7155</v>
      </c>
      <c r="B7157" s="29"/>
      <c r="C7157" s="29"/>
    </row>
    <row r="7158" spans="1:3">
      <c r="A7158" s="5">
        <v>7156</v>
      </c>
      <c r="B7158" s="29"/>
      <c r="C7158" s="29"/>
    </row>
    <row r="7159" spans="1:3">
      <c r="A7159" s="5">
        <v>7157</v>
      </c>
      <c r="B7159" s="29"/>
      <c r="C7159" s="29"/>
    </row>
    <row r="7160" spans="1:3">
      <c r="A7160" s="5">
        <v>7158</v>
      </c>
      <c r="B7160" s="29"/>
      <c r="C7160" s="29"/>
    </row>
    <row r="7161" spans="1:3">
      <c r="A7161" s="5">
        <v>7159</v>
      </c>
      <c r="B7161" s="29"/>
      <c r="C7161" s="29"/>
    </row>
    <row r="7162" spans="1:3">
      <c r="A7162" s="5">
        <v>7160</v>
      </c>
      <c r="B7162" s="29"/>
      <c r="C7162" s="29"/>
    </row>
    <row r="7163" spans="1:3">
      <c r="A7163" s="5">
        <v>7161</v>
      </c>
      <c r="B7163" s="29"/>
      <c r="C7163" s="29"/>
    </row>
    <row r="7164" spans="1:3">
      <c r="A7164" s="5">
        <v>7162</v>
      </c>
      <c r="B7164" s="29"/>
      <c r="C7164" s="29"/>
    </row>
    <row r="7165" spans="1:3">
      <c r="A7165" s="5">
        <v>7163</v>
      </c>
      <c r="B7165" s="29"/>
      <c r="C7165" s="29"/>
    </row>
    <row r="7166" spans="1:3">
      <c r="A7166" s="5">
        <v>7164</v>
      </c>
      <c r="B7166" s="29"/>
      <c r="C7166" s="29"/>
    </row>
    <row r="7167" spans="1:3">
      <c r="A7167" s="5">
        <v>7165</v>
      </c>
      <c r="B7167" s="29"/>
      <c r="C7167" s="29"/>
    </row>
    <row r="7168" spans="1:3">
      <c r="A7168" s="5">
        <v>7166</v>
      </c>
      <c r="B7168" s="29"/>
      <c r="C7168" s="29"/>
    </row>
    <row r="7169" spans="1:3">
      <c r="A7169" s="5">
        <v>7167</v>
      </c>
      <c r="B7169" s="29"/>
      <c r="C7169" s="29"/>
    </row>
    <row r="7170" spans="1:3">
      <c r="A7170" s="5">
        <v>7168</v>
      </c>
      <c r="B7170" s="29"/>
      <c r="C7170" s="29"/>
    </row>
    <row r="7171" spans="1:3">
      <c r="A7171" s="5">
        <v>7169</v>
      </c>
      <c r="B7171" s="29"/>
      <c r="C7171" s="29"/>
    </row>
    <row r="7172" spans="1:3">
      <c r="A7172" s="5">
        <v>7170</v>
      </c>
      <c r="B7172" s="29"/>
      <c r="C7172" s="29"/>
    </row>
    <row r="7173" spans="1:3">
      <c r="A7173" s="5">
        <v>7171</v>
      </c>
      <c r="B7173" s="29"/>
      <c r="C7173" s="29"/>
    </row>
    <row r="7174" spans="1:3">
      <c r="A7174" s="5">
        <v>7172</v>
      </c>
      <c r="B7174" s="29"/>
      <c r="C7174" s="29"/>
    </row>
    <row r="7175" spans="1:3">
      <c r="A7175" s="5">
        <v>7173</v>
      </c>
      <c r="B7175" s="29"/>
      <c r="C7175" s="29"/>
    </row>
    <row r="7176" spans="1:3">
      <c r="A7176" s="5">
        <v>7174</v>
      </c>
      <c r="B7176" s="29"/>
      <c r="C7176" s="29"/>
    </row>
    <row r="7177" spans="1:3">
      <c r="A7177" s="5">
        <v>7175</v>
      </c>
      <c r="B7177" s="29"/>
      <c r="C7177" s="29"/>
    </row>
    <row r="7178" spans="1:3">
      <c r="A7178" s="5">
        <v>7176</v>
      </c>
      <c r="B7178" s="29"/>
      <c r="C7178" s="29"/>
    </row>
    <row r="7179" spans="1:3">
      <c r="A7179" s="5">
        <v>7177</v>
      </c>
      <c r="B7179" s="29"/>
      <c r="C7179" s="29"/>
    </row>
    <row r="7180" spans="1:3">
      <c r="A7180" s="5">
        <v>7178</v>
      </c>
      <c r="B7180" s="29"/>
      <c r="C7180" s="29"/>
    </row>
    <row r="7181" spans="1:3">
      <c r="A7181" s="5">
        <v>7179</v>
      </c>
      <c r="B7181" s="29"/>
      <c r="C7181" s="29"/>
    </row>
    <row r="7182" spans="1:3">
      <c r="A7182" s="5">
        <v>7180</v>
      </c>
      <c r="B7182" s="29"/>
      <c r="C7182" s="29"/>
    </row>
    <row r="7183" spans="1:3">
      <c r="A7183" s="5">
        <v>7181</v>
      </c>
      <c r="B7183" s="29"/>
      <c r="C7183" s="29"/>
    </row>
    <row r="7184" spans="1:3">
      <c r="A7184" s="5">
        <v>7182</v>
      </c>
      <c r="B7184" s="29"/>
      <c r="C7184" s="29"/>
    </row>
    <row r="7185" spans="1:3">
      <c r="A7185" s="5">
        <v>7183</v>
      </c>
      <c r="B7185" s="29"/>
      <c r="C7185" s="29"/>
    </row>
    <row r="7186" spans="1:3">
      <c r="A7186" s="5">
        <v>7184</v>
      </c>
      <c r="B7186" s="29"/>
      <c r="C7186" s="29"/>
    </row>
    <row r="7187" spans="1:3">
      <c r="A7187" s="5">
        <v>7185</v>
      </c>
      <c r="B7187" s="29"/>
      <c r="C7187" s="29"/>
    </row>
    <row r="7188" spans="1:3">
      <c r="A7188" s="5">
        <v>7186</v>
      </c>
      <c r="B7188" s="29"/>
      <c r="C7188" s="29"/>
    </row>
    <row r="7189" spans="1:3">
      <c r="A7189" s="5">
        <v>7187</v>
      </c>
      <c r="B7189" s="29"/>
      <c r="C7189" s="29"/>
    </row>
    <row r="7190" spans="1:3">
      <c r="A7190" s="5">
        <v>7188</v>
      </c>
      <c r="B7190" s="29"/>
      <c r="C7190" s="29"/>
    </row>
    <row r="7191" spans="1:3">
      <c r="A7191" s="5">
        <v>7189</v>
      </c>
      <c r="B7191" s="29"/>
      <c r="C7191" s="29"/>
    </row>
    <row r="7192" spans="1:3">
      <c r="A7192" s="5">
        <v>7190</v>
      </c>
      <c r="B7192" s="29"/>
      <c r="C7192" s="29"/>
    </row>
    <row r="7193" spans="1:3">
      <c r="A7193" s="5">
        <v>7191</v>
      </c>
      <c r="B7193" s="29"/>
      <c r="C7193" s="29"/>
    </row>
    <row r="7194" spans="1:3">
      <c r="A7194" s="5">
        <v>7192</v>
      </c>
      <c r="B7194" s="29"/>
      <c r="C7194" s="29"/>
    </row>
    <row r="7195" spans="1:3">
      <c r="A7195" s="5">
        <v>7193</v>
      </c>
      <c r="B7195" s="29"/>
      <c r="C7195" s="29"/>
    </row>
    <row r="7196" spans="1:3">
      <c r="A7196" s="5">
        <v>7194</v>
      </c>
      <c r="B7196" s="29"/>
      <c r="C7196" s="29"/>
    </row>
    <row r="7197" spans="1:3">
      <c r="A7197" s="5">
        <v>7195</v>
      </c>
      <c r="B7197" s="29"/>
      <c r="C7197" s="29"/>
    </row>
    <row r="7198" spans="1:3">
      <c r="A7198" s="5">
        <v>7196</v>
      </c>
      <c r="B7198" s="29"/>
      <c r="C7198" s="29"/>
    </row>
    <row r="7199" spans="1:3">
      <c r="A7199" s="5">
        <v>7197</v>
      </c>
      <c r="B7199" s="29"/>
      <c r="C7199" s="29"/>
    </row>
    <row r="7200" spans="1:3">
      <c r="A7200" s="5">
        <v>7198</v>
      </c>
      <c r="B7200" s="29"/>
      <c r="C7200" s="29"/>
    </row>
    <row r="7201" spans="1:3">
      <c r="A7201" s="5">
        <v>7199</v>
      </c>
      <c r="B7201" s="29"/>
      <c r="C7201" s="29"/>
    </row>
    <row r="7202" spans="1:3">
      <c r="A7202" s="5">
        <v>7200</v>
      </c>
      <c r="B7202" s="29"/>
      <c r="C7202" s="29"/>
    </row>
    <row r="7203" spans="1:3">
      <c r="A7203" s="5">
        <v>7201</v>
      </c>
      <c r="B7203" s="29"/>
      <c r="C7203" s="29"/>
    </row>
    <row r="7204" spans="1:3">
      <c r="A7204" s="5">
        <v>7202</v>
      </c>
      <c r="B7204" s="29"/>
      <c r="C7204" s="29"/>
    </row>
    <row r="7205" spans="1:3">
      <c r="A7205" s="5">
        <v>7203</v>
      </c>
      <c r="B7205" s="29"/>
      <c r="C7205" s="29"/>
    </row>
    <row r="7206" spans="1:3">
      <c r="A7206" s="5">
        <v>7204</v>
      </c>
      <c r="B7206" s="29"/>
      <c r="C7206" s="29"/>
    </row>
    <row r="7207" spans="1:3">
      <c r="A7207" s="5">
        <v>7205</v>
      </c>
      <c r="B7207" s="29"/>
      <c r="C7207" s="29"/>
    </row>
    <row r="7208" spans="1:3">
      <c r="A7208" s="5">
        <v>7206</v>
      </c>
      <c r="B7208" s="29"/>
      <c r="C7208" s="29"/>
    </row>
    <row r="7209" spans="1:3">
      <c r="A7209" s="5">
        <v>7207</v>
      </c>
      <c r="B7209" s="29"/>
      <c r="C7209" s="29"/>
    </row>
    <row r="7210" spans="1:3">
      <c r="A7210" s="5">
        <v>7208</v>
      </c>
      <c r="B7210" s="29"/>
      <c r="C7210" s="29"/>
    </row>
    <row r="7211" spans="1:3">
      <c r="A7211" s="5">
        <v>7209</v>
      </c>
      <c r="B7211" s="29"/>
      <c r="C7211" s="29"/>
    </row>
    <row r="7212" spans="1:3">
      <c r="A7212" s="5">
        <v>7210</v>
      </c>
      <c r="B7212" s="29"/>
      <c r="C7212" s="29"/>
    </row>
    <row r="7213" spans="1:3">
      <c r="A7213" s="5">
        <v>7211</v>
      </c>
      <c r="B7213" s="29"/>
      <c r="C7213" s="29"/>
    </row>
    <row r="7214" spans="1:3">
      <c r="A7214" s="5">
        <v>7212</v>
      </c>
      <c r="B7214" s="29"/>
      <c r="C7214" s="29"/>
    </row>
    <row r="7215" spans="1:3">
      <c r="A7215" s="5">
        <v>7213</v>
      </c>
      <c r="B7215" s="29"/>
      <c r="C7215" s="29"/>
    </row>
    <row r="7216" spans="1:3">
      <c r="A7216" s="5">
        <v>7214</v>
      </c>
      <c r="B7216" s="29"/>
      <c r="C7216" s="29"/>
    </row>
    <row r="7217" spans="1:3">
      <c r="A7217" s="5">
        <v>7215</v>
      </c>
      <c r="B7217" s="29"/>
      <c r="C7217" s="29"/>
    </row>
    <row r="7218" spans="1:3">
      <c r="A7218" s="5">
        <v>7216</v>
      </c>
      <c r="B7218" s="29"/>
      <c r="C7218" s="29"/>
    </row>
    <row r="7219" spans="1:3">
      <c r="A7219" s="5">
        <v>7217</v>
      </c>
      <c r="B7219" s="29"/>
      <c r="C7219" s="29"/>
    </row>
    <row r="7220" spans="1:3">
      <c r="A7220" s="5">
        <v>7218</v>
      </c>
      <c r="B7220" s="29"/>
      <c r="C7220" s="29"/>
    </row>
    <row r="7221" spans="1:3">
      <c r="A7221" s="5">
        <v>7219</v>
      </c>
      <c r="B7221" s="29"/>
      <c r="C7221" s="29"/>
    </row>
    <row r="7222" spans="1:3">
      <c r="A7222" s="5">
        <v>7220</v>
      </c>
      <c r="B7222" s="29"/>
      <c r="C7222" s="29"/>
    </row>
    <row r="7223" spans="1:3">
      <c r="A7223" s="5">
        <v>7221</v>
      </c>
      <c r="B7223" s="29"/>
      <c r="C7223" s="29"/>
    </row>
    <row r="7224" spans="1:3">
      <c r="A7224" s="5">
        <v>7222</v>
      </c>
      <c r="B7224" s="29"/>
      <c r="C7224" s="29"/>
    </row>
    <row r="7225" spans="1:3">
      <c r="A7225" s="5">
        <v>7223</v>
      </c>
      <c r="B7225" s="29"/>
      <c r="C7225" s="29"/>
    </row>
    <row r="7226" spans="1:3">
      <c r="A7226" s="5">
        <v>7224</v>
      </c>
      <c r="B7226" s="29"/>
      <c r="C7226" s="29"/>
    </row>
    <row r="7227" spans="1:3">
      <c r="A7227" s="5">
        <v>7225</v>
      </c>
      <c r="B7227" s="29"/>
      <c r="C7227" s="29"/>
    </row>
    <row r="7228" spans="1:3">
      <c r="A7228" s="5">
        <v>7226</v>
      </c>
      <c r="B7228" s="29"/>
      <c r="C7228" s="29"/>
    </row>
    <row r="7229" spans="1:3">
      <c r="A7229" s="5">
        <v>7227</v>
      </c>
      <c r="B7229" s="29"/>
      <c r="C7229" s="29"/>
    </row>
    <row r="7230" spans="1:3">
      <c r="A7230" s="5">
        <v>7228</v>
      </c>
      <c r="B7230" s="29"/>
      <c r="C7230" s="29"/>
    </row>
    <row r="7231" spans="1:3">
      <c r="A7231" s="5">
        <v>7229</v>
      </c>
      <c r="B7231" s="29"/>
      <c r="C7231" s="29"/>
    </row>
    <row r="7232" spans="1:3">
      <c r="A7232" s="5">
        <v>7230</v>
      </c>
      <c r="B7232" s="29"/>
      <c r="C7232" s="29"/>
    </row>
    <row r="7233" spans="1:3">
      <c r="A7233" s="5">
        <v>7231</v>
      </c>
      <c r="B7233" s="29"/>
      <c r="C7233" s="29"/>
    </row>
    <row r="7234" spans="1:3">
      <c r="A7234" s="5">
        <v>7232</v>
      </c>
      <c r="B7234" s="29"/>
      <c r="C7234" s="29"/>
    </row>
    <row r="7235" spans="1:3">
      <c r="A7235" s="5">
        <v>7233</v>
      </c>
      <c r="B7235" s="29"/>
      <c r="C7235" s="29"/>
    </row>
    <row r="7236" spans="1:3">
      <c r="A7236" s="5">
        <v>7234</v>
      </c>
      <c r="B7236" s="29"/>
      <c r="C7236" s="29"/>
    </row>
    <row r="7237" spans="1:3">
      <c r="A7237" s="5">
        <v>7235</v>
      </c>
      <c r="B7237" s="29"/>
      <c r="C7237" s="29"/>
    </row>
    <row r="7238" spans="1:3">
      <c r="A7238" s="5">
        <v>7236</v>
      </c>
      <c r="B7238" s="29"/>
      <c r="C7238" s="29"/>
    </row>
    <row r="7239" spans="1:3">
      <c r="A7239" s="5">
        <v>7237</v>
      </c>
      <c r="B7239" s="29"/>
      <c r="C7239" s="29"/>
    </row>
    <row r="7240" spans="1:3">
      <c r="A7240" s="5">
        <v>7238</v>
      </c>
      <c r="B7240" s="29"/>
      <c r="C7240" s="29"/>
    </row>
    <row r="7241" spans="1:3">
      <c r="A7241" s="5">
        <v>7239</v>
      </c>
      <c r="B7241" s="29"/>
      <c r="C7241" s="29"/>
    </row>
    <row r="7242" spans="1:3">
      <c r="A7242" s="5">
        <v>7240</v>
      </c>
      <c r="B7242" s="29"/>
      <c r="C7242" s="29"/>
    </row>
    <row r="7243" spans="1:3">
      <c r="A7243" s="5">
        <v>7241</v>
      </c>
      <c r="B7243" s="29"/>
      <c r="C7243" s="29"/>
    </row>
    <row r="7244" spans="1:3">
      <c r="A7244" s="5">
        <v>7242</v>
      </c>
      <c r="B7244" s="29"/>
      <c r="C7244" s="29"/>
    </row>
    <row r="7245" spans="1:3">
      <c r="A7245" s="5">
        <v>7243</v>
      </c>
      <c r="B7245" s="29"/>
      <c r="C7245" s="29"/>
    </row>
    <row r="7246" spans="1:3">
      <c r="A7246" s="5">
        <v>7244</v>
      </c>
      <c r="B7246" s="29"/>
      <c r="C7246" s="29"/>
    </row>
    <row r="7247" spans="1:3">
      <c r="A7247" s="5">
        <v>7245</v>
      </c>
      <c r="B7247" s="29"/>
      <c r="C7247" s="29"/>
    </row>
    <row r="7248" spans="1:3">
      <c r="A7248" s="5">
        <v>7246</v>
      </c>
      <c r="B7248" s="29"/>
      <c r="C7248" s="29"/>
    </row>
    <row r="7249" spans="1:3">
      <c r="A7249" s="5">
        <v>7247</v>
      </c>
      <c r="B7249" s="29"/>
      <c r="C7249" s="29"/>
    </row>
    <row r="7250" spans="1:3">
      <c r="A7250" s="5">
        <v>7248</v>
      </c>
      <c r="B7250" s="29"/>
      <c r="C7250" s="29"/>
    </row>
    <row r="7251" spans="1:3">
      <c r="A7251" s="5">
        <v>7249</v>
      </c>
      <c r="B7251" s="29"/>
      <c r="C7251" s="29"/>
    </row>
    <row r="7252" spans="1:3">
      <c r="A7252" s="5">
        <v>7250</v>
      </c>
      <c r="B7252" s="29"/>
      <c r="C7252" s="29"/>
    </row>
    <row r="7253" spans="1:3">
      <c r="A7253" s="5">
        <v>7251</v>
      </c>
      <c r="B7253" s="29"/>
      <c r="C7253" s="29"/>
    </row>
    <row r="7254" spans="1:3">
      <c r="A7254" s="5">
        <v>7252</v>
      </c>
      <c r="B7254" s="29"/>
      <c r="C7254" s="29"/>
    </row>
    <row r="7255" spans="1:3">
      <c r="A7255" s="5">
        <v>7253</v>
      </c>
      <c r="B7255" s="29"/>
      <c r="C7255" s="29"/>
    </row>
    <row r="7256" spans="1:3">
      <c r="A7256" s="5">
        <v>7254</v>
      </c>
      <c r="B7256" s="29"/>
      <c r="C7256" s="29"/>
    </row>
    <row r="7257" spans="1:3">
      <c r="A7257" s="5">
        <v>7255</v>
      </c>
      <c r="B7257" s="29"/>
      <c r="C7257" s="29"/>
    </row>
    <row r="7258" spans="1:3">
      <c r="A7258" s="5">
        <v>7256</v>
      </c>
      <c r="B7258" s="29"/>
      <c r="C7258" s="29"/>
    </row>
    <row r="7259" spans="1:3">
      <c r="A7259" s="5">
        <v>7257</v>
      </c>
      <c r="B7259" s="29"/>
      <c r="C7259" s="29"/>
    </row>
    <row r="7260" spans="1:3">
      <c r="A7260" s="5">
        <v>7258</v>
      </c>
      <c r="B7260" s="29"/>
      <c r="C7260" s="29"/>
    </row>
    <row r="7261" spans="1:3">
      <c r="A7261" s="5">
        <v>7259</v>
      </c>
      <c r="B7261" s="29"/>
      <c r="C7261" s="29"/>
    </row>
    <row r="7262" spans="1:3">
      <c r="A7262" s="5">
        <v>7260</v>
      </c>
      <c r="B7262" s="29"/>
      <c r="C7262" s="29"/>
    </row>
    <row r="7263" spans="1:3">
      <c r="A7263" s="5">
        <v>7261</v>
      </c>
      <c r="B7263" s="29"/>
      <c r="C7263" s="29"/>
    </row>
    <row r="7264" spans="1:3">
      <c r="A7264" s="5">
        <v>7262</v>
      </c>
      <c r="B7264" s="29"/>
      <c r="C7264" s="29"/>
    </row>
    <row r="7265" spans="1:3">
      <c r="A7265" s="5">
        <v>7263</v>
      </c>
      <c r="B7265" s="29"/>
      <c r="C7265" s="29"/>
    </row>
    <row r="7266" spans="1:3">
      <c r="A7266" s="5">
        <v>7264</v>
      </c>
      <c r="B7266" s="29"/>
      <c r="C7266" s="29"/>
    </row>
    <row r="7267" spans="1:3">
      <c r="A7267" s="5">
        <v>7265</v>
      </c>
      <c r="B7267" s="29"/>
      <c r="C7267" s="29"/>
    </row>
    <row r="7268" spans="1:3">
      <c r="A7268" s="5">
        <v>7266</v>
      </c>
      <c r="B7268" s="29"/>
      <c r="C7268" s="29"/>
    </row>
    <row r="7269" spans="1:3">
      <c r="A7269" s="5">
        <v>7267</v>
      </c>
      <c r="B7269" s="29"/>
      <c r="C7269" s="29"/>
    </row>
    <row r="7270" spans="1:3">
      <c r="A7270" s="5">
        <v>7268</v>
      </c>
      <c r="B7270" s="29"/>
      <c r="C7270" s="29"/>
    </row>
    <row r="7271" spans="1:3">
      <c r="A7271" s="5">
        <v>7269</v>
      </c>
      <c r="B7271" s="29"/>
      <c r="C7271" s="29"/>
    </row>
    <row r="7272" spans="1:3">
      <c r="A7272" s="5">
        <v>7270</v>
      </c>
      <c r="B7272" s="29"/>
      <c r="C7272" s="29"/>
    </row>
    <row r="7273" spans="1:3">
      <c r="A7273" s="5">
        <v>7271</v>
      </c>
      <c r="B7273" s="29"/>
      <c r="C7273" s="29"/>
    </row>
    <row r="7274" spans="1:3">
      <c r="A7274" s="5">
        <v>7272</v>
      </c>
      <c r="B7274" s="29"/>
      <c r="C7274" s="29"/>
    </row>
    <row r="7275" spans="1:3">
      <c r="A7275" s="5">
        <v>7273</v>
      </c>
      <c r="B7275" s="29"/>
      <c r="C7275" s="29"/>
    </row>
    <row r="7276" spans="1:3">
      <c r="A7276" s="5">
        <v>7274</v>
      </c>
      <c r="B7276" s="29"/>
      <c r="C7276" s="29"/>
    </row>
    <row r="7277" spans="1:3">
      <c r="A7277" s="5">
        <v>7275</v>
      </c>
      <c r="B7277" s="29"/>
      <c r="C7277" s="29"/>
    </row>
    <row r="7278" spans="1:3">
      <c r="A7278" s="5">
        <v>7276</v>
      </c>
      <c r="B7278" s="29"/>
      <c r="C7278" s="29"/>
    </row>
    <row r="7279" spans="1:3">
      <c r="A7279" s="5">
        <v>7277</v>
      </c>
      <c r="B7279" s="29"/>
      <c r="C7279" s="29"/>
    </row>
    <row r="7280" spans="1:3">
      <c r="A7280" s="5">
        <v>7278</v>
      </c>
      <c r="B7280" s="29"/>
      <c r="C7280" s="29"/>
    </row>
    <row r="7281" spans="1:3">
      <c r="A7281" s="5">
        <v>7279</v>
      </c>
      <c r="B7281" s="29"/>
      <c r="C7281" s="29"/>
    </row>
    <row r="7282" spans="1:3">
      <c r="A7282" s="5">
        <v>7280</v>
      </c>
      <c r="B7282" s="29"/>
      <c r="C7282" s="29"/>
    </row>
    <row r="7283" spans="1:3">
      <c r="A7283" s="5">
        <v>7281</v>
      </c>
      <c r="B7283" s="29"/>
      <c r="C7283" s="29"/>
    </row>
    <row r="7284" spans="1:3">
      <c r="A7284" s="5">
        <v>7282</v>
      </c>
      <c r="B7284" s="29"/>
      <c r="C7284" s="29"/>
    </row>
    <row r="7285" spans="1:3">
      <c r="A7285" s="5">
        <v>7283</v>
      </c>
      <c r="B7285" s="29"/>
      <c r="C7285" s="29"/>
    </row>
    <row r="7286" spans="1:3">
      <c r="A7286" s="5">
        <v>7284</v>
      </c>
      <c r="B7286" s="29"/>
      <c r="C7286" s="29"/>
    </row>
    <row r="7287" spans="1:3">
      <c r="A7287" s="5">
        <v>7285</v>
      </c>
      <c r="B7287" s="29"/>
      <c r="C7287" s="29"/>
    </row>
    <row r="7288" spans="1:3">
      <c r="A7288" s="5">
        <v>7286</v>
      </c>
      <c r="B7288" s="29"/>
      <c r="C7288" s="29"/>
    </row>
    <row r="7289" spans="1:3">
      <c r="A7289" s="5">
        <v>7287</v>
      </c>
      <c r="B7289" s="29"/>
      <c r="C7289" s="29"/>
    </row>
    <row r="7290" spans="1:3">
      <c r="A7290" s="5">
        <v>7288</v>
      </c>
      <c r="B7290" s="29"/>
      <c r="C7290" s="29"/>
    </row>
    <row r="7291" spans="1:3">
      <c r="A7291" s="5">
        <v>7289</v>
      </c>
      <c r="B7291" s="29"/>
      <c r="C7291" s="29"/>
    </row>
    <row r="7292" spans="1:3">
      <c r="A7292" s="5">
        <v>7290</v>
      </c>
      <c r="B7292" s="29"/>
      <c r="C7292" s="29"/>
    </row>
    <row r="7293" spans="1:3">
      <c r="A7293" s="5">
        <v>7291</v>
      </c>
      <c r="B7293" s="29"/>
      <c r="C7293" s="29"/>
    </row>
    <row r="7294" spans="1:3">
      <c r="A7294" s="5">
        <v>7292</v>
      </c>
      <c r="B7294" s="29"/>
      <c r="C7294" s="29"/>
    </row>
    <row r="7295" spans="1:3">
      <c r="A7295" s="5">
        <v>7293</v>
      </c>
      <c r="B7295" s="29"/>
      <c r="C7295" s="29"/>
    </row>
    <row r="7296" spans="1:3">
      <c r="A7296" s="5">
        <v>7294</v>
      </c>
      <c r="B7296" s="29"/>
      <c r="C7296" s="29"/>
    </row>
    <row r="7297" spans="1:3">
      <c r="A7297" s="5">
        <v>7295</v>
      </c>
      <c r="B7297" s="29"/>
      <c r="C7297" s="29"/>
    </row>
    <row r="7298" spans="1:3">
      <c r="A7298" s="5">
        <v>7296</v>
      </c>
      <c r="B7298" s="29"/>
      <c r="C7298" s="29"/>
    </row>
    <row r="7299" spans="1:3">
      <c r="A7299" s="5">
        <v>7297</v>
      </c>
      <c r="B7299" s="29"/>
      <c r="C7299" s="29"/>
    </row>
    <row r="7300" spans="1:3">
      <c r="A7300" s="5">
        <v>7298</v>
      </c>
      <c r="B7300" s="29"/>
      <c r="C7300" s="29"/>
    </row>
    <row r="7301" spans="1:3">
      <c r="A7301" s="5">
        <v>7299</v>
      </c>
      <c r="B7301" s="29"/>
      <c r="C7301" s="29"/>
    </row>
    <row r="7302" spans="1:3">
      <c r="A7302" s="5">
        <v>7300</v>
      </c>
      <c r="B7302" s="29"/>
      <c r="C7302" s="29"/>
    </row>
    <row r="7303" spans="1:3">
      <c r="A7303" s="5">
        <v>7301</v>
      </c>
      <c r="B7303" s="29"/>
      <c r="C7303" s="29"/>
    </row>
    <row r="7304" spans="1:3">
      <c r="A7304" s="5">
        <v>7302</v>
      </c>
      <c r="B7304" s="29"/>
      <c r="C7304" s="29"/>
    </row>
    <row r="7305" spans="1:3">
      <c r="A7305" s="5">
        <v>7303</v>
      </c>
      <c r="B7305" s="29"/>
      <c r="C7305" s="29"/>
    </row>
    <row r="7306" spans="1:3">
      <c r="A7306" s="5">
        <v>7304</v>
      </c>
      <c r="B7306" s="29"/>
      <c r="C7306" s="29"/>
    </row>
    <row r="7307" spans="1:3">
      <c r="A7307" s="5">
        <v>7305</v>
      </c>
      <c r="B7307" s="29"/>
      <c r="C7307" s="29"/>
    </row>
    <row r="7308" spans="1:3">
      <c r="A7308" s="5">
        <v>7306</v>
      </c>
      <c r="B7308" s="29"/>
      <c r="C7308" s="29"/>
    </row>
    <row r="7309" spans="1:3">
      <c r="A7309" s="5">
        <v>7307</v>
      </c>
      <c r="B7309" s="29"/>
      <c r="C7309" s="29"/>
    </row>
    <row r="7310" spans="1:3">
      <c r="A7310" s="5">
        <v>7308</v>
      </c>
      <c r="B7310" s="29"/>
      <c r="C7310" s="29"/>
    </row>
    <row r="7311" spans="1:3">
      <c r="A7311" s="5">
        <v>7309</v>
      </c>
      <c r="B7311" s="29"/>
      <c r="C7311" s="29"/>
    </row>
    <row r="7312" spans="1:3">
      <c r="A7312" s="5">
        <v>7310</v>
      </c>
      <c r="B7312" s="29"/>
      <c r="C7312" s="29"/>
    </row>
    <row r="7313" spans="1:3">
      <c r="A7313" s="5">
        <v>7311</v>
      </c>
      <c r="B7313" s="29"/>
      <c r="C7313" s="29"/>
    </row>
    <row r="7314" spans="1:3">
      <c r="A7314" s="5">
        <v>7312</v>
      </c>
      <c r="B7314" s="29"/>
      <c r="C7314" s="29"/>
    </row>
    <row r="7315" spans="1:3">
      <c r="A7315" s="5">
        <v>7313</v>
      </c>
      <c r="B7315" s="29"/>
      <c r="C7315" s="29"/>
    </row>
    <row r="7316" spans="1:3">
      <c r="A7316" s="5">
        <v>7314</v>
      </c>
      <c r="B7316" s="29"/>
      <c r="C7316" s="29"/>
    </row>
    <row r="7317" spans="1:3">
      <c r="A7317" s="5">
        <v>7315</v>
      </c>
      <c r="B7317" s="29"/>
      <c r="C7317" s="29"/>
    </row>
    <row r="7318" spans="1:3">
      <c r="A7318" s="5">
        <v>7316</v>
      </c>
      <c r="B7318" s="29"/>
      <c r="C7318" s="29"/>
    </row>
    <row r="7319" spans="1:3">
      <c r="A7319" s="5">
        <v>7317</v>
      </c>
      <c r="B7319" s="29"/>
      <c r="C7319" s="29"/>
    </row>
    <row r="7320" spans="1:3">
      <c r="A7320" s="5">
        <v>7318</v>
      </c>
      <c r="B7320" s="29"/>
      <c r="C7320" s="29"/>
    </row>
    <row r="7321" spans="1:3">
      <c r="A7321" s="5">
        <v>7319</v>
      </c>
      <c r="B7321" s="29"/>
      <c r="C7321" s="29"/>
    </row>
    <row r="7322" spans="1:3">
      <c r="A7322" s="5">
        <v>7320</v>
      </c>
      <c r="B7322" s="29"/>
      <c r="C7322" s="29"/>
    </row>
    <row r="7323" spans="1:3">
      <c r="A7323" s="5">
        <v>7321</v>
      </c>
      <c r="B7323" s="29"/>
      <c r="C7323" s="29"/>
    </row>
    <row r="7324" spans="1:3">
      <c r="A7324" s="5">
        <v>7322</v>
      </c>
      <c r="B7324" s="29"/>
      <c r="C7324" s="29"/>
    </row>
    <row r="7325" spans="1:3">
      <c r="A7325" s="5">
        <v>7323</v>
      </c>
      <c r="B7325" s="29"/>
      <c r="C7325" s="29"/>
    </row>
    <row r="7326" spans="1:3">
      <c r="A7326" s="5">
        <v>7324</v>
      </c>
      <c r="B7326" s="29"/>
      <c r="C7326" s="29"/>
    </row>
    <row r="7327" spans="1:3">
      <c r="A7327" s="5">
        <v>7325</v>
      </c>
      <c r="B7327" s="29"/>
      <c r="C7327" s="29"/>
    </row>
    <row r="7328" spans="1:3">
      <c r="A7328" s="5">
        <v>7326</v>
      </c>
      <c r="B7328" s="29"/>
      <c r="C7328" s="29"/>
    </row>
    <row r="7329" spans="1:3">
      <c r="A7329" s="5">
        <v>7327</v>
      </c>
      <c r="B7329" s="29"/>
      <c r="C7329" s="29"/>
    </row>
    <row r="7330" spans="1:3">
      <c r="A7330" s="5">
        <v>7328</v>
      </c>
      <c r="B7330" s="29"/>
      <c r="C7330" s="29"/>
    </row>
    <row r="7331" spans="1:3">
      <c r="A7331" s="5">
        <v>7329</v>
      </c>
      <c r="B7331" s="29"/>
      <c r="C7331" s="29"/>
    </row>
    <row r="7332" spans="1:3">
      <c r="A7332" s="5">
        <v>7330</v>
      </c>
      <c r="B7332" s="29"/>
      <c r="C7332" s="29"/>
    </row>
    <row r="7333" spans="1:3">
      <c r="A7333" s="5">
        <v>7331</v>
      </c>
      <c r="B7333" s="29"/>
      <c r="C7333" s="29"/>
    </row>
    <row r="7334" spans="1:3">
      <c r="A7334" s="5">
        <v>7332</v>
      </c>
      <c r="B7334" s="29"/>
      <c r="C7334" s="29"/>
    </row>
    <row r="7335" spans="1:3">
      <c r="A7335" s="5">
        <v>7333</v>
      </c>
      <c r="B7335" s="29"/>
      <c r="C7335" s="29"/>
    </row>
    <row r="7336" spans="1:3">
      <c r="A7336" s="5">
        <v>7334</v>
      </c>
      <c r="B7336" s="29"/>
      <c r="C7336" s="29"/>
    </row>
    <row r="7337" spans="1:3">
      <c r="A7337" s="5">
        <v>7335</v>
      </c>
      <c r="B7337" s="29"/>
      <c r="C7337" s="29"/>
    </row>
    <row r="7338" spans="1:3">
      <c r="A7338" s="5">
        <v>7336</v>
      </c>
      <c r="B7338" s="29"/>
      <c r="C7338" s="29"/>
    </row>
    <row r="7339" spans="1:3">
      <c r="A7339" s="5">
        <v>7337</v>
      </c>
      <c r="B7339" s="29"/>
      <c r="C7339" s="29"/>
    </row>
    <row r="7340" spans="1:3">
      <c r="A7340" s="5">
        <v>7338</v>
      </c>
      <c r="B7340" s="29"/>
      <c r="C7340" s="29"/>
    </row>
    <row r="7341" spans="1:3">
      <c r="A7341" s="5">
        <v>7339</v>
      </c>
      <c r="B7341" s="29"/>
      <c r="C7341" s="29"/>
    </row>
    <row r="7342" spans="1:3">
      <c r="A7342" s="5">
        <v>7340</v>
      </c>
      <c r="B7342" s="29"/>
      <c r="C7342" s="29"/>
    </row>
    <row r="7343" spans="1:3">
      <c r="A7343" s="5">
        <v>7341</v>
      </c>
      <c r="B7343" s="29"/>
      <c r="C7343" s="29"/>
    </row>
    <row r="7344" spans="1:3">
      <c r="A7344" s="5">
        <v>7342</v>
      </c>
      <c r="B7344" s="29"/>
      <c r="C7344" s="29"/>
    </row>
    <row r="7345" spans="1:3">
      <c r="A7345" s="5">
        <v>7343</v>
      </c>
      <c r="B7345" s="29"/>
      <c r="C7345" s="29"/>
    </row>
    <row r="7346" spans="1:3">
      <c r="A7346" s="5">
        <v>7344</v>
      </c>
      <c r="B7346" s="29"/>
      <c r="C7346" s="29"/>
    </row>
    <row r="7347" spans="1:3">
      <c r="A7347" s="5">
        <v>7345</v>
      </c>
      <c r="B7347" s="29"/>
      <c r="C7347" s="29"/>
    </row>
    <row r="7348" spans="1:3">
      <c r="A7348" s="5">
        <v>7346</v>
      </c>
      <c r="B7348" s="29"/>
      <c r="C7348" s="29"/>
    </row>
    <row r="7349" spans="1:3">
      <c r="A7349" s="5">
        <v>7347</v>
      </c>
      <c r="B7349" s="29"/>
      <c r="C7349" s="29"/>
    </row>
    <row r="7350" spans="1:3">
      <c r="A7350" s="5">
        <v>7348</v>
      </c>
      <c r="B7350" s="29"/>
      <c r="C7350" s="29"/>
    </row>
    <row r="7351" spans="1:3">
      <c r="A7351" s="5">
        <v>7349</v>
      </c>
      <c r="B7351" s="29"/>
      <c r="C7351" s="29"/>
    </row>
    <row r="7352" spans="1:3">
      <c r="A7352" s="5">
        <v>7350</v>
      </c>
      <c r="B7352" s="29"/>
      <c r="C7352" s="29"/>
    </row>
    <row r="7353" spans="1:3">
      <c r="A7353" s="5">
        <v>7351</v>
      </c>
      <c r="B7353" s="29"/>
      <c r="C7353" s="29"/>
    </row>
    <row r="7354" spans="1:3">
      <c r="A7354" s="5">
        <v>7352</v>
      </c>
      <c r="B7354" s="29"/>
      <c r="C7354" s="29"/>
    </row>
    <row r="7355" spans="1:3">
      <c r="A7355" s="5">
        <v>7353</v>
      </c>
      <c r="B7355" s="29"/>
      <c r="C7355" s="29"/>
    </row>
    <row r="7356" spans="1:3">
      <c r="A7356" s="5">
        <v>7354</v>
      </c>
      <c r="B7356" s="29"/>
      <c r="C7356" s="29"/>
    </row>
    <row r="7357" spans="1:3">
      <c r="A7357" s="5">
        <v>7355</v>
      </c>
      <c r="B7357" s="29"/>
      <c r="C7357" s="29"/>
    </row>
    <row r="7358" spans="1:3">
      <c r="A7358" s="5">
        <v>7356</v>
      </c>
      <c r="B7358" s="29"/>
      <c r="C7358" s="29"/>
    </row>
    <row r="7359" spans="1:3">
      <c r="A7359" s="5">
        <v>7357</v>
      </c>
      <c r="B7359" s="29"/>
      <c r="C7359" s="29"/>
    </row>
    <row r="7360" spans="1:3">
      <c r="A7360" s="5">
        <v>7358</v>
      </c>
      <c r="B7360" s="29"/>
      <c r="C7360" s="29"/>
    </row>
    <row r="7361" spans="1:3">
      <c r="A7361" s="5">
        <v>7359</v>
      </c>
      <c r="B7361" s="29"/>
      <c r="C7361" s="29"/>
    </row>
    <row r="7362" spans="1:3">
      <c r="A7362" s="5">
        <v>7360</v>
      </c>
      <c r="B7362" s="29"/>
      <c r="C7362" s="29"/>
    </row>
    <row r="7363" spans="1:3">
      <c r="A7363" s="5">
        <v>7361</v>
      </c>
      <c r="B7363" s="29"/>
      <c r="C7363" s="29"/>
    </row>
    <row r="7364" spans="1:3">
      <c r="A7364" s="5">
        <v>7362</v>
      </c>
      <c r="B7364" s="29"/>
      <c r="C7364" s="29"/>
    </row>
    <row r="7365" spans="1:3">
      <c r="A7365" s="5">
        <v>7363</v>
      </c>
      <c r="B7365" s="29"/>
      <c r="C7365" s="29"/>
    </row>
    <row r="7366" spans="1:3">
      <c r="A7366" s="5">
        <v>7364</v>
      </c>
      <c r="B7366" s="29"/>
      <c r="C7366" s="29"/>
    </row>
    <row r="7367" spans="1:3">
      <c r="A7367" s="5">
        <v>7365</v>
      </c>
      <c r="B7367" s="29"/>
      <c r="C7367" s="29"/>
    </row>
    <row r="7368" spans="1:3">
      <c r="A7368" s="5">
        <v>7366</v>
      </c>
      <c r="B7368" s="29"/>
      <c r="C7368" s="29"/>
    </row>
    <row r="7369" spans="1:3">
      <c r="A7369" s="5">
        <v>7367</v>
      </c>
      <c r="B7369" s="29"/>
      <c r="C7369" s="29"/>
    </row>
    <row r="7370" spans="1:3">
      <c r="A7370" s="5">
        <v>7368</v>
      </c>
      <c r="B7370" s="29"/>
      <c r="C7370" s="29"/>
    </row>
    <row r="7371" spans="1:3">
      <c r="A7371" s="5">
        <v>7369</v>
      </c>
      <c r="B7371" s="29"/>
      <c r="C7371" s="29"/>
    </row>
    <row r="7372" spans="1:3">
      <c r="A7372" s="5">
        <v>7370</v>
      </c>
      <c r="B7372" s="29"/>
      <c r="C7372" s="29"/>
    </row>
    <row r="7373" spans="1:3">
      <c r="A7373" s="5">
        <v>7371</v>
      </c>
      <c r="B7373" s="29"/>
      <c r="C7373" s="29"/>
    </row>
    <row r="7374" spans="1:3">
      <c r="A7374" s="5">
        <v>7372</v>
      </c>
      <c r="B7374" s="29"/>
      <c r="C7374" s="29"/>
    </row>
    <row r="7375" spans="1:3">
      <c r="A7375" s="5">
        <v>7373</v>
      </c>
      <c r="B7375" s="29"/>
      <c r="C7375" s="29"/>
    </row>
    <row r="7376" spans="1:3">
      <c r="A7376" s="5">
        <v>7374</v>
      </c>
      <c r="B7376" s="29"/>
      <c r="C7376" s="29"/>
    </row>
    <row r="7377" spans="1:3">
      <c r="A7377" s="5">
        <v>7375</v>
      </c>
      <c r="B7377" s="29"/>
      <c r="C7377" s="29"/>
    </row>
    <row r="7378" spans="1:3">
      <c r="A7378" s="5">
        <v>7376</v>
      </c>
      <c r="B7378" s="29"/>
      <c r="C7378" s="29"/>
    </row>
    <row r="7379" spans="1:3">
      <c r="A7379" s="5">
        <v>7377</v>
      </c>
      <c r="B7379" s="29"/>
      <c r="C7379" s="29"/>
    </row>
    <row r="7380" spans="1:3">
      <c r="A7380" s="5">
        <v>7378</v>
      </c>
      <c r="B7380" s="29"/>
      <c r="C7380" s="29"/>
    </row>
    <row r="7381" spans="1:3">
      <c r="A7381" s="5">
        <v>7379</v>
      </c>
      <c r="B7381" s="29"/>
      <c r="C7381" s="29"/>
    </row>
    <row r="7382" spans="1:3">
      <c r="A7382" s="5">
        <v>7380</v>
      </c>
      <c r="B7382" s="29"/>
      <c r="C7382" s="29"/>
    </row>
    <row r="7383" spans="1:3">
      <c r="A7383" s="5">
        <v>7381</v>
      </c>
      <c r="B7383" s="29"/>
      <c r="C7383" s="29"/>
    </row>
    <row r="7384" spans="1:3">
      <c r="A7384" s="5">
        <v>7382</v>
      </c>
      <c r="B7384" s="29"/>
      <c r="C7384" s="29"/>
    </row>
    <row r="7385" spans="1:3">
      <c r="A7385" s="5">
        <v>7383</v>
      </c>
      <c r="B7385" s="29"/>
      <c r="C7385" s="29"/>
    </row>
    <row r="7386" spans="1:3">
      <c r="A7386" s="5">
        <v>7384</v>
      </c>
      <c r="B7386" s="29"/>
      <c r="C7386" s="29"/>
    </row>
    <row r="7387" spans="1:3">
      <c r="A7387" s="5">
        <v>7385</v>
      </c>
      <c r="B7387" s="29"/>
      <c r="C7387" s="29"/>
    </row>
    <row r="7388" spans="1:3">
      <c r="A7388" s="5">
        <v>7386</v>
      </c>
      <c r="B7388" s="29"/>
      <c r="C7388" s="29"/>
    </row>
    <row r="7389" spans="1:3">
      <c r="A7389" s="5">
        <v>7387</v>
      </c>
      <c r="B7389" s="29"/>
      <c r="C7389" s="29"/>
    </row>
    <row r="7390" spans="1:3">
      <c r="A7390" s="5">
        <v>7388</v>
      </c>
      <c r="B7390" s="29"/>
      <c r="C7390" s="29"/>
    </row>
    <row r="7391" spans="1:3">
      <c r="A7391" s="5">
        <v>7389</v>
      </c>
      <c r="B7391" s="29"/>
      <c r="C7391" s="29"/>
    </row>
    <row r="7392" spans="1:3">
      <c r="A7392" s="5">
        <v>7390</v>
      </c>
      <c r="B7392" s="29"/>
      <c r="C7392" s="29"/>
    </row>
    <row r="7393" spans="1:3">
      <c r="A7393" s="5">
        <v>7391</v>
      </c>
      <c r="B7393" s="29"/>
      <c r="C7393" s="29"/>
    </row>
    <row r="7394" spans="1:3">
      <c r="A7394" s="5">
        <v>7392</v>
      </c>
      <c r="B7394" s="29"/>
      <c r="C7394" s="29"/>
    </row>
    <row r="7395" spans="1:3">
      <c r="A7395" s="5">
        <v>7393</v>
      </c>
      <c r="B7395" s="29"/>
      <c r="C7395" s="29"/>
    </row>
    <row r="7396" spans="1:3">
      <c r="A7396" s="5">
        <v>7394</v>
      </c>
      <c r="B7396" s="29"/>
      <c r="C7396" s="29"/>
    </row>
    <row r="7397" spans="1:3">
      <c r="A7397" s="5">
        <v>7395</v>
      </c>
      <c r="B7397" s="29"/>
      <c r="C7397" s="29"/>
    </row>
    <row r="7398" spans="1:3">
      <c r="A7398" s="5">
        <v>7396</v>
      </c>
      <c r="B7398" s="29"/>
      <c r="C7398" s="29"/>
    </row>
    <row r="7399" spans="1:3">
      <c r="A7399" s="5">
        <v>7397</v>
      </c>
      <c r="B7399" s="29"/>
      <c r="C7399" s="29"/>
    </row>
    <row r="7400" spans="1:3">
      <c r="A7400" s="5">
        <v>7398</v>
      </c>
      <c r="B7400" s="29"/>
      <c r="C7400" s="29"/>
    </row>
    <row r="7401" spans="1:3">
      <c r="A7401" s="5">
        <v>7399</v>
      </c>
      <c r="B7401" s="29"/>
      <c r="C7401" s="29"/>
    </row>
    <row r="7402" spans="1:3">
      <c r="A7402" s="5">
        <v>7400</v>
      </c>
      <c r="B7402" s="29"/>
      <c r="C7402" s="29"/>
    </row>
    <row r="7403" spans="1:3">
      <c r="A7403" s="5">
        <v>7401</v>
      </c>
      <c r="B7403" s="29"/>
      <c r="C7403" s="29"/>
    </row>
    <row r="7404" spans="1:3">
      <c r="A7404" s="5">
        <v>7402</v>
      </c>
      <c r="B7404" s="29"/>
      <c r="C7404" s="29"/>
    </row>
    <row r="7405" spans="1:3">
      <c r="A7405" s="5">
        <v>7403</v>
      </c>
      <c r="B7405" s="29"/>
      <c r="C7405" s="29"/>
    </row>
    <row r="7406" spans="1:3">
      <c r="A7406" s="5">
        <v>7404</v>
      </c>
      <c r="B7406" s="29"/>
      <c r="C7406" s="29"/>
    </row>
    <row r="7407" spans="1:3">
      <c r="A7407" s="5">
        <v>7405</v>
      </c>
      <c r="B7407" s="29"/>
      <c r="C7407" s="29"/>
    </row>
    <row r="7408" spans="1:3">
      <c r="A7408" s="5">
        <v>7406</v>
      </c>
      <c r="B7408" s="29"/>
      <c r="C7408" s="29"/>
    </row>
    <row r="7409" spans="1:3">
      <c r="A7409" s="5">
        <v>7407</v>
      </c>
      <c r="B7409" s="29"/>
      <c r="C7409" s="29"/>
    </row>
    <row r="7410" spans="1:3">
      <c r="A7410" s="5">
        <v>7408</v>
      </c>
      <c r="B7410" s="29"/>
      <c r="C7410" s="29"/>
    </row>
    <row r="7411" spans="1:3">
      <c r="A7411" s="5">
        <v>7409</v>
      </c>
      <c r="B7411" s="29"/>
      <c r="C7411" s="29"/>
    </row>
    <row r="7412" spans="1:3">
      <c r="A7412" s="5">
        <v>7410</v>
      </c>
      <c r="B7412" s="29"/>
      <c r="C7412" s="29"/>
    </row>
    <row r="7413" spans="1:3">
      <c r="A7413" s="5">
        <v>7411</v>
      </c>
      <c r="B7413" s="29"/>
      <c r="C7413" s="29"/>
    </row>
    <row r="7414" spans="1:3">
      <c r="A7414" s="5">
        <v>7412</v>
      </c>
      <c r="B7414" s="29"/>
      <c r="C7414" s="29"/>
    </row>
    <row r="7415" spans="1:3">
      <c r="A7415" s="5">
        <v>7413</v>
      </c>
      <c r="B7415" s="29"/>
      <c r="C7415" s="29"/>
    </row>
    <row r="7416" spans="1:3">
      <c r="A7416" s="5">
        <v>7414</v>
      </c>
      <c r="B7416" s="29"/>
      <c r="C7416" s="29"/>
    </row>
    <row r="7417" spans="1:3">
      <c r="A7417" s="5">
        <v>7415</v>
      </c>
      <c r="B7417" s="29"/>
      <c r="C7417" s="29"/>
    </row>
    <row r="7418" spans="1:3">
      <c r="A7418" s="5">
        <v>7416</v>
      </c>
      <c r="B7418" s="29"/>
      <c r="C7418" s="29"/>
    </row>
    <row r="7419" spans="1:3">
      <c r="A7419" s="5">
        <v>7417</v>
      </c>
      <c r="B7419" s="29"/>
      <c r="C7419" s="29"/>
    </row>
    <row r="7420" spans="1:3">
      <c r="A7420" s="5">
        <v>7418</v>
      </c>
      <c r="B7420" s="29"/>
      <c r="C7420" s="29"/>
    </row>
    <row r="7421" spans="1:3">
      <c r="A7421" s="5">
        <v>7419</v>
      </c>
      <c r="B7421" s="29"/>
      <c r="C7421" s="29"/>
    </row>
    <row r="7422" spans="1:3">
      <c r="A7422" s="5">
        <v>7420</v>
      </c>
      <c r="B7422" s="29"/>
      <c r="C7422" s="29"/>
    </row>
    <row r="7423" spans="1:3">
      <c r="A7423" s="5">
        <v>7421</v>
      </c>
      <c r="B7423" s="29"/>
      <c r="C7423" s="29"/>
    </row>
    <row r="7424" spans="1:3">
      <c r="A7424" s="5">
        <v>7422</v>
      </c>
      <c r="B7424" s="29"/>
      <c r="C7424" s="29"/>
    </row>
    <row r="7425" spans="1:3">
      <c r="A7425" s="5">
        <v>7423</v>
      </c>
      <c r="B7425" s="29"/>
      <c r="C7425" s="29"/>
    </row>
    <row r="7426" spans="1:3">
      <c r="A7426" s="5">
        <v>7424</v>
      </c>
      <c r="B7426" s="29"/>
      <c r="C7426" s="29"/>
    </row>
    <row r="7427" spans="1:3">
      <c r="A7427" s="5">
        <v>7425</v>
      </c>
      <c r="B7427" s="29"/>
      <c r="C7427" s="29"/>
    </row>
    <row r="7428" spans="1:3">
      <c r="A7428" s="5">
        <v>7426</v>
      </c>
      <c r="B7428" s="29"/>
      <c r="C7428" s="29"/>
    </row>
    <row r="7429" spans="1:3">
      <c r="A7429" s="5">
        <v>7427</v>
      </c>
      <c r="B7429" s="29"/>
      <c r="C7429" s="29"/>
    </row>
    <row r="7430" spans="1:3">
      <c r="A7430" s="5">
        <v>7428</v>
      </c>
      <c r="B7430" s="29"/>
      <c r="C7430" s="29"/>
    </row>
    <row r="7431" spans="1:3">
      <c r="A7431" s="5">
        <v>7429</v>
      </c>
      <c r="B7431" s="29"/>
      <c r="C7431" s="29"/>
    </row>
    <row r="7432" spans="1:3">
      <c r="A7432" s="5">
        <v>7430</v>
      </c>
      <c r="B7432" s="29"/>
      <c r="C7432" s="29"/>
    </row>
    <row r="7433" spans="1:3">
      <c r="A7433" s="5">
        <v>7431</v>
      </c>
      <c r="B7433" s="29"/>
      <c r="C7433" s="29"/>
    </row>
    <row r="7434" spans="1:3">
      <c r="A7434" s="5">
        <v>7432</v>
      </c>
      <c r="B7434" s="29"/>
      <c r="C7434" s="29"/>
    </row>
    <row r="7435" spans="1:3">
      <c r="A7435" s="5">
        <v>7433</v>
      </c>
      <c r="B7435" s="29"/>
      <c r="C7435" s="29"/>
    </row>
    <row r="7436" spans="1:3">
      <c r="A7436" s="5">
        <v>7434</v>
      </c>
      <c r="B7436" s="29"/>
      <c r="C7436" s="29"/>
    </row>
    <row r="7437" spans="1:3">
      <c r="A7437" s="5">
        <v>7435</v>
      </c>
      <c r="B7437" s="29"/>
      <c r="C7437" s="29"/>
    </row>
    <row r="7438" spans="1:3">
      <c r="A7438" s="5">
        <v>7436</v>
      </c>
      <c r="B7438" s="29"/>
      <c r="C7438" s="29"/>
    </row>
    <row r="7439" spans="1:3">
      <c r="A7439" s="5">
        <v>7437</v>
      </c>
      <c r="B7439" s="29"/>
      <c r="C7439" s="29"/>
    </row>
    <row r="7440" spans="1:3">
      <c r="A7440" s="5">
        <v>7438</v>
      </c>
      <c r="B7440" s="29"/>
      <c r="C7440" s="29"/>
    </row>
    <row r="7441" spans="1:3">
      <c r="A7441" s="5">
        <v>7439</v>
      </c>
      <c r="B7441" s="29"/>
      <c r="C7441" s="29"/>
    </row>
    <row r="7442" spans="1:3">
      <c r="A7442" s="5">
        <v>7440</v>
      </c>
      <c r="B7442" s="29"/>
      <c r="C7442" s="29"/>
    </row>
    <row r="7443" spans="1:3">
      <c r="A7443" s="5">
        <v>7441</v>
      </c>
      <c r="B7443" s="29"/>
      <c r="C7443" s="29"/>
    </row>
    <row r="7444" spans="1:3">
      <c r="A7444" s="5">
        <v>7442</v>
      </c>
      <c r="B7444" s="29"/>
      <c r="C7444" s="29"/>
    </row>
    <row r="7445" spans="1:3">
      <c r="A7445" s="5">
        <v>7443</v>
      </c>
      <c r="B7445" s="29"/>
      <c r="C7445" s="29"/>
    </row>
    <row r="7446" spans="1:3">
      <c r="A7446" s="5">
        <v>7444</v>
      </c>
      <c r="B7446" s="29"/>
      <c r="C7446" s="29"/>
    </row>
    <row r="7447" spans="1:3">
      <c r="A7447" s="5">
        <v>7445</v>
      </c>
      <c r="B7447" s="29"/>
      <c r="C7447" s="29"/>
    </row>
    <row r="7448" spans="1:3">
      <c r="A7448" s="5">
        <v>7446</v>
      </c>
      <c r="B7448" s="29"/>
      <c r="C7448" s="29"/>
    </row>
    <row r="7449" spans="1:3">
      <c r="A7449" s="5">
        <v>7447</v>
      </c>
      <c r="B7449" s="29"/>
      <c r="C7449" s="29"/>
    </row>
    <row r="7450" spans="1:3">
      <c r="A7450" s="5">
        <v>7448</v>
      </c>
      <c r="B7450" s="29"/>
      <c r="C7450" s="29"/>
    </row>
    <row r="7451" spans="1:3">
      <c r="A7451" s="5">
        <v>7449</v>
      </c>
      <c r="B7451" s="29"/>
      <c r="C7451" s="29"/>
    </row>
    <row r="7452" spans="1:3">
      <c r="A7452" s="5">
        <v>7450</v>
      </c>
      <c r="B7452" s="29"/>
      <c r="C7452" s="29"/>
    </row>
    <row r="7453" spans="1:3">
      <c r="A7453" s="5">
        <v>7451</v>
      </c>
      <c r="B7453" s="29"/>
      <c r="C7453" s="29"/>
    </row>
    <row r="7454" spans="1:3">
      <c r="A7454" s="5">
        <v>7452</v>
      </c>
      <c r="B7454" s="29"/>
      <c r="C7454" s="29"/>
    </row>
    <row r="7455" spans="1:3">
      <c r="A7455" s="5">
        <v>7453</v>
      </c>
      <c r="B7455" s="29"/>
      <c r="C7455" s="29"/>
    </row>
    <row r="7456" spans="1:3">
      <c r="A7456" s="5">
        <v>7454</v>
      </c>
      <c r="B7456" s="29"/>
      <c r="C7456" s="29"/>
    </row>
    <row r="7457" spans="1:3">
      <c r="A7457" s="5">
        <v>7455</v>
      </c>
      <c r="B7457" s="29"/>
      <c r="C7457" s="29"/>
    </row>
    <row r="7458" spans="1:3">
      <c r="A7458" s="5">
        <v>7456</v>
      </c>
      <c r="B7458" s="29"/>
      <c r="C7458" s="29"/>
    </row>
    <row r="7459" spans="1:3">
      <c r="A7459" s="5">
        <v>7457</v>
      </c>
      <c r="B7459" s="29"/>
      <c r="C7459" s="29"/>
    </row>
    <row r="7460" spans="1:3">
      <c r="A7460" s="5">
        <v>7458</v>
      </c>
      <c r="B7460" s="29"/>
      <c r="C7460" s="29"/>
    </row>
    <row r="7461" spans="1:3">
      <c r="A7461" s="5">
        <v>7459</v>
      </c>
      <c r="B7461" s="29"/>
      <c r="C7461" s="29"/>
    </row>
    <row r="7462" spans="1:3">
      <c r="A7462" s="5">
        <v>7460</v>
      </c>
      <c r="B7462" s="29"/>
      <c r="C7462" s="29"/>
    </row>
    <row r="7463" spans="1:3">
      <c r="A7463" s="5">
        <v>7461</v>
      </c>
      <c r="B7463" s="29"/>
      <c r="C7463" s="29"/>
    </row>
    <row r="7464" spans="1:3">
      <c r="A7464" s="5">
        <v>7462</v>
      </c>
      <c r="B7464" s="29"/>
      <c r="C7464" s="29"/>
    </row>
    <row r="7465" spans="1:3">
      <c r="A7465" s="5">
        <v>7463</v>
      </c>
      <c r="B7465" s="29"/>
      <c r="C7465" s="29"/>
    </row>
    <row r="7466" spans="1:3">
      <c r="A7466" s="5">
        <v>7464</v>
      </c>
      <c r="B7466" s="29"/>
      <c r="C7466" s="29"/>
    </row>
    <row r="7467" spans="1:3">
      <c r="A7467" s="5">
        <v>7465</v>
      </c>
      <c r="B7467" s="29"/>
      <c r="C7467" s="29"/>
    </row>
    <row r="7468" spans="1:3">
      <c r="A7468" s="5">
        <v>7466</v>
      </c>
      <c r="B7468" s="29"/>
      <c r="C7468" s="29"/>
    </row>
    <row r="7469" spans="1:3">
      <c r="A7469" s="5">
        <v>7467</v>
      </c>
      <c r="B7469" s="29"/>
      <c r="C7469" s="29"/>
    </row>
    <row r="7470" spans="1:3">
      <c r="A7470" s="5">
        <v>7468</v>
      </c>
      <c r="B7470" s="29"/>
      <c r="C7470" s="29"/>
    </row>
    <row r="7471" spans="1:3">
      <c r="A7471" s="5">
        <v>7469</v>
      </c>
      <c r="B7471" s="29"/>
      <c r="C7471" s="29"/>
    </row>
    <row r="7472" spans="1:3">
      <c r="A7472" s="5">
        <v>7470</v>
      </c>
      <c r="B7472" s="29"/>
      <c r="C7472" s="29"/>
    </row>
    <row r="7473" spans="1:3">
      <c r="A7473" s="5">
        <v>7471</v>
      </c>
      <c r="B7473" s="29"/>
      <c r="C7473" s="29"/>
    </row>
    <row r="7474" spans="1:3">
      <c r="A7474" s="5">
        <v>7472</v>
      </c>
      <c r="B7474" s="29"/>
      <c r="C7474" s="29"/>
    </row>
    <row r="7475" spans="1:3">
      <c r="A7475" s="5">
        <v>7473</v>
      </c>
      <c r="B7475" s="29"/>
      <c r="C7475" s="29"/>
    </row>
    <row r="7476" spans="1:3">
      <c r="A7476" s="5">
        <v>7474</v>
      </c>
      <c r="B7476" s="29"/>
      <c r="C7476" s="29"/>
    </row>
    <row r="7477" spans="1:3">
      <c r="A7477" s="5">
        <v>7475</v>
      </c>
      <c r="B7477" s="29"/>
      <c r="C7477" s="29"/>
    </row>
    <row r="7478" spans="1:3">
      <c r="A7478" s="5">
        <v>7476</v>
      </c>
      <c r="B7478" s="29"/>
      <c r="C7478" s="29"/>
    </row>
    <row r="7479" spans="1:3">
      <c r="A7479" s="5">
        <v>7477</v>
      </c>
      <c r="B7479" s="29"/>
      <c r="C7479" s="29"/>
    </row>
    <row r="7480" spans="1:3">
      <c r="A7480" s="5">
        <v>7478</v>
      </c>
      <c r="B7480" s="29"/>
      <c r="C7480" s="29"/>
    </row>
    <row r="7481" spans="1:3">
      <c r="A7481" s="5">
        <v>7479</v>
      </c>
      <c r="B7481" s="29"/>
      <c r="C7481" s="29"/>
    </row>
    <row r="7482" spans="1:3">
      <c r="A7482" s="5">
        <v>7480</v>
      </c>
      <c r="B7482" s="29"/>
      <c r="C7482" s="29"/>
    </row>
    <row r="7483" spans="1:3">
      <c r="A7483" s="5">
        <v>7481</v>
      </c>
      <c r="B7483" s="29"/>
      <c r="C7483" s="29"/>
    </row>
    <row r="7484" spans="1:3">
      <c r="A7484" s="5">
        <v>7482</v>
      </c>
      <c r="B7484" s="29"/>
      <c r="C7484" s="29"/>
    </row>
    <row r="7485" spans="1:3">
      <c r="A7485" s="5">
        <v>7483</v>
      </c>
      <c r="B7485" s="29"/>
      <c r="C7485" s="29"/>
    </row>
    <row r="7486" spans="1:3">
      <c r="A7486" s="5">
        <v>7484</v>
      </c>
      <c r="B7486" s="29"/>
      <c r="C7486" s="29"/>
    </row>
    <row r="7487" spans="1:3">
      <c r="A7487" s="5">
        <v>7485</v>
      </c>
      <c r="B7487" s="29"/>
      <c r="C7487" s="29"/>
    </row>
    <row r="7488" spans="1:3">
      <c r="A7488" s="5">
        <v>7486</v>
      </c>
      <c r="B7488" s="29"/>
      <c r="C7488" s="29"/>
    </row>
    <row r="7489" spans="1:3">
      <c r="A7489" s="5">
        <v>7487</v>
      </c>
      <c r="B7489" s="29"/>
      <c r="C7489" s="29"/>
    </row>
    <row r="7490" spans="1:3">
      <c r="A7490" s="5">
        <v>7488</v>
      </c>
      <c r="B7490" s="29"/>
      <c r="C7490" s="29"/>
    </row>
    <row r="7491" spans="1:3">
      <c r="A7491" s="5">
        <v>7489</v>
      </c>
      <c r="B7491" s="29"/>
      <c r="C7491" s="29"/>
    </row>
    <row r="7492" spans="1:3">
      <c r="A7492" s="5">
        <v>7490</v>
      </c>
      <c r="B7492" s="29"/>
      <c r="C7492" s="29"/>
    </row>
    <row r="7493" spans="1:3">
      <c r="A7493" s="5">
        <v>7491</v>
      </c>
      <c r="B7493" s="29"/>
      <c r="C7493" s="29"/>
    </row>
    <row r="7494" spans="1:3">
      <c r="A7494" s="5">
        <v>7492</v>
      </c>
      <c r="B7494" s="29"/>
      <c r="C7494" s="29"/>
    </row>
    <row r="7495" spans="1:3">
      <c r="A7495" s="5">
        <v>7493</v>
      </c>
      <c r="B7495" s="29"/>
      <c r="C7495" s="29"/>
    </row>
    <row r="7496" spans="1:3">
      <c r="A7496" s="5">
        <v>7494</v>
      </c>
      <c r="B7496" s="29"/>
      <c r="C7496" s="29"/>
    </row>
    <row r="7497" spans="1:3">
      <c r="A7497" s="5">
        <v>7495</v>
      </c>
      <c r="B7497" s="29"/>
      <c r="C7497" s="29"/>
    </row>
    <row r="7498" spans="1:3">
      <c r="A7498" s="5">
        <v>7496</v>
      </c>
      <c r="B7498" s="29"/>
      <c r="C7498" s="29"/>
    </row>
    <row r="7499" spans="1:3">
      <c r="A7499" s="5">
        <v>7497</v>
      </c>
      <c r="B7499" s="29"/>
      <c r="C7499" s="29"/>
    </row>
    <row r="7500" spans="1:3">
      <c r="A7500" s="5">
        <v>7498</v>
      </c>
      <c r="B7500" s="29"/>
      <c r="C7500" s="29"/>
    </row>
    <row r="7501" spans="1:3">
      <c r="A7501" s="5">
        <v>7499</v>
      </c>
      <c r="B7501" s="29"/>
      <c r="C7501" s="29"/>
    </row>
    <row r="7502" spans="1:3">
      <c r="A7502" s="5">
        <v>7500</v>
      </c>
      <c r="B7502" s="29"/>
      <c r="C7502" s="29"/>
    </row>
    <row r="7503" spans="1:3">
      <c r="A7503" s="5">
        <v>7501</v>
      </c>
      <c r="B7503" s="29"/>
      <c r="C7503" s="29"/>
    </row>
    <row r="7504" spans="1:3">
      <c r="A7504" s="5">
        <v>7502</v>
      </c>
      <c r="B7504" s="29"/>
      <c r="C7504" s="29"/>
    </row>
    <row r="7505" spans="1:3">
      <c r="A7505" s="5">
        <v>7503</v>
      </c>
      <c r="B7505" s="29"/>
      <c r="C7505" s="29"/>
    </row>
    <row r="7506" spans="1:3">
      <c r="A7506" s="5">
        <v>7504</v>
      </c>
      <c r="B7506" s="29"/>
      <c r="C7506" s="29"/>
    </row>
    <row r="7507" spans="1:3">
      <c r="A7507" s="5">
        <v>7505</v>
      </c>
      <c r="B7507" s="29"/>
      <c r="C7507" s="29"/>
    </row>
    <row r="7508" spans="1:3">
      <c r="A7508" s="5">
        <v>7506</v>
      </c>
      <c r="B7508" s="29"/>
      <c r="C7508" s="29"/>
    </row>
    <row r="7509" spans="1:3">
      <c r="A7509" s="5">
        <v>7507</v>
      </c>
      <c r="B7509" s="29"/>
      <c r="C7509" s="29"/>
    </row>
    <row r="7510" spans="1:3">
      <c r="A7510" s="5">
        <v>7508</v>
      </c>
      <c r="B7510" s="29"/>
      <c r="C7510" s="29"/>
    </row>
    <row r="7511" spans="1:3">
      <c r="A7511" s="5">
        <v>7509</v>
      </c>
      <c r="B7511" s="29"/>
      <c r="C7511" s="29"/>
    </row>
    <row r="7512" spans="1:3">
      <c r="A7512" s="5">
        <v>7510</v>
      </c>
      <c r="B7512" s="29"/>
      <c r="C7512" s="29"/>
    </row>
    <row r="7513" spans="1:3">
      <c r="A7513" s="5">
        <v>7511</v>
      </c>
      <c r="B7513" s="29"/>
      <c r="C7513" s="29"/>
    </row>
    <row r="7514" spans="1:3">
      <c r="A7514" s="5">
        <v>7512</v>
      </c>
      <c r="B7514" s="29"/>
      <c r="C7514" s="29"/>
    </row>
    <row r="7515" spans="1:3">
      <c r="A7515" s="5">
        <v>7513</v>
      </c>
      <c r="B7515" s="29"/>
      <c r="C7515" s="29"/>
    </row>
    <row r="7516" spans="1:3">
      <c r="A7516" s="5">
        <v>7514</v>
      </c>
      <c r="B7516" s="29"/>
      <c r="C7516" s="29"/>
    </row>
    <row r="7517" spans="1:3">
      <c r="A7517" s="5">
        <v>7515</v>
      </c>
      <c r="B7517" s="29"/>
      <c r="C7517" s="29"/>
    </row>
    <row r="7518" spans="1:3">
      <c r="A7518" s="5">
        <v>7516</v>
      </c>
      <c r="B7518" s="29"/>
      <c r="C7518" s="29"/>
    </row>
    <row r="7519" spans="1:3">
      <c r="A7519" s="5">
        <v>7517</v>
      </c>
      <c r="B7519" s="29"/>
      <c r="C7519" s="29"/>
    </row>
    <row r="7520" spans="1:3">
      <c r="A7520" s="5">
        <v>7518</v>
      </c>
      <c r="B7520" s="29"/>
      <c r="C7520" s="29"/>
    </row>
    <row r="7521" spans="1:3">
      <c r="A7521" s="5">
        <v>7519</v>
      </c>
      <c r="B7521" s="29"/>
      <c r="C7521" s="29"/>
    </row>
    <row r="7522" spans="1:3">
      <c r="A7522" s="5">
        <v>7520</v>
      </c>
      <c r="B7522" s="29"/>
      <c r="C7522" s="29"/>
    </row>
    <row r="7523" spans="1:3">
      <c r="A7523" s="5">
        <v>7521</v>
      </c>
      <c r="B7523" s="29"/>
      <c r="C7523" s="29"/>
    </row>
    <row r="7524" spans="1:3">
      <c r="A7524" s="5">
        <v>7522</v>
      </c>
      <c r="B7524" s="29"/>
      <c r="C7524" s="29"/>
    </row>
    <row r="7525" spans="1:3">
      <c r="A7525" s="5">
        <v>7523</v>
      </c>
      <c r="B7525" s="29"/>
      <c r="C7525" s="29"/>
    </row>
    <row r="7526" spans="1:3">
      <c r="A7526" s="5">
        <v>7524</v>
      </c>
      <c r="B7526" s="29"/>
      <c r="C7526" s="29"/>
    </row>
    <row r="7527" spans="1:3">
      <c r="A7527" s="5">
        <v>7525</v>
      </c>
      <c r="B7527" s="29"/>
      <c r="C7527" s="29"/>
    </row>
    <row r="7528" spans="1:3">
      <c r="A7528" s="5">
        <v>7526</v>
      </c>
      <c r="B7528" s="29"/>
      <c r="C7528" s="29"/>
    </row>
    <row r="7529" spans="1:3">
      <c r="A7529" s="5">
        <v>7527</v>
      </c>
      <c r="B7529" s="29"/>
      <c r="C7529" s="29"/>
    </row>
    <row r="7530" spans="1:3">
      <c r="A7530" s="5">
        <v>7528</v>
      </c>
      <c r="B7530" s="29"/>
      <c r="C7530" s="29"/>
    </row>
    <row r="7531" spans="1:3">
      <c r="A7531" s="5">
        <v>7529</v>
      </c>
      <c r="B7531" s="29"/>
      <c r="C7531" s="29"/>
    </row>
    <row r="7532" spans="1:3">
      <c r="A7532" s="5">
        <v>7530</v>
      </c>
      <c r="B7532" s="29"/>
      <c r="C7532" s="29"/>
    </row>
    <row r="7533" spans="1:3">
      <c r="A7533" s="5">
        <v>7531</v>
      </c>
      <c r="B7533" s="29"/>
      <c r="C7533" s="29"/>
    </row>
    <row r="7534" spans="1:3">
      <c r="A7534" s="5">
        <v>7532</v>
      </c>
      <c r="B7534" s="29"/>
      <c r="C7534" s="29"/>
    </row>
    <row r="7535" spans="1:3">
      <c r="A7535" s="5">
        <v>7533</v>
      </c>
      <c r="B7535" s="29"/>
      <c r="C7535" s="29"/>
    </row>
    <row r="7536" spans="1:3">
      <c r="A7536" s="5">
        <v>7534</v>
      </c>
      <c r="B7536" s="29"/>
      <c r="C7536" s="29"/>
    </row>
    <row r="7537" spans="1:3">
      <c r="A7537" s="5">
        <v>7535</v>
      </c>
      <c r="B7537" s="29"/>
      <c r="C7537" s="29"/>
    </row>
    <row r="7538" spans="1:3">
      <c r="A7538" s="5">
        <v>7536</v>
      </c>
      <c r="B7538" s="29"/>
      <c r="C7538" s="29"/>
    </row>
    <row r="7539" spans="1:3">
      <c r="A7539" s="5">
        <v>7537</v>
      </c>
      <c r="B7539" s="29"/>
      <c r="C7539" s="29"/>
    </row>
    <row r="7540" spans="1:3">
      <c r="A7540" s="5">
        <v>7538</v>
      </c>
      <c r="B7540" s="29"/>
      <c r="C7540" s="29"/>
    </row>
    <row r="7541" spans="1:3">
      <c r="A7541" s="5">
        <v>7539</v>
      </c>
      <c r="B7541" s="29"/>
      <c r="C7541" s="29"/>
    </row>
    <row r="7542" spans="1:3">
      <c r="A7542" s="5">
        <v>7540</v>
      </c>
      <c r="B7542" s="29"/>
      <c r="C7542" s="29"/>
    </row>
    <row r="7543" spans="1:3">
      <c r="A7543" s="5">
        <v>7541</v>
      </c>
      <c r="B7543" s="29"/>
      <c r="C7543" s="29"/>
    </row>
    <row r="7544" spans="1:3">
      <c r="A7544" s="5">
        <v>7542</v>
      </c>
      <c r="B7544" s="29"/>
      <c r="C7544" s="29"/>
    </row>
    <row r="7545" spans="1:3">
      <c r="A7545" s="5">
        <v>7543</v>
      </c>
      <c r="B7545" s="29"/>
      <c r="C7545" s="29"/>
    </row>
    <row r="7546" spans="1:3">
      <c r="A7546" s="5">
        <v>7544</v>
      </c>
      <c r="B7546" s="29"/>
      <c r="C7546" s="29"/>
    </row>
    <row r="7547" spans="1:3">
      <c r="A7547" s="5">
        <v>7545</v>
      </c>
      <c r="B7547" s="29"/>
      <c r="C7547" s="29"/>
    </row>
    <row r="7548" spans="1:3">
      <c r="A7548" s="5">
        <v>7546</v>
      </c>
      <c r="B7548" s="29"/>
      <c r="C7548" s="29"/>
    </row>
    <row r="7549" spans="1:3">
      <c r="A7549" s="5">
        <v>7547</v>
      </c>
      <c r="B7549" s="29"/>
      <c r="C7549" s="29"/>
    </row>
    <row r="7550" spans="1:3">
      <c r="A7550" s="5">
        <v>7548</v>
      </c>
      <c r="B7550" s="29"/>
      <c r="C7550" s="29"/>
    </row>
    <row r="7551" spans="1:3">
      <c r="A7551" s="5">
        <v>7549</v>
      </c>
      <c r="B7551" s="29"/>
      <c r="C7551" s="29"/>
    </row>
    <row r="7552" spans="1:3">
      <c r="A7552" s="5">
        <v>7550</v>
      </c>
      <c r="B7552" s="29"/>
      <c r="C7552" s="29"/>
    </row>
    <row r="7553" spans="1:3">
      <c r="A7553" s="5">
        <v>7551</v>
      </c>
      <c r="B7553" s="29"/>
      <c r="C7553" s="29"/>
    </row>
    <row r="7554" spans="1:3">
      <c r="A7554" s="5">
        <v>7552</v>
      </c>
      <c r="B7554" s="29"/>
      <c r="C7554" s="29"/>
    </row>
    <row r="7555" spans="1:3">
      <c r="A7555" s="5">
        <v>7553</v>
      </c>
      <c r="B7555" s="29"/>
      <c r="C7555" s="29"/>
    </row>
    <row r="7556" spans="1:3">
      <c r="A7556" s="5">
        <v>7554</v>
      </c>
      <c r="B7556" s="29"/>
      <c r="C7556" s="29"/>
    </row>
    <row r="7557" spans="1:3">
      <c r="A7557" s="5">
        <v>7555</v>
      </c>
      <c r="B7557" s="29"/>
      <c r="C7557" s="29"/>
    </row>
    <row r="7558" spans="1:3">
      <c r="A7558" s="5">
        <v>7556</v>
      </c>
      <c r="B7558" s="29"/>
      <c r="C7558" s="29"/>
    </row>
    <row r="7559" spans="1:3">
      <c r="A7559" s="5">
        <v>7557</v>
      </c>
      <c r="B7559" s="29"/>
      <c r="C7559" s="29"/>
    </row>
    <row r="7560" spans="1:3">
      <c r="A7560" s="5">
        <v>7558</v>
      </c>
      <c r="B7560" s="29"/>
      <c r="C7560" s="29"/>
    </row>
    <row r="7561" spans="1:3">
      <c r="A7561" s="5">
        <v>7559</v>
      </c>
      <c r="B7561" s="29"/>
      <c r="C7561" s="29"/>
    </row>
    <row r="7562" spans="1:3">
      <c r="A7562" s="5">
        <v>7560</v>
      </c>
      <c r="B7562" s="29"/>
      <c r="C7562" s="29"/>
    </row>
    <row r="7563" spans="1:3">
      <c r="A7563" s="5">
        <v>7561</v>
      </c>
      <c r="B7563" s="29"/>
      <c r="C7563" s="29"/>
    </row>
    <row r="7564" spans="1:3">
      <c r="A7564" s="5">
        <v>7562</v>
      </c>
      <c r="B7564" s="29"/>
      <c r="C7564" s="29"/>
    </row>
    <row r="7565" spans="1:3">
      <c r="A7565" s="5">
        <v>7563</v>
      </c>
      <c r="B7565" s="29"/>
      <c r="C7565" s="29"/>
    </row>
    <row r="7566" spans="1:3">
      <c r="A7566" s="5">
        <v>7564</v>
      </c>
      <c r="B7566" s="29"/>
      <c r="C7566" s="29"/>
    </row>
    <row r="7567" spans="1:3">
      <c r="A7567" s="5">
        <v>7565</v>
      </c>
      <c r="B7567" s="29"/>
      <c r="C7567" s="29"/>
    </row>
    <row r="7568" spans="1:3">
      <c r="A7568" s="5">
        <v>7566</v>
      </c>
      <c r="B7568" s="29"/>
      <c r="C7568" s="29"/>
    </row>
    <row r="7569" spans="1:3">
      <c r="A7569" s="5">
        <v>7567</v>
      </c>
      <c r="B7569" s="29"/>
      <c r="C7569" s="29"/>
    </row>
    <row r="7570" spans="1:3">
      <c r="A7570" s="5">
        <v>7568</v>
      </c>
      <c r="B7570" s="29"/>
      <c r="C7570" s="29"/>
    </row>
    <row r="7571" spans="1:3">
      <c r="A7571" s="5">
        <v>7569</v>
      </c>
      <c r="B7571" s="29"/>
      <c r="C7571" s="29"/>
    </row>
    <row r="7572" spans="1:3">
      <c r="A7572" s="5">
        <v>7570</v>
      </c>
      <c r="B7572" s="29"/>
      <c r="C7572" s="29"/>
    </row>
    <row r="7573" spans="1:3">
      <c r="A7573" s="5">
        <v>7571</v>
      </c>
      <c r="B7573" s="29"/>
      <c r="C7573" s="29"/>
    </row>
    <row r="7574" spans="1:3">
      <c r="A7574" s="5">
        <v>7572</v>
      </c>
      <c r="B7574" s="29"/>
      <c r="C7574" s="29"/>
    </row>
    <row r="7575" spans="1:3">
      <c r="A7575" s="5">
        <v>7573</v>
      </c>
      <c r="B7575" s="29"/>
      <c r="C7575" s="29"/>
    </row>
    <row r="7576" spans="1:3">
      <c r="A7576" s="5">
        <v>7574</v>
      </c>
      <c r="B7576" s="29"/>
      <c r="C7576" s="29"/>
    </row>
    <row r="7577" spans="1:3">
      <c r="A7577" s="5">
        <v>7575</v>
      </c>
      <c r="B7577" s="29"/>
      <c r="C7577" s="29"/>
    </row>
    <row r="7578" spans="1:3">
      <c r="A7578" s="5">
        <v>7576</v>
      </c>
      <c r="B7578" s="29"/>
      <c r="C7578" s="29"/>
    </row>
    <row r="7579" spans="1:3">
      <c r="A7579" s="5">
        <v>7577</v>
      </c>
      <c r="B7579" s="29"/>
      <c r="C7579" s="29"/>
    </row>
    <row r="7580" spans="1:3">
      <c r="A7580" s="5">
        <v>7578</v>
      </c>
      <c r="B7580" s="29"/>
      <c r="C7580" s="29"/>
    </row>
    <row r="7581" spans="1:3">
      <c r="A7581" s="5">
        <v>7579</v>
      </c>
      <c r="B7581" s="29"/>
      <c r="C7581" s="29"/>
    </row>
    <row r="7582" spans="1:3">
      <c r="A7582" s="5">
        <v>7580</v>
      </c>
      <c r="B7582" s="29"/>
      <c r="C7582" s="29"/>
    </row>
    <row r="7583" spans="1:3">
      <c r="A7583" s="5">
        <v>7581</v>
      </c>
      <c r="B7583" s="29"/>
      <c r="C7583" s="29"/>
    </row>
    <row r="7584" spans="1:3">
      <c r="A7584" s="5">
        <v>7582</v>
      </c>
      <c r="B7584" s="29"/>
      <c r="C7584" s="29"/>
    </row>
    <row r="7585" spans="1:3">
      <c r="A7585" s="5">
        <v>7583</v>
      </c>
      <c r="B7585" s="29"/>
      <c r="C7585" s="29"/>
    </row>
    <row r="7586" spans="1:3">
      <c r="A7586" s="5">
        <v>7584</v>
      </c>
      <c r="B7586" s="29"/>
      <c r="C7586" s="29"/>
    </row>
    <row r="7587" spans="1:3">
      <c r="A7587" s="5">
        <v>7585</v>
      </c>
      <c r="B7587" s="29"/>
      <c r="C7587" s="29"/>
    </row>
    <row r="7588" spans="1:3">
      <c r="A7588" s="5">
        <v>7586</v>
      </c>
      <c r="B7588" s="29"/>
      <c r="C7588" s="29"/>
    </row>
    <row r="7589" spans="1:3">
      <c r="A7589" s="5">
        <v>7587</v>
      </c>
      <c r="B7589" s="29"/>
      <c r="C7589" s="29"/>
    </row>
    <row r="7590" spans="1:3">
      <c r="A7590" s="5">
        <v>7588</v>
      </c>
      <c r="B7590" s="29"/>
      <c r="C7590" s="29"/>
    </row>
    <row r="7591" spans="1:3">
      <c r="A7591" s="5">
        <v>7589</v>
      </c>
      <c r="B7591" s="29"/>
      <c r="C7591" s="29"/>
    </row>
    <row r="7592" spans="1:3">
      <c r="A7592" s="5">
        <v>7590</v>
      </c>
      <c r="B7592" s="29"/>
      <c r="C7592" s="29"/>
    </row>
    <row r="7593" spans="1:3">
      <c r="A7593" s="5">
        <v>7591</v>
      </c>
      <c r="B7593" s="29"/>
      <c r="C7593" s="29"/>
    </row>
    <row r="7594" spans="1:3">
      <c r="A7594" s="5">
        <v>7592</v>
      </c>
      <c r="B7594" s="29"/>
      <c r="C7594" s="29"/>
    </row>
    <row r="7595" spans="1:3">
      <c r="A7595" s="5">
        <v>7593</v>
      </c>
      <c r="B7595" s="29"/>
      <c r="C7595" s="29"/>
    </row>
    <row r="7596" spans="1:3">
      <c r="A7596" s="5">
        <v>7594</v>
      </c>
      <c r="B7596" s="29"/>
      <c r="C7596" s="29"/>
    </row>
    <row r="7597" spans="1:3">
      <c r="A7597" s="5">
        <v>7595</v>
      </c>
      <c r="B7597" s="29"/>
      <c r="C7597" s="29"/>
    </row>
    <row r="7598" spans="1:3">
      <c r="A7598" s="5">
        <v>7596</v>
      </c>
      <c r="B7598" s="29"/>
      <c r="C7598" s="29"/>
    </row>
    <row r="7599" spans="1:3">
      <c r="A7599" s="5">
        <v>7597</v>
      </c>
      <c r="B7599" s="29"/>
      <c r="C7599" s="29"/>
    </row>
    <row r="7600" spans="1:3">
      <c r="A7600" s="5">
        <v>7598</v>
      </c>
      <c r="B7600" s="29"/>
      <c r="C7600" s="29"/>
    </row>
    <row r="7601" spans="1:3">
      <c r="A7601" s="5">
        <v>7599</v>
      </c>
      <c r="B7601" s="29"/>
      <c r="C7601" s="29"/>
    </row>
    <row r="7602" spans="1:3">
      <c r="A7602" s="5">
        <v>7600</v>
      </c>
      <c r="B7602" s="29"/>
      <c r="C7602" s="29"/>
    </row>
    <row r="7603" spans="1:3">
      <c r="A7603" s="5">
        <v>7601</v>
      </c>
      <c r="B7603" s="29"/>
      <c r="C7603" s="29"/>
    </row>
    <row r="7604" spans="1:3">
      <c r="A7604" s="5">
        <v>7602</v>
      </c>
      <c r="B7604" s="29"/>
      <c r="C7604" s="29"/>
    </row>
    <row r="7605" spans="1:3">
      <c r="A7605" s="5">
        <v>7603</v>
      </c>
      <c r="B7605" s="29"/>
      <c r="C7605" s="29"/>
    </row>
    <row r="7606" spans="1:3">
      <c r="A7606" s="5">
        <v>7604</v>
      </c>
      <c r="B7606" s="29"/>
      <c r="C7606" s="29"/>
    </row>
    <row r="7607" spans="1:3">
      <c r="A7607" s="5">
        <v>7605</v>
      </c>
      <c r="B7607" s="29"/>
      <c r="C7607" s="29"/>
    </row>
    <row r="7608" spans="1:3">
      <c r="A7608" s="5">
        <v>7606</v>
      </c>
      <c r="B7608" s="29"/>
      <c r="C7608" s="29"/>
    </row>
    <row r="7609" spans="1:3">
      <c r="A7609" s="5">
        <v>7607</v>
      </c>
      <c r="B7609" s="29"/>
      <c r="C7609" s="29"/>
    </row>
    <row r="7610" spans="1:3">
      <c r="A7610" s="5">
        <v>7608</v>
      </c>
      <c r="B7610" s="29"/>
      <c r="C7610" s="29"/>
    </row>
    <row r="7611" spans="1:3">
      <c r="A7611" s="5">
        <v>7609</v>
      </c>
      <c r="B7611" s="29"/>
      <c r="C7611" s="29"/>
    </row>
    <row r="7612" spans="1:3">
      <c r="A7612" s="5">
        <v>7610</v>
      </c>
      <c r="B7612" s="29"/>
      <c r="C7612" s="29"/>
    </row>
    <row r="7613" spans="1:3">
      <c r="A7613" s="5">
        <v>7611</v>
      </c>
      <c r="B7613" s="29"/>
      <c r="C7613" s="29"/>
    </row>
    <row r="7614" spans="1:3">
      <c r="A7614" s="5">
        <v>7612</v>
      </c>
      <c r="B7614" s="29"/>
      <c r="C7614" s="29"/>
    </row>
    <row r="7615" spans="1:3">
      <c r="A7615" s="5">
        <v>7613</v>
      </c>
      <c r="B7615" s="29"/>
      <c r="C7615" s="29"/>
    </row>
    <row r="7616" spans="1:3">
      <c r="A7616" s="5">
        <v>7614</v>
      </c>
      <c r="B7616" s="29"/>
      <c r="C7616" s="29"/>
    </row>
    <row r="7617" spans="1:3">
      <c r="A7617" s="5">
        <v>7615</v>
      </c>
      <c r="B7617" s="29"/>
      <c r="C7617" s="29"/>
    </row>
    <row r="7618" spans="1:3">
      <c r="A7618" s="5">
        <v>7616</v>
      </c>
      <c r="B7618" s="29"/>
      <c r="C7618" s="29"/>
    </row>
    <row r="7619" spans="1:3">
      <c r="A7619" s="5">
        <v>7617</v>
      </c>
      <c r="B7619" s="29"/>
      <c r="C7619" s="29"/>
    </row>
    <row r="7620" spans="1:3">
      <c r="A7620" s="5">
        <v>7618</v>
      </c>
      <c r="B7620" s="29"/>
      <c r="C7620" s="29"/>
    </row>
    <row r="7621" spans="1:3">
      <c r="A7621" s="5">
        <v>7619</v>
      </c>
      <c r="B7621" s="29"/>
      <c r="C7621" s="29"/>
    </row>
    <row r="7622" spans="1:3">
      <c r="A7622" s="5">
        <v>7620</v>
      </c>
      <c r="B7622" s="29"/>
      <c r="C7622" s="29"/>
    </row>
    <row r="7623" spans="1:3">
      <c r="A7623" s="5">
        <v>7621</v>
      </c>
      <c r="B7623" s="29"/>
      <c r="C7623" s="29"/>
    </row>
    <row r="7624" spans="1:3">
      <c r="A7624" s="5">
        <v>7622</v>
      </c>
      <c r="B7624" s="29"/>
      <c r="C7624" s="29"/>
    </row>
    <row r="7625" spans="1:3">
      <c r="A7625" s="5">
        <v>7623</v>
      </c>
      <c r="B7625" s="29"/>
      <c r="C7625" s="29"/>
    </row>
    <row r="7626" spans="1:3">
      <c r="A7626" s="5">
        <v>7624</v>
      </c>
      <c r="B7626" s="29"/>
      <c r="C7626" s="29"/>
    </row>
    <row r="7627" spans="1:3">
      <c r="A7627" s="5">
        <v>7625</v>
      </c>
      <c r="B7627" s="29"/>
      <c r="C7627" s="29"/>
    </row>
    <row r="7628" spans="1:3">
      <c r="A7628" s="5">
        <v>7626</v>
      </c>
      <c r="B7628" s="29"/>
      <c r="C7628" s="29"/>
    </row>
    <row r="7629" spans="1:3">
      <c r="A7629" s="5">
        <v>7627</v>
      </c>
      <c r="B7629" s="29"/>
      <c r="C7629" s="29"/>
    </row>
    <row r="7630" spans="1:3">
      <c r="A7630" s="5">
        <v>7628</v>
      </c>
      <c r="B7630" s="29"/>
      <c r="C7630" s="29"/>
    </row>
    <row r="7631" spans="1:3">
      <c r="A7631" s="5">
        <v>7629</v>
      </c>
      <c r="B7631" s="29"/>
      <c r="C7631" s="29"/>
    </row>
    <row r="7632" spans="1:3">
      <c r="A7632" s="5">
        <v>7630</v>
      </c>
      <c r="B7632" s="29"/>
      <c r="C7632" s="29"/>
    </row>
    <row r="7633" spans="1:3">
      <c r="A7633" s="5">
        <v>7631</v>
      </c>
      <c r="B7633" s="29"/>
      <c r="C7633" s="29"/>
    </row>
    <row r="7634" spans="1:3">
      <c r="A7634" s="5">
        <v>7632</v>
      </c>
      <c r="B7634" s="29"/>
      <c r="C7634" s="29"/>
    </row>
    <row r="7635" spans="1:3">
      <c r="A7635" s="5">
        <v>7633</v>
      </c>
      <c r="B7635" s="29"/>
      <c r="C7635" s="29"/>
    </row>
    <row r="7636" spans="1:3">
      <c r="A7636" s="5">
        <v>7634</v>
      </c>
      <c r="B7636" s="29"/>
      <c r="C7636" s="29"/>
    </row>
    <row r="7637" spans="1:3">
      <c r="A7637" s="5">
        <v>7635</v>
      </c>
      <c r="B7637" s="29"/>
      <c r="C7637" s="29"/>
    </row>
    <row r="7638" spans="1:3">
      <c r="A7638" s="5">
        <v>7636</v>
      </c>
      <c r="B7638" s="29"/>
      <c r="C7638" s="29"/>
    </row>
    <row r="7639" spans="1:3">
      <c r="A7639" s="5">
        <v>7637</v>
      </c>
      <c r="B7639" s="29"/>
      <c r="C7639" s="29"/>
    </row>
    <row r="7640" spans="1:3">
      <c r="A7640" s="5">
        <v>7638</v>
      </c>
      <c r="B7640" s="29"/>
      <c r="C7640" s="29"/>
    </row>
    <row r="7641" spans="1:3">
      <c r="A7641" s="5">
        <v>7639</v>
      </c>
      <c r="B7641" s="29"/>
      <c r="C7641" s="29"/>
    </row>
    <row r="7642" spans="1:3">
      <c r="A7642" s="5">
        <v>7640</v>
      </c>
      <c r="B7642" s="29"/>
      <c r="C7642" s="29"/>
    </row>
    <row r="7643" spans="1:3">
      <c r="A7643" s="5">
        <v>7641</v>
      </c>
      <c r="B7643" s="29"/>
      <c r="C7643" s="29"/>
    </row>
    <row r="7644" spans="1:3">
      <c r="A7644" s="5">
        <v>7642</v>
      </c>
      <c r="B7644" s="29"/>
      <c r="C7644" s="29"/>
    </row>
    <row r="7645" spans="1:3">
      <c r="A7645" s="5">
        <v>7643</v>
      </c>
      <c r="B7645" s="29"/>
      <c r="C7645" s="29"/>
    </row>
    <row r="7646" spans="1:3">
      <c r="A7646" s="5">
        <v>7644</v>
      </c>
      <c r="B7646" s="29"/>
      <c r="C7646" s="29"/>
    </row>
    <row r="7647" spans="1:3">
      <c r="A7647" s="5">
        <v>7645</v>
      </c>
      <c r="B7647" s="29"/>
      <c r="C7647" s="29"/>
    </row>
    <row r="7648" spans="1:3">
      <c r="A7648" s="5">
        <v>7646</v>
      </c>
      <c r="B7648" s="29"/>
      <c r="C7648" s="29"/>
    </row>
    <row r="7649" spans="1:3">
      <c r="A7649" s="5">
        <v>7647</v>
      </c>
      <c r="B7649" s="29"/>
      <c r="C7649" s="29"/>
    </row>
    <row r="7650" spans="1:3">
      <c r="A7650" s="5">
        <v>7648</v>
      </c>
      <c r="B7650" s="29"/>
      <c r="C7650" s="29"/>
    </row>
    <row r="7651" spans="1:3">
      <c r="A7651" s="5">
        <v>7649</v>
      </c>
      <c r="B7651" s="29"/>
      <c r="C7651" s="29"/>
    </row>
    <row r="7652" spans="1:3">
      <c r="A7652" s="5">
        <v>7650</v>
      </c>
      <c r="B7652" s="29"/>
      <c r="C7652" s="29"/>
    </row>
    <row r="7653" spans="1:3">
      <c r="A7653" s="5">
        <v>7651</v>
      </c>
      <c r="B7653" s="29"/>
      <c r="C7653" s="29"/>
    </row>
    <row r="7654" spans="1:3">
      <c r="A7654" s="5">
        <v>7652</v>
      </c>
      <c r="B7654" s="29"/>
      <c r="C7654" s="29"/>
    </row>
    <row r="7655" spans="1:3">
      <c r="A7655" s="5">
        <v>7653</v>
      </c>
      <c r="B7655" s="29"/>
      <c r="C7655" s="29"/>
    </row>
    <row r="7656" spans="1:3">
      <c r="A7656" s="5">
        <v>7654</v>
      </c>
      <c r="B7656" s="29"/>
      <c r="C7656" s="29"/>
    </row>
    <row r="7657" spans="1:3">
      <c r="A7657" s="5">
        <v>7655</v>
      </c>
      <c r="B7657" s="29"/>
      <c r="C7657" s="29"/>
    </row>
    <row r="7658" spans="1:3">
      <c r="A7658" s="5">
        <v>7656</v>
      </c>
      <c r="B7658" s="29"/>
      <c r="C7658" s="29"/>
    </row>
    <row r="7659" spans="1:3">
      <c r="A7659" s="5">
        <v>7657</v>
      </c>
      <c r="B7659" s="29"/>
      <c r="C7659" s="29"/>
    </row>
    <row r="7660" spans="1:3">
      <c r="A7660" s="5">
        <v>7658</v>
      </c>
      <c r="B7660" s="29"/>
      <c r="C7660" s="29"/>
    </row>
    <row r="7661" spans="1:3">
      <c r="A7661" s="5">
        <v>7659</v>
      </c>
      <c r="B7661" s="29"/>
      <c r="C7661" s="29"/>
    </row>
    <row r="7662" spans="1:3">
      <c r="A7662" s="5">
        <v>7660</v>
      </c>
      <c r="B7662" s="29"/>
      <c r="C7662" s="29"/>
    </row>
    <row r="7663" spans="1:3">
      <c r="A7663" s="5">
        <v>7661</v>
      </c>
      <c r="B7663" s="29"/>
      <c r="C7663" s="29"/>
    </row>
    <row r="7664" spans="1:3">
      <c r="A7664" s="5">
        <v>7662</v>
      </c>
      <c r="B7664" s="29"/>
      <c r="C7664" s="29"/>
    </row>
    <row r="7665" spans="1:3">
      <c r="A7665" s="5">
        <v>7663</v>
      </c>
      <c r="B7665" s="29"/>
      <c r="C7665" s="29"/>
    </row>
    <row r="7666" spans="1:3">
      <c r="A7666" s="5">
        <v>7664</v>
      </c>
      <c r="B7666" s="29"/>
      <c r="C7666" s="29"/>
    </row>
    <row r="7667" spans="1:3">
      <c r="A7667" s="5">
        <v>7665</v>
      </c>
      <c r="B7667" s="29"/>
      <c r="C7667" s="29"/>
    </row>
    <row r="7668" spans="1:3">
      <c r="A7668" s="5">
        <v>7666</v>
      </c>
      <c r="B7668" s="29"/>
      <c r="C7668" s="29"/>
    </row>
    <row r="7669" spans="1:3">
      <c r="A7669" s="5">
        <v>7667</v>
      </c>
      <c r="B7669" s="29"/>
      <c r="C7669" s="29"/>
    </row>
    <row r="7670" spans="1:3">
      <c r="A7670" s="5">
        <v>7668</v>
      </c>
      <c r="B7670" s="29"/>
      <c r="C7670" s="29"/>
    </row>
    <row r="7671" spans="1:3">
      <c r="A7671" s="5">
        <v>7669</v>
      </c>
      <c r="B7671" s="29"/>
      <c r="C7671" s="29"/>
    </row>
    <row r="7672" spans="1:3">
      <c r="A7672" s="5">
        <v>7670</v>
      </c>
      <c r="B7672" s="29"/>
      <c r="C7672" s="29"/>
    </row>
    <row r="7673" spans="1:3">
      <c r="A7673" s="5">
        <v>7671</v>
      </c>
      <c r="B7673" s="29"/>
      <c r="C7673" s="29"/>
    </row>
    <row r="7674" spans="1:3">
      <c r="A7674" s="5">
        <v>7672</v>
      </c>
      <c r="B7674" s="29"/>
      <c r="C7674" s="29"/>
    </row>
    <row r="7675" spans="1:3">
      <c r="A7675" s="5">
        <v>7673</v>
      </c>
      <c r="B7675" s="29"/>
      <c r="C7675" s="29"/>
    </row>
    <row r="7676" spans="1:3">
      <c r="A7676" s="5">
        <v>7674</v>
      </c>
      <c r="B7676" s="29"/>
      <c r="C7676" s="29"/>
    </row>
    <row r="7677" spans="1:3">
      <c r="A7677" s="5">
        <v>7675</v>
      </c>
      <c r="B7677" s="29"/>
      <c r="C7677" s="29"/>
    </row>
    <row r="7678" spans="1:3">
      <c r="A7678" s="5">
        <v>7676</v>
      </c>
      <c r="B7678" s="29"/>
      <c r="C7678" s="29"/>
    </row>
    <row r="7679" spans="1:3">
      <c r="A7679" s="5">
        <v>7677</v>
      </c>
      <c r="B7679" s="29"/>
      <c r="C7679" s="29"/>
    </row>
    <row r="7680" spans="1:3">
      <c r="A7680" s="5">
        <v>7678</v>
      </c>
      <c r="B7680" s="29"/>
      <c r="C7680" s="29"/>
    </row>
    <row r="7681" spans="1:3">
      <c r="A7681" s="5">
        <v>7679</v>
      </c>
      <c r="B7681" s="29"/>
      <c r="C7681" s="29"/>
    </row>
    <row r="7682" spans="1:3">
      <c r="A7682" s="5">
        <v>7680</v>
      </c>
      <c r="B7682" s="29"/>
      <c r="C7682" s="29"/>
    </row>
    <row r="7683" spans="1:3">
      <c r="A7683" s="5">
        <v>7681</v>
      </c>
      <c r="B7683" s="29"/>
      <c r="C7683" s="29"/>
    </row>
    <row r="7684" spans="1:3">
      <c r="A7684" s="5">
        <v>7682</v>
      </c>
      <c r="B7684" s="29"/>
      <c r="C7684" s="29"/>
    </row>
    <row r="7685" spans="1:3">
      <c r="A7685" s="5">
        <v>7683</v>
      </c>
      <c r="B7685" s="29"/>
      <c r="C7685" s="29"/>
    </row>
    <row r="7686" spans="1:3">
      <c r="A7686" s="5">
        <v>7684</v>
      </c>
      <c r="B7686" s="29"/>
      <c r="C7686" s="29"/>
    </row>
    <row r="7687" spans="1:3">
      <c r="A7687" s="5">
        <v>7685</v>
      </c>
      <c r="B7687" s="29"/>
      <c r="C7687" s="29"/>
    </row>
    <row r="7688" spans="1:3">
      <c r="A7688" s="5">
        <v>7686</v>
      </c>
      <c r="B7688" s="29"/>
      <c r="C7688" s="29"/>
    </row>
    <row r="7689" spans="1:3">
      <c r="A7689" s="5">
        <v>7687</v>
      </c>
      <c r="B7689" s="29"/>
      <c r="C7689" s="29"/>
    </row>
    <row r="7690" spans="1:3">
      <c r="A7690" s="5">
        <v>7688</v>
      </c>
      <c r="B7690" s="29"/>
      <c r="C7690" s="29"/>
    </row>
    <row r="7691" spans="1:3">
      <c r="A7691" s="5">
        <v>7689</v>
      </c>
      <c r="B7691" s="29"/>
      <c r="C7691" s="29"/>
    </row>
    <row r="7692" spans="1:3">
      <c r="A7692" s="5">
        <v>7690</v>
      </c>
      <c r="B7692" s="29"/>
      <c r="C7692" s="29"/>
    </row>
    <row r="7693" spans="1:3">
      <c r="A7693" s="5">
        <v>7691</v>
      </c>
      <c r="B7693" s="29"/>
      <c r="C7693" s="29"/>
    </row>
    <row r="7694" spans="1:3">
      <c r="A7694" s="5">
        <v>7692</v>
      </c>
      <c r="B7694" s="29"/>
      <c r="C7694" s="29"/>
    </row>
    <row r="7695" spans="1:3">
      <c r="A7695" s="5">
        <v>7693</v>
      </c>
      <c r="B7695" s="29"/>
      <c r="C7695" s="29"/>
    </row>
    <row r="7696" spans="1:3">
      <c r="A7696" s="5">
        <v>7694</v>
      </c>
      <c r="B7696" s="29"/>
      <c r="C7696" s="29"/>
    </row>
    <row r="7697" spans="1:3">
      <c r="A7697" s="5">
        <v>7695</v>
      </c>
      <c r="B7697" s="29"/>
      <c r="C7697" s="29"/>
    </row>
    <row r="7698" spans="1:3">
      <c r="A7698" s="5">
        <v>7696</v>
      </c>
      <c r="B7698" s="29"/>
      <c r="C7698" s="29"/>
    </row>
    <row r="7699" spans="1:3">
      <c r="A7699" s="5">
        <v>7697</v>
      </c>
      <c r="B7699" s="29"/>
      <c r="C7699" s="29"/>
    </row>
    <row r="7700" spans="1:3">
      <c r="A7700" s="5">
        <v>7698</v>
      </c>
      <c r="B7700" s="29"/>
      <c r="C7700" s="29"/>
    </row>
    <row r="7701" spans="1:3">
      <c r="A7701" s="5">
        <v>7699</v>
      </c>
      <c r="B7701" s="29"/>
      <c r="C7701" s="29"/>
    </row>
    <row r="7702" spans="1:3">
      <c r="A7702" s="5">
        <v>7700</v>
      </c>
      <c r="B7702" s="29"/>
      <c r="C7702" s="29"/>
    </row>
    <row r="7703" spans="1:3">
      <c r="A7703" s="5">
        <v>7701</v>
      </c>
      <c r="B7703" s="29"/>
      <c r="C7703" s="29"/>
    </row>
    <row r="7704" spans="1:3">
      <c r="A7704" s="5">
        <v>7702</v>
      </c>
      <c r="B7704" s="29"/>
      <c r="C7704" s="29"/>
    </row>
    <row r="7705" spans="1:3">
      <c r="A7705" s="5">
        <v>7703</v>
      </c>
      <c r="B7705" s="29"/>
      <c r="C7705" s="29"/>
    </row>
    <row r="7706" spans="1:3">
      <c r="A7706" s="5">
        <v>7704</v>
      </c>
      <c r="B7706" s="29"/>
      <c r="C7706" s="29"/>
    </row>
    <row r="7707" spans="1:3">
      <c r="A7707" s="5">
        <v>7705</v>
      </c>
      <c r="B7707" s="29"/>
      <c r="C7707" s="29"/>
    </row>
    <row r="7708" spans="1:3">
      <c r="A7708" s="5">
        <v>7706</v>
      </c>
      <c r="B7708" s="29"/>
      <c r="C7708" s="29"/>
    </row>
    <row r="7709" spans="1:3">
      <c r="A7709" s="5">
        <v>7707</v>
      </c>
      <c r="B7709" s="29"/>
      <c r="C7709" s="29"/>
    </row>
    <row r="7710" spans="1:3">
      <c r="A7710" s="5">
        <v>7708</v>
      </c>
      <c r="B7710" s="29"/>
      <c r="C7710" s="29"/>
    </row>
    <row r="7711" spans="1:3">
      <c r="A7711" s="5">
        <v>7709</v>
      </c>
      <c r="B7711" s="29"/>
      <c r="C7711" s="29"/>
    </row>
    <row r="7712" spans="1:3">
      <c r="A7712" s="5">
        <v>7710</v>
      </c>
      <c r="B7712" s="29"/>
      <c r="C7712" s="29"/>
    </row>
    <row r="7713" spans="1:3">
      <c r="A7713" s="5">
        <v>7711</v>
      </c>
      <c r="B7713" s="29"/>
      <c r="C7713" s="29"/>
    </row>
    <row r="7714" spans="1:3">
      <c r="A7714" s="5">
        <v>7712</v>
      </c>
      <c r="B7714" s="29"/>
      <c r="C7714" s="29"/>
    </row>
    <row r="7715" spans="1:3">
      <c r="A7715" s="5">
        <v>7713</v>
      </c>
      <c r="B7715" s="29"/>
      <c r="C7715" s="29"/>
    </row>
    <row r="7716" spans="1:3">
      <c r="A7716" s="5">
        <v>7714</v>
      </c>
      <c r="B7716" s="29"/>
      <c r="C7716" s="29"/>
    </row>
    <row r="7717" spans="1:3">
      <c r="A7717" s="5">
        <v>7715</v>
      </c>
      <c r="B7717" s="29"/>
      <c r="C7717" s="29"/>
    </row>
    <row r="7718" spans="1:3">
      <c r="A7718" s="5">
        <v>7716</v>
      </c>
      <c r="B7718" s="29"/>
      <c r="C7718" s="29"/>
    </row>
    <row r="7719" spans="1:3">
      <c r="A7719" s="5">
        <v>7717</v>
      </c>
      <c r="B7719" s="29"/>
      <c r="C7719" s="29"/>
    </row>
    <row r="7720" spans="1:3">
      <c r="A7720" s="5">
        <v>7718</v>
      </c>
      <c r="B7720" s="29"/>
      <c r="C7720" s="29"/>
    </row>
    <row r="7721" spans="1:3">
      <c r="A7721" s="5">
        <v>7719</v>
      </c>
      <c r="B7721" s="29"/>
      <c r="C7721" s="29"/>
    </row>
    <row r="7722" spans="1:3">
      <c r="A7722" s="5">
        <v>7720</v>
      </c>
      <c r="B7722" s="29"/>
      <c r="C7722" s="29"/>
    </row>
    <row r="7723" spans="1:3">
      <c r="A7723" s="5">
        <v>7721</v>
      </c>
      <c r="B7723" s="29"/>
      <c r="C7723" s="29"/>
    </row>
    <row r="7724" spans="1:3">
      <c r="A7724" s="5">
        <v>7722</v>
      </c>
      <c r="B7724" s="29"/>
      <c r="C7724" s="29"/>
    </row>
    <row r="7725" spans="1:3">
      <c r="A7725" s="5">
        <v>7723</v>
      </c>
      <c r="B7725" s="29"/>
      <c r="C7725" s="29"/>
    </row>
    <row r="7726" spans="1:3">
      <c r="A7726" s="5">
        <v>7724</v>
      </c>
      <c r="B7726" s="29"/>
      <c r="C7726" s="29"/>
    </row>
    <row r="7727" spans="1:3">
      <c r="A7727" s="5">
        <v>7725</v>
      </c>
      <c r="B7727" s="29"/>
      <c r="C7727" s="29"/>
    </row>
    <row r="7728" spans="1:3">
      <c r="A7728" s="5">
        <v>7726</v>
      </c>
      <c r="B7728" s="29"/>
      <c r="C7728" s="29"/>
    </row>
    <row r="7729" spans="1:3">
      <c r="A7729" s="5">
        <v>7727</v>
      </c>
      <c r="B7729" s="29"/>
      <c r="C7729" s="29"/>
    </row>
    <row r="7730" spans="1:3">
      <c r="A7730" s="5">
        <v>7728</v>
      </c>
      <c r="B7730" s="29"/>
      <c r="C7730" s="29"/>
    </row>
    <row r="7731" spans="1:3">
      <c r="A7731" s="5">
        <v>7729</v>
      </c>
      <c r="B7731" s="29"/>
      <c r="C7731" s="29"/>
    </row>
    <row r="7732" spans="1:3">
      <c r="A7732" s="5">
        <v>7730</v>
      </c>
      <c r="B7732" s="29"/>
      <c r="C7732" s="29"/>
    </row>
    <row r="7733" spans="1:3">
      <c r="A7733" s="5">
        <v>7731</v>
      </c>
      <c r="B7733" s="29"/>
      <c r="C7733" s="29"/>
    </row>
    <row r="7734" spans="1:3">
      <c r="A7734" s="5">
        <v>7732</v>
      </c>
      <c r="B7734" s="29"/>
      <c r="C7734" s="29"/>
    </row>
    <row r="7735" spans="1:3">
      <c r="A7735" s="5">
        <v>7733</v>
      </c>
      <c r="B7735" s="29"/>
      <c r="C7735" s="29"/>
    </row>
    <row r="7736" spans="1:3">
      <c r="A7736" s="5">
        <v>7734</v>
      </c>
      <c r="B7736" s="29"/>
      <c r="C7736" s="29"/>
    </row>
    <row r="7737" spans="1:3">
      <c r="A7737" s="5">
        <v>7735</v>
      </c>
      <c r="B7737" s="29"/>
      <c r="C7737" s="29"/>
    </row>
    <row r="7738" spans="1:3">
      <c r="A7738" s="5">
        <v>7736</v>
      </c>
      <c r="B7738" s="29"/>
      <c r="C7738" s="29"/>
    </row>
    <row r="7739" spans="1:3">
      <c r="A7739" s="5">
        <v>7737</v>
      </c>
      <c r="B7739" s="29"/>
      <c r="C7739" s="29"/>
    </row>
    <row r="7740" spans="1:3">
      <c r="A7740" s="5">
        <v>7738</v>
      </c>
      <c r="B7740" s="29"/>
      <c r="C7740" s="29"/>
    </row>
    <row r="7741" spans="1:3">
      <c r="A7741" s="5">
        <v>7739</v>
      </c>
      <c r="B7741" s="29"/>
      <c r="C7741" s="29"/>
    </row>
    <row r="7742" spans="1:3">
      <c r="A7742" s="5">
        <v>7740</v>
      </c>
      <c r="B7742" s="29"/>
      <c r="C7742" s="29"/>
    </row>
    <row r="7743" spans="1:3">
      <c r="A7743" s="5">
        <v>7741</v>
      </c>
      <c r="B7743" s="29"/>
      <c r="C7743" s="29"/>
    </row>
    <row r="7744" spans="1:3">
      <c r="A7744" s="5">
        <v>7742</v>
      </c>
      <c r="B7744" s="29"/>
      <c r="C7744" s="29"/>
    </row>
    <row r="7745" spans="1:3">
      <c r="A7745" s="5">
        <v>7743</v>
      </c>
      <c r="B7745" s="29"/>
      <c r="C7745" s="29"/>
    </row>
    <row r="7746" spans="1:3">
      <c r="A7746" s="5">
        <v>7744</v>
      </c>
      <c r="B7746" s="29"/>
      <c r="C7746" s="29"/>
    </row>
    <row r="7747" spans="1:3">
      <c r="A7747" s="5">
        <v>7745</v>
      </c>
      <c r="B7747" s="29"/>
      <c r="C7747" s="29"/>
    </row>
    <row r="7748" spans="1:3">
      <c r="A7748" s="5">
        <v>7746</v>
      </c>
      <c r="B7748" s="29"/>
      <c r="C7748" s="29"/>
    </row>
    <row r="7749" spans="1:3">
      <c r="A7749" s="5">
        <v>7747</v>
      </c>
      <c r="B7749" s="29"/>
      <c r="C7749" s="29"/>
    </row>
    <row r="7750" spans="1:3">
      <c r="A7750" s="5">
        <v>7748</v>
      </c>
      <c r="B7750" s="29"/>
      <c r="C7750" s="29"/>
    </row>
    <row r="7751" spans="1:3">
      <c r="A7751" s="5">
        <v>7749</v>
      </c>
      <c r="B7751" s="29"/>
      <c r="C7751" s="29"/>
    </row>
    <row r="7752" spans="1:3">
      <c r="A7752" s="5">
        <v>7750</v>
      </c>
      <c r="B7752" s="29"/>
      <c r="C7752" s="29"/>
    </row>
    <row r="7753" spans="1:3">
      <c r="A7753" s="5">
        <v>7751</v>
      </c>
      <c r="B7753" s="29"/>
      <c r="C7753" s="29"/>
    </row>
    <row r="7754" spans="1:3">
      <c r="A7754" s="5">
        <v>7752</v>
      </c>
      <c r="B7754" s="29"/>
      <c r="C7754" s="29"/>
    </row>
    <row r="7755" spans="1:3">
      <c r="A7755" s="5">
        <v>7753</v>
      </c>
      <c r="B7755" s="29"/>
      <c r="C7755" s="29"/>
    </row>
    <row r="7756" spans="1:3">
      <c r="A7756" s="5">
        <v>7754</v>
      </c>
      <c r="B7756" s="29"/>
      <c r="C7756" s="29"/>
    </row>
    <row r="7757" spans="1:3">
      <c r="A7757" s="5">
        <v>7755</v>
      </c>
      <c r="B7757" s="29"/>
      <c r="C7757" s="29"/>
    </row>
    <row r="7758" spans="1:3">
      <c r="A7758" s="5">
        <v>7756</v>
      </c>
      <c r="B7758" s="29"/>
      <c r="C7758" s="29"/>
    </row>
    <row r="7759" spans="1:3">
      <c r="A7759" s="5">
        <v>7757</v>
      </c>
      <c r="B7759" s="29"/>
      <c r="C7759" s="29"/>
    </row>
    <row r="7760" spans="1:3">
      <c r="A7760" s="5">
        <v>7758</v>
      </c>
      <c r="B7760" s="29"/>
      <c r="C7760" s="29"/>
    </row>
    <row r="7761" spans="1:3">
      <c r="A7761" s="5">
        <v>7759</v>
      </c>
      <c r="B7761" s="29"/>
      <c r="C7761" s="29"/>
    </row>
    <row r="7762" spans="1:3">
      <c r="A7762" s="5">
        <v>7760</v>
      </c>
      <c r="B7762" s="29"/>
      <c r="C7762" s="29"/>
    </row>
    <row r="7763" spans="1:3">
      <c r="A7763" s="5">
        <v>7761</v>
      </c>
      <c r="B7763" s="29"/>
      <c r="C7763" s="29"/>
    </row>
    <row r="7764" spans="1:3">
      <c r="A7764" s="5">
        <v>7762</v>
      </c>
      <c r="B7764" s="29"/>
      <c r="C7764" s="29"/>
    </row>
    <row r="7765" spans="1:3">
      <c r="A7765" s="5">
        <v>7763</v>
      </c>
      <c r="B7765" s="29"/>
      <c r="C7765" s="29"/>
    </row>
    <row r="7766" spans="1:3">
      <c r="A7766" s="5">
        <v>7764</v>
      </c>
      <c r="B7766" s="29"/>
      <c r="C7766" s="29"/>
    </row>
    <row r="7767" spans="1:3">
      <c r="A7767" s="5">
        <v>7765</v>
      </c>
      <c r="B7767" s="29"/>
      <c r="C7767" s="29"/>
    </row>
    <row r="7768" spans="1:3">
      <c r="A7768" s="5">
        <v>7766</v>
      </c>
      <c r="B7768" s="29"/>
      <c r="C7768" s="29"/>
    </row>
    <row r="7769" spans="1:3">
      <c r="A7769" s="5">
        <v>7767</v>
      </c>
      <c r="B7769" s="29"/>
      <c r="C7769" s="29"/>
    </row>
    <row r="7770" spans="1:3">
      <c r="A7770" s="5">
        <v>7768</v>
      </c>
      <c r="B7770" s="29"/>
      <c r="C7770" s="29"/>
    </row>
    <row r="7771" spans="1:3">
      <c r="A7771" s="5">
        <v>7769</v>
      </c>
      <c r="B7771" s="29"/>
      <c r="C7771" s="29"/>
    </row>
    <row r="7772" spans="1:3">
      <c r="A7772" s="5">
        <v>7770</v>
      </c>
      <c r="B7772" s="29"/>
      <c r="C7772" s="29"/>
    </row>
    <row r="7773" spans="1:3">
      <c r="A7773" s="5">
        <v>7771</v>
      </c>
      <c r="B7773" s="29"/>
      <c r="C7773" s="29"/>
    </row>
    <row r="7774" spans="1:3">
      <c r="A7774" s="5">
        <v>7772</v>
      </c>
      <c r="B7774" s="29"/>
      <c r="C7774" s="29"/>
    </row>
    <row r="7775" spans="1:3">
      <c r="A7775" s="5">
        <v>7773</v>
      </c>
      <c r="B7775" s="29"/>
      <c r="C7775" s="29"/>
    </row>
    <row r="7776" spans="1:3">
      <c r="A7776" s="5">
        <v>7774</v>
      </c>
      <c r="B7776" s="29"/>
      <c r="C7776" s="29"/>
    </row>
    <row r="7777" spans="1:3">
      <c r="A7777" s="5">
        <v>7775</v>
      </c>
      <c r="B7777" s="29"/>
      <c r="C7777" s="29"/>
    </row>
    <row r="7778" spans="1:3">
      <c r="A7778" s="5">
        <v>7776</v>
      </c>
      <c r="B7778" s="29"/>
      <c r="C7778" s="29"/>
    </row>
    <row r="7779" spans="1:3">
      <c r="A7779" s="5">
        <v>7777</v>
      </c>
      <c r="B7779" s="29"/>
      <c r="C7779" s="29"/>
    </row>
    <row r="7780" spans="1:3">
      <c r="A7780" s="5">
        <v>7778</v>
      </c>
      <c r="B7780" s="29"/>
      <c r="C7780" s="29"/>
    </row>
    <row r="7781" spans="1:3">
      <c r="A7781" s="5">
        <v>7779</v>
      </c>
      <c r="B7781" s="29"/>
      <c r="C7781" s="29"/>
    </row>
    <row r="7782" spans="1:3">
      <c r="A7782" s="5">
        <v>7780</v>
      </c>
      <c r="B7782" s="29"/>
      <c r="C7782" s="29"/>
    </row>
    <row r="7783" spans="1:3">
      <c r="A7783" s="5">
        <v>7781</v>
      </c>
      <c r="B7783" s="29"/>
      <c r="C7783" s="29"/>
    </row>
    <row r="7784" spans="1:3">
      <c r="A7784" s="5">
        <v>7782</v>
      </c>
      <c r="B7784" s="29"/>
      <c r="C7784" s="29"/>
    </row>
    <row r="7785" spans="1:3">
      <c r="A7785" s="5">
        <v>7783</v>
      </c>
      <c r="B7785" s="29"/>
      <c r="C7785" s="29"/>
    </row>
    <row r="7786" spans="1:3">
      <c r="A7786" s="5">
        <v>7784</v>
      </c>
      <c r="B7786" s="29"/>
      <c r="C7786" s="29"/>
    </row>
    <row r="7787" spans="1:3">
      <c r="A7787" s="5">
        <v>7785</v>
      </c>
      <c r="B7787" s="29"/>
      <c r="C7787" s="29"/>
    </row>
    <row r="7788" spans="1:3">
      <c r="A7788" s="5">
        <v>7786</v>
      </c>
      <c r="B7788" s="29"/>
      <c r="C7788" s="29"/>
    </row>
    <row r="7789" spans="1:3">
      <c r="A7789" s="5">
        <v>7787</v>
      </c>
      <c r="B7789" s="29"/>
      <c r="C7789" s="29"/>
    </row>
    <row r="7790" spans="1:3">
      <c r="A7790" s="5">
        <v>7788</v>
      </c>
      <c r="B7790" s="29"/>
      <c r="C7790" s="29"/>
    </row>
    <row r="7791" spans="1:3">
      <c r="A7791" s="5">
        <v>7789</v>
      </c>
      <c r="B7791" s="29"/>
      <c r="C7791" s="29"/>
    </row>
    <row r="7792" spans="1:3">
      <c r="A7792" s="5">
        <v>7790</v>
      </c>
      <c r="B7792" s="29"/>
      <c r="C7792" s="29"/>
    </row>
    <row r="7793" spans="1:3">
      <c r="A7793" s="5">
        <v>7791</v>
      </c>
      <c r="B7793" s="29"/>
      <c r="C7793" s="29"/>
    </row>
    <row r="7794" spans="1:3">
      <c r="A7794" s="5">
        <v>7792</v>
      </c>
      <c r="B7794" s="29"/>
      <c r="C7794" s="29"/>
    </row>
    <row r="7795" spans="1:3">
      <c r="A7795" s="5">
        <v>7793</v>
      </c>
      <c r="B7795" s="29"/>
      <c r="C7795" s="29"/>
    </row>
    <row r="7796" spans="1:3">
      <c r="A7796" s="5">
        <v>7794</v>
      </c>
      <c r="B7796" s="29"/>
      <c r="C7796" s="29"/>
    </row>
    <row r="7797" spans="1:3">
      <c r="A7797" s="5">
        <v>7795</v>
      </c>
      <c r="B7797" s="29"/>
      <c r="C7797" s="29"/>
    </row>
    <row r="7798" spans="1:3">
      <c r="A7798" s="5">
        <v>7796</v>
      </c>
      <c r="B7798" s="29"/>
      <c r="C7798" s="29"/>
    </row>
    <row r="7799" spans="1:3">
      <c r="A7799" s="5">
        <v>7797</v>
      </c>
      <c r="B7799" s="29"/>
      <c r="C7799" s="29"/>
    </row>
    <row r="7800" spans="1:3">
      <c r="A7800" s="5">
        <v>7798</v>
      </c>
      <c r="B7800" s="29"/>
      <c r="C7800" s="29"/>
    </row>
    <row r="7801" spans="1:3">
      <c r="A7801" s="5">
        <v>7799</v>
      </c>
      <c r="B7801" s="29"/>
      <c r="C7801" s="29"/>
    </row>
    <row r="7802" spans="1:3">
      <c r="A7802" s="5">
        <v>7800</v>
      </c>
      <c r="B7802" s="29"/>
      <c r="C7802" s="29"/>
    </row>
    <row r="7803" spans="1:3">
      <c r="A7803" s="5">
        <v>7801</v>
      </c>
      <c r="B7803" s="29"/>
      <c r="C7803" s="29"/>
    </row>
    <row r="7804" spans="1:3">
      <c r="A7804" s="5">
        <v>7802</v>
      </c>
      <c r="B7804" s="29"/>
      <c r="C7804" s="29"/>
    </row>
    <row r="7805" spans="1:3">
      <c r="A7805" s="5">
        <v>7803</v>
      </c>
      <c r="B7805" s="29"/>
      <c r="C7805" s="29"/>
    </row>
    <row r="7806" spans="1:3">
      <c r="A7806" s="5">
        <v>7804</v>
      </c>
      <c r="B7806" s="29"/>
      <c r="C7806" s="29"/>
    </row>
    <row r="7807" spans="1:3">
      <c r="A7807" s="5">
        <v>7805</v>
      </c>
      <c r="B7807" s="29"/>
      <c r="C7807" s="29"/>
    </row>
    <row r="7808" spans="1:3">
      <c r="A7808" s="5">
        <v>7806</v>
      </c>
      <c r="B7808" s="29"/>
      <c r="C7808" s="29"/>
    </row>
    <row r="7809" spans="1:3">
      <c r="A7809" s="5">
        <v>7807</v>
      </c>
      <c r="B7809" s="29"/>
      <c r="C7809" s="29"/>
    </row>
    <row r="7810" spans="1:3">
      <c r="A7810" s="5">
        <v>7808</v>
      </c>
      <c r="B7810" s="29"/>
      <c r="C7810" s="29"/>
    </row>
    <row r="7811" spans="1:3">
      <c r="A7811" s="5">
        <v>7809</v>
      </c>
      <c r="B7811" s="29"/>
      <c r="C7811" s="29"/>
    </row>
    <row r="7812" spans="1:3">
      <c r="A7812" s="5">
        <v>7810</v>
      </c>
      <c r="B7812" s="29"/>
      <c r="C7812" s="29"/>
    </row>
    <row r="7813" spans="1:3">
      <c r="A7813" s="5">
        <v>7811</v>
      </c>
      <c r="B7813" s="29"/>
      <c r="C7813" s="29"/>
    </row>
    <row r="7814" spans="1:3">
      <c r="A7814" s="5">
        <v>7812</v>
      </c>
      <c r="B7814" s="29"/>
      <c r="C7814" s="29"/>
    </row>
    <row r="7815" spans="1:3">
      <c r="A7815" s="5">
        <v>7813</v>
      </c>
      <c r="B7815" s="29"/>
      <c r="C7815" s="29"/>
    </row>
    <row r="7816" spans="1:3">
      <c r="A7816" s="5">
        <v>7814</v>
      </c>
      <c r="B7816" s="29"/>
      <c r="C7816" s="29"/>
    </row>
    <row r="7817" spans="1:3">
      <c r="A7817" s="5">
        <v>7815</v>
      </c>
      <c r="B7817" s="29"/>
      <c r="C7817" s="29"/>
    </row>
    <row r="7818" spans="1:3">
      <c r="A7818" s="5">
        <v>7816</v>
      </c>
      <c r="B7818" s="29"/>
      <c r="C7818" s="29"/>
    </row>
    <row r="7819" spans="1:3">
      <c r="A7819" s="5">
        <v>7817</v>
      </c>
      <c r="B7819" s="29"/>
      <c r="C7819" s="29"/>
    </row>
    <row r="7820" spans="1:3">
      <c r="A7820" s="5">
        <v>7818</v>
      </c>
      <c r="B7820" s="29"/>
      <c r="C7820" s="29"/>
    </row>
    <row r="7821" spans="1:3">
      <c r="A7821" s="5">
        <v>7819</v>
      </c>
      <c r="B7821" s="29"/>
      <c r="C7821" s="29"/>
    </row>
    <row r="7822" spans="1:3">
      <c r="A7822" s="5">
        <v>7820</v>
      </c>
      <c r="B7822" s="29"/>
      <c r="C7822" s="29"/>
    </row>
    <row r="7823" spans="1:3">
      <c r="A7823" s="5">
        <v>7821</v>
      </c>
      <c r="B7823" s="29"/>
      <c r="C7823" s="29"/>
    </row>
    <row r="7824" spans="1:3">
      <c r="A7824" s="5">
        <v>7822</v>
      </c>
      <c r="B7824" s="29"/>
      <c r="C7824" s="29"/>
    </row>
    <row r="7825" spans="1:3">
      <c r="A7825" s="5">
        <v>7823</v>
      </c>
      <c r="B7825" s="29"/>
      <c r="C7825" s="29"/>
    </row>
    <row r="7826" spans="1:3">
      <c r="A7826" s="5">
        <v>7824</v>
      </c>
      <c r="B7826" s="29"/>
      <c r="C7826" s="29"/>
    </row>
    <row r="7827" spans="1:3">
      <c r="A7827" s="5">
        <v>7825</v>
      </c>
      <c r="B7827" s="29"/>
      <c r="C7827" s="29"/>
    </row>
    <row r="7828" spans="1:3">
      <c r="A7828" s="5">
        <v>7826</v>
      </c>
      <c r="B7828" s="29"/>
      <c r="C7828" s="29"/>
    </row>
    <row r="7829" spans="1:3">
      <c r="A7829" s="5">
        <v>7827</v>
      </c>
      <c r="B7829" s="29"/>
      <c r="C7829" s="29"/>
    </row>
    <row r="7830" spans="1:3">
      <c r="A7830" s="5">
        <v>7828</v>
      </c>
      <c r="B7830" s="29"/>
      <c r="C7830" s="29"/>
    </row>
    <row r="7831" spans="1:3">
      <c r="A7831" s="5">
        <v>7829</v>
      </c>
      <c r="B7831" s="29"/>
      <c r="C7831" s="29"/>
    </row>
    <row r="7832" spans="1:3">
      <c r="A7832" s="5">
        <v>7830</v>
      </c>
      <c r="B7832" s="29"/>
      <c r="C7832" s="29"/>
    </row>
    <row r="7833" spans="1:3">
      <c r="A7833" s="5">
        <v>7831</v>
      </c>
      <c r="B7833" s="29"/>
      <c r="C7833" s="29"/>
    </row>
    <row r="7834" spans="1:3">
      <c r="A7834" s="5">
        <v>7832</v>
      </c>
      <c r="B7834" s="29"/>
      <c r="C7834" s="29"/>
    </row>
    <row r="7835" spans="1:3">
      <c r="A7835" s="5">
        <v>7833</v>
      </c>
      <c r="B7835" s="29"/>
      <c r="C7835" s="29"/>
    </row>
    <row r="7836" spans="1:3">
      <c r="A7836" s="5">
        <v>7834</v>
      </c>
      <c r="B7836" s="29"/>
      <c r="C7836" s="29"/>
    </row>
    <row r="7837" spans="1:3">
      <c r="A7837" s="5">
        <v>7835</v>
      </c>
      <c r="B7837" s="29"/>
      <c r="C7837" s="29"/>
    </row>
    <row r="7838" spans="1:3">
      <c r="A7838" s="5">
        <v>7836</v>
      </c>
      <c r="B7838" s="29"/>
      <c r="C7838" s="29"/>
    </row>
    <row r="7839" spans="1:3">
      <c r="A7839" s="5">
        <v>7837</v>
      </c>
      <c r="B7839" s="29"/>
      <c r="C7839" s="29"/>
    </row>
    <row r="7840" spans="1:3">
      <c r="A7840" s="5">
        <v>7838</v>
      </c>
      <c r="B7840" s="29"/>
      <c r="C7840" s="29"/>
    </row>
    <row r="7841" spans="1:3">
      <c r="A7841" s="5">
        <v>7839</v>
      </c>
      <c r="B7841" s="29"/>
      <c r="C7841" s="29"/>
    </row>
    <row r="7842" spans="1:3">
      <c r="A7842" s="5">
        <v>7840</v>
      </c>
      <c r="B7842" s="29"/>
      <c r="C7842" s="29"/>
    </row>
    <row r="7843" spans="1:3">
      <c r="A7843" s="5">
        <v>7841</v>
      </c>
      <c r="B7843" s="29"/>
      <c r="C7843" s="29"/>
    </row>
    <row r="7844" spans="1:3">
      <c r="A7844" s="5">
        <v>7842</v>
      </c>
      <c r="B7844" s="29"/>
      <c r="C7844" s="29"/>
    </row>
    <row r="7845" spans="1:3">
      <c r="A7845" s="5">
        <v>7843</v>
      </c>
      <c r="B7845" s="29"/>
      <c r="C7845" s="29"/>
    </row>
    <row r="7846" spans="1:3">
      <c r="A7846" s="5">
        <v>7844</v>
      </c>
      <c r="B7846" s="29"/>
      <c r="C7846" s="29"/>
    </row>
    <row r="7847" spans="1:3">
      <c r="A7847" s="5">
        <v>7845</v>
      </c>
      <c r="B7847" s="29"/>
      <c r="C7847" s="29"/>
    </row>
    <row r="7848" spans="1:3">
      <c r="A7848" s="5">
        <v>7846</v>
      </c>
      <c r="B7848" s="29"/>
      <c r="C7848" s="29"/>
    </row>
    <row r="7849" spans="1:3">
      <c r="A7849" s="5">
        <v>7847</v>
      </c>
      <c r="B7849" s="29"/>
      <c r="C7849" s="29"/>
    </row>
    <row r="7850" spans="1:3">
      <c r="A7850" s="5">
        <v>7848</v>
      </c>
      <c r="B7850" s="29"/>
      <c r="C7850" s="29"/>
    </row>
    <row r="7851" spans="1:3">
      <c r="A7851" s="5">
        <v>7849</v>
      </c>
      <c r="B7851" s="29"/>
      <c r="C7851" s="29"/>
    </row>
    <row r="7852" spans="1:3">
      <c r="A7852" s="5">
        <v>7850</v>
      </c>
      <c r="B7852" s="29"/>
      <c r="C7852" s="29"/>
    </row>
    <row r="7853" spans="1:3">
      <c r="A7853" s="5">
        <v>7851</v>
      </c>
      <c r="B7853" s="29"/>
      <c r="C7853" s="29"/>
    </row>
    <row r="7854" spans="1:3">
      <c r="A7854" s="5">
        <v>7852</v>
      </c>
      <c r="B7854" s="29"/>
      <c r="C7854" s="29"/>
    </row>
    <row r="7855" spans="1:3">
      <c r="A7855" s="5">
        <v>7853</v>
      </c>
      <c r="B7855" s="29"/>
      <c r="C7855" s="29"/>
    </row>
    <row r="7856" spans="1:3">
      <c r="A7856" s="5">
        <v>7854</v>
      </c>
      <c r="B7856" s="29"/>
      <c r="C7856" s="29"/>
    </row>
    <row r="7857" spans="1:3">
      <c r="A7857" s="5">
        <v>7855</v>
      </c>
      <c r="B7857" s="29"/>
      <c r="C7857" s="29"/>
    </row>
    <row r="7858" spans="1:3">
      <c r="A7858" s="5">
        <v>7856</v>
      </c>
      <c r="B7858" s="29"/>
      <c r="C7858" s="29"/>
    </row>
    <row r="7859" spans="1:3">
      <c r="A7859" s="5">
        <v>7857</v>
      </c>
      <c r="B7859" s="29"/>
      <c r="C7859" s="29"/>
    </row>
    <row r="7860" spans="1:3">
      <c r="A7860" s="5">
        <v>7858</v>
      </c>
      <c r="B7860" s="29"/>
      <c r="C7860" s="29"/>
    </row>
    <row r="7861" spans="1:3">
      <c r="A7861" s="5">
        <v>7859</v>
      </c>
      <c r="B7861" s="29"/>
      <c r="C7861" s="29"/>
    </row>
    <row r="7862" spans="1:3">
      <c r="A7862" s="5">
        <v>7860</v>
      </c>
      <c r="B7862" s="29"/>
      <c r="C7862" s="29"/>
    </row>
    <row r="7863" spans="1:3">
      <c r="A7863" s="5">
        <v>7861</v>
      </c>
      <c r="B7863" s="29"/>
      <c r="C7863" s="29"/>
    </row>
    <row r="7864" spans="1:3">
      <c r="A7864" s="5">
        <v>7862</v>
      </c>
      <c r="B7864" s="29"/>
      <c r="C7864" s="29"/>
    </row>
    <row r="7865" spans="1:3">
      <c r="A7865" s="5">
        <v>7863</v>
      </c>
      <c r="B7865" s="29"/>
      <c r="C7865" s="29"/>
    </row>
    <row r="7866" spans="1:3">
      <c r="A7866" s="5">
        <v>7864</v>
      </c>
      <c r="B7866" s="29"/>
      <c r="C7866" s="29"/>
    </row>
    <row r="7867" spans="1:3">
      <c r="A7867" s="5">
        <v>7865</v>
      </c>
      <c r="B7867" s="29"/>
      <c r="C7867" s="29"/>
    </row>
    <row r="7868" spans="1:3">
      <c r="A7868" s="5">
        <v>7866</v>
      </c>
      <c r="B7868" s="29"/>
      <c r="C7868" s="29"/>
    </row>
    <row r="7869" spans="1:3">
      <c r="A7869" s="5">
        <v>7867</v>
      </c>
      <c r="B7869" s="29"/>
      <c r="C7869" s="29"/>
    </row>
    <row r="7870" spans="1:3">
      <c r="A7870" s="5">
        <v>7868</v>
      </c>
      <c r="B7870" s="29"/>
      <c r="C7870" s="29"/>
    </row>
    <row r="7871" spans="1:3">
      <c r="A7871" s="5">
        <v>7869</v>
      </c>
      <c r="B7871" s="29"/>
      <c r="C7871" s="29"/>
    </row>
    <row r="7872" spans="1:3">
      <c r="A7872" s="5">
        <v>7870</v>
      </c>
      <c r="B7872" s="29"/>
      <c r="C7872" s="29"/>
    </row>
    <row r="7873" spans="1:3">
      <c r="A7873" s="5">
        <v>7871</v>
      </c>
      <c r="B7873" s="29"/>
      <c r="C7873" s="29"/>
    </row>
    <row r="7874" spans="1:3">
      <c r="A7874" s="5">
        <v>7872</v>
      </c>
      <c r="B7874" s="29"/>
      <c r="C7874" s="29"/>
    </row>
    <row r="7875" spans="1:3">
      <c r="A7875" s="5">
        <v>7873</v>
      </c>
      <c r="B7875" s="29"/>
      <c r="C7875" s="29"/>
    </row>
    <row r="7876" spans="1:3">
      <c r="A7876" s="5">
        <v>7874</v>
      </c>
      <c r="B7876" s="29"/>
      <c r="C7876" s="29"/>
    </row>
    <row r="7877" spans="1:3">
      <c r="A7877" s="5">
        <v>7875</v>
      </c>
      <c r="B7877" s="29"/>
      <c r="C7877" s="29"/>
    </row>
    <row r="7878" spans="1:3">
      <c r="A7878" s="5">
        <v>7876</v>
      </c>
      <c r="B7878" s="29"/>
      <c r="C7878" s="29"/>
    </row>
    <row r="7879" spans="1:3">
      <c r="A7879" s="5">
        <v>7877</v>
      </c>
      <c r="B7879" s="29"/>
      <c r="C7879" s="29"/>
    </row>
    <row r="7880" spans="1:3">
      <c r="A7880" s="5">
        <v>7878</v>
      </c>
      <c r="B7880" s="29"/>
      <c r="C7880" s="29"/>
    </row>
    <row r="7881" spans="1:3">
      <c r="A7881" s="5">
        <v>7879</v>
      </c>
      <c r="B7881" s="29"/>
      <c r="C7881" s="29"/>
    </row>
    <row r="7882" spans="1:3">
      <c r="A7882" s="5">
        <v>7880</v>
      </c>
      <c r="B7882" s="29"/>
      <c r="C7882" s="29"/>
    </row>
    <row r="7883" spans="1:3">
      <c r="A7883" s="5">
        <v>7881</v>
      </c>
      <c r="B7883" s="29"/>
      <c r="C7883" s="29"/>
    </row>
    <row r="7884" spans="1:3">
      <c r="A7884" s="5">
        <v>7882</v>
      </c>
      <c r="B7884" s="29"/>
      <c r="C7884" s="29"/>
    </row>
    <row r="7885" spans="1:3">
      <c r="A7885" s="5">
        <v>7883</v>
      </c>
      <c r="B7885" s="29"/>
      <c r="C7885" s="29"/>
    </row>
    <row r="7886" spans="1:3">
      <c r="A7886" s="5">
        <v>7884</v>
      </c>
      <c r="B7886" s="29"/>
      <c r="C7886" s="29"/>
    </row>
    <row r="7887" spans="1:3">
      <c r="A7887" s="5">
        <v>7885</v>
      </c>
      <c r="B7887" s="29"/>
      <c r="C7887" s="29"/>
    </row>
    <row r="7888" spans="1:3">
      <c r="A7888" s="5">
        <v>7886</v>
      </c>
      <c r="B7888" s="29"/>
      <c r="C7888" s="29"/>
    </row>
    <row r="7889" spans="1:3">
      <c r="A7889" s="5">
        <v>7887</v>
      </c>
      <c r="B7889" s="29"/>
      <c r="C7889" s="29"/>
    </row>
    <row r="7890" spans="1:3">
      <c r="A7890" s="5">
        <v>7888</v>
      </c>
      <c r="B7890" s="29"/>
      <c r="C7890" s="29"/>
    </row>
    <row r="7891" spans="1:3">
      <c r="A7891" s="5">
        <v>7889</v>
      </c>
      <c r="B7891" s="29"/>
      <c r="C7891" s="29"/>
    </row>
    <row r="7892" spans="1:3">
      <c r="A7892" s="5">
        <v>7890</v>
      </c>
      <c r="B7892" s="29"/>
      <c r="C7892" s="29"/>
    </row>
    <row r="7893" spans="1:3">
      <c r="A7893" s="5">
        <v>7891</v>
      </c>
      <c r="B7893" s="29"/>
      <c r="C7893" s="29"/>
    </row>
    <row r="7894" spans="1:3">
      <c r="A7894" s="5">
        <v>7892</v>
      </c>
      <c r="B7894" s="29"/>
      <c r="C7894" s="29"/>
    </row>
    <row r="7895" spans="1:3">
      <c r="A7895" s="5">
        <v>7893</v>
      </c>
      <c r="B7895" s="29"/>
      <c r="C7895" s="29"/>
    </row>
    <row r="7896" spans="1:3">
      <c r="A7896" s="5">
        <v>7894</v>
      </c>
      <c r="B7896" s="29"/>
      <c r="C7896" s="29"/>
    </row>
    <row r="7897" spans="1:3">
      <c r="A7897" s="5">
        <v>7895</v>
      </c>
      <c r="B7897" s="29"/>
      <c r="C7897" s="29"/>
    </row>
    <row r="7898" spans="1:3">
      <c r="A7898" s="5">
        <v>7896</v>
      </c>
      <c r="B7898" s="29"/>
      <c r="C7898" s="29"/>
    </row>
    <row r="7899" spans="1:3">
      <c r="A7899" s="5">
        <v>7897</v>
      </c>
      <c r="B7899" s="29"/>
      <c r="C7899" s="29"/>
    </row>
    <row r="7900" spans="1:3">
      <c r="A7900" s="5">
        <v>7898</v>
      </c>
      <c r="B7900" s="29"/>
      <c r="C7900" s="29"/>
    </row>
    <row r="7901" spans="1:3">
      <c r="A7901" s="5">
        <v>7899</v>
      </c>
      <c r="B7901" s="29"/>
      <c r="C7901" s="29"/>
    </row>
    <row r="7902" spans="1:3">
      <c r="A7902" s="5">
        <v>7900</v>
      </c>
      <c r="B7902" s="29"/>
      <c r="C7902" s="29"/>
    </row>
    <row r="7903" spans="1:3">
      <c r="A7903" s="5">
        <v>7901</v>
      </c>
      <c r="B7903" s="29"/>
      <c r="C7903" s="29"/>
    </row>
    <row r="7904" spans="1:3">
      <c r="A7904" s="5">
        <v>7902</v>
      </c>
      <c r="B7904" s="29"/>
      <c r="C7904" s="29"/>
    </row>
    <row r="7905" spans="1:3">
      <c r="A7905" s="5">
        <v>7903</v>
      </c>
      <c r="B7905" s="29"/>
      <c r="C7905" s="29"/>
    </row>
    <row r="7906" spans="1:3">
      <c r="A7906" s="5">
        <v>7904</v>
      </c>
      <c r="B7906" s="29"/>
      <c r="C7906" s="29"/>
    </row>
    <row r="7907" spans="1:3">
      <c r="A7907" s="5">
        <v>7905</v>
      </c>
      <c r="B7907" s="29"/>
      <c r="C7907" s="29"/>
    </row>
    <row r="7908" spans="1:3">
      <c r="A7908" s="5">
        <v>7906</v>
      </c>
      <c r="B7908" s="29"/>
      <c r="C7908" s="29"/>
    </row>
    <row r="7909" spans="1:3">
      <c r="A7909" s="5">
        <v>7907</v>
      </c>
      <c r="B7909" s="29"/>
      <c r="C7909" s="29"/>
    </row>
    <row r="7910" spans="1:3">
      <c r="A7910" s="5">
        <v>7908</v>
      </c>
      <c r="B7910" s="29"/>
      <c r="C7910" s="29"/>
    </row>
    <row r="7911" spans="1:3">
      <c r="A7911" s="5">
        <v>7909</v>
      </c>
      <c r="B7911" s="29"/>
      <c r="C7911" s="29"/>
    </row>
    <row r="7912" spans="1:3">
      <c r="A7912" s="5">
        <v>7910</v>
      </c>
      <c r="B7912" s="29"/>
      <c r="C7912" s="29"/>
    </row>
    <row r="7913" spans="1:3">
      <c r="A7913" s="5">
        <v>7911</v>
      </c>
      <c r="B7913" s="29"/>
      <c r="C7913" s="29"/>
    </row>
    <row r="7914" spans="1:3">
      <c r="A7914" s="5">
        <v>7912</v>
      </c>
      <c r="B7914" s="29"/>
      <c r="C7914" s="29"/>
    </row>
    <row r="7915" spans="1:3">
      <c r="A7915" s="5">
        <v>7913</v>
      </c>
      <c r="B7915" s="29"/>
      <c r="C7915" s="29"/>
    </row>
    <row r="7916" spans="1:3">
      <c r="A7916" s="5">
        <v>7914</v>
      </c>
      <c r="B7916" s="29"/>
      <c r="C7916" s="29"/>
    </row>
    <row r="7917" spans="1:3">
      <c r="A7917" s="5">
        <v>7915</v>
      </c>
      <c r="B7917" s="29"/>
      <c r="C7917" s="29"/>
    </row>
    <row r="7918" spans="1:3">
      <c r="A7918" s="5">
        <v>7916</v>
      </c>
      <c r="B7918" s="29"/>
      <c r="C7918" s="29"/>
    </row>
    <row r="7919" spans="1:3">
      <c r="A7919" s="5">
        <v>7917</v>
      </c>
      <c r="B7919" s="29"/>
      <c r="C7919" s="29"/>
    </row>
    <row r="7920" spans="1:3">
      <c r="A7920" s="5">
        <v>7918</v>
      </c>
      <c r="B7920" s="29"/>
      <c r="C7920" s="29"/>
    </row>
    <row r="7921" spans="1:3">
      <c r="A7921" s="5">
        <v>7919</v>
      </c>
      <c r="B7921" s="29"/>
      <c r="C7921" s="29"/>
    </row>
    <row r="7922" spans="1:3">
      <c r="A7922" s="5">
        <v>7920</v>
      </c>
      <c r="B7922" s="29"/>
      <c r="C7922" s="29"/>
    </row>
    <row r="7923" spans="1:3">
      <c r="A7923" s="5">
        <v>7921</v>
      </c>
      <c r="B7923" s="29"/>
      <c r="C7923" s="29"/>
    </row>
    <row r="7924" spans="1:3">
      <c r="A7924" s="5">
        <v>7922</v>
      </c>
      <c r="B7924" s="29"/>
      <c r="C7924" s="29"/>
    </row>
    <row r="7925" spans="1:3">
      <c r="A7925" s="5">
        <v>7923</v>
      </c>
      <c r="B7925" s="29"/>
      <c r="C7925" s="29"/>
    </row>
    <row r="7926" spans="1:3">
      <c r="A7926" s="5">
        <v>7924</v>
      </c>
      <c r="B7926" s="29"/>
      <c r="C7926" s="29"/>
    </row>
    <row r="7927" spans="1:3">
      <c r="A7927" s="5">
        <v>7925</v>
      </c>
      <c r="B7927" s="29"/>
      <c r="C7927" s="29"/>
    </row>
    <row r="7928" spans="1:3">
      <c r="A7928" s="5">
        <v>7926</v>
      </c>
      <c r="B7928" s="29"/>
      <c r="C7928" s="29"/>
    </row>
    <row r="7929" spans="1:3">
      <c r="A7929" s="5">
        <v>7927</v>
      </c>
      <c r="B7929" s="29"/>
      <c r="C7929" s="29"/>
    </row>
    <row r="7930" spans="1:3">
      <c r="A7930" s="5">
        <v>7928</v>
      </c>
      <c r="B7930" s="29"/>
      <c r="C7930" s="29"/>
    </row>
    <row r="7931" spans="1:3">
      <c r="A7931" s="5">
        <v>7929</v>
      </c>
      <c r="B7931" s="29"/>
      <c r="C7931" s="29"/>
    </row>
    <row r="7932" spans="1:3">
      <c r="A7932" s="5">
        <v>7930</v>
      </c>
      <c r="B7932" s="29"/>
      <c r="C7932" s="29"/>
    </row>
    <row r="7933" spans="1:3">
      <c r="A7933" s="5">
        <v>7931</v>
      </c>
      <c r="B7933" s="29"/>
      <c r="C7933" s="29"/>
    </row>
    <row r="7934" spans="1:3">
      <c r="A7934" s="5">
        <v>7932</v>
      </c>
      <c r="B7934" s="29"/>
      <c r="C7934" s="29"/>
    </row>
    <row r="7935" spans="1:3">
      <c r="A7935" s="5">
        <v>7933</v>
      </c>
      <c r="B7935" s="29"/>
      <c r="C7935" s="29"/>
    </row>
    <row r="7936" spans="1:3">
      <c r="A7936" s="5">
        <v>7934</v>
      </c>
      <c r="B7936" s="29"/>
      <c r="C7936" s="29"/>
    </row>
    <row r="7937" spans="1:3">
      <c r="A7937" s="5">
        <v>7935</v>
      </c>
      <c r="B7937" s="29"/>
      <c r="C7937" s="29"/>
    </row>
    <row r="7938" spans="1:3">
      <c r="A7938" s="5">
        <v>7936</v>
      </c>
      <c r="B7938" s="29"/>
      <c r="C7938" s="29"/>
    </row>
    <row r="7939" spans="1:3">
      <c r="A7939" s="5">
        <v>7937</v>
      </c>
      <c r="B7939" s="29"/>
      <c r="C7939" s="29"/>
    </row>
    <row r="7940" spans="1:3">
      <c r="A7940" s="5">
        <v>7938</v>
      </c>
      <c r="B7940" s="29"/>
      <c r="C7940" s="29"/>
    </row>
    <row r="7941" spans="1:3">
      <c r="A7941" s="5">
        <v>7939</v>
      </c>
      <c r="B7941" s="29"/>
      <c r="C7941" s="29"/>
    </row>
    <row r="7942" spans="1:3">
      <c r="A7942" s="5">
        <v>7940</v>
      </c>
      <c r="B7942" s="29"/>
      <c r="C7942" s="29"/>
    </row>
    <row r="7943" spans="1:3">
      <c r="A7943" s="5">
        <v>7941</v>
      </c>
      <c r="B7943" s="29"/>
      <c r="C7943" s="29"/>
    </row>
    <row r="7944" spans="1:3">
      <c r="A7944" s="5">
        <v>7942</v>
      </c>
      <c r="B7944" s="29"/>
      <c r="C7944" s="29"/>
    </row>
    <row r="7945" spans="1:3">
      <c r="A7945" s="5">
        <v>7943</v>
      </c>
      <c r="B7945" s="29"/>
      <c r="C7945" s="29"/>
    </row>
    <row r="7946" spans="1:3">
      <c r="A7946" s="5">
        <v>7944</v>
      </c>
      <c r="B7946" s="29"/>
      <c r="C7946" s="29"/>
    </row>
    <row r="7947" spans="1:3">
      <c r="A7947" s="5">
        <v>7945</v>
      </c>
      <c r="B7947" s="29"/>
      <c r="C7947" s="29"/>
    </row>
    <row r="7948" spans="1:3">
      <c r="A7948" s="5">
        <v>7946</v>
      </c>
      <c r="B7948" s="29"/>
      <c r="C7948" s="29"/>
    </row>
    <row r="7949" spans="1:3">
      <c r="A7949" s="5">
        <v>7947</v>
      </c>
      <c r="B7949" s="29"/>
      <c r="C7949" s="29"/>
    </row>
    <row r="7950" spans="1:3">
      <c r="A7950" s="5">
        <v>7948</v>
      </c>
      <c r="B7950" s="29"/>
      <c r="C7950" s="29"/>
    </row>
    <row r="7951" spans="1:3">
      <c r="A7951" s="5">
        <v>7949</v>
      </c>
      <c r="B7951" s="29"/>
      <c r="C7951" s="29"/>
    </row>
    <row r="7952" spans="1:3">
      <c r="A7952" s="5">
        <v>7950</v>
      </c>
      <c r="B7952" s="29"/>
      <c r="C7952" s="29"/>
    </row>
    <row r="7953" spans="1:3">
      <c r="A7953" s="5">
        <v>7951</v>
      </c>
      <c r="B7953" s="29"/>
      <c r="C7953" s="29"/>
    </row>
    <row r="7954" spans="1:3">
      <c r="A7954" s="5">
        <v>7952</v>
      </c>
      <c r="B7954" s="29"/>
      <c r="C7954" s="29"/>
    </row>
    <row r="7955" spans="1:3">
      <c r="A7955" s="5">
        <v>7953</v>
      </c>
      <c r="B7955" s="29"/>
      <c r="C7955" s="29"/>
    </row>
    <row r="7956" spans="1:3">
      <c r="A7956" s="5">
        <v>7954</v>
      </c>
      <c r="B7956" s="29"/>
      <c r="C7956" s="29"/>
    </row>
    <row r="7957" spans="1:3">
      <c r="A7957" s="5">
        <v>7955</v>
      </c>
      <c r="B7957" s="29"/>
      <c r="C7957" s="29"/>
    </row>
    <row r="7958" spans="1:3">
      <c r="A7958" s="5">
        <v>7956</v>
      </c>
      <c r="B7958" s="29"/>
      <c r="C7958" s="29"/>
    </row>
    <row r="7959" spans="1:3">
      <c r="A7959" s="5">
        <v>7957</v>
      </c>
      <c r="B7959" s="29"/>
      <c r="C7959" s="29"/>
    </row>
    <row r="7960" spans="1:3">
      <c r="A7960" s="5">
        <v>7958</v>
      </c>
      <c r="B7960" s="29"/>
      <c r="C7960" s="29"/>
    </row>
    <row r="7961" spans="1:3">
      <c r="A7961" s="5">
        <v>7959</v>
      </c>
      <c r="B7961" s="29"/>
      <c r="C7961" s="29"/>
    </row>
    <row r="7962" spans="1:3">
      <c r="A7962" s="5">
        <v>7960</v>
      </c>
      <c r="B7962" s="29"/>
      <c r="C7962" s="29"/>
    </row>
    <row r="7963" spans="1:3">
      <c r="A7963" s="5">
        <v>7961</v>
      </c>
      <c r="B7963" s="29"/>
      <c r="C7963" s="29"/>
    </row>
    <row r="7964" spans="1:3">
      <c r="A7964" s="5">
        <v>7962</v>
      </c>
      <c r="B7964" s="29"/>
      <c r="C7964" s="29"/>
    </row>
    <row r="7965" spans="1:3">
      <c r="A7965" s="5">
        <v>7963</v>
      </c>
      <c r="B7965" s="29"/>
      <c r="C7965" s="29"/>
    </row>
    <row r="7966" spans="1:3">
      <c r="A7966" s="5">
        <v>7964</v>
      </c>
      <c r="B7966" s="29"/>
      <c r="C7966" s="29"/>
    </row>
    <row r="7967" spans="1:3">
      <c r="A7967" s="5">
        <v>7965</v>
      </c>
      <c r="B7967" s="29"/>
      <c r="C7967" s="29"/>
    </row>
    <row r="7968" spans="1:3">
      <c r="A7968" s="5">
        <v>7966</v>
      </c>
      <c r="B7968" s="29"/>
      <c r="C7968" s="29"/>
    </row>
    <row r="7969" spans="1:3">
      <c r="A7969" s="5">
        <v>7967</v>
      </c>
      <c r="B7969" s="29"/>
      <c r="C7969" s="29"/>
    </row>
    <row r="7970" spans="1:3">
      <c r="A7970" s="5">
        <v>7968</v>
      </c>
      <c r="B7970" s="29"/>
      <c r="C7970" s="29"/>
    </row>
    <row r="7971" spans="1:3">
      <c r="A7971" s="5">
        <v>7969</v>
      </c>
      <c r="B7971" s="29"/>
      <c r="C7971" s="29"/>
    </row>
    <row r="7972" spans="1:3">
      <c r="A7972" s="5">
        <v>7970</v>
      </c>
      <c r="B7972" s="29"/>
      <c r="C7972" s="29"/>
    </row>
    <row r="7973" spans="1:3">
      <c r="A7973" s="5">
        <v>7971</v>
      </c>
      <c r="B7973" s="29"/>
      <c r="C7973" s="29"/>
    </row>
    <row r="7974" spans="1:3">
      <c r="A7974" s="5">
        <v>7972</v>
      </c>
      <c r="B7974" s="29"/>
      <c r="C7974" s="29"/>
    </row>
    <row r="7975" spans="1:3">
      <c r="A7975" s="5">
        <v>7973</v>
      </c>
      <c r="B7975" s="29"/>
      <c r="C7975" s="29"/>
    </row>
    <row r="7976" spans="1:3">
      <c r="A7976" s="5">
        <v>7974</v>
      </c>
      <c r="B7976" s="29"/>
      <c r="C7976" s="29"/>
    </row>
    <row r="7977" spans="1:3">
      <c r="A7977" s="5">
        <v>7975</v>
      </c>
      <c r="B7977" s="29"/>
      <c r="C7977" s="29"/>
    </row>
    <row r="7978" spans="1:3">
      <c r="A7978" s="5">
        <v>7976</v>
      </c>
      <c r="B7978" s="29"/>
      <c r="C7978" s="29"/>
    </row>
    <row r="7979" spans="1:3">
      <c r="A7979" s="5">
        <v>7977</v>
      </c>
      <c r="B7979" s="29"/>
      <c r="C7979" s="29"/>
    </row>
    <row r="7980" spans="1:3">
      <c r="A7980" s="5">
        <v>7978</v>
      </c>
      <c r="B7980" s="29"/>
      <c r="C7980" s="29"/>
    </row>
    <row r="7981" spans="1:3">
      <c r="A7981" s="5">
        <v>7979</v>
      </c>
      <c r="B7981" s="29"/>
      <c r="C7981" s="29"/>
    </row>
    <row r="7982" spans="1:3">
      <c r="A7982" s="5">
        <v>7980</v>
      </c>
      <c r="B7982" s="29"/>
      <c r="C7982" s="29"/>
    </row>
    <row r="7983" spans="1:3">
      <c r="A7983" s="5">
        <v>7981</v>
      </c>
      <c r="B7983" s="29"/>
      <c r="C7983" s="29"/>
    </row>
    <row r="7984" spans="1:3">
      <c r="A7984" s="5">
        <v>7982</v>
      </c>
      <c r="B7984" s="29"/>
      <c r="C7984" s="29"/>
    </row>
    <row r="7985" spans="1:3">
      <c r="A7985" s="5">
        <v>7983</v>
      </c>
      <c r="B7985" s="29"/>
      <c r="C7985" s="29"/>
    </row>
    <row r="7986" spans="1:3">
      <c r="A7986" s="5">
        <v>7984</v>
      </c>
      <c r="B7986" s="29"/>
      <c r="C7986" s="29"/>
    </row>
    <row r="7987" spans="1:3">
      <c r="A7987" s="5">
        <v>7985</v>
      </c>
      <c r="B7987" s="29"/>
      <c r="C7987" s="29"/>
    </row>
    <row r="7988" spans="1:3">
      <c r="A7988" s="5">
        <v>7986</v>
      </c>
      <c r="B7988" s="29"/>
      <c r="C7988" s="29"/>
    </row>
    <row r="7989" spans="1:3">
      <c r="A7989" s="5">
        <v>7987</v>
      </c>
      <c r="B7989" s="29"/>
      <c r="C7989" s="29"/>
    </row>
    <row r="7990" spans="1:3">
      <c r="A7990" s="5">
        <v>7988</v>
      </c>
      <c r="B7990" s="29"/>
      <c r="C7990" s="29"/>
    </row>
    <row r="7991" spans="1:3">
      <c r="A7991" s="5">
        <v>7989</v>
      </c>
      <c r="B7991" s="29"/>
      <c r="C7991" s="29"/>
    </row>
    <row r="7992" spans="1:3">
      <c r="A7992" s="5">
        <v>7990</v>
      </c>
      <c r="B7992" s="29"/>
      <c r="C7992" s="29"/>
    </row>
    <row r="7993" spans="1:3">
      <c r="A7993" s="5">
        <v>7991</v>
      </c>
      <c r="B7993" s="29"/>
      <c r="C7993" s="29"/>
    </row>
    <row r="7994" spans="1:3">
      <c r="A7994" s="5">
        <v>7992</v>
      </c>
      <c r="B7994" s="29"/>
      <c r="C7994" s="29"/>
    </row>
    <row r="7995" spans="1:3">
      <c r="A7995" s="5">
        <v>7993</v>
      </c>
      <c r="B7995" s="29"/>
      <c r="C7995" s="29"/>
    </row>
    <row r="7996" spans="1:3">
      <c r="A7996" s="5">
        <v>7994</v>
      </c>
      <c r="B7996" s="29"/>
      <c r="C7996" s="29"/>
    </row>
    <row r="7997" spans="1:3">
      <c r="A7997" s="5">
        <v>7995</v>
      </c>
      <c r="B7997" s="29"/>
      <c r="C7997" s="29"/>
    </row>
    <row r="7998" spans="1:3">
      <c r="A7998" s="5">
        <v>7996</v>
      </c>
      <c r="B7998" s="29"/>
      <c r="C7998" s="29"/>
    </row>
    <row r="7999" spans="1:3">
      <c r="A7999" s="5">
        <v>7997</v>
      </c>
      <c r="B7999" s="29"/>
      <c r="C7999" s="29"/>
    </row>
    <row r="8000" spans="1:3">
      <c r="A8000" s="5">
        <v>7998</v>
      </c>
      <c r="B8000" s="29"/>
      <c r="C8000" s="29"/>
    </row>
    <row r="8001" spans="1:3">
      <c r="A8001" s="5">
        <v>7999</v>
      </c>
      <c r="B8001" s="29"/>
      <c r="C8001" s="29"/>
    </row>
    <row r="8002" spans="1:3">
      <c r="A8002" s="5">
        <v>8000</v>
      </c>
      <c r="B8002" s="29"/>
      <c r="C8002" s="29"/>
    </row>
    <row r="8003" spans="1:3">
      <c r="A8003" s="5">
        <v>8001</v>
      </c>
      <c r="B8003" s="29"/>
      <c r="C8003" s="29"/>
    </row>
    <row r="8004" spans="1:3">
      <c r="A8004" s="5">
        <v>8002</v>
      </c>
      <c r="B8004" s="29"/>
      <c r="C8004" s="29"/>
    </row>
    <row r="8005" spans="1:3">
      <c r="A8005" s="5">
        <v>8003</v>
      </c>
      <c r="B8005" s="29"/>
      <c r="C8005" s="29"/>
    </row>
    <row r="8006" spans="1:3">
      <c r="A8006" s="5">
        <v>8004</v>
      </c>
      <c r="B8006" s="29"/>
      <c r="C8006" s="29"/>
    </row>
    <row r="8007" spans="1:3">
      <c r="A8007" s="5">
        <v>8005</v>
      </c>
      <c r="B8007" s="29"/>
      <c r="C8007" s="29"/>
    </row>
    <row r="8008" spans="1:3">
      <c r="A8008" s="5">
        <v>8006</v>
      </c>
      <c r="B8008" s="29"/>
      <c r="C8008" s="29"/>
    </row>
    <row r="8009" spans="1:3">
      <c r="A8009" s="5">
        <v>8007</v>
      </c>
      <c r="B8009" s="29"/>
      <c r="C8009" s="29"/>
    </row>
    <row r="8010" spans="1:3">
      <c r="A8010" s="5">
        <v>8008</v>
      </c>
      <c r="B8010" s="29"/>
      <c r="C8010" s="29"/>
    </row>
    <row r="8011" spans="1:3">
      <c r="A8011" s="5">
        <v>8009</v>
      </c>
      <c r="B8011" s="29"/>
      <c r="C8011" s="29"/>
    </row>
    <row r="8012" spans="1:3">
      <c r="A8012" s="5">
        <v>8010</v>
      </c>
      <c r="B8012" s="29"/>
      <c r="C8012" s="29"/>
    </row>
    <row r="8013" spans="1:3">
      <c r="A8013" s="5">
        <v>8011</v>
      </c>
      <c r="B8013" s="29"/>
      <c r="C8013" s="29"/>
    </row>
    <row r="8014" spans="1:3">
      <c r="A8014" s="5">
        <v>8012</v>
      </c>
      <c r="B8014" s="29"/>
      <c r="C8014" s="29"/>
    </row>
    <row r="8015" spans="1:3">
      <c r="A8015" s="5">
        <v>8013</v>
      </c>
      <c r="B8015" s="29"/>
      <c r="C8015" s="29"/>
    </row>
    <row r="8016" spans="1:3">
      <c r="A8016" s="5">
        <v>8014</v>
      </c>
      <c r="B8016" s="29"/>
      <c r="C8016" s="29"/>
    </row>
    <row r="8017" spans="1:3">
      <c r="A8017" s="5">
        <v>8015</v>
      </c>
      <c r="B8017" s="29"/>
      <c r="C8017" s="29"/>
    </row>
    <row r="8018" spans="1:3">
      <c r="A8018" s="5">
        <v>8016</v>
      </c>
      <c r="B8018" s="29"/>
      <c r="C8018" s="29"/>
    </row>
    <row r="8019" spans="1:3">
      <c r="A8019" s="5">
        <v>8017</v>
      </c>
      <c r="B8019" s="29"/>
      <c r="C8019" s="29"/>
    </row>
    <row r="8020" spans="1:3">
      <c r="A8020" s="5">
        <v>8018</v>
      </c>
      <c r="B8020" s="29"/>
      <c r="C8020" s="29"/>
    </row>
    <row r="8021" spans="1:3">
      <c r="A8021" s="5">
        <v>8019</v>
      </c>
      <c r="B8021" s="29"/>
      <c r="C8021" s="29"/>
    </row>
    <row r="8022" spans="1:3">
      <c r="A8022" s="5">
        <v>8020</v>
      </c>
      <c r="B8022" s="29"/>
      <c r="C8022" s="29"/>
    </row>
    <row r="8023" spans="1:3">
      <c r="A8023" s="5">
        <v>8021</v>
      </c>
      <c r="B8023" s="29"/>
      <c r="C8023" s="29"/>
    </row>
    <row r="8024" spans="1:3">
      <c r="A8024" s="5">
        <v>8022</v>
      </c>
      <c r="B8024" s="29"/>
      <c r="C8024" s="29"/>
    </row>
    <row r="8025" spans="1:3">
      <c r="A8025" s="5">
        <v>8023</v>
      </c>
      <c r="B8025" s="29"/>
      <c r="C8025" s="29"/>
    </row>
    <row r="8026" spans="1:3">
      <c r="A8026" s="5">
        <v>8024</v>
      </c>
      <c r="B8026" s="29"/>
      <c r="C8026" s="29"/>
    </row>
    <row r="8027" spans="1:3">
      <c r="A8027" s="5">
        <v>8025</v>
      </c>
      <c r="B8027" s="29"/>
      <c r="C8027" s="29"/>
    </row>
    <row r="8028" spans="1:3">
      <c r="A8028" s="5">
        <v>8026</v>
      </c>
      <c r="B8028" s="29"/>
      <c r="C8028" s="29"/>
    </row>
    <row r="8029" spans="1:3">
      <c r="A8029" s="5">
        <v>8027</v>
      </c>
      <c r="B8029" s="29"/>
      <c r="C8029" s="29"/>
    </row>
    <row r="8030" spans="1:3">
      <c r="A8030" s="5">
        <v>8028</v>
      </c>
      <c r="B8030" s="29"/>
      <c r="C8030" s="29"/>
    </row>
    <row r="8031" spans="1:3">
      <c r="A8031" s="5">
        <v>8029</v>
      </c>
      <c r="B8031" s="29"/>
      <c r="C8031" s="29"/>
    </row>
    <row r="8032" spans="1:3">
      <c r="A8032" s="5">
        <v>8030</v>
      </c>
      <c r="B8032" s="29"/>
      <c r="C8032" s="29"/>
    </row>
    <row r="8033" spans="1:3">
      <c r="A8033" s="5">
        <v>8031</v>
      </c>
      <c r="B8033" s="29"/>
      <c r="C8033" s="29"/>
    </row>
    <row r="8034" spans="1:3">
      <c r="A8034" s="5">
        <v>8032</v>
      </c>
      <c r="B8034" s="29"/>
      <c r="C8034" s="29"/>
    </row>
    <row r="8035" spans="1:3">
      <c r="A8035" s="5">
        <v>8033</v>
      </c>
      <c r="B8035" s="29"/>
      <c r="C8035" s="29"/>
    </row>
    <row r="8036" spans="1:3">
      <c r="A8036" s="5">
        <v>8034</v>
      </c>
      <c r="B8036" s="29"/>
      <c r="C8036" s="29"/>
    </row>
    <row r="8037" spans="1:3">
      <c r="A8037" s="5">
        <v>8035</v>
      </c>
      <c r="B8037" s="29"/>
      <c r="C8037" s="29"/>
    </row>
    <row r="8038" spans="1:3">
      <c r="A8038" s="5">
        <v>8036</v>
      </c>
      <c r="B8038" s="29"/>
      <c r="C8038" s="29"/>
    </row>
    <row r="8039" spans="1:3">
      <c r="A8039" s="5">
        <v>8037</v>
      </c>
      <c r="B8039" s="29"/>
      <c r="C8039" s="29"/>
    </row>
    <row r="8040" spans="1:3">
      <c r="A8040" s="5">
        <v>8038</v>
      </c>
      <c r="B8040" s="29"/>
      <c r="C8040" s="29"/>
    </row>
    <row r="8041" spans="1:3">
      <c r="A8041" s="5">
        <v>8039</v>
      </c>
      <c r="B8041" s="29"/>
      <c r="C8041" s="29"/>
    </row>
    <row r="8042" spans="1:3">
      <c r="A8042" s="5">
        <v>8040</v>
      </c>
      <c r="B8042" s="29"/>
      <c r="C8042" s="29"/>
    </row>
    <row r="8043" spans="1:3">
      <c r="A8043" s="5">
        <v>8041</v>
      </c>
      <c r="B8043" s="29"/>
      <c r="C8043" s="29"/>
    </row>
    <row r="8044" spans="1:3">
      <c r="A8044" s="5">
        <v>8042</v>
      </c>
      <c r="B8044" s="29"/>
      <c r="C8044" s="29"/>
    </row>
    <row r="8045" spans="1:3">
      <c r="A8045" s="5">
        <v>8043</v>
      </c>
      <c r="B8045" s="29"/>
      <c r="C8045" s="29"/>
    </row>
    <row r="8046" spans="1:3">
      <c r="A8046" s="5">
        <v>8044</v>
      </c>
      <c r="B8046" s="29"/>
      <c r="C8046" s="29"/>
    </row>
    <row r="8047" spans="1:3">
      <c r="A8047" s="5">
        <v>8045</v>
      </c>
      <c r="B8047" s="29"/>
      <c r="C8047" s="29"/>
    </row>
    <row r="8048" spans="1:3">
      <c r="A8048" s="5">
        <v>8046</v>
      </c>
      <c r="B8048" s="29"/>
      <c r="C8048" s="29"/>
    </row>
    <row r="8049" spans="1:3">
      <c r="A8049" s="5">
        <v>8047</v>
      </c>
      <c r="B8049" s="29"/>
      <c r="C8049" s="29"/>
    </row>
    <row r="8050" spans="1:3">
      <c r="A8050" s="5">
        <v>8048</v>
      </c>
      <c r="B8050" s="29"/>
      <c r="C8050" s="29"/>
    </row>
    <row r="8051" spans="1:3">
      <c r="A8051" s="5">
        <v>8049</v>
      </c>
      <c r="B8051" s="29"/>
      <c r="C8051" s="29"/>
    </row>
    <row r="8052" spans="1:3">
      <c r="A8052" s="5">
        <v>8050</v>
      </c>
      <c r="B8052" s="29"/>
      <c r="C8052" s="29"/>
    </row>
    <row r="8053" spans="1:3">
      <c r="A8053" s="5">
        <v>8051</v>
      </c>
      <c r="B8053" s="29"/>
      <c r="C8053" s="29"/>
    </row>
    <row r="8054" spans="1:3">
      <c r="A8054" s="5">
        <v>8052</v>
      </c>
      <c r="B8054" s="29"/>
      <c r="C8054" s="29"/>
    </row>
    <row r="8055" spans="1:3">
      <c r="A8055" s="5">
        <v>8053</v>
      </c>
      <c r="B8055" s="29"/>
      <c r="C8055" s="29"/>
    </row>
    <row r="8056" spans="1:3">
      <c r="A8056" s="5">
        <v>8054</v>
      </c>
      <c r="B8056" s="29"/>
      <c r="C8056" s="29"/>
    </row>
    <row r="8057" spans="1:3">
      <c r="A8057" s="5">
        <v>8055</v>
      </c>
      <c r="B8057" s="29"/>
      <c r="C8057" s="29"/>
    </row>
    <row r="8058" spans="1:3">
      <c r="A8058" s="5">
        <v>8056</v>
      </c>
      <c r="B8058" s="29"/>
      <c r="C8058" s="29"/>
    </row>
    <row r="8059" spans="1:3">
      <c r="A8059" s="5">
        <v>8057</v>
      </c>
      <c r="B8059" s="29"/>
      <c r="C8059" s="29"/>
    </row>
    <row r="8060" spans="1:3">
      <c r="A8060" s="5">
        <v>8058</v>
      </c>
      <c r="B8060" s="29"/>
      <c r="C8060" s="29"/>
    </row>
    <row r="8061" spans="1:3">
      <c r="A8061" s="5">
        <v>8059</v>
      </c>
      <c r="B8061" s="29"/>
      <c r="C8061" s="29"/>
    </row>
    <row r="8062" spans="1:3">
      <c r="A8062" s="5">
        <v>8060</v>
      </c>
      <c r="B8062" s="29"/>
      <c r="C8062" s="29"/>
    </row>
    <row r="8063" spans="1:3">
      <c r="A8063" s="5">
        <v>8061</v>
      </c>
      <c r="B8063" s="29"/>
      <c r="C8063" s="29"/>
    </row>
    <row r="8064" spans="1:3">
      <c r="A8064" s="5">
        <v>8062</v>
      </c>
      <c r="B8064" s="29"/>
      <c r="C8064" s="29"/>
    </row>
    <row r="8065" spans="1:3">
      <c r="A8065" s="5">
        <v>8063</v>
      </c>
      <c r="B8065" s="29"/>
      <c r="C8065" s="29"/>
    </row>
    <row r="8066" spans="1:3">
      <c r="A8066" s="5">
        <v>8064</v>
      </c>
      <c r="B8066" s="29"/>
      <c r="C8066" s="29"/>
    </row>
    <row r="8067" spans="1:3">
      <c r="A8067" s="5">
        <v>8065</v>
      </c>
      <c r="B8067" s="29"/>
      <c r="C8067" s="29"/>
    </row>
    <row r="8068" spans="1:3">
      <c r="A8068" s="5">
        <v>8066</v>
      </c>
      <c r="B8068" s="29"/>
      <c r="C8068" s="29"/>
    </row>
    <row r="8069" spans="1:3">
      <c r="A8069" s="5">
        <v>8067</v>
      </c>
      <c r="B8069" s="29"/>
      <c r="C8069" s="29"/>
    </row>
    <row r="8070" spans="1:3">
      <c r="A8070" s="5">
        <v>8068</v>
      </c>
      <c r="B8070" s="29"/>
      <c r="C8070" s="29"/>
    </row>
    <row r="8071" spans="1:3">
      <c r="A8071" s="5">
        <v>8069</v>
      </c>
      <c r="B8071" s="29"/>
      <c r="C8071" s="29"/>
    </row>
    <row r="8072" spans="1:3">
      <c r="A8072" s="5">
        <v>8070</v>
      </c>
      <c r="B8072" s="29"/>
      <c r="C8072" s="29"/>
    </row>
    <row r="8073" spans="1:3">
      <c r="A8073" s="5">
        <v>8071</v>
      </c>
      <c r="B8073" s="29"/>
      <c r="C8073" s="29"/>
    </row>
    <row r="8074" spans="1:3">
      <c r="A8074" s="5">
        <v>8072</v>
      </c>
      <c r="B8074" s="29"/>
      <c r="C8074" s="29"/>
    </row>
    <row r="8075" spans="1:3">
      <c r="A8075" s="5">
        <v>8073</v>
      </c>
      <c r="B8075" s="29"/>
      <c r="C8075" s="29"/>
    </row>
    <row r="8076" spans="1:3">
      <c r="A8076" s="5">
        <v>8074</v>
      </c>
      <c r="B8076" s="29"/>
      <c r="C8076" s="29"/>
    </row>
    <row r="8077" spans="1:3">
      <c r="A8077" s="5">
        <v>8075</v>
      </c>
      <c r="B8077" s="29"/>
      <c r="C8077" s="29"/>
    </row>
    <row r="8078" spans="1:3">
      <c r="A8078" s="5">
        <v>8076</v>
      </c>
      <c r="B8078" s="29"/>
      <c r="C8078" s="29"/>
    </row>
    <row r="8079" spans="1:3">
      <c r="A8079" s="5">
        <v>8077</v>
      </c>
      <c r="B8079" s="29"/>
      <c r="C8079" s="29"/>
    </row>
    <row r="8080" spans="1:3">
      <c r="A8080" s="5">
        <v>8078</v>
      </c>
      <c r="B8080" s="29"/>
      <c r="C8080" s="29"/>
    </row>
    <row r="8081" spans="1:3">
      <c r="A8081" s="5">
        <v>8079</v>
      </c>
      <c r="B8081" s="29"/>
      <c r="C8081" s="29"/>
    </row>
    <row r="8082" spans="1:3">
      <c r="A8082" s="5">
        <v>8080</v>
      </c>
      <c r="B8082" s="29"/>
      <c r="C8082" s="29"/>
    </row>
    <row r="8083" spans="1:3">
      <c r="A8083" s="5">
        <v>8081</v>
      </c>
      <c r="B8083" s="29"/>
      <c r="C8083" s="29"/>
    </row>
    <row r="8084" spans="1:3">
      <c r="A8084" s="5">
        <v>8082</v>
      </c>
      <c r="B8084" s="29"/>
      <c r="C8084" s="29"/>
    </row>
    <row r="8085" spans="1:3">
      <c r="A8085" s="5">
        <v>8083</v>
      </c>
      <c r="B8085" s="29"/>
      <c r="C8085" s="29"/>
    </row>
    <row r="8086" spans="1:3">
      <c r="A8086" s="5">
        <v>8084</v>
      </c>
      <c r="B8086" s="29"/>
      <c r="C8086" s="29"/>
    </row>
    <row r="8087" spans="1:3">
      <c r="A8087" s="5">
        <v>8085</v>
      </c>
      <c r="B8087" s="29"/>
      <c r="C8087" s="29"/>
    </row>
    <row r="8088" spans="1:3">
      <c r="A8088" s="5">
        <v>8086</v>
      </c>
      <c r="B8088" s="29"/>
      <c r="C8088" s="29"/>
    </row>
    <row r="8089" spans="1:3">
      <c r="A8089" s="5">
        <v>8087</v>
      </c>
      <c r="B8089" s="29"/>
      <c r="C8089" s="29"/>
    </row>
    <row r="8090" spans="1:3">
      <c r="A8090" s="5">
        <v>8088</v>
      </c>
      <c r="B8090" s="29"/>
      <c r="C8090" s="29"/>
    </row>
    <row r="8091" spans="1:3">
      <c r="A8091" s="5">
        <v>8089</v>
      </c>
      <c r="B8091" s="29"/>
      <c r="C8091" s="29"/>
    </row>
    <row r="8092" spans="1:3">
      <c r="A8092" s="5">
        <v>8090</v>
      </c>
      <c r="B8092" s="29"/>
      <c r="C8092" s="29"/>
    </row>
    <row r="8093" spans="1:3">
      <c r="A8093" s="5">
        <v>8091</v>
      </c>
      <c r="B8093" s="29"/>
      <c r="C8093" s="29"/>
    </row>
    <row r="8094" spans="1:3">
      <c r="A8094" s="5">
        <v>8092</v>
      </c>
      <c r="B8094" s="29"/>
      <c r="C8094" s="29"/>
    </row>
    <row r="8095" spans="1:3">
      <c r="A8095" s="5">
        <v>8093</v>
      </c>
      <c r="B8095" s="29"/>
      <c r="C8095" s="29"/>
    </row>
    <row r="8096" spans="1:3">
      <c r="A8096" s="5">
        <v>8094</v>
      </c>
      <c r="B8096" s="29"/>
      <c r="C8096" s="29"/>
    </row>
    <row r="8097" spans="1:3">
      <c r="A8097" s="5">
        <v>8095</v>
      </c>
      <c r="B8097" s="29"/>
      <c r="C8097" s="29"/>
    </row>
    <row r="8098" spans="1:3">
      <c r="A8098" s="5">
        <v>8096</v>
      </c>
      <c r="B8098" s="29"/>
      <c r="C8098" s="29"/>
    </row>
    <row r="8099" spans="1:3">
      <c r="A8099" s="5">
        <v>8097</v>
      </c>
      <c r="B8099" s="29"/>
      <c r="C8099" s="29"/>
    </row>
    <row r="8100" spans="1:3">
      <c r="A8100" s="5">
        <v>8098</v>
      </c>
      <c r="B8100" s="29"/>
      <c r="C8100" s="29"/>
    </row>
    <row r="8101" spans="1:3">
      <c r="A8101" s="5">
        <v>8099</v>
      </c>
      <c r="B8101" s="29"/>
      <c r="C8101" s="29"/>
    </row>
    <row r="8102" spans="1:3">
      <c r="A8102" s="5">
        <v>8100</v>
      </c>
      <c r="B8102" s="29"/>
      <c r="C8102" s="29"/>
    </row>
    <row r="8103" spans="1:3">
      <c r="A8103" s="5">
        <v>8101</v>
      </c>
      <c r="B8103" s="29"/>
      <c r="C8103" s="29"/>
    </row>
    <row r="8104" spans="1:3">
      <c r="A8104" s="5">
        <v>8102</v>
      </c>
      <c r="B8104" s="29"/>
      <c r="C8104" s="29"/>
    </row>
    <row r="8105" spans="1:3">
      <c r="A8105" s="5">
        <v>8103</v>
      </c>
      <c r="B8105" s="29"/>
      <c r="C8105" s="29"/>
    </row>
    <row r="8106" spans="1:3">
      <c r="A8106" s="5">
        <v>8104</v>
      </c>
      <c r="B8106" s="29"/>
      <c r="C8106" s="29"/>
    </row>
    <row r="8107" spans="1:3">
      <c r="A8107" s="5">
        <v>8105</v>
      </c>
      <c r="B8107" s="29"/>
      <c r="C8107" s="29"/>
    </row>
    <row r="8108" spans="1:3">
      <c r="A8108" s="5">
        <v>8106</v>
      </c>
      <c r="B8108" s="29"/>
      <c r="C8108" s="29"/>
    </row>
    <row r="8109" spans="1:3">
      <c r="A8109" s="5">
        <v>8107</v>
      </c>
      <c r="B8109" s="29"/>
      <c r="C8109" s="29"/>
    </row>
    <row r="8110" spans="1:3">
      <c r="A8110" s="5">
        <v>8108</v>
      </c>
      <c r="B8110" s="29"/>
      <c r="C8110" s="29"/>
    </row>
    <row r="8111" spans="1:3">
      <c r="A8111" s="5">
        <v>8109</v>
      </c>
      <c r="B8111" s="29"/>
      <c r="C8111" s="29"/>
    </row>
    <row r="8112" spans="1:3">
      <c r="A8112" s="5">
        <v>8110</v>
      </c>
      <c r="B8112" s="29"/>
      <c r="C8112" s="29"/>
    </row>
    <row r="8113" spans="1:3">
      <c r="A8113" s="5">
        <v>8111</v>
      </c>
      <c r="B8113" s="29"/>
      <c r="C8113" s="29"/>
    </row>
    <row r="8114" spans="1:3">
      <c r="A8114" s="5">
        <v>8112</v>
      </c>
      <c r="B8114" s="29"/>
      <c r="C8114" s="29"/>
    </row>
    <row r="8115" spans="1:3">
      <c r="A8115" s="5">
        <v>8113</v>
      </c>
      <c r="B8115" s="29"/>
      <c r="C8115" s="29"/>
    </row>
    <row r="8116" spans="1:3">
      <c r="A8116" s="5">
        <v>8114</v>
      </c>
      <c r="B8116" s="29"/>
      <c r="C8116" s="29"/>
    </row>
    <row r="8117" spans="1:3">
      <c r="A8117" s="5">
        <v>8115</v>
      </c>
      <c r="B8117" s="29"/>
      <c r="C8117" s="29"/>
    </row>
    <row r="8118" spans="1:3">
      <c r="A8118" s="5">
        <v>8116</v>
      </c>
      <c r="B8118" s="29"/>
      <c r="C8118" s="29"/>
    </row>
    <row r="8119" spans="1:3">
      <c r="A8119" s="5">
        <v>8117</v>
      </c>
      <c r="B8119" s="29"/>
      <c r="C8119" s="29"/>
    </row>
    <row r="8120" spans="1:3">
      <c r="A8120" s="5">
        <v>8118</v>
      </c>
      <c r="B8120" s="29"/>
      <c r="C8120" s="29"/>
    </row>
    <row r="8121" spans="1:3">
      <c r="A8121" s="5">
        <v>8119</v>
      </c>
      <c r="B8121" s="29"/>
      <c r="C8121" s="29"/>
    </row>
    <row r="8122" spans="1:3">
      <c r="A8122" s="5">
        <v>8120</v>
      </c>
      <c r="B8122" s="29"/>
      <c r="C8122" s="29"/>
    </row>
    <row r="8123" spans="1:3">
      <c r="A8123" s="5">
        <v>8121</v>
      </c>
      <c r="B8123" s="29"/>
      <c r="C8123" s="29"/>
    </row>
    <row r="8124" spans="1:3">
      <c r="A8124" s="5">
        <v>8122</v>
      </c>
      <c r="B8124" s="29"/>
      <c r="C8124" s="29"/>
    </row>
    <row r="8125" spans="1:3">
      <c r="A8125" s="5">
        <v>8123</v>
      </c>
      <c r="B8125" s="29"/>
      <c r="C8125" s="29"/>
    </row>
    <row r="8126" spans="1:3">
      <c r="A8126" s="5">
        <v>8124</v>
      </c>
      <c r="B8126" s="29"/>
      <c r="C8126" s="29"/>
    </row>
    <row r="8127" spans="1:3">
      <c r="A8127" s="5">
        <v>8125</v>
      </c>
      <c r="B8127" s="29"/>
      <c r="C8127" s="29"/>
    </row>
    <row r="8128" spans="1:3">
      <c r="A8128" s="5">
        <v>8126</v>
      </c>
      <c r="B8128" s="29"/>
      <c r="C8128" s="29"/>
    </row>
    <row r="8129" spans="1:3">
      <c r="A8129" s="5">
        <v>8127</v>
      </c>
      <c r="B8129" s="29"/>
      <c r="C8129" s="29"/>
    </row>
    <row r="8130" spans="1:3">
      <c r="A8130" s="5">
        <v>8128</v>
      </c>
      <c r="B8130" s="29"/>
      <c r="C8130" s="29"/>
    </row>
    <row r="8131" spans="1:3">
      <c r="A8131" s="5">
        <v>8129</v>
      </c>
      <c r="B8131" s="29"/>
      <c r="C8131" s="29"/>
    </row>
    <row r="8132" spans="1:3">
      <c r="A8132" s="5">
        <v>8130</v>
      </c>
      <c r="B8132" s="29"/>
      <c r="C8132" s="29"/>
    </row>
    <row r="8133" spans="1:3">
      <c r="A8133" s="5">
        <v>8131</v>
      </c>
      <c r="B8133" s="29"/>
      <c r="C8133" s="29"/>
    </row>
    <row r="8134" spans="1:3">
      <c r="A8134" s="5">
        <v>8132</v>
      </c>
      <c r="B8134" s="29"/>
      <c r="C8134" s="29"/>
    </row>
    <row r="8135" spans="1:3">
      <c r="A8135" s="5">
        <v>8133</v>
      </c>
      <c r="B8135" s="29"/>
      <c r="C8135" s="29"/>
    </row>
    <row r="8136" spans="1:3">
      <c r="A8136" s="5">
        <v>8134</v>
      </c>
      <c r="B8136" s="29"/>
      <c r="C8136" s="29"/>
    </row>
    <row r="8137" spans="1:3">
      <c r="A8137" s="5">
        <v>8135</v>
      </c>
      <c r="B8137" s="29"/>
      <c r="C8137" s="29"/>
    </row>
    <row r="8138" spans="1:3">
      <c r="A8138" s="5">
        <v>8136</v>
      </c>
      <c r="B8138" s="29"/>
      <c r="C8138" s="29"/>
    </row>
    <row r="8139" spans="1:3">
      <c r="A8139" s="5">
        <v>8137</v>
      </c>
      <c r="B8139" s="29"/>
      <c r="C8139" s="29"/>
    </row>
    <row r="8140" spans="1:3">
      <c r="A8140" s="5">
        <v>8138</v>
      </c>
      <c r="B8140" s="29"/>
      <c r="C8140" s="29"/>
    </row>
    <row r="8141" spans="1:3">
      <c r="A8141" s="5">
        <v>8139</v>
      </c>
      <c r="B8141" s="29"/>
      <c r="C8141" s="29"/>
    </row>
    <row r="8142" spans="1:3">
      <c r="A8142" s="5">
        <v>8140</v>
      </c>
      <c r="B8142" s="29"/>
      <c r="C8142" s="29"/>
    </row>
    <row r="8143" spans="1:3">
      <c r="A8143" s="5">
        <v>8141</v>
      </c>
      <c r="B8143" s="29"/>
      <c r="C8143" s="29"/>
    </row>
    <row r="8144" spans="1:3">
      <c r="A8144" s="5">
        <v>8142</v>
      </c>
      <c r="B8144" s="29"/>
      <c r="C8144" s="29"/>
    </row>
    <row r="8145" spans="1:3">
      <c r="A8145" s="5">
        <v>8143</v>
      </c>
      <c r="B8145" s="29"/>
      <c r="C8145" s="29"/>
    </row>
    <row r="8146" spans="1:3">
      <c r="A8146" s="5">
        <v>8144</v>
      </c>
      <c r="B8146" s="29"/>
      <c r="C8146" s="29"/>
    </row>
    <row r="8147" spans="1:3">
      <c r="A8147" s="5">
        <v>8145</v>
      </c>
      <c r="B8147" s="29"/>
      <c r="C8147" s="29"/>
    </row>
    <row r="8148" spans="1:3">
      <c r="A8148" s="5">
        <v>8146</v>
      </c>
      <c r="B8148" s="29"/>
      <c r="C8148" s="29"/>
    </row>
    <row r="8149" spans="1:3">
      <c r="A8149" s="5">
        <v>8147</v>
      </c>
      <c r="B8149" s="29"/>
      <c r="C8149" s="29"/>
    </row>
    <row r="8150" spans="1:3">
      <c r="A8150" s="5">
        <v>8148</v>
      </c>
      <c r="B8150" s="29"/>
      <c r="C8150" s="29"/>
    </row>
    <row r="8151" spans="1:3">
      <c r="A8151" s="5">
        <v>8149</v>
      </c>
      <c r="B8151" s="29"/>
      <c r="C8151" s="29"/>
    </row>
    <row r="8152" spans="1:3">
      <c r="A8152" s="5">
        <v>8150</v>
      </c>
      <c r="B8152" s="29"/>
      <c r="C8152" s="29"/>
    </row>
    <row r="8153" spans="1:3">
      <c r="A8153" s="5">
        <v>8151</v>
      </c>
      <c r="B8153" s="29"/>
      <c r="C8153" s="29"/>
    </row>
    <row r="8154" spans="1:3">
      <c r="A8154" s="5">
        <v>8152</v>
      </c>
      <c r="B8154" s="29"/>
      <c r="C8154" s="29"/>
    </row>
    <row r="8155" spans="1:3">
      <c r="A8155" s="5">
        <v>8153</v>
      </c>
      <c r="B8155" s="29"/>
      <c r="C8155" s="29"/>
    </row>
    <row r="8156" spans="1:3">
      <c r="A8156" s="5">
        <v>8154</v>
      </c>
      <c r="B8156" s="29"/>
      <c r="C8156" s="29"/>
    </row>
    <row r="8157" spans="1:3">
      <c r="A8157" s="5">
        <v>8155</v>
      </c>
      <c r="B8157" s="29"/>
      <c r="C8157" s="29"/>
    </row>
    <row r="8158" spans="1:3">
      <c r="A8158" s="5">
        <v>8156</v>
      </c>
      <c r="B8158" s="29"/>
      <c r="C8158" s="29"/>
    </row>
    <row r="8159" spans="1:3">
      <c r="A8159" s="5">
        <v>8157</v>
      </c>
      <c r="B8159" s="29"/>
      <c r="C8159" s="29"/>
    </row>
    <row r="8160" spans="1:3">
      <c r="A8160" s="5">
        <v>8158</v>
      </c>
      <c r="B8160" s="29"/>
      <c r="C8160" s="29"/>
    </row>
    <row r="8161" spans="1:3">
      <c r="A8161" s="5">
        <v>8159</v>
      </c>
      <c r="B8161" s="29"/>
      <c r="C8161" s="29"/>
    </row>
    <row r="8162" spans="1:3">
      <c r="A8162" s="5">
        <v>8160</v>
      </c>
      <c r="B8162" s="29"/>
      <c r="C8162" s="29"/>
    </row>
    <row r="8163" spans="1:3">
      <c r="A8163" s="5">
        <v>8161</v>
      </c>
      <c r="B8163" s="29"/>
      <c r="C8163" s="29"/>
    </row>
    <row r="8164" spans="1:3">
      <c r="A8164" s="5">
        <v>8162</v>
      </c>
      <c r="B8164" s="29"/>
      <c r="C8164" s="29"/>
    </row>
    <row r="8165" spans="1:3">
      <c r="A8165" s="5">
        <v>8163</v>
      </c>
      <c r="B8165" s="29"/>
      <c r="C8165" s="29"/>
    </row>
    <row r="8166" spans="1:3">
      <c r="A8166" s="5">
        <v>8164</v>
      </c>
      <c r="B8166" s="29"/>
      <c r="C8166" s="29"/>
    </row>
    <row r="8167" spans="1:3">
      <c r="A8167" s="5">
        <v>8165</v>
      </c>
      <c r="B8167" s="29"/>
      <c r="C8167" s="29"/>
    </row>
    <row r="8168" spans="1:3">
      <c r="A8168" s="5">
        <v>8166</v>
      </c>
      <c r="B8168" s="29"/>
      <c r="C8168" s="29"/>
    </row>
    <row r="8169" spans="1:3">
      <c r="A8169" s="5">
        <v>8167</v>
      </c>
      <c r="B8169" s="29"/>
      <c r="C8169" s="29"/>
    </row>
    <row r="8170" spans="1:3">
      <c r="A8170" s="5">
        <v>8168</v>
      </c>
      <c r="B8170" s="29"/>
      <c r="C8170" s="29"/>
    </row>
    <row r="8171" spans="1:3">
      <c r="A8171" s="5">
        <v>8169</v>
      </c>
      <c r="B8171" s="29"/>
      <c r="C8171" s="29"/>
    </row>
    <row r="8172" spans="1:3">
      <c r="A8172" s="5">
        <v>8170</v>
      </c>
      <c r="B8172" s="29"/>
      <c r="C8172" s="29"/>
    </row>
    <row r="8173" spans="1:3">
      <c r="A8173" s="5">
        <v>8171</v>
      </c>
      <c r="B8173" s="29"/>
      <c r="C8173" s="29"/>
    </row>
    <row r="8174" spans="1:3">
      <c r="A8174" s="5">
        <v>8172</v>
      </c>
      <c r="B8174" s="29"/>
      <c r="C8174" s="29"/>
    </row>
    <row r="8175" spans="1:3">
      <c r="A8175" s="5">
        <v>8173</v>
      </c>
      <c r="B8175" s="29"/>
      <c r="C8175" s="29"/>
    </row>
    <row r="8176" spans="1:3">
      <c r="A8176" s="5">
        <v>8174</v>
      </c>
      <c r="B8176" s="29"/>
      <c r="C8176" s="29"/>
    </row>
    <row r="8177" spans="1:3">
      <c r="A8177" s="5">
        <v>8175</v>
      </c>
      <c r="B8177" s="29"/>
      <c r="C8177" s="29"/>
    </row>
    <row r="8178" spans="1:3">
      <c r="A8178" s="5">
        <v>8176</v>
      </c>
      <c r="B8178" s="29"/>
      <c r="C8178" s="29"/>
    </row>
    <row r="8179" spans="1:3">
      <c r="A8179" s="5">
        <v>8177</v>
      </c>
      <c r="B8179" s="29"/>
      <c r="C8179" s="29"/>
    </row>
    <row r="8180" spans="1:3">
      <c r="A8180" s="5">
        <v>8178</v>
      </c>
      <c r="B8180" s="29"/>
      <c r="C8180" s="29"/>
    </row>
    <row r="8181" spans="1:3">
      <c r="A8181" s="5">
        <v>8179</v>
      </c>
      <c r="B8181" s="29"/>
      <c r="C8181" s="29"/>
    </row>
    <row r="8182" spans="1:3">
      <c r="A8182" s="5">
        <v>8180</v>
      </c>
      <c r="B8182" s="29"/>
      <c r="C8182" s="29"/>
    </row>
    <row r="8183" spans="1:3">
      <c r="A8183" s="5">
        <v>8181</v>
      </c>
      <c r="B8183" s="29"/>
      <c r="C8183" s="29"/>
    </row>
    <row r="8184" spans="1:3">
      <c r="A8184" s="5">
        <v>8182</v>
      </c>
      <c r="B8184" s="29"/>
      <c r="C8184" s="29"/>
    </row>
    <row r="8185" spans="1:3">
      <c r="A8185" s="5">
        <v>8183</v>
      </c>
      <c r="B8185" s="29"/>
      <c r="C8185" s="29"/>
    </row>
    <row r="8186" spans="1:3">
      <c r="A8186" s="5">
        <v>8184</v>
      </c>
      <c r="B8186" s="29"/>
      <c r="C8186" s="29"/>
    </row>
    <row r="8187" spans="1:3">
      <c r="A8187" s="5">
        <v>8185</v>
      </c>
      <c r="B8187" s="29"/>
      <c r="C8187" s="29"/>
    </row>
    <row r="8188" spans="1:3">
      <c r="A8188" s="5">
        <v>8186</v>
      </c>
      <c r="B8188" s="29"/>
      <c r="C8188" s="29"/>
    </row>
    <row r="8189" spans="1:3">
      <c r="A8189" s="5">
        <v>8187</v>
      </c>
      <c r="B8189" s="29"/>
      <c r="C8189" s="29"/>
    </row>
    <row r="8190" spans="1:3">
      <c r="A8190" s="5">
        <v>8188</v>
      </c>
      <c r="B8190" s="29"/>
      <c r="C8190" s="29"/>
    </row>
    <row r="8191" spans="1:3">
      <c r="A8191" s="5">
        <v>8189</v>
      </c>
      <c r="B8191" s="29"/>
      <c r="C8191" s="29"/>
    </row>
    <row r="8192" spans="1:3">
      <c r="A8192" s="5">
        <v>8190</v>
      </c>
      <c r="B8192" s="29"/>
      <c r="C8192" s="29"/>
    </row>
    <row r="8193" spans="1:3">
      <c r="A8193" s="5">
        <v>8191</v>
      </c>
      <c r="B8193" s="29"/>
      <c r="C8193" s="29"/>
    </row>
    <row r="8194" spans="1:3">
      <c r="A8194" s="5">
        <v>8192</v>
      </c>
      <c r="B8194" s="29"/>
      <c r="C8194" s="29"/>
    </row>
    <row r="8195" spans="1:3">
      <c r="A8195" s="5">
        <v>8193</v>
      </c>
      <c r="B8195" s="29"/>
      <c r="C8195" s="29"/>
    </row>
    <row r="8196" spans="1:3">
      <c r="A8196" s="5">
        <v>8194</v>
      </c>
      <c r="B8196" s="29"/>
      <c r="C8196" s="29"/>
    </row>
    <row r="8197" spans="1:3">
      <c r="A8197" s="5">
        <v>8195</v>
      </c>
      <c r="B8197" s="29"/>
      <c r="C8197" s="29"/>
    </row>
    <row r="8198" spans="1:3">
      <c r="A8198" s="5">
        <v>8196</v>
      </c>
      <c r="B8198" s="29"/>
      <c r="C8198" s="29"/>
    </row>
    <row r="8199" spans="1:3">
      <c r="A8199" s="5">
        <v>8197</v>
      </c>
      <c r="B8199" s="29"/>
      <c r="C8199" s="29"/>
    </row>
    <row r="8200" spans="1:3">
      <c r="A8200" s="5">
        <v>8198</v>
      </c>
      <c r="B8200" s="29"/>
      <c r="C8200" s="29"/>
    </row>
    <row r="8201" spans="1:3">
      <c r="A8201" s="5">
        <v>8199</v>
      </c>
      <c r="B8201" s="29"/>
      <c r="C8201" s="29"/>
    </row>
    <row r="8202" spans="1:3">
      <c r="A8202" s="5">
        <v>8200</v>
      </c>
      <c r="B8202" s="29"/>
      <c r="C8202" s="29"/>
    </row>
    <row r="8203" spans="1:3">
      <c r="A8203" s="5">
        <v>8201</v>
      </c>
      <c r="B8203" s="29"/>
      <c r="C8203" s="29"/>
    </row>
    <row r="8204" spans="1:3">
      <c r="A8204" s="5">
        <v>8202</v>
      </c>
      <c r="B8204" s="29"/>
      <c r="C8204" s="29"/>
    </row>
    <row r="8205" spans="1:3">
      <c r="A8205" s="5">
        <v>8203</v>
      </c>
      <c r="B8205" s="29"/>
      <c r="C8205" s="29"/>
    </row>
    <row r="8206" spans="1:3">
      <c r="A8206" s="5">
        <v>8204</v>
      </c>
      <c r="B8206" s="29"/>
      <c r="C8206" s="29"/>
    </row>
    <row r="8207" spans="1:3">
      <c r="A8207" s="5">
        <v>8205</v>
      </c>
      <c r="B8207" s="29"/>
      <c r="C8207" s="29"/>
    </row>
    <row r="8208" spans="1:3">
      <c r="A8208" s="5">
        <v>8206</v>
      </c>
      <c r="B8208" s="29"/>
      <c r="C8208" s="29"/>
    </row>
    <row r="8209" spans="1:3">
      <c r="A8209" s="5">
        <v>8207</v>
      </c>
      <c r="B8209" s="29"/>
      <c r="C8209" s="29"/>
    </row>
    <row r="8210" spans="1:3">
      <c r="A8210" s="5">
        <v>8208</v>
      </c>
      <c r="B8210" s="29"/>
      <c r="C8210" s="29"/>
    </row>
    <row r="8211" spans="1:3">
      <c r="A8211" s="5">
        <v>8209</v>
      </c>
      <c r="B8211" s="29"/>
      <c r="C8211" s="29"/>
    </row>
    <row r="8212" spans="1:3">
      <c r="A8212" s="5">
        <v>8210</v>
      </c>
      <c r="B8212" s="29"/>
      <c r="C8212" s="29"/>
    </row>
    <row r="8213" spans="1:3">
      <c r="A8213" s="5">
        <v>8211</v>
      </c>
      <c r="B8213" s="29"/>
      <c r="C8213" s="29"/>
    </row>
    <row r="8214" spans="1:3">
      <c r="A8214" s="5">
        <v>8212</v>
      </c>
      <c r="B8214" s="29"/>
      <c r="C8214" s="29"/>
    </row>
    <row r="8215" spans="1:3">
      <c r="A8215" s="5">
        <v>8213</v>
      </c>
      <c r="B8215" s="29"/>
      <c r="C8215" s="29"/>
    </row>
    <row r="8216" spans="1:3">
      <c r="A8216" s="5">
        <v>8214</v>
      </c>
      <c r="B8216" s="29"/>
      <c r="C8216" s="29"/>
    </row>
    <row r="8217" spans="1:3">
      <c r="A8217" s="5">
        <v>8215</v>
      </c>
      <c r="B8217" s="29"/>
      <c r="C8217" s="29"/>
    </row>
    <row r="8218" spans="1:3">
      <c r="A8218" s="5">
        <v>8216</v>
      </c>
      <c r="B8218" s="29"/>
      <c r="C8218" s="29"/>
    </row>
    <row r="8219" spans="1:3">
      <c r="A8219" s="5">
        <v>8217</v>
      </c>
      <c r="B8219" s="29"/>
      <c r="C8219" s="29"/>
    </row>
    <row r="8220" spans="1:3">
      <c r="A8220" s="5">
        <v>8218</v>
      </c>
      <c r="B8220" s="29"/>
      <c r="C8220" s="29"/>
    </row>
    <row r="8221" spans="1:3">
      <c r="A8221" s="5">
        <v>8219</v>
      </c>
      <c r="B8221" s="29"/>
      <c r="C8221" s="29"/>
    </row>
    <row r="8222" spans="1:3">
      <c r="A8222" s="5">
        <v>8220</v>
      </c>
      <c r="B8222" s="29"/>
      <c r="C8222" s="29"/>
    </row>
    <row r="8223" spans="1:3">
      <c r="A8223" s="5">
        <v>8221</v>
      </c>
      <c r="B8223" s="29"/>
      <c r="C8223" s="29"/>
    </row>
    <row r="8224" spans="1:3">
      <c r="A8224" s="5">
        <v>8222</v>
      </c>
      <c r="B8224" s="29"/>
      <c r="C8224" s="29"/>
    </row>
    <row r="8225" spans="1:3">
      <c r="A8225" s="5">
        <v>8223</v>
      </c>
      <c r="B8225" s="29"/>
      <c r="C8225" s="29"/>
    </row>
    <row r="8226" spans="1:3">
      <c r="A8226" s="5">
        <v>8224</v>
      </c>
      <c r="B8226" s="29"/>
      <c r="C8226" s="29"/>
    </row>
    <row r="8227" spans="1:3">
      <c r="A8227" s="5">
        <v>8225</v>
      </c>
      <c r="B8227" s="29"/>
      <c r="C8227" s="29"/>
    </row>
    <row r="8228" spans="1:3">
      <c r="A8228" s="5">
        <v>8226</v>
      </c>
      <c r="B8228" s="29"/>
      <c r="C8228" s="29"/>
    </row>
    <row r="8229" spans="1:3">
      <c r="A8229" s="5">
        <v>8227</v>
      </c>
      <c r="B8229" s="29"/>
      <c r="C8229" s="29"/>
    </row>
    <row r="8230" spans="1:3">
      <c r="A8230" s="5">
        <v>8228</v>
      </c>
      <c r="B8230" s="29"/>
      <c r="C8230" s="29"/>
    </row>
    <row r="8231" spans="1:3">
      <c r="A8231" s="5">
        <v>8229</v>
      </c>
      <c r="B8231" s="29"/>
      <c r="C8231" s="29"/>
    </row>
    <row r="8232" spans="1:3">
      <c r="A8232" s="5">
        <v>8230</v>
      </c>
      <c r="B8232" s="29"/>
      <c r="C8232" s="29"/>
    </row>
    <row r="8233" spans="1:3">
      <c r="A8233" s="5">
        <v>8231</v>
      </c>
      <c r="B8233" s="29"/>
      <c r="C8233" s="29"/>
    </row>
    <row r="8234" spans="1:3">
      <c r="A8234" s="5">
        <v>8232</v>
      </c>
      <c r="B8234" s="29"/>
      <c r="C8234" s="29"/>
    </row>
    <row r="8235" spans="1:3">
      <c r="A8235" s="5">
        <v>8233</v>
      </c>
      <c r="B8235" s="29"/>
      <c r="C8235" s="29"/>
    </row>
    <row r="8236" spans="1:3">
      <c r="A8236" s="5">
        <v>8234</v>
      </c>
      <c r="B8236" s="29"/>
      <c r="C8236" s="29"/>
    </row>
    <row r="8237" spans="1:3">
      <c r="A8237" s="5">
        <v>8235</v>
      </c>
      <c r="B8237" s="29"/>
      <c r="C8237" s="29"/>
    </row>
    <row r="8238" spans="1:3">
      <c r="A8238" s="5">
        <v>8236</v>
      </c>
      <c r="B8238" s="29"/>
      <c r="C8238" s="29"/>
    </row>
    <row r="8239" spans="1:3">
      <c r="A8239" s="5">
        <v>8237</v>
      </c>
      <c r="B8239" s="29"/>
      <c r="C8239" s="29"/>
    </row>
    <row r="8240" spans="1:3">
      <c r="A8240" s="5">
        <v>8238</v>
      </c>
      <c r="B8240" s="29"/>
      <c r="C8240" s="29"/>
    </row>
    <row r="8241" spans="1:3">
      <c r="A8241" s="5">
        <v>8239</v>
      </c>
      <c r="B8241" s="29"/>
      <c r="C8241" s="29"/>
    </row>
    <row r="8242" spans="1:3">
      <c r="A8242" s="5">
        <v>8240</v>
      </c>
      <c r="B8242" s="29"/>
      <c r="C8242" s="29"/>
    </row>
    <row r="8243" spans="1:3">
      <c r="A8243" s="5">
        <v>8241</v>
      </c>
      <c r="B8243" s="29"/>
      <c r="C8243" s="29"/>
    </row>
    <row r="8244" spans="1:3">
      <c r="A8244" s="5">
        <v>8242</v>
      </c>
      <c r="B8244" s="29"/>
      <c r="C8244" s="29"/>
    </row>
    <row r="8245" spans="1:3">
      <c r="A8245" s="5">
        <v>8243</v>
      </c>
      <c r="B8245" s="29"/>
      <c r="C8245" s="29"/>
    </row>
    <row r="8246" spans="1:3">
      <c r="A8246" s="5">
        <v>8244</v>
      </c>
      <c r="B8246" s="29"/>
      <c r="C8246" s="29"/>
    </row>
    <row r="8247" spans="1:3">
      <c r="A8247" s="5">
        <v>8245</v>
      </c>
      <c r="B8247" s="29"/>
      <c r="C8247" s="29"/>
    </row>
    <row r="8248" spans="1:3">
      <c r="A8248" s="5">
        <v>8246</v>
      </c>
      <c r="B8248" s="29"/>
      <c r="C8248" s="29"/>
    </row>
    <row r="8249" spans="1:3">
      <c r="A8249" s="5">
        <v>8247</v>
      </c>
      <c r="B8249" s="29"/>
      <c r="C8249" s="29"/>
    </row>
    <row r="8250" spans="1:3">
      <c r="A8250" s="5">
        <v>8248</v>
      </c>
      <c r="B8250" s="29"/>
      <c r="C8250" s="29"/>
    </row>
    <row r="8251" spans="1:3">
      <c r="A8251" s="5">
        <v>8249</v>
      </c>
      <c r="B8251" s="29"/>
      <c r="C8251" s="29"/>
    </row>
    <row r="8252" spans="1:3">
      <c r="A8252" s="5">
        <v>8250</v>
      </c>
      <c r="B8252" s="29"/>
      <c r="C8252" s="29"/>
    </row>
    <row r="8253" spans="1:3">
      <c r="A8253" s="5">
        <v>8251</v>
      </c>
      <c r="B8253" s="29"/>
      <c r="C8253" s="29"/>
    </row>
    <row r="8254" spans="1:3">
      <c r="A8254" s="5">
        <v>8252</v>
      </c>
      <c r="B8254" s="29"/>
      <c r="C8254" s="29"/>
    </row>
    <row r="8255" spans="1:3">
      <c r="A8255" s="5">
        <v>8253</v>
      </c>
      <c r="B8255" s="29"/>
      <c r="C8255" s="29"/>
    </row>
    <row r="8256" spans="1:3">
      <c r="A8256" s="5">
        <v>8254</v>
      </c>
      <c r="B8256" s="29"/>
      <c r="C8256" s="29"/>
    </row>
    <row r="8257" spans="1:3">
      <c r="A8257" s="5">
        <v>8255</v>
      </c>
      <c r="B8257" s="29"/>
      <c r="C8257" s="29"/>
    </row>
    <row r="8258" spans="1:3">
      <c r="A8258" s="5">
        <v>8256</v>
      </c>
      <c r="B8258" s="29"/>
      <c r="C8258" s="29"/>
    </row>
    <row r="8259" spans="1:3">
      <c r="A8259" s="5">
        <v>8257</v>
      </c>
      <c r="B8259" s="29"/>
      <c r="C8259" s="29"/>
    </row>
    <row r="8260" spans="1:3">
      <c r="A8260" s="5">
        <v>8258</v>
      </c>
      <c r="B8260" s="29"/>
      <c r="C8260" s="29"/>
    </row>
    <row r="8261" spans="1:3">
      <c r="A8261" s="5">
        <v>8259</v>
      </c>
      <c r="B8261" s="29"/>
      <c r="C8261" s="29"/>
    </row>
    <row r="8262" spans="1:3">
      <c r="A8262" s="5">
        <v>8260</v>
      </c>
      <c r="B8262" s="29"/>
      <c r="C8262" s="29"/>
    </row>
    <row r="8263" spans="1:3">
      <c r="A8263" s="5">
        <v>8261</v>
      </c>
      <c r="B8263" s="29"/>
      <c r="C8263" s="29"/>
    </row>
    <row r="8264" spans="1:3">
      <c r="A8264" s="5">
        <v>8262</v>
      </c>
      <c r="B8264" s="29"/>
      <c r="C8264" s="29"/>
    </row>
    <row r="8265" spans="1:3">
      <c r="A8265" s="5">
        <v>8263</v>
      </c>
      <c r="B8265" s="29"/>
      <c r="C8265" s="29"/>
    </row>
    <row r="8266" spans="1:3">
      <c r="A8266" s="5">
        <v>8264</v>
      </c>
      <c r="B8266" s="29"/>
      <c r="C8266" s="29"/>
    </row>
    <row r="8267" spans="1:3">
      <c r="A8267" s="5">
        <v>8265</v>
      </c>
      <c r="B8267" s="29"/>
      <c r="C8267" s="29"/>
    </row>
    <row r="8268" spans="1:3">
      <c r="A8268" s="5">
        <v>8266</v>
      </c>
      <c r="B8268" s="29"/>
      <c r="C8268" s="29"/>
    </row>
    <row r="8269" spans="1:3">
      <c r="A8269" s="5">
        <v>8267</v>
      </c>
      <c r="B8269" s="29"/>
      <c r="C8269" s="29"/>
    </row>
    <row r="8270" spans="1:3">
      <c r="A8270" s="5">
        <v>8268</v>
      </c>
      <c r="B8270" s="29"/>
      <c r="C8270" s="29"/>
    </row>
    <row r="8271" spans="1:3">
      <c r="A8271" s="5">
        <v>8269</v>
      </c>
      <c r="B8271" s="29"/>
      <c r="C8271" s="29"/>
    </row>
    <row r="8272" spans="1:3">
      <c r="A8272" s="5">
        <v>8270</v>
      </c>
      <c r="B8272" s="29"/>
      <c r="C8272" s="29"/>
    </row>
    <row r="8273" spans="1:3">
      <c r="A8273" s="5">
        <v>8271</v>
      </c>
      <c r="B8273" s="29"/>
      <c r="C8273" s="29"/>
    </row>
    <row r="8274" spans="1:3">
      <c r="A8274" s="5">
        <v>8272</v>
      </c>
      <c r="B8274" s="29"/>
      <c r="C8274" s="29"/>
    </row>
    <row r="8275" spans="1:3">
      <c r="A8275" s="5">
        <v>8273</v>
      </c>
      <c r="B8275" s="29"/>
      <c r="C8275" s="29"/>
    </row>
    <row r="8276" spans="1:3">
      <c r="A8276" s="5">
        <v>8274</v>
      </c>
      <c r="B8276" s="29"/>
      <c r="C8276" s="29"/>
    </row>
    <row r="8277" spans="1:3">
      <c r="A8277" s="5">
        <v>8275</v>
      </c>
      <c r="B8277" s="29"/>
      <c r="C8277" s="29"/>
    </row>
    <row r="8278" spans="1:3">
      <c r="A8278" s="5">
        <v>8276</v>
      </c>
      <c r="B8278" s="29"/>
      <c r="C8278" s="29"/>
    </row>
    <row r="8279" spans="1:3">
      <c r="A8279" s="5">
        <v>8277</v>
      </c>
      <c r="B8279" s="29"/>
      <c r="C8279" s="29"/>
    </row>
    <row r="8280" spans="1:3">
      <c r="A8280" s="5">
        <v>8278</v>
      </c>
      <c r="B8280" s="29"/>
      <c r="C8280" s="29"/>
    </row>
    <row r="8281" spans="1:3">
      <c r="A8281" s="5">
        <v>8279</v>
      </c>
      <c r="B8281" s="29"/>
      <c r="C8281" s="29"/>
    </row>
    <row r="8282" spans="1:3">
      <c r="A8282" s="5">
        <v>8280</v>
      </c>
      <c r="B8282" s="29"/>
      <c r="C8282" s="29"/>
    </row>
    <row r="8283" spans="1:3">
      <c r="A8283" s="5">
        <v>8281</v>
      </c>
      <c r="B8283" s="29"/>
      <c r="C8283" s="29"/>
    </row>
    <row r="8284" spans="1:3">
      <c r="A8284" s="5">
        <v>8282</v>
      </c>
      <c r="B8284" s="29"/>
      <c r="C8284" s="29"/>
    </row>
    <row r="8285" spans="1:3">
      <c r="A8285" s="5">
        <v>8283</v>
      </c>
      <c r="B8285" s="29"/>
      <c r="C8285" s="29"/>
    </row>
    <row r="8286" spans="1:3">
      <c r="A8286" s="5">
        <v>8284</v>
      </c>
      <c r="B8286" s="29"/>
      <c r="C8286" s="29"/>
    </row>
    <row r="8287" spans="1:3">
      <c r="A8287" s="5">
        <v>8285</v>
      </c>
      <c r="B8287" s="29"/>
      <c r="C8287" s="29"/>
    </row>
    <row r="8288" spans="1:3">
      <c r="A8288" s="5">
        <v>8286</v>
      </c>
      <c r="B8288" s="29"/>
      <c r="C8288" s="29"/>
    </row>
    <row r="8289" spans="1:3">
      <c r="A8289" s="5">
        <v>8287</v>
      </c>
      <c r="B8289" s="29"/>
      <c r="C8289" s="29"/>
    </row>
    <row r="8290" spans="1:3">
      <c r="A8290" s="5">
        <v>8288</v>
      </c>
      <c r="B8290" s="29"/>
      <c r="C8290" s="29"/>
    </row>
    <row r="8291" spans="1:3">
      <c r="A8291" s="5">
        <v>8289</v>
      </c>
      <c r="B8291" s="29"/>
      <c r="C8291" s="29"/>
    </row>
    <row r="8292" spans="1:3">
      <c r="A8292" s="5">
        <v>8290</v>
      </c>
      <c r="B8292" s="29"/>
      <c r="C8292" s="29"/>
    </row>
    <row r="8293" spans="1:3">
      <c r="A8293" s="5">
        <v>8291</v>
      </c>
      <c r="B8293" s="29"/>
      <c r="C8293" s="29"/>
    </row>
    <row r="8294" spans="1:3">
      <c r="A8294" s="5">
        <v>8292</v>
      </c>
      <c r="B8294" s="29"/>
      <c r="C8294" s="29"/>
    </row>
    <row r="8295" spans="1:3">
      <c r="A8295" s="5">
        <v>8293</v>
      </c>
      <c r="B8295" s="29"/>
      <c r="C8295" s="29"/>
    </row>
    <row r="8296" spans="1:3">
      <c r="A8296" s="5">
        <v>8294</v>
      </c>
      <c r="B8296" s="29"/>
      <c r="C8296" s="29"/>
    </row>
    <row r="8297" spans="1:3">
      <c r="A8297" s="5">
        <v>8295</v>
      </c>
      <c r="B8297" s="29"/>
      <c r="C8297" s="29"/>
    </row>
    <row r="8298" spans="1:3">
      <c r="A8298" s="5">
        <v>8296</v>
      </c>
      <c r="B8298" s="29"/>
      <c r="C8298" s="29"/>
    </row>
    <row r="8299" spans="1:3">
      <c r="A8299" s="5">
        <v>8297</v>
      </c>
      <c r="B8299" s="29"/>
      <c r="C8299" s="29"/>
    </row>
    <row r="8300" spans="1:3">
      <c r="A8300" s="5">
        <v>8298</v>
      </c>
      <c r="B8300" s="29"/>
      <c r="C8300" s="29"/>
    </row>
    <row r="8301" spans="1:3">
      <c r="A8301" s="5">
        <v>8299</v>
      </c>
      <c r="B8301" s="29"/>
      <c r="C8301" s="29"/>
    </row>
    <row r="8302" spans="1:3">
      <c r="A8302" s="5">
        <v>8300</v>
      </c>
      <c r="B8302" s="29"/>
      <c r="C8302" s="29"/>
    </row>
    <row r="8303" spans="1:3">
      <c r="A8303" s="5">
        <v>8301</v>
      </c>
      <c r="B8303" s="29"/>
      <c r="C8303" s="29"/>
    </row>
    <row r="8304" spans="1:3">
      <c r="A8304" s="5">
        <v>8302</v>
      </c>
      <c r="B8304" s="29"/>
      <c r="C8304" s="29"/>
    </row>
    <row r="8305" spans="1:3">
      <c r="A8305" s="5">
        <v>8303</v>
      </c>
      <c r="B8305" s="29"/>
      <c r="C8305" s="29"/>
    </row>
    <row r="8306" spans="1:3">
      <c r="A8306" s="5">
        <v>8304</v>
      </c>
      <c r="B8306" s="29"/>
      <c r="C8306" s="29"/>
    </row>
    <row r="8307" spans="1:3">
      <c r="A8307" s="5">
        <v>8305</v>
      </c>
      <c r="B8307" s="29"/>
      <c r="C8307" s="29"/>
    </row>
    <row r="8308" spans="1:3">
      <c r="A8308" s="5">
        <v>8306</v>
      </c>
      <c r="B8308" s="29"/>
      <c r="C8308" s="29"/>
    </row>
    <row r="8309" spans="1:3">
      <c r="A8309" s="5">
        <v>8307</v>
      </c>
      <c r="B8309" s="29"/>
      <c r="C8309" s="29"/>
    </row>
    <row r="8310" spans="1:3">
      <c r="A8310" s="5">
        <v>8308</v>
      </c>
      <c r="B8310" s="29"/>
      <c r="C8310" s="29"/>
    </row>
    <row r="8311" spans="1:3">
      <c r="A8311" s="5">
        <v>8309</v>
      </c>
      <c r="B8311" s="29"/>
      <c r="C8311" s="29"/>
    </row>
    <row r="8312" spans="1:3">
      <c r="A8312" s="5">
        <v>8310</v>
      </c>
      <c r="B8312" s="29"/>
      <c r="C8312" s="29"/>
    </row>
    <row r="8313" spans="1:3">
      <c r="A8313" s="5">
        <v>8311</v>
      </c>
      <c r="B8313" s="29"/>
      <c r="C8313" s="29"/>
    </row>
    <row r="8314" spans="1:3">
      <c r="A8314" s="5">
        <v>8312</v>
      </c>
      <c r="B8314" s="29"/>
      <c r="C8314" s="29"/>
    </row>
    <row r="8315" spans="1:3">
      <c r="A8315" s="5">
        <v>8313</v>
      </c>
      <c r="B8315" s="29"/>
      <c r="C8315" s="29"/>
    </row>
    <row r="8316" spans="1:3">
      <c r="A8316" s="5">
        <v>8314</v>
      </c>
      <c r="B8316" s="29"/>
      <c r="C8316" s="29"/>
    </row>
    <row r="8317" spans="1:3">
      <c r="A8317" s="5">
        <v>8315</v>
      </c>
      <c r="B8317" s="29"/>
      <c r="C8317" s="29"/>
    </row>
    <row r="8318" spans="1:3">
      <c r="A8318" s="5">
        <v>8316</v>
      </c>
      <c r="B8318" s="29"/>
      <c r="C8318" s="29"/>
    </row>
    <row r="8319" spans="1:3">
      <c r="A8319" s="5">
        <v>8317</v>
      </c>
      <c r="B8319" s="29"/>
      <c r="C8319" s="29"/>
    </row>
    <row r="8320" spans="1:3">
      <c r="A8320" s="5">
        <v>8318</v>
      </c>
      <c r="B8320" s="29"/>
      <c r="C8320" s="29"/>
    </row>
    <row r="8321" spans="1:3">
      <c r="A8321" s="5">
        <v>8319</v>
      </c>
      <c r="B8321" s="29"/>
      <c r="C8321" s="29"/>
    </row>
    <row r="8322" spans="1:3">
      <c r="A8322" s="5">
        <v>8320</v>
      </c>
      <c r="B8322" s="29"/>
      <c r="C8322" s="29"/>
    </row>
    <row r="8323" spans="1:3">
      <c r="A8323" s="5">
        <v>8321</v>
      </c>
      <c r="B8323" s="29"/>
      <c r="C8323" s="29"/>
    </row>
    <row r="8324" spans="1:3">
      <c r="A8324" s="5">
        <v>8322</v>
      </c>
      <c r="B8324" s="29"/>
      <c r="C8324" s="29"/>
    </row>
    <row r="8325" spans="1:3">
      <c r="A8325" s="5">
        <v>8323</v>
      </c>
      <c r="B8325" s="29"/>
      <c r="C8325" s="29"/>
    </row>
    <row r="8326" spans="1:3">
      <c r="A8326" s="5">
        <v>8324</v>
      </c>
      <c r="B8326" s="29"/>
      <c r="C8326" s="29"/>
    </row>
    <row r="8327" spans="1:3">
      <c r="A8327" s="5">
        <v>8325</v>
      </c>
      <c r="B8327" s="29"/>
      <c r="C8327" s="29"/>
    </row>
    <row r="8328" spans="1:3">
      <c r="A8328" s="5">
        <v>8326</v>
      </c>
      <c r="B8328" s="29"/>
      <c r="C8328" s="29"/>
    </row>
    <row r="8329" spans="1:3">
      <c r="A8329" s="5">
        <v>8327</v>
      </c>
      <c r="B8329" s="29"/>
      <c r="C8329" s="29"/>
    </row>
    <row r="8330" spans="1:3">
      <c r="A8330" s="5">
        <v>8328</v>
      </c>
      <c r="B8330" s="29"/>
      <c r="C8330" s="29"/>
    </row>
    <row r="8331" spans="1:3">
      <c r="A8331" s="5">
        <v>8329</v>
      </c>
      <c r="B8331" s="29"/>
      <c r="C8331" s="29"/>
    </row>
    <row r="8332" spans="1:3">
      <c r="A8332" s="5">
        <v>8330</v>
      </c>
      <c r="B8332" s="29"/>
      <c r="C8332" s="29"/>
    </row>
    <row r="8333" spans="1:3">
      <c r="A8333" s="5">
        <v>8331</v>
      </c>
      <c r="B8333" s="29"/>
      <c r="C8333" s="29"/>
    </row>
    <row r="8334" spans="1:3">
      <c r="A8334" s="5">
        <v>8332</v>
      </c>
      <c r="B8334" s="29"/>
      <c r="C8334" s="29"/>
    </row>
    <row r="8335" spans="1:3">
      <c r="A8335" s="5">
        <v>8333</v>
      </c>
      <c r="B8335" s="29"/>
      <c r="C8335" s="29"/>
    </row>
    <row r="8336" spans="1:3">
      <c r="A8336" s="5">
        <v>8334</v>
      </c>
      <c r="B8336" s="29"/>
      <c r="C8336" s="29"/>
    </row>
    <row r="8337" spans="1:3">
      <c r="A8337" s="5">
        <v>8335</v>
      </c>
      <c r="B8337" s="29"/>
      <c r="C8337" s="29"/>
    </row>
    <row r="8338" spans="1:3">
      <c r="A8338" s="5">
        <v>8336</v>
      </c>
      <c r="B8338" s="29"/>
      <c r="C8338" s="29"/>
    </row>
    <row r="8339" spans="1:3">
      <c r="A8339" s="5">
        <v>8337</v>
      </c>
      <c r="B8339" s="29"/>
      <c r="C8339" s="29"/>
    </row>
    <row r="8340" spans="1:3">
      <c r="A8340" s="5">
        <v>8338</v>
      </c>
      <c r="B8340" s="29"/>
      <c r="C8340" s="29"/>
    </row>
    <row r="8341" spans="1:3">
      <c r="A8341" s="5">
        <v>8339</v>
      </c>
      <c r="B8341" s="29"/>
      <c r="C8341" s="29"/>
    </row>
    <row r="8342" spans="1:3">
      <c r="A8342" s="5">
        <v>8340</v>
      </c>
      <c r="B8342" s="29"/>
      <c r="C8342" s="29"/>
    </row>
    <row r="8343" spans="1:3">
      <c r="A8343" s="5">
        <v>8341</v>
      </c>
      <c r="B8343" s="29"/>
      <c r="C8343" s="29"/>
    </row>
    <row r="8344" spans="1:3">
      <c r="A8344" s="5">
        <v>8342</v>
      </c>
      <c r="B8344" s="29"/>
      <c r="C8344" s="29"/>
    </row>
    <row r="8345" spans="1:3">
      <c r="A8345" s="5">
        <v>8343</v>
      </c>
      <c r="B8345" s="29"/>
      <c r="C8345" s="29"/>
    </row>
    <row r="8346" spans="1:3">
      <c r="A8346" s="5">
        <v>8344</v>
      </c>
      <c r="B8346" s="29"/>
      <c r="C8346" s="29"/>
    </row>
    <row r="8347" spans="1:3">
      <c r="A8347" s="5">
        <v>8345</v>
      </c>
      <c r="B8347" s="29"/>
      <c r="C8347" s="29"/>
    </row>
    <row r="8348" spans="1:3">
      <c r="A8348" s="5">
        <v>8346</v>
      </c>
      <c r="B8348" s="29"/>
      <c r="C8348" s="29"/>
    </row>
    <row r="8349" spans="1:3">
      <c r="A8349" s="5">
        <v>8347</v>
      </c>
      <c r="B8349" s="29"/>
      <c r="C8349" s="29"/>
    </row>
    <row r="8350" spans="1:3">
      <c r="A8350" s="5">
        <v>8348</v>
      </c>
      <c r="B8350" s="29"/>
      <c r="C8350" s="29"/>
    </row>
    <row r="8351" spans="1:3">
      <c r="A8351" s="5">
        <v>8349</v>
      </c>
      <c r="B8351" s="29"/>
      <c r="C8351" s="29"/>
    </row>
    <row r="8352" spans="1:3">
      <c r="A8352" s="5">
        <v>8350</v>
      </c>
      <c r="B8352" s="29"/>
      <c r="C8352" s="29"/>
    </row>
    <row r="8353" spans="1:3">
      <c r="A8353" s="5">
        <v>8351</v>
      </c>
      <c r="B8353" s="29"/>
      <c r="C8353" s="29"/>
    </row>
    <row r="8354" spans="1:3">
      <c r="A8354" s="5">
        <v>8352</v>
      </c>
      <c r="B8354" s="29"/>
      <c r="C8354" s="29"/>
    </row>
    <row r="8355" spans="1:3">
      <c r="A8355" s="5">
        <v>8353</v>
      </c>
      <c r="B8355" s="29"/>
      <c r="C8355" s="29"/>
    </row>
    <row r="8356" spans="1:3">
      <c r="A8356" s="5">
        <v>8354</v>
      </c>
      <c r="B8356" s="29"/>
      <c r="C8356" s="29"/>
    </row>
    <row r="8357" spans="1:3">
      <c r="A8357" s="5">
        <v>8355</v>
      </c>
      <c r="B8357" s="29"/>
      <c r="C8357" s="29"/>
    </row>
    <row r="8358" spans="1:3">
      <c r="A8358" s="5">
        <v>8356</v>
      </c>
      <c r="B8358" s="29"/>
      <c r="C8358" s="29"/>
    </row>
    <row r="8359" spans="1:3">
      <c r="A8359" s="5">
        <v>8357</v>
      </c>
      <c r="B8359" s="29"/>
      <c r="C8359" s="29"/>
    </row>
    <row r="8360" spans="1:3">
      <c r="A8360" s="5">
        <v>8358</v>
      </c>
      <c r="B8360" s="29"/>
      <c r="C8360" s="29"/>
    </row>
    <row r="8361" spans="1:3">
      <c r="A8361" s="5">
        <v>8359</v>
      </c>
      <c r="B8361" s="29"/>
      <c r="C8361" s="29"/>
    </row>
    <row r="8362" spans="1:3">
      <c r="A8362" s="5">
        <v>8360</v>
      </c>
      <c r="B8362" s="29"/>
      <c r="C8362" s="29"/>
    </row>
    <row r="8363" spans="1:3">
      <c r="A8363" s="5">
        <v>8361</v>
      </c>
      <c r="B8363" s="29"/>
      <c r="C8363" s="29"/>
    </row>
    <row r="8364" spans="1:3">
      <c r="A8364" s="5">
        <v>8362</v>
      </c>
      <c r="B8364" s="29"/>
      <c r="C8364" s="29"/>
    </row>
    <row r="8365" spans="1:3">
      <c r="A8365" s="5">
        <v>8363</v>
      </c>
      <c r="B8365" s="29"/>
      <c r="C8365" s="29"/>
    </row>
    <row r="8366" spans="1:3">
      <c r="A8366" s="5">
        <v>8364</v>
      </c>
      <c r="B8366" s="29"/>
      <c r="C8366" s="29"/>
    </row>
    <row r="8367" spans="1:3">
      <c r="A8367" s="5">
        <v>8365</v>
      </c>
      <c r="B8367" s="29"/>
      <c r="C8367" s="29"/>
    </row>
    <row r="8368" spans="1:3">
      <c r="A8368" s="5">
        <v>8366</v>
      </c>
      <c r="B8368" s="29"/>
      <c r="C8368" s="29"/>
    </row>
    <row r="8369" spans="1:3">
      <c r="A8369" s="5">
        <v>8367</v>
      </c>
      <c r="B8369" s="29"/>
      <c r="C8369" s="29"/>
    </row>
    <row r="8370" spans="1:3">
      <c r="A8370" s="5">
        <v>8368</v>
      </c>
      <c r="B8370" s="29"/>
      <c r="C8370" s="29"/>
    </row>
    <row r="8371" spans="1:3">
      <c r="A8371" s="5">
        <v>8369</v>
      </c>
      <c r="B8371" s="29"/>
      <c r="C8371" s="29"/>
    </row>
    <row r="8372" spans="1:3">
      <c r="A8372" s="5">
        <v>8370</v>
      </c>
      <c r="B8372" s="29"/>
      <c r="C8372" s="29"/>
    </row>
    <row r="8373" spans="1:3">
      <c r="A8373" s="5">
        <v>8371</v>
      </c>
      <c r="B8373" s="29"/>
      <c r="C8373" s="29"/>
    </row>
    <row r="8374" spans="1:3">
      <c r="A8374" s="5">
        <v>8372</v>
      </c>
      <c r="B8374" s="29"/>
      <c r="C8374" s="29"/>
    </row>
    <row r="8375" spans="1:3">
      <c r="A8375" s="5">
        <v>8373</v>
      </c>
      <c r="B8375" s="29"/>
      <c r="C8375" s="29"/>
    </row>
    <row r="8376" spans="1:3">
      <c r="A8376" s="5">
        <v>8374</v>
      </c>
      <c r="B8376" s="29"/>
      <c r="C8376" s="29"/>
    </row>
    <row r="8377" spans="1:3">
      <c r="A8377" s="5">
        <v>8375</v>
      </c>
      <c r="B8377" s="29"/>
      <c r="C8377" s="29"/>
    </row>
    <row r="8378" spans="1:3">
      <c r="A8378" s="5">
        <v>8376</v>
      </c>
      <c r="B8378" s="29"/>
      <c r="C8378" s="29"/>
    </row>
    <row r="8379" spans="1:3">
      <c r="A8379" s="5">
        <v>8377</v>
      </c>
      <c r="B8379" s="29"/>
      <c r="C8379" s="29"/>
    </row>
    <row r="8380" spans="1:3">
      <c r="A8380" s="5">
        <v>8378</v>
      </c>
      <c r="B8380" s="29"/>
      <c r="C8380" s="29"/>
    </row>
    <row r="8381" spans="1:3">
      <c r="A8381" s="5">
        <v>8379</v>
      </c>
      <c r="B8381" s="29"/>
      <c r="C8381" s="29"/>
    </row>
    <row r="8382" spans="1:3">
      <c r="A8382" s="5">
        <v>8380</v>
      </c>
      <c r="B8382" s="29"/>
      <c r="C8382" s="29"/>
    </row>
    <row r="8383" spans="1:3">
      <c r="A8383" s="5">
        <v>8381</v>
      </c>
      <c r="B8383" s="29"/>
      <c r="C8383" s="29"/>
    </row>
    <row r="8384" spans="1:3">
      <c r="A8384" s="5">
        <v>8382</v>
      </c>
      <c r="B8384" s="29"/>
      <c r="C8384" s="29"/>
    </row>
    <row r="8385" spans="1:3">
      <c r="A8385" s="5">
        <v>8383</v>
      </c>
      <c r="B8385" s="29"/>
      <c r="C8385" s="29"/>
    </row>
    <row r="8386" spans="1:3">
      <c r="A8386" s="5">
        <v>8384</v>
      </c>
      <c r="B8386" s="29"/>
      <c r="C8386" s="29"/>
    </row>
    <row r="8387" spans="1:3">
      <c r="A8387" s="5">
        <v>8385</v>
      </c>
      <c r="B8387" s="29"/>
      <c r="C8387" s="29"/>
    </row>
    <row r="8388" spans="1:3">
      <c r="A8388" s="5">
        <v>8386</v>
      </c>
      <c r="B8388" s="29"/>
      <c r="C8388" s="29"/>
    </row>
    <row r="8389" spans="1:3">
      <c r="A8389" s="5">
        <v>8387</v>
      </c>
      <c r="B8389" s="29"/>
      <c r="C8389" s="29"/>
    </row>
    <row r="8390" spans="1:3">
      <c r="A8390" s="5">
        <v>8388</v>
      </c>
      <c r="B8390" s="29"/>
      <c r="C8390" s="29"/>
    </row>
    <row r="8391" spans="1:3">
      <c r="A8391" s="5">
        <v>8389</v>
      </c>
      <c r="B8391" s="29"/>
      <c r="C8391" s="29"/>
    </row>
    <row r="8392" spans="1:3">
      <c r="A8392" s="5">
        <v>8390</v>
      </c>
      <c r="B8392" s="29"/>
      <c r="C8392" s="29"/>
    </row>
    <row r="8393" spans="1:3">
      <c r="A8393" s="5">
        <v>8391</v>
      </c>
      <c r="B8393" s="29"/>
      <c r="C8393" s="29"/>
    </row>
    <row r="8394" spans="1:3">
      <c r="A8394" s="5">
        <v>8392</v>
      </c>
      <c r="B8394" s="29"/>
      <c r="C8394" s="29"/>
    </row>
    <row r="8395" spans="1:3">
      <c r="A8395" s="5">
        <v>8393</v>
      </c>
      <c r="B8395" s="29"/>
      <c r="C8395" s="29"/>
    </row>
    <row r="8396" spans="1:3">
      <c r="A8396" s="5">
        <v>8394</v>
      </c>
      <c r="B8396" s="29"/>
      <c r="C8396" s="29"/>
    </row>
    <row r="8397" spans="1:3">
      <c r="A8397" s="5">
        <v>8395</v>
      </c>
      <c r="B8397" s="29"/>
      <c r="C8397" s="29"/>
    </row>
    <row r="8398" spans="1:3">
      <c r="A8398" s="5">
        <v>8396</v>
      </c>
      <c r="B8398" s="29"/>
      <c r="C8398" s="29"/>
    </row>
    <row r="8399" spans="1:3">
      <c r="A8399" s="5">
        <v>8397</v>
      </c>
      <c r="B8399" s="29"/>
      <c r="C8399" s="29"/>
    </row>
    <row r="8400" spans="1:3">
      <c r="A8400" s="5">
        <v>8398</v>
      </c>
      <c r="B8400" s="29"/>
      <c r="C8400" s="29"/>
    </row>
    <row r="8401" spans="1:3">
      <c r="A8401" s="5">
        <v>8399</v>
      </c>
      <c r="B8401" s="29"/>
      <c r="C8401" s="29"/>
    </row>
    <row r="8402" spans="1:3">
      <c r="A8402" s="5">
        <v>8400</v>
      </c>
      <c r="B8402" s="29"/>
      <c r="C8402" s="29"/>
    </row>
    <row r="8403" spans="1:3">
      <c r="A8403" s="5">
        <v>8401</v>
      </c>
      <c r="B8403" s="29"/>
      <c r="C8403" s="29"/>
    </row>
    <row r="8404" spans="1:3">
      <c r="A8404" s="5">
        <v>8402</v>
      </c>
      <c r="B8404" s="29"/>
      <c r="C8404" s="29"/>
    </row>
    <row r="8405" spans="1:3">
      <c r="A8405" s="5">
        <v>8403</v>
      </c>
      <c r="B8405" s="29"/>
      <c r="C8405" s="29"/>
    </row>
    <row r="8406" spans="1:3">
      <c r="A8406" s="5">
        <v>8404</v>
      </c>
      <c r="B8406" s="29"/>
      <c r="C8406" s="29"/>
    </row>
    <row r="8407" spans="1:3">
      <c r="A8407" s="5">
        <v>8405</v>
      </c>
      <c r="B8407" s="29"/>
      <c r="C8407" s="29"/>
    </row>
    <row r="8408" spans="1:3">
      <c r="A8408" s="5">
        <v>8406</v>
      </c>
      <c r="B8408" s="29"/>
      <c r="C8408" s="29"/>
    </row>
    <row r="8409" spans="1:3">
      <c r="A8409" s="5">
        <v>8407</v>
      </c>
      <c r="B8409" s="29"/>
      <c r="C8409" s="29"/>
    </row>
    <row r="8410" spans="1:3">
      <c r="A8410" s="5">
        <v>8408</v>
      </c>
      <c r="B8410" s="29"/>
      <c r="C8410" s="29"/>
    </row>
    <row r="8411" spans="1:3">
      <c r="A8411" s="5">
        <v>8409</v>
      </c>
      <c r="B8411" s="29"/>
      <c r="C8411" s="29"/>
    </row>
    <row r="8412" spans="1:3">
      <c r="A8412" s="5">
        <v>8410</v>
      </c>
      <c r="B8412" s="29"/>
      <c r="C8412" s="29"/>
    </row>
    <row r="8413" spans="1:3">
      <c r="A8413" s="5">
        <v>8411</v>
      </c>
      <c r="B8413" s="29"/>
      <c r="C8413" s="29"/>
    </row>
    <row r="8414" spans="1:3">
      <c r="A8414" s="5">
        <v>8412</v>
      </c>
      <c r="B8414" s="29"/>
      <c r="C8414" s="29"/>
    </row>
    <row r="8415" spans="1:3">
      <c r="A8415" s="5">
        <v>8413</v>
      </c>
      <c r="B8415" s="29"/>
      <c r="C8415" s="29"/>
    </row>
    <row r="8416" spans="1:3">
      <c r="A8416" s="5">
        <v>8414</v>
      </c>
      <c r="B8416" s="29"/>
      <c r="C8416" s="29"/>
    </row>
    <row r="8417" spans="1:3">
      <c r="A8417" s="5">
        <v>8415</v>
      </c>
      <c r="B8417" s="29"/>
      <c r="C8417" s="29"/>
    </row>
    <row r="8418" spans="1:3">
      <c r="A8418" s="5">
        <v>8416</v>
      </c>
      <c r="B8418" s="29"/>
      <c r="C8418" s="29"/>
    </row>
    <row r="8419" spans="1:3">
      <c r="A8419" s="5">
        <v>8417</v>
      </c>
      <c r="B8419" s="29"/>
      <c r="C8419" s="29"/>
    </row>
    <row r="8420" spans="1:3">
      <c r="A8420" s="5">
        <v>8418</v>
      </c>
      <c r="B8420" s="29"/>
      <c r="C8420" s="29"/>
    </row>
    <row r="8421" spans="1:3">
      <c r="A8421" s="5">
        <v>8419</v>
      </c>
      <c r="B8421" s="29"/>
      <c r="C8421" s="29"/>
    </row>
    <row r="8422" spans="1:3">
      <c r="A8422" s="5">
        <v>8420</v>
      </c>
      <c r="B8422" s="29"/>
      <c r="C8422" s="29"/>
    </row>
    <row r="8423" spans="1:3">
      <c r="A8423" s="5">
        <v>8421</v>
      </c>
      <c r="B8423" s="29"/>
      <c r="C8423" s="29"/>
    </row>
    <row r="8424" spans="1:3">
      <c r="A8424" s="5">
        <v>8422</v>
      </c>
      <c r="B8424" s="29"/>
      <c r="C8424" s="29"/>
    </row>
    <row r="8425" spans="1:3">
      <c r="A8425" s="5">
        <v>8423</v>
      </c>
      <c r="B8425" s="29"/>
      <c r="C8425" s="29"/>
    </row>
    <row r="8426" spans="1:3">
      <c r="A8426" s="5">
        <v>8424</v>
      </c>
      <c r="B8426" s="29"/>
      <c r="C8426" s="29"/>
    </row>
    <row r="8427" spans="1:3">
      <c r="A8427" s="5">
        <v>8425</v>
      </c>
      <c r="B8427" s="29"/>
      <c r="C8427" s="29"/>
    </row>
    <row r="8428" spans="1:3">
      <c r="A8428" s="5">
        <v>8426</v>
      </c>
      <c r="B8428" s="29"/>
      <c r="C8428" s="29"/>
    </row>
    <row r="8429" spans="1:3">
      <c r="A8429" s="5">
        <v>8427</v>
      </c>
      <c r="B8429" s="29"/>
      <c r="C8429" s="29"/>
    </row>
    <row r="8430" spans="1:3">
      <c r="A8430" s="5">
        <v>8428</v>
      </c>
      <c r="B8430" s="29"/>
      <c r="C8430" s="29"/>
    </row>
    <row r="8431" spans="1:3">
      <c r="A8431" s="5">
        <v>8429</v>
      </c>
      <c r="B8431" s="29"/>
      <c r="C8431" s="29"/>
    </row>
    <row r="8432" spans="1:3">
      <c r="A8432" s="5">
        <v>8430</v>
      </c>
      <c r="B8432" s="29"/>
      <c r="C8432" s="29"/>
    </row>
    <row r="8433" spans="1:3">
      <c r="A8433" s="5">
        <v>8431</v>
      </c>
      <c r="B8433" s="29"/>
      <c r="C8433" s="29"/>
    </row>
    <row r="8434" spans="1:3">
      <c r="A8434" s="5">
        <v>8432</v>
      </c>
      <c r="B8434" s="29"/>
      <c r="C8434" s="29"/>
    </row>
    <row r="8435" spans="1:3">
      <c r="A8435" s="5">
        <v>8433</v>
      </c>
      <c r="B8435" s="29"/>
      <c r="C8435" s="29"/>
    </row>
    <row r="8436" spans="1:3">
      <c r="A8436" s="5">
        <v>8434</v>
      </c>
      <c r="B8436" s="29"/>
      <c r="C8436" s="29"/>
    </row>
    <row r="8437" spans="1:3">
      <c r="A8437" s="5">
        <v>8435</v>
      </c>
      <c r="B8437" s="29"/>
      <c r="C8437" s="29"/>
    </row>
    <row r="8438" spans="1:3">
      <c r="A8438" s="5">
        <v>8436</v>
      </c>
      <c r="B8438" s="29"/>
      <c r="C8438" s="29"/>
    </row>
    <row r="8439" spans="1:3">
      <c r="A8439" s="5">
        <v>8437</v>
      </c>
      <c r="B8439" s="29"/>
      <c r="C8439" s="29"/>
    </row>
    <row r="8440" spans="1:3">
      <c r="A8440" s="5">
        <v>8438</v>
      </c>
      <c r="B8440" s="29"/>
      <c r="C8440" s="29"/>
    </row>
    <row r="8441" spans="1:3">
      <c r="A8441" s="5">
        <v>8439</v>
      </c>
      <c r="B8441" s="29"/>
      <c r="C8441" s="29"/>
    </row>
    <row r="8442" spans="1:3">
      <c r="A8442" s="5">
        <v>8440</v>
      </c>
      <c r="B8442" s="29"/>
      <c r="C8442" s="29"/>
    </row>
    <row r="8443" spans="1:3">
      <c r="A8443" s="5">
        <v>8441</v>
      </c>
      <c r="B8443" s="29"/>
      <c r="C8443" s="29"/>
    </row>
    <row r="8444" spans="1:3">
      <c r="A8444" s="5">
        <v>8442</v>
      </c>
      <c r="B8444" s="29"/>
      <c r="C8444" s="29"/>
    </row>
    <row r="8445" spans="1:3">
      <c r="A8445" s="5">
        <v>8443</v>
      </c>
      <c r="B8445" s="29"/>
      <c r="C8445" s="29"/>
    </row>
    <row r="8446" spans="1:3">
      <c r="A8446" s="5">
        <v>8444</v>
      </c>
      <c r="B8446" s="29"/>
      <c r="C8446" s="29"/>
    </row>
    <row r="8447" spans="1:3">
      <c r="A8447" s="5">
        <v>8445</v>
      </c>
      <c r="B8447" s="29"/>
      <c r="C8447" s="29"/>
    </row>
    <row r="8448" spans="1:3">
      <c r="A8448" s="5">
        <v>8446</v>
      </c>
      <c r="B8448" s="29"/>
      <c r="C8448" s="29"/>
    </row>
    <row r="8449" spans="1:3">
      <c r="A8449" s="5">
        <v>8447</v>
      </c>
      <c r="B8449" s="29"/>
      <c r="C8449" s="29"/>
    </row>
    <row r="8450" spans="1:3">
      <c r="A8450" s="5">
        <v>8448</v>
      </c>
      <c r="B8450" s="29"/>
      <c r="C8450" s="29"/>
    </row>
    <row r="8451" spans="1:3">
      <c r="A8451" s="5">
        <v>8449</v>
      </c>
      <c r="B8451" s="29"/>
      <c r="C8451" s="29"/>
    </row>
    <row r="8452" spans="1:3">
      <c r="A8452" s="5">
        <v>8450</v>
      </c>
      <c r="B8452" s="29"/>
      <c r="C8452" s="29"/>
    </row>
    <row r="8453" spans="1:3">
      <c r="A8453" s="5">
        <v>8451</v>
      </c>
      <c r="B8453" s="29"/>
      <c r="C8453" s="29"/>
    </row>
    <row r="8454" spans="1:3">
      <c r="A8454" s="5">
        <v>8452</v>
      </c>
      <c r="B8454" s="29"/>
      <c r="C8454" s="29"/>
    </row>
    <row r="8455" spans="1:3">
      <c r="A8455" s="5">
        <v>8453</v>
      </c>
      <c r="B8455" s="29"/>
      <c r="C8455" s="29"/>
    </row>
    <row r="8456" spans="1:3">
      <c r="A8456" s="5">
        <v>8454</v>
      </c>
      <c r="B8456" s="29"/>
      <c r="C8456" s="29"/>
    </row>
    <row r="8457" spans="1:3">
      <c r="A8457" s="5">
        <v>8455</v>
      </c>
      <c r="B8457" s="29"/>
      <c r="C8457" s="29"/>
    </row>
    <row r="8458" spans="1:3">
      <c r="A8458" s="5">
        <v>8456</v>
      </c>
      <c r="B8458" s="29"/>
      <c r="C8458" s="29"/>
    </row>
    <row r="8459" spans="1:3">
      <c r="A8459" s="5">
        <v>8457</v>
      </c>
      <c r="B8459" s="29"/>
      <c r="C8459" s="29"/>
    </row>
    <row r="8460" spans="1:3">
      <c r="A8460" s="5">
        <v>8458</v>
      </c>
      <c r="B8460" s="29"/>
      <c r="C8460" s="29"/>
    </row>
    <row r="8461" spans="1:3">
      <c r="A8461" s="5">
        <v>8459</v>
      </c>
      <c r="B8461" s="29"/>
      <c r="C8461" s="29"/>
    </row>
    <row r="8462" spans="1:3">
      <c r="A8462" s="5">
        <v>8460</v>
      </c>
      <c r="B8462" s="29"/>
      <c r="C8462" s="29"/>
    </row>
    <row r="8463" spans="1:3">
      <c r="A8463" s="5">
        <v>8461</v>
      </c>
      <c r="B8463" s="29"/>
      <c r="C8463" s="29"/>
    </row>
    <row r="8464" spans="1:3">
      <c r="A8464" s="5">
        <v>8462</v>
      </c>
      <c r="B8464" s="29"/>
      <c r="C8464" s="29"/>
    </row>
    <row r="8465" spans="1:3">
      <c r="A8465" s="5">
        <v>8463</v>
      </c>
      <c r="B8465" s="29"/>
      <c r="C8465" s="29"/>
    </row>
    <row r="8466" spans="1:3">
      <c r="A8466" s="5">
        <v>8464</v>
      </c>
      <c r="B8466" s="29"/>
      <c r="C8466" s="29"/>
    </row>
    <row r="8467" spans="1:3">
      <c r="A8467" s="5">
        <v>8465</v>
      </c>
      <c r="B8467" s="29"/>
      <c r="C8467" s="29"/>
    </row>
    <row r="8468" spans="1:3">
      <c r="A8468" s="5">
        <v>8466</v>
      </c>
      <c r="B8468" s="29"/>
      <c r="C8468" s="29"/>
    </row>
    <row r="8469" spans="1:3">
      <c r="A8469" s="5">
        <v>8467</v>
      </c>
      <c r="B8469" s="29"/>
      <c r="C8469" s="29"/>
    </row>
    <row r="8470" spans="1:3">
      <c r="A8470" s="5">
        <v>8468</v>
      </c>
      <c r="B8470" s="29"/>
      <c r="C8470" s="29"/>
    </row>
    <row r="8471" spans="1:3">
      <c r="A8471" s="5">
        <v>8469</v>
      </c>
      <c r="B8471" s="29"/>
      <c r="C8471" s="29"/>
    </row>
    <row r="8472" spans="1:3">
      <c r="A8472" s="5">
        <v>8470</v>
      </c>
      <c r="B8472" s="29"/>
      <c r="C8472" s="29"/>
    </row>
    <row r="8473" spans="1:3">
      <c r="A8473" s="5">
        <v>8471</v>
      </c>
      <c r="B8473" s="29"/>
      <c r="C8473" s="29"/>
    </row>
    <row r="8474" spans="1:3">
      <c r="A8474" s="5">
        <v>8472</v>
      </c>
      <c r="B8474" s="29"/>
      <c r="C8474" s="29"/>
    </row>
    <row r="8475" spans="1:3">
      <c r="A8475" s="5">
        <v>8473</v>
      </c>
      <c r="B8475" s="29"/>
      <c r="C8475" s="29"/>
    </row>
    <row r="8476" spans="1:3">
      <c r="A8476" s="5">
        <v>8474</v>
      </c>
      <c r="B8476" s="29"/>
      <c r="C8476" s="29"/>
    </row>
    <row r="8477" spans="1:3">
      <c r="A8477" s="5">
        <v>8475</v>
      </c>
      <c r="B8477" s="29"/>
      <c r="C8477" s="29"/>
    </row>
    <row r="8478" spans="1:3">
      <c r="A8478" s="5">
        <v>8476</v>
      </c>
      <c r="B8478" s="29"/>
      <c r="C8478" s="29"/>
    </row>
    <row r="8479" spans="1:3">
      <c r="A8479" s="5">
        <v>8477</v>
      </c>
      <c r="B8479" s="29"/>
      <c r="C8479" s="29"/>
    </row>
    <row r="8480" spans="1:3">
      <c r="A8480" s="5">
        <v>8478</v>
      </c>
      <c r="B8480" s="29"/>
      <c r="C8480" s="29"/>
    </row>
    <row r="8481" spans="1:3">
      <c r="A8481" s="5">
        <v>8479</v>
      </c>
      <c r="B8481" s="29"/>
      <c r="C8481" s="29"/>
    </row>
    <row r="8482" spans="1:3">
      <c r="A8482" s="5">
        <v>8480</v>
      </c>
      <c r="B8482" s="29"/>
      <c r="C8482" s="29"/>
    </row>
    <row r="8483" spans="1:3">
      <c r="A8483" s="5">
        <v>8481</v>
      </c>
      <c r="B8483" s="29"/>
      <c r="C8483" s="29"/>
    </row>
    <row r="8484" spans="1:3">
      <c r="A8484" s="5">
        <v>8482</v>
      </c>
      <c r="B8484" s="29"/>
      <c r="C8484" s="29"/>
    </row>
    <row r="8485" spans="1:3">
      <c r="A8485" s="5">
        <v>8483</v>
      </c>
      <c r="B8485" s="29"/>
      <c r="C8485" s="29"/>
    </row>
    <row r="8486" spans="1:3">
      <c r="A8486" s="5">
        <v>8484</v>
      </c>
      <c r="B8486" s="29"/>
      <c r="C8486" s="29"/>
    </row>
    <row r="8487" spans="1:3">
      <c r="A8487" s="5">
        <v>8485</v>
      </c>
      <c r="B8487" s="29"/>
      <c r="C8487" s="29"/>
    </row>
    <row r="8488" spans="1:3">
      <c r="A8488" s="5">
        <v>8486</v>
      </c>
      <c r="B8488" s="29"/>
      <c r="C8488" s="29"/>
    </row>
    <row r="8489" spans="1:3">
      <c r="A8489" s="5">
        <v>8487</v>
      </c>
      <c r="B8489" s="29"/>
      <c r="C8489" s="29"/>
    </row>
    <row r="8490" spans="1:3">
      <c r="A8490" s="5">
        <v>8488</v>
      </c>
      <c r="B8490" s="29"/>
      <c r="C8490" s="29"/>
    </row>
    <row r="8491" spans="1:3">
      <c r="A8491" s="5">
        <v>8489</v>
      </c>
      <c r="B8491" s="29"/>
      <c r="C8491" s="29"/>
    </row>
    <row r="8492" spans="1:3">
      <c r="A8492" s="5">
        <v>8490</v>
      </c>
      <c r="B8492" s="29"/>
      <c r="C8492" s="29"/>
    </row>
    <row r="8493" spans="1:3">
      <c r="A8493" s="5">
        <v>8491</v>
      </c>
      <c r="B8493" s="29"/>
      <c r="C8493" s="29"/>
    </row>
    <row r="8494" spans="1:3">
      <c r="A8494" s="5">
        <v>8492</v>
      </c>
      <c r="B8494" s="29"/>
      <c r="C8494" s="29"/>
    </row>
    <row r="8495" spans="1:3">
      <c r="A8495" s="5">
        <v>8493</v>
      </c>
      <c r="B8495" s="29"/>
      <c r="C8495" s="29"/>
    </row>
    <row r="8496" spans="1:3">
      <c r="A8496" s="5">
        <v>8494</v>
      </c>
      <c r="B8496" s="29"/>
      <c r="C8496" s="29"/>
    </row>
    <row r="8497" spans="1:3">
      <c r="A8497" s="5">
        <v>8495</v>
      </c>
      <c r="B8497" s="29"/>
      <c r="C8497" s="29"/>
    </row>
    <row r="8498" spans="1:3">
      <c r="A8498" s="5">
        <v>8496</v>
      </c>
      <c r="B8498" s="29"/>
      <c r="C8498" s="29"/>
    </row>
    <row r="8499" spans="1:3">
      <c r="A8499" s="5">
        <v>8497</v>
      </c>
      <c r="B8499" s="29"/>
      <c r="C8499" s="29"/>
    </row>
    <row r="8500" spans="1:3">
      <c r="A8500" s="5">
        <v>8498</v>
      </c>
      <c r="B8500" s="29"/>
      <c r="C8500" s="29"/>
    </row>
    <row r="8501" spans="1:3">
      <c r="A8501" s="5">
        <v>8499</v>
      </c>
      <c r="B8501" s="29"/>
      <c r="C8501" s="29"/>
    </row>
    <row r="8502" spans="1:3">
      <c r="A8502" s="5">
        <v>8500</v>
      </c>
      <c r="B8502" s="29"/>
      <c r="C8502" s="29"/>
    </row>
    <row r="8503" spans="1:3">
      <c r="A8503" s="5">
        <v>8501</v>
      </c>
      <c r="B8503" s="29"/>
      <c r="C8503" s="29"/>
    </row>
    <row r="8504" spans="1:3">
      <c r="A8504" s="5">
        <v>8502</v>
      </c>
      <c r="B8504" s="29"/>
      <c r="C8504" s="29"/>
    </row>
    <row r="8505" spans="1:3">
      <c r="A8505" s="5">
        <v>8503</v>
      </c>
      <c r="B8505" s="29"/>
      <c r="C8505" s="29"/>
    </row>
    <row r="8506" spans="1:3">
      <c r="A8506" s="5">
        <v>8504</v>
      </c>
      <c r="B8506" s="29"/>
      <c r="C8506" s="29"/>
    </row>
    <row r="8507" spans="1:3">
      <c r="A8507" s="5">
        <v>8505</v>
      </c>
      <c r="B8507" s="29"/>
      <c r="C8507" s="29"/>
    </row>
    <row r="8508" spans="1:3">
      <c r="A8508" s="5">
        <v>8506</v>
      </c>
      <c r="B8508" s="29"/>
      <c r="C8508" s="29"/>
    </row>
    <row r="8509" spans="1:3">
      <c r="A8509" s="5">
        <v>8507</v>
      </c>
      <c r="B8509" s="29"/>
      <c r="C8509" s="29"/>
    </row>
    <row r="8510" spans="1:3">
      <c r="A8510" s="5">
        <v>8508</v>
      </c>
      <c r="B8510" s="29"/>
      <c r="C8510" s="29"/>
    </row>
    <row r="8511" spans="1:3">
      <c r="A8511" s="5">
        <v>8509</v>
      </c>
      <c r="B8511" s="29"/>
      <c r="C8511" s="29"/>
    </row>
    <row r="8512" spans="1:3">
      <c r="A8512" s="5">
        <v>8510</v>
      </c>
      <c r="B8512" s="29"/>
      <c r="C8512" s="29"/>
    </row>
    <row r="8513" spans="1:3">
      <c r="A8513" s="5">
        <v>8511</v>
      </c>
      <c r="B8513" s="29"/>
      <c r="C8513" s="29"/>
    </row>
    <row r="8514" spans="1:3">
      <c r="A8514" s="5">
        <v>8512</v>
      </c>
      <c r="B8514" s="29"/>
      <c r="C8514" s="29"/>
    </row>
    <row r="8515" spans="1:3">
      <c r="A8515" s="5">
        <v>8513</v>
      </c>
      <c r="B8515" s="29"/>
      <c r="C8515" s="29"/>
    </row>
    <row r="8516" spans="1:3">
      <c r="A8516" s="5">
        <v>8514</v>
      </c>
      <c r="B8516" s="29"/>
      <c r="C8516" s="29"/>
    </row>
    <row r="8517" spans="1:3">
      <c r="A8517" s="5">
        <v>8515</v>
      </c>
      <c r="B8517" s="29"/>
      <c r="C8517" s="29"/>
    </row>
    <row r="8518" spans="1:3">
      <c r="A8518" s="5">
        <v>8516</v>
      </c>
      <c r="B8518" s="29"/>
      <c r="C8518" s="29"/>
    </row>
    <row r="8519" spans="1:3">
      <c r="A8519" s="5">
        <v>8517</v>
      </c>
      <c r="B8519" s="29"/>
      <c r="C8519" s="29"/>
    </row>
    <row r="8520" spans="1:3">
      <c r="A8520" s="5">
        <v>8518</v>
      </c>
      <c r="B8520" s="29"/>
      <c r="C8520" s="29"/>
    </row>
    <row r="8521" spans="1:3">
      <c r="A8521" s="5">
        <v>8519</v>
      </c>
      <c r="B8521" s="29"/>
      <c r="C8521" s="29"/>
    </row>
    <row r="8522" spans="1:3">
      <c r="A8522" s="5">
        <v>8520</v>
      </c>
      <c r="B8522" s="29"/>
      <c r="C8522" s="29"/>
    </row>
    <row r="8523" spans="1:3">
      <c r="A8523" s="5">
        <v>8521</v>
      </c>
      <c r="B8523" s="29"/>
      <c r="C8523" s="29"/>
    </row>
    <row r="8524" spans="1:3">
      <c r="A8524" s="5">
        <v>8522</v>
      </c>
      <c r="B8524" s="29"/>
      <c r="C8524" s="29"/>
    </row>
    <row r="8525" spans="1:3">
      <c r="A8525" s="5">
        <v>8523</v>
      </c>
      <c r="B8525" s="29"/>
      <c r="C8525" s="29"/>
    </row>
    <row r="8526" spans="1:3">
      <c r="A8526" s="5">
        <v>8524</v>
      </c>
      <c r="B8526" s="29"/>
      <c r="C8526" s="29"/>
    </row>
    <row r="8527" spans="1:3">
      <c r="A8527" s="5">
        <v>8525</v>
      </c>
      <c r="B8527" s="29"/>
      <c r="C8527" s="29"/>
    </row>
    <row r="8528" spans="1:3">
      <c r="A8528" s="5">
        <v>8526</v>
      </c>
      <c r="B8528" s="29"/>
      <c r="C8528" s="29"/>
    </row>
    <row r="8529" spans="1:3">
      <c r="A8529" s="5">
        <v>8527</v>
      </c>
      <c r="B8529" s="29"/>
      <c r="C8529" s="29"/>
    </row>
    <row r="8530" spans="1:3">
      <c r="A8530" s="5">
        <v>8528</v>
      </c>
      <c r="B8530" s="29"/>
      <c r="C8530" s="29"/>
    </row>
    <row r="8531" spans="1:3">
      <c r="A8531" s="5">
        <v>8529</v>
      </c>
      <c r="B8531" s="29"/>
      <c r="C8531" s="29"/>
    </row>
    <row r="8532" spans="1:3">
      <c r="A8532" s="5">
        <v>8530</v>
      </c>
      <c r="B8532" s="29"/>
      <c r="C8532" s="29"/>
    </row>
    <row r="8533" spans="1:3">
      <c r="A8533" s="5">
        <v>8531</v>
      </c>
      <c r="B8533" s="29"/>
      <c r="C8533" s="29"/>
    </row>
    <row r="8534" spans="1:3">
      <c r="A8534" s="5">
        <v>8532</v>
      </c>
      <c r="B8534" s="29"/>
      <c r="C8534" s="29"/>
    </row>
    <row r="8535" spans="1:3">
      <c r="A8535" s="5">
        <v>8533</v>
      </c>
      <c r="B8535" s="29"/>
      <c r="C8535" s="29"/>
    </row>
    <row r="8536" spans="1:3">
      <c r="A8536" s="5">
        <v>8534</v>
      </c>
      <c r="B8536" s="29"/>
      <c r="C8536" s="29"/>
    </row>
    <row r="8537" spans="1:3">
      <c r="A8537" s="5">
        <v>8535</v>
      </c>
      <c r="B8537" s="29"/>
      <c r="C8537" s="29"/>
    </row>
    <row r="8538" spans="1:3">
      <c r="A8538" s="5">
        <v>8536</v>
      </c>
      <c r="B8538" s="29"/>
      <c r="C8538" s="29"/>
    </row>
    <row r="8539" spans="1:3">
      <c r="A8539" s="5">
        <v>8537</v>
      </c>
      <c r="B8539" s="29"/>
      <c r="C8539" s="29"/>
    </row>
    <row r="8540" spans="1:3">
      <c r="A8540" s="5">
        <v>8538</v>
      </c>
      <c r="B8540" s="29"/>
      <c r="C8540" s="29"/>
    </row>
    <row r="8541" spans="1:3">
      <c r="A8541" s="5">
        <v>8539</v>
      </c>
      <c r="B8541" s="29"/>
      <c r="C8541" s="29"/>
    </row>
    <row r="8542" spans="1:3">
      <c r="A8542" s="5">
        <v>8540</v>
      </c>
      <c r="B8542" s="29"/>
      <c r="C8542" s="29"/>
    </row>
    <row r="8543" spans="1:3">
      <c r="A8543" s="5">
        <v>8541</v>
      </c>
      <c r="B8543" s="29"/>
      <c r="C8543" s="29"/>
    </row>
    <row r="8544" spans="1:3">
      <c r="A8544" s="5">
        <v>8542</v>
      </c>
      <c r="B8544" s="29"/>
      <c r="C8544" s="29"/>
    </row>
    <row r="8545" spans="1:3">
      <c r="A8545" s="5">
        <v>8543</v>
      </c>
      <c r="B8545" s="29"/>
      <c r="C8545" s="29"/>
    </row>
    <row r="8546" spans="1:3">
      <c r="A8546" s="5">
        <v>8544</v>
      </c>
      <c r="B8546" s="29"/>
      <c r="C8546" s="29"/>
    </row>
    <row r="8547" spans="1:3">
      <c r="A8547" s="5">
        <v>8545</v>
      </c>
      <c r="B8547" s="29"/>
      <c r="C8547" s="29"/>
    </row>
    <row r="8548" spans="1:3">
      <c r="A8548" s="5">
        <v>8546</v>
      </c>
      <c r="B8548" s="29"/>
      <c r="C8548" s="29"/>
    </row>
    <row r="8549" spans="1:3">
      <c r="A8549" s="5">
        <v>8547</v>
      </c>
      <c r="B8549" s="29"/>
      <c r="C8549" s="29"/>
    </row>
    <row r="8550" spans="1:3">
      <c r="A8550" s="5">
        <v>8548</v>
      </c>
      <c r="B8550" s="29"/>
      <c r="C8550" s="29"/>
    </row>
    <row r="8551" spans="1:3">
      <c r="A8551" s="5">
        <v>8549</v>
      </c>
      <c r="B8551" s="29"/>
      <c r="C8551" s="29"/>
    </row>
    <row r="8552" spans="1:3">
      <c r="A8552" s="5">
        <v>8550</v>
      </c>
      <c r="B8552" s="29"/>
      <c r="C8552" s="29"/>
    </row>
    <row r="8553" spans="1:3">
      <c r="A8553" s="5">
        <v>8551</v>
      </c>
      <c r="B8553" s="29"/>
      <c r="C8553" s="29"/>
    </row>
    <row r="8554" spans="1:3">
      <c r="A8554" s="5">
        <v>8552</v>
      </c>
      <c r="B8554" s="29"/>
      <c r="C8554" s="29"/>
    </row>
    <row r="8555" spans="1:3">
      <c r="A8555" s="5">
        <v>8553</v>
      </c>
      <c r="B8555" s="29"/>
      <c r="C8555" s="29"/>
    </row>
    <row r="8556" spans="1:3">
      <c r="A8556" s="5">
        <v>8554</v>
      </c>
      <c r="B8556" s="29"/>
      <c r="C8556" s="29"/>
    </row>
    <row r="8557" spans="1:3">
      <c r="A8557" s="5">
        <v>8555</v>
      </c>
      <c r="B8557" s="29"/>
      <c r="C8557" s="29"/>
    </row>
    <row r="8558" spans="1:3">
      <c r="A8558" s="5">
        <v>8556</v>
      </c>
      <c r="B8558" s="29"/>
      <c r="C8558" s="29"/>
    </row>
    <row r="8559" spans="1:3">
      <c r="A8559" s="5">
        <v>8557</v>
      </c>
      <c r="B8559" s="29"/>
      <c r="C8559" s="29"/>
    </row>
    <row r="8560" spans="1:3">
      <c r="A8560" s="5">
        <v>8558</v>
      </c>
      <c r="B8560" s="29"/>
      <c r="C8560" s="29"/>
    </row>
    <row r="8561" spans="1:3">
      <c r="A8561" s="5">
        <v>8559</v>
      </c>
      <c r="B8561" s="29"/>
      <c r="C8561" s="29"/>
    </row>
    <row r="8562" spans="1:3">
      <c r="A8562" s="5">
        <v>8560</v>
      </c>
      <c r="B8562" s="29"/>
      <c r="C8562" s="29"/>
    </row>
    <row r="8563" spans="1:3">
      <c r="A8563" s="5">
        <v>8561</v>
      </c>
      <c r="B8563" s="29"/>
      <c r="C8563" s="29"/>
    </row>
    <row r="8564" spans="1:3">
      <c r="A8564" s="5">
        <v>8562</v>
      </c>
      <c r="B8564" s="29"/>
      <c r="C8564" s="29"/>
    </row>
    <row r="8565" spans="1:3">
      <c r="A8565" s="5">
        <v>8563</v>
      </c>
      <c r="B8565" s="29"/>
      <c r="C8565" s="29"/>
    </row>
    <row r="8566" spans="1:3">
      <c r="A8566" s="5">
        <v>8564</v>
      </c>
      <c r="B8566" s="29"/>
      <c r="C8566" s="29"/>
    </row>
    <row r="8567" spans="1:3">
      <c r="A8567" s="5">
        <v>8565</v>
      </c>
      <c r="B8567" s="29"/>
      <c r="C8567" s="29"/>
    </row>
    <row r="8568" spans="1:3">
      <c r="A8568" s="5">
        <v>8566</v>
      </c>
      <c r="B8568" s="29"/>
      <c r="C8568" s="29"/>
    </row>
    <row r="8569" spans="1:3">
      <c r="A8569" s="5">
        <v>8567</v>
      </c>
      <c r="B8569" s="29"/>
      <c r="C8569" s="29"/>
    </row>
    <row r="8570" spans="1:3">
      <c r="A8570" s="5">
        <v>8568</v>
      </c>
      <c r="B8570" s="29"/>
      <c r="C8570" s="29"/>
    </row>
    <row r="8571" spans="1:3">
      <c r="A8571" s="5">
        <v>8569</v>
      </c>
      <c r="B8571" s="29"/>
      <c r="C8571" s="29"/>
    </row>
    <row r="8572" spans="1:3">
      <c r="A8572" s="5">
        <v>8570</v>
      </c>
      <c r="B8572" s="29"/>
      <c r="C8572" s="29"/>
    </row>
    <row r="8573" spans="1:3">
      <c r="A8573" s="5">
        <v>8571</v>
      </c>
      <c r="B8573" s="29"/>
      <c r="C8573" s="29"/>
    </row>
    <row r="8574" spans="1:3">
      <c r="A8574" s="5">
        <v>8572</v>
      </c>
      <c r="B8574" s="29"/>
      <c r="C8574" s="29"/>
    </row>
    <row r="8575" spans="1:3">
      <c r="A8575" s="5">
        <v>8573</v>
      </c>
      <c r="B8575" s="29"/>
      <c r="C8575" s="29"/>
    </row>
    <row r="8576" spans="1:3">
      <c r="A8576" s="5">
        <v>8574</v>
      </c>
      <c r="B8576" s="29"/>
      <c r="C8576" s="29"/>
    </row>
    <row r="8577" spans="1:3">
      <c r="A8577" s="5">
        <v>8575</v>
      </c>
      <c r="B8577" s="29"/>
      <c r="C8577" s="29"/>
    </row>
    <row r="8578" spans="1:3">
      <c r="A8578" s="5">
        <v>8576</v>
      </c>
      <c r="B8578" s="29"/>
      <c r="C8578" s="29"/>
    </row>
    <row r="8579" spans="1:3">
      <c r="A8579" s="5">
        <v>8577</v>
      </c>
      <c r="B8579" s="29"/>
      <c r="C8579" s="29"/>
    </row>
    <row r="8580" spans="1:3">
      <c r="A8580" s="5">
        <v>8578</v>
      </c>
      <c r="B8580" s="29"/>
      <c r="C8580" s="29"/>
    </row>
    <row r="8581" spans="1:3">
      <c r="A8581" s="5">
        <v>8579</v>
      </c>
      <c r="B8581" s="29"/>
      <c r="C8581" s="29"/>
    </row>
    <row r="8582" spans="1:3">
      <c r="A8582" s="5">
        <v>8580</v>
      </c>
      <c r="B8582" s="29"/>
      <c r="C8582" s="29"/>
    </row>
    <row r="8583" spans="1:3">
      <c r="A8583" s="5">
        <v>8581</v>
      </c>
      <c r="B8583" s="29"/>
      <c r="C8583" s="29"/>
    </row>
    <row r="8584" spans="1:3">
      <c r="A8584" s="5">
        <v>8582</v>
      </c>
      <c r="B8584" s="29"/>
      <c r="C8584" s="29"/>
    </row>
    <row r="8585" spans="1:3">
      <c r="A8585" s="5">
        <v>8583</v>
      </c>
      <c r="B8585" s="29"/>
      <c r="C8585" s="29"/>
    </row>
    <row r="8586" spans="1:3">
      <c r="A8586" s="5">
        <v>8584</v>
      </c>
      <c r="B8586" s="29"/>
      <c r="C8586" s="29"/>
    </row>
    <row r="8587" spans="1:3">
      <c r="A8587" s="5">
        <v>8585</v>
      </c>
      <c r="B8587" s="29"/>
      <c r="C8587" s="29"/>
    </row>
    <row r="8588" spans="1:3">
      <c r="A8588" s="5">
        <v>8586</v>
      </c>
      <c r="B8588" s="29"/>
      <c r="C8588" s="29"/>
    </row>
    <row r="8589" spans="1:3">
      <c r="A8589" s="5">
        <v>8587</v>
      </c>
      <c r="B8589" s="29"/>
      <c r="C8589" s="29"/>
    </row>
    <row r="8590" spans="1:3">
      <c r="A8590" s="5">
        <v>8588</v>
      </c>
      <c r="B8590" s="29"/>
      <c r="C8590" s="29"/>
    </row>
    <row r="8591" spans="1:3">
      <c r="A8591" s="5">
        <v>8589</v>
      </c>
      <c r="B8591" s="29"/>
      <c r="C8591" s="29"/>
    </row>
    <row r="8592" spans="1:3">
      <c r="A8592" s="5">
        <v>8590</v>
      </c>
      <c r="B8592" s="29"/>
      <c r="C8592" s="29"/>
    </row>
    <row r="8593" spans="1:3">
      <c r="A8593" s="5">
        <v>8591</v>
      </c>
      <c r="B8593" s="29"/>
      <c r="C8593" s="29"/>
    </row>
    <row r="8594" spans="1:3">
      <c r="A8594" s="5">
        <v>8592</v>
      </c>
      <c r="B8594" s="29"/>
      <c r="C8594" s="29"/>
    </row>
    <row r="8595" spans="1:3">
      <c r="A8595" s="5">
        <v>8593</v>
      </c>
      <c r="B8595" s="29"/>
      <c r="C8595" s="29"/>
    </row>
    <row r="8596" spans="1:3">
      <c r="A8596" s="5">
        <v>8594</v>
      </c>
      <c r="B8596" s="29"/>
      <c r="C8596" s="29"/>
    </row>
    <row r="8597" spans="1:3">
      <c r="A8597" s="5">
        <v>8595</v>
      </c>
      <c r="B8597" s="29"/>
      <c r="C8597" s="29"/>
    </row>
    <row r="8598" spans="1:3">
      <c r="A8598" s="5">
        <v>8596</v>
      </c>
      <c r="B8598" s="29"/>
      <c r="C8598" s="29"/>
    </row>
    <row r="8599" spans="1:3">
      <c r="A8599" s="5">
        <v>8597</v>
      </c>
      <c r="B8599" s="29"/>
      <c r="C8599" s="29"/>
    </row>
    <row r="8600" spans="1:3">
      <c r="A8600" s="5">
        <v>8598</v>
      </c>
      <c r="B8600" s="29"/>
      <c r="C8600" s="29"/>
    </row>
    <row r="8601" spans="1:3">
      <c r="A8601" s="5">
        <v>8599</v>
      </c>
      <c r="B8601" s="29"/>
      <c r="C8601" s="29"/>
    </row>
    <row r="8602" spans="1:3">
      <c r="A8602" s="5">
        <v>8600</v>
      </c>
      <c r="B8602" s="29"/>
      <c r="C8602" s="29"/>
    </row>
    <row r="8603" spans="1:3">
      <c r="A8603" s="5">
        <v>8601</v>
      </c>
      <c r="B8603" s="29"/>
      <c r="C8603" s="29"/>
    </row>
    <row r="8604" spans="1:3">
      <c r="A8604" s="5">
        <v>8602</v>
      </c>
      <c r="B8604" s="29"/>
      <c r="C8604" s="29"/>
    </row>
    <row r="8605" spans="1:3">
      <c r="A8605" s="5">
        <v>8603</v>
      </c>
      <c r="B8605" s="29"/>
      <c r="C8605" s="29"/>
    </row>
    <row r="8606" spans="1:3">
      <c r="A8606" s="5">
        <v>8604</v>
      </c>
      <c r="B8606" s="29"/>
      <c r="C8606" s="29"/>
    </row>
    <row r="8607" spans="1:3">
      <c r="A8607" s="5">
        <v>8605</v>
      </c>
      <c r="B8607" s="29"/>
      <c r="C8607" s="29"/>
    </row>
    <row r="8608" spans="1:3">
      <c r="A8608" s="5">
        <v>8606</v>
      </c>
      <c r="B8608" s="29"/>
      <c r="C8608" s="29"/>
    </row>
    <row r="8609" spans="1:3">
      <c r="A8609" s="5">
        <v>8607</v>
      </c>
      <c r="B8609" s="29"/>
      <c r="C8609" s="29"/>
    </row>
    <row r="8610" spans="1:3">
      <c r="A8610" s="5">
        <v>8608</v>
      </c>
      <c r="B8610" s="29"/>
      <c r="C8610" s="29"/>
    </row>
    <row r="8611" spans="1:3">
      <c r="A8611" s="5">
        <v>8609</v>
      </c>
      <c r="B8611" s="29"/>
      <c r="C8611" s="29"/>
    </row>
    <row r="8612" spans="1:3">
      <c r="A8612" s="5">
        <v>8610</v>
      </c>
      <c r="B8612" s="29"/>
      <c r="C8612" s="29"/>
    </row>
    <row r="8613" spans="1:3">
      <c r="A8613" s="5">
        <v>8611</v>
      </c>
      <c r="B8613" s="29"/>
      <c r="C8613" s="29"/>
    </row>
    <row r="8614" spans="1:3">
      <c r="A8614" s="5">
        <v>8612</v>
      </c>
      <c r="B8614" s="29"/>
      <c r="C8614" s="29"/>
    </row>
    <row r="8615" spans="1:3">
      <c r="A8615" s="5">
        <v>8613</v>
      </c>
      <c r="B8615" s="29"/>
      <c r="C8615" s="29"/>
    </row>
    <row r="8616" spans="1:3">
      <c r="A8616" s="5">
        <v>8614</v>
      </c>
      <c r="B8616" s="29"/>
      <c r="C8616" s="29"/>
    </row>
    <row r="8617" spans="1:3">
      <c r="A8617" s="5">
        <v>8615</v>
      </c>
      <c r="B8617" s="29"/>
      <c r="C8617" s="29"/>
    </row>
    <row r="8618" spans="1:3">
      <c r="A8618" s="5">
        <v>8616</v>
      </c>
      <c r="B8618" s="29"/>
      <c r="C8618" s="29"/>
    </row>
    <row r="8619" spans="1:3">
      <c r="A8619" s="5">
        <v>8617</v>
      </c>
      <c r="B8619" s="29"/>
      <c r="C8619" s="29"/>
    </row>
    <row r="8620" spans="1:3">
      <c r="A8620" s="5">
        <v>8618</v>
      </c>
      <c r="B8620" s="29"/>
      <c r="C8620" s="29"/>
    </row>
    <row r="8621" spans="1:3">
      <c r="A8621" s="5">
        <v>8619</v>
      </c>
      <c r="B8621" s="29"/>
      <c r="C8621" s="29"/>
    </row>
    <row r="8622" spans="1:3">
      <c r="A8622" s="5">
        <v>8620</v>
      </c>
      <c r="B8622" s="29"/>
      <c r="C8622" s="29"/>
    </row>
    <row r="8623" spans="1:3">
      <c r="A8623" s="5">
        <v>8621</v>
      </c>
      <c r="B8623" s="29"/>
      <c r="C8623" s="29"/>
    </row>
    <row r="8624" spans="1:3">
      <c r="A8624" s="5">
        <v>8622</v>
      </c>
      <c r="B8624" s="29"/>
      <c r="C8624" s="29"/>
    </row>
    <row r="8625" spans="1:3">
      <c r="A8625" s="5">
        <v>8623</v>
      </c>
      <c r="B8625" s="29"/>
      <c r="C8625" s="29"/>
    </row>
    <row r="8626" spans="1:3">
      <c r="A8626" s="5">
        <v>8624</v>
      </c>
      <c r="B8626" s="29"/>
      <c r="C8626" s="29"/>
    </row>
    <row r="8627" spans="1:3">
      <c r="A8627" s="5">
        <v>8625</v>
      </c>
      <c r="B8627" s="29"/>
      <c r="C8627" s="29"/>
    </row>
    <row r="8628" spans="1:3">
      <c r="A8628" s="5">
        <v>8626</v>
      </c>
      <c r="B8628" s="29"/>
      <c r="C8628" s="29"/>
    </row>
    <row r="8629" spans="1:3">
      <c r="A8629" s="5">
        <v>8627</v>
      </c>
      <c r="B8629" s="29"/>
      <c r="C8629" s="29"/>
    </row>
    <row r="8630" spans="1:3">
      <c r="A8630" s="5">
        <v>8628</v>
      </c>
      <c r="B8630" s="29"/>
      <c r="C8630" s="29"/>
    </row>
    <row r="8631" spans="1:3">
      <c r="A8631" s="5">
        <v>8629</v>
      </c>
      <c r="B8631" s="29"/>
      <c r="C8631" s="29"/>
    </row>
    <row r="8632" spans="1:3">
      <c r="A8632" s="5">
        <v>8630</v>
      </c>
      <c r="B8632" s="29"/>
      <c r="C8632" s="29"/>
    </row>
    <row r="8633" spans="1:3">
      <c r="A8633" s="5">
        <v>8631</v>
      </c>
      <c r="B8633" s="29"/>
      <c r="C8633" s="29"/>
    </row>
    <row r="8634" spans="1:3">
      <c r="A8634" s="5">
        <v>8632</v>
      </c>
      <c r="B8634" s="29"/>
      <c r="C8634" s="29"/>
    </row>
    <row r="8635" spans="1:3">
      <c r="A8635" s="5">
        <v>8633</v>
      </c>
      <c r="B8635" s="29"/>
      <c r="C8635" s="29"/>
    </row>
    <row r="8636" spans="1:3">
      <c r="A8636" s="5">
        <v>8634</v>
      </c>
      <c r="B8636" s="29"/>
      <c r="C8636" s="29"/>
    </row>
    <row r="8637" spans="1:3">
      <c r="A8637" s="5">
        <v>8635</v>
      </c>
      <c r="B8637" s="29"/>
      <c r="C8637" s="29"/>
    </row>
    <row r="8638" spans="1:3">
      <c r="A8638" s="5">
        <v>8636</v>
      </c>
      <c r="B8638" s="29"/>
      <c r="C8638" s="29"/>
    </row>
    <row r="8639" spans="1:3">
      <c r="A8639" s="5">
        <v>8637</v>
      </c>
      <c r="B8639" s="29"/>
      <c r="C8639" s="29"/>
    </row>
    <row r="8640" spans="1:3">
      <c r="A8640" s="5">
        <v>8638</v>
      </c>
      <c r="B8640" s="29"/>
      <c r="C8640" s="29"/>
    </row>
    <row r="8641" spans="1:3">
      <c r="A8641" s="5">
        <v>8639</v>
      </c>
      <c r="B8641" s="29"/>
      <c r="C8641" s="29"/>
    </row>
    <row r="8642" spans="1:3">
      <c r="A8642" s="5">
        <v>8640</v>
      </c>
      <c r="B8642" s="29"/>
      <c r="C8642" s="29"/>
    </row>
    <row r="8643" spans="1:3">
      <c r="A8643" s="5">
        <v>8641</v>
      </c>
      <c r="B8643" s="29"/>
      <c r="C8643" s="29"/>
    </row>
    <row r="8644" spans="1:3">
      <c r="A8644" s="5">
        <v>8642</v>
      </c>
      <c r="B8644" s="29"/>
      <c r="C8644" s="29"/>
    </row>
    <row r="8645" spans="1:3">
      <c r="A8645" s="5">
        <v>8643</v>
      </c>
      <c r="B8645" s="29"/>
      <c r="C8645" s="29"/>
    </row>
    <row r="8646" spans="1:3">
      <c r="A8646" s="5">
        <v>8644</v>
      </c>
      <c r="B8646" s="29"/>
      <c r="C8646" s="29"/>
    </row>
    <row r="8647" spans="1:3">
      <c r="A8647" s="5">
        <v>8645</v>
      </c>
      <c r="B8647" s="29"/>
      <c r="C8647" s="29"/>
    </row>
    <row r="8648" spans="1:3">
      <c r="A8648" s="5">
        <v>8646</v>
      </c>
      <c r="B8648" s="29"/>
      <c r="C8648" s="29"/>
    </row>
    <row r="8649" spans="1:3">
      <c r="A8649" s="5">
        <v>8647</v>
      </c>
      <c r="B8649" s="29"/>
      <c r="C8649" s="29"/>
    </row>
    <row r="8650" spans="1:3">
      <c r="A8650" s="5">
        <v>8648</v>
      </c>
      <c r="B8650" s="29"/>
      <c r="C8650" s="29"/>
    </row>
    <row r="8651" spans="1:3">
      <c r="A8651" s="5">
        <v>8649</v>
      </c>
      <c r="B8651" s="29"/>
      <c r="C8651" s="29"/>
    </row>
    <row r="8652" spans="1:3">
      <c r="A8652" s="5">
        <v>8650</v>
      </c>
      <c r="B8652" s="29"/>
      <c r="C8652" s="29"/>
    </row>
    <row r="8653" spans="1:3">
      <c r="A8653" s="5">
        <v>8651</v>
      </c>
      <c r="B8653" s="29"/>
      <c r="C8653" s="29"/>
    </row>
    <row r="8654" spans="1:3">
      <c r="A8654" s="5">
        <v>8652</v>
      </c>
      <c r="B8654" s="29"/>
      <c r="C8654" s="29"/>
    </row>
    <row r="8655" spans="1:3">
      <c r="A8655" s="5">
        <v>8653</v>
      </c>
      <c r="B8655" s="29"/>
      <c r="C8655" s="29"/>
    </row>
    <row r="8656" spans="1:3">
      <c r="A8656" s="5">
        <v>8654</v>
      </c>
      <c r="B8656" s="29"/>
      <c r="C8656" s="29"/>
    </row>
    <row r="8657" spans="1:3">
      <c r="A8657" s="5">
        <v>8655</v>
      </c>
      <c r="B8657" s="29"/>
      <c r="C8657" s="29"/>
    </row>
    <row r="8658" spans="1:3">
      <c r="A8658" s="5">
        <v>8656</v>
      </c>
      <c r="B8658" s="29"/>
      <c r="C8658" s="29"/>
    </row>
    <row r="8659" spans="1:3">
      <c r="A8659" s="5">
        <v>8657</v>
      </c>
      <c r="B8659" s="29"/>
      <c r="C8659" s="29"/>
    </row>
    <row r="8660" spans="1:3">
      <c r="A8660" s="5">
        <v>8658</v>
      </c>
      <c r="B8660" s="29"/>
      <c r="C8660" s="29"/>
    </row>
    <row r="8661" spans="1:3">
      <c r="A8661" s="5">
        <v>8659</v>
      </c>
      <c r="B8661" s="29"/>
      <c r="C8661" s="29"/>
    </row>
    <row r="8662" spans="1:3">
      <c r="A8662" s="5">
        <v>8660</v>
      </c>
      <c r="B8662" s="29"/>
      <c r="C8662" s="29"/>
    </row>
    <row r="8663" spans="1:3">
      <c r="A8663" s="5">
        <v>8661</v>
      </c>
      <c r="B8663" s="29"/>
      <c r="C8663" s="29"/>
    </row>
    <row r="8664" spans="1:3">
      <c r="A8664" s="5">
        <v>8662</v>
      </c>
      <c r="B8664" s="29"/>
      <c r="C8664" s="29"/>
    </row>
    <row r="8665" spans="1:3">
      <c r="A8665" s="5">
        <v>8663</v>
      </c>
      <c r="B8665" s="29"/>
      <c r="C8665" s="29"/>
    </row>
    <row r="8666" spans="1:3">
      <c r="A8666" s="5">
        <v>8664</v>
      </c>
      <c r="B8666" s="29"/>
      <c r="C8666" s="29"/>
    </row>
    <row r="8667" spans="1:3">
      <c r="A8667" s="5">
        <v>8665</v>
      </c>
      <c r="B8667" s="29"/>
      <c r="C8667" s="29"/>
    </row>
    <row r="8668" spans="1:3">
      <c r="A8668" s="5">
        <v>8666</v>
      </c>
      <c r="B8668" s="29"/>
      <c r="C8668" s="29"/>
    </row>
    <row r="8669" spans="1:3">
      <c r="A8669" s="5">
        <v>8667</v>
      </c>
      <c r="B8669" s="29"/>
      <c r="C8669" s="29"/>
    </row>
    <row r="8670" spans="1:3">
      <c r="A8670" s="5">
        <v>8668</v>
      </c>
      <c r="B8670" s="29"/>
      <c r="C8670" s="29"/>
    </row>
    <row r="8671" spans="1:3">
      <c r="A8671" s="5">
        <v>8669</v>
      </c>
      <c r="B8671" s="29"/>
      <c r="C8671" s="29"/>
    </row>
    <row r="8672" spans="1:3">
      <c r="A8672" s="5">
        <v>8670</v>
      </c>
      <c r="B8672" s="29"/>
      <c r="C8672" s="29"/>
    </row>
    <row r="8673" spans="1:3">
      <c r="A8673" s="5">
        <v>8671</v>
      </c>
      <c r="B8673" s="29"/>
      <c r="C8673" s="29"/>
    </row>
    <row r="8674" spans="1:3">
      <c r="A8674" s="5">
        <v>8672</v>
      </c>
      <c r="B8674" s="29"/>
      <c r="C8674" s="29"/>
    </row>
    <row r="8675" spans="1:3">
      <c r="A8675" s="5">
        <v>8673</v>
      </c>
      <c r="B8675" s="29"/>
      <c r="C8675" s="29"/>
    </row>
    <row r="8676" spans="1:3">
      <c r="A8676" s="5">
        <v>8674</v>
      </c>
      <c r="B8676" s="29"/>
      <c r="C8676" s="29"/>
    </row>
    <row r="8677" spans="1:3">
      <c r="A8677" s="5">
        <v>8675</v>
      </c>
      <c r="B8677" s="29"/>
      <c r="C8677" s="29"/>
    </row>
    <row r="8678" spans="1:3">
      <c r="A8678" s="5">
        <v>8676</v>
      </c>
      <c r="B8678" s="29"/>
      <c r="C8678" s="29"/>
    </row>
    <row r="8679" spans="1:3">
      <c r="A8679" s="5">
        <v>8677</v>
      </c>
      <c r="B8679" s="29"/>
      <c r="C8679" s="29"/>
    </row>
    <row r="8680" spans="1:3">
      <c r="A8680" s="5">
        <v>8678</v>
      </c>
      <c r="B8680" s="29"/>
      <c r="C8680" s="29"/>
    </row>
    <row r="8681" spans="1:3">
      <c r="A8681" s="5">
        <v>8679</v>
      </c>
      <c r="B8681" s="29"/>
      <c r="C8681" s="29"/>
    </row>
    <row r="8682" spans="1:3">
      <c r="A8682" s="5">
        <v>8680</v>
      </c>
      <c r="B8682" s="29"/>
      <c r="C8682" s="29"/>
    </row>
    <row r="8683" spans="1:3">
      <c r="A8683" s="5">
        <v>8681</v>
      </c>
      <c r="B8683" s="29"/>
      <c r="C8683" s="29"/>
    </row>
    <row r="8684" spans="1:3">
      <c r="A8684" s="5">
        <v>8682</v>
      </c>
      <c r="B8684" s="29"/>
      <c r="C8684" s="29"/>
    </row>
    <row r="8685" spans="1:3">
      <c r="A8685" s="5">
        <v>8683</v>
      </c>
      <c r="B8685" s="29"/>
      <c r="C8685" s="29"/>
    </row>
    <row r="8686" spans="1:3">
      <c r="A8686" s="5">
        <v>8684</v>
      </c>
      <c r="B8686" s="29"/>
      <c r="C8686" s="29"/>
    </row>
    <row r="8687" spans="1:3">
      <c r="A8687" s="5">
        <v>8685</v>
      </c>
      <c r="B8687" s="29"/>
      <c r="C8687" s="29"/>
    </row>
    <row r="8688" spans="1:3">
      <c r="A8688" s="5">
        <v>8686</v>
      </c>
      <c r="B8688" s="29"/>
      <c r="C8688" s="29"/>
    </row>
    <row r="8689" spans="1:3">
      <c r="A8689" s="5">
        <v>8687</v>
      </c>
      <c r="B8689" s="29"/>
      <c r="C8689" s="29"/>
    </row>
    <row r="8690" spans="1:3">
      <c r="A8690" s="5">
        <v>8688</v>
      </c>
      <c r="B8690" s="29"/>
      <c r="C8690" s="29"/>
    </row>
    <row r="8691" spans="1:3">
      <c r="A8691" s="5">
        <v>8689</v>
      </c>
      <c r="B8691" s="29"/>
      <c r="C8691" s="29"/>
    </row>
    <row r="8692" spans="1:3">
      <c r="A8692" s="5">
        <v>8690</v>
      </c>
      <c r="B8692" s="29"/>
      <c r="C8692" s="29"/>
    </row>
    <row r="8693" spans="1:3">
      <c r="A8693" s="5">
        <v>8691</v>
      </c>
      <c r="B8693" s="29"/>
      <c r="C8693" s="29"/>
    </row>
    <row r="8694" spans="1:3">
      <c r="A8694" s="5">
        <v>8692</v>
      </c>
      <c r="B8694" s="29"/>
      <c r="C8694" s="29"/>
    </row>
    <row r="8695" spans="1:3">
      <c r="A8695" s="5">
        <v>8693</v>
      </c>
      <c r="B8695" s="29"/>
      <c r="C8695" s="29"/>
    </row>
    <row r="8696" spans="1:3">
      <c r="A8696" s="5">
        <v>8694</v>
      </c>
      <c r="B8696" s="29"/>
      <c r="C8696" s="29"/>
    </row>
    <row r="8697" spans="1:3">
      <c r="A8697" s="5">
        <v>8695</v>
      </c>
      <c r="B8697" s="29"/>
      <c r="C8697" s="29"/>
    </row>
    <row r="8698" spans="1:3">
      <c r="A8698" s="5">
        <v>8696</v>
      </c>
      <c r="B8698" s="29"/>
      <c r="C8698" s="29"/>
    </row>
    <row r="8699" spans="1:3">
      <c r="A8699" s="5">
        <v>8697</v>
      </c>
      <c r="B8699" s="29"/>
      <c r="C8699" s="29"/>
    </row>
    <row r="8700" spans="1:3">
      <c r="A8700" s="5">
        <v>8698</v>
      </c>
      <c r="B8700" s="29"/>
      <c r="C8700" s="29"/>
    </row>
    <row r="8701" spans="1:3">
      <c r="A8701" s="5">
        <v>8699</v>
      </c>
      <c r="B8701" s="29"/>
      <c r="C8701" s="29"/>
    </row>
    <row r="8702" spans="1:3">
      <c r="A8702" s="5">
        <v>8700</v>
      </c>
      <c r="B8702" s="29"/>
      <c r="C8702" s="29"/>
    </row>
    <row r="8703" spans="1:3">
      <c r="A8703" s="5">
        <v>8701</v>
      </c>
      <c r="B8703" s="29"/>
      <c r="C8703" s="29"/>
    </row>
    <row r="8704" spans="1:3">
      <c r="A8704" s="5">
        <v>8702</v>
      </c>
      <c r="B8704" s="29"/>
      <c r="C8704" s="29"/>
    </row>
    <row r="8705" spans="1:3">
      <c r="A8705" s="5">
        <v>8703</v>
      </c>
      <c r="B8705" s="29"/>
      <c r="C8705" s="29"/>
    </row>
    <row r="8706" spans="1:3">
      <c r="A8706" s="5">
        <v>8704</v>
      </c>
      <c r="B8706" s="29"/>
      <c r="C8706" s="29"/>
    </row>
    <row r="8707" spans="1:3">
      <c r="A8707" s="5">
        <v>8705</v>
      </c>
      <c r="B8707" s="29"/>
      <c r="C8707" s="29"/>
    </row>
    <row r="8708" spans="1:3">
      <c r="A8708" s="5">
        <v>8706</v>
      </c>
      <c r="B8708" s="29"/>
      <c r="C8708" s="29"/>
    </row>
    <row r="8709" spans="1:3">
      <c r="A8709" s="5">
        <v>8707</v>
      </c>
      <c r="B8709" s="29"/>
      <c r="C8709" s="29"/>
    </row>
    <row r="8710" spans="1:3">
      <c r="A8710" s="5">
        <v>8708</v>
      </c>
      <c r="B8710" s="29"/>
      <c r="C8710" s="29"/>
    </row>
    <row r="8711" spans="1:3">
      <c r="A8711" s="5">
        <v>8709</v>
      </c>
      <c r="B8711" s="29"/>
      <c r="C8711" s="29"/>
    </row>
    <row r="8712" spans="1:3">
      <c r="A8712" s="5">
        <v>8710</v>
      </c>
      <c r="B8712" s="29"/>
      <c r="C8712" s="29"/>
    </row>
    <row r="8713" spans="1:3">
      <c r="A8713" s="5">
        <v>8711</v>
      </c>
      <c r="B8713" s="29"/>
      <c r="C8713" s="29"/>
    </row>
    <row r="8714" spans="1:3">
      <c r="A8714" s="5">
        <v>8712</v>
      </c>
      <c r="B8714" s="29"/>
      <c r="C8714" s="29"/>
    </row>
    <row r="8715" spans="1:3">
      <c r="A8715" s="5">
        <v>8713</v>
      </c>
      <c r="B8715" s="29"/>
      <c r="C8715" s="29"/>
    </row>
    <row r="8716" spans="1:3">
      <c r="A8716" s="5">
        <v>8714</v>
      </c>
      <c r="B8716" s="29"/>
      <c r="C8716" s="29"/>
    </row>
    <row r="8717" spans="1:3">
      <c r="A8717" s="5">
        <v>8715</v>
      </c>
      <c r="B8717" s="29"/>
      <c r="C8717" s="29"/>
    </row>
    <row r="8718" spans="1:3">
      <c r="A8718" s="5">
        <v>8716</v>
      </c>
      <c r="B8718" s="29"/>
      <c r="C8718" s="29"/>
    </row>
    <row r="8719" spans="1:3">
      <c r="A8719" s="5">
        <v>8717</v>
      </c>
      <c r="B8719" s="29"/>
      <c r="C8719" s="29"/>
    </row>
    <row r="8720" spans="1:3">
      <c r="A8720" s="5">
        <v>8718</v>
      </c>
      <c r="B8720" s="29"/>
      <c r="C8720" s="29"/>
    </row>
    <row r="8721" spans="1:3">
      <c r="A8721" s="5">
        <v>8719</v>
      </c>
      <c r="B8721" s="29"/>
      <c r="C8721" s="29"/>
    </row>
    <row r="8722" spans="1:3">
      <c r="A8722" s="5">
        <v>8720</v>
      </c>
      <c r="B8722" s="29"/>
      <c r="C8722" s="29"/>
    </row>
    <row r="8723" spans="1:3">
      <c r="A8723" s="5">
        <v>8721</v>
      </c>
      <c r="B8723" s="29"/>
      <c r="C8723" s="29"/>
    </row>
    <row r="8724" spans="1:3">
      <c r="A8724" s="5">
        <v>8722</v>
      </c>
      <c r="B8724" s="29"/>
      <c r="C8724" s="29"/>
    </row>
    <row r="8725" spans="1:3">
      <c r="A8725" s="5">
        <v>8723</v>
      </c>
      <c r="B8725" s="29"/>
      <c r="C8725" s="29"/>
    </row>
    <row r="8726" spans="1:3">
      <c r="A8726" s="5">
        <v>8724</v>
      </c>
      <c r="B8726" s="29"/>
      <c r="C8726" s="29"/>
    </row>
    <row r="8727" spans="1:3">
      <c r="A8727" s="5">
        <v>8725</v>
      </c>
      <c r="B8727" s="29"/>
      <c r="C8727" s="29"/>
    </row>
    <row r="8728" spans="1:3">
      <c r="A8728" s="5">
        <v>8726</v>
      </c>
      <c r="B8728" s="29"/>
      <c r="C8728" s="29"/>
    </row>
    <row r="8729" spans="1:3">
      <c r="A8729" s="5">
        <v>8727</v>
      </c>
      <c r="B8729" s="29"/>
      <c r="C8729" s="29"/>
    </row>
    <row r="8730" spans="1:3">
      <c r="A8730" s="5">
        <v>8728</v>
      </c>
      <c r="B8730" s="29"/>
      <c r="C8730" s="29"/>
    </row>
    <row r="8731" spans="1:3">
      <c r="A8731" s="5">
        <v>8729</v>
      </c>
      <c r="B8731" s="29"/>
      <c r="C8731" s="29"/>
    </row>
    <row r="8732" spans="1:3">
      <c r="A8732" s="5">
        <v>8730</v>
      </c>
      <c r="B8732" s="29"/>
      <c r="C8732" s="29"/>
    </row>
    <row r="8733" spans="1:3">
      <c r="A8733" s="5">
        <v>8731</v>
      </c>
      <c r="B8733" s="29"/>
      <c r="C8733" s="29"/>
    </row>
    <row r="8734" spans="1:3">
      <c r="A8734" s="5">
        <v>8732</v>
      </c>
      <c r="B8734" s="29"/>
      <c r="C8734" s="29"/>
    </row>
    <row r="8735" spans="1:3">
      <c r="A8735" s="5">
        <v>8733</v>
      </c>
      <c r="B8735" s="29"/>
      <c r="C8735" s="29"/>
    </row>
    <row r="8736" spans="1:3">
      <c r="A8736" s="5">
        <v>8734</v>
      </c>
      <c r="B8736" s="29"/>
      <c r="C8736" s="29"/>
    </row>
    <row r="8737" spans="1:3">
      <c r="A8737" s="5">
        <v>8735</v>
      </c>
      <c r="B8737" s="29"/>
      <c r="C8737" s="29"/>
    </row>
    <row r="8738" spans="1:3">
      <c r="A8738" s="5">
        <v>8736</v>
      </c>
      <c r="B8738" s="29"/>
      <c r="C8738" s="29"/>
    </row>
    <row r="8739" spans="1:3">
      <c r="A8739" s="5">
        <v>8737</v>
      </c>
      <c r="B8739" s="29"/>
      <c r="C8739" s="29"/>
    </row>
    <row r="8740" spans="1:3">
      <c r="A8740" s="5">
        <v>8738</v>
      </c>
      <c r="B8740" s="29"/>
      <c r="C8740" s="29"/>
    </row>
    <row r="8741" spans="1:3">
      <c r="A8741" s="5">
        <v>8739</v>
      </c>
      <c r="B8741" s="29"/>
      <c r="C8741" s="29"/>
    </row>
    <row r="8742" spans="1:3">
      <c r="A8742" s="5">
        <v>8740</v>
      </c>
      <c r="B8742" s="29"/>
      <c r="C8742" s="29"/>
    </row>
    <row r="8743" spans="1:3">
      <c r="A8743" s="5">
        <v>8741</v>
      </c>
      <c r="B8743" s="29"/>
      <c r="C8743" s="29"/>
    </row>
    <row r="8744" spans="1:3">
      <c r="A8744" s="5">
        <v>8742</v>
      </c>
      <c r="B8744" s="29"/>
      <c r="C8744" s="29"/>
    </row>
    <row r="8745" spans="1:3">
      <c r="A8745" s="5">
        <v>8743</v>
      </c>
      <c r="B8745" s="29"/>
      <c r="C8745" s="29"/>
    </row>
    <row r="8746" spans="1:3">
      <c r="A8746" s="5">
        <v>8744</v>
      </c>
      <c r="B8746" s="29"/>
      <c r="C8746" s="29"/>
    </row>
    <row r="8747" spans="1:3">
      <c r="A8747" s="5">
        <v>8745</v>
      </c>
      <c r="B8747" s="29"/>
      <c r="C8747" s="29"/>
    </row>
    <row r="8748" spans="1:3">
      <c r="A8748" s="5">
        <v>8746</v>
      </c>
      <c r="B8748" s="29"/>
      <c r="C8748" s="29"/>
    </row>
    <row r="8749" spans="1:3">
      <c r="A8749" s="5">
        <v>8747</v>
      </c>
      <c r="B8749" s="29"/>
      <c r="C8749" s="29"/>
    </row>
    <row r="8750" spans="1:3">
      <c r="A8750" s="5">
        <v>8748</v>
      </c>
      <c r="B8750" s="29"/>
      <c r="C8750" s="29"/>
    </row>
    <row r="8751" spans="1:3">
      <c r="A8751" s="5">
        <v>8749</v>
      </c>
      <c r="B8751" s="29"/>
      <c r="C8751" s="29"/>
    </row>
    <row r="8752" spans="1:3">
      <c r="A8752" s="5">
        <v>8750</v>
      </c>
      <c r="B8752" s="29"/>
      <c r="C8752" s="29"/>
    </row>
    <row r="8753" spans="1:3">
      <c r="A8753" s="5">
        <v>8751</v>
      </c>
      <c r="B8753" s="29"/>
      <c r="C8753" s="29"/>
    </row>
    <row r="8754" spans="1:3">
      <c r="A8754" s="5">
        <v>8752</v>
      </c>
      <c r="B8754" s="29"/>
      <c r="C8754" s="29"/>
    </row>
    <row r="8755" spans="1:3">
      <c r="A8755" s="5">
        <v>8753</v>
      </c>
      <c r="B8755" s="29"/>
      <c r="C8755" s="29"/>
    </row>
    <row r="8756" spans="1:3">
      <c r="A8756" s="5">
        <v>8754</v>
      </c>
      <c r="B8756" s="29"/>
      <c r="C8756" s="29"/>
    </row>
    <row r="8757" spans="1:3">
      <c r="A8757" s="5">
        <v>8755</v>
      </c>
      <c r="B8757" s="29"/>
      <c r="C8757" s="29"/>
    </row>
    <row r="8758" spans="1:3">
      <c r="A8758" s="5">
        <v>8756</v>
      </c>
      <c r="B8758" s="29"/>
      <c r="C8758" s="29"/>
    </row>
    <row r="8759" spans="1:3">
      <c r="A8759" s="5">
        <v>8757</v>
      </c>
      <c r="B8759" s="29"/>
      <c r="C8759" s="29"/>
    </row>
    <row r="8760" spans="1:3">
      <c r="A8760" s="5">
        <v>8758</v>
      </c>
      <c r="B8760" s="29"/>
      <c r="C8760" s="29"/>
    </row>
    <row r="8761" spans="1:3">
      <c r="A8761" s="5">
        <v>8759</v>
      </c>
      <c r="B8761" s="29"/>
      <c r="C8761" s="29"/>
    </row>
    <row r="8762" spans="1:3">
      <c r="A8762" s="5">
        <v>8760</v>
      </c>
      <c r="B8762" s="29"/>
      <c r="C8762" s="29"/>
    </row>
  </sheetData>
  <dataValidations count="3">
    <dataValidation allowBlank="1" showInputMessage="1" showErrorMessage="1" promptTitle="Hourly buy/sell price (€/MWh)" prompt="Costs for purchasing one unit (MWh) of a buy commodity and revenue for selling one unit (MWh) of a sell commodity, in a given time step." sqref="F1 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E1 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
    </sheetView>
  </sheetViews>
  <sheetFormatPr defaultColWidth="11.453125" defaultRowHeight="14.5"/>
  <cols>
    <col min="1" max="1" width="5.7265625" style="1" customWidth="1"/>
    <col min="2" max="3" width="16.1796875" style="7" bestFit="1" customWidth="1"/>
    <col min="4" max="16384" width="11.453125" style="45"/>
  </cols>
  <sheetData>
    <row r="1" spans="1:3">
      <c r="A1" s="1" t="s">
        <v>0</v>
      </c>
      <c r="B1" s="6"/>
      <c r="C1" s="6"/>
    </row>
    <row r="2" spans="1:3">
      <c r="A2" s="5">
        <v>0</v>
      </c>
      <c r="B2" s="53"/>
      <c r="C2" s="53"/>
    </row>
    <row r="3" spans="1:3">
      <c r="A3" s="5">
        <v>1</v>
      </c>
      <c r="B3" s="53"/>
      <c r="C3" s="53"/>
    </row>
    <row r="4" spans="1:3">
      <c r="A4" s="5">
        <v>2</v>
      </c>
      <c r="B4" s="53"/>
      <c r="C4" s="53"/>
    </row>
    <row r="5" spans="1:3">
      <c r="A5" s="5">
        <v>3</v>
      </c>
      <c r="B5" s="53"/>
      <c r="C5" s="53"/>
    </row>
    <row r="6" spans="1:3">
      <c r="A6" s="5">
        <v>4</v>
      </c>
      <c r="B6" s="53"/>
      <c r="C6" s="53"/>
    </row>
    <row r="7" spans="1:3">
      <c r="A7" s="5">
        <v>5</v>
      </c>
      <c r="B7" s="53"/>
      <c r="C7" s="53"/>
    </row>
    <row r="8" spans="1:3">
      <c r="A8" s="5">
        <v>6</v>
      </c>
      <c r="B8" s="53"/>
      <c r="C8" s="53"/>
    </row>
    <row r="9" spans="1:3">
      <c r="A9" s="5">
        <v>7</v>
      </c>
      <c r="B9" s="53"/>
      <c r="C9" s="53"/>
    </row>
    <row r="10" spans="1:3">
      <c r="A10" s="5">
        <v>8</v>
      </c>
      <c r="B10" s="53"/>
      <c r="C10" s="53"/>
    </row>
    <row r="11" spans="1:3">
      <c r="A11" s="5">
        <v>9</v>
      </c>
      <c r="B11" s="53"/>
      <c r="C11" s="53"/>
    </row>
    <row r="12" spans="1:3">
      <c r="A12" s="5">
        <v>10</v>
      </c>
      <c r="B12" s="53"/>
      <c r="C12" s="53"/>
    </row>
    <row r="13" spans="1:3">
      <c r="A13" s="5">
        <v>11</v>
      </c>
      <c r="B13" s="53"/>
      <c r="C13" s="53"/>
    </row>
    <row r="14" spans="1:3">
      <c r="A14" s="5">
        <v>12</v>
      </c>
      <c r="B14" s="53"/>
      <c r="C14" s="53"/>
    </row>
    <row r="15" spans="1:3">
      <c r="A15" s="5">
        <v>13</v>
      </c>
      <c r="B15" s="53"/>
      <c r="C15" s="53"/>
    </row>
    <row r="16" spans="1:3">
      <c r="A16" s="5">
        <v>14</v>
      </c>
      <c r="B16" s="53"/>
      <c r="C16" s="53"/>
    </row>
    <row r="17" spans="1:3">
      <c r="A17" s="5">
        <v>15</v>
      </c>
      <c r="B17" s="53"/>
      <c r="C17" s="53"/>
    </row>
    <row r="18" spans="1:3">
      <c r="A18" s="5">
        <v>16</v>
      </c>
      <c r="B18" s="53"/>
      <c r="C18" s="53"/>
    </row>
    <row r="19" spans="1:3">
      <c r="A19" s="5">
        <v>17</v>
      </c>
      <c r="B19" s="53"/>
      <c r="C19" s="53"/>
    </row>
    <row r="20" spans="1:3">
      <c r="A20" s="5">
        <v>18</v>
      </c>
      <c r="B20" s="53"/>
      <c r="C20" s="53"/>
    </row>
    <row r="21" spans="1:3">
      <c r="A21" s="5">
        <v>19</v>
      </c>
      <c r="B21" s="53"/>
      <c r="C21" s="53"/>
    </row>
    <row r="22" spans="1:3">
      <c r="A22" s="5">
        <v>20</v>
      </c>
      <c r="B22" s="53"/>
      <c r="C22" s="53"/>
    </row>
    <row r="23" spans="1:3">
      <c r="A23" s="5">
        <v>21</v>
      </c>
      <c r="B23" s="53"/>
      <c r="C23" s="53"/>
    </row>
    <row r="24" spans="1:3">
      <c r="A24" s="5">
        <v>22</v>
      </c>
      <c r="B24" s="53"/>
      <c r="C24" s="53"/>
    </row>
    <row r="25" spans="1:3">
      <c r="A25" s="5">
        <v>23</v>
      </c>
      <c r="B25" s="53"/>
      <c r="C25" s="53"/>
    </row>
    <row r="26" spans="1:3">
      <c r="A26" s="5">
        <v>24</v>
      </c>
      <c r="B26" s="53"/>
      <c r="C26" s="53"/>
    </row>
    <row r="27" spans="1:3">
      <c r="A27" s="5">
        <v>25</v>
      </c>
      <c r="B27" s="53"/>
      <c r="C27" s="53"/>
    </row>
    <row r="28" spans="1:3">
      <c r="A28" s="5">
        <v>26</v>
      </c>
      <c r="B28" s="53"/>
      <c r="C28" s="53"/>
    </row>
    <row r="29" spans="1:3">
      <c r="A29" s="5">
        <v>27</v>
      </c>
      <c r="B29" s="53"/>
      <c r="C29" s="53"/>
    </row>
    <row r="30" spans="1:3">
      <c r="A30" s="5">
        <v>28</v>
      </c>
      <c r="B30" s="53"/>
      <c r="C30" s="53"/>
    </row>
    <row r="31" spans="1:3">
      <c r="A31" s="5">
        <v>29</v>
      </c>
      <c r="B31" s="53"/>
      <c r="C31" s="53"/>
    </row>
    <row r="32" spans="1:3">
      <c r="A32" s="5">
        <v>30</v>
      </c>
      <c r="B32" s="53"/>
      <c r="C32" s="53"/>
    </row>
    <row r="33" spans="1:3">
      <c r="A33" s="5">
        <v>31</v>
      </c>
      <c r="B33" s="53"/>
      <c r="C33" s="53"/>
    </row>
    <row r="34" spans="1:3">
      <c r="A34" s="5">
        <v>32</v>
      </c>
      <c r="B34" s="53"/>
      <c r="C34" s="53"/>
    </row>
    <row r="35" spans="1:3">
      <c r="A35" s="5">
        <v>33</v>
      </c>
      <c r="B35" s="53"/>
      <c r="C35" s="53"/>
    </row>
    <row r="36" spans="1:3">
      <c r="A36" s="5">
        <v>34</v>
      </c>
      <c r="B36" s="53"/>
      <c r="C36" s="53"/>
    </row>
    <row r="37" spans="1:3">
      <c r="A37" s="5">
        <v>35</v>
      </c>
      <c r="B37" s="53"/>
      <c r="C37" s="53"/>
    </row>
    <row r="38" spans="1:3">
      <c r="A38" s="5">
        <v>36</v>
      </c>
      <c r="B38" s="53"/>
      <c r="C38" s="53"/>
    </row>
    <row r="39" spans="1:3">
      <c r="A39" s="5">
        <v>37</v>
      </c>
      <c r="B39" s="53"/>
      <c r="C39" s="53"/>
    </row>
    <row r="40" spans="1:3">
      <c r="A40" s="5">
        <v>38</v>
      </c>
      <c r="B40" s="53"/>
      <c r="C40" s="53"/>
    </row>
    <row r="41" spans="1:3">
      <c r="A41" s="5">
        <v>39</v>
      </c>
      <c r="B41" s="53"/>
      <c r="C41" s="53"/>
    </row>
    <row r="42" spans="1:3">
      <c r="A42" s="5">
        <v>40</v>
      </c>
      <c r="B42" s="53"/>
      <c r="C42" s="53"/>
    </row>
    <row r="43" spans="1:3">
      <c r="A43" s="5">
        <v>41</v>
      </c>
      <c r="B43" s="53"/>
      <c r="C43" s="53"/>
    </row>
    <row r="44" spans="1:3">
      <c r="A44" s="5">
        <v>42</v>
      </c>
      <c r="B44" s="53"/>
      <c r="C44" s="53"/>
    </row>
    <row r="45" spans="1:3">
      <c r="A45" s="5">
        <v>43</v>
      </c>
      <c r="B45" s="53"/>
      <c r="C45" s="53"/>
    </row>
    <row r="46" spans="1:3">
      <c r="A46" s="5">
        <v>44</v>
      </c>
      <c r="B46" s="53"/>
      <c r="C46" s="53"/>
    </row>
    <row r="47" spans="1:3">
      <c r="A47" s="5">
        <v>45</v>
      </c>
      <c r="B47" s="53"/>
      <c r="C47" s="53"/>
    </row>
    <row r="48" spans="1:3">
      <c r="A48" s="5">
        <v>46</v>
      </c>
      <c r="B48" s="53"/>
      <c r="C48" s="53"/>
    </row>
    <row r="49" spans="1:3">
      <c r="A49" s="5">
        <v>47</v>
      </c>
      <c r="B49" s="53"/>
      <c r="C49" s="53"/>
    </row>
    <row r="50" spans="1:3">
      <c r="A50" s="5">
        <v>48</v>
      </c>
      <c r="B50" s="53"/>
      <c r="C50" s="53"/>
    </row>
    <row r="51" spans="1:3">
      <c r="A51" s="5">
        <v>49</v>
      </c>
      <c r="B51" s="53"/>
      <c r="C51" s="53"/>
    </row>
    <row r="52" spans="1:3">
      <c r="A52" s="5">
        <v>50</v>
      </c>
      <c r="B52" s="53"/>
      <c r="C52" s="53"/>
    </row>
    <row r="53" spans="1:3">
      <c r="A53" s="5">
        <v>51</v>
      </c>
      <c r="B53" s="53"/>
      <c r="C53" s="53"/>
    </row>
    <row r="54" spans="1:3">
      <c r="A54" s="5">
        <v>52</v>
      </c>
      <c r="B54" s="53"/>
      <c r="C54" s="53"/>
    </row>
    <row r="55" spans="1:3">
      <c r="A55" s="5">
        <v>53</v>
      </c>
      <c r="B55" s="53"/>
      <c r="C55" s="53"/>
    </row>
    <row r="56" spans="1:3">
      <c r="A56" s="5">
        <v>54</v>
      </c>
      <c r="B56" s="53"/>
      <c r="C56" s="53"/>
    </row>
    <row r="57" spans="1:3">
      <c r="A57" s="5">
        <v>55</v>
      </c>
      <c r="B57" s="53"/>
      <c r="C57" s="53"/>
    </row>
    <row r="58" spans="1:3">
      <c r="A58" s="5">
        <v>56</v>
      </c>
      <c r="B58" s="53"/>
      <c r="C58" s="53"/>
    </row>
    <row r="59" spans="1:3">
      <c r="A59" s="5">
        <v>57</v>
      </c>
      <c r="B59" s="53"/>
      <c r="C59" s="53"/>
    </row>
    <row r="60" spans="1:3">
      <c r="A60" s="5">
        <v>58</v>
      </c>
      <c r="B60" s="53"/>
      <c r="C60" s="53"/>
    </row>
    <row r="61" spans="1:3">
      <c r="A61" s="5">
        <v>59</v>
      </c>
      <c r="B61" s="53"/>
      <c r="C61" s="53"/>
    </row>
    <row r="62" spans="1:3">
      <c r="A62" s="5">
        <v>60</v>
      </c>
      <c r="B62" s="53"/>
      <c r="C62" s="53"/>
    </row>
    <row r="63" spans="1:3">
      <c r="A63" s="5">
        <v>61</v>
      </c>
      <c r="B63" s="53"/>
      <c r="C63" s="53"/>
    </row>
    <row r="64" spans="1:3">
      <c r="A64" s="5">
        <v>62</v>
      </c>
      <c r="B64" s="53"/>
      <c r="C64" s="53"/>
    </row>
    <row r="65" spans="1:3">
      <c r="A65" s="5">
        <v>63</v>
      </c>
      <c r="B65" s="53"/>
      <c r="C65" s="53"/>
    </row>
    <row r="66" spans="1:3">
      <c r="A66" s="5">
        <v>64</v>
      </c>
      <c r="B66" s="53"/>
      <c r="C66" s="53"/>
    </row>
    <row r="67" spans="1:3">
      <c r="A67" s="5">
        <v>65</v>
      </c>
      <c r="B67" s="53"/>
      <c r="C67" s="53"/>
    </row>
    <row r="68" spans="1:3">
      <c r="A68" s="5">
        <v>66</v>
      </c>
      <c r="B68" s="53"/>
      <c r="C68" s="53"/>
    </row>
    <row r="69" spans="1:3">
      <c r="A69" s="5">
        <v>67</v>
      </c>
      <c r="B69" s="53"/>
      <c r="C69" s="53"/>
    </row>
    <row r="70" spans="1:3">
      <c r="A70" s="5">
        <v>68</v>
      </c>
      <c r="B70" s="53"/>
      <c r="C70" s="53"/>
    </row>
    <row r="71" spans="1:3">
      <c r="A71" s="5">
        <v>69</v>
      </c>
      <c r="B71" s="53"/>
      <c r="C71" s="53"/>
    </row>
    <row r="72" spans="1:3">
      <c r="A72" s="5">
        <v>70</v>
      </c>
      <c r="B72" s="53"/>
      <c r="C72" s="53"/>
    </row>
    <row r="73" spans="1:3">
      <c r="A73" s="5">
        <v>71</v>
      </c>
      <c r="B73" s="53"/>
      <c r="C73" s="53"/>
    </row>
    <row r="74" spans="1:3">
      <c r="A74" s="5">
        <v>72</v>
      </c>
      <c r="B74" s="53"/>
      <c r="C74" s="53"/>
    </row>
    <row r="75" spans="1:3">
      <c r="A75" s="5">
        <v>73</v>
      </c>
      <c r="B75" s="53"/>
      <c r="C75" s="53"/>
    </row>
    <row r="76" spans="1:3">
      <c r="A76" s="5">
        <v>74</v>
      </c>
      <c r="B76" s="53"/>
      <c r="C76" s="53"/>
    </row>
    <row r="77" spans="1:3">
      <c r="A77" s="5">
        <v>75</v>
      </c>
      <c r="B77" s="53"/>
      <c r="C77" s="53"/>
    </row>
    <row r="78" spans="1:3">
      <c r="A78" s="5">
        <v>76</v>
      </c>
      <c r="B78" s="53"/>
      <c r="C78" s="53"/>
    </row>
    <row r="79" spans="1:3">
      <c r="A79" s="5">
        <v>77</v>
      </c>
      <c r="B79" s="53"/>
      <c r="C79" s="53"/>
    </row>
    <row r="80" spans="1:3">
      <c r="A80" s="5">
        <v>78</v>
      </c>
      <c r="B80" s="53"/>
      <c r="C80" s="53"/>
    </row>
    <row r="81" spans="1:3">
      <c r="A81" s="5">
        <v>79</v>
      </c>
      <c r="B81" s="53"/>
      <c r="C81" s="53"/>
    </row>
    <row r="82" spans="1:3">
      <c r="A82" s="5">
        <v>80</v>
      </c>
      <c r="B82" s="53"/>
      <c r="C82" s="53"/>
    </row>
    <row r="83" spans="1:3">
      <c r="A83" s="5">
        <v>81</v>
      </c>
      <c r="B83" s="53"/>
      <c r="C83" s="53"/>
    </row>
    <row r="84" spans="1:3">
      <c r="A84" s="5">
        <v>82</v>
      </c>
      <c r="B84" s="53"/>
      <c r="C84" s="53"/>
    </row>
    <row r="85" spans="1:3">
      <c r="A85" s="5">
        <v>83</v>
      </c>
      <c r="B85" s="53"/>
      <c r="C85" s="53"/>
    </row>
    <row r="86" spans="1:3">
      <c r="A86" s="5">
        <v>84</v>
      </c>
      <c r="B86" s="53"/>
      <c r="C86" s="53"/>
    </row>
    <row r="87" spans="1:3">
      <c r="A87" s="5">
        <v>85</v>
      </c>
      <c r="B87" s="53"/>
      <c r="C87" s="53"/>
    </row>
    <row r="88" spans="1:3">
      <c r="A88" s="5">
        <v>86</v>
      </c>
      <c r="B88" s="53"/>
      <c r="C88" s="53"/>
    </row>
    <row r="89" spans="1:3">
      <c r="A89" s="5">
        <v>87</v>
      </c>
      <c r="B89" s="53"/>
      <c r="C89" s="53"/>
    </row>
    <row r="90" spans="1:3">
      <c r="A90" s="5">
        <v>88</v>
      </c>
      <c r="B90" s="53"/>
      <c r="C90" s="53"/>
    </row>
    <row r="91" spans="1:3">
      <c r="A91" s="5">
        <v>89</v>
      </c>
      <c r="B91" s="53"/>
      <c r="C91" s="53"/>
    </row>
    <row r="92" spans="1:3">
      <c r="A92" s="5">
        <v>90</v>
      </c>
      <c r="B92" s="53"/>
      <c r="C92" s="53"/>
    </row>
    <row r="93" spans="1:3">
      <c r="A93" s="5">
        <v>91</v>
      </c>
      <c r="B93" s="53"/>
      <c r="C93" s="53"/>
    </row>
    <row r="94" spans="1:3">
      <c r="A94" s="5">
        <v>92</v>
      </c>
      <c r="B94" s="53"/>
      <c r="C94" s="53"/>
    </row>
    <row r="95" spans="1:3">
      <c r="A95" s="5">
        <v>93</v>
      </c>
      <c r="B95" s="53"/>
      <c r="C95" s="53"/>
    </row>
    <row r="96" spans="1:3">
      <c r="A96" s="5">
        <v>94</v>
      </c>
      <c r="B96" s="53"/>
      <c r="C96" s="53"/>
    </row>
    <row r="97" spans="1:3">
      <c r="A97" s="5">
        <v>95</v>
      </c>
      <c r="B97" s="53"/>
      <c r="C97" s="53"/>
    </row>
    <row r="98" spans="1:3">
      <c r="A98" s="5">
        <v>96</v>
      </c>
      <c r="B98" s="53"/>
      <c r="C98" s="53"/>
    </row>
    <row r="99" spans="1:3">
      <c r="A99" s="5">
        <v>97</v>
      </c>
      <c r="B99" s="53"/>
      <c r="C99" s="53"/>
    </row>
    <row r="100" spans="1:3">
      <c r="A100" s="5">
        <v>98</v>
      </c>
      <c r="B100" s="53"/>
      <c r="C100" s="53"/>
    </row>
    <row r="101" spans="1:3">
      <c r="A101" s="5">
        <v>99</v>
      </c>
      <c r="B101" s="53"/>
      <c r="C101" s="53"/>
    </row>
    <row r="102" spans="1:3">
      <c r="A102" s="5">
        <v>100</v>
      </c>
      <c r="B102" s="53"/>
      <c r="C102" s="53"/>
    </row>
    <row r="103" spans="1:3">
      <c r="A103" s="5">
        <v>101</v>
      </c>
      <c r="B103" s="53"/>
      <c r="C103" s="53"/>
    </row>
    <row r="104" spans="1:3">
      <c r="A104" s="5">
        <v>102</v>
      </c>
      <c r="B104" s="53"/>
      <c r="C104" s="53"/>
    </row>
    <row r="105" spans="1:3">
      <c r="A105" s="5">
        <v>103</v>
      </c>
      <c r="B105" s="53"/>
      <c r="C105" s="53"/>
    </row>
    <row r="106" spans="1:3">
      <c r="A106" s="5">
        <v>104</v>
      </c>
      <c r="B106" s="53"/>
      <c r="C106" s="53"/>
    </row>
    <row r="107" spans="1:3">
      <c r="A107" s="5">
        <v>105</v>
      </c>
      <c r="B107" s="53"/>
      <c r="C107" s="53"/>
    </row>
    <row r="108" spans="1:3">
      <c r="A108" s="5">
        <v>106</v>
      </c>
      <c r="B108" s="53"/>
      <c r="C108" s="53"/>
    </row>
    <row r="109" spans="1:3">
      <c r="A109" s="5">
        <v>107</v>
      </c>
      <c r="B109" s="53"/>
      <c r="C109" s="53"/>
    </row>
    <row r="110" spans="1:3">
      <c r="A110" s="5">
        <v>108</v>
      </c>
      <c r="B110" s="53"/>
      <c r="C110" s="53"/>
    </row>
    <row r="111" spans="1:3">
      <c r="A111" s="5">
        <v>109</v>
      </c>
      <c r="B111" s="53"/>
      <c r="C111" s="53"/>
    </row>
    <row r="112" spans="1:3">
      <c r="A112" s="5">
        <v>110</v>
      </c>
      <c r="B112" s="53"/>
      <c r="C112" s="53"/>
    </row>
    <row r="113" spans="1:3">
      <c r="A113" s="5">
        <v>111</v>
      </c>
      <c r="B113" s="53"/>
      <c r="C113" s="53"/>
    </row>
    <row r="114" spans="1:3">
      <c r="A114" s="5">
        <v>112</v>
      </c>
      <c r="B114" s="53"/>
      <c r="C114" s="53"/>
    </row>
    <row r="115" spans="1:3">
      <c r="A115" s="5">
        <v>113</v>
      </c>
      <c r="B115" s="53"/>
      <c r="C115" s="53"/>
    </row>
    <row r="116" spans="1:3">
      <c r="A116" s="5">
        <v>114</v>
      </c>
      <c r="B116" s="53"/>
      <c r="C116" s="53"/>
    </row>
    <row r="117" spans="1:3">
      <c r="A117" s="5">
        <v>115</v>
      </c>
      <c r="B117" s="53"/>
      <c r="C117" s="53"/>
    </row>
    <row r="118" spans="1:3">
      <c r="A118" s="5">
        <v>116</v>
      </c>
      <c r="B118" s="53"/>
      <c r="C118" s="53"/>
    </row>
    <row r="119" spans="1:3">
      <c r="A119" s="5">
        <v>117</v>
      </c>
      <c r="B119" s="53"/>
      <c r="C119" s="53"/>
    </row>
    <row r="120" spans="1:3">
      <c r="A120" s="5">
        <v>118</v>
      </c>
      <c r="B120" s="53"/>
      <c r="C120" s="53"/>
    </row>
    <row r="121" spans="1:3">
      <c r="A121" s="5">
        <v>119</v>
      </c>
      <c r="B121" s="53"/>
      <c r="C121" s="53"/>
    </row>
    <row r="122" spans="1:3">
      <c r="A122" s="5">
        <v>120</v>
      </c>
      <c r="B122" s="53"/>
      <c r="C122" s="53"/>
    </row>
    <row r="123" spans="1:3">
      <c r="A123" s="5">
        <v>121</v>
      </c>
      <c r="B123" s="53"/>
      <c r="C123" s="53"/>
    </row>
    <row r="124" spans="1:3">
      <c r="A124" s="5">
        <v>122</v>
      </c>
      <c r="B124" s="53"/>
      <c r="C124" s="53"/>
    </row>
    <row r="125" spans="1:3">
      <c r="A125" s="5">
        <v>123</v>
      </c>
      <c r="B125" s="53"/>
      <c r="C125" s="53"/>
    </row>
    <row r="126" spans="1:3">
      <c r="A126" s="5">
        <v>124</v>
      </c>
      <c r="B126" s="53"/>
      <c r="C126" s="53"/>
    </row>
    <row r="127" spans="1:3">
      <c r="A127" s="5">
        <v>125</v>
      </c>
      <c r="B127" s="53"/>
      <c r="C127" s="53"/>
    </row>
    <row r="128" spans="1:3">
      <c r="A128" s="5">
        <v>126</v>
      </c>
      <c r="B128" s="53"/>
      <c r="C128" s="53"/>
    </row>
    <row r="129" spans="1:3">
      <c r="A129" s="5">
        <v>127</v>
      </c>
      <c r="B129" s="53"/>
      <c r="C129" s="53"/>
    </row>
    <row r="130" spans="1:3">
      <c r="A130" s="5">
        <v>128</v>
      </c>
      <c r="B130" s="53"/>
      <c r="C130" s="53"/>
    </row>
    <row r="131" spans="1:3">
      <c r="A131" s="5">
        <v>129</v>
      </c>
      <c r="B131" s="53"/>
      <c r="C131" s="53"/>
    </row>
    <row r="132" spans="1:3">
      <c r="A132" s="5">
        <v>130</v>
      </c>
      <c r="B132" s="53"/>
      <c r="C132" s="53"/>
    </row>
    <row r="133" spans="1:3">
      <c r="A133" s="5">
        <v>131</v>
      </c>
      <c r="B133" s="53"/>
      <c r="C133" s="53"/>
    </row>
    <row r="134" spans="1:3">
      <c r="A134" s="5">
        <v>132</v>
      </c>
      <c r="B134" s="53"/>
      <c r="C134" s="53"/>
    </row>
    <row r="135" spans="1:3">
      <c r="A135" s="5">
        <v>133</v>
      </c>
      <c r="B135" s="53"/>
      <c r="C135" s="53"/>
    </row>
    <row r="136" spans="1:3">
      <c r="A136" s="5">
        <v>134</v>
      </c>
      <c r="B136" s="53"/>
      <c r="C136" s="53"/>
    </row>
    <row r="137" spans="1:3">
      <c r="A137" s="5">
        <v>135</v>
      </c>
      <c r="B137" s="53"/>
      <c r="C137" s="53"/>
    </row>
    <row r="138" spans="1:3">
      <c r="A138" s="5">
        <v>136</v>
      </c>
      <c r="B138" s="53"/>
      <c r="C138" s="53"/>
    </row>
    <row r="139" spans="1:3">
      <c r="A139" s="5">
        <v>137</v>
      </c>
      <c r="B139" s="53"/>
      <c r="C139" s="53"/>
    </row>
    <row r="140" spans="1:3">
      <c r="A140" s="5">
        <v>138</v>
      </c>
      <c r="B140" s="53"/>
      <c r="C140" s="53"/>
    </row>
    <row r="141" spans="1:3">
      <c r="A141" s="5">
        <v>139</v>
      </c>
      <c r="B141" s="53"/>
      <c r="C141" s="53"/>
    </row>
    <row r="142" spans="1:3">
      <c r="A142" s="5">
        <v>140</v>
      </c>
      <c r="B142" s="53"/>
      <c r="C142" s="53"/>
    </row>
    <row r="143" spans="1:3">
      <c r="A143" s="5">
        <v>141</v>
      </c>
      <c r="B143" s="53"/>
      <c r="C143" s="53"/>
    </row>
    <row r="144" spans="1:3">
      <c r="A144" s="5">
        <v>142</v>
      </c>
      <c r="B144" s="53"/>
      <c r="C144" s="53"/>
    </row>
    <row r="145" spans="1:3">
      <c r="A145" s="5">
        <v>143</v>
      </c>
      <c r="B145" s="53"/>
      <c r="C145" s="53"/>
    </row>
    <row r="146" spans="1:3">
      <c r="A146" s="5">
        <v>144</v>
      </c>
      <c r="B146" s="53"/>
      <c r="C146" s="53"/>
    </row>
    <row r="147" spans="1:3">
      <c r="A147" s="5">
        <v>145</v>
      </c>
      <c r="B147" s="53"/>
      <c r="C147" s="53"/>
    </row>
    <row r="148" spans="1:3">
      <c r="A148" s="5">
        <v>146</v>
      </c>
      <c r="B148" s="53"/>
      <c r="C148" s="53"/>
    </row>
    <row r="149" spans="1:3">
      <c r="A149" s="5">
        <v>147</v>
      </c>
      <c r="B149" s="53"/>
      <c r="C149" s="53"/>
    </row>
    <row r="150" spans="1:3">
      <c r="A150" s="5">
        <v>148</v>
      </c>
      <c r="B150" s="53"/>
      <c r="C150" s="53"/>
    </row>
    <row r="151" spans="1:3">
      <c r="A151" s="5">
        <v>149</v>
      </c>
      <c r="B151" s="53"/>
      <c r="C151" s="53"/>
    </row>
    <row r="152" spans="1:3">
      <c r="A152" s="5">
        <v>150</v>
      </c>
      <c r="B152" s="53"/>
      <c r="C152" s="53"/>
    </row>
    <row r="153" spans="1:3">
      <c r="A153" s="5">
        <v>151</v>
      </c>
      <c r="B153" s="53"/>
      <c r="C153" s="53"/>
    </row>
    <row r="154" spans="1:3">
      <c r="A154" s="5">
        <v>152</v>
      </c>
      <c r="B154" s="53"/>
      <c r="C154" s="53"/>
    </row>
    <row r="155" spans="1:3">
      <c r="A155" s="5">
        <v>153</v>
      </c>
      <c r="B155" s="53"/>
      <c r="C155" s="53"/>
    </row>
    <row r="156" spans="1:3">
      <c r="A156" s="5">
        <v>154</v>
      </c>
      <c r="B156" s="53"/>
      <c r="C156" s="53"/>
    </row>
    <row r="157" spans="1:3">
      <c r="A157" s="5">
        <v>155</v>
      </c>
      <c r="B157" s="53"/>
      <c r="C157" s="53"/>
    </row>
    <row r="158" spans="1:3">
      <c r="A158" s="5">
        <v>156</v>
      </c>
      <c r="B158" s="53"/>
      <c r="C158" s="53"/>
    </row>
    <row r="159" spans="1:3">
      <c r="A159" s="5">
        <v>157</v>
      </c>
      <c r="B159" s="53"/>
      <c r="C159" s="53"/>
    </row>
    <row r="160" spans="1:3">
      <c r="A160" s="5">
        <v>158</v>
      </c>
      <c r="B160" s="53"/>
      <c r="C160" s="53"/>
    </row>
    <row r="161" spans="1:3">
      <c r="A161" s="5">
        <v>159</v>
      </c>
      <c r="B161" s="53"/>
      <c r="C161" s="53"/>
    </row>
    <row r="162" spans="1:3">
      <c r="A162" s="5">
        <v>160</v>
      </c>
      <c r="B162" s="53"/>
      <c r="C162" s="53"/>
    </row>
    <row r="163" spans="1:3">
      <c r="A163" s="5">
        <v>161</v>
      </c>
      <c r="B163" s="53"/>
      <c r="C163" s="53"/>
    </row>
    <row r="164" spans="1:3">
      <c r="A164" s="5">
        <v>162</v>
      </c>
      <c r="B164" s="53"/>
      <c r="C164" s="53"/>
    </row>
    <row r="165" spans="1:3">
      <c r="A165" s="5">
        <v>163</v>
      </c>
      <c r="B165" s="53"/>
      <c r="C165" s="53"/>
    </row>
    <row r="166" spans="1:3">
      <c r="A166" s="5">
        <v>164</v>
      </c>
      <c r="B166" s="53"/>
      <c r="C166" s="53"/>
    </row>
    <row r="167" spans="1:3">
      <c r="A167" s="5">
        <v>165</v>
      </c>
      <c r="B167" s="53"/>
      <c r="C167" s="53"/>
    </row>
    <row r="168" spans="1:3">
      <c r="A168" s="5">
        <v>166</v>
      </c>
      <c r="B168" s="53"/>
      <c r="C168" s="53"/>
    </row>
    <row r="169" spans="1:3">
      <c r="A169" s="5">
        <v>167</v>
      </c>
      <c r="B169" s="53"/>
      <c r="C169" s="53"/>
    </row>
    <row r="170" spans="1:3">
      <c r="A170" s="5">
        <v>168</v>
      </c>
      <c r="B170" s="53"/>
      <c r="C170" s="53"/>
    </row>
    <row r="171" spans="1:3">
      <c r="A171" s="5">
        <v>169</v>
      </c>
      <c r="B171" s="53"/>
      <c r="C171" s="53"/>
    </row>
    <row r="172" spans="1:3">
      <c r="A172" s="5">
        <v>170</v>
      </c>
      <c r="B172" s="53"/>
      <c r="C172" s="53"/>
    </row>
    <row r="173" spans="1:3">
      <c r="A173" s="5">
        <v>171</v>
      </c>
      <c r="B173" s="53"/>
      <c r="C173" s="53"/>
    </row>
    <row r="174" spans="1:3">
      <c r="A174" s="5">
        <v>172</v>
      </c>
      <c r="B174" s="53"/>
      <c r="C174" s="53"/>
    </row>
    <row r="175" spans="1:3">
      <c r="A175" s="5">
        <v>173</v>
      </c>
      <c r="B175" s="53"/>
      <c r="C175" s="53"/>
    </row>
    <row r="176" spans="1:3">
      <c r="A176" s="5">
        <v>174</v>
      </c>
      <c r="B176" s="53"/>
      <c r="C176" s="53"/>
    </row>
    <row r="177" spans="1:3">
      <c r="A177" s="5">
        <v>175</v>
      </c>
      <c r="B177" s="53"/>
      <c r="C177" s="53"/>
    </row>
    <row r="178" spans="1:3">
      <c r="A178" s="5">
        <v>176</v>
      </c>
      <c r="B178" s="53"/>
      <c r="C178" s="53"/>
    </row>
    <row r="179" spans="1:3">
      <c r="A179" s="5">
        <v>177</v>
      </c>
      <c r="B179" s="53"/>
      <c r="C179" s="53"/>
    </row>
    <row r="180" spans="1:3">
      <c r="A180" s="5">
        <v>178</v>
      </c>
      <c r="B180" s="53"/>
      <c r="C180" s="53"/>
    </row>
    <row r="181" spans="1:3">
      <c r="A181" s="5">
        <v>179</v>
      </c>
      <c r="B181" s="53"/>
      <c r="C181" s="53"/>
    </row>
    <row r="182" spans="1:3">
      <c r="A182" s="5">
        <v>180</v>
      </c>
      <c r="B182" s="53"/>
      <c r="C182" s="53"/>
    </row>
    <row r="183" spans="1:3">
      <c r="A183" s="5">
        <v>181</v>
      </c>
      <c r="B183" s="53"/>
      <c r="C183" s="53"/>
    </row>
    <row r="184" spans="1:3">
      <c r="A184" s="5">
        <v>182</v>
      </c>
      <c r="B184" s="53"/>
      <c r="C184" s="53"/>
    </row>
    <row r="185" spans="1:3">
      <c r="A185" s="5">
        <v>183</v>
      </c>
      <c r="B185" s="53"/>
      <c r="C185" s="53"/>
    </row>
    <row r="186" spans="1:3">
      <c r="A186" s="5">
        <v>184</v>
      </c>
      <c r="B186" s="53"/>
      <c r="C186" s="53"/>
    </row>
    <row r="187" spans="1:3">
      <c r="A187" s="5">
        <v>185</v>
      </c>
      <c r="B187" s="53"/>
      <c r="C187" s="53"/>
    </row>
    <row r="188" spans="1:3">
      <c r="A188" s="5">
        <v>186</v>
      </c>
      <c r="B188" s="53"/>
      <c r="C188" s="53"/>
    </row>
    <row r="189" spans="1:3">
      <c r="A189" s="5">
        <v>187</v>
      </c>
      <c r="B189" s="53"/>
      <c r="C189" s="53"/>
    </row>
    <row r="190" spans="1:3">
      <c r="A190" s="5">
        <v>188</v>
      </c>
      <c r="B190" s="53"/>
      <c r="C190" s="53"/>
    </row>
    <row r="191" spans="1:3">
      <c r="A191" s="5">
        <v>189</v>
      </c>
      <c r="B191" s="53"/>
      <c r="C191" s="53"/>
    </row>
    <row r="192" spans="1:3">
      <c r="A192" s="5">
        <v>190</v>
      </c>
      <c r="B192" s="53"/>
      <c r="C192" s="53"/>
    </row>
    <row r="193" spans="1:3">
      <c r="A193" s="5">
        <v>191</v>
      </c>
      <c r="B193" s="53"/>
      <c r="C193" s="53"/>
    </row>
    <row r="194" spans="1:3">
      <c r="A194" s="5">
        <v>192</v>
      </c>
      <c r="B194" s="53"/>
      <c r="C194" s="53"/>
    </row>
    <row r="195" spans="1:3">
      <c r="A195" s="5">
        <v>193</v>
      </c>
      <c r="B195" s="53"/>
      <c r="C195" s="53"/>
    </row>
    <row r="196" spans="1:3">
      <c r="A196" s="5">
        <v>194</v>
      </c>
      <c r="B196" s="53"/>
      <c r="C196" s="53"/>
    </row>
    <row r="197" spans="1:3">
      <c r="A197" s="5">
        <v>195</v>
      </c>
      <c r="B197" s="53"/>
      <c r="C197" s="53"/>
    </row>
    <row r="198" spans="1:3">
      <c r="A198" s="5">
        <v>196</v>
      </c>
      <c r="B198" s="53"/>
      <c r="C198" s="53"/>
    </row>
    <row r="199" spans="1:3">
      <c r="A199" s="5">
        <v>197</v>
      </c>
      <c r="B199" s="53"/>
      <c r="C199" s="53"/>
    </row>
    <row r="200" spans="1:3">
      <c r="A200" s="5">
        <v>198</v>
      </c>
      <c r="B200" s="53"/>
      <c r="C200" s="53"/>
    </row>
    <row r="201" spans="1:3">
      <c r="A201" s="5">
        <v>199</v>
      </c>
      <c r="B201" s="53"/>
      <c r="C201" s="53"/>
    </row>
    <row r="202" spans="1:3">
      <c r="A202" s="5">
        <v>200</v>
      </c>
      <c r="B202" s="53"/>
      <c r="C202" s="53"/>
    </row>
    <row r="203" spans="1:3">
      <c r="A203" s="5">
        <v>201</v>
      </c>
      <c r="B203" s="53"/>
      <c r="C203" s="53"/>
    </row>
    <row r="204" spans="1:3">
      <c r="A204" s="5">
        <v>202</v>
      </c>
      <c r="B204" s="53"/>
      <c r="C204" s="53"/>
    </row>
    <row r="205" spans="1:3">
      <c r="A205" s="5">
        <v>203</v>
      </c>
      <c r="B205" s="53"/>
      <c r="C205" s="53"/>
    </row>
    <row r="206" spans="1:3">
      <c r="A206" s="5">
        <v>204</v>
      </c>
      <c r="B206" s="53"/>
      <c r="C206" s="53"/>
    </row>
    <row r="207" spans="1:3">
      <c r="A207" s="5">
        <v>205</v>
      </c>
      <c r="B207" s="53"/>
      <c r="C207" s="53"/>
    </row>
    <row r="208" spans="1:3">
      <c r="A208" s="5">
        <v>206</v>
      </c>
      <c r="B208" s="53"/>
      <c r="C208" s="53"/>
    </row>
    <row r="209" spans="1:3">
      <c r="A209" s="5">
        <v>207</v>
      </c>
      <c r="B209" s="53"/>
      <c r="C209" s="53"/>
    </row>
    <row r="210" spans="1:3">
      <c r="A210" s="5">
        <v>208</v>
      </c>
      <c r="B210" s="53"/>
      <c r="C210" s="53"/>
    </row>
    <row r="211" spans="1:3">
      <c r="A211" s="5">
        <v>209</v>
      </c>
      <c r="B211" s="53"/>
      <c r="C211" s="53"/>
    </row>
    <row r="212" spans="1:3">
      <c r="A212" s="5">
        <v>210</v>
      </c>
      <c r="B212" s="53"/>
      <c r="C212" s="53"/>
    </row>
    <row r="213" spans="1:3">
      <c r="A213" s="5">
        <v>211</v>
      </c>
      <c r="B213" s="53"/>
      <c r="C213" s="53"/>
    </row>
    <row r="214" spans="1:3">
      <c r="A214" s="5">
        <v>212</v>
      </c>
      <c r="B214" s="53"/>
      <c r="C214" s="53"/>
    </row>
    <row r="215" spans="1:3">
      <c r="A215" s="5">
        <v>213</v>
      </c>
      <c r="B215" s="53"/>
      <c r="C215" s="53"/>
    </row>
    <row r="216" spans="1:3">
      <c r="A216" s="5">
        <v>214</v>
      </c>
      <c r="B216" s="53"/>
      <c r="C216" s="53"/>
    </row>
    <row r="217" spans="1:3">
      <c r="A217" s="5">
        <v>215</v>
      </c>
      <c r="B217" s="53"/>
      <c r="C217" s="53"/>
    </row>
    <row r="218" spans="1:3">
      <c r="A218" s="5">
        <v>216</v>
      </c>
      <c r="B218" s="53"/>
      <c r="C218" s="53"/>
    </row>
    <row r="219" spans="1:3">
      <c r="A219" s="5">
        <v>217</v>
      </c>
      <c r="B219" s="53"/>
      <c r="C219" s="53"/>
    </row>
    <row r="220" spans="1:3">
      <c r="A220" s="5">
        <v>218</v>
      </c>
      <c r="B220" s="53"/>
      <c r="C220" s="53"/>
    </row>
    <row r="221" spans="1:3">
      <c r="A221" s="5">
        <v>219</v>
      </c>
      <c r="B221" s="53"/>
      <c r="C221" s="53"/>
    </row>
    <row r="222" spans="1:3">
      <c r="A222" s="5">
        <v>220</v>
      </c>
      <c r="B222" s="53"/>
      <c r="C222" s="53"/>
    </row>
    <row r="223" spans="1:3">
      <c r="A223" s="5">
        <v>221</v>
      </c>
      <c r="B223" s="53"/>
      <c r="C223" s="53"/>
    </row>
    <row r="224" spans="1:3">
      <c r="A224" s="5">
        <v>222</v>
      </c>
      <c r="B224" s="53"/>
      <c r="C224" s="53"/>
    </row>
    <row r="225" spans="1:3">
      <c r="A225" s="5">
        <v>223</v>
      </c>
      <c r="B225" s="53"/>
      <c r="C225" s="53"/>
    </row>
    <row r="226" spans="1:3">
      <c r="A226" s="5">
        <v>224</v>
      </c>
      <c r="B226" s="53"/>
      <c r="C226" s="53"/>
    </row>
    <row r="227" spans="1:3">
      <c r="A227" s="5">
        <v>225</v>
      </c>
      <c r="B227" s="53"/>
      <c r="C227" s="53"/>
    </row>
    <row r="228" spans="1:3">
      <c r="A228" s="5">
        <v>226</v>
      </c>
      <c r="B228" s="53"/>
      <c r="C228" s="53"/>
    </row>
    <row r="229" spans="1:3">
      <c r="A229" s="5">
        <v>227</v>
      </c>
      <c r="B229" s="53"/>
      <c r="C229" s="53"/>
    </row>
    <row r="230" spans="1:3">
      <c r="A230" s="5">
        <v>228</v>
      </c>
      <c r="B230" s="53"/>
      <c r="C230" s="53"/>
    </row>
    <row r="231" spans="1:3">
      <c r="A231" s="5">
        <v>229</v>
      </c>
      <c r="B231" s="53"/>
      <c r="C231" s="53"/>
    </row>
    <row r="232" spans="1:3">
      <c r="A232" s="5">
        <v>230</v>
      </c>
      <c r="B232" s="53"/>
      <c r="C232" s="53"/>
    </row>
    <row r="233" spans="1:3">
      <c r="A233" s="5">
        <v>231</v>
      </c>
      <c r="B233" s="53"/>
      <c r="C233" s="53"/>
    </row>
    <row r="234" spans="1:3">
      <c r="A234" s="5">
        <v>232</v>
      </c>
      <c r="B234" s="53"/>
      <c r="C234" s="53"/>
    </row>
    <row r="235" spans="1:3">
      <c r="A235" s="5">
        <v>233</v>
      </c>
      <c r="B235" s="53"/>
      <c r="C235" s="53"/>
    </row>
    <row r="236" spans="1:3">
      <c r="A236" s="5">
        <v>234</v>
      </c>
      <c r="B236" s="53"/>
      <c r="C236" s="53"/>
    </row>
    <row r="237" spans="1:3">
      <c r="A237" s="5">
        <v>235</v>
      </c>
      <c r="B237" s="53"/>
      <c r="C237" s="53"/>
    </row>
    <row r="238" spans="1:3">
      <c r="A238" s="5">
        <v>236</v>
      </c>
      <c r="B238" s="53"/>
      <c r="C238" s="53"/>
    </row>
    <row r="239" spans="1:3">
      <c r="A239" s="5">
        <v>237</v>
      </c>
      <c r="B239" s="53"/>
      <c r="C239" s="53"/>
    </row>
    <row r="240" spans="1:3">
      <c r="A240" s="5">
        <v>238</v>
      </c>
      <c r="B240" s="53"/>
      <c r="C240" s="53"/>
    </row>
    <row r="241" spans="1:3">
      <c r="A241" s="5">
        <v>239</v>
      </c>
      <c r="B241" s="53"/>
      <c r="C241" s="53"/>
    </row>
    <row r="242" spans="1:3">
      <c r="A242" s="5">
        <v>240</v>
      </c>
      <c r="B242" s="53"/>
      <c r="C242" s="53"/>
    </row>
    <row r="243" spans="1:3">
      <c r="A243" s="5">
        <v>241</v>
      </c>
      <c r="B243" s="53"/>
      <c r="C243" s="53"/>
    </row>
    <row r="244" spans="1:3">
      <c r="A244" s="5">
        <v>242</v>
      </c>
      <c r="B244" s="53"/>
      <c r="C244" s="53"/>
    </row>
    <row r="245" spans="1:3">
      <c r="A245" s="5">
        <v>243</v>
      </c>
      <c r="B245" s="53"/>
      <c r="C245" s="53"/>
    </row>
    <row r="246" spans="1:3">
      <c r="A246" s="5">
        <v>244</v>
      </c>
      <c r="B246" s="53"/>
      <c r="C246" s="53"/>
    </row>
    <row r="247" spans="1:3">
      <c r="A247" s="5">
        <v>245</v>
      </c>
      <c r="B247" s="53"/>
      <c r="C247" s="53"/>
    </row>
    <row r="248" spans="1:3">
      <c r="A248" s="5">
        <v>246</v>
      </c>
      <c r="B248" s="53"/>
      <c r="C248" s="53"/>
    </row>
    <row r="249" spans="1:3">
      <c r="A249" s="5">
        <v>247</v>
      </c>
      <c r="B249" s="53"/>
      <c r="C249" s="53"/>
    </row>
    <row r="250" spans="1:3">
      <c r="A250" s="5">
        <v>248</v>
      </c>
      <c r="B250" s="53"/>
      <c r="C250" s="53"/>
    </row>
    <row r="251" spans="1:3">
      <c r="A251" s="5">
        <v>249</v>
      </c>
      <c r="B251" s="53"/>
      <c r="C251" s="53"/>
    </row>
    <row r="252" spans="1:3">
      <c r="A252" s="5">
        <v>250</v>
      </c>
      <c r="B252" s="53"/>
      <c r="C252" s="53"/>
    </row>
    <row r="253" spans="1:3">
      <c r="A253" s="5">
        <v>251</v>
      </c>
      <c r="B253" s="53"/>
      <c r="C253" s="53"/>
    </row>
    <row r="254" spans="1:3">
      <c r="A254" s="5">
        <v>252</v>
      </c>
      <c r="B254" s="53"/>
      <c r="C254" s="53"/>
    </row>
    <row r="255" spans="1:3">
      <c r="A255" s="5">
        <v>253</v>
      </c>
      <c r="B255" s="53"/>
      <c r="C255" s="53"/>
    </row>
    <row r="256" spans="1:3">
      <c r="A256" s="5">
        <v>254</v>
      </c>
      <c r="B256" s="53"/>
      <c r="C256" s="53"/>
    </row>
    <row r="257" spans="1:3">
      <c r="A257" s="5">
        <v>255</v>
      </c>
      <c r="B257" s="53"/>
      <c r="C257" s="53"/>
    </row>
    <row r="258" spans="1:3">
      <c r="A258" s="5">
        <v>256</v>
      </c>
      <c r="B258" s="53"/>
      <c r="C258" s="53"/>
    </row>
    <row r="259" spans="1:3">
      <c r="A259" s="5">
        <v>257</v>
      </c>
      <c r="B259" s="53"/>
      <c r="C259" s="53"/>
    </row>
    <row r="260" spans="1:3">
      <c r="A260" s="5">
        <v>258</v>
      </c>
      <c r="B260" s="53"/>
      <c r="C260" s="53"/>
    </row>
    <row r="261" spans="1:3">
      <c r="A261" s="5">
        <v>259</v>
      </c>
      <c r="B261" s="53"/>
      <c r="C261" s="53"/>
    </row>
    <row r="262" spans="1:3">
      <c r="A262" s="5">
        <v>260</v>
      </c>
      <c r="B262" s="53"/>
      <c r="C262" s="53"/>
    </row>
    <row r="263" spans="1:3">
      <c r="A263" s="5">
        <v>261</v>
      </c>
      <c r="B263" s="53"/>
      <c r="C263" s="53"/>
    </row>
    <row r="264" spans="1:3">
      <c r="A264" s="5">
        <v>262</v>
      </c>
      <c r="B264" s="53"/>
      <c r="C264" s="53"/>
    </row>
    <row r="265" spans="1:3">
      <c r="A265" s="5">
        <v>263</v>
      </c>
      <c r="B265" s="53"/>
      <c r="C265" s="53"/>
    </row>
    <row r="266" spans="1:3">
      <c r="A266" s="5">
        <v>264</v>
      </c>
      <c r="B266" s="53"/>
      <c r="C266" s="53"/>
    </row>
    <row r="267" spans="1:3">
      <c r="A267" s="5">
        <v>265</v>
      </c>
      <c r="B267" s="53"/>
      <c r="C267" s="53"/>
    </row>
    <row r="268" spans="1:3">
      <c r="A268" s="5">
        <v>266</v>
      </c>
      <c r="B268" s="53"/>
      <c r="C268" s="53"/>
    </row>
    <row r="269" spans="1:3">
      <c r="A269" s="5">
        <v>267</v>
      </c>
      <c r="B269" s="53"/>
      <c r="C269" s="53"/>
    </row>
    <row r="270" spans="1:3">
      <c r="A270" s="5">
        <v>268</v>
      </c>
      <c r="B270" s="53"/>
      <c r="C270" s="53"/>
    </row>
    <row r="271" spans="1:3">
      <c r="A271" s="5">
        <v>269</v>
      </c>
      <c r="B271" s="53"/>
      <c r="C271" s="53"/>
    </row>
    <row r="272" spans="1:3">
      <c r="A272" s="5">
        <v>270</v>
      </c>
      <c r="B272" s="53"/>
      <c r="C272" s="53"/>
    </row>
    <row r="273" spans="1:3">
      <c r="A273" s="5">
        <v>271</v>
      </c>
      <c r="B273" s="53"/>
      <c r="C273" s="53"/>
    </row>
    <row r="274" spans="1:3">
      <c r="A274" s="5">
        <v>272</v>
      </c>
      <c r="B274" s="53"/>
      <c r="C274" s="53"/>
    </row>
    <row r="275" spans="1:3">
      <c r="A275" s="5">
        <v>273</v>
      </c>
      <c r="B275" s="53"/>
      <c r="C275" s="53"/>
    </row>
    <row r="276" spans="1:3">
      <c r="A276" s="5">
        <v>274</v>
      </c>
      <c r="B276" s="53"/>
      <c r="C276" s="53"/>
    </row>
    <row r="277" spans="1:3">
      <c r="A277" s="5">
        <v>275</v>
      </c>
      <c r="B277" s="53"/>
      <c r="C277" s="53"/>
    </row>
    <row r="278" spans="1:3">
      <c r="A278" s="5">
        <v>276</v>
      </c>
      <c r="B278" s="53"/>
      <c r="C278" s="53"/>
    </row>
    <row r="279" spans="1:3">
      <c r="A279" s="5">
        <v>277</v>
      </c>
      <c r="B279" s="53"/>
      <c r="C279" s="53"/>
    </row>
    <row r="280" spans="1:3">
      <c r="A280" s="5">
        <v>278</v>
      </c>
      <c r="B280" s="53"/>
      <c r="C280" s="53"/>
    </row>
    <row r="281" spans="1:3">
      <c r="A281" s="5">
        <v>279</v>
      </c>
      <c r="B281" s="53"/>
      <c r="C281" s="53"/>
    </row>
    <row r="282" spans="1:3">
      <c r="A282" s="5">
        <v>280</v>
      </c>
      <c r="B282" s="53"/>
      <c r="C282" s="53"/>
    </row>
    <row r="283" spans="1:3">
      <c r="A283" s="5">
        <v>281</v>
      </c>
      <c r="B283" s="53"/>
      <c r="C283" s="53"/>
    </row>
    <row r="284" spans="1:3">
      <c r="A284" s="5">
        <v>282</v>
      </c>
      <c r="B284" s="53"/>
      <c r="C284" s="53"/>
    </row>
    <row r="285" spans="1:3">
      <c r="A285" s="5">
        <v>283</v>
      </c>
      <c r="B285" s="53"/>
      <c r="C285" s="53"/>
    </row>
    <row r="286" spans="1:3">
      <c r="A286" s="5">
        <v>284</v>
      </c>
      <c r="B286" s="53"/>
      <c r="C286" s="53"/>
    </row>
    <row r="287" spans="1:3">
      <c r="A287" s="5">
        <v>285</v>
      </c>
      <c r="B287" s="53"/>
      <c r="C287" s="53"/>
    </row>
    <row r="288" spans="1:3">
      <c r="A288" s="5">
        <v>286</v>
      </c>
      <c r="B288" s="53"/>
      <c r="C288" s="53"/>
    </row>
    <row r="289" spans="1:3">
      <c r="A289" s="5">
        <v>287</v>
      </c>
      <c r="B289" s="53"/>
      <c r="C289" s="53"/>
    </row>
    <row r="290" spans="1:3">
      <c r="A290" s="5">
        <v>288</v>
      </c>
      <c r="B290" s="53"/>
      <c r="C290" s="53"/>
    </row>
    <row r="291" spans="1:3">
      <c r="A291" s="5">
        <v>289</v>
      </c>
      <c r="B291" s="53"/>
      <c r="C291" s="53"/>
    </row>
    <row r="292" spans="1:3">
      <c r="A292" s="5">
        <v>290</v>
      </c>
      <c r="B292" s="53"/>
      <c r="C292" s="53"/>
    </row>
    <row r="293" spans="1:3">
      <c r="A293" s="5">
        <v>291</v>
      </c>
      <c r="B293" s="53"/>
      <c r="C293" s="53"/>
    </row>
    <row r="294" spans="1:3">
      <c r="A294" s="5">
        <v>292</v>
      </c>
      <c r="B294" s="53"/>
      <c r="C294" s="53"/>
    </row>
    <row r="295" spans="1:3">
      <c r="A295" s="5">
        <v>293</v>
      </c>
      <c r="B295" s="53"/>
      <c r="C295" s="53"/>
    </row>
    <row r="296" spans="1:3">
      <c r="A296" s="5">
        <v>294</v>
      </c>
      <c r="B296" s="53"/>
      <c r="C296" s="53"/>
    </row>
    <row r="297" spans="1:3">
      <c r="A297" s="5">
        <v>295</v>
      </c>
      <c r="B297" s="53"/>
      <c r="C297" s="53"/>
    </row>
    <row r="298" spans="1:3">
      <c r="A298" s="5">
        <v>296</v>
      </c>
      <c r="B298" s="53"/>
      <c r="C298" s="53"/>
    </row>
    <row r="299" spans="1:3">
      <c r="A299" s="5">
        <v>297</v>
      </c>
      <c r="B299" s="53"/>
      <c r="C299" s="53"/>
    </row>
    <row r="300" spans="1:3">
      <c r="A300" s="5">
        <v>298</v>
      </c>
      <c r="B300" s="53"/>
      <c r="C300" s="53"/>
    </row>
    <row r="301" spans="1:3">
      <c r="A301" s="5">
        <v>299</v>
      </c>
      <c r="B301" s="53"/>
      <c r="C301" s="53"/>
    </row>
    <row r="302" spans="1:3">
      <c r="A302" s="5">
        <v>300</v>
      </c>
      <c r="B302" s="53"/>
      <c r="C302" s="53"/>
    </row>
    <row r="303" spans="1:3">
      <c r="A303" s="5">
        <v>301</v>
      </c>
      <c r="B303" s="53"/>
      <c r="C303" s="53"/>
    </row>
    <row r="304" spans="1:3">
      <c r="A304" s="5">
        <v>302</v>
      </c>
      <c r="B304" s="53"/>
      <c r="C304" s="53"/>
    </row>
    <row r="305" spans="1:3">
      <c r="A305" s="5">
        <v>303</v>
      </c>
      <c r="B305" s="53"/>
      <c r="C305" s="53"/>
    </row>
    <row r="306" spans="1:3">
      <c r="A306" s="5">
        <v>304</v>
      </c>
      <c r="B306" s="53"/>
      <c r="C306" s="53"/>
    </row>
    <row r="307" spans="1:3">
      <c r="A307" s="5">
        <v>305</v>
      </c>
      <c r="B307" s="53"/>
      <c r="C307" s="53"/>
    </row>
    <row r="308" spans="1:3">
      <c r="A308" s="5">
        <v>306</v>
      </c>
      <c r="B308" s="53"/>
      <c r="C308" s="53"/>
    </row>
    <row r="309" spans="1:3">
      <c r="A309" s="5">
        <v>307</v>
      </c>
      <c r="B309" s="53"/>
      <c r="C309" s="53"/>
    </row>
    <row r="310" spans="1:3">
      <c r="A310" s="5">
        <v>308</v>
      </c>
      <c r="B310" s="53"/>
      <c r="C310" s="53"/>
    </row>
    <row r="311" spans="1:3">
      <c r="A311" s="5">
        <v>309</v>
      </c>
      <c r="B311" s="53"/>
      <c r="C311" s="53"/>
    </row>
    <row r="312" spans="1:3">
      <c r="A312" s="5">
        <v>310</v>
      </c>
      <c r="B312" s="53"/>
      <c r="C312" s="53"/>
    </row>
    <row r="313" spans="1:3">
      <c r="A313" s="5">
        <v>311</v>
      </c>
      <c r="B313" s="53"/>
      <c r="C313" s="53"/>
    </row>
    <row r="314" spans="1:3">
      <c r="A314" s="5">
        <v>312</v>
      </c>
      <c r="B314" s="53"/>
      <c r="C314" s="53"/>
    </row>
    <row r="315" spans="1:3">
      <c r="A315" s="5">
        <v>313</v>
      </c>
      <c r="B315" s="53"/>
      <c r="C315" s="53"/>
    </row>
    <row r="316" spans="1:3">
      <c r="A316" s="5">
        <v>314</v>
      </c>
      <c r="B316" s="53"/>
      <c r="C316" s="53"/>
    </row>
    <row r="317" spans="1:3">
      <c r="A317" s="5">
        <v>315</v>
      </c>
      <c r="B317" s="53"/>
      <c r="C317" s="53"/>
    </row>
    <row r="318" spans="1:3">
      <c r="A318" s="5">
        <v>316</v>
      </c>
      <c r="B318" s="53"/>
      <c r="C318" s="53"/>
    </row>
    <row r="319" spans="1:3">
      <c r="A319" s="5">
        <v>317</v>
      </c>
      <c r="B319" s="53"/>
      <c r="C319" s="53"/>
    </row>
    <row r="320" spans="1:3">
      <c r="A320" s="5">
        <v>318</v>
      </c>
      <c r="B320" s="53"/>
      <c r="C320" s="53"/>
    </row>
    <row r="321" spans="1:3">
      <c r="A321" s="5">
        <v>319</v>
      </c>
      <c r="B321" s="53"/>
      <c r="C321" s="53"/>
    </row>
    <row r="322" spans="1:3">
      <c r="A322" s="5">
        <v>320</v>
      </c>
      <c r="B322" s="53"/>
      <c r="C322" s="53"/>
    </row>
    <row r="323" spans="1:3">
      <c r="A323" s="5">
        <v>321</v>
      </c>
      <c r="B323" s="53"/>
      <c r="C323" s="53"/>
    </row>
    <row r="324" spans="1:3">
      <c r="A324" s="5">
        <v>322</v>
      </c>
      <c r="B324" s="53"/>
      <c r="C324" s="53"/>
    </row>
    <row r="325" spans="1:3">
      <c r="A325" s="5">
        <v>323</v>
      </c>
      <c r="B325" s="53"/>
      <c r="C325" s="53"/>
    </row>
    <row r="326" spans="1:3">
      <c r="A326" s="5">
        <v>324</v>
      </c>
      <c r="B326" s="53"/>
      <c r="C326" s="53"/>
    </row>
    <row r="327" spans="1:3">
      <c r="A327" s="5">
        <v>325</v>
      </c>
      <c r="B327" s="53"/>
      <c r="C327" s="53"/>
    </row>
    <row r="328" spans="1:3">
      <c r="A328" s="5">
        <v>326</v>
      </c>
      <c r="B328" s="53"/>
      <c r="C328" s="53"/>
    </row>
    <row r="329" spans="1:3">
      <c r="A329" s="5">
        <v>327</v>
      </c>
      <c r="B329" s="53"/>
      <c r="C329" s="53"/>
    </row>
    <row r="330" spans="1:3">
      <c r="A330" s="5">
        <v>328</v>
      </c>
      <c r="B330" s="53"/>
      <c r="C330" s="53"/>
    </row>
    <row r="331" spans="1:3">
      <c r="A331" s="5">
        <v>329</v>
      </c>
      <c r="B331" s="53"/>
      <c r="C331" s="53"/>
    </row>
    <row r="332" spans="1:3">
      <c r="A332" s="5">
        <v>330</v>
      </c>
      <c r="B332" s="53"/>
      <c r="C332" s="53"/>
    </row>
    <row r="333" spans="1:3">
      <c r="A333" s="5">
        <v>331</v>
      </c>
      <c r="B333" s="53"/>
      <c r="C333" s="53"/>
    </row>
    <row r="334" spans="1:3">
      <c r="A334" s="5">
        <v>332</v>
      </c>
      <c r="B334" s="53"/>
      <c r="C334" s="53"/>
    </row>
    <row r="335" spans="1:3">
      <c r="A335" s="5">
        <v>333</v>
      </c>
      <c r="B335" s="53"/>
      <c r="C335" s="53"/>
    </row>
    <row r="336" spans="1:3">
      <c r="A336" s="5">
        <v>334</v>
      </c>
      <c r="B336" s="53"/>
      <c r="C336" s="53"/>
    </row>
    <row r="337" spans="1:3">
      <c r="A337" s="5">
        <v>335</v>
      </c>
      <c r="B337" s="53"/>
      <c r="C337" s="53"/>
    </row>
    <row r="338" spans="1:3">
      <c r="A338" s="5">
        <v>336</v>
      </c>
      <c r="B338" s="53"/>
      <c r="C338" s="53"/>
    </row>
    <row r="339" spans="1:3">
      <c r="A339" s="5">
        <v>337</v>
      </c>
      <c r="B339" s="53"/>
      <c r="C339" s="53"/>
    </row>
    <row r="340" spans="1:3">
      <c r="A340" s="5">
        <v>338</v>
      </c>
      <c r="B340" s="53"/>
      <c r="C340" s="53"/>
    </row>
    <row r="341" spans="1:3">
      <c r="A341" s="5">
        <v>339</v>
      </c>
      <c r="B341" s="53"/>
      <c r="C341" s="53"/>
    </row>
    <row r="342" spans="1:3">
      <c r="A342" s="5">
        <v>340</v>
      </c>
      <c r="B342" s="53"/>
      <c r="C342" s="53"/>
    </row>
    <row r="343" spans="1:3">
      <c r="A343" s="5">
        <v>341</v>
      </c>
      <c r="B343" s="53"/>
      <c r="C343" s="53"/>
    </row>
    <row r="344" spans="1:3">
      <c r="A344" s="5">
        <v>342</v>
      </c>
      <c r="B344" s="53"/>
      <c r="C344" s="53"/>
    </row>
    <row r="345" spans="1:3">
      <c r="A345" s="5">
        <v>343</v>
      </c>
      <c r="B345" s="53"/>
      <c r="C345" s="53"/>
    </row>
    <row r="346" spans="1:3">
      <c r="A346" s="5">
        <v>344</v>
      </c>
      <c r="B346" s="53"/>
      <c r="C346" s="53"/>
    </row>
    <row r="347" spans="1:3">
      <c r="A347" s="5">
        <v>345</v>
      </c>
      <c r="B347" s="53"/>
      <c r="C347" s="53"/>
    </row>
    <row r="348" spans="1:3">
      <c r="A348" s="5">
        <v>346</v>
      </c>
      <c r="B348" s="53"/>
      <c r="C348" s="53"/>
    </row>
    <row r="349" spans="1:3">
      <c r="A349" s="5">
        <v>347</v>
      </c>
      <c r="B349" s="53"/>
      <c r="C349" s="53"/>
    </row>
    <row r="350" spans="1:3">
      <c r="A350" s="5">
        <v>348</v>
      </c>
      <c r="B350" s="53"/>
      <c r="C350" s="53"/>
    </row>
    <row r="351" spans="1:3">
      <c r="A351" s="5">
        <v>349</v>
      </c>
      <c r="B351" s="53"/>
      <c r="C351" s="53"/>
    </row>
    <row r="352" spans="1:3">
      <c r="A352" s="5">
        <v>350</v>
      </c>
      <c r="B352" s="53"/>
      <c r="C352" s="53"/>
    </row>
    <row r="353" spans="1:3">
      <c r="A353" s="5">
        <v>351</v>
      </c>
      <c r="B353" s="53"/>
      <c r="C353" s="53"/>
    </row>
    <row r="354" spans="1:3">
      <c r="A354" s="5">
        <v>352</v>
      </c>
      <c r="B354" s="53"/>
      <c r="C354" s="53"/>
    </row>
    <row r="355" spans="1:3">
      <c r="A355" s="5">
        <v>353</v>
      </c>
      <c r="B355" s="53"/>
      <c r="C355" s="53"/>
    </row>
    <row r="356" spans="1:3">
      <c r="A356" s="5">
        <v>354</v>
      </c>
      <c r="B356" s="53"/>
      <c r="C356" s="53"/>
    </row>
    <row r="357" spans="1:3">
      <c r="A357" s="5">
        <v>355</v>
      </c>
      <c r="B357" s="53"/>
      <c r="C357" s="53"/>
    </row>
    <row r="358" spans="1:3">
      <c r="A358" s="5">
        <v>356</v>
      </c>
      <c r="B358" s="53"/>
      <c r="C358" s="53"/>
    </row>
    <row r="359" spans="1:3">
      <c r="A359" s="5">
        <v>357</v>
      </c>
      <c r="B359" s="53"/>
      <c r="C359" s="53"/>
    </row>
    <row r="360" spans="1:3">
      <c r="A360" s="5">
        <v>358</v>
      </c>
      <c r="B360" s="53"/>
      <c r="C360" s="53"/>
    </row>
    <row r="361" spans="1:3">
      <c r="A361" s="5">
        <v>359</v>
      </c>
      <c r="B361" s="53"/>
      <c r="C361" s="53"/>
    </row>
    <row r="362" spans="1:3">
      <c r="A362" s="5">
        <v>360</v>
      </c>
      <c r="B362" s="53"/>
      <c r="C362" s="53"/>
    </row>
    <row r="363" spans="1:3">
      <c r="A363" s="5">
        <v>361</v>
      </c>
      <c r="B363" s="53"/>
      <c r="C363" s="53"/>
    </row>
    <row r="364" spans="1:3">
      <c r="A364" s="5">
        <v>362</v>
      </c>
      <c r="B364" s="53"/>
      <c r="C364" s="53"/>
    </row>
    <row r="365" spans="1:3">
      <c r="A365" s="5">
        <v>363</v>
      </c>
      <c r="B365" s="53"/>
      <c r="C365" s="53"/>
    </row>
    <row r="366" spans="1:3">
      <c r="A366" s="5">
        <v>364</v>
      </c>
      <c r="B366" s="53"/>
      <c r="C366" s="53"/>
    </row>
    <row r="367" spans="1:3">
      <c r="A367" s="5">
        <v>365</v>
      </c>
      <c r="B367" s="53"/>
      <c r="C367" s="53"/>
    </row>
    <row r="368" spans="1:3">
      <c r="A368" s="5">
        <v>366</v>
      </c>
      <c r="B368" s="53"/>
      <c r="C368" s="53"/>
    </row>
    <row r="369" spans="1:3">
      <c r="A369" s="5">
        <v>367</v>
      </c>
      <c r="B369" s="53"/>
      <c r="C369" s="53"/>
    </row>
    <row r="370" spans="1:3">
      <c r="A370" s="5">
        <v>368</v>
      </c>
      <c r="B370" s="53"/>
      <c r="C370" s="53"/>
    </row>
    <row r="371" spans="1:3">
      <c r="A371" s="5">
        <v>369</v>
      </c>
      <c r="B371" s="53"/>
      <c r="C371" s="53"/>
    </row>
    <row r="372" spans="1:3">
      <c r="A372" s="5">
        <v>370</v>
      </c>
      <c r="B372" s="53"/>
      <c r="C372" s="53"/>
    </row>
    <row r="373" spans="1:3">
      <c r="A373" s="5">
        <v>371</v>
      </c>
      <c r="B373" s="53"/>
      <c r="C373" s="53"/>
    </row>
    <row r="374" spans="1:3">
      <c r="A374" s="5">
        <v>372</v>
      </c>
      <c r="B374" s="53"/>
      <c r="C374" s="53"/>
    </row>
    <row r="375" spans="1:3">
      <c r="A375" s="5">
        <v>373</v>
      </c>
      <c r="B375" s="53"/>
      <c r="C375" s="53"/>
    </row>
    <row r="376" spans="1:3">
      <c r="A376" s="5">
        <v>374</v>
      </c>
      <c r="B376" s="53"/>
      <c r="C376" s="53"/>
    </row>
    <row r="377" spans="1:3">
      <c r="A377" s="5">
        <v>375</v>
      </c>
      <c r="B377" s="53"/>
      <c r="C377" s="53"/>
    </row>
    <row r="378" spans="1:3">
      <c r="A378" s="5">
        <v>376</v>
      </c>
      <c r="B378" s="53"/>
      <c r="C378" s="53"/>
    </row>
    <row r="379" spans="1:3">
      <c r="A379" s="5">
        <v>377</v>
      </c>
      <c r="B379" s="53"/>
      <c r="C379" s="53"/>
    </row>
    <row r="380" spans="1:3">
      <c r="A380" s="5">
        <v>378</v>
      </c>
      <c r="B380" s="53"/>
      <c r="C380" s="53"/>
    </row>
    <row r="381" spans="1:3">
      <c r="A381" s="5">
        <v>379</v>
      </c>
      <c r="B381" s="53"/>
      <c r="C381" s="53"/>
    </row>
    <row r="382" spans="1:3">
      <c r="A382" s="5">
        <v>380</v>
      </c>
      <c r="B382" s="53"/>
      <c r="C382" s="53"/>
    </row>
    <row r="383" spans="1:3">
      <c r="A383" s="5">
        <v>381</v>
      </c>
      <c r="B383" s="53"/>
      <c r="C383" s="53"/>
    </row>
    <row r="384" spans="1:3">
      <c r="A384" s="5">
        <v>382</v>
      </c>
      <c r="B384" s="53"/>
      <c r="C384" s="53"/>
    </row>
    <row r="385" spans="1:3">
      <c r="A385" s="5">
        <v>383</v>
      </c>
      <c r="B385" s="53"/>
      <c r="C385" s="53"/>
    </row>
    <row r="386" spans="1:3">
      <c r="A386" s="5">
        <v>384</v>
      </c>
      <c r="B386" s="53"/>
      <c r="C386" s="53"/>
    </row>
    <row r="387" spans="1:3">
      <c r="A387" s="5">
        <v>385</v>
      </c>
      <c r="B387" s="53"/>
      <c r="C387" s="53"/>
    </row>
    <row r="388" spans="1:3">
      <c r="A388" s="5">
        <v>386</v>
      </c>
      <c r="B388" s="53"/>
      <c r="C388" s="53"/>
    </row>
    <row r="389" spans="1:3">
      <c r="A389" s="5">
        <v>387</v>
      </c>
      <c r="B389" s="53"/>
      <c r="C389" s="53"/>
    </row>
    <row r="390" spans="1:3">
      <c r="A390" s="5">
        <v>388</v>
      </c>
      <c r="B390" s="53"/>
      <c r="C390" s="53"/>
    </row>
    <row r="391" spans="1:3">
      <c r="A391" s="5">
        <v>389</v>
      </c>
      <c r="B391" s="53"/>
      <c r="C391" s="53"/>
    </row>
    <row r="392" spans="1:3">
      <c r="A392" s="5">
        <v>390</v>
      </c>
      <c r="B392" s="53"/>
      <c r="C392" s="53"/>
    </row>
    <row r="393" spans="1:3">
      <c r="A393" s="5">
        <v>391</v>
      </c>
      <c r="B393" s="53"/>
      <c r="C393" s="53"/>
    </row>
    <row r="394" spans="1:3">
      <c r="A394" s="5">
        <v>392</v>
      </c>
      <c r="B394" s="53"/>
      <c r="C394" s="53"/>
    </row>
    <row r="395" spans="1:3">
      <c r="A395" s="5">
        <v>393</v>
      </c>
      <c r="B395" s="53"/>
      <c r="C395" s="53"/>
    </row>
    <row r="396" spans="1:3">
      <c r="A396" s="5">
        <v>394</v>
      </c>
      <c r="B396" s="53"/>
      <c r="C396" s="53"/>
    </row>
    <row r="397" spans="1:3">
      <c r="A397" s="5">
        <v>395</v>
      </c>
      <c r="B397" s="53"/>
      <c r="C397" s="53"/>
    </row>
    <row r="398" spans="1:3">
      <c r="A398" s="5">
        <v>396</v>
      </c>
      <c r="B398" s="53"/>
      <c r="C398" s="53"/>
    </row>
    <row r="399" spans="1:3">
      <c r="A399" s="5">
        <v>397</v>
      </c>
      <c r="B399" s="53"/>
      <c r="C399" s="53"/>
    </row>
    <row r="400" spans="1:3">
      <c r="A400" s="5">
        <v>398</v>
      </c>
      <c r="B400" s="53"/>
      <c r="C400" s="53"/>
    </row>
    <row r="401" spans="1:3">
      <c r="A401" s="5">
        <v>399</v>
      </c>
      <c r="B401" s="53"/>
      <c r="C401" s="53"/>
    </row>
    <row r="402" spans="1:3">
      <c r="A402" s="5">
        <v>400</v>
      </c>
      <c r="B402" s="53"/>
      <c r="C402" s="53"/>
    </row>
    <row r="403" spans="1:3">
      <c r="A403" s="5">
        <v>401</v>
      </c>
      <c r="B403" s="53"/>
      <c r="C403" s="53"/>
    </row>
    <row r="404" spans="1:3">
      <c r="A404" s="5">
        <v>402</v>
      </c>
      <c r="B404" s="53"/>
      <c r="C404" s="53"/>
    </row>
    <row r="405" spans="1:3">
      <c r="A405" s="5">
        <v>403</v>
      </c>
      <c r="B405" s="53"/>
      <c r="C405" s="53"/>
    </row>
    <row r="406" spans="1:3">
      <c r="A406" s="5">
        <v>404</v>
      </c>
      <c r="B406" s="53"/>
      <c r="C406" s="53"/>
    </row>
    <row r="407" spans="1:3">
      <c r="A407" s="5">
        <v>405</v>
      </c>
      <c r="B407" s="53"/>
      <c r="C407" s="53"/>
    </row>
    <row r="408" spans="1:3">
      <c r="A408" s="5">
        <v>406</v>
      </c>
      <c r="B408" s="53"/>
      <c r="C408" s="53"/>
    </row>
    <row r="409" spans="1:3">
      <c r="A409" s="5">
        <v>407</v>
      </c>
      <c r="B409" s="53"/>
      <c r="C409" s="53"/>
    </row>
    <row r="410" spans="1:3">
      <c r="A410" s="5">
        <v>408</v>
      </c>
      <c r="B410" s="53"/>
      <c r="C410" s="53"/>
    </row>
    <row r="411" spans="1:3">
      <c r="A411" s="5">
        <v>409</v>
      </c>
      <c r="B411" s="53"/>
      <c r="C411" s="53"/>
    </row>
    <row r="412" spans="1:3">
      <c r="A412" s="5">
        <v>410</v>
      </c>
      <c r="B412" s="53"/>
      <c r="C412" s="53"/>
    </row>
    <row r="413" spans="1:3">
      <c r="A413" s="5">
        <v>411</v>
      </c>
      <c r="B413" s="53"/>
      <c r="C413" s="53"/>
    </row>
    <row r="414" spans="1:3">
      <c r="A414" s="5">
        <v>412</v>
      </c>
      <c r="B414" s="53"/>
      <c r="C414" s="53"/>
    </row>
    <row r="415" spans="1:3">
      <c r="A415" s="5">
        <v>413</v>
      </c>
      <c r="B415" s="53"/>
      <c r="C415" s="53"/>
    </row>
    <row r="416" spans="1:3">
      <c r="A416" s="5">
        <v>414</v>
      </c>
      <c r="B416" s="53"/>
      <c r="C416" s="53"/>
    </row>
    <row r="417" spans="1:3">
      <c r="A417" s="5">
        <v>415</v>
      </c>
      <c r="B417" s="53"/>
      <c r="C417" s="53"/>
    </row>
    <row r="418" spans="1:3">
      <c r="A418" s="5">
        <v>416</v>
      </c>
      <c r="B418" s="53"/>
      <c r="C418" s="53"/>
    </row>
    <row r="419" spans="1:3">
      <c r="A419" s="5">
        <v>417</v>
      </c>
      <c r="B419" s="53"/>
      <c r="C419" s="53"/>
    </row>
    <row r="420" spans="1:3">
      <c r="A420" s="5">
        <v>418</v>
      </c>
      <c r="B420" s="53"/>
      <c r="C420" s="53"/>
    </row>
    <row r="421" spans="1:3">
      <c r="A421" s="5">
        <v>419</v>
      </c>
      <c r="B421" s="53"/>
      <c r="C421" s="53"/>
    </row>
    <row r="422" spans="1:3">
      <c r="A422" s="5">
        <v>420</v>
      </c>
      <c r="B422" s="53"/>
      <c r="C422" s="53"/>
    </row>
    <row r="423" spans="1:3">
      <c r="A423" s="5">
        <v>421</v>
      </c>
      <c r="B423" s="53"/>
      <c r="C423" s="53"/>
    </row>
    <row r="424" spans="1:3">
      <c r="A424" s="5">
        <v>422</v>
      </c>
      <c r="B424" s="53"/>
      <c r="C424" s="53"/>
    </row>
    <row r="425" spans="1:3">
      <c r="A425" s="5">
        <v>423</v>
      </c>
      <c r="B425" s="53"/>
      <c r="C425" s="53"/>
    </row>
    <row r="426" spans="1:3">
      <c r="A426" s="5">
        <v>424</v>
      </c>
      <c r="B426" s="53"/>
      <c r="C426" s="53"/>
    </row>
    <row r="427" spans="1:3">
      <c r="A427" s="5">
        <v>425</v>
      </c>
      <c r="B427" s="53"/>
      <c r="C427" s="53"/>
    </row>
    <row r="428" spans="1:3">
      <c r="A428" s="5">
        <v>426</v>
      </c>
      <c r="B428" s="53"/>
      <c r="C428" s="53"/>
    </row>
    <row r="429" spans="1:3">
      <c r="A429" s="5">
        <v>427</v>
      </c>
      <c r="B429" s="53"/>
      <c r="C429" s="53"/>
    </row>
    <row r="430" spans="1:3">
      <c r="A430" s="5">
        <v>428</v>
      </c>
      <c r="B430" s="53"/>
      <c r="C430" s="53"/>
    </row>
    <row r="431" spans="1:3">
      <c r="A431" s="5">
        <v>429</v>
      </c>
      <c r="B431" s="53"/>
      <c r="C431" s="53"/>
    </row>
    <row r="432" spans="1:3">
      <c r="A432" s="5">
        <v>430</v>
      </c>
      <c r="B432" s="53"/>
      <c r="C432" s="53"/>
    </row>
    <row r="433" spans="1:3">
      <c r="A433" s="5">
        <v>431</v>
      </c>
      <c r="B433" s="53"/>
      <c r="C433" s="53"/>
    </row>
    <row r="434" spans="1:3">
      <c r="A434" s="5">
        <v>432</v>
      </c>
      <c r="B434" s="53"/>
      <c r="C434" s="53"/>
    </row>
    <row r="435" spans="1:3">
      <c r="A435" s="5">
        <v>433</v>
      </c>
      <c r="B435" s="53"/>
      <c r="C435" s="53"/>
    </row>
    <row r="436" spans="1:3">
      <c r="A436" s="5">
        <v>434</v>
      </c>
      <c r="B436" s="53"/>
      <c r="C436" s="53"/>
    </row>
    <row r="437" spans="1:3">
      <c r="A437" s="5">
        <v>435</v>
      </c>
      <c r="B437" s="53"/>
      <c r="C437" s="53"/>
    </row>
    <row r="438" spans="1:3">
      <c r="A438" s="5">
        <v>436</v>
      </c>
      <c r="B438" s="53"/>
      <c r="C438" s="53"/>
    </row>
    <row r="439" spans="1:3">
      <c r="A439" s="5">
        <v>437</v>
      </c>
      <c r="B439" s="53"/>
      <c r="C439" s="53"/>
    </row>
    <row r="440" spans="1:3">
      <c r="A440" s="5">
        <v>438</v>
      </c>
      <c r="B440" s="53"/>
      <c r="C440" s="53"/>
    </row>
    <row r="441" spans="1:3">
      <c r="A441" s="5">
        <v>439</v>
      </c>
      <c r="B441" s="53"/>
      <c r="C441" s="53"/>
    </row>
    <row r="442" spans="1:3">
      <c r="A442" s="5">
        <v>440</v>
      </c>
      <c r="B442" s="53"/>
      <c r="C442" s="53"/>
    </row>
    <row r="443" spans="1:3">
      <c r="A443" s="5">
        <v>441</v>
      </c>
      <c r="B443" s="53"/>
      <c r="C443" s="53"/>
    </row>
    <row r="444" spans="1:3">
      <c r="A444" s="5">
        <v>442</v>
      </c>
      <c r="B444" s="53"/>
      <c r="C444" s="53"/>
    </row>
    <row r="445" spans="1:3">
      <c r="A445" s="5">
        <v>443</v>
      </c>
      <c r="B445" s="53"/>
      <c r="C445" s="53"/>
    </row>
    <row r="446" spans="1:3">
      <c r="A446" s="5">
        <v>444</v>
      </c>
      <c r="B446" s="53"/>
      <c r="C446" s="53"/>
    </row>
    <row r="447" spans="1:3">
      <c r="A447" s="5">
        <v>445</v>
      </c>
      <c r="B447" s="53"/>
      <c r="C447" s="53"/>
    </row>
    <row r="448" spans="1:3">
      <c r="A448" s="5">
        <v>446</v>
      </c>
      <c r="B448" s="53"/>
      <c r="C448" s="53"/>
    </row>
    <row r="449" spans="1:3">
      <c r="A449" s="5">
        <v>447</v>
      </c>
      <c r="B449" s="53"/>
      <c r="C449" s="53"/>
    </row>
    <row r="450" spans="1:3">
      <c r="A450" s="5">
        <v>448</v>
      </c>
      <c r="B450" s="53"/>
      <c r="C450" s="53"/>
    </row>
    <row r="451" spans="1:3">
      <c r="A451" s="5">
        <v>449</v>
      </c>
      <c r="B451" s="53"/>
      <c r="C451" s="53"/>
    </row>
    <row r="452" spans="1:3">
      <c r="A452" s="5">
        <v>450</v>
      </c>
      <c r="B452" s="53"/>
      <c r="C452" s="53"/>
    </row>
    <row r="453" spans="1:3">
      <c r="A453" s="5">
        <v>451</v>
      </c>
      <c r="B453" s="53"/>
      <c r="C453" s="53"/>
    </row>
    <row r="454" spans="1:3">
      <c r="A454" s="5">
        <v>452</v>
      </c>
      <c r="B454" s="53"/>
      <c r="C454" s="53"/>
    </row>
    <row r="455" spans="1:3">
      <c r="A455" s="5">
        <v>453</v>
      </c>
      <c r="B455" s="53"/>
      <c r="C455" s="53"/>
    </row>
    <row r="456" spans="1:3">
      <c r="A456" s="5">
        <v>454</v>
      </c>
      <c r="B456" s="53"/>
      <c r="C456" s="53"/>
    </row>
    <row r="457" spans="1:3">
      <c r="A457" s="5">
        <v>455</v>
      </c>
      <c r="B457" s="53"/>
      <c r="C457" s="53"/>
    </row>
    <row r="458" spans="1:3">
      <c r="A458" s="5">
        <v>456</v>
      </c>
      <c r="B458" s="53"/>
      <c r="C458" s="53"/>
    </row>
    <row r="459" spans="1:3">
      <c r="A459" s="5">
        <v>457</v>
      </c>
      <c r="B459" s="53"/>
      <c r="C459" s="53"/>
    </row>
    <row r="460" spans="1:3">
      <c r="A460" s="5">
        <v>458</v>
      </c>
      <c r="B460" s="53"/>
      <c r="C460" s="53"/>
    </row>
    <row r="461" spans="1:3">
      <c r="A461" s="5">
        <v>459</v>
      </c>
      <c r="B461" s="53"/>
      <c r="C461" s="53"/>
    </row>
    <row r="462" spans="1:3">
      <c r="A462" s="5">
        <v>460</v>
      </c>
      <c r="B462" s="53"/>
      <c r="C462" s="53"/>
    </row>
    <row r="463" spans="1:3">
      <c r="A463" s="5">
        <v>461</v>
      </c>
      <c r="B463" s="53"/>
      <c r="C463" s="53"/>
    </row>
    <row r="464" spans="1:3">
      <c r="A464" s="5">
        <v>462</v>
      </c>
      <c r="B464" s="53"/>
      <c r="C464" s="53"/>
    </row>
    <row r="465" spans="1:3">
      <c r="A465" s="5">
        <v>463</v>
      </c>
      <c r="B465" s="53"/>
      <c r="C465" s="53"/>
    </row>
    <row r="466" spans="1:3">
      <c r="A466" s="5">
        <v>464</v>
      </c>
      <c r="B466" s="53"/>
      <c r="C466" s="53"/>
    </row>
    <row r="467" spans="1:3">
      <c r="A467" s="5">
        <v>465</v>
      </c>
      <c r="B467" s="53"/>
      <c r="C467" s="53"/>
    </row>
    <row r="468" spans="1:3">
      <c r="A468" s="5">
        <v>466</v>
      </c>
      <c r="B468" s="53"/>
      <c r="C468" s="53"/>
    </row>
    <row r="469" spans="1:3">
      <c r="A469" s="5">
        <v>467</v>
      </c>
      <c r="B469" s="53"/>
      <c r="C469" s="53"/>
    </row>
    <row r="470" spans="1:3">
      <c r="A470" s="5">
        <v>468</v>
      </c>
      <c r="B470" s="53"/>
      <c r="C470" s="53"/>
    </row>
    <row r="471" spans="1:3">
      <c r="A471" s="5">
        <v>469</v>
      </c>
      <c r="B471" s="53"/>
      <c r="C471" s="53"/>
    </row>
    <row r="472" spans="1:3">
      <c r="A472" s="5">
        <v>470</v>
      </c>
      <c r="B472" s="53"/>
      <c r="C472" s="53"/>
    </row>
    <row r="473" spans="1:3">
      <c r="A473" s="5">
        <v>471</v>
      </c>
      <c r="B473" s="53"/>
      <c r="C473" s="53"/>
    </row>
    <row r="474" spans="1:3">
      <c r="A474" s="5">
        <v>472</v>
      </c>
      <c r="B474" s="53"/>
      <c r="C474" s="53"/>
    </row>
    <row r="475" spans="1:3">
      <c r="A475" s="5">
        <v>473</v>
      </c>
      <c r="B475" s="53"/>
      <c r="C475" s="53"/>
    </row>
    <row r="476" spans="1:3">
      <c r="A476" s="5">
        <v>474</v>
      </c>
      <c r="B476" s="53"/>
      <c r="C476" s="53"/>
    </row>
    <row r="477" spans="1:3">
      <c r="A477" s="5">
        <v>475</v>
      </c>
      <c r="B477" s="53"/>
      <c r="C477" s="53"/>
    </row>
    <row r="478" spans="1:3">
      <c r="A478" s="5">
        <v>476</v>
      </c>
      <c r="B478" s="53"/>
      <c r="C478" s="53"/>
    </row>
    <row r="479" spans="1:3">
      <c r="A479" s="5">
        <v>477</v>
      </c>
      <c r="B479" s="53"/>
      <c r="C479" s="53"/>
    </row>
    <row r="480" spans="1:3">
      <c r="A480" s="5">
        <v>478</v>
      </c>
      <c r="B480" s="53"/>
      <c r="C480" s="53"/>
    </row>
    <row r="481" spans="1:3">
      <c r="A481" s="5">
        <v>479</v>
      </c>
      <c r="B481" s="53"/>
      <c r="C481" s="53"/>
    </row>
    <row r="482" spans="1:3">
      <c r="A482" s="5">
        <v>480</v>
      </c>
      <c r="B482" s="53"/>
      <c r="C482" s="53"/>
    </row>
    <row r="483" spans="1:3">
      <c r="A483" s="5">
        <v>481</v>
      </c>
      <c r="B483" s="53"/>
      <c r="C483" s="53"/>
    </row>
    <row r="484" spans="1:3">
      <c r="A484" s="5">
        <v>482</v>
      </c>
      <c r="B484" s="53"/>
      <c r="C484" s="53"/>
    </row>
    <row r="485" spans="1:3">
      <c r="A485" s="5">
        <v>483</v>
      </c>
      <c r="B485" s="53"/>
      <c r="C485" s="53"/>
    </row>
    <row r="486" spans="1:3">
      <c r="A486" s="5">
        <v>484</v>
      </c>
      <c r="B486" s="53"/>
      <c r="C486" s="53"/>
    </row>
    <row r="487" spans="1:3">
      <c r="A487" s="5">
        <v>485</v>
      </c>
      <c r="B487" s="53"/>
      <c r="C487" s="53"/>
    </row>
    <row r="488" spans="1:3">
      <c r="A488" s="5">
        <v>486</v>
      </c>
      <c r="B488" s="53"/>
      <c r="C488" s="53"/>
    </row>
    <row r="489" spans="1:3">
      <c r="A489" s="5">
        <v>487</v>
      </c>
      <c r="B489" s="53"/>
      <c r="C489" s="53"/>
    </row>
    <row r="490" spans="1:3">
      <c r="A490" s="5">
        <v>488</v>
      </c>
      <c r="B490" s="53"/>
      <c r="C490" s="53"/>
    </row>
    <row r="491" spans="1:3">
      <c r="A491" s="5">
        <v>489</v>
      </c>
      <c r="B491" s="53"/>
      <c r="C491" s="53"/>
    </row>
    <row r="492" spans="1:3">
      <c r="A492" s="5">
        <v>490</v>
      </c>
      <c r="B492" s="53"/>
      <c r="C492" s="53"/>
    </row>
    <row r="493" spans="1:3">
      <c r="A493" s="5">
        <v>491</v>
      </c>
      <c r="B493" s="53"/>
      <c r="C493" s="53"/>
    </row>
    <row r="494" spans="1:3">
      <c r="A494" s="5">
        <v>492</v>
      </c>
      <c r="B494" s="53"/>
      <c r="C494" s="53"/>
    </row>
    <row r="495" spans="1:3">
      <c r="A495" s="5">
        <v>493</v>
      </c>
      <c r="B495" s="53"/>
      <c r="C495" s="53"/>
    </row>
    <row r="496" spans="1:3">
      <c r="A496" s="5">
        <v>494</v>
      </c>
      <c r="B496" s="53"/>
      <c r="C496" s="53"/>
    </row>
    <row r="497" spans="1:3">
      <c r="A497" s="5">
        <v>495</v>
      </c>
      <c r="B497" s="53"/>
      <c r="C497" s="53"/>
    </row>
    <row r="498" spans="1:3">
      <c r="A498" s="5">
        <v>496</v>
      </c>
      <c r="B498" s="53"/>
      <c r="C498" s="53"/>
    </row>
    <row r="499" spans="1:3">
      <c r="A499" s="5">
        <v>497</v>
      </c>
      <c r="B499" s="53"/>
      <c r="C499" s="53"/>
    </row>
    <row r="500" spans="1:3">
      <c r="A500" s="5">
        <v>498</v>
      </c>
      <c r="B500" s="53"/>
      <c r="C500" s="53"/>
    </row>
    <row r="501" spans="1:3">
      <c r="A501" s="5">
        <v>499</v>
      </c>
      <c r="B501" s="53"/>
      <c r="C501" s="53"/>
    </row>
    <row r="502" spans="1:3">
      <c r="A502" s="5">
        <v>500</v>
      </c>
      <c r="B502" s="53"/>
      <c r="C502" s="53"/>
    </row>
    <row r="503" spans="1:3">
      <c r="A503" s="5">
        <v>501</v>
      </c>
      <c r="B503" s="53"/>
      <c r="C503" s="53"/>
    </row>
    <row r="504" spans="1:3">
      <c r="A504" s="5">
        <v>502</v>
      </c>
      <c r="B504" s="53"/>
      <c r="C504" s="53"/>
    </row>
    <row r="505" spans="1:3">
      <c r="A505" s="5">
        <v>503</v>
      </c>
      <c r="B505" s="53"/>
      <c r="C505" s="53"/>
    </row>
    <row r="506" spans="1:3">
      <c r="A506" s="5">
        <v>504</v>
      </c>
      <c r="B506" s="53"/>
      <c r="C506" s="53"/>
    </row>
    <row r="507" spans="1:3">
      <c r="A507" s="5">
        <v>505</v>
      </c>
      <c r="B507" s="53"/>
      <c r="C507" s="53"/>
    </row>
    <row r="508" spans="1:3">
      <c r="A508" s="5">
        <v>506</v>
      </c>
      <c r="B508" s="53"/>
      <c r="C508" s="53"/>
    </row>
    <row r="509" spans="1:3">
      <c r="A509" s="5">
        <v>507</v>
      </c>
      <c r="B509" s="53"/>
      <c r="C509" s="53"/>
    </row>
    <row r="510" spans="1:3">
      <c r="A510" s="5">
        <v>508</v>
      </c>
      <c r="B510" s="53"/>
      <c r="C510" s="53"/>
    </row>
    <row r="511" spans="1:3">
      <c r="A511" s="5">
        <v>509</v>
      </c>
      <c r="B511" s="53"/>
      <c r="C511" s="53"/>
    </row>
    <row r="512" spans="1:3">
      <c r="A512" s="5">
        <v>510</v>
      </c>
      <c r="B512" s="53"/>
      <c r="C512" s="53"/>
    </row>
    <row r="513" spans="1:3">
      <c r="A513" s="5">
        <v>511</v>
      </c>
      <c r="B513" s="53"/>
      <c r="C513" s="53"/>
    </row>
    <row r="514" spans="1:3">
      <c r="A514" s="5">
        <v>512</v>
      </c>
      <c r="B514" s="53"/>
      <c r="C514" s="53"/>
    </row>
    <row r="515" spans="1:3">
      <c r="A515" s="5">
        <v>513</v>
      </c>
      <c r="B515" s="53"/>
      <c r="C515" s="53"/>
    </row>
    <row r="516" spans="1:3">
      <c r="A516" s="5">
        <v>514</v>
      </c>
      <c r="B516" s="53"/>
      <c r="C516" s="53"/>
    </row>
    <row r="517" spans="1:3">
      <c r="A517" s="5">
        <v>515</v>
      </c>
      <c r="B517" s="53"/>
      <c r="C517" s="53"/>
    </row>
    <row r="518" spans="1:3">
      <c r="A518" s="5">
        <v>516</v>
      </c>
      <c r="B518" s="53"/>
      <c r="C518" s="53"/>
    </row>
    <row r="519" spans="1:3">
      <c r="A519" s="5">
        <v>517</v>
      </c>
      <c r="B519" s="53"/>
      <c r="C519" s="53"/>
    </row>
    <row r="520" spans="1:3">
      <c r="A520" s="5">
        <v>518</v>
      </c>
      <c r="B520" s="53"/>
      <c r="C520" s="53"/>
    </row>
    <row r="521" spans="1:3">
      <c r="A521" s="5">
        <v>519</v>
      </c>
      <c r="B521" s="53"/>
      <c r="C521" s="53"/>
    </row>
    <row r="522" spans="1:3">
      <c r="A522" s="5">
        <v>520</v>
      </c>
      <c r="B522" s="53"/>
      <c r="C522" s="53"/>
    </row>
    <row r="523" spans="1:3">
      <c r="A523" s="5">
        <v>521</v>
      </c>
      <c r="B523" s="53"/>
      <c r="C523" s="53"/>
    </row>
    <row r="524" spans="1:3">
      <c r="A524" s="5">
        <v>522</v>
      </c>
      <c r="B524" s="53"/>
      <c r="C524" s="53"/>
    </row>
    <row r="525" spans="1:3">
      <c r="A525" s="5">
        <v>523</v>
      </c>
      <c r="B525" s="53"/>
      <c r="C525" s="53"/>
    </row>
    <row r="526" spans="1:3">
      <c r="A526" s="5">
        <v>524</v>
      </c>
      <c r="B526" s="53"/>
      <c r="C526" s="53"/>
    </row>
    <row r="527" spans="1:3">
      <c r="A527" s="5">
        <v>525</v>
      </c>
      <c r="B527" s="53"/>
      <c r="C527" s="53"/>
    </row>
    <row r="528" spans="1:3">
      <c r="A528" s="5">
        <v>526</v>
      </c>
      <c r="B528" s="53"/>
      <c r="C528" s="53"/>
    </row>
    <row r="529" spans="1:3">
      <c r="A529" s="5">
        <v>527</v>
      </c>
      <c r="B529" s="53"/>
      <c r="C529" s="53"/>
    </row>
    <row r="530" spans="1:3">
      <c r="A530" s="5">
        <v>528</v>
      </c>
      <c r="B530" s="53"/>
      <c r="C530" s="53"/>
    </row>
    <row r="531" spans="1:3">
      <c r="A531" s="5">
        <v>529</v>
      </c>
      <c r="B531" s="53"/>
      <c r="C531" s="53"/>
    </row>
    <row r="532" spans="1:3">
      <c r="A532" s="5">
        <v>530</v>
      </c>
      <c r="B532" s="53"/>
      <c r="C532" s="53"/>
    </row>
    <row r="533" spans="1:3">
      <c r="A533" s="5">
        <v>531</v>
      </c>
      <c r="B533" s="53"/>
      <c r="C533" s="53"/>
    </row>
    <row r="534" spans="1:3">
      <c r="A534" s="5">
        <v>532</v>
      </c>
      <c r="B534" s="53"/>
      <c r="C534" s="53"/>
    </row>
    <row r="535" spans="1:3">
      <c r="A535" s="5">
        <v>533</v>
      </c>
      <c r="B535" s="53"/>
      <c r="C535" s="53"/>
    </row>
    <row r="536" spans="1:3">
      <c r="A536" s="5">
        <v>534</v>
      </c>
      <c r="B536" s="53"/>
      <c r="C536" s="53"/>
    </row>
    <row r="537" spans="1:3">
      <c r="A537" s="5">
        <v>535</v>
      </c>
      <c r="B537" s="53"/>
      <c r="C537" s="53"/>
    </row>
    <row r="538" spans="1:3">
      <c r="A538" s="5">
        <v>536</v>
      </c>
      <c r="B538" s="53"/>
      <c r="C538" s="53"/>
    </row>
    <row r="539" spans="1:3">
      <c r="A539" s="5">
        <v>537</v>
      </c>
      <c r="B539" s="53"/>
      <c r="C539" s="53"/>
    </row>
    <row r="540" spans="1:3">
      <c r="A540" s="5">
        <v>538</v>
      </c>
      <c r="B540" s="53"/>
      <c r="C540" s="53"/>
    </row>
    <row r="541" spans="1:3">
      <c r="A541" s="5">
        <v>539</v>
      </c>
      <c r="B541" s="53"/>
      <c r="C541" s="53"/>
    </row>
    <row r="542" spans="1:3">
      <c r="A542" s="5">
        <v>540</v>
      </c>
      <c r="B542" s="53"/>
      <c r="C542" s="53"/>
    </row>
    <row r="543" spans="1:3">
      <c r="A543" s="5">
        <v>541</v>
      </c>
      <c r="B543" s="53"/>
      <c r="C543" s="53"/>
    </row>
    <row r="544" spans="1:3">
      <c r="A544" s="5">
        <v>542</v>
      </c>
      <c r="B544" s="53"/>
      <c r="C544" s="53"/>
    </row>
    <row r="545" spans="1:3">
      <c r="A545" s="5">
        <v>543</v>
      </c>
      <c r="B545" s="53"/>
      <c r="C545" s="53"/>
    </row>
    <row r="546" spans="1:3">
      <c r="A546" s="5">
        <v>544</v>
      </c>
      <c r="B546" s="53"/>
      <c r="C546" s="53"/>
    </row>
    <row r="547" spans="1:3">
      <c r="A547" s="5">
        <v>545</v>
      </c>
      <c r="B547" s="53"/>
      <c r="C547" s="53"/>
    </row>
    <row r="548" spans="1:3">
      <c r="A548" s="5">
        <v>546</v>
      </c>
      <c r="B548" s="53"/>
      <c r="C548" s="53"/>
    </row>
    <row r="549" spans="1:3">
      <c r="A549" s="5">
        <v>547</v>
      </c>
      <c r="B549" s="53"/>
      <c r="C549" s="53"/>
    </row>
    <row r="550" spans="1:3">
      <c r="A550" s="5">
        <v>548</v>
      </c>
      <c r="B550" s="53"/>
      <c r="C550" s="53"/>
    </row>
    <row r="551" spans="1:3">
      <c r="A551" s="5">
        <v>549</v>
      </c>
      <c r="B551" s="53"/>
      <c r="C551" s="53"/>
    </row>
    <row r="552" spans="1:3">
      <c r="A552" s="5">
        <v>550</v>
      </c>
      <c r="B552" s="53"/>
      <c r="C552" s="53"/>
    </row>
    <row r="553" spans="1:3">
      <c r="A553" s="5">
        <v>551</v>
      </c>
      <c r="B553" s="53"/>
      <c r="C553" s="53"/>
    </row>
    <row r="554" spans="1:3">
      <c r="A554" s="5">
        <v>552</v>
      </c>
      <c r="B554" s="53"/>
      <c r="C554" s="53"/>
    </row>
    <row r="555" spans="1:3">
      <c r="A555" s="5">
        <v>553</v>
      </c>
      <c r="B555" s="53"/>
      <c r="C555" s="53"/>
    </row>
    <row r="556" spans="1:3">
      <c r="A556" s="5">
        <v>554</v>
      </c>
      <c r="B556" s="53"/>
      <c r="C556" s="53"/>
    </row>
    <row r="557" spans="1:3">
      <c r="A557" s="5">
        <v>555</v>
      </c>
      <c r="B557" s="53"/>
      <c r="C557" s="53"/>
    </row>
    <row r="558" spans="1:3">
      <c r="A558" s="5">
        <v>556</v>
      </c>
      <c r="B558" s="53"/>
      <c r="C558" s="53"/>
    </row>
    <row r="559" spans="1:3">
      <c r="A559" s="5">
        <v>557</v>
      </c>
      <c r="B559" s="53"/>
      <c r="C559" s="53"/>
    </row>
    <row r="560" spans="1:3">
      <c r="A560" s="5">
        <v>558</v>
      </c>
      <c r="B560" s="53"/>
      <c r="C560" s="53"/>
    </row>
    <row r="561" spans="1:3">
      <c r="A561" s="5">
        <v>559</v>
      </c>
      <c r="B561" s="53"/>
      <c r="C561" s="53"/>
    </row>
    <row r="562" spans="1:3">
      <c r="A562" s="5">
        <v>560</v>
      </c>
      <c r="B562" s="53"/>
      <c r="C562" s="53"/>
    </row>
    <row r="563" spans="1:3">
      <c r="A563" s="5">
        <v>561</v>
      </c>
      <c r="B563" s="53"/>
      <c r="C563" s="53"/>
    </row>
    <row r="564" spans="1:3">
      <c r="A564" s="5">
        <v>562</v>
      </c>
      <c r="B564" s="53"/>
      <c r="C564" s="53"/>
    </row>
    <row r="565" spans="1:3">
      <c r="A565" s="5">
        <v>563</v>
      </c>
      <c r="B565" s="53"/>
      <c r="C565" s="53"/>
    </row>
    <row r="566" spans="1:3">
      <c r="A566" s="5">
        <v>564</v>
      </c>
      <c r="B566" s="53"/>
      <c r="C566" s="53"/>
    </row>
    <row r="567" spans="1:3">
      <c r="A567" s="5">
        <v>565</v>
      </c>
      <c r="B567" s="53"/>
      <c r="C567" s="53"/>
    </row>
    <row r="568" spans="1:3">
      <c r="A568" s="5">
        <v>566</v>
      </c>
      <c r="B568" s="53"/>
      <c r="C568" s="53"/>
    </row>
    <row r="569" spans="1:3">
      <c r="A569" s="5">
        <v>567</v>
      </c>
      <c r="B569" s="53"/>
      <c r="C569" s="53"/>
    </row>
    <row r="570" spans="1:3">
      <c r="A570" s="5">
        <v>568</v>
      </c>
      <c r="B570" s="53"/>
      <c r="C570" s="53"/>
    </row>
    <row r="571" spans="1:3">
      <c r="A571" s="5">
        <v>569</v>
      </c>
      <c r="B571" s="53"/>
      <c r="C571" s="53"/>
    </row>
    <row r="572" spans="1:3">
      <c r="A572" s="5">
        <v>570</v>
      </c>
      <c r="B572" s="53"/>
      <c r="C572" s="53"/>
    </row>
    <row r="573" spans="1:3">
      <c r="A573" s="5">
        <v>571</v>
      </c>
      <c r="B573" s="53"/>
      <c r="C573" s="53"/>
    </row>
    <row r="574" spans="1:3">
      <c r="A574" s="5">
        <v>572</v>
      </c>
      <c r="B574" s="53"/>
      <c r="C574" s="53"/>
    </row>
    <row r="575" spans="1:3">
      <c r="A575" s="5">
        <v>573</v>
      </c>
      <c r="B575" s="53"/>
      <c r="C575" s="53"/>
    </row>
    <row r="576" spans="1:3">
      <c r="A576" s="5">
        <v>574</v>
      </c>
      <c r="B576" s="53"/>
      <c r="C576" s="53"/>
    </row>
    <row r="577" spans="1:3">
      <c r="A577" s="5">
        <v>575</v>
      </c>
      <c r="B577" s="53"/>
      <c r="C577" s="53"/>
    </row>
    <row r="578" spans="1:3">
      <c r="A578" s="5">
        <v>576</v>
      </c>
      <c r="B578" s="53"/>
      <c r="C578" s="53"/>
    </row>
    <row r="579" spans="1:3">
      <c r="A579" s="5">
        <v>577</v>
      </c>
      <c r="B579" s="53"/>
      <c r="C579" s="53"/>
    </row>
    <row r="580" spans="1:3">
      <c r="A580" s="5">
        <v>578</v>
      </c>
      <c r="B580" s="53"/>
      <c r="C580" s="53"/>
    </row>
    <row r="581" spans="1:3">
      <c r="A581" s="5">
        <v>579</v>
      </c>
      <c r="B581" s="53"/>
      <c r="C581" s="53"/>
    </row>
    <row r="582" spans="1:3">
      <c r="A582" s="5">
        <v>580</v>
      </c>
      <c r="B582" s="53"/>
      <c r="C582" s="53"/>
    </row>
    <row r="583" spans="1:3">
      <c r="A583" s="5">
        <v>581</v>
      </c>
      <c r="B583" s="53"/>
      <c r="C583" s="53"/>
    </row>
    <row r="584" spans="1:3">
      <c r="A584" s="5">
        <v>582</v>
      </c>
      <c r="B584" s="53"/>
      <c r="C584" s="53"/>
    </row>
    <row r="585" spans="1:3">
      <c r="A585" s="5">
        <v>583</v>
      </c>
      <c r="B585" s="53"/>
      <c r="C585" s="53"/>
    </row>
    <row r="586" spans="1:3">
      <c r="A586" s="5">
        <v>584</v>
      </c>
      <c r="B586" s="53"/>
      <c r="C586" s="53"/>
    </row>
    <row r="587" spans="1:3">
      <c r="A587" s="5">
        <v>585</v>
      </c>
      <c r="B587" s="53"/>
      <c r="C587" s="53"/>
    </row>
    <row r="588" spans="1:3">
      <c r="A588" s="5">
        <v>586</v>
      </c>
      <c r="B588" s="53"/>
      <c r="C588" s="53"/>
    </row>
    <row r="589" spans="1:3">
      <c r="A589" s="5">
        <v>587</v>
      </c>
      <c r="B589" s="53"/>
      <c r="C589" s="53"/>
    </row>
    <row r="590" spans="1:3">
      <c r="A590" s="5">
        <v>588</v>
      </c>
      <c r="B590" s="53"/>
      <c r="C590" s="53"/>
    </row>
    <row r="591" spans="1:3">
      <c r="A591" s="5">
        <v>589</v>
      </c>
      <c r="B591" s="53"/>
      <c r="C591" s="53"/>
    </row>
    <row r="592" spans="1:3">
      <c r="A592" s="5">
        <v>590</v>
      </c>
      <c r="B592" s="53"/>
      <c r="C592" s="53"/>
    </row>
    <row r="593" spans="1:3">
      <c r="A593" s="5">
        <v>591</v>
      </c>
      <c r="B593" s="53"/>
      <c r="C593" s="53"/>
    </row>
    <row r="594" spans="1:3">
      <c r="A594" s="5">
        <v>592</v>
      </c>
      <c r="B594" s="53"/>
      <c r="C594" s="53"/>
    </row>
    <row r="595" spans="1:3">
      <c r="A595" s="5">
        <v>593</v>
      </c>
      <c r="B595" s="53"/>
      <c r="C595" s="53"/>
    </row>
    <row r="596" spans="1:3">
      <c r="A596" s="5">
        <v>594</v>
      </c>
      <c r="B596" s="53"/>
      <c r="C596" s="53"/>
    </row>
    <row r="597" spans="1:3">
      <c r="A597" s="5">
        <v>595</v>
      </c>
      <c r="B597" s="53"/>
      <c r="C597" s="53"/>
    </row>
    <row r="598" spans="1:3">
      <c r="A598" s="5">
        <v>596</v>
      </c>
      <c r="B598" s="53"/>
      <c r="C598" s="53"/>
    </row>
    <row r="599" spans="1:3">
      <c r="A599" s="5">
        <v>597</v>
      </c>
      <c r="B599" s="53"/>
      <c r="C599" s="53"/>
    </row>
    <row r="600" spans="1:3">
      <c r="A600" s="5">
        <v>598</v>
      </c>
      <c r="B600" s="53"/>
      <c r="C600" s="53"/>
    </row>
    <row r="601" spans="1:3">
      <c r="A601" s="5">
        <v>599</v>
      </c>
      <c r="B601" s="53"/>
      <c r="C601" s="53"/>
    </row>
    <row r="602" spans="1:3">
      <c r="A602" s="5">
        <v>600</v>
      </c>
      <c r="B602" s="53"/>
      <c r="C602" s="53"/>
    </row>
    <row r="603" spans="1:3">
      <c r="A603" s="5">
        <v>601</v>
      </c>
      <c r="B603" s="53"/>
      <c r="C603" s="53"/>
    </row>
    <row r="604" spans="1:3">
      <c r="A604" s="5">
        <v>602</v>
      </c>
      <c r="B604" s="53"/>
      <c r="C604" s="53"/>
    </row>
    <row r="605" spans="1:3">
      <c r="A605" s="5">
        <v>603</v>
      </c>
      <c r="B605" s="53"/>
      <c r="C605" s="53"/>
    </row>
    <row r="606" spans="1:3">
      <c r="A606" s="5">
        <v>604</v>
      </c>
      <c r="B606" s="53"/>
      <c r="C606" s="53"/>
    </row>
    <row r="607" spans="1:3">
      <c r="A607" s="5">
        <v>605</v>
      </c>
      <c r="B607" s="53"/>
      <c r="C607" s="53"/>
    </row>
    <row r="608" spans="1:3">
      <c r="A608" s="5">
        <v>606</v>
      </c>
      <c r="B608" s="53"/>
      <c r="C608" s="53"/>
    </row>
    <row r="609" spans="1:3">
      <c r="A609" s="5">
        <v>607</v>
      </c>
      <c r="B609" s="53"/>
      <c r="C609" s="53"/>
    </row>
    <row r="610" spans="1:3">
      <c r="A610" s="5">
        <v>608</v>
      </c>
      <c r="B610" s="53"/>
      <c r="C610" s="53"/>
    </row>
    <row r="611" spans="1:3">
      <c r="A611" s="5">
        <v>609</v>
      </c>
      <c r="B611" s="53"/>
      <c r="C611" s="53"/>
    </row>
    <row r="612" spans="1:3">
      <c r="A612" s="5">
        <v>610</v>
      </c>
      <c r="B612" s="53"/>
      <c r="C612" s="53"/>
    </row>
    <row r="613" spans="1:3">
      <c r="A613" s="5">
        <v>611</v>
      </c>
      <c r="B613" s="53"/>
      <c r="C613" s="53"/>
    </row>
    <row r="614" spans="1:3">
      <c r="A614" s="5">
        <v>612</v>
      </c>
      <c r="B614" s="53"/>
      <c r="C614" s="53"/>
    </row>
    <row r="615" spans="1:3">
      <c r="A615" s="5">
        <v>613</v>
      </c>
      <c r="B615" s="53"/>
      <c r="C615" s="53"/>
    </row>
    <row r="616" spans="1:3">
      <c r="A616" s="5">
        <v>614</v>
      </c>
      <c r="B616" s="53"/>
      <c r="C616" s="53"/>
    </row>
    <row r="617" spans="1:3">
      <c r="A617" s="5">
        <v>615</v>
      </c>
      <c r="B617" s="53"/>
      <c r="C617" s="53"/>
    </row>
    <row r="618" spans="1:3">
      <c r="A618" s="5">
        <v>616</v>
      </c>
      <c r="B618" s="53"/>
      <c r="C618" s="53"/>
    </row>
    <row r="619" spans="1:3">
      <c r="A619" s="5">
        <v>617</v>
      </c>
      <c r="B619" s="53"/>
      <c r="C619" s="53"/>
    </row>
    <row r="620" spans="1:3">
      <c r="A620" s="5">
        <v>618</v>
      </c>
      <c r="B620" s="53"/>
      <c r="C620" s="53"/>
    </row>
    <row r="621" spans="1:3">
      <c r="A621" s="5">
        <v>619</v>
      </c>
      <c r="B621" s="53"/>
      <c r="C621" s="53"/>
    </row>
    <row r="622" spans="1:3">
      <c r="A622" s="5">
        <v>620</v>
      </c>
      <c r="B622" s="53"/>
      <c r="C622" s="53"/>
    </row>
    <row r="623" spans="1:3">
      <c r="A623" s="5">
        <v>621</v>
      </c>
      <c r="B623" s="53"/>
      <c r="C623" s="53"/>
    </row>
    <row r="624" spans="1:3">
      <c r="A624" s="5">
        <v>622</v>
      </c>
      <c r="B624" s="53"/>
      <c r="C624" s="53"/>
    </row>
    <row r="625" spans="1:3">
      <c r="A625" s="5">
        <v>623</v>
      </c>
      <c r="B625" s="53"/>
      <c r="C625" s="53"/>
    </row>
    <row r="626" spans="1:3">
      <c r="A626" s="5">
        <v>624</v>
      </c>
      <c r="B626" s="53"/>
      <c r="C626" s="53"/>
    </row>
    <row r="627" spans="1:3">
      <c r="A627" s="5">
        <v>625</v>
      </c>
      <c r="B627" s="53"/>
      <c r="C627" s="53"/>
    </row>
    <row r="628" spans="1:3">
      <c r="A628" s="5">
        <v>626</v>
      </c>
      <c r="B628" s="53"/>
      <c r="C628" s="53"/>
    </row>
    <row r="629" spans="1:3">
      <c r="A629" s="5">
        <v>627</v>
      </c>
      <c r="B629" s="53"/>
      <c r="C629" s="53"/>
    </row>
    <row r="630" spans="1:3">
      <c r="A630" s="5">
        <v>628</v>
      </c>
      <c r="B630" s="53"/>
      <c r="C630" s="53"/>
    </row>
    <row r="631" spans="1:3">
      <c r="A631" s="5">
        <v>629</v>
      </c>
      <c r="B631" s="53"/>
      <c r="C631" s="53"/>
    </row>
    <row r="632" spans="1:3">
      <c r="A632" s="5">
        <v>630</v>
      </c>
      <c r="B632" s="53"/>
      <c r="C632" s="53"/>
    </row>
    <row r="633" spans="1:3">
      <c r="A633" s="5">
        <v>631</v>
      </c>
      <c r="B633" s="53"/>
      <c r="C633" s="53"/>
    </row>
    <row r="634" spans="1:3">
      <c r="A634" s="5">
        <v>632</v>
      </c>
      <c r="B634" s="53"/>
      <c r="C634" s="53"/>
    </row>
    <row r="635" spans="1:3">
      <c r="A635" s="5">
        <v>633</v>
      </c>
      <c r="B635" s="53"/>
      <c r="C635" s="53"/>
    </row>
    <row r="636" spans="1:3">
      <c r="A636" s="5">
        <v>634</v>
      </c>
      <c r="B636" s="53"/>
      <c r="C636" s="53"/>
    </row>
    <row r="637" spans="1:3">
      <c r="A637" s="5">
        <v>635</v>
      </c>
      <c r="B637" s="53"/>
      <c r="C637" s="53"/>
    </row>
    <row r="638" spans="1:3">
      <c r="A638" s="5">
        <v>636</v>
      </c>
      <c r="B638" s="53"/>
      <c r="C638" s="53"/>
    </row>
    <row r="639" spans="1:3">
      <c r="A639" s="5">
        <v>637</v>
      </c>
      <c r="B639" s="53"/>
      <c r="C639" s="53"/>
    </row>
    <row r="640" spans="1:3">
      <c r="A640" s="5">
        <v>638</v>
      </c>
      <c r="B640" s="53"/>
      <c r="C640" s="53"/>
    </row>
    <row r="641" spans="1:3">
      <c r="A641" s="5">
        <v>639</v>
      </c>
      <c r="B641" s="53"/>
      <c r="C641" s="53"/>
    </row>
    <row r="642" spans="1:3">
      <c r="A642" s="5">
        <v>640</v>
      </c>
      <c r="B642" s="53"/>
      <c r="C642" s="53"/>
    </row>
    <row r="643" spans="1:3">
      <c r="A643" s="5">
        <v>641</v>
      </c>
      <c r="B643" s="53"/>
      <c r="C643" s="53"/>
    </row>
    <row r="644" spans="1:3">
      <c r="A644" s="5">
        <v>642</v>
      </c>
      <c r="B644" s="53"/>
      <c r="C644" s="53"/>
    </row>
    <row r="645" spans="1:3">
      <c r="A645" s="5">
        <v>643</v>
      </c>
      <c r="B645" s="53"/>
      <c r="C645" s="53"/>
    </row>
    <row r="646" spans="1:3">
      <c r="A646" s="5">
        <v>644</v>
      </c>
      <c r="B646" s="53"/>
      <c r="C646" s="53"/>
    </row>
    <row r="647" spans="1:3">
      <c r="A647" s="5">
        <v>645</v>
      </c>
      <c r="B647" s="53"/>
      <c r="C647" s="53"/>
    </row>
    <row r="648" spans="1:3">
      <c r="A648" s="5">
        <v>646</v>
      </c>
      <c r="B648" s="53"/>
      <c r="C648" s="53"/>
    </row>
    <row r="649" spans="1:3">
      <c r="A649" s="5">
        <v>647</v>
      </c>
      <c r="B649" s="53"/>
      <c r="C649" s="53"/>
    </row>
    <row r="650" spans="1:3">
      <c r="A650" s="5">
        <v>648</v>
      </c>
      <c r="B650" s="53"/>
      <c r="C650" s="53"/>
    </row>
    <row r="651" spans="1:3">
      <c r="A651" s="5">
        <v>649</v>
      </c>
      <c r="B651" s="53"/>
      <c r="C651" s="53"/>
    </row>
    <row r="652" spans="1:3">
      <c r="A652" s="5">
        <v>650</v>
      </c>
      <c r="B652" s="53"/>
      <c r="C652" s="53"/>
    </row>
    <row r="653" spans="1:3">
      <c r="A653" s="5">
        <v>651</v>
      </c>
      <c r="B653" s="53"/>
      <c r="C653" s="53"/>
    </row>
    <row r="654" spans="1:3">
      <c r="A654" s="5">
        <v>652</v>
      </c>
      <c r="B654" s="53"/>
      <c r="C654" s="53"/>
    </row>
    <row r="655" spans="1:3">
      <c r="A655" s="5">
        <v>653</v>
      </c>
      <c r="B655" s="53"/>
      <c r="C655" s="53"/>
    </row>
    <row r="656" spans="1:3">
      <c r="A656" s="5">
        <v>654</v>
      </c>
      <c r="B656" s="53"/>
      <c r="C656" s="53"/>
    </row>
    <row r="657" spans="1:3">
      <c r="A657" s="5">
        <v>655</v>
      </c>
      <c r="B657" s="53"/>
      <c r="C657" s="53"/>
    </row>
    <row r="658" spans="1:3">
      <c r="A658" s="5">
        <v>656</v>
      </c>
      <c r="B658" s="53"/>
      <c r="C658" s="53"/>
    </row>
    <row r="659" spans="1:3">
      <c r="A659" s="5">
        <v>657</v>
      </c>
      <c r="B659" s="53"/>
      <c r="C659" s="53"/>
    </row>
    <row r="660" spans="1:3">
      <c r="A660" s="5">
        <v>658</v>
      </c>
      <c r="B660" s="53"/>
      <c r="C660" s="53"/>
    </row>
    <row r="661" spans="1:3">
      <c r="A661" s="5">
        <v>659</v>
      </c>
      <c r="B661" s="53"/>
      <c r="C661" s="53"/>
    </row>
    <row r="662" spans="1:3">
      <c r="A662" s="5">
        <v>660</v>
      </c>
      <c r="B662" s="53"/>
      <c r="C662" s="53"/>
    </row>
    <row r="663" spans="1:3">
      <c r="A663" s="5">
        <v>661</v>
      </c>
      <c r="B663" s="53"/>
      <c r="C663" s="53"/>
    </row>
    <row r="664" spans="1:3">
      <c r="A664" s="5">
        <v>662</v>
      </c>
      <c r="B664" s="53"/>
      <c r="C664" s="53"/>
    </row>
    <row r="665" spans="1:3">
      <c r="A665" s="5">
        <v>663</v>
      </c>
      <c r="B665" s="53"/>
      <c r="C665" s="53"/>
    </row>
    <row r="666" spans="1:3">
      <c r="A666" s="5">
        <v>664</v>
      </c>
      <c r="B666" s="53"/>
      <c r="C666" s="53"/>
    </row>
    <row r="667" spans="1:3">
      <c r="A667" s="5">
        <v>665</v>
      </c>
      <c r="B667" s="53"/>
      <c r="C667" s="53"/>
    </row>
    <row r="668" spans="1:3">
      <c r="A668" s="5">
        <v>666</v>
      </c>
      <c r="B668" s="53"/>
      <c r="C668" s="53"/>
    </row>
    <row r="669" spans="1:3">
      <c r="A669" s="5">
        <v>667</v>
      </c>
      <c r="B669" s="53"/>
      <c r="C669" s="53"/>
    </row>
    <row r="670" spans="1:3">
      <c r="A670" s="5">
        <v>668</v>
      </c>
      <c r="B670" s="53"/>
      <c r="C670" s="53"/>
    </row>
    <row r="671" spans="1:3">
      <c r="A671" s="5">
        <v>669</v>
      </c>
      <c r="B671" s="53"/>
      <c r="C671" s="53"/>
    </row>
    <row r="672" spans="1:3">
      <c r="A672" s="5">
        <v>670</v>
      </c>
      <c r="B672" s="53"/>
      <c r="C672" s="53"/>
    </row>
    <row r="673" spans="1:3">
      <c r="A673" s="5">
        <v>671</v>
      </c>
      <c r="B673" s="53"/>
      <c r="C673" s="53"/>
    </row>
    <row r="674" spans="1:3">
      <c r="A674" s="5">
        <v>672</v>
      </c>
      <c r="B674" s="53"/>
      <c r="C674" s="53"/>
    </row>
    <row r="675" spans="1:3">
      <c r="A675" s="5">
        <v>673</v>
      </c>
      <c r="B675" s="53"/>
      <c r="C675" s="53"/>
    </row>
    <row r="676" spans="1:3">
      <c r="A676" s="5">
        <v>674</v>
      </c>
      <c r="B676" s="53"/>
      <c r="C676" s="53"/>
    </row>
    <row r="677" spans="1:3">
      <c r="A677" s="5">
        <v>675</v>
      </c>
      <c r="B677" s="53"/>
      <c r="C677" s="53"/>
    </row>
    <row r="678" spans="1:3">
      <c r="A678" s="5">
        <v>676</v>
      </c>
      <c r="B678" s="53"/>
      <c r="C678" s="53"/>
    </row>
    <row r="679" spans="1:3">
      <c r="A679" s="5">
        <v>677</v>
      </c>
      <c r="B679" s="53"/>
      <c r="C679" s="53"/>
    </row>
    <row r="680" spans="1:3">
      <c r="A680" s="5">
        <v>678</v>
      </c>
      <c r="B680" s="53"/>
      <c r="C680" s="53"/>
    </row>
    <row r="681" spans="1:3">
      <c r="A681" s="5">
        <v>679</v>
      </c>
      <c r="B681" s="53"/>
      <c r="C681" s="53"/>
    </row>
    <row r="682" spans="1:3">
      <c r="A682" s="5">
        <v>680</v>
      </c>
      <c r="B682" s="53"/>
      <c r="C682" s="53"/>
    </row>
    <row r="683" spans="1:3">
      <c r="A683" s="5">
        <v>681</v>
      </c>
      <c r="B683" s="53"/>
      <c r="C683" s="53"/>
    </row>
    <row r="684" spans="1:3">
      <c r="A684" s="5">
        <v>682</v>
      </c>
      <c r="B684" s="53"/>
      <c r="C684" s="53"/>
    </row>
    <row r="685" spans="1:3">
      <c r="A685" s="5">
        <v>683</v>
      </c>
      <c r="B685" s="53"/>
      <c r="C685" s="53"/>
    </row>
    <row r="686" spans="1:3">
      <c r="A686" s="5">
        <v>684</v>
      </c>
      <c r="B686" s="53"/>
      <c r="C686" s="53"/>
    </row>
    <row r="687" spans="1:3">
      <c r="A687" s="5">
        <v>685</v>
      </c>
      <c r="B687" s="53"/>
      <c r="C687" s="53"/>
    </row>
    <row r="688" spans="1:3">
      <c r="A688" s="5">
        <v>686</v>
      </c>
      <c r="B688" s="53"/>
      <c r="C688" s="53"/>
    </row>
    <row r="689" spans="1:3">
      <c r="A689" s="5">
        <v>687</v>
      </c>
      <c r="B689" s="53"/>
      <c r="C689" s="53"/>
    </row>
    <row r="690" spans="1:3">
      <c r="A690" s="5">
        <v>688</v>
      </c>
      <c r="B690" s="53"/>
      <c r="C690" s="53"/>
    </row>
    <row r="691" spans="1:3">
      <c r="A691" s="5">
        <v>689</v>
      </c>
      <c r="B691" s="53"/>
      <c r="C691" s="53"/>
    </row>
    <row r="692" spans="1:3">
      <c r="A692" s="5">
        <v>690</v>
      </c>
      <c r="B692" s="53"/>
      <c r="C692" s="53"/>
    </row>
    <row r="693" spans="1:3">
      <c r="A693" s="5">
        <v>691</v>
      </c>
      <c r="B693" s="53"/>
      <c r="C693" s="53"/>
    </row>
    <row r="694" spans="1:3">
      <c r="A694" s="5">
        <v>692</v>
      </c>
      <c r="B694" s="53"/>
      <c r="C694" s="53"/>
    </row>
    <row r="695" spans="1:3">
      <c r="A695" s="5">
        <v>693</v>
      </c>
      <c r="B695" s="53"/>
      <c r="C695" s="53"/>
    </row>
    <row r="696" spans="1:3">
      <c r="A696" s="5">
        <v>694</v>
      </c>
      <c r="B696" s="53"/>
      <c r="C696" s="53"/>
    </row>
    <row r="697" spans="1:3">
      <c r="A697" s="5">
        <v>695</v>
      </c>
      <c r="B697" s="53"/>
      <c r="C697" s="53"/>
    </row>
    <row r="698" spans="1:3">
      <c r="A698" s="5">
        <v>696</v>
      </c>
      <c r="B698" s="53"/>
      <c r="C698" s="53"/>
    </row>
    <row r="699" spans="1:3">
      <c r="A699" s="5">
        <v>697</v>
      </c>
      <c r="B699" s="53"/>
      <c r="C699" s="53"/>
    </row>
    <row r="700" spans="1:3">
      <c r="A700" s="5">
        <v>698</v>
      </c>
      <c r="B700" s="53"/>
      <c r="C700" s="53"/>
    </row>
    <row r="701" spans="1:3">
      <c r="A701" s="5">
        <v>699</v>
      </c>
      <c r="B701" s="53"/>
      <c r="C701" s="53"/>
    </row>
    <row r="702" spans="1:3">
      <c r="A702" s="5">
        <v>700</v>
      </c>
      <c r="B702" s="53"/>
      <c r="C702" s="53"/>
    </row>
    <row r="703" spans="1:3">
      <c r="A703" s="5">
        <v>701</v>
      </c>
      <c r="B703" s="53"/>
      <c r="C703" s="53"/>
    </row>
    <row r="704" spans="1:3">
      <c r="A704" s="5">
        <v>702</v>
      </c>
      <c r="B704" s="53"/>
      <c r="C704" s="53"/>
    </row>
    <row r="705" spans="1:3">
      <c r="A705" s="5">
        <v>703</v>
      </c>
      <c r="B705" s="53"/>
      <c r="C705" s="53"/>
    </row>
    <row r="706" spans="1:3">
      <c r="A706" s="5">
        <v>704</v>
      </c>
      <c r="B706" s="53"/>
      <c r="C706" s="53"/>
    </row>
    <row r="707" spans="1:3">
      <c r="A707" s="5">
        <v>705</v>
      </c>
      <c r="B707" s="53"/>
      <c r="C707" s="53"/>
    </row>
    <row r="708" spans="1:3">
      <c r="A708" s="5">
        <v>706</v>
      </c>
      <c r="B708" s="53"/>
      <c r="C708" s="53"/>
    </row>
    <row r="709" spans="1:3">
      <c r="A709" s="5">
        <v>707</v>
      </c>
      <c r="B709" s="53"/>
      <c r="C709" s="53"/>
    </row>
    <row r="710" spans="1:3">
      <c r="A710" s="5">
        <v>708</v>
      </c>
      <c r="B710" s="53"/>
      <c r="C710" s="53"/>
    </row>
    <row r="711" spans="1:3">
      <c r="A711" s="5">
        <v>709</v>
      </c>
      <c r="B711" s="53"/>
      <c r="C711" s="53"/>
    </row>
    <row r="712" spans="1:3">
      <c r="A712" s="5">
        <v>710</v>
      </c>
      <c r="B712" s="53"/>
      <c r="C712" s="53"/>
    </row>
    <row r="713" spans="1:3">
      <c r="A713" s="5">
        <v>711</v>
      </c>
      <c r="B713" s="53"/>
      <c r="C713" s="53"/>
    </row>
    <row r="714" spans="1:3">
      <c r="A714" s="5">
        <v>712</v>
      </c>
      <c r="B714" s="53"/>
      <c r="C714" s="53"/>
    </row>
    <row r="715" spans="1:3">
      <c r="A715" s="5">
        <v>713</v>
      </c>
      <c r="B715" s="53"/>
      <c r="C715" s="53"/>
    </row>
    <row r="716" spans="1:3">
      <c r="A716" s="5">
        <v>714</v>
      </c>
      <c r="B716" s="53"/>
      <c r="C716" s="53"/>
    </row>
    <row r="717" spans="1:3">
      <c r="A717" s="5">
        <v>715</v>
      </c>
      <c r="B717" s="53"/>
      <c r="C717" s="53"/>
    </row>
    <row r="718" spans="1:3">
      <c r="A718" s="5">
        <v>716</v>
      </c>
      <c r="B718" s="53"/>
      <c r="C718" s="53"/>
    </row>
    <row r="719" spans="1:3">
      <c r="A719" s="5">
        <v>717</v>
      </c>
      <c r="B719" s="53"/>
      <c r="C719" s="53"/>
    </row>
    <row r="720" spans="1:3">
      <c r="A720" s="5">
        <v>718</v>
      </c>
      <c r="B720" s="53"/>
      <c r="C720" s="53"/>
    </row>
    <row r="721" spans="1:3">
      <c r="A721" s="5">
        <v>719</v>
      </c>
      <c r="B721" s="53"/>
      <c r="C721" s="53"/>
    </row>
    <row r="722" spans="1:3">
      <c r="A722" s="5">
        <v>720</v>
      </c>
      <c r="B722" s="53"/>
      <c r="C722" s="53"/>
    </row>
    <row r="723" spans="1:3">
      <c r="A723" s="5">
        <v>721</v>
      </c>
      <c r="B723" s="53"/>
      <c r="C723" s="53"/>
    </row>
    <row r="724" spans="1:3">
      <c r="A724" s="5">
        <v>722</v>
      </c>
      <c r="B724" s="53"/>
      <c r="C724" s="53"/>
    </row>
    <row r="725" spans="1:3">
      <c r="A725" s="5">
        <v>723</v>
      </c>
      <c r="B725" s="53"/>
      <c r="C725" s="53"/>
    </row>
    <row r="726" spans="1:3">
      <c r="A726" s="5">
        <v>724</v>
      </c>
      <c r="B726" s="53"/>
      <c r="C726" s="53"/>
    </row>
    <row r="727" spans="1:3">
      <c r="A727" s="5">
        <v>725</v>
      </c>
      <c r="B727" s="53"/>
      <c r="C727" s="53"/>
    </row>
    <row r="728" spans="1:3">
      <c r="A728" s="5">
        <v>726</v>
      </c>
      <c r="B728" s="53"/>
      <c r="C728" s="53"/>
    </row>
    <row r="729" spans="1:3">
      <c r="A729" s="5">
        <v>727</v>
      </c>
      <c r="B729" s="53"/>
      <c r="C729" s="53"/>
    </row>
    <row r="730" spans="1:3">
      <c r="A730" s="5">
        <v>728</v>
      </c>
      <c r="B730" s="53"/>
      <c r="C730" s="53"/>
    </row>
    <row r="731" spans="1:3">
      <c r="A731" s="5">
        <v>729</v>
      </c>
      <c r="B731" s="53"/>
      <c r="C731" s="53"/>
    </row>
    <row r="732" spans="1:3">
      <c r="A732" s="5">
        <v>730</v>
      </c>
      <c r="B732" s="53"/>
      <c r="C732" s="53"/>
    </row>
    <row r="733" spans="1:3">
      <c r="A733" s="5">
        <v>731</v>
      </c>
      <c r="B733" s="53"/>
      <c r="C733" s="53"/>
    </row>
    <row r="734" spans="1:3">
      <c r="A734" s="5">
        <v>732</v>
      </c>
      <c r="B734" s="53"/>
      <c r="C734" s="53"/>
    </row>
    <row r="735" spans="1:3">
      <c r="A735" s="5">
        <v>733</v>
      </c>
      <c r="B735" s="53"/>
      <c r="C735" s="53"/>
    </row>
    <row r="736" spans="1:3">
      <c r="A736" s="5">
        <v>734</v>
      </c>
      <c r="B736" s="53"/>
      <c r="C736" s="53"/>
    </row>
    <row r="737" spans="1:3">
      <c r="A737" s="5">
        <v>735</v>
      </c>
      <c r="B737" s="53"/>
      <c r="C737" s="53"/>
    </row>
    <row r="738" spans="1:3">
      <c r="A738" s="5">
        <v>736</v>
      </c>
      <c r="B738" s="53"/>
      <c r="C738" s="53"/>
    </row>
    <row r="739" spans="1:3">
      <c r="A739" s="5">
        <v>737</v>
      </c>
      <c r="B739" s="53"/>
      <c r="C739" s="53"/>
    </row>
    <row r="740" spans="1:3">
      <c r="A740" s="5">
        <v>738</v>
      </c>
      <c r="B740" s="53"/>
      <c r="C740" s="53"/>
    </row>
    <row r="741" spans="1:3">
      <c r="A741" s="5">
        <v>739</v>
      </c>
      <c r="B741" s="53"/>
      <c r="C741" s="53"/>
    </row>
    <row r="742" spans="1:3">
      <c r="A742" s="5">
        <v>740</v>
      </c>
      <c r="B742" s="53"/>
      <c r="C742" s="53"/>
    </row>
    <row r="743" spans="1:3">
      <c r="A743" s="5">
        <v>741</v>
      </c>
      <c r="B743" s="53"/>
      <c r="C743" s="53"/>
    </row>
    <row r="744" spans="1:3">
      <c r="A744" s="5">
        <v>742</v>
      </c>
      <c r="B744" s="53"/>
      <c r="C744" s="53"/>
    </row>
    <row r="745" spans="1:3">
      <c r="A745" s="5">
        <v>743</v>
      </c>
      <c r="B745" s="53"/>
      <c r="C745" s="53"/>
    </row>
    <row r="746" spans="1:3">
      <c r="A746" s="5">
        <v>744</v>
      </c>
      <c r="B746" s="53"/>
      <c r="C746" s="53"/>
    </row>
    <row r="747" spans="1:3">
      <c r="A747" s="5">
        <v>745</v>
      </c>
      <c r="B747" s="53"/>
      <c r="C747" s="53"/>
    </row>
    <row r="748" spans="1:3">
      <c r="A748" s="5">
        <v>746</v>
      </c>
      <c r="B748" s="53"/>
      <c r="C748" s="53"/>
    </row>
    <row r="749" spans="1:3">
      <c r="A749" s="5">
        <v>747</v>
      </c>
      <c r="B749" s="53"/>
      <c r="C749" s="53"/>
    </row>
    <row r="750" spans="1:3">
      <c r="A750" s="5">
        <v>748</v>
      </c>
      <c r="B750" s="53"/>
      <c r="C750" s="53"/>
    </row>
    <row r="751" spans="1:3">
      <c r="A751" s="5">
        <v>749</v>
      </c>
      <c r="B751" s="53"/>
      <c r="C751" s="53"/>
    </row>
    <row r="752" spans="1:3">
      <c r="A752" s="5">
        <v>750</v>
      </c>
      <c r="B752" s="53"/>
      <c r="C752" s="53"/>
    </row>
    <row r="753" spans="1:3">
      <c r="A753" s="5">
        <v>751</v>
      </c>
      <c r="B753" s="53"/>
      <c r="C753" s="53"/>
    </row>
    <row r="754" spans="1:3">
      <c r="A754" s="5">
        <v>752</v>
      </c>
      <c r="B754" s="53"/>
      <c r="C754" s="53"/>
    </row>
    <row r="755" spans="1:3">
      <c r="A755" s="5">
        <v>753</v>
      </c>
      <c r="B755" s="53"/>
      <c r="C755" s="53"/>
    </row>
    <row r="756" spans="1:3">
      <c r="A756" s="5">
        <v>754</v>
      </c>
      <c r="B756" s="53"/>
      <c r="C756" s="53"/>
    </row>
    <row r="757" spans="1:3">
      <c r="A757" s="5">
        <v>755</v>
      </c>
      <c r="B757" s="53"/>
      <c r="C757" s="53"/>
    </row>
    <row r="758" spans="1:3">
      <c r="A758" s="5">
        <v>756</v>
      </c>
      <c r="B758" s="53"/>
      <c r="C758" s="53"/>
    </row>
    <row r="759" spans="1:3">
      <c r="A759" s="5">
        <v>757</v>
      </c>
      <c r="B759" s="53"/>
      <c r="C759" s="53"/>
    </row>
    <row r="760" spans="1:3">
      <c r="A760" s="5">
        <v>758</v>
      </c>
      <c r="B760" s="53"/>
      <c r="C760" s="53"/>
    </row>
    <row r="761" spans="1:3">
      <c r="A761" s="5">
        <v>759</v>
      </c>
      <c r="B761" s="53"/>
      <c r="C761" s="53"/>
    </row>
    <row r="762" spans="1:3">
      <c r="A762" s="5">
        <v>760</v>
      </c>
      <c r="B762" s="53"/>
      <c r="C762" s="53"/>
    </row>
    <row r="763" spans="1:3">
      <c r="A763" s="5">
        <v>761</v>
      </c>
      <c r="B763" s="53"/>
      <c r="C763" s="53"/>
    </row>
    <row r="764" spans="1:3">
      <c r="A764" s="5">
        <v>762</v>
      </c>
      <c r="B764" s="53"/>
      <c r="C764" s="53"/>
    </row>
    <row r="765" spans="1:3">
      <c r="A765" s="5">
        <v>763</v>
      </c>
      <c r="B765" s="53"/>
      <c r="C765" s="53"/>
    </row>
    <row r="766" spans="1:3">
      <c r="A766" s="5">
        <v>764</v>
      </c>
      <c r="B766" s="53"/>
      <c r="C766" s="53"/>
    </row>
    <row r="767" spans="1:3">
      <c r="A767" s="5">
        <v>765</v>
      </c>
      <c r="B767" s="53"/>
      <c r="C767" s="53"/>
    </row>
    <row r="768" spans="1:3">
      <c r="A768" s="5">
        <v>766</v>
      </c>
      <c r="B768" s="53"/>
      <c r="C768" s="53"/>
    </row>
    <row r="769" spans="1:3">
      <c r="A769" s="5">
        <v>767</v>
      </c>
      <c r="B769" s="53"/>
      <c r="C769" s="53"/>
    </row>
    <row r="770" spans="1:3">
      <c r="A770" s="5">
        <v>768</v>
      </c>
      <c r="B770" s="53"/>
      <c r="C770" s="53"/>
    </row>
    <row r="771" spans="1:3">
      <c r="A771" s="5">
        <v>769</v>
      </c>
      <c r="B771" s="53"/>
      <c r="C771" s="53"/>
    </row>
    <row r="772" spans="1:3">
      <c r="A772" s="5">
        <v>770</v>
      </c>
      <c r="B772" s="53"/>
      <c r="C772" s="53"/>
    </row>
    <row r="773" spans="1:3">
      <c r="A773" s="5">
        <v>771</v>
      </c>
      <c r="B773" s="53"/>
      <c r="C773" s="53"/>
    </row>
    <row r="774" spans="1:3">
      <c r="A774" s="5">
        <v>772</v>
      </c>
      <c r="B774" s="53"/>
      <c r="C774" s="53"/>
    </row>
    <row r="775" spans="1:3">
      <c r="A775" s="5">
        <v>773</v>
      </c>
      <c r="B775" s="53"/>
      <c r="C775" s="53"/>
    </row>
    <row r="776" spans="1:3">
      <c r="A776" s="5">
        <v>774</v>
      </c>
      <c r="B776" s="53"/>
      <c r="C776" s="53"/>
    </row>
    <row r="777" spans="1:3">
      <c r="A777" s="5">
        <v>775</v>
      </c>
      <c r="B777" s="53"/>
      <c r="C777" s="53"/>
    </row>
    <row r="778" spans="1:3">
      <c r="A778" s="5">
        <v>776</v>
      </c>
      <c r="B778" s="53"/>
      <c r="C778" s="53"/>
    </row>
    <row r="779" spans="1:3">
      <c r="A779" s="5">
        <v>777</v>
      </c>
      <c r="B779" s="53"/>
      <c r="C779" s="53"/>
    </row>
    <row r="780" spans="1:3">
      <c r="A780" s="5">
        <v>778</v>
      </c>
      <c r="B780" s="53"/>
      <c r="C780" s="53"/>
    </row>
    <row r="781" spans="1:3">
      <c r="A781" s="5">
        <v>779</v>
      </c>
      <c r="B781" s="53"/>
      <c r="C781" s="53"/>
    </row>
    <row r="782" spans="1:3">
      <c r="A782" s="5">
        <v>780</v>
      </c>
      <c r="B782" s="53"/>
      <c r="C782" s="53"/>
    </row>
    <row r="783" spans="1:3">
      <c r="A783" s="5">
        <v>781</v>
      </c>
      <c r="B783" s="53"/>
      <c r="C783" s="53"/>
    </row>
    <row r="784" spans="1:3">
      <c r="A784" s="5">
        <v>782</v>
      </c>
      <c r="B784" s="53"/>
      <c r="C784" s="53"/>
    </row>
    <row r="785" spans="1:3">
      <c r="A785" s="5">
        <v>783</v>
      </c>
      <c r="B785" s="53"/>
      <c r="C785" s="53"/>
    </row>
    <row r="786" spans="1:3">
      <c r="A786" s="5">
        <v>784</v>
      </c>
      <c r="B786" s="53"/>
      <c r="C786" s="53"/>
    </row>
    <row r="787" spans="1:3">
      <c r="A787" s="5">
        <v>785</v>
      </c>
      <c r="B787" s="53"/>
      <c r="C787" s="53"/>
    </row>
    <row r="788" spans="1:3">
      <c r="A788" s="5">
        <v>786</v>
      </c>
      <c r="B788" s="53"/>
      <c r="C788" s="53"/>
    </row>
    <row r="789" spans="1:3">
      <c r="A789" s="5">
        <v>787</v>
      </c>
      <c r="B789" s="53"/>
      <c r="C789" s="53"/>
    </row>
    <row r="790" spans="1:3">
      <c r="A790" s="5">
        <v>788</v>
      </c>
      <c r="B790" s="53"/>
      <c r="C790" s="53"/>
    </row>
    <row r="791" spans="1:3">
      <c r="A791" s="5">
        <v>789</v>
      </c>
      <c r="B791" s="53"/>
      <c r="C791" s="53"/>
    </row>
    <row r="792" spans="1:3">
      <c r="A792" s="5">
        <v>790</v>
      </c>
      <c r="B792" s="53"/>
      <c r="C792" s="53"/>
    </row>
    <row r="793" spans="1:3">
      <c r="A793" s="5">
        <v>791</v>
      </c>
      <c r="B793" s="53"/>
      <c r="C793" s="53"/>
    </row>
    <row r="794" spans="1:3">
      <c r="A794" s="5">
        <v>792</v>
      </c>
      <c r="B794" s="53"/>
      <c r="C794" s="53"/>
    </row>
    <row r="795" spans="1:3">
      <c r="A795" s="5">
        <v>793</v>
      </c>
      <c r="B795" s="53"/>
      <c r="C795" s="53"/>
    </row>
    <row r="796" spans="1:3">
      <c r="A796" s="5">
        <v>794</v>
      </c>
      <c r="B796" s="53"/>
      <c r="C796" s="53"/>
    </row>
    <row r="797" spans="1:3">
      <c r="A797" s="5">
        <v>795</v>
      </c>
      <c r="B797" s="53"/>
      <c r="C797" s="53"/>
    </row>
    <row r="798" spans="1:3">
      <c r="A798" s="5">
        <v>796</v>
      </c>
      <c r="B798" s="53"/>
      <c r="C798" s="53"/>
    </row>
    <row r="799" spans="1:3">
      <c r="A799" s="5">
        <v>797</v>
      </c>
      <c r="B799" s="53"/>
      <c r="C799" s="53"/>
    </row>
    <row r="800" spans="1:3">
      <c r="A800" s="5">
        <v>798</v>
      </c>
      <c r="B800" s="53"/>
      <c r="C800" s="53"/>
    </row>
    <row r="801" spans="1:3">
      <c r="A801" s="5">
        <v>799</v>
      </c>
      <c r="B801" s="53"/>
      <c r="C801" s="53"/>
    </row>
    <row r="802" spans="1:3">
      <c r="A802" s="5">
        <v>800</v>
      </c>
      <c r="B802" s="53"/>
      <c r="C802" s="53"/>
    </row>
    <row r="803" spans="1:3">
      <c r="A803" s="5">
        <v>801</v>
      </c>
      <c r="B803" s="53"/>
      <c r="C803" s="53"/>
    </row>
    <row r="804" spans="1:3">
      <c r="A804" s="5">
        <v>802</v>
      </c>
      <c r="B804" s="53"/>
      <c r="C804" s="53"/>
    </row>
    <row r="805" spans="1:3">
      <c r="A805" s="5">
        <v>803</v>
      </c>
      <c r="B805" s="53"/>
      <c r="C805" s="53"/>
    </row>
    <row r="806" spans="1:3">
      <c r="A806" s="5">
        <v>804</v>
      </c>
      <c r="B806" s="53"/>
      <c r="C806" s="53"/>
    </row>
    <row r="807" spans="1:3">
      <c r="A807" s="5">
        <v>805</v>
      </c>
      <c r="B807" s="53"/>
      <c r="C807" s="53"/>
    </row>
    <row r="808" spans="1:3">
      <c r="A808" s="5">
        <v>806</v>
      </c>
      <c r="B808" s="53"/>
      <c r="C808" s="53"/>
    </row>
    <row r="809" spans="1:3">
      <c r="A809" s="5">
        <v>807</v>
      </c>
      <c r="B809" s="53"/>
      <c r="C809" s="53"/>
    </row>
    <row r="810" spans="1:3">
      <c r="A810" s="5">
        <v>808</v>
      </c>
      <c r="B810" s="53"/>
      <c r="C810" s="53"/>
    </row>
    <row r="811" spans="1:3">
      <c r="A811" s="5">
        <v>809</v>
      </c>
      <c r="B811" s="53"/>
      <c r="C811" s="53"/>
    </row>
    <row r="812" spans="1:3">
      <c r="A812" s="5">
        <v>810</v>
      </c>
      <c r="B812" s="53"/>
      <c r="C812" s="53"/>
    </row>
    <row r="813" spans="1:3">
      <c r="A813" s="5">
        <v>811</v>
      </c>
      <c r="B813" s="53"/>
      <c r="C813" s="53"/>
    </row>
    <row r="814" spans="1:3">
      <c r="A814" s="5">
        <v>812</v>
      </c>
      <c r="B814" s="53"/>
      <c r="C814" s="53"/>
    </row>
    <row r="815" spans="1:3">
      <c r="A815" s="5">
        <v>813</v>
      </c>
      <c r="B815" s="53"/>
      <c r="C815" s="53"/>
    </row>
    <row r="816" spans="1:3">
      <c r="A816" s="5">
        <v>814</v>
      </c>
      <c r="B816" s="53"/>
      <c r="C816" s="53"/>
    </row>
    <row r="817" spans="1:3">
      <c r="A817" s="5">
        <v>815</v>
      </c>
      <c r="B817" s="53"/>
      <c r="C817" s="53"/>
    </row>
    <row r="818" spans="1:3">
      <c r="A818" s="5">
        <v>816</v>
      </c>
      <c r="B818" s="53"/>
      <c r="C818" s="53"/>
    </row>
    <row r="819" spans="1:3">
      <c r="A819" s="5">
        <v>817</v>
      </c>
      <c r="B819" s="53"/>
      <c r="C819" s="53"/>
    </row>
    <row r="820" spans="1:3">
      <c r="A820" s="5">
        <v>818</v>
      </c>
      <c r="B820" s="53"/>
      <c r="C820" s="53"/>
    </row>
    <row r="821" spans="1:3">
      <c r="A821" s="5">
        <v>819</v>
      </c>
      <c r="B821" s="53"/>
      <c r="C821" s="53"/>
    </row>
    <row r="822" spans="1:3">
      <c r="A822" s="5">
        <v>820</v>
      </c>
      <c r="B822" s="53"/>
      <c r="C822" s="53"/>
    </row>
    <row r="823" spans="1:3">
      <c r="A823" s="5">
        <v>821</v>
      </c>
      <c r="B823" s="53"/>
      <c r="C823" s="53"/>
    </row>
    <row r="824" spans="1:3">
      <c r="A824" s="5">
        <v>822</v>
      </c>
      <c r="B824" s="53"/>
      <c r="C824" s="53"/>
    </row>
    <row r="825" spans="1:3">
      <c r="A825" s="5">
        <v>823</v>
      </c>
      <c r="B825" s="53"/>
      <c r="C825" s="53"/>
    </row>
    <row r="826" spans="1:3">
      <c r="A826" s="5">
        <v>824</v>
      </c>
      <c r="B826" s="53"/>
      <c r="C826" s="53"/>
    </row>
    <row r="827" spans="1:3">
      <c r="A827" s="5">
        <v>825</v>
      </c>
      <c r="B827" s="53"/>
      <c r="C827" s="53"/>
    </row>
    <row r="828" spans="1:3">
      <c r="A828" s="5">
        <v>826</v>
      </c>
      <c r="B828" s="53"/>
      <c r="C828" s="53"/>
    </row>
    <row r="829" spans="1:3">
      <c r="A829" s="5">
        <v>827</v>
      </c>
      <c r="B829" s="53"/>
      <c r="C829" s="53"/>
    </row>
    <row r="830" spans="1:3">
      <c r="A830" s="5">
        <v>828</v>
      </c>
      <c r="B830" s="53"/>
      <c r="C830" s="53"/>
    </row>
    <row r="831" spans="1:3">
      <c r="A831" s="5">
        <v>829</v>
      </c>
      <c r="B831" s="53"/>
      <c r="C831" s="53"/>
    </row>
    <row r="832" spans="1:3">
      <c r="A832" s="5">
        <v>830</v>
      </c>
      <c r="B832" s="53"/>
      <c r="C832" s="53"/>
    </row>
    <row r="833" spans="1:3">
      <c r="A833" s="5">
        <v>831</v>
      </c>
      <c r="B833" s="53"/>
      <c r="C833" s="53"/>
    </row>
    <row r="834" spans="1:3">
      <c r="A834" s="5">
        <v>832</v>
      </c>
      <c r="B834" s="53"/>
      <c r="C834" s="53"/>
    </row>
    <row r="835" spans="1:3">
      <c r="A835" s="5">
        <v>833</v>
      </c>
      <c r="B835" s="53"/>
      <c r="C835" s="53"/>
    </row>
    <row r="836" spans="1:3">
      <c r="A836" s="5">
        <v>834</v>
      </c>
      <c r="B836" s="53"/>
      <c r="C836" s="53"/>
    </row>
    <row r="837" spans="1:3">
      <c r="A837" s="5">
        <v>835</v>
      </c>
      <c r="B837" s="53"/>
      <c r="C837" s="53"/>
    </row>
    <row r="838" spans="1:3">
      <c r="A838" s="5">
        <v>836</v>
      </c>
      <c r="B838" s="53"/>
      <c r="C838" s="53"/>
    </row>
    <row r="839" spans="1:3">
      <c r="A839" s="5">
        <v>837</v>
      </c>
      <c r="B839" s="53"/>
      <c r="C839" s="53"/>
    </row>
    <row r="840" spans="1:3">
      <c r="A840" s="5">
        <v>838</v>
      </c>
      <c r="B840" s="53"/>
      <c r="C840" s="53"/>
    </row>
    <row r="841" spans="1:3">
      <c r="A841" s="5">
        <v>839</v>
      </c>
      <c r="B841" s="53"/>
      <c r="C841" s="53"/>
    </row>
    <row r="842" spans="1:3">
      <c r="A842" s="5">
        <v>840</v>
      </c>
      <c r="B842" s="53"/>
      <c r="C842" s="53"/>
    </row>
    <row r="843" spans="1:3">
      <c r="A843" s="5">
        <v>841</v>
      </c>
      <c r="B843" s="53"/>
      <c r="C843" s="53"/>
    </row>
    <row r="844" spans="1:3">
      <c r="A844" s="5">
        <v>842</v>
      </c>
      <c r="B844" s="53"/>
      <c r="C844" s="53"/>
    </row>
    <row r="845" spans="1:3">
      <c r="A845" s="5">
        <v>843</v>
      </c>
      <c r="B845" s="53"/>
      <c r="C845" s="53"/>
    </row>
    <row r="846" spans="1:3">
      <c r="A846" s="5">
        <v>844</v>
      </c>
      <c r="B846" s="53"/>
      <c r="C846" s="53"/>
    </row>
    <row r="847" spans="1:3">
      <c r="A847" s="5">
        <v>845</v>
      </c>
      <c r="B847" s="53"/>
      <c r="C847" s="53"/>
    </row>
    <row r="848" spans="1:3">
      <c r="A848" s="5">
        <v>846</v>
      </c>
      <c r="B848" s="53"/>
      <c r="C848" s="53"/>
    </row>
    <row r="849" spans="1:3">
      <c r="A849" s="5">
        <v>847</v>
      </c>
      <c r="B849" s="53"/>
      <c r="C849" s="53"/>
    </row>
    <row r="850" spans="1:3">
      <c r="A850" s="5">
        <v>848</v>
      </c>
      <c r="B850" s="53"/>
      <c r="C850" s="53"/>
    </row>
    <row r="851" spans="1:3">
      <c r="A851" s="5">
        <v>849</v>
      </c>
      <c r="B851" s="53"/>
      <c r="C851" s="53"/>
    </row>
    <row r="852" spans="1:3">
      <c r="A852" s="5">
        <v>850</v>
      </c>
      <c r="B852" s="53"/>
      <c r="C852" s="53"/>
    </row>
    <row r="853" spans="1:3">
      <c r="A853" s="5">
        <v>851</v>
      </c>
      <c r="B853" s="53"/>
      <c r="C853" s="53"/>
    </row>
    <row r="854" spans="1:3">
      <c r="A854" s="5">
        <v>852</v>
      </c>
      <c r="B854" s="53"/>
      <c r="C854" s="53"/>
    </row>
    <row r="855" spans="1:3">
      <c r="A855" s="5">
        <v>853</v>
      </c>
      <c r="B855" s="53"/>
      <c r="C855" s="53"/>
    </row>
    <row r="856" spans="1:3">
      <c r="A856" s="5">
        <v>854</v>
      </c>
      <c r="B856" s="53"/>
      <c r="C856" s="53"/>
    </row>
    <row r="857" spans="1:3">
      <c r="A857" s="5">
        <v>855</v>
      </c>
      <c r="B857" s="53"/>
      <c r="C857" s="53"/>
    </row>
    <row r="858" spans="1:3">
      <c r="A858" s="5">
        <v>856</v>
      </c>
      <c r="B858" s="53"/>
      <c r="C858" s="53"/>
    </row>
    <row r="859" spans="1:3">
      <c r="A859" s="5">
        <v>857</v>
      </c>
      <c r="B859" s="53"/>
      <c r="C859" s="53"/>
    </row>
    <row r="860" spans="1:3">
      <c r="A860" s="5">
        <v>858</v>
      </c>
      <c r="B860" s="53"/>
      <c r="C860" s="53"/>
    </row>
    <row r="861" spans="1:3">
      <c r="A861" s="5">
        <v>859</v>
      </c>
      <c r="B861" s="53"/>
      <c r="C861" s="53"/>
    </row>
    <row r="862" spans="1:3">
      <c r="A862" s="5">
        <v>860</v>
      </c>
      <c r="B862" s="53"/>
      <c r="C862" s="53"/>
    </row>
    <row r="863" spans="1:3">
      <c r="A863" s="5">
        <v>861</v>
      </c>
      <c r="B863" s="53"/>
      <c r="C863" s="53"/>
    </row>
    <row r="864" spans="1:3">
      <c r="A864" s="5">
        <v>862</v>
      </c>
      <c r="B864" s="53"/>
      <c r="C864" s="53"/>
    </row>
    <row r="865" spans="1:3">
      <c r="A865" s="5">
        <v>863</v>
      </c>
      <c r="B865" s="53"/>
      <c r="C865" s="53"/>
    </row>
    <row r="866" spans="1:3">
      <c r="A866" s="5">
        <v>864</v>
      </c>
      <c r="B866" s="53"/>
      <c r="C866" s="53"/>
    </row>
    <row r="867" spans="1:3">
      <c r="A867" s="5">
        <v>865</v>
      </c>
      <c r="B867" s="53"/>
      <c r="C867" s="53"/>
    </row>
    <row r="868" spans="1:3">
      <c r="A868" s="5">
        <v>866</v>
      </c>
      <c r="B868" s="53"/>
      <c r="C868" s="53"/>
    </row>
    <row r="869" spans="1:3">
      <c r="A869" s="5">
        <v>867</v>
      </c>
      <c r="B869" s="53"/>
      <c r="C869" s="53"/>
    </row>
    <row r="870" spans="1:3">
      <c r="A870" s="5">
        <v>868</v>
      </c>
      <c r="B870" s="53"/>
      <c r="C870" s="53"/>
    </row>
    <row r="871" spans="1:3">
      <c r="A871" s="5">
        <v>869</v>
      </c>
      <c r="B871" s="53"/>
      <c r="C871" s="53"/>
    </row>
    <row r="872" spans="1:3">
      <c r="A872" s="5">
        <v>870</v>
      </c>
      <c r="B872" s="53"/>
      <c r="C872" s="53"/>
    </row>
    <row r="873" spans="1:3">
      <c r="A873" s="5">
        <v>871</v>
      </c>
      <c r="B873" s="53"/>
      <c r="C873" s="53"/>
    </row>
    <row r="874" spans="1:3">
      <c r="A874" s="5">
        <v>872</v>
      </c>
      <c r="B874" s="53"/>
      <c r="C874" s="53"/>
    </row>
    <row r="875" spans="1:3">
      <c r="A875" s="5">
        <v>873</v>
      </c>
      <c r="B875" s="53"/>
      <c r="C875" s="53"/>
    </row>
    <row r="876" spans="1:3">
      <c r="A876" s="5">
        <v>874</v>
      </c>
      <c r="B876" s="53"/>
      <c r="C876" s="53"/>
    </row>
    <row r="877" spans="1:3">
      <c r="A877" s="5">
        <v>875</v>
      </c>
      <c r="B877" s="53"/>
      <c r="C877" s="53"/>
    </row>
    <row r="878" spans="1:3">
      <c r="A878" s="5">
        <v>876</v>
      </c>
      <c r="B878" s="53"/>
      <c r="C878" s="53"/>
    </row>
    <row r="879" spans="1:3">
      <c r="A879" s="5">
        <v>877</v>
      </c>
      <c r="B879" s="53"/>
      <c r="C879" s="53"/>
    </row>
    <row r="880" spans="1:3">
      <c r="A880" s="5">
        <v>878</v>
      </c>
      <c r="B880" s="53"/>
      <c r="C880" s="53"/>
    </row>
    <row r="881" spans="1:3">
      <c r="A881" s="5">
        <v>879</v>
      </c>
      <c r="B881" s="53"/>
      <c r="C881" s="53"/>
    </row>
    <row r="882" spans="1:3">
      <c r="A882" s="5">
        <v>880</v>
      </c>
      <c r="B882" s="53"/>
      <c r="C882" s="53"/>
    </row>
    <row r="883" spans="1:3">
      <c r="A883" s="5">
        <v>881</v>
      </c>
      <c r="B883" s="53"/>
      <c r="C883" s="53"/>
    </row>
    <row r="884" spans="1:3">
      <c r="A884" s="5">
        <v>882</v>
      </c>
      <c r="B884" s="53"/>
      <c r="C884" s="53"/>
    </row>
    <row r="885" spans="1:3">
      <c r="A885" s="5">
        <v>883</v>
      </c>
      <c r="B885" s="53"/>
      <c r="C885" s="53"/>
    </row>
    <row r="886" spans="1:3">
      <c r="A886" s="5">
        <v>884</v>
      </c>
      <c r="B886" s="53"/>
      <c r="C886" s="53"/>
    </row>
    <row r="887" spans="1:3">
      <c r="A887" s="5">
        <v>885</v>
      </c>
      <c r="B887" s="53"/>
      <c r="C887" s="53"/>
    </row>
    <row r="888" spans="1:3">
      <c r="A888" s="5">
        <v>886</v>
      </c>
      <c r="B888" s="53"/>
      <c r="C888" s="53"/>
    </row>
    <row r="889" spans="1:3">
      <c r="A889" s="5">
        <v>887</v>
      </c>
      <c r="B889" s="53"/>
      <c r="C889" s="53"/>
    </row>
    <row r="890" spans="1:3">
      <c r="A890" s="5">
        <v>888</v>
      </c>
      <c r="B890" s="53"/>
      <c r="C890" s="53"/>
    </row>
    <row r="891" spans="1:3">
      <c r="A891" s="5">
        <v>889</v>
      </c>
      <c r="B891" s="53"/>
      <c r="C891" s="53"/>
    </row>
    <row r="892" spans="1:3">
      <c r="A892" s="5">
        <v>890</v>
      </c>
      <c r="B892" s="53"/>
      <c r="C892" s="53"/>
    </row>
    <row r="893" spans="1:3">
      <c r="A893" s="5">
        <v>891</v>
      </c>
      <c r="B893" s="53"/>
      <c r="C893" s="53"/>
    </row>
    <row r="894" spans="1:3">
      <c r="A894" s="5">
        <v>892</v>
      </c>
      <c r="B894" s="53"/>
      <c r="C894" s="53"/>
    </row>
    <row r="895" spans="1:3">
      <c r="A895" s="5">
        <v>893</v>
      </c>
      <c r="B895" s="53"/>
      <c r="C895" s="53"/>
    </row>
    <row r="896" spans="1:3">
      <c r="A896" s="5">
        <v>894</v>
      </c>
      <c r="B896" s="53"/>
      <c r="C896" s="53"/>
    </row>
    <row r="897" spans="1:3">
      <c r="A897" s="5">
        <v>895</v>
      </c>
      <c r="B897" s="53"/>
      <c r="C897" s="53"/>
    </row>
    <row r="898" spans="1:3">
      <c r="A898" s="5">
        <v>896</v>
      </c>
      <c r="B898" s="53"/>
      <c r="C898" s="53"/>
    </row>
    <row r="899" spans="1:3">
      <c r="A899" s="5">
        <v>897</v>
      </c>
      <c r="B899" s="53"/>
      <c r="C899" s="53"/>
    </row>
    <row r="900" spans="1:3">
      <c r="A900" s="5">
        <v>898</v>
      </c>
      <c r="B900" s="53"/>
      <c r="C900" s="53"/>
    </row>
    <row r="901" spans="1:3">
      <c r="A901" s="5">
        <v>899</v>
      </c>
      <c r="B901" s="53"/>
      <c r="C901" s="53"/>
    </row>
    <row r="902" spans="1:3">
      <c r="A902" s="5">
        <v>900</v>
      </c>
      <c r="B902" s="53"/>
      <c r="C902" s="53"/>
    </row>
    <row r="903" spans="1:3">
      <c r="A903" s="5">
        <v>901</v>
      </c>
      <c r="B903" s="53"/>
      <c r="C903" s="53"/>
    </row>
    <row r="904" spans="1:3">
      <c r="A904" s="5">
        <v>902</v>
      </c>
      <c r="B904" s="53"/>
      <c r="C904" s="53"/>
    </row>
    <row r="905" spans="1:3">
      <c r="A905" s="5">
        <v>903</v>
      </c>
      <c r="B905" s="53"/>
      <c r="C905" s="53"/>
    </row>
    <row r="906" spans="1:3">
      <c r="A906" s="5">
        <v>904</v>
      </c>
      <c r="B906" s="53"/>
      <c r="C906" s="53"/>
    </row>
    <row r="907" spans="1:3">
      <c r="A907" s="5">
        <v>905</v>
      </c>
      <c r="B907" s="53"/>
      <c r="C907" s="53"/>
    </row>
    <row r="908" spans="1:3">
      <c r="A908" s="5">
        <v>906</v>
      </c>
      <c r="B908" s="53"/>
      <c r="C908" s="53"/>
    </row>
    <row r="909" spans="1:3">
      <c r="A909" s="5">
        <v>907</v>
      </c>
      <c r="B909" s="53"/>
      <c r="C909" s="53"/>
    </row>
    <row r="910" spans="1:3">
      <c r="A910" s="5">
        <v>908</v>
      </c>
      <c r="B910" s="53"/>
      <c r="C910" s="53"/>
    </row>
    <row r="911" spans="1:3">
      <c r="A911" s="5">
        <v>909</v>
      </c>
      <c r="B911" s="53"/>
      <c r="C911" s="53"/>
    </row>
    <row r="912" spans="1:3">
      <c r="A912" s="5">
        <v>910</v>
      </c>
      <c r="B912" s="53"/>
      <c r="C912" s="53"/>
    </row>
    <row r="913" spans="1:3">
      <c r="A913" s="5">
        <v>911</v>
      </c>
      <c r="B913" s="53"/>
      <c r="C913" s="53"/>
    </row>
    <row r="914" spans="1:3">
      <c r="A914" s="5">
        <v>912</v>
      </c>
      <c r="B914" s="53"/>
      <c r="C914" s="53"/>
    </row>
    <row r="915" spans="1:3">
      <c r="A915" s="5">
        <v>913</v>
      </c>
      <c r="B915" s="53"/>
      <c r="C915" s="53"/>
    </row>
    <row r="916" spans="1:3">
      <c r="A916" s="5">
        <v>914</v>
      </c>
      <c r="B916" s="53"/>
      <c r="C916" s="53"/>
    </row>
    <row r="917" spans="1:3">
      <c r="A917" s="5">
        <v>915</v>
      </c>
      <c r="B917" s="53"/>
      <c r="C917" s="53"/>
    </row>
    <row r="918" spans="1:3">
      <c r="A918" s="5">
        <v>916</v>
      </c>
      <c r="B918" s="53"/>
      <c r="C918" s="53"/>
    </row>
    <row r="919" spans="1:3">
      <c r="A919" s="5">
        <v>917</v>
      </c>
      <c r="B919" s="53"/>
      <c r="C919" s="53"/>
    </row>
    <row r="920" spans="1:3">
      <c r="A920" s="5">
        <v>918</v>
      </c>
      <c r="B920" s="53"/>
      <c r="C920" s="53"/>
    </row>
    <row r="921" spans="1:3">
      <c r="A921" s="5">
        <v>919</v>
      </c>
      <c r="B921" s="53"/>
      <c r="C921" s="53"/>
    </row>
    <row r="922" spans="1:3">
      <c r="A922" s="5">
        <v>920</v>
      </c>
      <c r="B922" s="53"/>
      <c r="C922" s="53"/>
    </row>
    <row r="923" spans="1:3">
      <c r="A923" s="5">
        <v>921</v>
      </c>
      <c r="B923" s="53"/>
      <c r="C923" s="53"/>
    </row>
    <row r="924" spans="1:3">
      <c r="A924" s="5">
        <v>922</v>
      </c>
      <c r="B924" s="53"/>
      <c r="C924" s="53"/>
    </row>
    <row r="925" spans="1:3">
      <c r="A925" s="5">
        <v>923</v>
      </c>
      <c r="B925" s="53"/>
      <c r="C925" s="53"/>
    </row>
    <row r="926" spans="1:3">
      <c r="A926" s="5">
        <v>924</v>
      </c>
      <c r="B926" s="53"/>
      <c r="C926" s="53"/>
    </row>
    <row r="927" spans="1:3">
      <c r="A927" s="5">
        <v>925</v>
      </c>
      <c r="B927" s="53"/>
      <c r="C927" s="53"/>
    </row>
    <row r="928" spans="1:3">
      <c r="A928" s="5">
        <v>926</v>
      </c>
      <c r="B928" s="53"/>
      <c r="C928" s="53"/>
    </row>
    <row r="929" spans="1:3">
      <c r="A929" s="5">
        <v>927</v>
      </c>
      <c r="B929" s="53"/>
      <c r="C929" s="53"/>
    </row>
    <row r="930" spans="1:3">
      <c r="A930" s="5">
        <v>928</v>
      </c>
      <c r="B930" s="53"/>
      <c r="C930" s="53"/>
    </row>
    <row r="931" spans="1:3">
      <c r="A931" s="5">
        <v>929</v>
      </c>
      <c r="B931" s="53"/>
      <c r="C931" s="53"/>
    </row>
    <row r="932" spans="1:3">
      <c r="A932" s="5">
        <v>930</v>
      </c>
      <c r="B932" s="53"/>
      <c r="C932" s="53"/>
    </row>
    <row r="933" spans="1:3">
      <c r="A933" s="5">
        <v>931</v>
      </c>
      <c r="B933" s="53"/>
      <c r="C933" s="53"/>
    </row>
    <row r="934" spans="1:3">
      <c r="A934" s="5">
        <v>932</v>
      </c>
      <c r="B934" s="53"/>
      <c r="C934" s="53"/>
    </row>
    <row r="935" spans="1:3">
      <c r="A935" s="5">
        <v>933</v>
      </c>
      <c r="B935" s="53"/>
      <c r="C935" s="53"/>
    </row>
    <row r="936" spans="1:3">
      <c r="A936" s="5">
        <v>934</v>
      </c>
      <c r="B936" s="53"/>
      <c r="C936" s="53"/>
    </row>
    <row r="937" spans="1:3">
      <c r="A937" s="5">
        <v>935</v>
      </c>
      <c r="B937" s="53"/>
      <c r="C937" s="53"/>
    </row>
    <row r="938" spans="1:3">
      <c r="A938" s="5">
        <v>936</v>
      </c>
      <c r="B938" s="53"/>
      <c r="C938" s="53"/>
    </row>
    <row r="939" spans="1:3">
      <c r="A939" s="5">
        <v>937</v>
      </c>
      <c r="B939" s="53"/>
      <c r="C939" s="53"/>
    </row>
    <row r="940" spans="1:3">
      <c r="A940" s="5">
        <v>938</v>
      </c>
      <c r="B940" s="53"/>
      <c r="C940" s="53"/>
    </row>
    <row r="941" spans="1:3">
      <c r="A941" s="5">
        <v>939</v>
      </c>
      <c r="B941" s="53"/>
      <c r="C941" s="53"/>
    </row>
    <row r="942" spans="1:3">
      <c r="A942" s="5">
        <v>940</v>
      </c>
      <c r="B942" s="53"/>
      <c r="C942" s="53"/>
    </row>
    <row r="943" spans="1:3">
      <c r="A943" s="5">
        <v>941</v>
      </c>
      <c r="B943" s="53"/>
      <c r="C943" s="53"/>
    </row>
    <row r="944" spans="1:3">
      <c r="A944" s="5">
        <v>942</v>
      </c>
      <c r="B944" s="53"/>
      <c r="C944" s="53"/>
    </row>
    <row r="945" spans="1:3">
      <c r="A945" s="5">
        <v>943</v>
      </c>
      <c r="B945" s="53"/>
      <c r="C945" s="53"/>
    </row>
    <row r="946" spans="1:3">
      <c r="A946" s="5">
        <v>944</v>
      </c>
      <c r="B946" s="53"/>
      <c r="C946" s="53"/>
    </row>
    <row r="947" spans="1:3">
      <c r="A947" s="5">
        <v>945</v>
      </c>
      <c r="B947" s="53"/>
      <c r="C947" s="53"/>
    </row>
    <row r="948" spans="1:3">
      <c r="A948" s="5">
        <v>946</v>
      </c>
      <c r="B948" s="53"/>
      <c r="C948" s="53"/>
    </row>
    <row r="949" spans="1:3">
      <c r="A949" s="5">
        <v>947</v>
      </c>
      <c r="B949" s="53"/>
      <c r="C949" s="53"/>
    </row>
    <row r="950" spans="1:3">
      <c r="A950" s="5">
        <v>948</v>
      </c>
      <c r="B950" s="53"/>
      <c r="C950" s="53"/>
    </row>
    <row r="951" spans="1:3">
      <c r="A951" s="5">
        <v>949</v>
      </c>
      <c r="B951" s="53"/>
      <c r="C951" s="53"/>
    </row>
    <row r="952" spans="1:3">
      <c r="A952" s="5">
        <v>950</v>
      </c>
      <c r="B952" s="53"/>
      <c r="C952" s="53"/>
    </row>
    <row r="953" spans="1:3">
      <c r="A953" s="5">
        <v>951</v>
      </c>
      <c r="B953" s="53"/>
      <c r="C953" s="53"/>
    </row>
    <row r="954" spans="1:3">
      <c r="A954" s="5">
        <v>952</v>
      </c>
      <c r="B954" s="53"/>
      <c r="C954" s="53"/>
    </row>
    <row r="955" spans="1:3">
      <c r="A955" s="5">
        <v>953</v>
      </c>
      <c r="B955" s="53"/>
      <c r="C955" s="53"/>
    </row>
    <row r="956" spans="1:3">
      <c r="A956" s="5">
        <v>954</v>
      </c>
      <c r="B956" s="53"/>
      <c r="C956" s="53"/>
    </row>
    <row r="957" spans="1:3">
      <c r="A957" s="5">
        <v>955</v>
      </c>
      <c r="B957" s="53"/>
      <c r="C957" s="53"/>
    </row>
    <row r="958" spans="1:3">
      <c r="A958" s="5">
        <v>956</v>
      </c>
      <c r="B958" s="53"/>
      <c r="C958" s="53"/>
    </row>
    <row r="959" spans="1:3">
      <c r="A959" s="5">
        <v>957</v>
      </c>
      <c r="B959" s="53"/>
      <c r="C959" s="53"/>
    </row>
    <row r="960" spans="1:3">
      <c r="A960" s="5">
        <v>958</v>
      </c>
      <c r="B960" s="53"/>
      <c r="C960" s="53"/>
    </row>
    <row r="961" spans="1:3">
      <c r="A961" s="5">
        <v>959</v>
      </c>
      <c r="B961" s="53"/>
      <c r="C961" s="53"/>
    </row>
    <row r="962" spans="1:3">
      <c r="A962" s="5">
        <v>960</v>
      </c>
      <c r="B962" s="53"/>
      <c r="C962" s="53"/>
    </row>
    <row r="963" spans="1:3">
      <c r="A963" s="5">
        <v>961</v>
      </c>
      <c r="B963" s="53"/>
      <c r="C963" s="53"/>
    </row>
    <row r="964" spans="1:3">
      <c r="A964" s="5">
        <v>962</v>
      </c>
      <c r="B964" s="53"/>
      <c r="C964" s="53"/>
    </row>
    <row r="965" spans="1:3">
      <c r="A965" s="5">
        <v>963</v>
      </c>
      <c r="B965" s="53"/>
      <c r="C965" s="53"/>
    </row>
    <row r="966" spans="1:3">
      <c r="A966" s="5">
        <v>964</v>
      </c>
      <c r="B966" s="53"/>
      <c r="C966" s="53"/>
    </row>
    <row r="967" spans="1:3">
      <c r="A967" s="5">
        <v>965</v>
      </c>
      <c r="B967" s="53"/>
      <c r="C967" s="53"/>
    </row>
    <row r="968" spans="1:3">
      <c r="A968" s="5">
        <v>966</v>
      </c>
      <c r="B968" s="53"/>
      <c r="C968" s="53"/>
    </row>
    <row r="969" spans="1:3">
      <c r="A969" s="5">
        <v>967</v>
      </c>
      <c r="B969" s="53"/>
      <c r="C969" s="53"/>
    </row>
    <row r="970" spans="1:3">
      <c r="A970" s="5">
        <v>968</v>
      </c>
      <c r="B970" s="53"/>
      <c r="C970" s="53"/>
    </row>
    <row r="971" spans="1:3">
      <c r="A971" s="5">
        <v>969</v>
      </c>
      <c r="B971" s="53"/>
      <c r="C971" s="53"/>
    </row>
    <row r="972" spans="1:3">
      <c r="A972" s="5">
        <v>970</v>
      </c>
      <c r="B972" s="53"/>
      <c r="C972" s="53"/>
    </row>
    <row r="973" spans="1:3">
      <c r="A973" s="5">
        <v>971</v>
      </c>
      <c r="B973" s="53"/>
      <c r="C973" s="53"/>
    </row>
    <row r="974" spans="1:3">
      <c r="A974" s="5">
        <v>972</v>
      </c>
      <c r="B974" s="53"/>
      <c r="C974" s="53"/>
    </row>
    <row r="975" spans="1:3">
      <c r="A975" s="5">
        <v>973</v>
      </c>
      <c r="B975" s="53"/>
      <c r="C975" s="53"/>
    </row>
    <row r="976" spans="1:3">
      <c r="A976" s="5">
        <v>974</v>
      </c>
      <c r="B976" s="53"/>
      <c r="C976" s="53"/>
    </row>
    <row r="977" spans="1:3">
      <c r="A977" s="5">
        <v>975</v>
      </c>
      <c r="B977" s="53"/>
      <c r="C977" s="53"/>
    </row>
    <row r="978" spans="1:3">
      <c r="A978" s="5">
        <v>976</v>
      </c>
      <c r="B978" s="53"/>
      <c r="C978" s="53"/>
    </row>
    <row r="979" spans="1:3">
      <c r="A979" s="5">
        <v>977</v>
      </c>
      <c r="B979" s="53"/>
      <c r="C979" s="53"/>
    </row>
    <row r="980" spans="1:3">
      <c r="A980" s="5">
        <v>978</v>
      </c>
      <c r="B980" s="53"/>
      <c r="C980" s="53"/>
    </row>
    <row r="981" spans="1:3">
      <c r="A981" s="5">
        <v>979</v>
      </c>
      <c r="B981" s="53"/>
      <c r="C981" s="53"/>
    </row>
    <row r="982" spans="1:3">
      <c r="A982" s="5">
        <v>980</v>
      </c>
      <c r="B982" s="53"/>
      <c r="C982" s="53"/>
    </row>
    <row r="983" spans="1:3">
      <c r="A983" s="5">
        <v>981</v>
      </c>
      <c r="B983" s="53"/>
      <c r="C983" s="53"/>
    </row>
    <row r="984" spans="1:3">
      <c r="A984" s="5">
        <v>982</v>
      </c>
      <c r="B984" s="53"/>
      <c r="C984" s="53"/>
    </row>
    <row r="985" spans="1:3">
      <c r="A985" s="5">
        <v>983</v>
      </c>
      <c r="B985" s="53"/>
      <c r="C985" s="53"/>
    </row>
    <row r="986" spans="1:3">
      <c r="A986" s="5">
        <v>984</v>
      </c>
      <c r="B986" s="53"/>
      <c r="C986" s="53"/>
    </row>
    <row r="987" spans="1:3">
      <c r="A987" s="5">
        <v>985</v>
      </c>
      <c r="B987" s="53"/>
      <c r="C987" s="53"/>
    </row>
    <row r="988" spans="1:3">
      <c r="A988" s="5">
        <v>986</v>
      </c>
      <c r="B988" s="53"/>
      <c r="C988" s="53"/>
    </row>
    <row r="989" spans="1:3">
      <c r="A989" s="5">
        <v>987</v>
      </c>
      <c r="B989" s="53"/>
      <c r="C989" s="53"/>
    </row>
    <row r="990" spans="1:3">
      <c r="A990" s="5">
        <v>988</v>
      </c>
      <c r="B990" s="53"/>
      <c r="C990" s="53"/>
    </row>
    <row r="991" spans="1:3">
      <c r="A991" s="5">
        <v>989</v>
      </c>
      <c r="B991" s="53"/>
      <c r="C991" s="53"/>
    </row>
    <row r="992" spans="1:3">
      <c r="A992" s="5">
        <v>990</v>
      </c>
      <c r="B992" s="53"/>
      <c r="C992" s="53"/>
    </row>
    <row r="993" spans="1:3">
      <c r="A993" s="5">
        <v>991</v>
      </c>
      <c r="B993" s="53"/>
      <c r="C993" s="53"/>
    </row>
    <row r="994" spans="1:3">
      <c r="A994" s="5">
        <v>992</v>
      </c>
      <c r="B994" s="53"/>
      <c r="C994" s="53"/>
    </row>
    <row r="995" spans="1:3">
      <c r="A995" s="5">
        <v>993</v>
      </c>
      <c r="B995" s="53"/>
      <c r="C995" s="53"/>
    </row>
    <row r="996" spans="1:3">
      <c r="A996" s="5">
        <v>994</v>
      </c>
      <c r="B996" s="53"/>
      <c r="C996" s="53"/>
    </row>
    <row r="997" spans="1:3">
      <c r="A997" s="5">
        <v>995</v>
      </c>
      <c r="B997" s="53"/>
      <c r="C997" s="53"/>
    </row>
    <row r="998" spans="1:3">
      <c r="A998" s="5">
        <v>996</v>
      </c>
      <c r="B998" s="53"/>
      <c r="C998" s="53"/>
    </row>
    <row r="999" spans="1:3">
      <c r="A999" s="5">
        <v>997</v>
      </c>
      <c r="B999" s="53"/>
      <c r="C999" s="53"/>
    </row>
    <row r="1000" spans="1:3">
      <c r="A1000" s="5">
        <v>998</v>
      </c>
      <c r="B1000" s="53"/>
      <c r="C1000" s="53"/>
    </row>
    <row r="1001" spans="1:3">
      <c r="A1001" s="5">
        <v>999</v>
      </c>
      <c r="B1001" s="53"/>
      <c r="C1001" s="53"/>
    </row>
    <row r="1002" spans="1:3">
      <c r="A1002" s="5">
        <v>1000</v>
      </c>
      <c r="B1002" s="53"/>
      <c r="C1002" s="53"/>
    </row>
    <row r="1003" spans="1:3">
      <c r="A1003" s="5">
        <v>1001</v>
      </c>
      <c r="B1003" s="53"/>
      <c r="C1003" s="53"/>
    </row>
    <row r="1004" spans="1:3">
      <c r="A1004" s="5">
        <v>1002</v>
      </c>
      <c r="B1004" s="53"/>
      <c r="C1004" s="53"/>
    </row>
    <row r="1005" spans="1:3">
      <c r="A1005" s="5">
        <v>1003</v>
      </c>
      <c r="B1005" s="53"/>
      <c r="C1005" s="53"/>
    </row>
    <row r="1006" spans="1:3">
      <c r="A1006" s="5">
        <v>1004</v>
      </c>
      <c r="B1006" s="53"/>
      <c r="C1006" s="53"/>
    </row>
    <row r="1007" spans="1:3">
      <c r="A1007" s="5">
        <v>1005</v>
      </c>
      <c r="B1007" s="53"/>
      <c r="C1007" s="53"/>
    </row>
    <row r="1008" spans="1:3">
      <c r="A1008" s="5">
        <v>1006</v>
      </c>
      <c r="B1008" s="53"/>
      <c r="C1008" s="53"/>
    </row>
    <row r="1009" spans="1:3">
      <c r="A1009" s="5">
        <v>1007</v>
      </c>
      <c r="B1009" s="53"/>
      <c r="C1009" s="53"/>
    </row>
    <row r="1010" spans="1:3">
      <c r="A1010" s="5">
        <v>1008</v>
      </c>
      <c r="B1010" s="53"/>
      <c r="C1010" s="53"/>
    </row>
    <row r="1011" spans="1:3">
      <c r="A1011" s="5">
        <v>1009</v>
      </c>
      <c r="B1011" s="53"/>
      <c r="C1011" s="53"/>
    </row>
    <row r="1012" spans="1:3">
      <c r="A1012" s="5">
        <v>1010</v>
      </c>
      <c r="B1012" s="53"/>
      <c r="C1012" s="53"/>
    </row>
    <row r="1013" spans="1:3">
      <c r="A1013" s="5">
        <v>1011</v>
      </c>
      <c r="B1013" s="53"/>
      <c r="C1013" s="53"/>
    </row>
    <row r="1014" spans="1:3">
      <c r="A1014" s="5">
        <v>1012</v>
      </c>
      <c r="B1014" s="53"/>
      <c r="C1014" s="53"/>
    </row>
    <row r="1015" spans="1:3">
      <c r="A1015" s="5">
        <v>1013</v>
      </c>
      <c r="B1015" s="53"/>
      <c r="C1015" s="53"/>
    </row>
    <row r="1016" spans="1:3">
      <c r="A1016" s="5">
        <v>1014</v>
      </c>
      <c r="B1016" s="53"/>
      <c r="C1016" s="53"/>
    </row>
    <row r="1017" spans="1:3">
      <c r="A1017" s="5">
        <v>1015</v>
      </c>
      <c r="B1017" s="53"/>
      <c r="C1017" s="53"/>
    </row>
    <row r="1018" spans="1:3">
      <c r="A1018" s="5">
        <v>1016</v>
      </c>
      <c r="B1018" s="53"/>
      <c r="C1018" s="53"/>
    </row>
    <row r="1019" spans="1:3">
      <c r="A1019" s="5">
        <v>1017</v>
      </c>
      <c r="B1019" s="53"/>
      <c r="C1019" s="53"/>
    </row>
    <row r="1020" spans="1:3">
      <c r="A1020" s="5">
        <v>1018</v>
      </c>
      <c r="B1020" s="53"/>
      <c r="C1020" s="53"/>
    </row>
    <row r="1021" spans="1:3">
      <c r="A1021" s="5">
        <v>1019</v>
      </c>
      <c r="B1021" s="53"/>
      <c r="C1021" s="53"/>
    </row>
    <row r="1022" spans="1:3">
      <c r="A1022" s="5">
        <v>1020</v>
      </c>
      <c r="B1022" s="53"/>
      <c r="C1022" s="53"/>
    </row>
    <row r="1023" spans="1:3">
      <c r="A1023" s="5">
        <v>1021</v>
      </c>
      <c r="B1023" s="53"/>
      <c r="C1023" s="53"/>
    </row>
    <row r="1024" spans="1:3">
      <c r="A1024" s="5">
        <v>1022</v>
      </c>
      <c r="B1024" s="53"/>
      <c r="C1024" s="53"/>
    </row>
    <row r="1025" spans="1:3">
      <c r="A1025" s="5">
        <v>1023</v>
      </c>
      <c r="B1025" s="53"/>
      <c r="C1025" s="53"/>
    </row>
    <row r="1026" spans="1:3">
      <c r="A1026" s="5">
        <v>1024</v>
      </c>
      <c r="B1026" s="53"/>
      <c r="C1026" s="53"/>
    </row>
    <row r="1027" spans="1:3">
      <c r="A1027" s="5">
        <v>1025</v>
      </c>
      <c r="B1027" s="53"/>
      <c r="C1027" s="53"/>
    </row>
    <row r="1028" spans="1:3">
      <c r="A1028" s="5">
        <v>1026</v>
      </c>
      <c r="B1028" s="53"/>
      <c r="C1028" s="53"/>
    </row>
    <row r="1029" spans="1:3">
      <c r="A1029" s="5">
        <v>1027</v>
      </c>
      <c r="B1029" s="53"/>
      <c r="C1029" s="53"/>
    </row>
    <row r="1030" spans="1:3">
      <c r="A1030" s="5">
        <v>1028</v>
      </c>
      <c r="B1030" s="53"/>
      <c r="C1030" s="53"/>
    </row>
    <row r="1031" spans="1:3">
      <c r="A1031" s="5">
        <v>1029</v>
      </c>
      <c r="B1031" s="53"/>
      <c r="C1031" s="53"/>
    </row>
    <row r="1032" spans="1:3">
      <c r="A1032" s="5">
        <v>1030</v>
      </c>
      <c r="B1032" s="53"/>
      <c r="C1032" s="53"/>
    </row>
    <row r="1033" spans="1:3">
      <c r="A1033" s="5">
        <v>1031</v>
      </c>
      <c r="B1033" s="53"/>
      <c r="C1033" s="53"/>
    </row>
    <row r="1034" spans="1:3">
      <c r="A1034" s="5">
        <v>1032</v>
      </c>
      <c r="B1034" s="53"/>
      <c r="C1034" s="53"/>
    </row>
    <row r="1035" spans="1:3">
      <c r="A1035" s="5">
        <v>1033</v>
      </c>
      <c r="B1035" s="53"/>
      <c r="C1035" s="53"/>
    </row>
    <row r="1036" spans="1:3">
      <c r="A1036" s="5">
        <v>1034</v>
      </c>
      <c r="B1036" s="53"/>
      <c r="C1036" s="53"/>
    </row>
    <row r="1037" spans="1:3">
      <c r="A1037" s="5">
        <v>1035</v>
      </c>
      <c r="B1037" s="53"/>
      <c r="C1037" s="53"/>
    </row>
    <row r="1038" spans="1:3">
      <c r="A1038" s="5">
        <v>1036</v>
      </c>
      <c r="B1038" s="53"/>
      <c r="C1038" s="53"/>
    </row>
    <row r="1039" spans="1:3">
      <c r="A1039" s="5">
        <v>1037</v>
      </c>
      <c r="B1039" s="53"/>
      <c r="C1039" s="53"/>
    </row>
    <row r="1040" spans="1:3">
      <c r="A1040" s="5">
        <v>1038</v>
      </c>
      <c r="B1040" s="53"/>
      <c r="C1040" s="53"/>
    </row>
    <row r="1041" spans="1:3">
      <c r="A1041" s="5">
        <v>1039</v>
      </c>
      <c r="B1041" s="53"/>
      <c r="C1041" s="53"/>
    </row>
    <row r="1042" spans="1:3">
      <c r="A1042" s="5">
        <v>1040</v>
      </c>
      <c r="B1042" s="53"/>
      <c r="C1042" s="53"/>
    </row>
    <row r="1043" spans="1:3">
      <c r="A1043" s="5">
        <v>1041</v>
      </c>
      <c r="B1043" s="53"/>
      <c r="C1043" s="53"/>
    </row>
    <row r="1044" spans="1:3">
      <c r="A1044" s="5">
        <v>1042</v>
      </c>
      <c r="B1044" s="53"/>
      <c r="C1044" s="53"/>
    </row>
    <row r="1045" spans="1:3">
      <c r="A1045" s="5">
        <v>1043</v>
      </c>
      <c r="B1045" s="53"/>
      <c r="C1045" s="53"/>
    </row>
    <row r="1046" spans="1:3">
      <c r="A1046" s="5">
        <v>1044</v>
      </c>
      <c r="B1046" s="53"/>
      <c r="C1046" s="53"/>
    </row>
    <row r="1047" spans="1:3">
      <c r="A1047" s="5">
        <v>1045</v>
      </c>
      <c r="B1047" s="53"/>
      <c r="C1047" s="53"/>
    </row>
    <row r="1048" spans="1:3">
      <c r="A1048" s="5">
        <v>1046</v>
      </c>
      <c r="B1048" s="53"/>
      <c r="C1048" s="53"/>
    </row>
    <row r="1049" spans="1:3">
      <c r="A1049" s="5">
        <v>1047</v>
      </c>
      <c r="B1049" s="53"/>
      <c r="C1049" s="53"/>
    </row>
    <row r="1050" spans="1:3">
      <c r="A1050" s="5">
        <v>1048</v>
      </c>
      <c r="B1050" s="53"/>
      <c r="C1050" s="53"/>
    </row>
    <row r="1051" spans="1:3">
      <c r="A1051" s="5">
        <v>1049</v>
      </c>
      <c r="B1051" s="53"/>
      <c r="C1051" s="53"/>
    </row>
    <row r="1052" spans="1:3">
      <c r="A1052" s="5">
        <v>1050</v>
      </c>
      <c r="B1052" s="53"/>
      <c r="C1052" s="53"/>
    </row>
    <row r="1053" spans="1:3">
      <c r="A1053" s="5">
        <v>1051</v>
      </c>
      <c r="B1053" s="53"/>
      <c r="C1053" s="53"/>
    </row>
    <row r="1054" spans="1:3">
      <c r="A1054" s="5">
        <v>1052</v>
      </c>
      <c r="B1054" s="53"/>
      <c r="C1054" s="53"/>
    </row>
    <row r="1055" spans="1:3">
      <c r="A1055" s="5">
        <v>1053</v>
      </c>
      <c r="B1055" s="53"/>
      <c r="C1055" s="53"/>
    </row>
    <row r="1056" spans="1:3">
      <c r="A1056" s="5">
        <v>1054</v>
      </c>
      <c r="B1056" s="53"/>
      <c r="C1056" s="53"/>
    </row>
    <row r="1057" spans="1:3">
      <c r="A1057" s="5">
        <v>1055</v>
      </c>
      <c r="B1057" s="53"/>
      <c r="C1057" s="53"/>
    </row>
    <row r="1058" spans="1:3">
      <c r="A1058" s="5">
        <v>1056</v>
      </c>
      <c r="B1058" s="53"/>
      <c r="C1058" s="53"/>
    </row>
    <row r="1059" spans="1:3">
      <c r="A1059" s="5">
        <v>1057</v>
      </c>
      <c r="B1059" s="53"/>
      <c r="C1059" s="53"/>
    </row>
    <row r="1060" spans="1:3">
      <c r="A1060" s="5">
        <v>1058</v>
      </c>
      <c r="B1060" s="53"/>
      <c r="C1060" s="53"/>
    </row>
    <row r="1061" spans="1:3">
      <c r="A1061" s="5">
        <v>1059</v>
      </c>
      <c r="B1061" s="53"/>
      <c r="C1061" s="53"/>
    </row>
    <row r="1062" spans="1:3">
      <c r="A1062" s="5">
        <v>1060</v>
      </c>
      <c r="B1062" s="53"/>
      <c r="C1062" s="53"/>
    </row>
    <row r="1063" spans="1:3">
      <c r="A1063" s="5">
        <v>1061</v>
      </c>
      <c r="B1063" s="53"/>
      <c r="C1063" s="53"/>
    </row>
    <row r="1064" spans="1:3">
      <c r="A1064" s="5">
        <v>1062</v>
      </c>
      <c r="B1064" s="53"/>
      <c r="C1064" s="53"/>
    </row>
    <row r="1065" spans="1:3">
      <c r="A1065" s="5">
        <v>1063</v>
      </c>
      <c r="B1065" s="53"/>
      <c r="C1065" s="53"/>
    </row>
    <row r="1066" spans="1:3">
      <c r="A1066" s="5">
        <v>1064</v>
      </c>
      <c r="B1066" s="53"/>
      <c r="C1066" s="53"/>
    </row>
    <row r="1067" spans="1:3">
      <c r="A1067" s="5">
        <v>1065</v>
      </c>
      <c r="B1067" s="53"/>
      <c r="C1067" s="53"/>
    </row>
    <row r="1068" spans="1:3">
      <c r="A1068" s="5">
        <v>1066</v>
      </c>
      <c r="B1068" s="53"/>
      <c r="C1068" s="53"/>
    </row>
    <row r="1069" spans="1:3">
      <c r="A1069" s="5">
        <v>1067</v>
      </c>
      <c r="B1069" s="53"/>
      <c r="C1069" s="53"/>
    </row>
    <row r="1070" spans="1:3">
      <c r="A1070" s="5">
        <v>1068</v>
      </c>
      <c r="B1070" s="53"/>
      <c r="C1070" s="53"/>
    </row>
    <row r="1071" spans="1:3">
      <c r="A1071" s="5">
        <v>1069</v>
      </c>
      <c r="B1071" s="53"/>
      <c r="C1071" s="53"/>
    </row>
    <row r="1072" spans="1:3">
      <c r="A1072" s="5">
        <v>1070</v>
      </c>
      <c r="B1072" s="53"/>
      <c r="C1072" s="53"/>
    </row>
    <row r="1073" spans="1:3">
      <c r="A1073" s="5">
        <v>1071</v>
      </c>
      <c r="B1073" s="53"/>
      <c r="C1073" s="53"/>
    </row>
    <row r="1074" spans="1:3">
      <c r="A1074" s="5">
        <v>1072</v>
      </c>
      <c r="B1074" s="53"/>
      <c r="C1074" s="53"/>
    </row>
    <row r="1075" spans="1:3">
      <c r="A1075" s="5">
        <v>1073</v>
      </c>
      <c r="B1075" s="53"/>
      <c r="C1075" s="53"/>
    </row>
    <row r="1076" spans="1:3">
      <c r="A1076" s="5">
        <v>1074</v>
      </c>
      <c r="B1076" s="53"/>
      <c r="C1076" s="53"/>
    </row>
    <row r="1077" spans="1:3">
      <c r="A1077" s="5">
        <v>1075</v>
      </c>
      <c r="B1077" s="53"/>
      <c r="C1077" s="53"/>
    </row>
    <row r="1078" spans="1:3">
      <c r="A1078" s="5">
        <v>1076</v>
      </c>
      <c r="B1078" s="53"/>
      <c r="C1078" s="53"/>
    </row>
    <row r="1079" spans="1:3">
      <c r="A1079" s="5">
        <v>1077</v>
      </c>
      <c r="B1079" s="53"/>
      <c r="C1079" s="53"/>
    </row>
    <row r="1080" spans="1:3">
      <c r="A1080" s="5">
        <v>1078</v>
      </c>
      <c r="B1080" s="53"/>
      <c r="C1080" s="53"/>
    </row>
    <row r="1081" spans="1:3">
      <c r="A1081" s="5">
        <v>1079</v>
      </c>
      <c r="B1081" s="53"/>
      <c r="C1081" s="53"/>
    </row>
    <row r="1082" spans="1:3">
      <c r="A1082" s="5">
        <v>1080</v>
      </c>
      <c r="B1082" s="53"/>
      <c r="C1082" s="53"/>
    </row>
    <row r="1083" spans="1:3">
      <c r="A1083" s="5">
        <v>1081</v>
      </c>
      <c r="B1083" s="53"/>
      <c r="C1083" s="53"/>
    </row>
    <row r="1084" spans="1:3">
      <c r="A1084" s="5">
        <v>1082</v>
      </c>
      <c r="B1084" s="53"/>
      <c r="C1084" s="53"/>
    </row>
    <row r="1085" spans="1:3">
      <c r="A1085" s="5">
        <v>1083</v>
      </c>
      <c r="B1085" s="53"/>
      <c r="C1085" s="53"/>
    </row>
    <row r="1086" spans="1:3">
      <c r="A1086" s="5">
        <v>1084</v>
      </c>
      <c r="B1086" s="53"/>
      <c r="C1086" s="53"/>
    </row>
    <row r="1087" spans="1:3">
      <c r="A1087" s="5">
        <v>1085</v>
      </c>
      <c r="B1087" s="53"/>
      <c r="C1087" s="53"/>
    </row>
    <row r="1088" spans="1:3">
      <c r="A1088" s="5">
        <v>1086</v>
      </c>
      <c r="B1088" s="53"/>
      <c r="C1088" s="53"/>
    </row>
    <row r="1089" spans="1:3">
      <c r="A1089" s="5">
        <v>1087</v>
      </c>
      <c r="B1089" s="53"/>
      <c r="C1089" s="53"/>
    </row>
    <row r="1090" spans="1:3">
      <c r="A1090" s="5">
        <v>1088</v>
      </c>
      <c r="B1090" s="53"/>
      <c r="C1090" s="53"/>
    </row>
    <row r="1091" spans="1:3">
      <c r="A1091" s="5">
        <v>1089</v>
      </c>
      <c r="B1091" s="53"/>
      <c r="C1091" s="53"/>
    </row>
    <row r="1092" spans="1:3">
      <c r="A1092" s="5">
        <v>1090</v>
      </c>
      <c r="B1092" s="53"/>
      <c r="C1092" s="53"/>
    </row>
    <row r="1093" spans="1:3">
      <c r="A1093" s="5">
        <v>1091</v>
      </c>
      <c r="B1093" s="53"/>
      <c r="C1093" s="53"/>
    </row>
    <row r="1094" spans="1:3">
      <c r="A1094" s="5">
        <v>1092</v>
      </c>
      <c r="B1094" s="53"/>
      <c r="C1094" s="53"/>
    </row>
    <row r="1095" spans="1:3">
      <c r="A1095" s="5">
        <v>1093</v>
      </c>
      <c r="B1095" s="53"/>
      <c r="C1095" s="53"/>
    </row>
    <row r="1096" spans="1:3">
      <c r="A1096" s="5">
        <v>1094</v>
      </c>
      <c r="B1096" s="53"/>
      <c r="C1096" s="53"/>
    </row>
    <row r="1097" spans="1:3">
      <c r="A1097" s="5">
        <v>1095</v>
      </c>
      <c r="B1097" s="53"/>
      <c r="C1097" s="53"/>
    </row>
    <row r="1098" spans="1:3">
      <c r="A1098" s="5">
        <v>1096</v>
      </c>
      <c r="B1098" s="53"/>
      <c r="C1098" s="53"/>
    </row>
    <row r="1099" spans="1:3">
      <c r="A1099" s="5">
        <v>1097</v>
      </c>
      <c r="B1099" s="53"/>
      <c r="C1099" s="53"/>
    </row>
    <row r="1100" spans="1:3">
      <c r="A1100" s="5">
        <v>1098</v>
      </c>
      <c r="B1100" s="53"/>
      <c r="C1100" s="53"/>
    </row>
    <row r="1101" spans="1:3">
      <c r="A1101" s="5">
        <v>1099</v>
      </c>
      <c r="B1101" s="53"/>
      <c r="C1101" s="53"/>
    </row>
    <row r="1102" spans="1:3">
      <c r="A1102" s="5">
        <v>1100</v>
      </c>
      <c r="B1102" s="53"/>
      <c r="C1102" s="53"/>
    </row>
    <row r="1103" spans="1:3">
      <c r="A1103" s="5">
        <v>1101</v>
      </c>
      <c r="B1103" s="53"/>
      <c r="C1103" s="53"/>
    </row>
    <row r="1104" spans="1:3">
      <c r="A1104" s="5">
        <v>1102</v>
      </c>
      <c r="B1104" s="53"/>
      <c r="C1104" s="53"/>
    </row>
    <row r="1105" spans="1:3">
      <c r="A1105" s="5">
        <v>1103</v>
      </c>
      <c r="B1105" s="53"/>
      <c r="C1105" s="53"/>
    </row>
    <row r="1106" spans="1:3">
      <c r="A1106" s="5">
        <v>1104</v>
      </c>
      <c r="B1106" s="53"/>
      <c r="C1106" s="53"/>
    </row>
    <row r="1107" spans="1:3">
      <c r="A1107" s="5">
        <v>1105</v>
      </c>
      <c r="B1107" s="53"/>
      <c r="C1107" s="53"/>
    </row>
    <row r="1108" spans="1:3">
      <c r="A1108" s="5">
        <v>1106</v>
      </c>
      <c r="B1108" s="53"/>
      <c r="C1108" s="53"/>
    </row>
    <row r="1109" spans="1:3">
      <c r="A1109" s="5">
        <v>1107</v>
      </c>
      <c r="B1109" s="53"/>
      <c r="C1109" s="53"/>
    </row>
    <row r="1110" spans="1:3">
      <c r="A1110" s="5">
        <v>1108</v>
      </c>
      <c r="B1110" s="53"/>
      <c r="C1110" s="53"/>
    </row>
    <row r="1111" spans="1:3">
      <c r="A1111" s="5">
        <v>1109</v>
      </c>
      <c r="B1111" s="53"/>
      <c r="C1111" s="53"/>
    </row>
    <row r="1112" spans="1:3">
      <c r="A1112" s="5">
        <v>1110</v>
      </c>
      <c r="B1112" s="53"/>
      <c r="C1112" s="53"/>
    </row>
    <row r="1113" spans="1:3">
      <c r="A1113" s="5">
        <v>1111</v>
      </c>
      <c r="B1113" s="53"/>
      <c r="C1113" s="53"/>
    </row>
    <row r="1114" spans="1:3">
      <c r="A1114" s="5">
        <v>1112</v>
      </c>
      <c r="B1114" s="53"/>
      <c r="C1114" s="53"/>
    </row>
    <row r="1115" spans="1:3">
      <c r="A1115" s="5">
        <v>1113</v>
      </c>
      <c r="B1115" s="53"/>
      <c r="C1115" s="53"/>
    </row>
    <row r="1116" spans="1:3">
      <c r="A1116" s="5">
        <v>1114</v>
      </c>
      <c r="B1116" s="53"/>
      <c r="C1116" s="53"/>
    </row>
    <row r="1117" spans="1:3">
      <c r="A1117" s="5">
        <v>1115</v>
      </c>
      <c r="B1117" s="53"/>
      <c r="C1117" s="53"/>
    </row>
    <row r="1118" spans="1:3">
      <c r="A1118" s="5">
        <v>1116</v>
      </c>
      <c r="B1118" s="53"/>
      <c r="C1118" s="53"/>
    </row>
    <row r="1119" spans="1:3">
      <c r="A1119" s="5">
        <v>1117</v>
      </c>
      <c r="B1119" s="53"/>
      <c r="C1119" s="53"/>
    </row>
    <row r="1120" spans="1:3">
      <c r="A1120" s="5">
        <v>1118</v>
      </c>
      <c r="B1120" s="53"/>
      <c r="C1120" s="53"/>
    </row>
    <row r="1121" spans="1:3">
      <c r="A1121" s="5">
        <v>1119</v>
      </c>
      <c r="B1121" s="53"/>
      <c r="C1121" s="53"/>
    </row>
    <row r="1122" spans="1:3">
      <c r="A1122" s="5">
        <v>1120</v>
      </c>
      <c r="B1122" s="53"/>
      <c r="C1122" s="53"/>
    </row>
    <row r="1123" spans="1:3">
      <c r="A1123" s="5">
        <v>1121</v>
      </c>
      <c r="B1123" s="53"/>
      <c r="C1123" s="53"/>
    </row>
    <row r="1124" spans="1:3">
      <c r="A1124" s="5">
        <v>1122</v>
      </c>
      <c r="B1124" s="53"/>
      <c r="C1124" s="53"/>
    </row>
    <row r="1125" spans="1:3">
      <c r="A1125" s="5">
        <v>1123</v>
      </c>
      <c r="B1125" s="53"/>
      <c r="C1125" s="53"/>
    </row>
    <row r="1126" spans="1:3">
      <c r="A1126" s="5">
        <v>1124</v>
      </c>
      <c r="B1126" s="53"/>
      <c r="C1126" s="53"/>
    </row>
    <row r="1127" spans="1:3">
      <c r="A1127" s="5">
        <v>1125</v>
      </c>
      <c r="B1127" s="53"/>
      <c r="C1127" s="53"/>
    </row>
    <row r="1128" spans="1:3">
      <c r="A1128" s="5">
        <v>1126</v>
      </c>
      <c r="B1128" s="53"/>
      <c r="C1128" s="53"/>
    </row>
    <row r="1129" spans="1:3">
      <c r="A1129" s="5">
        <v>1127</v>
      </c>
      <c r="B1129" s="53"/>
      <c r="C1129" s="53"/>
    </row>
    <row r="1130" spans="1:3">
      <c r="A1130" s="5">
        <v>1128</v>
      </c>
      <c r="B1130" s="53"/>
      <c r="C1130" s="53"/>
    </row>
    <row r="1131" spans="1:3">
      <c r="A1131" s="5">
        <v>1129</v>
      </c>
      <c r="B1131" s="53"/>
      <c r="C1131" s="53"/>
    </row>
    <row r="1132" spans="1:3">
      <c r="A1132" s="5">
        <v>1130</v>
      </c>
      <c r="B1132" s="53"/>
      <c r="C1132" s="53"/>
    </row>
    <row r="1133" spans="1:3">
      <c r="A1133" s="5">
        <v>1131</v>
      </c>
      <c r="B1133" s="53"/>
      <c r="C1133" s="53"/>
    </row>
    <row r="1134" spans="1:3">
      <c r="A1134" s="5">
        <v>1132</v>
      </c>
      <c r="B1134" s="53"/>
      <c r="C1134" s="53"/>
    </row>
    <row r="1135" spans="1:3">
      <c r="A1135" s="5">
        <v>1133</v>
      </c>
      <c r="B1135" s="53"/>
      <c r="C1135" s="53"/>
    </row>
    <row r="1136" spans="1:3">
      <c r="A1136" s="5">
        <v>1134</v>
      </c>
      <c r="B1136" s="53"/>
      <c r="C1136" s="53"/>
    </row>
    <row r="1137" spans="1:3">
      <c r="A1137" s="5">
        <v>1135</v>
      </c>
      <c r="B1137" s="53"/>
      <c r="C1137" s="53"/>
    </row>
    <row r="1138" spans="1:3">
      <c r="A1138" s="5">
        <v>1136</v>
      </c>
      <c r="B1138" s="53"/>
      <c r="C1138" s="53"/>
    </row>
    <row r="1139" spans="1:3">
      <c r="A1139" s="5">
        <v>1137</v>
      </c>
      <c r="B1139" s="53"/>
      <c r="C1139" s="53"/>
    </row>
    <row r="1140" spans="1:3">
      <c r="A1140" s="5">
        <v>1138</v>
      </c>
      <c r="B1140" s="53"/>
      <c r="C1140" s="53"/>
    </row>
    <row r="1141" spans="1:3">
      <c r="A1141" s="5">
        <v>1139</v>
      </c>
      <c r="B1141" s="53"/>
      <c r="C1141" s="53"/>
    </row>
    <row r="1142" spans="1:3">
      <c r="A1142" s="5">
        <v>1140</v>
      </c>
      <c r="B1142" s="53"/>
      <c r="C1142" s="53"/>
    </row>
    <row r="1143" spans="1:3">
      <c r="A1143" s="5">
        <v>1141</v>
      </c>
      <c r="B1143" s="53"/>
      <c r="C1143" s="53"/>
    </row>
    <row r="1144" spans="1:3">
      <c r="A1144" s="5">
        <v>1142</v>
      </c>
      <c r="B1144" s="53"/>
      <c r="C1144" s="53"/>
    </row>
    <row r="1145" spans="1:3">
      <c r="A1145" s="5">
        <v>1143</v>
      </c>
      <c r="B1145" s="53"/>
      <c r="C1145" s="53"/>
    </row>
    <row r="1146" spans="1:3">
      <c r="A1146" s="5">
        <v>1144</v>
      </c>
      <c r="B1146" s="53"/>
      <c r="C1146" s="53"/>
    </row>
    <row r="1147" spans="1:3">
      <c r="A1147" s="5">
        <v>1145</v>
      </c>
      <c r="B1147" s="53"/>
      <c r="C1147" s="53"/>
    </row>
    <row r="1148" spans="1:3">
      <c r="A1148" s="5">
        <v>1146</v>
      </c>
      <c r="B1148" s="53"/>
      <c r="C1148" s="53"/>
    </row>
    <row r="1149" spans="1:3">
      <c r="A1149" s="5">
        <v>1147</v>
      </c>
      <c r="B1149" s="53"/>
      <c r="C1149" s="53"/>
    </row>
    <row r="1150" spans="1:3">
      <c r="A1150" s="5">
        <v>1148</v>
      </c>
      <c r="B1150" s="53"/>
      <c r="C1150" s="53"/>
    </row>
    <row r="1151" spans="1:3">
      <c r="A1151" s="5">
        <v>1149</v>
      </c>
      <c r="B1151" s="53"/>
      <c r="C1151" s="53"/>
    </row>
    <row r="1152" spans="1:3">
      <c r="A1152" s="5">
        <v>1150</v>
      </c>
      <c r="B1152" s="53"/>
      <c r="C1152" s="53"/>
    </row>
    <row r="1153" spans="1:3">
      <c r="A1153" s="5">
        <v>1151</v>
      </c>
      <c r="B1153" s="53"/>
      <c r="C1153" s="53"/>
    </row>
    <row r="1154" spans="1:3">
      <c r="A1154" s="5">
        <v>1152</v>
      </c>
      <c r="B1154" s="53"/>
      <c r="C1154" s="53"/>
    </row>
    <row r="1155" spans="1:3">
      <c r="A1155" s="5">
        <v>1153</v>
      </c>
      <c r="B1155" s="53"/>
      <c r="C1155" s="53"/>
    </row>
    <row r="1156" spans="1:3">
      <c r="A1156" s="5">
        <v>1154</v>
      </c>
      <c r="B1156" s="53"/>
      <c r="C1156" s="53"/>
    </row>
    <row r="1157" spans="1:3">
      <c r="A1157" s="5">
        <v>1155</v>
      </c>
      <c r="B1157" s="53"/>
      <c r="C1157" s="53"/>
    </row>
    <row r="1158" spans="1:3">
      <c r="A1158" s="5">
        <v>1156</v>
      </c>
      <c r="B1158" s="53"/>
      <c r="C1158" s="53"/>
    </row>
    <row r="1159" spans="1:3">
      <c r="A1159" s="5">
        <v>1157</v>
      </c>
      <c r="B1159" s="53"/>
      <c r="C1159" s="53"/>
    </row>
    <row r="1160" spans="1:3">
      <c r="A1160" s="5">
        <v>1158</v>
      </c>
      <c r="B1160" s="53"/>
      <c r="C1160" s="53"/>
    </row>
    <row r="1161" spans="1:3">
      <c r="A1161" s="5">
        <v>1159</v>
      </c>
      <c r="B1161" s="53"/>
      <c r="C1161" s="53"/>
    </row>
    <row r="1162" spans="1:3">
      <c r="A1162" s="5">
        <v>1160</v>
      </c>
      <c r="B1162" s="53"/>
      <c r="C1162" s="53"/>
    </row>
    <row r="1163" spans="1:3">
      <c r="A1163" s="5">
        <v>1161</v>
      </c>
      <c r="B1163" s="53"/>
      <c r="C1163" s="53"/>
    </row>
    <row r="1164" spans="1:3">
      <c r="A1164" s="5">
        <v>1162</v>
      </c>
      <c r="B1164" s="53"/>
      <c r="C1164" s="53"/>
    </row>
    <row r="1165" spans="1:3">
      <c r="A1165" s="5">
        <v>1163</v>
      </c>
      <c r="B1165" s="53"/>
      <c r="C1165" s="53"/>
    </row>
    <row r="1166" spans="1:3">
      <c r="A1166" s="5">
        <v>1164</v>
      </c>
      <c r="B1166" s="53"/>
      <c r="C1166" s="53"/>
    </row>
    <row r="1167" spans="1:3">
      <c r="A1167" s="5">
        <v>1165</v>
      </c>
      <c r="B1167" s="53"/>
      <c r="C1167" s="53"/>
    </row>
    <row r="1168" spans="1:3">
      <c r="A1168" s="5">
        <v>1166</v>
      </c>
      <c r="B1168" s="53"/>
      <c r="C1168" s="53"/>
    </row>
    <row r="1169" spans="1:3">
      <c r="A1169" s="5">
        <v>1167</v>
      </c>
      <c r="B1169" s="53"/>
      <c r="C1169" s="53"/>
    </row>
    <row r="1170" spans="1:3">
      <c r="A1170" s="5">
        <v>1168</v>
      </c>
      <c r="B1170" s="53"/>
      <c r="C1170" s="53"/>
    </row>
    <row r="1171" spans="1:3">
      <c r="A1171" s="5">
        <v>1169</v>
      </c>
      <c r="B1171" s="53"/>
      <c r="C1171" s="53"/>
    </row>
    <row r="1172" spans="1:3">
      <c r="A1172" s="5">
        <v>1170</v>
      </c>
      <c r="B1172" s="53"/>
      <c r="C1172" s="53"/>
    </row>
    <row r="1173" spans="1:3">
      <c r="A1173" s="5">
        <v>1171</v>
      </c>
      <c r="B1173" s="53"/>
      <c r="C1173" s="53"/>
    </row>
    <row r="1174" spans="1:3">
      <c r="A1174" s="5">
        <v>1172</v>
      </c>
      <c r="B1174" s="53"/>
      <c r="C1174" s="53"/>
    </row>
    <row r="1175" spans="1:3">
      <c r="A1175" s="5">
        <v>1173</v>
      </c>
      <c r="B1175" s="53"/>
      <c r="C1175" s="53"/>
    </row>
    <row r="1176" spans="1:3">
      <c r="A1176" s="5">
        <v>1174</v>
      </c>
      <c r="B1176" s="53"/>
      <c r="C1176" s="53"/>
    </row>
    <row r="1177" spans="1:3">
      <c r="A1177" s="5">
        <v>1175</v>
      </c>
      <c r="B1177" s="53"/>
      <c r="C1177" s="53"/>
    </row>
    <row r="1178" spans="1:3">
      <c r="A1178" s="5">
        <v>1176</v>
      </c>
      <c r="B1178" s="53"/>
      <c r="C1178" s="53"/>
    </row>
    <row r="1179" spans="1:3">
      <c r="A1179" s="5">
        <v>1177</v>
      </c>
      <c r="B1179" s="53"/>
      <c r="C1179" s="53"/>
    </row>
    <row r="1180" spans="1:3">
      <c r="A1180" s="5">
        <v>1178</v>
      </c>
      <c r="B1180" s="53"/>
      <c r="C1180" s="53"/>
    </row>
    <row r="1181" spans="1:3">
      <c r="A1181" s="5">
        <v>1179</v>
      </c>
      <c r="B1181" s="53"/>
      <c r="C1181" s="53"/>
    </row>
    <row r="1182" spans="1:3">
      <c r="A1182" s="5">
        <v>1180</v>
      </c>
      <c r="B1182" s="53"/>
      <c r="C1182" s="53"/>
    </row>
    <row r="1183" spans="1:3">
      <c r="A1183" s="5">
        <v>1181</v>
      </c>
      <c r="B1183" s="53"/>
      <c r="C1183" s="53"/>
    </row>
    <row r="1184" spans="1:3">
      <c r="A1184" s="5">
        <v>1182</v>
      </c>
      <c r="B1184" s="53"/>
      <c r="C1184" s="53"/>
    </row>
    <row r="1185" spans="1:3">
      <c r="A1185" s="5">
        <v>1183</v>
      </c>
      <c r="B1185" s="53"/>
      <c r="C1185" s="53"/>
    </row>
    <row r="1186" spans="1:3">
      <c r="A1186" s="5">
        <v>1184</v>
      </c>
      <c r="B1186" s="53"/>
      <c r="C1186" s="53"/>
    </row>
    <row r="1187" spans="1:3">
      <c r="A1187" s="5">
        <v>1185</v>
      </c>
      <c r="B1187" s="53"/>
      <c r="C1187" s="53"/>
    </row>
    <row r="1188" spans="1:3">
      <c r="A1188" s="5">
        <v>1186</v>
      </c>
      <c r="B1188" s="53"/>
      <c r="C1188" s="53"/>
    </row>
    <row r="1189" spans="1:3">
      <c r="A1189" s="5">
        <v>1187</v>
      </c>
      <c r="B1189" s="53"/>
      <c r="C1189" s="53"/>
    </row>
    <row r="1190" spans="1:3">
      <c r="A1190" s="5">
        <v>1188</v>
      </c>
      <c r="B1190" s="53"/>
      <c r="C1190" s="53"/>
    </row>
    <row r="1191" spans="1:3">
      <c r="A1191" s="5">
        <v>1189</v>
      </c>
      <c r="B1191" s="53"/>
      <c r="C1191" s="53"/>
    </row>
    <row r="1192" spans="1:3">
      <c r="A1192" s="5">
        <v>1190</v>
      </c>
      <c r="B1192" s="53"/>
      <c r="C1192" s="53"/>
    </row>
    <row r="1193" spans="1:3">
      <c r="A1193" s="5">
        <v>1191</v>
      </c>
      <c r="B1193" s="53"/>
      <c r="C1193" s="53"/>
    </row>
    <row r="1194" spans="1:3">
      <c r="A1194" s="5">
        <v>1192</v>
      </c>
      <c r="B1194" s="53"/>
      <c r="C1194" s="53"/>
    </row>
    <row r="1195" spans="1:3">
      <c r="A1195" s="5">
        <v>1193</v>
      </c>
      <c r="B1195" s="53"/>
      <c r="C1195" s="53"/>
    </row>
    <row r="1196" spans="1:3">
      <c r="A1196" s="5">
        <v>1194</v>
      </c>
      <c r="B1196" s="53"/>
      <c r="C1196" s="53"/>
    </row>
    <row r="1197" spans="1:3">
      <c r="A1197" s="5">
        <v>1195</v>
      </c>
      <c r="B1197" s="53"/>
      <c r="C1197" s="53"/>
    </row>
    <row r="1198" spans="1:3">
      <c r="A1198" s="5">
        <v>1196</v>
      </c>
      <c r="B1198" s="53"/>
      <c r="C1198" s="53"/>
    </row>
    <row r="1199" spans="1:3">
      <c r="A1199" s="5">
        <v>1197</v>
      </c>
      <c r="B1199" s="53"/>
      <c r="C1199" s="53"/>
    </row>
    <row r="1200" spans="1:3">
      <c r="A1200" s="5">
        <v>1198</v>
      </c>
      <c r="B1200" s="53"/>
      <c r="C1200" s="53"/>
    </row>
    <row r="1201" spans="1:3">
      <c r="A1201" s="5">
        <v>1199</v>
      </c>
      <c r="B1201" s="53"/>
      <c r="C1201" s="53"/>
    </row>
    <row r="1202" spans="1:3">
      <c r="A1202" s="5">
        <v>1200</v>
      </c>
      <c r="B1202" s="53"/>
      <c r="C1202" s="53"/>
    </row>
    <row r="1203" spans="1:3">
      <c r="A1203" s="5">
        <v>1201</v>
      </c>
      <c r="B1203" s="53"/>
      <c r="C1203" s="53"/>
    </row>
    <row r="1204" spans="1:3">
      <c r="A1204" s="5">
        <v>1202</v>
      </c>
      <c r="B1204" s="53"/>
      <c r="C1204" s="53"/>
    </row>
    <row r="1205" spans="1:3">
      <c r="A1205" s="5">
        <v>1203</v>
      </c>
      <c r="B1205" s="53"/>
      <c r="C1205" s="53"/>
    </row>
    <row r="1206" spans="1:3">
      <c r="A1206" s="5">
        <v>1204</v>
      </c>
      <c r="B1206" s="53"/>
      <c r="C1206" s="53"/>
    </row>
    <row r="1207" spans="1:3">
      <c r="A1207" s="5">
        <v>1205</v>
      </c>
      <c r="B1207" s="53"/>
      <c r="C1207" s="53"/>
    </row>
    <row r="1208" spans="1:3">
      <c r="A1208" s="5">
        <v>1206</v>
      </c>
      <c r="B1208" s="53"/>
      <c r="C1208" s="53"/>
    </row>
    <row r="1209" spans="1:3">
      <c r="A1209" s="5">
        <v>1207</v>
      </c>
      <c r="B1209" s="53"/>
      <c r="C1209" s="53"/>
    </row>
    <row r="1210" spans="1:3">
      <c r="A1210" s="5">
        <v>1208</v>
      </c>
      <c r="B1210" s="53"/>
      <c r="C1210" s="53"/>
    </row>
    <row r="1211" spans="1:3">
      <c r="A1211" s="5">
        <v>1209</v>
      </c>
      <c r="B1211" s="53"/>
      <c r="C1211" s="53"/>
    </row>
    <row r="1212" spans="1:3">
      <c r="A1212" s="5">
        <v>1210</v>
      </c>
      <c r="B1212" s="53"/>
      <c r="C1212" s="53"/>
    </row>
    <row r="1213" spans="1:3">
      <c r="A1213" s="5">
        <v>1211</v>
      </c>
      <c r="B1213" s="53"/>
      <c r="C1213" s="53"/>
    </row>
    <row r="1214" spans="1:3">
      <c r="A1214" s="5">
        <v>1212</v>
      </c>
      <c r="B1214" s="53"/>
      <c r="C1214" s="53"/>
    </row>
    <row r="1215" spans="1:3">
      <c r="A1215" s="5">
        <v>1213</v>
      </c>
      <c r="B1215" s="53"/>
      <c r="C1215" s="53"/>
    </row>
    <row r="1216" spans="1:3">
      <c r="A1216" s="5">
        <v>1214</v>
      </c>
      <c r="B1216" s="53"/>
      <c r="C1216" s="53"/>
    </row>
    <row r="1217" spans="1:3">
      <c r="A1217" s="5">
        <v>1215</v>
      </c>
      <c r="B1217" s="53"/>
      <c r="C1217" s="53"/>
    </row>
    <row r="1218" spans="1:3">
      <c r="A1218" s="5">
        <v>1216</v>
      </c>
      <c r="B1218" s="53"/>
      <c r="C1218" s="53"/>
    </row>
    <row r="1219" spans="1:3">
      <c r="A1219" s="5">
        <v>1217</v>
      </c>
      <c r="B1219" s="53"/>
      <c r="C1219" s="53"/>
    </row>
    <row r="1220" spans="1:3">
      <c r="A1220" s="5">
        <v>1218</v>
      </c>
      <c r="B1220" s="53"/>
      <c r="C1220" s="53"/>
    </row>
    <row r="1221" spans="1:3">
      <c r="A1221" s="5">
        <v>1219</v>
      </c>
      <c r="B1221" s="53"/>
      <c r="C1221" s="53"/>
    </row>
    <row r="1222" spans="1:3">
      <c r="A1222" s="5">
        <v>1220</v>
      </c>
      <c r="B1222" s="53"/>
      <c r="C1222" s="53"/>
    </row>
    <row r="1223" spans="1:3">
      <c r="A1223" s="5">
        <v>1221</v>
      </c>
      <c r="B1223" s="53"/>
      <c r="C1223" s="53"/>
    </row>
    <row r="1224" spans="1:3">
      <c r="A1224" s="5">
        <v>1222</v>
      </c>
      <c r="B1224" s="53"/>
      <c r="C1224" s="53"/>
    </row>
    <row r="1225" spans="1:3">
      <c r="A1225" s="5">
        <v>1223</v>
      </c>
      <c r="B1225" s="53"/>
      <c r="C1225" s="53"/>
    </row>
    <row r="1226" spans="1:3">
      <c r="A1226" s="5">
        <v>1224</v>
      </c>
      <c r="B1226" s="53"/>
      <c r="C1226" s="53"/>
    </row>
    <row r="1227" spans="1:3">
      <c r="A1227" s="5">
        <v>1225</v>
      </c>
      <c r="B1227" s="53"/>
      <c r="C1227" s="53"/>
    </row>
    <row r="1228" spans="1:3">
      <c r="A1228" s="5">
        <v>1226</v>
      </c>
      <c r="B1228" s="53"/>
      <c r="C1228" s="53"/>
    </row>
    <row r="1229" spans="1:3">
      <c r="A1229" s="5">
        <v>1227</v>
      </c>
      <c r="B1229" s="53"/>
      <c r="C1229" s="53"/>
    </row>
    <row r="1230" spans="1:3">
      <c r="A1230" s="5">
        <v>1228</v>
      </c>
      <c r="B1230" s="53"/>
      <c r="C1230" s="53"/>
    </row>
    <row r="1231" spans="1:3">
      <c r="A1231" s="5">
        <v>1229</v>
      </c>
      <c r="B1231" s="53"/>
      <c r="C1231" s="53"/>
    </row>
    <row r="1232" spans="1:3">
      <c r="A1232" s="5">
        <v>1230</v>
      </c>
      <c r="B1232" s="53"/>
      <c r="C1232" s="53"/>
    </row>
    <row r="1233" spans="1:3">
      <c r="A1233" s="5">
        <v>1231</v>
      </c>
      <c r="B1233" s="53"/>
      <c r="C1233" s="53"/>
    </row>
    <row r="1234" spans="1:3">
      <c r="A1234" s="5">
        <v>1232</v>
      </c>
      <c r="B1234" s="53"/>
      <c r="C1234" s="53"/>
    </row>
    <row r="1235" spans="1:3">
      <c r="A1235" s="5">
        <v>1233</v>
      </c>
      <c r="B1235" s="53"/>
      <c r="C1235" s="53"/>
    </row>
    <row r="1236" spans="1:3">
      <c r="A1236" s="5">
        <v>1234</v>
      </c>
      <c r="B1236" s="53"/>
      <c r="C1236" s="53"/>
    </row>
    <row r="1237" spans="1:3">
      <c r="A1237" s="5">
        <v>1235</v>
      </c>
      <c r="B1237" s="53"/>
      <c r="C1237" s="53"/>
    </row>
    <row r="1238" spans="1:3">
      <c r="A1238" s="5">
        <v>1236</v>
      </c>
      <c r="B1238" s="53"/>
      <c r="C1238" s="53"/>
    </row>
    <row r="1239" spans="1:3">
      <c r="A1239" s="5">
        <v>1237</v>
      </c>
      <c r="B1239" s="53"/>
      <c r="C1239" s="53"/>
    </row>
    <row r="1240" spans="1:3">
      <c r="A1240" s="5">
        <v>1238</v>
      </c>
      <c r="B1240" s="53"/>
      <c r="C1240" s="53"/>
    </row>
    <row r="1241" spans="1:3">
      <c r="A1241" s="5">
        <v>1239</v>
      </c>
      <c r="B1241" s="53"/>
      <c r="C1241" s="53"/>
    </row>
    <row r="1242" spans="1:3">
      <c r="A1242" s="5">
        <v>1240</v>
      </c>
      <c r="B1242" s="53"/>
      <c r="C1242" s="53"/>
    </row>
    <row r="1243" spans="1:3">
      <c r="A1243" s="5">
        <v>1241</v>
      </c>
      <c r="B1243" s="53"/>
      <c r="C1243" s="53"/>
    </row>
    <row r="1244" spans="1:3">
      <c r="A1244" s="5">
        <v>1242</v>
      </c>
      <c r="B1244" s="53"/>
      <c r="C1244" s="53"/>
    </row>
    <row r="1245" spans="1:3">
      <c r="A1245" s="5">
        <v>1243</v>
      </c>
      <c r="B1245" s="53"/>
      <c r="C1245" s="53"/>
    </row>
    <row r="1246" spans="1:3">
      <c r="A1246" s="5">
        <v>1244</v>
      </c>
      <c r="B1246" s="53"/>
      <c r="C1246" s="53"/>
    </row>
    <row r="1247" spans="1:3">
      <c r="A1247" s="5">
        <v>1245</v>
      </c>
      <c r="B1247" s="53"/>
      <c r="C1247" s="53"/>
    </row>
    <row r="1248" spans="1:3">
      <c r="A1248" s="5">
        <v>1246</v>
      </c>
      <c r="B1248" s="53"/>
      <c r="C1248" s="53"/>
    </row>
    <row r="1249" spans="1:3">
      <c r="A1249" s="5">
        <v>1247</v>
      </c>
      <c r="B1249" s="53"/>
      <c r="C1249" s="53"/>
    </row>
    <row r="1250" spans="1:3">
      <c r="A1250" s="5">
        <v>1248</v>
      </c>
      <c r="B1250" s="53"/>
      <c r="C1250" s="53"/>
    </row>
    <row r="1251" spans="1:3">
      <c r="A1251" s="5">
        <v>1249</v>
      </c>
      <c r="B1251" s="53"/>
      <c r="C1251" s="53"/>
    </row>
    <row r="1252" spans="1:3">
      <c r="A1252" s="5">
        <v>1250</v>
      </c>
      <c r="B1252" s="53"/>
      <c r="C1252" s="53"/>
    </row>
    <row r="1253" spans="1:3">
      <c r="A1253" s="5">
        <v>1251</v>
      </c>
      <c r="B1253" s="53"/>
      <c r="C1253" s="53"/>
    </row>
    <row r="1254" spans="1:3">
      <c r="A1254" s="5">
        <v>1252</v>
      </c>
      <c r="B1254" s="53"/>
      <c r="C1254" s="53"/>
    </row>
    <row r="1255" spans="1:3">
      <c r="A1255" s="5">
        <v>1253</v>
      </c>
      <c r="B1255" s="53"/>
      <c r="C1255" s="53"/>
    </row>
    <row r="1256" spans="1:3">
      <c r="A1256" s="5">
        <v>1254</v>
      </c>
      <c r="B1256" s="53"/>
      <c r="C1256" s="53"/>
    </row>
    <row r="1257" spans="1:3">
      <c r="A1257" s="5">
        <v>1255</v>
      </c>
      <c r="B1257" s="53"/>
      <c r="C1257" s="53"/>
    </row>
    <row r="1258" spans="1:3">
      <c r="A1258" s="5">
        <v>1256</v>
      </c>
      <c r="B1258" s="53"/>
      <c r="C1258" s="53"/>
    </row>
    <row r="1259" spans="1:3">
      <c r="A1259" s="5">
        <v>1257</v>
      </c>
      <c r="B1259" s="53"/>
      <c r="C1259" s="53"/>
    </row>
    <row r="1260" spans="1:3">
      <c r="A1260" s="5">
        <v>1258</v>
      </c>
      <c r="B1260" s="53"/>
      <c r="C1260" s="53"/>
    </row>
    <row r="1261" spans="1:3">
      <c r="A1261" s="5">
        <v>1259</v>
      </c>
      <c r="B1261" s="53"/>
      <c r="C1261" s="53"/>
    </row>
    <row r="1262" spans="1:3">
      <c r="A1262" s="5">
        <v>1260</v>
      </c>
      <c r="B1262" s="53"/>
      <c r="C1262" s="53"/>
    </row>
    <row r="1263" spans="1:3">
      <c r="A1263" s="5">
        <v>1261</v>
      </c>
      <c r="B1263" s="53"/>
      <c r="C1263" s="53"/>
    </row>
    <row r="1264" spans="1:3">
      <c r="A1264" s="5">
        <v>1262</v>
      </c>
      <c r="B1264" s="53"/>
      <c r="C1264" s="53"/>
    </row>
    <row r="1265" spans="1:3">
      <c r="A1265" s="5">
        <v>1263</v>
      </c>
      <c r="B1265" s="53"/>
      <c r="C1265" s="53"/>
    </row>
    <row r="1266" spans="1:3">
      <c r="A1266" s="5">
        <v>1264</v>
      </c>
      <c r="B1266" s="53"/>
      <c r="C1266" s="53"/>
    </row>
    <row r="1267" spans="1:3">
      <c r="A1267" s="5">
        <v>1265</v>
      </c>
      <c r="B1267" s="53"/>
      <c r="C1267" s="53"/>
    </row>
    <row r="1268" spans="1:3">
      <c r="A1268" s="5">
        <v>1266</v>
      </c>
      <c r="B1268" s="53"/>
      <c r="C1268" s="53"/>
    </row>
    <row r="1269" spans="1:3">
      <c r="A1269" s="5">
        <v>1267</v>
      </c>
      <c r="B1269" s="53"/>
      <c r="C1269" s="53"/>
    </row>
    <row r="1270" spans="1:3">
      <c r="A1270" s="5">
        <v>1268</v>
      </c>
      <c r="B1270" s="53"/>
      <c r="C1270" s="53"/>
    </row>
    <row r="1271" spans="1:3">
      <c r="A1271" s="5">
        <v>1269</v>
      </c>
      <c r="B1271" s="53"/>
      <c r="C1271" s="53"/>
    </row>
    <row r="1272" spans="1:3">
      <c r="A1272" s="5">
        <v>1270</v>
      </c>
      <c r="B1272" s="53"/>
      <c r="C1272" s="53"/>
    </row>
    <row r="1273" spans="1:3">
      <c r="A1273" s="5">
        <v>1271</v>
      </c>
      <c r="B1273" s="53"/>
      <c r="C1273" s="53"/>
    </row>
    <row r="1274" spans="1:3">
      <c r="A1274" s="5">
        <v>1272</v>
      </c>
      <c r="B1274" s="53"/>
      <c r="C1274" s="53"/>
    </row>
    <row r="1275" spans="1:3">
      <c r="A1275" s="5">
        <v>1273</v>
      </c>
      <c r="B1275" s="53"/>
      <c r="C1275" s="53"/>
    </row>
    <row r="1276" spans="1:3">
      <c r="A1276" s="5">
        <v>1274</v>
      </c>
      <c r="B1276" s="53"/>
      <c r="C1276" s="53"/>
    </row>
    <row r="1277" spans="1:3">
      <c r="A1277" s="5">
        <v>1275</v>
      </c>
      <c r="B1277" s="53"/>
      <c r="C1277" s="53"/>
    </row>
    <row r="1278" spans="1:3">
      <c r="A1278" s="5">
        <v>1276</v>
      </c>
      <c r="B1278" s="53"/>
      <c r="C1278" s="53"/>
    </row>
    <row r="1279" spans="1:3">
      <c r="A1279" s="5">
        <v>1277</v>
      </c>
      <c r="B1279" s="53"/>
      <c r="C1279" s="53"/>
    </row>
    <row r="1280" spans="1:3">
      <c r="A1280" s="5">
        <v>1278</v>
      </c>
      <c r="B1280" s="53"/>
      <c r="C1280" s="53"/>
    </row>
    <row r="1281" spans="1:3">
      <c r="A1281" s="5">
        <v>1279</v>
      </c>
      <c r="B1281" s="53"/>
      <c r="C1281" s="53"/>
    </row>
    <row r="1282" spans="1:3">
      <c r="A1282" s="5">
        <v>1280</v>
      </c>
      <c r="B1282" s="53"/>
      <c r="C1282" s="53"/>
    </row>
    <row r="1283" spans="1:3">
      <c r="A1283" s="5">
        <v>1281</v>
      </c>
      <c r="B1283" s="53"/>
      <c r="C1283" s="53"/>
    </row>
    <row r="1284" spans="1:3">
      <c r="A1284" s="5">
        <v>1282</v>
      </c>
      <c r="B1284" s="53"/>
      <c r="C1284" s="53"/>
    </row>
    <row r="1285" spans="1:3">
      <c r="A1285" s="5">
        <v>1283</v>
      </c>
      <c r="B1285" s="53"/>
      <c r="C1285" s="53"/>
    </row>
    <row r="1286" spans="1:3">
      <c r="A1286" s="5">
        <v>1284</v>
      </c>
      <c r="B1286" s="53"/>
      <c r="C1286" s="53"/>
    </row>
    <row r="1287" spans="1:3">
      <c r="A1287" s="5">
        <v>1285</v>
      </c>
      <c r="B1287" s="53"/>
      <c r="C1287" s="53"/>
    </row>
    <row r="1288" spans="1:3">
      <c r="A1288" s="5">
        <v>1286</v>
      </c>
      <c r="B1288" s="53"/>
      <c r="C1288" s="53"/>
    </row>
    <row r="1289" spans="1:3">
      <c r="A1289" s="5">
        <v>1287</v>
      </c>
      <c r="B1289" s="53"/>
      <c r="C1289" s="53"/>
    </row>
    <row r="1290" spans="1:3">
      <c r="A1290" s="5">
        <v>1288</v>
      </c>
      <c r="B1290" s="53"/>
      <c r="C1290" s="53"/>
    </row>
    <row r="1291" spans="1:3">
      <c r="A1291" s="5">
        <v>1289</v>
      </c>
      <c r="B1291" s="53"/>
      <c r="C1291" s="53"/>
    </row>
    <row r="1292" spans="1:3">
      <c r="A1292" s="5">
        <v>1290</v>
      </c>
      <c r="B1292" s="53"/>
      <c r="C1292" s="53"/>
    </row>
    <row r="1293" spans="1:3">
      <c r="A1293" s="5">
        <v>1291</v>
      </c>
      <c r="B1293" s="53"/>
      <c r="C1293" s="53"/>
    </row>
    <row r="1294" spans="1:3">
      <c r="A1294" s="5">
        <v>1292</v>
      </c>
      <c r="B1294" s="53"/>
      <c r="C1294" s="53"/>
    </row>
    <row r="1295" spans="1:3">
      <c r="A1295" s="5">
        <v>1293</v>
      </c>
      <c r="B1295" s="53"/>
      <c r="C1295" s="53"/>
    </row>
    <row r="1296" spans="1:3">
      <c r="A1296" s="5">
        <v>1294</v>
      </c>
      <c r="B1296" s="53"/>
      <c r="C1296" s="53"/>
    </row>
    <row r="1297" spans="1:3">
      <c r="A1297" s="5">
        <v>1295</v>
      </c>
      <c r="B1297" s="53"/>
      <c r="C1297" s="53"/>
    </row>
    <row r="1298" spans="1:3">
      <c r="A1298" s="5">
        <v>1296</v>
      </c>
      <c r="B1298" s="53"/>
      <c r="C1298" s="53"/>
    </row>
    <row r="1299" spans="1:3">
      <c r="A1299" s="5">
        <v>1297</v>
      </c>
      <c r="B1299" s="53"/>
      <c r="C1299" s="53"/>
    </row>
    <row r="1300" spans="1:3">
      <c r="A1300" s="5">
        <v>1298</v>
      </c>
      <c r="B1300" s="53"/>
      <c r="C1300" s="53"/>
    </row>
    <row r="1301" spans="1:3">
      <c r="A1301" s="5">
        <v>1299</v>
      </c>
      <c r="B1301" s="53"/>
      <c r="C1301" s="53"/>
    </row>
    <row r="1302" spans="1:3">
      <c r="A1302" s="5">
        <v>1300</v>
      </c>
      <c r="B1302" s="53"/>
      <c r="C1302" s="53"/>
    </row>
    <row r="1303" spans="1:3">
      <c r="A1303" s="5">
        <v>1301</v>
      </c>
      <c r="B1303" s="53"/>
      <c r="C1303" s="53"/>
    </row>
    <row r="1304" spans="1:3">
      <c r="A1304" s="5">
        <v>1302</v>
      </c>
      <c r="B1304" s="53"/>
      <c r="C1304" s="53"/>
    </row>
    <row r="1305" spans="1:3">
      <c r="A1305" s="5">
        <v>1303</v>
      </c>
      <c r="B1305" s="53"/>
      <c r="C1305" s="53"/>
    </row>
    <row r="1306" spans="1:3">
      <c r="A1306" s="5">
        <v>1304</v>
      </c>
      <c r="B1306" s="53"/>
      <c r="C1306" s="53"/>
    </row>
    <row r="1307" spans="1:3">
      <c r="A1307" s="5">
        <v>1305</v>
      </c>
      <c r="B1307" s="53"/>
      <c r="C1307" s="53"/>
    </row>
    <row r="1308" spans="1:3">
      <c r="A1308" s="5">
        <v>1306</v>
      </c>
      <c r="B1308" s="53"/>
      <c r="C1308" s="53"/>
    </row>
    <row r="1309" spans="1:3">
      <c r="A1309" s="5">
        <v>1307</v>
      </c>
      <c r="B1309" s="53"/>
      <c r="C1309" s="53"/>
    </row>
    <row r="1310" spans="1:3">
      <c r="A1310" s="5">
        <v>1308</v>
      </c>
      <c r="B1310" s="53"/>
      <c r="C1310" s="53"/>
    </row>
    <row r="1311" spans="1:3">
      <c r="A1311" s="5">
        <v>1309</v>
      </c>
      <c r="B1311" s="53"/>
      <c r="C1311" s="53"/>
    </row>
    <row r="1312" spans="1:3">
      <c r="A1312" s="5">
        <v>1310</v>
      </c>
      <c r="B1312" s="53"/>
      <c r="C1312" s="53"/>
    </row>
    <row r="1313" spans="1:3">
      <c r="A1313" s="5">
        <v>1311</v>
      </c>
      <c r="B1313" s="53"/>
      <c r="C1313" s="53"/>
    </row>
    <row r="1314" spans="1:3">
      <c r="A1314" s="5">
        <v>1312</v>
      </c>
      <c r="B1314" s="53"/>
      <c r="C1314" s="53"/>
    </row>
    <row r="1315" spans="1:3">
      <c r="A1315" s="5">
        <v>1313</v>
      </c>
      <c r="B1315" s="53"/>
      <c r="C1315" s="53"/>
    </row>
    <row r="1316" spans="1:3">
      <c r="A1316" s="5">
        <v>1314</v>
      </c>
      <c r="B1316" s="53"/>
      <c r="C1316" s="53"/>
    </row>
    <row r="1317" spans="1:3">
      <c r="A1317" s="5">
        <v>1315</v>
      </c>
      <c r="B1317" s="53"/>
      <c r="C1317" s="53"/>
    </row>
    <row r="1318" spans="1:3">
      <c r="A1318" s="5">
        <v>1316</v>
      </c>
      <c r="B1318" s="53"/>
      <c r="C1318" s="53"/>
    </row>
    <row r="1319" spans="1:3">
      <c r="A1319" s="5">
        <v>1317</v>
      </c>
      <c r="B1319" s="53"/>
      <c r="C1319" s="53"/>
    </row>
    <row r="1320" spans="1:3">
      <c r="A1320" s="5">
        <v>1318</v>
      </c>
      <c r="B1320" s="53"/>
      <c r="C1320" s="53"/>
    </row>
    <row r="1321" spans="1:3">
      <c r="A1321" s="5">
        <v>1319</v>
      </c>
      <c r="B1321" s="53"/>
      <c r="C1321" s="53"/>
    </row>
    <row r="1322" spans="1:3">
      <c r="A1322" s="5">
        <v>1320</v>
      </c>
      <c r="B1322" s="53"/>
      <c r="C1322" s="53"/>
    </row>
    <row r="1323" spans="1:3">
      <c r="A1323" s="5">
        <v>1321</v>
      </c>
      <c r="B1323" s="53"/>
      <c r="C1323" s="53"/>
    </row>
    <row r="1324" spans="1:3">
      <c r="A1324" s="5">
        <v>1322</v>
      </c>
      <c r="B1324" s="53"/>
      <c r="C1324" s="53"/>
    </row>
    <row r="1325" spans="1:3">
      <c r="A1325" s="5">
        <v>1323</v>
      </c>
      <c r="B1325" s="53"/>
      <c r="C1325" s="53"/>
    </row>
    <row r="1326" spans="1:3">
      <c r="A1326" s="5">
        <v>1324</v>
      </c>
      <c r="B1326" s="53"/>
      <c r="C1326" s="53"/>
    </row>
    <row r="1327" spans="1:3">
      <c r="A1327" s="5">
        <v>1325</v>
      </c>
      <c r="B1327" s="53"/>
      <c r="C1327" s="53"/>
    </row>
    <row r="1328" spans="1:3">
      <c r="A1328" s="5">
        <v>1326</v>
      </c>
      <c r="B1328" s="53"/>
      <c r="C1328" s="53"/>
    </row>
    <row r="1329" spans="1:3">
      <c r="A1329" s="5">
        <v>1327</v>
      </c>
      <c r="B1329" s="53"/>
      <c r="C1329" s="53"/>
    </row>
    <row r="1330" spans="1:3">
      <c r="A1330" s="5">
        <v>1328</v>
      </c>
      <c r="B1330" s="53"/>
      <c r="C1330" s="53"/>
    </row>
    <row r="1331" spans="1:3">
      <c r="A1331" s="5">
        <v>1329</v>
      </c>
      <c r="B1331" s="53"/>
      <c r="C1331" s="53"/>
    </row>
    <row r="1332" spans="1:3">
      <c r="A1332" s="5">
        <v>1330</v>
      </c>
      <c r="B1332" s="53"/>
      <c r="C1332" s="53"/>
    </row>
    <row r="1333" spans="1:3">
      <c r="A1333" s="5">
        <v>1331</v>
      </c>
      <c r="B1333" s="53"/>
      <c r="C1333" s="53"/>
    </row>
    <row r="1334" spans="1:3">
      <c r="A1334" s="5">
        <v>1332</v>
      </c>
      <c r="B1334" s="53"/>
      <c r="C1334" s="53"/>
    </row>
    <row r="1335" spans="1:3">
      <c r="A1335" s="5">
        <v>1333</v>
      </c>
      <c r="B1335" s="53"/>
      <c r="C1335" s="53"/>
    </row>
    <row r="1336" spans="1:3">
      <c r="A1336" s="5">
        <v>1334</v>
      </c>
      <c r="B1336" s="53"/>
      <c r="C1336" s="53"/>
    </row>
    <row r="1337" spans="1:3">
      <c r="A1337" s="5">
        <v>1335</v>
      </c>
      <c r="B1337" s="53"/>
      <c r="C1337" s="53"/>
    </row>
    <row r="1338" spans="1:3">
      <c r="A1338" s="5">
        <v>1336</v>
      </c>
      <c r="B1338" s="53"/>
      <c r="C1338" s="53"/>
    </row>
    <row r="1339" spans="1:3">
      <c r="A1339" s="5">
        <v>1337</v>
      </c>
      <c r="B1339" s="53"/>
      <c r="C1339" s="53"/>
    </row>
    <row r="1340" spans="1:3">
      <c r="A1340" s="5">
        <v>1338</v>
      </c>
      <c r="B1340" s="53"/>
      <c r="C1340" s="53"/>
    </row>
    <row r="1341" spans="1:3">
      <c r="A1341" s="5">
        <v>1339</v>
      </c>
      <c r="B1341" s="53"/>
      <c r="C1341" s="53"/>
    </row>
    <row r="1342" spans="1:3">
      <c r="A1342" s="5">
        <v>1340</v>
      </c>
      <c r="B1342" s="53"/>
      <c r="C1342" s="53"/>
    </row>
    <row r="1343" spans="1:3">
      <c r="A1343" s="5">
        <v>1341</v>
      </c>
      <c r="B1343" s="53"/>
      <c r="C1343" s="53"/>
    </row>
    <row r="1344" spans="1:3">
      <c r="A1344" s="5">
        <v>1342</v>
      </c>
      <c r="B1344" s="53"/>
      <c r="C1344" s="53"/>
    </row>
    <row r="1345" spans="1:3">
      <c r="A1345" s="5">
        <v>1343</v>
      </c>
      <c r="B1345" s="53"/>
      <c r="C1345" s="53"/>
    </row>
    <row r="1346" spans="1:3">
      <c r="A1346" s="5">
        <v>1344</v>
      </c>
      <c r="B1346" s="53"/>
      <c r="C1346" s="53"/>
    </row>
    <row r="1347" spans="1:3">
      <c r="A1347" s="5">
        <v>1345</v>
      </c>
      <c r="B1347" s="53"/>
      <c r="C1347" s="53"/>
    </row>
    <row r="1348" spans="1:3">
      <c r="A1348" s="5">
        <v>1346</v>
      </c>
      <c r="B1348" s="53"/>
      <c r="C1348" s="53"/>
    </row>
    <row r="1349" spans="1:3">
      <c r="A1349" s="5">
        <v>1347</v>
      </c>
      <c r="B1349" s="53"/>
      <c r="C1349" s="53"/>
    </row>
    <row r="1350" spans="1:3">
      <c r="A1350" s="5">
        <v>1348</v>
      </c>
      <c r="B1350" s="53"/>
      <c r="C1350" s="53"/>
    </row>
    <row r="1351" spans="1:3">
      <c r="A1351" s="5">
        <v>1349</v>
      </c>
      <c r="B1351" s="53"/>
      <c r="C1351" s="53"/>
    </row>
    <row r="1352" spans="1:3">
      <c r="A1352" s="5">
        <v>1350</v>
      </c>
      <c r="B1352" s="53"/>
      <c r="C1352" s="53"/>
    </row>
    <row r="1353" spans="1:3">
      <c r="A1353" s="5">
        <v>1351</v>
      </c>
      <c r="B1353" s="53"/>
      <c r="C1353" s="53"/>
    </row>
    <row r="1354" spans="1:3">
      <c r="A1354" s="5">
        <v>1352</v>
      </c>
      <c r="B1354" s="53"/>
      <c r="C1354" s="53"/>
    </row>
    <row r="1355" spans="1:3">
      <c r="A1355" s="5">
        <v>1353</v>
      </c>
      <c r="B1355" s="53"/>
      <c r="C1355" s="53"/>
    </row>
    <row r="1356" spans="1:3">
      <c r="A1356" s="5">
        <v>1354</v>
      </c>
      <c r="B1356" s="53"/>
      <c r="C1356" s="53"/>
    </row>
    <row r="1357" spans="1:3">
      <c r="A1357" s="5">
        <v>1355</v>
      </c>
      <c r="B1357" s="53"/>
      <c r="C1357" s="53"/>
    </row>
    <row r="1358" spans="1:3">
      <c r="A1358" s="5">
        <v>1356</v>
      </c>
      <c r="B1358" s="53"/>
      <c r="C1358" s="53"/>
    </row>
    <row r="1359" spans="1:3">
      <c r="A1359" s="5">
        <v>1357</v>
      </c>
      <c r="B1359" s="53"/>
      <c r="C1359" s="53"/>
    </row>
    <row r="1360" spans="1:3">
      <c r="A1360" s="5">
        <v>1358</v>
      </c>
      <c r="B1360" s="53"/>
      <c r="C1360" s="53"/>
    </row>
    <row r="1361" spans="1:3">
      <c r="A1361" s="5">
        <v>1359</v>
      </c>
      <c r="B1361" s="53"/>
      <c r="C1361" s="53"/>
    </row>
    <row r="1362" spans="1:3">
      <c r="A1362" s="5">
        <v>1360</v>
      </c>
      <c r="B1362" s="53"/>
      <c r="C1362" s="53"/>
    </row>
    <row r="1363" spans="1:3">
      <c r="A1363" s="5">
        <v>1361</v>
      </c>
      <c r="B1363" s="53"/>
      <c r="C1363" s="53"/>
    </row>
    <row r="1364" spans="1:3">
      <c r="A1364" s="5">
        <v>1362</v>
      </c>
      <c r="B1364" s="53"/>
      <c r="C1364" s="53"/>
    </row>
    <row r="1365" spans="1:3">
      <c r="A1365" s="5">
        <v>1363</v>
      </c>
      <c r="B1365" s="53"/>
      <c r="C1365" s="53"/>
    </row>
    <row r="1366" spans="1:3">
      <c r="A1366" s="5">
        <v>1364</v>
      </c>
      <c r="B1366" s="53"/>
      <c r="C1366" s="53"/>
    </row>
    <row r="1367" spans="1:3">
      <c r="A1367" s="5">
        <v>1365</v>
      </c>
      <c r="B1367" s="53"/>
      <c r="C1367" s="53"/>
    </row>
    <row r="1368" spans="1:3">
      <c r="A1368" s="5">
        <v>1366</v>
      </c>
      <c r="B1368" s="53"/>
      <c r="C1368" s="53"/>
    </row>
    <row r="1369" spans="1:3">
      <c r="A1369" s="5">
        <v>1367</v>
      </c>
      <c r="B1369" s="53"/>
      <c r="C1369" s="53"/>
    </row>
    <row r="1370" spans="1:3">
      <c r="A1370" s="5">
        <v>1368</v>
      </c>
      <c r="B1370" s="53"/>
      <c r="C1370" s="53"/>
    </row>
    <row r="1371" spans="1:3">
      <c r="A1371" s="5">
        <v>1369</v>
      </c>
      <c r="B1371" s="53"/>
      <c r="C1371" s="53"/>
    </row>
    <row r="1372" spans="1:3">
      <c r="A1372" s="5">
        <v>1370</v>
      </c>
      <c r="B1372" s="53"/>
      <c r="C1372" s="53"/>
    </row>
    <row r="1373" spans="1:3">
      <c r="A1373" s="5">
        <v>1371</v>
      </c>
      <c r="B1373" s="53"/>
      <c r="C1373" s="53"/>
    </row>
    <row r="1374" spans="1:3">
      <c r="A1374" s="5">
        <v>1372</v>
      </c>
      <c r="B1374" s="53"/>
      <c r="C1374" s="53"/>
    </row>
    <row r="1375" spans="1:3">
      <c r="A1375" s="5">
        <v>1373</v>
      </c>
      <c r="B1375" s="53"/>
      <c r="C1375" s="53"/>
    </row>
    <row r="1376" spans="1:3">
      <c r="A1376" s="5">
        <v>1374</v>
      </c>
      <c r="B1376" s="53"/>
      <c r="C1376" s="53"/>
    </row>
    <row r="1377" spans="1:3">
      <c r="A1377" s="5">
        <v>1375</v>
      </c>
      <c r="B1377" s="53"/>
      <c r="C1377" s="53"/>
    </row>
    <row r="1378" spans="1:3">
      <c r="A1378" s="5">
        <v>1376</v>
      </c>
      <c r="B1378" s="53"/>
      <c r="C1378" s="53"/>
    </row>
    <row r="1379" spans="1:3">
      <c r="A1379" s="5">
        <v>1377</v>
      </c>
      <c r="B1379" s="53"/>
      <c r="C1379" s="53"/>
    </row>
    <row r="1380" spans="1:3">
      <c r="A1380" s="5">
        <v>1378</v>
      </c>
      <c r="B1380" s="53"/>
      <c r="C1380" s="53"/>
    </row>
    <row r="1381" spans="1:3">
      <c r="A1381" s="5">
        <v>1379</v>
      </c>
      <c r="B1381" s="53"/>
      <c r="C1381" s="53"/>
    </row>
    <row r="1382" spans="1:3">
      <c r="A1382" s="5">
        <v>1380</v>
      </c>
      <c r="B1382" s="53"/>
      <c r="C1382" s="53"/>
    </row>
    <row r="1383" spans="1:3">
      <c r="A1383" s="5">
        <v>1381</v>
      </c>
      <c r="B1383" s="53"/>
      <c r="C1383" s="53"/>
    </row>
    <row r="1384" spans="1:3">
      <c r="A1384" s="5">
        <v>1382</v>
      </c>
      <c r="B1384" s="53"/>
      <c r="C1384" s="53"/>
    </row>
    <row r="1385" spans="1:3">
      <c r="A1385" s="5">
        <v>1383</v>
      </c>
      <c r="B1385" s="53"/>
      <c r="C1385" s="53"/>
    </row>
    <row r="1386" spans="1:3">
      <c r="A1386" s="5">
        <v>1384</v>
      </c>
      <c r="B1386" s="53"/>
      <c r="C1386" s="53"/>
    </row>
    <row r="1387" spans="1:3">
      <c r="A1387" s="5">
        <v>1385</v>
      </c>
      <c r="B1387" s="53"/>
      <c r="C1387" s="53"/>
    </row>
    <row r="1388" spans="1:3">
      <c r="A1388" s="5">
        <v>1386</v>
      </c>
      <c r="B1388" s="53"/>
      <c r="C1388" s="53"/>
    </row>
    <row r="1389" spans="1:3">
      <c r="A1389" s="5">
        <v>1387</v>
      </c>
      <c r="B1389" s="53"/>
      <c r="C1389" s="53"/>
    </row>
    <row r="1390" spans="1:3">
      <c r="A1390" s="5">
        <v>1388</v>
      </c>
      <c r="B1390" s="53"/>
      <c r="C1390" s="53"/>
    </row>
    <row r="1391" spans="1:3">
      <c r="A1391" s="5">
        <v>1389</v>
      </c>
      <c r="B1391" s="53"/>
      <c r="C1391" s="53"/>
    </row>
    <row r="1392" spans="1:3">
      <c r="A1392" s="5">
        <v>1390</v>
      </c>
      <c r="B1392" s="53"/>
      <c r="C1392" s="53"/>
    </row>
    <row r="1393" spans="1:3">
      <c r="A1393" s="5">
        <v>1391</v>
      </c>
      <c r="B1393" s="53"/>
      <c r="C1393" s="53"/>
    </row>
    <row r="1394" spans="1:3">
      <c r="A1394" s="5">
        <v>1392</v>
      </c>
      <c r="B1394" s="53"/>
      <c r="C1394" s="53"/>
    </row>
    <row r="1395" spans="1:3">
      <c r="A1395" s="5">
        <v>1393</v>
      </c>
      <c r="B1395" s="53"/>
      <c r="C1395" s="53"/>
    </row>
    <row r="1396" spans="1:3">
      <c r="A1396" s="5">
        <v>1394</v>
      </c>
      <c r="B1396" s="53"/>
      <c r="C1396" s="53"/>
    </row>
    <row r="1397" spans="1:3">
      <c r="A1397" s="5">
        <v>1395</v>
      </c>
      <c r="B1397" s="53"/>
      <c r="C1397" s="53"/>
    </row>
    <row r="1398" spans="1:3">
      <c r="A1398" s="5">
        <v>1396</v>
      </c>
      <c r="B1398" s="53"/>
      <c r="C1398" s="53"/>
    </row>
    <row r="1399" spans="1:3">
      <c r="A1399" s="5">
        <v>1397</v>
      </c>
      <c r="B1399" s="53"/>
      <c r="C1399" s="53"/>
    </row>
    <row r="1400" spans="1:3">
      <c r="A1400" s="5">
        <v>1398</v>
      </c>
      <c r="B1400" s="53"/>
      <c r="C1400" s="53"/>
    </row>
    <row r="1401" spans="1:3">
      <c r="A1401" s="5">
        <v>1399</v>
      </c>
      <c r="B1401" s="53"/>
      <c r="C1401" s="53"/>
    </row>
    <row r="1402" spans="1:3">
      <c r="A1402" s="5">
        <v>1400</v>
      </c>
      <c r="B1402" s="53"/>
      <c r="C1402" s="53"/>
    </row>
    <row r="1403" spans="1:3">
      <c r="A1403" s="5">
        <v>1401</v>
      </c>
      <c r="B1403" s="53"/>
      <c r="C1403" s="53"/>
    </row>
    <row r="1404" spans="1:3">
      <c r="A1404" s="5">
        <v>1402</v>
      </c>
      <c r="B1404" s="53"/>
      <c r="C1404" s="53"/>
    </row>
    <row r="1405" spans="1:3">
      <c r="A1405" s="5">
        <v>1403</v>
      </c>
      <c r="B1405" s="53"/>
      <c r="C1405" s="53"/>
    </row>
    <row r="1406" spans="1:3">
      <c r="A1406" s="5">
        <v>1404</v>
      </c>
      <c r="B1406" s="53"/>
      <c r="C1406" s="53"/>
    </row>
    <row r="1407" spans="1:3">
      <c r="A1407" s="5">
        <v>1405</v>
      </c>
      <c r="B1407" s="53"/>
      <c r="C1407" s="53"/>
    </row>
    <row r="1408" spans="1:3">
      <c r="A1408" s="5">
        <v>1406</v>
      </c>
      <c r="B1408" s="53"/>
      <c r="C1408" s="53"/>
    </row>
    <row r="1409" spans="1:3">
      <c r="A1409" s="5">
        <v>1407</v>
      </c>
      <c r="B1409" s="53"/>
      <c r="C1409" s="53"/>
    </row>
    <row r="1410" spans="1:3">
      <c r="A1410" s="5">
        <v>1408</v>
      </c>
      <c r="B1410" s="53"/>
      <c r="C1410" s="53"/>
    </row>
    <row r="1411" spans="1:3">
      <c r="A1411" s="5">
        <v>1409</v>
      </c>
      <c r="B1411" s="53"/>
      <c r="C1411" s="53"/>
    </row>
    <row r="1412" spans="1:3">
      <c r="A1412" s="5">
        <v>1410</v>
      </c>
      <c r="B1412" s="53"/>
      <c r="C1412" s="53"/>
    </row>
    <row r="1413" spans="1:3">
      <c r="A1413" s="5">
        <v>1411</v>
      </c>
      <c r="B1413" s="53"/>
      <c r="C1413" s="53"/>
    </row>
    <row r="1414" spans="1:3">
      <c r="A1414" s="5">
        <v>1412</v>
      </c>
      <c r="B1414" s="53"/>
      <c r="C1414" s="53"/>
    </row>
    <row r="1415" spans="1:3">
      <c r="A1415" s="5">
        <v>1413</v>
      </c>
      <c r="B1415" s="53"/>
      <c r="C1415" s="53"/>
    </row>
    <row r="1416" spans="1:3">
      <c r="A1416" s="5">
        <v>1414</v>
      </c>
      <c r="B1416" s="53"/>
      <c r="C1416" s="53"/>
    </row>
    <row r="1417" spans="1:3">
      <c r="A1417" s="5">
        <v>1415</v>
      </c>
      <c r="B1417" s="53"/>
      <c r="C1417" s="53"/>
    </row>
    <row r="1418" spans="1:3">
      <c r="A1418" s="5">
        <v>1416</v>
      </c>
      <c r="B1418" s="53"/>
      <c r="C1418" s="53"/>
    </row>
    <row r="1419" spans="1:3">
      <c r="A1419" s="5">
        <v>1417</v>
      </c>
      <c r="B1419" s="53"/>
      <c r="C1419" s="53"/>
    </row>
    <row r="1420" spans="1:3">
      <c r="A1420" s="5">
        <v>1418</v>
      </c>
      <c r="B1420" s="53"/>
      <c r="C1420" s="53"/>
    </row>
    <row r="1421" spans="1:3">
      <c r="A1421" s="5">
        <v>1419</v>
      </c>
      <c r="B1421" s="53"/>
      <c r="C1421" s="53"/>
    </row>
    <row r="1422" spans="1:3">
      <c r="A1422" s="5">
        <v>1420</v>
      </c>
      <c r="B1422" s="53"/>
      <c r="C1422" s="53"/>
    </row>
    <row r="1423" spans="1:3">
      <c r="A1423" s="5">
        <v>1421</v>
      </c>
      <c r="B1423" s="53"/>
      <c r="C1423" s="53"/>
    </row>
    <row r="1424" spans="1:3">
      <c r="A1424" s="5">
        <v>1422</v>
      </c>
      <c r="B1424" s="53"/>
      <c r="C1424" s="53"/>
    </row>
    <row r="1425" spans="1:3">
      <c r="A1425" s="5">
        <v>1423</v>
      </c>
      <c r="B1425" s="53"/>
      <c r="C1425" s="53"/>
    </row>
    <row r="1426" spans="1:3">
      <c r="A1426" s="5">
        <v>1424</v>
      </c>
      <c r="B1426" s="53"/>
      <c r="C1426" s="53"/>
    </row>
    <row r="1427" spans="1:3">
      <c r="A1427" s="5">
        <v>1425</v>
      </c>
      <c r="B1427" s="53"/>
      <c r="C1427" s="53"/>
    </row>
    <row r="1428" spans="1:3">
      <c r="A1428" s="5">
        <v>1426</v>
      </c>
      <c r="B1428" s="53"/>
      <c r="C1428" s="53"/>
    </row>
    <row r="1429" spans="1:3">
      <c r="A1429" s="5">
        <v>1427</v>
      </c>
      <c r="B1429" s="53"/>
      <c r="C1429" s="53"/>
    </row>
    <row r="1430" spans="1:3">
      <c r="A1430" s="5">
        <v>1428</v>
      </c>
      <c r="B1430" s="53"/>
      <c r="C1430" s="53"/>
    </row>
    <row r="1431" spans="1:3">
      <c r="A1431" s="5">
        <v>1429</v>
      </c>
      <c r="B1431" s="53"/>
      <c r="C1431" s="53"/>
    </row>
    <row r="1432" spans="1:3">
      <c r="A1432" s="5">
        <v>1430</v>
      </c>
      <c r="B1432" s="53"/>
      <c r="C1432" s="53"/>
    </row>
    <row r="1433" spans="1:3">
      <c r="A1433" s="5">
        <v>1431</v>
      </c>
      <c r="B1433" s="53"/>
      <c r="C1433" s="53"/>
    </row>
    <row r="1434" spans="1:3">
      <c r="A1434" s="5">
        <v>1432</v>
      </c>
      <c r="B1434" s="53"/>
      <c r="C1434" s="53"/>
    </row>
    <row r="1435" spans="1:3">
      <c r="A1435" s="5">
        <v>1433</v>
      </c>
      <c r="B1435" s="53"/>
      <c r="C1435" s="53"/>
    </row>
    <row r="1436" spans="1:3">
      <c r="A1436" s="5">
        <v>1434</v>
      </c>
      <c r="B1436" s="53"/>
      <c r="C1436" s="53"/>
    </row>
    <row r="1437" spans="1:3">
      <c r="A1437" s="5">
        <v>1435</v>
      </c>
      <c r="B1437" s="53"/>
      <c r="C1437" s="53"/>
    </row>
    <row r="1438" spans="1:3">
      <c r="A1438" s="5">
        <v>1436</v>
      </c>
      <c r="B1438" s="53"/>
      <c r="C1438" s="53"/>
    </row>
    <row r="1439" spans="1:3">
      <c r="A1439" s="5">
        <v>1437</v>
      </c>
      <c r="B1439" s="53"/>
      <c r="C1439" s="53"/>
    </row>
    <row r="1440" spans="1:3">
      <c r="A1440" s="5">
        <v>1438</v>
      </c>
      <c r="B1440" s="53"/>
      <c r="C1440" s="53"/>
    </row>
    <row r="1441" spans="1:3">
      <c r="A1441" s="5">
        <v>1439</v>
      </c>
      <c r="B1441" s="53"/>
      <c r="C1441" s="53"/>
    </row>
    <row r="1442" spans="1:3">
      <c r="A1442" s="5">
        <v>1440</v>
      </c>
      <c r="B1442" s="53"/>
      <c r="C1442" s="53"/>
    </row>
    <row r="1443" spans="1:3">
      <c r="A1443" s="5">
        <v>1441</v>
      </c>
      <c r="B1443" s="53"/>
      <c r="C1443" s="53"/>
    </row>
    <row r="1444" spans="1:3">
      <c r="A1444" s="5">
        <v>1442</v>
      </c>
      <c r="B1444" s="53"/>
      <c r="C1444" s="53"/>
    </row>
    <row r="1445" spans="1:3">
      <c r="A1445" s="5">
        <v>1443</v>
      </c>
      <c r="B1445" s="53"/>
      <c r="C1445" s="53"/>
    </row>
    <row r="1446" spans="1:3">
      <c r="A1446" s="5">
        <v>1444</v>
      </c>
      <c r="B1446" s="53"/>
      <c r="C1446" s="53"/>
    </row>
    <row r="1447" spans="1:3">
      <c r="A1447" s="5">
        <v>1445</v>
      </c>
      <c r="B1447" s="53"/>
      <c r="C1447" s="53"/>
    </row>
    <row r="1448" spans="1:3">
      <c r="A1448" s="5">
        <v>1446</v>
      </c>
      <c r="B1448" s="53"/>
      <c r="C1448" s="53"/>
    </row>
    <row r="1449" spans="1:3">
      <c r="A1449" s="5">
        <v>1447</v>
      </c>
      <c r="B1449" s="53"/>
      <c r="C1449" s="53"/>
    </row>
    <row r="1450" spans="1:3">
      <c r="A1450" s="5">
        <v>1448</v>
      </c>
      <c r="B1450" s="53"/>
      <c r="C1450" s="53"/>
    </row>
    <row r="1451" spans="1:3">
      <c r="A1451" s="5">
        <v>1449</v>
      </c>
      <c r="B1451" s="53"/>
      <c r="C1451" s="53"/>
    </row>
    <row r="1452" spans="1:3">
      <c r="A1452" s="5">
        <v>1450</v>
      </c>
      <c r="B1452" s="53"/>
      <c r="C1452" s="53"/>
    </row>
    <row r="1453" spans="1:3">
      <c r="A1453" s="5">
        <v>1451</v>
      </c>
      <c r="B1453" s="53"/>
      <c r="C1453" s="53"/>
    </row>
    <row r="1454" spans="1:3">
      <c r="A1454" s="5">
        <v>1452</v>
      </c>
      <c r="B1454" s="53"/>
      <c r="C1454" s="53"/>
    </row>
    <row r="1455" spans="1:3">
      <c r="A1455" s="5">
        <v>1453</v>
      </c>
      <c r="B1455" s="53"/>
      <c r="C1455" s="53"/>
    </row>
    <row r="1456" spans="1:3">
      <c r="A1456" s="5">
        <v>1454</v>
      </c>
      <c r="B1456" s="53"/>
      <c r="C1456" s="53"/>
    </row>
    <row r="1457" spans="1:3">
      <c r="A1457" s="5">
        <v>1455</v>
      </c>
      <c r="B1457" s="53"/>
      <c r="C1457" s="53"/>
    </row>
    <row r="1458" spans="1:3">
      <c r="A1458" s="5">
        <v>1456</v>
      </c>
      <c r="B1458" s="53"/>
      <c r="C1458" s="53"/>
    </row>
    <row r="1459" spans="1:3">
      <c r="A1459" s="5">
        <v>1457</v>
      </c>
      <c r="B1459" s="53"/>
      <c r="C1459" s="53"/>
    </row>
    <row r="1460" spans="1:3">
      <c r="A1460" s="5">
        <v>1458</v>
      </c>
      <c r="B1460" s="53"/>
      <c r="C1460" s="53"/>
    </row>
    <row r="1461" spans="1:3">
      <c r="A1461" s="5">
        <v>1459</v>
      </c>
      <c r="B1461" s="53"/>
      <c r="C1461" s="53"/>
    </row>
    <row r="1462" spans="1:3">
      <c r="A1462" s="5">
        <v>1460</v>
      </c>
      <c r="B1462" s="53"/>
      <c r="C1462" s="53"/>
    </row>
    <row r="1463" spans="1:3">
      <c r="A1463" s="5">
        <v>1461</v>
      </c>
      <c r="B1463" s="53"/>
      <c r="C1463" s="53"/>
    </row>
    <row r="1464" spans="1:3">
      <c r="A1464" s="5">
        <v>1462</v>
      </c>
      <c r="B1464" s="53"/>
      <c r="C1464" s="53"/>
    </row>
    <row r="1465" spans="1:3">
      <c r="A1465" s="5">
        <v>1463</v>
      </c>
      <c r="B1465" s="53"/>
      <c r="C1465" s="53"/>
    </row>
    <row r="1466" spans="1:3">
      <c r="A1466" s="5">
        <v>1464</v>
      </c>
      <c r="B1466" s="53"/>
      <c r="C1466" s="53"/>
    </row>
    <row r="1467" spans="1:3">
      <c r="A1467" s="5">
        <v>1465</v>
      </c>
      <c r="B1467" s="53"/>
      <c r="C1467" s="53"/>
    </row>
    <row r="1468" spans="1:3">
      <c r="A1468" s="5">
        <v>1466</v>
      </c>
      <c r="B1468" s="53"/>
      <c r="C1468" s="53"/>
    </row>
    <row r="1469" spans="1:3">
      <c r="A1469" s="5">
        <v>1467</v>
      </c>
      <c r="B1469" s="53"/>
      <c r="C1469" s="53"/>
    </row>
    <row r="1470" spans="1:3">
      <c r="A1470" s="5">
        <v>1468</v>
      </c>
      <c r="B1470" s="53"/>
      <c r="C1470" s="53"/>
    </row>
    <row r="1471" spans="1:3">
      <c r="A1471" s="5">
        <v>1469</v>
      </c>
      <c r="B1471" s="53"/>
      <c r="C1471" s="53"/>
    </row>
    <row r="1472" spans="1:3">
      <c r="A1472" s="5">
        <v>1470</v>
      </c>
      <c r="B1472" s="53"/>
      <c r="C1472" s="53"/>
    </row>
    <row r="1473" spans="1:3">
      <c r="A1473" s="5">
        <v>1471</v>
      </c>
      <c r="B1473" s="53"/>
      <c r="C1473" s="53"/>
    </row>
    <row r="1474" spans="1:3">
      <c r="A1474" s="5">
        <v>1472</v>
      </c>
      <c r="B1474" s="53"/>
      <c r="C1474" s="53"/>
    </row>
    <row r="1475" spans="1:3">
      <c r="A1475" s="5">
        <v>1473</v>
      </c>
      <c r="B1475" s="53"/>
      <c r="C1475" s="53"/>
    </row>
    <row r="1476" spans="1:3">
      <c r="A1476" s="5">
        <v>1474</v>
      </c>
      <c r="B1476" s="53"/>
      <c r="C1476" s="53"/>
    </row>
    <row r="1477" spans="1:3">
      <c r="A1477" s="5">
        <v>1475</v>
      </c>
      <c r="B1477" s="53"/>
      <c r="C1477" s="53"/>
    </row>
    <row r="1478" spans="1:3">
      <c r="A1478" s="5">
        <v>1476</v>
      </c>
      <c r="B1478" s="53"/>
      <c r="C1478" s="53"/>
    </row>
    <row r="1479" spans="1:3">
      <c r="A1479" s="5">
        <v>1477</v>
      </c>
      <c r="B1479" s="53"/>
      <c r="C1479" s="53"/>
    </row>
    <row r="1480" spans="1:3">
      <c r="A1480" s="5">
        <v>1478</v>
      </c>
      <c r="B1480" s="53"/>
      <c r="C1480" s="53"/>
    </row>
    <row r="1481" spans="1:3">
      <c r="A1481" s="5">
        <v>1479</v>
      </c>
      <c r="B1481" s="53"/>
      <c r="C1481" s="53"/>
    </row>
    <row r="1482" spans="1:3">
      <c r="A1482" s="5">
        <v>1480</v>
      </c>
      <c r="B1482" s="53"/>
      <c r="C1482" s="53"/>
    </row>
    <row r="1483" spans="1:3">
      <c r="A1483" s="5">
        <v>1481</v>
      </c>
      <c r="B1483" s="53"/>
      <c r="C1483" s="53"/>
    </row>
    <row r="1484" spans="1:3">
      <c r="A1484" s="5">
        <v>1482</v>
      </c>
      <c r="B1484" s="53"/>
      <c r="C1484" s="53"/>
    </row>
    <row r="1485" spans="1:3">
      <c r="A1485" s="5">
        <v>1483</v>
      </c>
      <c r="B1485" s="53"/>
      <c r="C1485" s="53"/>
    </row>
    <row r="1486" spans="1:3">
      <c r="A1486" s="5">
        <v>1484</v>
      </c>
      <c r="B1486" s="53"/>
      <c r="C1486" s="53"/>
    </row>
    <row r="1487" spans="1:3">
      <c r="A1487" s="5">
        <v>1485</v>
      </c>
      <c r="B1487" s="53"/>
      <c r="C1487" s="53"/>
    </row>
    <row r="1488" spans="1:3">
      <c r="A1488" s="5">
        <v>1486</v>
      </c>
      <c r="B1488" s="53"/>
      <c r="C1488" s="53"/>
    </row>
    <row r="1489" spans="1:3">
      <c r="A1489" s="5">
        <v>1487</v>
      </c>
      <c r="B1489" s="53"/>
      <c r="C1489" s="53"/>
    </row>
    <row r="1490" spans="1:3">
      <c r="A1490" s="5">
        <v>1488</v>
      </c>
      <c r="B1490" s="53"/>
      <c r="C1490" s="53"/>
    </row>
    <row r="1491" spans="1:3">
      <c r="A1491" s="5">
        <v>1489</v>
      </c>
      <c r="B1491" s="53"/>
      <c r="C1491" s="53"/>
    </row>
    <row r="1492" spans="1:3">
      <c r="A1492" s="5">
        <v>1490</v>
      </c>
      <c r="B1492" s="53"/>
      <c r="C1492" s="53"/>
    </row>
    <row r="1493" spans="1:3">
      <c r="A1493" s="5">
        <v>1491</v>
      </c>
      <c r="B1493" s="53"/>
      <c r="C1493" s="53"/>
    </row>
    <row r="1494" spans="1:3">
      <c r="A1494" s="5">
        <v>1492</v>
      </c>
      <c r="B1494" s="53"/>
      <c r="C1494" s="53"/>
    </row>
    <row r="1495" spans="1:3">
      <c r="A1495" s="5">
        <v>1493</v>
      </c>
      <c r="B1495" s="53"/>
      <c r="C1495" s="53"/>
    </row>
    <row r="1496" spans="1:3">
      <c r="A1496" s="5">
        <v>1494</v>
      </c>
      <c r="B1496" s="53"/>
      <c r="C1496" s="53"/>
    </row>
    <row r="1497" spans="1:3">
      <c r="A1497" s="5">
        <v>1495</v>
      </c>
      <c r="B1497" s="53"/>
      <c r="C1497" s="53"/>
    </row>
    <row r="1498" spans="1:3">
      <c r="A1498" s="5">
        <v>1496</v>
      </c>
      <c r="B1498" s="53"/>
      <c r="C1498" s="53"/>
    </row>
    <row r="1499" spans="1:3">
      <c r="A1499" s="5">
        <v>1497</v>
      </c>
      <c r="B1499" s="53"/>
      <c r="C1499" s="53"/>
    </row>
    <row r="1500" spans="1:3">
      <c r="A1500" s="5">
        <v>1498</v>
      </c>
      <c r="B1500" s="53"/>
      <c r="C1500" s="53"/>
    </row>
    <row r="1501" spans="1:3">
      <c r="A1501" s="5">
        <v>1499</v>
      </c>
      <c r="B1501" s="53"/>
      <c r="C1501" s="53"/>
    </row>
    <row r="1502" spans="1:3">
      <c r="A1502" s="5">
        <v>1500</v>
      </c>
      <c r="B1502" s="53"/>
      <c r="C1502" s="53"/>
    </row>
    <row r="1503" spans="1:3">
      <c r="A1503" s="5">
        <v>1501</v>
      </c>
      <c r="B1503" s="53"/>
      <c r="C1503" s="53"/>
    </row>
    <row r="1504" spans="1:3">
      <c r="A1504" s="5">
        <v>1502</v>
      </c>
      <c r="B1504" s="53"/>
      <c r="C1504" s="53"/>
    </row>
    <row r="1505" spans="1:3">
      <c r="A1505" s="5">
        <v>1503</v>
      </c>
      <c r="B1505" s="53"/>
      <c r="C1505" s="53"/>
    </row>
    <row r="1506" spans="1:3">
      <c r="A1506" s="5">
        <v>1504</v>
      </c>
      <c r="B1506" s="53"/>
      <c r="C1506" s="53"/>
    </row>
    <row r="1507" spans="1:3">
      <c r="A1507" s="5">
        <v>1505</v>
      </c>
      <c r="B1507" s="53"/>
      <c r="C1507" s="53"/>
    </row>
    <row r="1508" spans="1:3">
      <c r="A1508" s="5">
        <v>1506</v>
      </c>
      <c r="B1508" s="53"/>
      <c r="C1508" s="53"/>
    </row>
    <row r="1509" spans="1:3">
      <c r="A1509" s="5">
        <v>1507</v>
      </c>
      <c r="B1509" s="53"/>
      <c r="C1509" s="53"/>
    </row>
    <row r="1510" spans="1:3">
      <c r="A1510" s="5">
        <v>1508</v>
      </c>
      <c r="B1510" s="53"/>
      <c r="C1510" s="53"/>
    </row>
    <row r="1511" spans="1:3">
      <c r="A1511" s="5">
        <v>1509</v>
      </c>
      <c r="B1511" s="53"/>
      <c r="C1511" s="53"/>
    </row>
    <row r="1512" spans="1:3">
      <c r="A1512" s="5">
        <v>1510</v>
      </c>
      <c r="B1512" s="53"/>
      <c r="C1512" s="53"/>
    </row>
    <row r="1513" spans="1:3">
      <c r="A1513" s="5">
        <v>1511</v>
      </c>
      <c r="B1513" s="53"/>
      <c r="C1513" s="53"/>
    </row>
    <row r="1514" spans="1:3">
      <c r="A1514" s="5">
        <v>1512</v>
      </c>
      <c r="B1514" s="53"/>
      <c r="C1514" s="53"/>
    </row>
    <row r="1515" spans="1:3">
      <c r="A1515" s="5">
        <v>1513</v>
      </c>
      <c r="B1515" s="53"/>
      <c r="C1515" s="53"/>
    </row>
    <row r="1516" spans="1:3">
      <c r="A1516" s="5">
        <v>1514</v>
      </c>
      <c r="B1516" s="53"/>
      <c r="C1516" s="53"/>
    </row>
    <row r="1517" spans="1:3">
      <c r="A1517" s="5">
        <v>1515</v>
      </c>
      <c r="B1517" s="53"/>
      <c r="C1517" s="53"/>
    </row>
    <row r="1518" spans="1:3">
      <c r="A1518" s="5">
        <v>1516</v>
      </c>
      <c r="B1518" s="53"/>
      <c r="C1518" s="53"/>
    </row>
    <row r="1519" spans="1:3">
      <c r="A1519" s="5">
        <v>1517</v>
      </c>
      <c r="B1519" s="53"/>
      <c r="C1519" s="53"/>
    </row>
    <row r="1520" spans="1:3">
      <c r="A1520" s="5">
        <v>1518</v>
      </c>
      <c r="B1520" s="53"/>
      <c r="C1520" s="53"/>
    </row>
    <row r="1521" spans="1:3">
      <c r="A1521" s="5">
        <v>1519</v>
      </c>
      <c r="B1521" s="53"/>
      <c r="C1521" s="53"/>
    </row>
    <row r="1522" spans="1:3">
      <c r="A1522" s="5">
        <v>1520</v>
      </c>
      <c r="B1522" s="53"/>
      <c r="C1522" s="53"/>
    </row>
    <row r="1523" spans="1:3">
      <c r="A1523" s="5">
        <v>1521</v>
      </c>
      <c r="B1523" s="53"/>
      <c r="C1523" s="53"/>
    </row>
    <row r="1524" spans="1:3">
      <c r="A1524" s="5">
        <v>1522</v>
      </c>
      <c r="B1524" s="53"/>
      <c r="C1524" s="53"/>
    </row>
    <row r="1525" spans="1:3">
      <c r="A1525" s="5">
        <v>1523</v>
      </c>
      <c r="B1525" s="53"/>
      <c r="C1525" s="53"/>
    </row>
    <row r="1526" spans="1:3">
      <c r="A1526" s="5">
        <v>1524</v>
      </c>
      <c r="B1526" s="53"/>
      <c r="C1526" s="53"/>
    </row>
    <row r="1527" spans="1:3">
      <c r="A1527" s="5">
        <v>1525</v>
      </c>
      <c r="B1527" s="53"/>
      <c r="C1527" s="53"/>
    </row>
    <row r="1528" spans="1:3">
      <c r="A1528" s="5">
        <v>1526</v>
      </c>
      <c r="B1528" s="53"/>
      <c r="C1528" s="53"/>
    </row>
    <row r="1529" spans="1:3">
      <c r="A1529" s="5">
        <v>1527</v>
      </c>
      <c r="B1529" s="53"/>
      <c r="C1529" s="53"/>
    </row>
    <row r="1530" spans="1:3">
      <c r="A1530" s="5">
        <v>1528</v>
      </c>
      <c r="B1530" s="53"/>
      <c r="C1530" s="53"/>
    </row>
    <row r="1531" spans="1:3">
      <c r="A1531" s="5">
        <v>1529</v>
      </c>
      <c r="B1531" s="53"/>
      <c r="C1531" s="53"/>
    </row>
    <row r="1532" spans="1:3">
      <c r="A1532" s="5">
        <v>1530</v>
      </c>
      <c r="B1532" s="53"/>
      <c r="C1532" s="53"/>
    </row>
    <row r="1533" spans="1:3">
      <c r="A1533" s="5">
        <v>1531</v>
      </c>
      <c r="B1533" s="53"/>
      <c r="C1533" s="53"/>
    </row>
    <row r="1534" spans="1:3">
      <c r="A1534" s="5">
        <v>1532</v>
      </c>
      <c r="B1534" s="53"/>
      <c r="C1534" s="53"/>
    </row>
    <row r="1535" spans="1:3">
      <c r="A1535" s="5">
        <v>1533</v>
      </c>
      <c r="B1535" s="53"/>
      <c r="C1535" s="53"/>
    </row>
    <row r="1536" spans="1:3">
      <c r="A1536" s="5">
        <v>1534</v>
      </c>
      <c r="B1536" s="53"/>
      <c r="C1536" s="53"/>
    </row>
    <row r="1537" spans="1:3">
      <c r="A1537" s="5">
        <v>1535</v>
      </c>
      <c r="B1537" s="53"/>
      <c r="C1537" s="53"/>
    </row>
    <row r="1538" spans="1:3">
      <c r="A1538" s="5">
        <v>1536</v>
      </c>
      <c r="B1538" s="53"/>
      <c r="C1538" s="53"/>
    </row>
    <row r="1539" spans="1:3">
      <c r="A1539" s="5">
        <v>1537</v>
      </c>
      <c r="B1539" s="53"/>
      <c r="C1539" s="53"/>
    </row>
    <row r="1540" spans="1:3">
      <c r="A1540" s="5">
        <v>1538</v>
      </c>
      <c r="B1540" s="53"/>
      <c r="C1540" s="53"/>
    </row>
    <row r="1541" spans="1:3">
      <c r="A1541" s="5">
        <v>1539</v>
      </c>
      <c r="B1541" s="53"/>
      <c r="C1541" s="53"/>
    </row>
    <row r="1542" spans="1:3">
      <c r="A1542" s="5">
        <v>1540</v>
      </c>
      <c r="B1542" s="53"/>
      <c r="C1542" s="53"/>
    </row>
    <row r="1543" spans="1:3">
      <c r="A1543" s="5">
        <v>1541</v>
      </c>
      <c r="B1543" s="53"/>
      <c r="C1543" s="53"/>
    </row>
    <row r="1544" spans="1:3">
      <c r="A1544" s="5">
        <v>1542</v>
      </c>
      <c r="B1544" s="53"/>
      <c r="C1544" s="53"/>
    </row>
    <row r="1545" spans="1:3">
      <c r="A1545" s="5">
        <v>1543</v>
      </c>
      <c r="B1545" s="53"/>
      <c r="C1545" s="53"/>
    </row>
    <row r="1546" spans="1:3">
      <c r="A1546" s="5">
        <v>1544</v>
      </c>
      <c r="B1546" s="53"/>
      <c r="C1546" s="53"/>
    </row>
    <row r="1547" spans="1:3">
      <c r="A1547" s="5">
        <v>1545</v>
      </c>
      <c r="B1547" s="53"/>
      <c r="C1547" s="53"/>
    </row>
    <row r="1548" spans="1:3">
      <c r="A1548" s="5">
        <v>1546</v>
      </c>
      <c r="B1548" s="53"/>
      <c r="C1548" s="53"/>
    </row>
    <row r="1549" spans="1:3">
      <c r="A1549" s="5">
        <v>1547</v>
      </c>
      <c r="B1549" s="53"/>
      <c r="C1549" s="53"/>
    </row>
    <row r="1550" spans="1:3">
      <c r="A1550" s="5">
        <v>1548</v>
      </c>
      <c r="B1550" s="53"/>
      <c r="C1550" s="53"/>
    </row>
    <row r="1551" spans="1:3">
      <c r="A1551" s="5">
        <v>1549</v>
      </c>
      <c r="B1551" s="53"/>
      <c r="C1551" s="53"/>
    </row>
    <row r="1552" spans="1:3">
      <c r="A1552" s="5">
        <v>1550</v>
      </c>
      <c r="B1552" s="53"/>
      <c r="C1552" s="53"/>
    </row>
    <row r="1553" spans="1:3">
      <c r="A1553" s="5">
        <v>1551</v>
      </c>
      <c r="B1553" s="53"/>
      <c r="C1553" s="53"/>
    </row>
    <row r="1554" spans="1:3">
      <c r="A1554" s="5">
        <v>1552</v>
      </c>
      <c r="B1554" s="53"/>
      <c r="C1554" s="53"/>
    </row>
    <row r="1555" spans="1:3">
      <c r="A1555" s="5">
        <v>1553</v>
      </c>
      <c r="B1555" s="53"/>
      <c r="C1555" s="53"/>
    </row>
    <row r="1556" spans="1:3">
      <c r="A1556" s="5">
        <v>1554</v>
      </c>
      <c r="B1556" s="53"/>
      <c r="C1556" s="53"/>
    </row>
    <row r="1557" spans="1:3">
      <c r="A1557" s="5">
        <v>1555</v>
      </c>
      <c r="B1557" s="53"/>
      <c r="C1557" s="53"/>
    </row>
    <row r="1558" spans="1:3">
      <c r="A1558" s="5">
        <v>1556</v>
      </c>
      <c r="B1558" s="53"/>
      <c r="C1558" s="53"/>
    </row>
    <row r="1559" spans="1:3">
      <c r="A1559" s="5">
        <v>1557</v>
      </c>
      <c r="B1559" s="53"/>
      <c r="C1559" s="53"/>
    </row>
    <row r="1560" spans="1:3">
      <c r="A1560" s="5">
        <v>1558</v>
      </c>
      <c r="B1560" s="53"/>
      <c r="C1560" s="53"/>
    </row>
    <row r="1561" spans="1:3">
      <c r="A1561" s="5">
        <v>1559</v>
      </c>
      <c r="B1561" s="53"/>
      <c r="C1561" s="53"/>
    </row>
    <row r="1562" spans="1:3">
      <c r="A1562" s="5">
        <v>1560</v>
      </c>
      <c r="B1562" s="53"/>
      <c r="C1562" s="53"/>
    </row>
    <row r="1563" spans="1:3">
      <c r="A1563" s="5">
        <v>1561</v>
      </c>
      <c r="B1563" s="53"/>
      <c r="C1563" s="53"/>
    </row>
    <row r="1564" spans="1:3">
      <c r="A1564" s="5">
        <v>1562</v>
      </c>
      <c r="B1564" s="53"/>
      <c r="C1564" s="53"/>
    </row>
    <row r="1565" spans="1:3">
      <c r="A1565" s="5">
        <v>1563</v>
      </c>
      <c r="B1565" s="53"/>
      <c r="C1565" s="53"/>
    </row>
    <row r="1566" spans="1:3">
      <c r="A1566" s="5">
        <v>1564</v>
      </c>
      <c r="B1566" s="53"/>
      <c r="C1566" s="53"/>
    </row>
    <row r="1567" spans="1:3">
      <c r="A1567" s="5">
        <v>1565</v>
      </c>
      <c r="B1567" s="53"/>
      <c r="C1567" s="53"/>
    </row>
    <row r="1568" spans="1:3">
      <c r="A1568" s="5">
        <v>1566</v>
      </c>
      <c r="B1568" s="53"/>
      <c r="C1568" s="53"/>
    </row>
    <row r="1569" spans="1:3">
      <c r="A1569" s="5">
        <v>1567</v>
      </c>
      <c r="B1569" s="53"/>
      <c r="C1569" s="53"/>
    </row>
    <row r="1570" spans="1:3">
      <c r="A1570" s="5">
        <v>1568</v>
      </c>
      <c r="B1570" s="53"/>
      <c r="C1570" s="53"/>
    </row>
    <row r="1571" spans="1:3">
      <c r="A1571" s="5">
        <v>1569</v>
      </c>
      <c r="B1571" s="53"/>
      <c r="C1571" s="53"/>
    </row>
    <row r="1572" spans="1:3">
      <c r="A1572" s="5">
        <v>1570</v>
      </c>
      <c r="B1572" s="53"/>
      <c r="C1572" s="53"/>
    </row>
    <row r="1573" spans="1:3">
      <c r="A1573" s="5">
        <v>1571</v>
      </c>
      <c r="B1573" s="53"/>
      <c r="C1573" s="53"/>
    </row>
    <row r="1574" spans="1:3">
      <c r="A1574" s="5">
        <v>1572</v>
      </c>
      <c r="B1574" s="53"/>
      <c r="C1574" s="53"/>
    </row>
    <row r="1575" spans="1:3">
      <c r="A1575" s="5">
        <v>1573</v>
      </c>
      <c r="B1575" s="53"/>
      <c r="C1575" s="53"/>
    </row>
    <row r="1576" spans="1:3">
      <c r="A1576" s="5">
        <v>1574</v>
      </c>
      <c r="B1576" s="53"/>
      <c r="C1576" s="53"/>
    </row>
    <row r="1577" spans="1:3">
      <c r="A1577" s="5">
        <v>1575</v>
      </c>
      <c r="B1577" s="53"/>
      <c r="C1577" s="53"/>
    </row>
    <row r="1578" spans="1:3">
      <c r="A1578" s="5">
        <v>1576</v>
      </c>
      <c r="B1578" s="53"/>
      <c r="C1578" s="53"/>
    </row>
    <row r="1579" spans="1:3">
      <c r="A1579" s="5">
        <v>1577</v>
      </c>
      <c r="B1579" s="53"/>
      <c r="C1579" s="53"/>
    </row>
    <row r="1580" spans="1:3">
      <c r="A1580" s="5">
        <v>1578</v>
      </c>
      <c r="B1580" s="53"/>
      <c r="C1580" s="53"/>
    </row>
    <row r="1581" spans="1:3">
      <c r="A1581" s="5">
        <v>1579</v>
      </c>
      <c r="B1581" s="53"/>
      <c r="C1581" s="53"/>
    </row>
    <row r="1582" spans="1:3">
      <c r="A1582" s="5">
        <v>1580</v>
      </c>
      <c r="B1582" s="53"/>
      <c r="C1582" s="53"/>
    </row>
    <row r="1583" spans="1:3">
      <c r="A1583" s="5">
        <v>1581</v>
      </c>
      <c r="B1583" s="53"/>
      <c r="C1583" s="53"/>
    </row>
    <row r="1584" spans="1:3">
      <c r="A1584" s="5">
        <v>1582</v>
      </c>
      <c r="B1584" s="53"/>
      <c r="C1584" s="53"/>
    </row>
    <row r="1585" spans="1:3">
      <c r="A1585" s="5">
        <v>1583</v>
      </c>
      <c r="B1585" s="53"/>
      <c r="C1585" s="53"/>
    </row>
    <row r="1586" spans="1:3">
      <c r="A1586" s="5">
        <v>1584</v>
      </c>
      <c r="B1586" s="53"/>
      <c r="C1586" s="53"/>
    </row>
    <row r="1587" spans="1:3">
      <c r="A1587" s="5">
        <v>1585</v>
      </c>
      <c r="B1587" s="53"/>
      <c r="C1587" s="53"/>
    </row>
    <row r="1588" spans="1:3">
      <c r="A1588" s="5">
        <v>1586</v>
      </c>
      <c r="B1588" s="53"/>
      <c r="C1588" s="53"/>
    </row>
    <row r="1589" spans="1:3">
      <c r="A1589" s="5">
        <v>1587</v>
      </c>
      <c r="B1589" s="53"/>
      <c r="C1589" s="53"/>
    </row>
    <row r="1590" spans="1:3">
      <c r="A1590" s="5">
        <v>1588</v>
      </c>
      <c r="B1590" s="53"/>
      <c r="C1590" s="53"/>
    </row>
    <row r="1591" spans="1:3">
      <c r="A1591" s="5">
        <v>1589</v>
      </c>
      <c r="B1591" s="53"/>
      <c r="C1591" s="53"/>
    </row>
    <row r="1592" spans="1:3">
      <c r="A1592" s="5">
        <v>1590</v>
      </c>
      <c r="B1592" s="53"/>
      <c r="C1592" s="53"/>
    </row>
    <row r="1593" spans="1:3">
      <c r="A1593" s="5">
        <v>1591</v>
      </c>
      <c r="B1593" s="53"/>
      <c r="C1593" s="53"/>
    </row>
    <row r="1594" spans="1:3">
      <c r="A1594" s="5">
        <v>1592</v>
      </c>
      <c r="B1594" s="53"/>
      <c r="C1594" s="53"/>
    </row>
    <row r="1595" spans="1:3">
      <c r="A1595" s="5">
        <v>1593</v>
      </c>
      <c r="B1595" s="53"/>
      <c r="C1595" s="53"/>
    </row>
    <row r="1596" spans="1:3">
      <c r="A1596" s="5">
        <v>1594</v>
      </c>
      <c r="B1596" s="53"/>
      <c r="C1596" s="53"/>
    </row>
    <row r="1597" spans="1:3">
      <c r="A1597" s="5">
        <v>1595</v>
      </c>
      <c r="B1597" s="53"/>
      <c r="C1597" s="53"/>
    </row>
    <row r="1598" spans="1:3">
      <c r="A1598" s="5">
        <v>1596</v>
      </c>
      <c r="B1598" s="53"/>
      <c r="C1598" s="53"/>
    </row>
    <row r="1599" spans="1:3">
      <c r="A1599" s="5">
        <v>1597</v>
      </c>
      <c r="B1599" s="53"/>
      <c r="C1599" s="53"/>
    </row>
    <row r="1600" spans="1:3">
      <c r="A1600" s="5">
        <v>1598</v>
      </c>
      <c r="B1600" s="53"/>
      <c r="C1600" s="53"/>
    </row>
    <row r="1601" spans="1:3">
      <c r="A1601" s="5">
        <v>1599</v>
      </c>
      <c r="B1601" s="53"/>
      <c r="C1601" s="53"/>
    </row>
    <row r="1602" spans="1:3">
      <c r="A1602" s="5">
        <v>1600</v>
      </c>
      <c r="B1602" s="53"/>
      <c r="C1602" s="53"/>
    </row>
    <row r="1603" spans="1:3">
      <c r="A1603" s="5">
        <v>1601</v>
      </c>
      <c r="B1603" s="53"/>
      <c r="C1603" s="53"/>
    </row>
    <row r="1604" spans="1:3">
      <c r="A1604" s="5">
        <v>1602</v>
      </c>
      <c r="B1604" s="53"/>
      <c r="C1604" s="53"/>
    </row>
    <row r="1605" spans="1:3">
      <c r="A1605" s="5">
        <v>1603</v>
      </c>
      <c r="B1605" s="53"/>
      <c r="C1605" s="53"/>
    </row>
    <row r="1606" spans="1:3">
      <c r="A1606" s="5">
        <v>1604</v>
      </c>
      <c r="B1606" s="53"/>
      <c r="C1606" s="53"/>
    </row>
    <row r="1607" spans="1:3">
      <c r="A1607" s="5">
        <v>1605</v>
      </c>
      <c r="B1607" s="53"/>
      <c r="C1607" s="53"/>
    </row>
    <row r="1608" spans="1:3">
      <c r="A1608" s="5">
        <v>1606</v>
      </c>
      <c r="B1608" s="53"/>
      <c r="C1608" s="53"/>
    </row>
    <row r="1609" spans="1:3">
      <c r="A1609" s="5">
        <v>1607</v>
      </c>
      <c r="B1609" s="53"/>
      <c r="C1609" s="53"/>
    </row>
    <row r="1610" spans="1:3">
      <c r="A1610" s="5">
        <v>1608</v>
      </c>
      <c r="B1610" s="53"/>
      <c r="C1610" s="53"/>
    </row>
    <row r="1611" spans="1:3">
      <c r="A1611" s="5">
        <v>1609</v>
      </c>
      <c r="B1611" s="53"/>
      <c r="C1611" s="53"/>
    </row>
    <row r="1612" spans="1:3">
      <c r="A1612" s="5">
        <v>1610</v>
      </c>
      <c r="B1612" s="53"/>
      <c r="C1612" s="53"/>
    </row>
    <row r="1613" spans="1:3">
      <c r="A1613" s="5">
        <v>1611</v>
      </c>
      <c r="B1613" s="53"/>
      <c r="C1613" s="53"/>
    </row>
    <row r="1614" spans="1:3">
      <c r="A1614" s="5">
        <v>1612</v>
      </c>
      <c r="B1614" s="53"/>
      <c r="C1614" s="53"/>
    </row>
    <row r="1615" spans="1:3">
      <c r="A1615" s="5">
        <v>1613</v>
      </c>
      <c r="B1615" s="53"/>
      <c r="C1615" s="53"/>
    </row>
    <row r="1616" spans="1:3">
      <c r="A1616" s="5">
        <v>1614</v>
      </c>
      <c r="B1616" s="53"/>
      <c r="C1616" s="53"/>
    </row>
    <row r="1617" spans="1:3">
      <c r="A1617" s="5">
        <v>1615</v>
      </c>
      <c r="B1617" s="53"/>
      <c r="C1617" s="53"/>
    </row>
    <row r="1618" spans="1:3">
      <c r="A1618" s="5">
        <v>1616</v>
      </c>
      <c r="B1618" s="53"/>
      <c r="C1618" s="53"/>
    </row>
    <row r="1619" spans="1:3">
      <c r="A1619" s="5">
        <v>1617</v>
      </c>
      <c r="B1619" s="53"/>
      <c r="C1619" s="53"/>
    </row>
    <row r="1620" spans="1:3">
      <c r="A1620" s="5">
        <v>1618</v>
      </c>
      <c r="B1620" s="53"/>
      <c r="C1620" s="53"/>
    </row>
    <row r="1621" spans="1:3">
      <c r="A1621" s="5">
        <v>1619</v>
      </c>
      <c r="B1621" s="53"/>
      <c r="C1621" s="53"/>
    </row>
    <row r="1622" spans="1:3">
      <c r="A1622" s="5">
        <v>1620</v>
      </c>
      <c r="B1622" s="53"/>
      <c r="C1622" s="53"/>
    </row>
    <row r="1623" spans="1:3">
      <c r="A1623" s="5">
        <v>1621</v>
      </c>
      <c r="B1623" s="53"/>
      <c r="C1623" s="53"/>
    </row>
    <row r="1624" spans="1:3">
      <c r="A1624" s="5">
        <v>1622</v>
      </c>
      <c r="B1624" s="53"/>
      <c r="C1624" s="53"/>
    </row>
    <row r="1625" spans="1:3">
      <c r="A1625" s="5">
        <v>1623</v>
      </c>
      <c r="B1625" s="53"/>
      <c r="C1625" s="53"/>
    </row>
    <row r="1626" spans="1:3">
      <c r="A1626" s="5">
        <v>1624</v>
      </c>
      <c r="B1626" s="53"/>
      <c r="C1626" s="53"/>
    </row>
    <row r="1627" spans="1:3">
      <c r="A1627" s="5">
        <v>1625</v>
      </c>
      <c r="B1627" s="53"/>
      <c r="C1627" s="53"/>
    </row>
    <row r="1628" spans="1:3">
      <c r="A1628" s="5">
        <v>1626</v>
      </c>
      <c r="B1628" s="53"/>
      <c r="C1628" s="53"/>
    </row>
    <row r="1629" spans="1:3">
      <c r="A1629" s="5">
        <v>1627</v>
      </c>
      <c r="B1629" s="53"/>
      <c r="C1629" s="53"/>
    </row>
    <row r="1630" spans="1:3">
      <c r="A1630" s="5">
        <v>1628</v>
      </c>
      <c r="B1630" s="53"/>
      <c r="C1630" s="53"/>
    </row>
    <row r="1631" spans="1:3">
      <c r="A1631" s="5">
        <v>1629</v>
      </c>
      <c r="B1631" s="53"/>
      <c r="C1631" s="53"/>
    </row>
    <row r="1632" spans="1:3">
      <c r="A1632" s="5">
        <v>1630</v>
      </c>
      <c r="B1632" s="53"/>
      <c r="C1632" s="53"/>
    </row>
    <row r="1633" spans="1:3">
      <c r="A1633" s="5">
        <v>1631</v>
      </c>
      <c r="B1633" s="53"/>
      <c r="C1633" s="53"/>
    </row>
    <row r="1634" spans="1:3">
      <c r="A1634" s="5">
        <v>1632</v>
      </c>
      <c r="B1634" s="53"/>
      <c r="C1634" s="53"/>
    </row>
    <row r="1635" spans="1:3">
      <c r="A1635" s="5">
        <v>1633</v>
      </c>
      <c r="B1635" s="53"/>
      <c r="C1635" s="53"/>
    </row>
    <row r="1636" spans="1:3">
      <c r="A1636" s="5">
        <v>1634</v>
      </c>
      <c r="B1636" s="53"/>
      <c r="C1636" s="53"/>
    </row>
    <row r="1637" spans="1:3">
      <c r="A1637" s="5">
        <v>1635</v>
      </c>
      <c r="B1637" s="53"/>
      <c r="C1637" s="53"/>
    </row>
    <row r="1638" spans="1:3">
      <c r="A1638" s="5">
        <v>1636</v>
      </c>
      <c r="B1638" s="53"/>
      <c r="C1638" s="53"/>
    </row>
    <row r="1639" spans="1:3">
      <c r="A1639" s="5">
        <v>1637</v>
      </c>
      <c r="B1639" s="53"/>
      <c r="C1639" s="53"/>
    </row>
    <row r="1640" spans="1:3">
      <c r="A1640" s="5">
        <v>1638</v>
      </c>
      <c r="B1640" s="53"/>
      <c r="C1640" s="53"/>
    </row>
    <row r="1641" spans="1:3">
      <c r="A1641" s="5">
        <v>1639</v>
      </c>
      <c r="B1641" s="53"/>
      <c r="C1641" s="53"/>
    </row>
    <row r="1642" spans="1:3">
      <c r="A1642" s="5">
        <v>1640</v>
      </c>
      <c r="B1642" s="53"/>
      <c r="C1642" s="53"/>
    </row>
    <row r="1643" spans="1:3">
      <c r="A1643" s="5">
        <v>1641</v>
      </c>
      <c r="B1643" s="53"/>
      <c r="C1643" s="53"/>
    </row>
    <row r="1644" spans="1:3">
      <c r="A1644" s="5">
        <v>1642</v>
      </c>
      <c r="B1644" s="53"/>
      <c r="C1644" s="53"/>
    </row>
    <row r="1645" spans="1:3">
      <c r="A1645" s="5">
        <v>1643</v>
      </c>
      <c r="B1645" s="53"/>
      <c r="C1645" s="53"/>
    </row>
    <row r="1646" spans="1:3">
      <c r="A1646" s="5">
        <v>1644</v>
      </c>
      <c r="B1646" s="53"/>
      <c r="C1646" s="53"/>
    </row>
    <row r="1647" spans="1:3">
      <c r="A1647" s="5">
        <v>1645</v>
      </c>
      <c r="B1647" s="53"/>
      <c r="C1647" s="53"/>
    </row>
    <row r="1648" spans="1:3">
      <c r="A1648" s="5">
        <v>1646</v>
      </c>
      <c r="B1648" s="53"/>
      <c r="C1648" s="53"/>
    </row>
    <row r="1649" spans="1:3">
      <c r="A1649" s="5">
        <v>1647</v>
      </c>
      <c r="B1649" s="53"/>
      <c r="C1649" s="53"/>
    </row>
    <row r="1650" spans="1:3">
      <c r="A1650" s="5">
        <v>1648</v>
      </c>
      <c r="B1650" s="53"/>
      <c r="C1650" s="53"/>
    </row>
    <row r="1651" spans="1:3">
      <c r="A1651" s="5">
        <v>1649</v>
      </c>
      <c r="B1651" s="53"/>
      <c r="C1651" s="53"/>
    </row>
    <row r="1652" spans="1:3">
      <c r="A1652" s="5">
        <v>1650</v>
      </c>
      <c r="B1652" s="53"/>
      <c r="C1652" s="53"/>
    </row>
    <row r="1653" spans="1:3">
      <c r="A1653" s="5">
        <v>1651</v>
      </c>
      <c r="B1653" s="53"/>
      <c r="C1653" s="53"/>
    </row>
    <row r="1654" spans="1:3">
      <c r="A1654" s="5">
        <v>1652</v>
      </c>
      <c r="B1654" s="53"/>
      <c r="C1654" s="53"/>
    </row>
    <row r="1655" spans="1:3">
      <c r="A1655" s="5">
        <v>1653</v>
      </c>
      <c r="B1655" s="53"/>
      <c r="C1655" s="53"/>
    </row>
    <row r="1656" spans="1:3">
      <c r="A1656" s="5">
        <v>1654</v>
      </c>
      <c r="B1656" s="53"/>
      <c r="C1656" s="53"/>
    </row>
    <row r="1657" spans="1:3">
      <c r="A1657" s="5">
        <v>1655</v>
      </c>
      <c r="B1657" s="53"/>
      <c r="C1657" s="53"/>
    </row>
    <row r="1658" spans="1:3">
      <c r="A1658" s="5">
        <v>1656</v>
      </c>
      <c r="B1658" s="53"/>
      <c r="C1658" s="53"/>
    </row>
    <row r="1659" spans="1:3">
      <c r="A1659" s="5">
        <v>1657</v>
      </c>
      <c r="B1659" s="53"/>
      <c r="C1659" s="53"/>
    </row>
    <row r="1660" spans="1:3">
      <c r="A1660" s="5">
        <v>1658</v>
      </c>
      <c r="B1660" s="53"/>
      <c r="C1660" s="53"/>
    </row>
    <row r="1661" spans="1:3">
      <c r="A1661" s="5">
        <v>1659</v>
      </c>
      <c r="B1661" s="53"/>
      <c r="C1661" s="53"/>
    </row>
    <row r="1662" spans="1:3">
      <c r="A1662" s="5">
        <v>1660</v>
      </c>
      <c r="B1662" s="53"/>
      <c r="C1662" s="53"/>
    </row>
    <row r="1663" spans="1:3">
      <c r="A1663" s="5">
        <v>1661</v>
      </c>
      <c r="B1663" s="53"/>
      <c r="C1663" s="53"/>
    </row>
    <row r="1664" spans="1:3">
      <c r="A1664" s="5">
        <v>1662</v>
      </c>
      <c r="B1664" s="53"/>
      <c r="C1664" s="53"/>
    </row>
    <row r="1665" spans="1:3">
      <c r="A1665" s="5">
        <v>1663</v>
      </c>
      <c r="B1665" s="53"/>
      <c r="C1665" s="53"/>
    </row>
    <row r="1666" spans="1:3">
      <c r="A1666" s="5">
        <v>1664</v>
      </c>
      <c r="B1666" s="53"/>
      <c r="C1666" s="53"/>
    </row>
    <row r="1667" spans="1:3">
      <c r="A1667" s="5">
        <v>1665</v>
      </c>
      <c r="B1667" s="53"/>
      <c r="C1667" s="53"/>
    </row>
    <row r="1668" spans="1:3">
      <c r="A1668" s="5">
        <v>1666</v>
      </c>
      <c r="B1668" s="53"/>
      <c r="C1668" s="53"/>
    </row>
    <row r="1669" spans="1:3">
      <c r="A1669" s="5">
        <v>1667</v>
      </c>
      <c r="B1669" s="53"/>
      <c r="C1669" s="53"/>
    </row>
    <row r="1670" spans="1:3">
      <c r="A1670" s="5">
        <v>1668</v>
      </c>
      <c r="B1670" s="53"/>
      <c r="C1670" s="53"/>
    </row>
    <row r="1671" spans="1:3">
      <c r="A1671" s="5">
        <v>1669</v>
      </c>
      <c r="B1671" s="53"/>
      <c r="C1671" s="53"/>
    </row>
    <row r="1672" spans="1:3">
      <c r="A1672" s="5">
        <v>1670</v>
      </c>
      <c r="B1672" s="53"/>
      <c r="C1672" s="53"/>
    </row>
    <row r="1673" spans="1:3">
      <c r="A1673" s="5">
        <v>1671</v>
      </c>
      <c r="B1673" s="53"/>
      <c r="C1673" s="53"/>
    </row>
    <row r="1674" spans="1:3">
      <c r="A1674" s="5">
        <v>1672</v>
      </c>
      <c r="B1674" s="53"/>
      <c r="C1674" s="53"/>
    </row>
    <row r="1675" spans="1:3">
      <c r="A1675" s="5">
        <v>1673</v>
      </c>
      <c r="B1675" s="53"/>
      <c r="C1675" s="53"/>
    </row>
    <row r="1676" spans="1:3">
      <c r="A1676" s="5">
        <v>1674</v>
      </c>
      <c r="B1676" s="53"/>
      <c r="C1676" s="53"/>
    </row>
    <row r="1677" spans="1:3">
      <c r="A1677" s="5">
        <v>1675</v>
      </c>
      <c r="B1677" s="53"/>
      <c r="C1677" s="53"/>
    </row>
    <row r="1678" spans="1:3">
      <c r="A1678" s="5">
        <v>1676</v>
      </c>
      <c r="B1678" s="53"/>
      <c r="C1678" s="53"/>
    </row>
    <row r="1679" spans="1:3">
      <c r="A1679" s="5">
        <v>1677</v>
      </c>
      <c r="B1679" s="53"/>
      <c r="C1679" s="53"/>
    </row>
    <row r="1680" spans="1:3">
      <c r="A1680" s="5">
        <v>1678</v>
      </c>
      <c r="B1680" s="53"/>
      <c r="C1680" s="53"/>
    </row>
    <row r="1681" spans="1:3">
      <c r="A1681" s="5">
        <v>1679</v>
      </c>
      <c r="B1681" s="53"/>
      <c r="C1681" s="53"/>
    </row>
    <row r="1682" spans="1:3">
      <c r="A1682" s="5">
        <v>1680</v>
      </c>
      <c r="B1682" s="53"/>
      <c r="C1682" s="53"/>
    </row>
    <row r="1683" spans="1:3">
      <c r="A1683" s="5">
        <v>1681</v>
      </c>
      <c r="B1683" s="53"/>
      <c r="C1683" s="53"/>
    </row>
    <row r="1684" spans="1:3">
      <c r="A1684" s="5">
        <v>1682</v>
      </c>
      <c r="B1684" s="53"/>
      <c r="C1684" s="53"/>
    </row>
    <row r="1685" spans="1:3">
      <c r="A1685" s="5">
        <v>1683</v>
      </c>
      <c r="B1685" s="53"/>
      <c r="C1685" s="53"/>
    </row>
    <row r="1686" spans="1:3">
      <c r="A1686" s="5">
        <v>1684</v>
      </c>
      <c r="B1686" s="53"/>
      <c r="C1686" s="53"/>
    </row>
    <row r="1687" spans="1:3">
      <c r="A1687" s="5">
        <v>1685</v>
      </c>
      <c r="B1687" s="53"/>
      <c r="C1687" s="53"/>
    </row>
    <row r="1688" spans="1:3">
      <c r="A1688" s="5">
        <v>1686</v>
      </c>
      <c r="B1688" s="53"/>
      <c r="C1688" s="53"/>
    </row>
    <row r="1689" spans="1:3">
      <c r="A1689" s="5">
        <v>1687</v>
      </c>
      <c r="B1689" s="53"/>
      <c r="C1689" s="53"/>
    </row>
    <row r="1690" spans="1:3">
      <c r="A1690" s="5">
        <v>1688</v>
      </c>
      <c r="B1690" s="53"/>
      <c r="C1690" s="53"/>
    </row>
    <row r="1691" spans="1:3">
      <c r="A1691" s="5">
        <v>1689</v>
      </c>
      <c r="B1691" s="53"/>
      <c r="C1691" s="53"/>
    </row>
    <row r="1692" spans="1:3">
      <c r="A1692" s="5">
        <v>1690</v>
      </c>
      <c r="B1692" s="53"/>
      <c r="C1692" s="53"/>
    </row>
    <row r="1693" spans="1:3">
      <c r="A1693" s="5">
        <v>1691</v>
      </c>
      <c r="B1693" s="53"/>
      <c r="C1693" s="53"/>
    </row>
    <row r="1694" spans="1:3">
      <c r="A1694" s="5">
        <v>1692</v>
      </c>
      <c r="B1694" s="53"/>
      <c r="C1694" s="53"/>
    </row>
    <row r="1695" spans="1:3">
      <c r="A1695" s="5">
        <v>1693</v>
      </c>
      <c r="B1695" s="53"/>
      <c r="C1695" s="53"/>
    </row>
    <row r="1696" spans="1:3">
      <c r="A1696" s="5">
        <v>1694</v>
      </c>
      <c r="B1696" s="53"/>
      <c r="C1696" s="53"/>
    </row>
    <row r="1697" spans="1:3">
      <c r="A1697" s="5">
        <v>1695</v>
      </c>
      <c r="B1697" s="53"/>
      <c r="C1697" s="53"/>
    </row>
    <row r="1698" spans="1:3">
      <c r="A1698" s="5">
        <v>1696</v>
      </c>
      <c r="B1698" s="53"/>
      <c r="C1698" s="53"/>
    </row>
    <row r="1699" spans="1:3">
      <c r="A1699" s="5">
        <v>1697</v>
      </c>
      <c r="B1699" s="53"/>
      <c r="C1699" s="53"/>
    </row>
    <row r="1700" spans="1:3">
      <c r="A1700" s="5">
        <v>1698</v>
      </c>
      <c r="B1700" s="53"/>
      <c r="C1700" s="53"/>
    </row>
    <row r="1701" spans="1:3">
      <c r="A1701" s="5">
        <v>1699</v>
      </c>
      <c r="B1701" s="53"/>
      <c r="C1701" s="53"/>
    </row>
    <row r="1702" spans="1:3">
      <c r="A1702" s="5">
        <v>1700</v>
      </c>
      <c r="B1702" s="53"/>
      <c r="C1702" s="53"/>
    </row>
    <row r="1703" spans="1:3">
      <c r="A1703" s="5">
        <v>1701</v>
      </c>
      <c r="B1703" s="53"/>
      <c r="C1703" s="53"/>
    </row>
    <row r="1704" spans="1:3">
      <c r="A1704" s="5">
        <v>1702</v>
      </c>
      <c r="B1704" s="53"/>
      <c r="C1704" s="53"/>
    </row>
    <row r="1705" spans="1:3">
      <c r="A1705" s="5">
        <v>1703</v>
      </c>
      <c r="B1705" s="53"/>
      <c r="C1705" s="53"/>
    </row>
    <row r="1706" spans="1:3">
      <c r="A1706" s="5">
        <v>1704</v>
      </c>
      <c r="B1706" s="53"/>
      <c r="C1706" s="53"/>
    </row>
    <row r="1707" spans="1:3">
      <c r="A1707" s="5">
        <v>1705</v>
      </c>
      <c r="B1707" s="53"/>
      <c r="C1707" s="53"/>
    </row>
    <row r="1708" spans="1:3">
      <c r="A1708" s="5">
        <v>1706</v>
      </c>
      <c r="B1708" s="53"/>
      <c r="C1708" s="53"/>
    </row>
    <row r="1709" spans="1:3">
      <c r="A1709" s="5">
        <v>1707</v>
      </c>
      <c r="B1709" s="53"/>
      <c r="C1709" s="53"/>
    </row>
    <row r="1710" spans="1:3">
      <c r="A1710" s="5">
        <v>1708</v>
      </c>
      <c r="B1710" s="53"/>
      <c r="C1710" s="53"/>
    </row>
    <row r="1711" spans="1:3">
      <c r="A1711" s="5">
        <v>1709</v>
      </c>
      <c r="B1711" s="53"/>
      <c r="C1711" s="53"/>
    </row>
    <row r="1712" spans="1:3">
      <c r="A1712" s="5">
        <v>1710</v>
      </c>
      <c r="B1712" s="53"/>
      <c r="C1712" s="53"/>
    </row>
    <row r="1713" spans="1:3">
      <c r="A1713" s="5">
        <v>1711</v>
      </c>
      <c r="B1713" s="53"/>
      <c r="C1713" s="53"/>
    </row>
    <row r="1714" spans="1:3">
      <c r="A1714" s="5">
        <v>1712</v>
      </c>
      <c r="B1714" s="53"/>
      <c r="C1714" s="53"/>
    </row>
    <row r="1715" spans="1:3">
      <c r="A1715" s="5">
        <v>1713</v>
      </c>
      <c r="B1715" s="53"/>
      <c r="C1715" s="53"/>
    </row>
    <row r="1716" spans="1:3">
      <c r="A1716" s="5">
        <v>1714</v>
      </c>
      <c r="B1716" s="53"/>
      <c r="C1716" s="53"/>
    </row>
    <row r="1717" spans="1:3">
      <c r="A1717" s="5">
        <v>1715</v>
      </c>
      <c r="B1717" s="53"/>
      <c r="C1717" s="53"/>
    </row>
    <row r="1718" spans="1:3">
      <c r="A1718" s="5">
        <v>1716</v>
      </c>
      <c r="B1718" s="53"/>
      <c r="C1718" s="53"/>
    </row>
    <row r="1719" spans="1:3">
      <c r="A1719" s="5">
        <v>1717</v>
      </c>
      <c r="B1719" s="53"/>
      <c r="C1719" s="53"/>
    </row>
    <row r="1720" spans="1:3">
      <c r="A1720" s="5">
        <v>1718</v>
      </c>
      <c r="B1720" s="53"/>
      <c r="C1720" s="53"/>
    </row>
    <row r="1721" spans="1:3">
      <c r="A1721" s="5">
        <v>1719</v>
      </c>
      <c r="B1721" s="53"/>
      <c r="C1721" s="53"/>
    </row>
    <row r="1722" spans="1:3">
      <c r="A1722" s="5">
        <v>1720</v>
      </c>
      <c r="B1722" s="53"/>
      <c r="C1722" s="53"/>
    </row>
    <row r="1723" spans="1:3">
      <c r="A1723" s="5">
        <v>1721</v>
      </c>
      <c r="B1723" s="53"/>
      <c r="C1723" s="53"/>
    </row>
    <row r="1724" spans="1:3">
      <c r="A1724" s="5">
        <v>1722</v>
      </c>
      <c r="B1724" s="53"/>
      <c r="C1724" s="53"/>
    </row>
    <row r="1725" spans="1:3">
      <c r="A1725" s="5">
        <v>1723</v>
      </c>
      <c r="B1725" s="53"/>
      <c r="C1725" s="53"/>
    </row>
    <row r="1726" spans="1:3">
      <c r="A1726" s="5">
        <v>1724</v>
      </c>
      <c r="B1726" s="53"/>
      <c r="C1726" s="53"/>
    </row>
    <row r="1727" spans="1:3">
      <c r="A1727" s="5">
        <v>1725</v>
      </c>
      <c r="B1727" s="53"/>
      <c r="C1727" s="53"/>
    </row>
    <row r="1728" spans="1:3">
      <c r="A1728" s="5">
        <v>1726</v>
      </c>
      <c r="B1728" s="53"/>
      <c r="C1728" s="53"/>
    </row>
    <row r="1729" spans="1:3">
      <c r="A1729" s="5">
        <v>1727</v>
      </c>
      <c r="B1729" s="53"/>
      <c r="C1729" s="53"/>
    </row>
    <row r="1730" spans="1:3">
      <c r="A1730" s="5">
        <v>1728</v>
      </c>
      <c r="B1730" s="53"/>
      <c r="C1730" s="53"/>
    </row>
    <row r="1731" spans="1:3">
      <c r="A1731" s="5">
        <v>1729</v>
      </c>
      <c r="B1731" s="53"/>
      <c r="C1731" s="53"/>
    </row>
    <row r="1732" spans="1:3">
      <c r="A1732" s="5">
        <v>1730</v>
      </c>
      <c r="B1732" s="53"/>
      <c r="C1732" s="53"/>
    </row>
    <row r="1733" spans="1:3">
      <c r="A1733" s="5">
        <v>1731</v>
      </c>
      <c r="B1733" s="53"/>
      <c r="C1733" s="53"/>
    </row>
    <row r="1734" spans="1:3">
      <c r="A1734" s="5">
        <v>1732</v>
      </c>
      <c r="B1734" s="53"/>
      <c r="C1734" s="53"/>
    </row>
    <row r="1735" spans="1:3">
      <c r="A1735" s="5">
        <v>1733</v>
      </c>
      <c r="B1735" s="53"/>
      <c r="C1735" s="53"/>
    </row>
    <row r="1736" spans="1:3">
      <c r="A1736" s="5">
        <v>1734</v>
      </c>
      <c r="B1736" s="53"/>
      <c r="C1736" s="53"/>
    </row>
    <row r="1737" spans="1:3">
      <c r="A1737" s="5">
        <v>1735</v>
      </c>
      <c r="B1737" s="53"/>
      <c r="C1737" s="53"/>
    </row>
    <row r="1738" spans="1:3">
      <c r="A1738" s="5">
        <v>1736</v>
      </c>
      <c r="B1738" s="53"/>
      <c r="C1738" s="53"/>
    </row>
    <row r="1739" spans="1:3">
      <c r="A1739" s="5">
        <v>1737</v>
      </c>
      <c r="B1739" s="53"/>
      <c r="C1739" s="53"/>
    </row>
    <row r="1740" spans="1:3">
      <c r="A1740" s="5">
        <v>1738</v>
      </c>
      <c r="B1740" s="53"/>
      <c r="C1740" s="53"/>
    </row>
    <row r="1741" spans="1:3">
      <c r="A1741" s="5">
        <v>1739</v>
      </c>
      <c r="B1741" s="53"/>
      <c r="C1741" s="53"/>
    </row>
    <row r="1742" spans="1:3">
      <c r="A1742" s="5">
        <v>1740</v>
      </c>
      <c r="B1742" s="53"/>
      <c r="C1742" s="53"/>
    </row>
    <row r="1743" spans="1:3">
      <c r="A1743" s="5">
        <v>1741</v>
      </c>
      <c r="B1743" s="53"/>
      <c r="C1743" s="53"/>
    </row>
    <row r="1744" spans="1:3">
      <c r="A1744" s="5">
        <v>1742</v>
      </c>
      <c r="B1744" s="53"/>
      <c r="C1744" s="53"/>
    </row>
    <row r="1745" spans="1:3">
      <c r="A1745" s="5">
        <v>1743</v>
      </c>
      <c r="B1745" s="53"/>
      <c r="C1745" s="53"/>
    </row>
    <row r="1746" spans="1:3">
      <c r="A1746" s="5">
        <v>1744</v>
      </c>
      <c r="B1746" s="53"/>
      <c r="C1746" s="53"/>
    </row>
    <row r="1747" spans="1:3">
      <c r="A1747" s="5">
        <v>1745</v>
      </c>
      <c r="B1747" s="53"/>
      <c r="C1747" s="53"/>
    </row>
    <row r="1748" spans="1:3">
      <c r="A1748" s="5">
        <v>1746</v>
      </c>
      <c r="B1748" s="53"/>
      <c r="C1748" s="53"/>
    </row>
    <row r="1749" spans="1:3">
      <c r="A1749" s="5">
        <v>1747</v>
      </c>
      <c r="B1749" s="53"/>
      <c r="C1749" s="53"/>
    </row>
    <row r="1750" spans="1:3">
      <c r="A1750" s="5">
        <v>1748</v>
      </c>
      <c r="B1750" s="53"/>
      <c r="C1750" s="53"/>
    </row>
    <row r="1751" spans="1:3">
      <c r="A1751" s="5">
        <v>1749</v>
      </c>
      <c r="B1751" s="53"/>
      <c r="C1751" s="53"/>
    </row>
    <row r="1752" spans="1:3">
      <c r="A1752" s="5">
        <v>1750</v>
      </c>
      <c r="B1752" s="53"/>
      <c r="C1752" s="53"/>
    </row>
    <row r="1753" spans="1:3">
      <c r="A1753" s="5">
        <v>1751</v>
      </c>
      <c r="B1753" s="53"/>
      <c r="C1753" s="53"/>
    </row>
    <row r="1754" spans="1:3">
      <c r="A1754" s="5">
        <v>1752</v>
      </c>
      <c r="B1754" s="53"/>
      <c r="C1754" s="53"/>
    </row>
    <row r="1755" spans="1:3">
      <c r="A1755" s="5">
        <v>1753</v>
      </c>
      <c r="B1755" s="53"/>
      <c r="C1755" s="53"/>
    </row>
    <row r="1756" spans="1:3">
      <c r="A1756" s="5">
        <v>1754</v>
      </c>
      <c r="B1756" s="53"/>
      <c r="C1756" s="53"/>
    </row>
    <row r="1757" spans="1:3">
      <c r="A1757" s="5">
        <v>1755</v>
      </c>
      <c r="B1757" s="53"/>
      <c r="C1757" s="53"/>
    </row>
    <row r="1758" spans="1:3">
      <c r="A1758" s="5">
        <v>1756</v>
      </c>
      <c r="B1758" s="53"/>
      <c r="C1758" s="53"/>
    </row>
    <row r="1759" spans="1:3">
      <c r="A1759" s="5">
        <v>1757</v>
      </c>
      <c r="B1759" s="53"/>
      <c r="C1759" s="53"/>
    </row>
    <row r="1760" spans="1:3">
      <c r="A1760" s="5">
        <v>1758</v>
      </c>
      <c r="B1760" s="53"/>
      <c r="C1760" s="53"/>
    </row>
    <row r="1761" spans="1:3">
      <c r="A1761" s="5">
        <v>1759</v>
      </c>
      <c r="B1761" s="53"/>
      <c r="C1761" s="53"/>
    </row>
    <row r="1762" spans="1:3">
      <c r="A1762" s="5">
        <v>1760</v>
      </c>
      <c r="B1762" s="53"/>
      <c r="C1762" s="53"/>
    </row>
    <row r="1763" spans="1:3">
      <c r="A1763" s="5">
        <v>1761</v>
      </c>
      <c r="B1763" s="53"/>
      <c r="C1763" s="53"/>
    </row>
    <row r="1764" spans="1:3">
      <c r="A1764" s="5">
        <v>1762</v>
      </c>
      <c r="B1764" s="53"/>
      <c r="C1764" s="53"/>
    </row>
    <row r="1765" spans="1:3">
      <c r="A1765" s="5">
        <v>1763</v>
      </c>
      <c r="B1765" s="53"/>
      <c r="C1765" s="53"/>
    </row>
    <row r="1766" spans="1:3">
      <c r="A1766" s="5">
        <v>1764</v>
      </c>
      <c r="B1766" s="53"/>
      <c r="C1766" s="53"/>
    </row>
    <row r="1767" spans="1:3">
      <c r="A1767" s="5">
        <v>1765</v>
      </c>
      <c r="B1767" s="53"/>
      <c r="C1767" s="53"/>
    </row>
    <row r="1768" spans="1:3">
      <c r="A1768" s="5">
        <v>1766</v>
      </c>
      <c r="B1768" s="53"/>
      <c r="C1768" s="53"/>
    </row>
    <row r="1769" spans="1:3">
      <c r="A1769" s="5">
        <v>1767</v>
      </c>
      <c r="B1769" s="53"/>
      <c r="C1769" s="53"/>
    </row>
    <row r="1770" spans="1:3">
      <c r="A1770" s="5">
        <v>1768</v>
      </c>
      <c r="B1770" s="53"/>
      <c r="C1770" s="53"/>
    </row>
    <row r="1771" spans="1:3">
      <c r="A1771" s="5">
        <v>1769</v>
      </c>
      <c r="B1771" s="53"/>
      <c r="C1771" s="53"/>
    </row>
    <row r="1772" spans="1:3">
      <c r="A1772" s="5">
        <v>1770</v>
      </c>
      <c r="B1772" s="53"/>
      <c r="C1772" s="53"/>
    </row>
    <row r="1773" spans="1:3">
      <c r="A1773" s="5">
        <v>1771</v>
      </c>
      <c r="B1773" s="53"/>
      <c r="C1773" s="53"/>
    </row>
    <row r="1774" spans="1:3">
      <c r="A1774" s="5">
        <v>1772</v>
      </c>
      <c r="B1774" s="53"/>
      <c r="C1774" s="53"/>
    </row>
    <row r="1775" spans="1:3">
      <c r="A1775" s="5">
        <v>1773</v>
      </c>
      <c r="B1775" s="53"/>
      <c r="C1775" s="53"/>
    </row>
    <row r="1776" spans="1:3">
      <c r="A1776" s="5">
        <v>1774</v>
      </c>
      <c r="B1776" s="53"/>
      <c r="C1776" s="53"/>
    </row>
    <row r="1777" spans="1:3">
      <c r="A1777" s="5">
        <v>1775</v>
      </c>
      <c r="B1777" s="53"/>
      <c r="C1777" s="53"/>
    </row>
    <row r="1778" spans="1:3">
      <c r="A1778" s="5">
        <v>1776</v>
      </c>
      <c r="B1778" s="53"/>
      <c r="C1778" s="53"/>
    </row>
    <row r="1779" spans="1:3">
      <c r="A1779" s="5">
        <v>1777</v>
      </c>
      <c r="B1779" s="53"/>
      <c r="C1779" s="53"/>
    </row>
    <row r="1780" spans="1:3">
      <c r="A1780" s="5">
        <v>1778</v>
      </c>
      <c r="B1780" s="53"/>
      <c r="C1780" s="53"/>
    </row>
    <row r="1781" spans="1:3">
      <c r="A1781" s="5">
        <v>1779</v>
      </c>
      <c r="B1781" s="53"/>
      <c r="C1781" s="53"/>
    </row>
    <row r="1782" spans="1:3">
      <c r="A1782" s="5">
        <v>1780</v>
      </c>
      <c r="B1782" s="53"/>
      <c r="C1782" s="53"/>
    </row>
    <row r="1783" spans="1:3">
      <c r="A1783" s="5">
        <v>1781</v>
      </c>
      <c r="B1783" s="53"/>
      <c r="C1783" s="53"/>
    </row>
    <row r="1784" spans="1:3">
      <c r="A1784" s="5">
        <v>1782</v>
      </c>
      <c r="B1784" s="53"/>
      <c r="C1784" s="53"/>
    </row>
    <row r="1785" spans="1:3">
      <c r="A1785" s="5">
        <v>1783</v>
      </c>
      <c r="B1785" s="53"/>
      <c r="C1785" s="53"/>
    </row>
    <row r="1786" spans="1:3">
      <c r="A1786" s="5">
        <v>1784</v>
      </c>
      <c r="B1786" s="53"/>
      <c r="C1786" s="53"/>
    </row>
    <row r="1787" spans="1:3">
      <c r="A1787" s="5">
        <v>1785</v>
      </c>
      <c r="B1787" s="53"/>
      <c r="C1787" s="53"/>
    </row>
    <row r="1788" spans="1:3">
      <c r="A1788" s="5">
        <v>1786</v>
      </c>
      <c r="B1788" s="53"/>
      <c r="C1788" s="53"/>
    </row>
    <row r="1789" spans="1:3">
      <c r="A1789" s="5">
        <v>1787</v>
      </c>
      <c r="B1789" s="53"/>
      <c r="C1789" s="53"/>
    </row>
    <row r="1790" spans="1:3">
      <c r="A1790" s="5">
        <v>1788</v>
      </c>
      <c r="B1790" s="53"/>
      <c r="C1790" s="53"/>
    </row>
    <row r="1791" spans="1:3">
      <c r="A1791" s="5">
        <v>1789</v>
      </c>
      <c r="B1791" s="53"/>
      <c r="C1791" s="53"/>
    </row>
    <row r="1792" spans="1:3">
      <c r="A1792" s="5">
        <v>1790</v>
      </c>
      <c r="B1792" s="53"/>
      <c r="C1792" s="53"/>
    </row>
    <row r="1793" spans="1:3">
      <c r="A1793" s="5">
        <v>1791</v>
      </c>
      <c r="B1793" s="53"/>
      <c r="C1793" s="53"/>
    </row>
    <row r="1794" spans="1:3">
      <c r="A1794" s="5">
        <v>1792</v>
      </c>
      <c r="B1794" s="53"/>
      <c r="C1794" s="53"/>
    </row>
    <row r="1795" spans="1:3">
      <c r="A1795" s="5">
        <v>1793</v>
      </c>
      <c r="B1795" s="53"/>
      <c r="C1795" s="53"/>
    </row>
    <row r="1796" spans="1:3">
      <c r="A1796" s="5">
        <v>1794</v>
      </c>
      <c r="B1796" s="53"/>
      <c r="C1796" s="53"/>
    </row>
    <row r="1797" spans="1:3">
      <c r="A1797" s="5">
        <v>1795</v>
      </c>
      <c r="B1797" s="53"/>
      <c r="C1797" s="53"/>
    </row>
    <row r="1798" spans="1:3">
      <c r="A1798" s="5">
        <v>1796</v>
      </c>
      <c r="B1798" s="53"/>
      <c r="C1798" s="53"/>
    </row>
    <row r="1799" spans="1:3">
      <c r="A1799" s="5">
        <v>1797</v>
      </c>
      <c r="B1799" s="53"/>
      <c r="C1799" s="53"/>
    </row>
    <row r="1800" spans="1:3">
      <c r="A1800" s="5">
        <v>1798</v>
      </c>
      <c r="B1800" s="53"/>
      <c r="C1800" s="53"/>
    </row>
    <row r="1801" spans="1:3">
      <c r="A1801" s="5">
        <v>1799</v>
      </c>
      <c r="B1801" s="53"/>
      <c r="C1801" s="53"/>
    </row>
    <row r="1802" spans="1:3">
      <c r="A1802" s="5">
        <v>1800</v>
      </c>
      <c r="B1802" s="53"/>
      <c r="C1802" s="53"/>
    </row>
    <row r="1803" spans="1:3">
      <c r="A1803" s="5">
        <v>1801</v>
      </c>
      <c r="B1803" s="53"/>
      <c r="C1803" s="53"/>
    </row>
    <row r="1804" spans="1:3">
      <c r="A1804" s="5">
        <v>1802</v>
      </c>
      <c r="B1804" s="53"/>
      <c r="C1804" s="53"/>
    </row>
    <row r="1805" spans="1:3">
      <c r="A1805" s="5">
        <v>1803</v>
      </c>
      <c r="B1805" s="53"/>
      <c r="C1805" s="53"/>
    </row>
    <row r="1806" spans="1:3">
      <c r="A1806" s="5">
        <v>1804</v>
      </c>
      <c r="B1806" s="53"/>
      <c r="C1806" s="53"/>
    </row>
    <row r="1807" spans="1:3">
      <c r="A1807" s="5">
        <v>1805</v>
      </c>
      <c r="B1807" s="53"/>
      <c r="C1807" s="53"/>
    </row>
    <row r="1808" spans="1:3">
      <c r="A1808" s="5">
        <v>1806</v>
      </c>
      <c r="B1808" s="53"/>
      <c r="C1808" s="53"/>
    </row>
    <row r="1809" spans="1:3">
      <c r="A1809" s="5">
        <v>1807</v>
      </c>
      <c r="B1809" s="53"/>
      <c r="C1809" s="53"/>
    </row>
    <row r="1810" spans="1:3">
      <c r="A1810" s="5">
        <v>1808</v>
      </c>
      <c r="B1810" s="53"/>
      <c r="C1810" s="53"/>
    </row>
    <row r="1811" spans="1:3">
      <c r="A1811" s="5">
        <v>1809</v>
      </c>
      <c r="B1811" s="53"/>
      <c r="C1811" s="53"/>
    </row>
    <row r="1812" spans="1:3">
      <c r="A1812" s="5">
        <v>1810</v>
      </c>
      <c r="B1812" s="53"/>
      <c r="C1812" s="53"/>
    </row>
    <row r="1813" spans="1:3">
      <c r="A1813" s="5">
        <v>1811</v>
      </c>
      <c r="B1813" s="53"/>
      <c r="C1813" s="53"/>
    </row>
    <row r="1814" spans="1:3">
      <c r="A1814" s="5">
        <v>1812</v>
      </c>
      <c r="B1814" s="53"/>
      <c r="C1814" s="53"/>
    </row>
    <row r="1815" spans="1:3">
      <c r="A1815" s="5">
        <v>1813</v>
      </c>
      <c r="B1815" s="53"/>
      <c r="C1815" s="53"/>
    </row>
    <row r="1816" spans="1:3">
      <c r="A1816" s="5">
        <v>1814</v>
      </c>
      <c r="B1816" s="53"/>
      <c r="C1816" s="53"/>
    </row>
    <row r="1817" spans="1:3">
      <c r="A1817" s="5">
        <v>1815</v>
      </c>
      <c r="B1817" s="53"/>
      <c r="C1817" s="53"/>
    </row>
    <row r="1818" spans="1:3">
      <c r="A1818" s="5">
        <v>1816</v>
      </c>
      <c r="B1818" s="53"/>
      <c r="C1818" s="53"/>
    </row>
    <row r="1819" spans="1:3">
      <c r="A1819" s="5">
        <v>1817</v>
      </c>
      <c r="B1819" s="53"/>
      <c r="C1819" s="53"/>
    </row>
    <row r="1820" spans="1:3">
      <c r="A1820" s="5">
        <v>1818</v>
      </c>
      <c r="B1820" s="53"/>
      <c r="C1820" s="53"/>
    </row>
    <row r="1821" spans="1:3">
      <c r="A1821" s="5">
        <v>1819</v>
      </c>
      <c r="B1821" s="53"/>
      <c r="C1821" s="53"/>
    </row>
    <row r="1822" spans="1:3">
      <c r="A1822" s="5">
        <v>1820</v>
      </c>
      <c r="B1822" s="53"/>
      <c r="C1822" s="53"/>
    </row>
    <row r="1823" spans="1:3">
      <c r="A1823" s="5">
        <v>1821</v>
      </c>
      <c r="B1823" s="53"/>
      <c r="C1823" s="53"/>
    </row>
    <row r="1824" spans="1:3">
      <c r="A1824" s="5">
        <v>1822</v>
      </c>
      <c r="B1824" s="53"/>
      <c r="C1824" s="53"/>
    </row>
    <row r="1825" spans="1:3">
      <c r="A1825" s="5">
        <v>1823</v>
      </c>
      <c r="B1825" s="53"/>
      <c r="C1825" s="53"/>
    </row>
    <row r="1826" spans="1:3">
      <c r="A1826" s="5">
        <v>1824</v>
      </c>
      <c r="B1826" s="53"/>
      <c r="C1826" s="53"/>
    </row>
    <row r="1827" spans="1:3">
      <c r="A1827" s="5">
        <v>1825</v>
      </c>
      <c r="B1827" s="53"/>
      <c r="C1827" s="53"/>
    </row>
    <row r="1828" spans="1:3">
      <c r="A1828" s="5">
        <v>1826</v>
      </c>
      <c r="B1828" s="53"/>
      <c r="C1828" s="53"/>
    </row>
    <row r="1829" spans="1:3">
      <c r="A1829" s="5">
        <v>1827</v>
      </c>
      <c r="B1829" s="53"/>
      <c r="C1829" s="53"/>
    </row>
    <row r="1830" spans="1:3">
      <c r="A1830" s="5">
        <v>1828</v>
      </c>
      <c r="B1830" s="53"/>
      <c r="C1830" s="53"/>
    </row>
    <row r="1831" spans="1:3">
      <c r="A1831" s="5">
        <v>1829</v>
      </c>
      <c r="B1831" s="53"/>
      <c r="C1831" s="53"/>
    </row>
    <row r="1832" spans="1:3">
      <c r="A1832" s="5">
        <v>1830</v>
      </c>
      <c r="B1832" s="53"/>
      <c r="C1832" s="53"/>
    </row>
    <row r="1833" spans="1:3">
      <c r="A1833" s="5">
        <v>1831</v>
      </c>
      <c r="B1833" s="53"/>
      <c r="C1833" s="53"/>
    </row>
    <row r="1834" spans="1:3">
      <c r="A1834" s="5">
        <v>1832</v>
      </c>
      <c r="B1834" s="53"/>
      <c r="C1834" s="53"/>
    </row>
    <row r="1835" spans="1:3">
      <c r="A1835" s="5">
        <v>1833</v>
      </c>
      <c r="B1835" s="53"/>
      <c r="C1835" s="53"/>
    </row>
    <row r="1836" spans="1:3">
      <c r="A1836" s="5">
        <v>1834</v>
      </c>
      <c r="B1836" s="53"/>
      <c r="C1836" s="53"/>
    </row>
    <row r="1837" spans="1:3">
      <c r="A1837" s="5">
        <v>1835</v>
      </c>
      <c r="B1837" s="53"/>
      <c r="C1837" s="53"/>
    </row>
    <row r="1838" spans="1:3">
      <c r="A1838" s="5">
        <v>1836</v>
      </c>
      <c r="B1838" s="53"/>
      <c r="C1838" s="53"/>
    </row>
    <row r="1839" spans="1:3">
      <c r="A1839" s="5">
        <v>1837</v>
      </c>
      <c r="B1839" s="53"/>
      <c r="C1839" s="53"/>
    </row>
    <row r="1840" spans="1:3">
      <c r="A1840" s="5">
        <v>1838</v>
      </c>
      <c r="B1840" s="53"/>
      <c r="C1840" s="53"/>
    </row>
    <row r="1841" spans="1:3">
      <c r="A1841" s="5">
        <v>1839</v>
      </c>
      <c r="B1841" s="53"/>
      <c r="C1841" s="53"/>
    </row>
    <row r="1842" spans="1:3">
      <c r="A1842" s="5">
        <v>1840</v>
      </c>
      <c r="B1842" s="53"/>
      <c r="C1842" s="53"/>
    </row>
    <row r="1843" spans="1:3">
      <c r="A1843" s="5">
        <v>1841</v>
      </c>
      <c r="B1843" s="53"/>
      <c r="C1843" s="53"/>
    </row>
    <row r="1844" spans="1:3">
      <c r="A1844" s="5">
        <v>1842</v>
      </c>
      <c r="B1844" s="53"/>
      <c r="C1844" s="53"/>
    </row>
    <row r="1845" spans="1:3">
      <c r="A1845" s="5">
        <v>1843</v>
      </c>
      <c r="B1845" s="53"/>
      <c r="C1845" s="53"/>
    </row>
    <row r="1846" spans="1:3">
      <c r="A1846" s="5">
        <v>1844</v>
      </c>
      <c r="B1846" s="53"/>
      <c r="C1846" s="53"/>
    </row>
    <row r="1847" spans="1:3">
      <c r="A1847" s="5">
        <v>1845</v>
      </c>
      <c r="B1847" s="53"/>
      <c r="C1847" s="53"/>
    </row>
    <row r="1848" spans="1:3">
      <c r="A1848" s="5">
        <v>1846</v>
      </c>
      <c r="B1848" s="53"/>
      <c r="C1848" s="53"/>
    </row>
    <row r="1849" spans="1:3">
      <c r="A1849" s="5">
        <v>1847</v>
      </c>
      <c r="B1849" s="53"/>
      <c r="C1849" s="53"/>
    </row>
    <row r="1850" spans="1:3">
      <c r="A1850" s="5">
        <v>1848</v>
      </c>
      <c r="B1850" s="53"/>
      <c r="C1850" s="53"/>
    </row>
    <row r="1851" spans="1:3">
      <c r="A1851" s="5">
        <v>1849</v>
      </c>
      <c r="B1851" s="53"/>
      <c r="C1851" s="53"/>
    </row>
    <row r="1852" spans="1:3">
      <c r="A1852" s="5">
        <v>1850</v>
      </c>
      <c r="B1852" s="53"/>
      <c r="C1852" s="53"/>
    </row>
    <row r="1853" spans="1:3">
      <c r="A1853" s="5">
        <v>1851</v>
      </c>
      <c r="B1853" s="53"/>
      <c r="C1853" s="53"/>
    </row>
    <row r="1854" spans="1:3">
      <c r="A1854" s="5">
        <v>1852</v>
      </c>
      <c r="B1854" s="53"/>
      <c r="C1854" s="53"/>
    </row>
    <row r="1855" spans="1:3">
      <c r="A1855" s="5">
        <v>1853</v>
      </c>
      <c r="B1855" s="53"/>
      <c r="C1855" s="53"/>
    </row>
    <row r="1856" spans="1:3">
      <c r="A1856" s="5">
        <v>1854</v>
      </c>
      <c r="B1856" s="53"/>
      <c r="C1856" s="53"/>
    </row>
    <row r="1857" spans="1:3">
      <c r="A1857" s="5">
        <v>1855</v>
      </c>
      <c r="B1857" s="53"/>
      <c r="C1857" s="53"/>
    </row>
    <row r="1858" spans="1:3">
      <c r="A1858" s="5">
        <v>1856</v>
      </c>
      <c r="B1858" s="53"/>
      <c r="C1858" s="53"/>
    </row>
    <row r="1859" spans="1:3">
      <c r="A1859" s="5">
        <v>1857</v>
      </c>
      <c r="B1859" s="53"/>
      <c r="C1859" s="53"/>
    </row>
    <row r="1860" spans="1:3">
      <c r="A1860" s="5">
        <v>1858</v>
      </c>
      <c r="B1860" s="53"/>
      <c r="C1860" s="53"/>
    </row>
    <row r="1861" spans="1:3">
      <c r="A1861" s="5">
        <v>1859</v>
      </c>
      <c r="B1861" s="53"/>
      <c r="C1861" s="53"/>
    </row>
    <row r="1862" spans="1:3">
      <c r="A1862" s="5">
        <v>1860</v>
      </c>
      <c r="B1862" s="53"/>
      <c r="C1862" s="53"/>
    </row>
    <row r="1863" spans="1:3">
      <c r="A1863" s="5">
        <v>1861</v>
      </c>
      <c r="B1863" s="53"/>
      <c r="C1863" s="53"/>
    </row>
    <row r="1864" spans="1:3">
      <c r="A1864" s="5">
        <v>1862</v>
      </c>
      <c r="B1864" s="53"/>
      <c r="C1864" s="53"/>
    </row>
    <row r="1865" spans="1:3">
      <c r="A1865" s="5">
        <v>1863</v>
      </c>
      <c r="B1865" s="53"/>
      <c r="C1865" s="53"/>
    </row>
    <row r="1866" spans="1:3">
      <c r="A1866" s="5">
        <v>1864</v>
      </c>
      <c r="B1866" s="53"/>
      <c r="C1866" s="53"/>
    </row>
    <row r="1867" spans="1:3">
      <c r="A1867" s="5">
        <v>1865</v>
      </c>
      <c r="B1867" s="53"/>
      <c r="C1867" s="53"/>
    </row>
    <row r="1868" spans="1:3">
      <c r="A1868" s="5">
        <v>1866</v>
      </c>
      <c r="B1868" s="53"/>
      <c r="C1868" s="53"/>
    </row>
    <row r="1869" spans="1:3">
      <c r="A1869" s="5">
        <v>1867</v>
      </c>
      <c r="B1869" s="53"/>
      <c r="C1869" s="53"/>
    </row>
    <row r="1870" spans="1:3">
      <c r="A1870" s="5">
        <v>1868</v>
      </c>
      <c r="B1870" s="53"/>
      <c r="C1870" s="53"/>
    </row>
    <row r="1871" spans="1:3">
      <c r="A1871" s="5">
        <v>1869</v>
      </c>
      <c r="B1871" s="53"/>
      <c r="C1871" s="53"/>
    </row>
    <row r="1872" spans="1:3">
      <c r="A1872" s="5">
        <v>1870</v>
      </c>
      <c r="B1872" s="53"/>
      <c r="C1872" s="53"/>
    </row>
    <row r="1873" spans="1:3">
      <c r="A1873" s="5">
        <v>1871</v>
      </c>
      <c r="B1873" s="53"/>
      <c r="C1873" s="53"/>
    </row>
    <row r="1874" spans="1:3">
      <c r="A1874" s="5">
        <v>1872</v>
      </c>
      <c r="B1874" s="53"/>
      <c r="C1874" s="53"/>
    </row>
    <row r="1875" spans="1:3">
      <c r="A1875" s="5">
        <v>1873</v>
      </c>
      <c r="B1875" s="53"/>
      <c r="C1875" s="53"/>
    </row>
    <row r="1876" spans="1:3">
      <c r="A1876" s="5">
        <v>1874</v>
      </c>
      <c r="B1876" s="53"/>
      <c r="C1876" s="53"/>
    </row>
    <row r="1877" spans="1:3">
      <c r="A1877" s="5">
        <v>1875</v>
      </c>
      <c r="B1877" s="53"/>
      <c r="C1877" s="53"/>
    </row>
    <row r="1878" spans="1:3">
      <c r="A1878" s="5">
        <v>1876</v>
      </c>
      <c r="B1878" s="53"/>
      <c r="C1878" s="53"/>
    </row>
    <row r="1879" spans="1:3">
      <c r="A1879" s="5">
        <v>1877</v>
      </c>
      <c r="B1879" s="53"/>
      <c r="C1879" s="53"/>
    </row>
    <row r="1880" spans="1:3">
      <c r="A1880" s="5">
        <v>1878</v>
      </c>
      <c r="B1880" s="53"/>
      <c r="C1880" s="53"/>
    </row>
    <row r="1881" spans="1:3">
      <c r="A1881" s="5">
        <v>1879</v>
      </c>
      <c r="B1881" s="53"/>
      <c r="C1881" s="53"/>
    </row>
    <row r="1882" spans="1:3">
      <c r="A1882" s="5">
        <v>1880</v>
      </c>
      <c r="B1882" s="53"/>
      <c r="C1882" s="53"/>
    </row>
    <row r="1883" spans="1:3">
      <c r="A1883" s="5">
        <v>1881</v>
      </c>
      <c r="B1883" s="53"/>
      <c r="C1883" s="53"/>
    </row>
    <row r="1884" spans="1:3">
      <c r="A1884" s="5">
        <v>1882</v>
      </c>
      <c r="B1884" s="53"/>
      <c r="C1884" s="53"/>
    </row>
    <row r="1885" spans="1:3">
      <c r="A1885" s="5">
        <v>1883</v>
      </c>
      <c r="B1885" s="53"/>
      <c r="C1885" s="53"/>
    </row>
    <row r="1886" spans="1:3">
      <c r="A1886" s="5">
        <v>1884</v>
      </c>
      <c r="B1886" s="53"/>
      <c r="C1886" s="53"/>
    </row>
    <row r="1887" spans="1:3">
      <c r="A1887" s="5">
        <v>1885</v>
      </c>
      <c r="B1887" s="53"/>
      <c r="C1887" s="53"/>
    </row>
    <row r="1888" spans="1:3">
      <c r="A1888" s="5">
        <v>1886</v>
      </c>
      <c r="B1888" s="53"/>
      <c r="C1888" s="53"/>
    </row>
    <row r="1889" spans="1:3">
      <c r="A1889" s="5">
        <v>1887</v>
      </c>
      <c r="B1889" s="53"/>
      <c r="C1889" s="53"/>
    </row>
    <row r="1890" spans="1:3">
      <c r="A1890" s="5">
        <v>1888</v>
      </c>
      <c r="B1890" s="53"/>
      <c r="C1890" s="53"/>
    </row>
    <row r="1891" spans="1:3">
      <c r="A1891" s="5">
        <v>1889</v>
      </c>
      <c r="B1891" s="53"/>
      <c r="C1891" s="53"/>
    </row>
    <row r="1892" spans="1:3">
      <c r="A1892" s="5">
        <v>1890</v>
      </c>
      <c r="B1892" s="53"/>
      <c r="C1892" s="53"/>
    </row>
    <row r="1893" spans="1:3">
      <c r="A1893" s="5">
        <v>1891</v>
      </c>
      <c r="B1893" s="53"/>
      <c r="C1893" s="53"/>
    </row>
    <row r="1894" spans="1:3">
      <c r="A1894" s="5">
        <v>1892</v>
      </c>
      <c r="B1894" s="53"/>
      <c r="C1894" s="53"/>
    </row>
    <row r="1895" spans="1:3">
      <c r="A1895" s="5">
        <v>1893</v>
      </c>
      <c r="B1895" s="53"/>
      <c r="C1895" s="53"/>
    </row>
    <row r="1896" spans="1:3">
      <c r="A1896" s="5">
        <v>1894</v>
      </c>
      <c r="B1896" s="53"/>
      <c r="C1896" s="53"/>
    </row>
    <row r="1897" spans="1:3">
      <c r="A1897" s="5">
        <v>1895</v>
      </c>
      <c r="B1897" s="53"/>
      <c r="C1897" s="53"/>
    </row>
    <row r="1898" spans="1:3">
      <c r="A1898" s="5">
        <v>1896</v>
      </c>
      <c r="B1898" s="53"/>
      <c r="C1898" s="53"/>
    </row>
    <row r="1899" spans="1:3">
      <c r="A1899" s="5">
        <v>1897</v>
      </c>
      <c r="B1899" s="53"/>
      <c r="C1899" s="53"/>
    </row>
    <row r="1900" spans="1:3">
      <c r="A1900" s="5">
        <v>1898</v>
      </c>
      <c r="B1900" s="53"/>
      <c r="C1900" s="53"/>
    </row>
    <row r="1901" spans="1:3">
      <c r="A1901" s="5">
        <v>1899</v>
      </c>
      <c r="B1901" s="53"/>
      <c r="C1901" s="53"/>
    </row>
    <row r="1902" spans="1:3">
      <c r="A1902" s="5">
        <v>1900</v>
      </c>
      <c r="B1902" s="53"/>
      <c r="C1902" s="53"/>
    </row>
    <row r="1903" spans="1:3">
      <c r="A1903" s="5">
        <v>1901</v>
      </c>
      <c r="B1903" s="53"/>
      <c r="C1903" s="53"/>
    </row>
    <row r="1904" spans="1:3">
      <c r="A1904" s="5">
        <v>1902</v>
      </c>
      <c r="B1904" s="53"/>
      <c r="C1904" s="53"/>
    </row>
    <row r="1905" spans="1:3">
      <c r="A1905" s="5">
        <v>1903</v>
      </c>
      <c r="B1905" s="53"/>
      <c r="C1905" s="53"/>
    </row>
    <row r="1906" spans="1:3">
      <c r="A1906" s="5">
        <v>1904</v>
      </c>
      <c r="B1906" s="53"/>
      <c r="C1906" s="53"/>
    </row>
    <row r="1907" spans="1:3">
      <c r="A1907" s="5">
        <v>1905</v>
      </c>
      <c r="B1907" s="53"/>
      <c r="C1907" s="53"/>
    </row>
    <row r="1908" spans="1:3">
      <c r="A1908" s="5">
        <v>1906</v>
      </c>
      <c r="B1908" s="53"/>
      <c r="C1908" s="53"/>
    </row>
    <row r="1909" spans="1:3">
      <c r="A1909" s="5">
        <v>1907</v>
      </c>
      <c r="B1909" s="53"/>
      <c r="C1909" s="53"/>
    </row>
    <row r="1910" spans="1:3">
      <c r="A1910" s="5">
        <v>1908</v>
      </c>
      <c r="B1910" s="53"/>
      <c r="C1910" s="53"/>
    </row>
    <row r="1911" spans="1:3">
      <c r="A1911" s="5">
        <v>1909</v>
      </c>
      <c r="B1911" s="53"/>
      <c r="C1911" s="53"/>
    </row>
    <row r="1912" spans="1:3">
      <c r="A1912" s="5">
        <v>1910</v>
      </c>
      <c r="B1912" s="53"/>
      <c r="C1912" s="53"/>
    </row>
    <row r="1913" spans="1:3">
      <c r="A1913" s="5">
        <v>1911</v>
      </c>
      <c r="B1913" s="53"/>
      <c r="C1913" s="53"/>
    </row>
    <row r="1914" spans="1:3">
      <c r="A1914" s="5">
        <v>1912</v>
      </c>
      <c r="B1914" s="53"/>
      <c r="C1914" s="53"/>
    </row>
    <row r="1915" spans="1:3">
      <c r="A1915" s="5">
        <v>1913</v>
      </c>
      <c r="B1915" s="53"/>
      <c r="C1915" s="53"/>
    </row>
    <row r="1916" spans="1:3">
      <c r="A1916" s="5">
        <v>1914</v>
      </c>
      <c r="B1916" s="53"/>
      <c r="C1916" s="53"/>
    </row>
    <row r="1917" spans="1:3">
      <c r="A1917" s="5">
        <v>1915</v>
      </c>
      <c r="B1917" s="53"/>
      <c r="C1917" s="53"/>
    </row>
    <row r="1918" spans="1:3">
      <c r="A1918" s="5">
        <v>1916</v>
      </c>
      <c r="B1918" s="53"/>
      <c r="C1918" s="53"/>
    </row>
    <row r="1919" spans="1:3">
      <c r="A1919" s="5">
        <v>1917</v>
      </c>
      <c r="B1919" s="53"/>
      <c r="C1919" s="53"/>
    </row>
    <row r="1920" spans="1:3">
      <c r="A1920" s="5">
        <v>1918</v>
      </c>
      <c r="B1920" s="53"/>
      <c r="C1920" s="53"/>
    </row>
    <row r="1921" spans="1:3">
      <c r="A1921" s="5">
        <v>1919</v>
      </c>
      <c r="B1921" s="53"/>
      <c r="C1921" s="53"/>
    </row>
    <row r="1922" spans="1:3">
      <c r="A1922" s="5">
        <v>1920</v>
      </c>
      <c r="B1922" s="53"/>
      <c r="C1922" s="53"/>
    </row>
    <row r="1923" spans="1:3">
      <c r="A1923" s="5">
        <v>1921</v>
      </c>
      <c r="B1923" s="53"/>
      <c r="C1923" s="53"/>
    </row>
    <row r="1924" spans="1:3">
      <c r="A1924" s="5">
        <v>1922</v>
      </c>
      <c r="B1924" s="53"/>
      <c r="C1924" s="53"/>
    </row>
    <row r="1925" spans="1:3">
      <c r="A1925" s="5">
        <v>1923</v>
      </c>
      <c r="B1925" s="53"/>
      <c r="C1925" s="53"/>
    </row>
    <row r="1926" spans="1:3">
      <c r="A1926" s="5">
        <v>1924</v>
      </c>
      <c r="B1926" s="53"/>
      <c r="C1926" s="53"/>
    </row>
    <row r="1927" spans="1:3">
      <c r="A1927" s="5">
        <v>1925</v>
      </c>
      <c r="B1927" s="53"/>
      <c r="C1927" s="53"/>
    </row>
    <row r="1928" spans="1:3">
      <c r="A1928" s="5">
        <v>1926</v>
      </c>
      <c r="B1928" s="53"/>
      <c r="C1928" s="53"/>
    </row>
    <row r="1929" spans="1:3">
      <c r="A1929" s="5">
        <v>1927</v>
      </c>
      <c r="B1929" s="53"/>
      <c r="C1929" s="53"/>
    </row>
    <row r="1930" spans="1:3">
      <c r="A1930" s="5">
        <v>1928</v>
      </c>
      <c r="B1930" s="53"/>
      <c r="C1930" s="53"/>
    </row>
    <row r="1931" spans="1:3">
      <c r="A1931" s="5">
        <v>1929</v>
      </c>
      <c r="B1931" s="53"/>
      <c r="C1931" s="53"/>
    </row>
    <row r="1932" spans="1:3">
      <c r="A1932" s="5">
        <v>1930</v>
      </c>
      <c r="B1932" s="53"/>
      <c r="C1932" s="53"/>
    </row>
    <row r="1933" spans="1:3">
      <c r="A1933" s="5">
        <v>1931</v>
      </c>
      <c r="B1933" s="53"/>
      <c r="C1933" s="53"/>
    </row>
    <row r="1934" spans="1:3">
      <c r="A1934" s="5">
        <v>1932</v>
      </c>
      <c r="B1934" s="53"/>
      <c r="C1934" s="53"/>
    </row>
    <row r="1935" spans="1:3">
      <c r="A1935" s="5">
        <v>1933</v>
      </c>
      <c r="B1935" s="53"/>
      <c r="C1935" s="53"/>
    </row>
    <row r="1936" spans="1:3">
      <c r="A1936" s="5">
        <v>1934</v>
      </c>
      <c r="B1936" s="53"/>
      <c r="C1936" s="53"/>
    </row>
    <row r="1937" spans="1:3">
      <c r="A1937" s="5">
        <v>1935</v>
      </c>
      <c r="B1937" s="53"/>
      <c r="C1937" s="53"/>
    </row>
    <row r="1938" spans="1:3">
      <c r="A1938" s="5">
        <v>1936</v>
      </c>
      <c r="B1938" s="53"/>
      <c r="C1938" s="53"/>
    </row>
    <row r="1939" spans="1:3">
      <c r="A1939" s="5">
        <v>1937</v>
      </c>
      <c r="B1939" s="53"/>
      <c r="C1939" s="53"/>
    </row>
    <row r="1940" spans="1:3">
      <c r="A1940" s="5">
        <v>1938</v>
      </c>
      <c r="B1940" s="53"/>
      <c r="C1940" s="53"/>
    </row>
    <row r="1941" spans="1:3">
      <c r="A1941" s="5">
        <v>1939</v>
      </c>
      <c r="B1941" s="53"/>
      <c r="C1941" s="53"/>
    </row>
    <row r="1942" spans="1:3">
      <c r="A1942" s="5">
        <v>1940</v>
      </c>
      <c r="B1942" s="53"/>
      <c r="C1942" s="53"/>
    </row>
    <row r="1943" spans="1:3">
      <c r="A1943" s="5">
        <v>1941</v>
      </c>
      <c r="B1943" s="53"/>
      <c r="C1943" s="53"/>
    </row>
    <row r="1944" spans="1:3">
      <c r="A1944" s="5">
        <v>1942</v>
      </c>
      <c r="B1944" s="53"/>
      <c r="C1944" s="53"/>
    </row>
    <row r="1945" spans="1:3">
      <c r="A1945" s="5">
        <v>1943</v>
      </c>
      <c r="B1945" s="53"/>
      <c r="C1945" s="53"/>
    </row>
    <row r="1946" spans="1:3">
      <c r="A1946" s="5">
        <v>1944</v>
      </c>
      <c r="B1946" s="53"/>
      <c r="C1946" s="53"/>
    </row>
    <row r="1947" spans="1:3">
      <c r="A1947" s="5">
        <v>1945</v>
      </c>
      <c r="B1947" s="53"/>
      <c r="C1947" s="53"/>
    </row>
    <row r="1948" spans="1:3">
      <c r="A1948" s="5">
        <v>1946</v>
      </c>
      <c r="B1948" s="53"/>
      <c r="C1948" s="53"/>
    </row>
    <row r="1949" spans="1:3">
      <c r="A1949" s="5">
        <v>1947</v>
      </c>
      <c r="B1949" s="53"/>
      <c r="C1949" s="53"/>
    </row>
    <row r="1950" spans="1:3">
      <c r="A1950" s="5">
        <v>1948</v>
      </c>
      <c r="B1950" s="53"/>
      <c r="C1950" s="53"/>
    </row>
    <row r="1951" spans="1:3">
      <c r="A1951" s="5">
        <v>1949</v>
      </c>
      <c r="B1951" s="53"/>
      <c r="C1951" s="53"/>
    </row>
    <row r="1952" spans="1:3">
      <c r="A1952" s="5">
        <v>1950</v>
      </c>
      <c r="B1952" s="53"/>
      <c r="C1952" s="53"/>
    </row>
    <row r="1953" spans="1:3">
      <c r="A1953" s="5">
        <v>1951</v>
      </c>
      <c r="B1953" s="53"/>
      <c r="C1953" s="53"/>
    </row>
    <row r="1954" spans="1:3">
      <c r="A1954" s="5">
        <v>1952</v>
      </c>
      <c r="B1954" s="53"/>
      <c r="C1954" s="53"/>
    </row>
    <row r="1955" spans="1:3">
      <c r="A1955" s="5">
        <v>1953</v>
      </c>
      <c r="B1955" s="53"/>
      <c r="C1955" s="53"/>
    </row>
    <row r="1956" spans="1:3">
      <c r="A1956" s="5">
        <v>1954</v>
      </c>
      <c r="B1956" s="53"/>
      <c r="C1956" s="53"/>
    </row>
    <row r="1957" spans="1:3">
      <c r="A1957" s="5">
        <v>1955</v>
      </c>
      <c r="B1957" s="53"/>
      <c r="C1957" s="53"/>
    </row>
    <row r="1958" spans="1:3">
      <c r="A1958" s="5">
        <v>1956</v>
      </c>
      <c r="B1958" s="53"/>
      <c r="C1958" s="53"/>
    </row>
    <row r="1959" spans="1:3">
      <c r="A1959" s="5">
        <v>1957</v>
      </c>
      <c r="B1959" s="53"/>
      <c r="C1959" s="53"/>
    </row>
    <row r="1960" spans="1:3">
      <c r="A1960" s="5">
        <v>1958</v>
      </c>
      <c r="B1960" s="53"/>
      <c r="C1960" s="53"/>
    </row>
    <row r="1961" spans="1:3">
      <c r="A1961" s="5">
        <v>1959</v>
      </c>
      <c r="B1961" s="53"/>
      <c r="C1961" s="53"/>
    </row>
    <row r="1962" spans="1:3">
      <c r="A1962" s="5">
        <v>1960</v>
      </c>
      <c r="B1962" s="53"/>
      <c r="C1962" s="53"/>
    </row>
    <row r="1963" spans="1:3">
      <c r="A1963" s="5">
        <v>1961</v>
      </c>
      <c r="B1963" s="53"/>
      <c r="C1963" s="53"/>
    </row>
    <row r="1964" spans="1:3">
      <c r="A1964" s="5">
        <v>1962</v>
      </c>
      <c r="B1964" s="53"/>
      <c r="C1964" s="53"/>
    </row>
    <row r="1965" spans="1:3">
      <c r="A1965" s="5">
        <v>1963</v>
      </c>
      <c r="B1965" s="53"/>
      <c r="C1965" s="53"/>
    </row>
    <row r="1966" spans="1:3">
      <c r="A1966" s="5">
        <v>1964</v>
      </c>
      <c r="B1966" s="53"/>
      <c r="C1966" s="53"/>
    </row>
    <row r="1967" spans="1:3">
      <c r="A1967" s="5">
        <v>1965</v>
      </c>
      <c r="B1967" s="53"/>
      <c r="C1967" s="53"/>
    </row>
    <row r="1968" spans="1:3">
      <c r="A1968" s="5">
        <v>1966</v>
      </c>
      <c r="B1968" s="53"/>
      <c r="C1968" s="53"/>
    </row>
    <row r="1969" spans="1:3">
      <c r="A1969" s="5">
        <v>1967</v>
      </c>
      <c r="B1969" s="53"/>
      <c r="C1969" s="53"/>
    </row>
    <row r="1970" spans="1:3">
      <c r="A1970" s="5">
        <v>1968</v>
      </c>
      <c r="B1970" s="53"/>
      <c r="C1970" s="53"/>
    </row>
    <row r="1971" spans="1:3">
      <c r="A1971" s="5">
        <v>1969</v>
      </c>
      <c r="B1971" s="53"/>
      <c r="C1971" s="53"/>
    </row>
    <row r="1972" spans="1:3">
      <c r="A1972" s="5">
        <v>1970</v>
      </c>
      <c r="B1972" s="53"/>
      <c r="C1972" s="53"/>
    </row>
    <row r="1973" spans="1:3">
      <c r="A1973" s="5">
        <v>1971</v>
      </c>
      <c r="B1973" s="53"/>
      <c r="C1973" s="53"/>
    </row>
    <row r="1974" spans="1:3">
      <c r="A1974" s="5">
        <v>1972</v>
      </c>
      <c r="B1974" s="53"/>
      <c r="C1974" s="53"/>
    </row>
    <row r="1975" spans="1:3">
      <c r="A1975" s="5">
        <v>1973</v>
      </c>
      <c r="B1975" s="53"/>
      <c r="C1975" s="53"/>
    </row>
    <row r="1976" spans="1:3">
      <c r="A1976" s="5">
        <v>1974</v>
      </c>
      <c r="B1976" s="53"/>
      <c r="C1976" s="53"/>
    </row>
    <row r="1977" spans="1:3">
      <c r="A1977" s="5">
        <v>1975</v>
      </c>
      <c r="B1977" s="53"/>
      <c r="C1977" s="53"/>
    </row>
    <row r="1978" spans="1:3">
      <c r="A1978" s="5">
        <v>1976</v>
      </c>
      <c r="B1978" s="53"/>
      <c r="C1978" s="53"/>
    </row>
    <row r="1979" spans="1:3">
      <c r="A1979" s="5">
        <v>1977</v>
      </c>
      <c r="B1979" s="53"/>
      <c r="C1979" s="53"/>
    </row>
    <row r="1980" spans="1:3">
      <c r="A1980" s="5">
        <v>1978</v>
      </c>
      <c r="B1980" s="53"/>
      <c r="C1980" s="53"/>
    </row>
    <row r="1981" spans="1:3">
      <c r="A1981" s="5">
        <v>1979</v>
      </c>
      <c r="B1981" s="53"/>
      <c r="C1981" s="53"/>
    </row>
    <row r="1982" spans="1:3">
      <c r="A1982" s="5">
        <v>1980</v>
      </c>
      <c r="B1982" s="53"/>
      <c r="C1982" s="53"/>
    </row>
    <row r="1983" spans="1:3">
      <c r="A1983" s="5">
        <v>1981</v>
      </c>
      <c r="B1983" s="53"/>
      <c r="C1983" s="53"/>
    </row>
    <row r="1984" spans="1:3">
      <c r="A1984" s="5">
        <v>1982</v>
      </c>
      <c r="B1984" s="53"/>
      <c r="C1984" s="53"/>
    </row>
    <row r="1985" spans="1:3">
      <c r="A1985" s="5">
        <v>1983</v>
      </c>
      <c r="B1985" s="53"/>
      <c r="C1985" s="53"/>
    </row>
    <row r="1986" spans="1:3">
      <c r="A1986" s="5">
        <v>1984</v>
      </c>
      <c r="B1986" s="53"/>
      <c r="C1986" s="53"/>
    </row>
    <row r="1987" spans="1:3">
      <c r="A1987" s="5">
        <v>1985</v>
      </c>
      <c r="B1987" s="53"/>
      <c r="C1987" s="53"/>
    </row>
    <row r="1988" spans="1:3">
      <c r="A1988" s="5">
        <v>1986</v>
      </c>
      <c r="B1988" s="53"/>
      <c r="C1988" s="53"/>
    </row>
    <row r="1989" spans="1:3">
      <c r="A1989" s="5">
        <v>1987</v>
      </c>
      <c r="B1989" s="53"/>
      <c r="C1989" s="53"/>
    </row>
    <row r="1990" spans="1:3">
      <c r="A1990" s="5">
        <v>1988</v>
      </c>
      <c r="B1990" s="53"/>
      <c r="C1990" s="53"/>
    </row>
    <row r="1991" spans="1:3">
      <c r="A1991" s="5">
        <v>1989</v>
      </c>
      <c r="B1991" s="53"/>
      <c r="C1991" s="53"/>
    </row>
    <row r="1992" spans="1:3">
      <c r="A1992" s="5">
        <v>1990</v>
      </c>
      <c r="B1992" s="53"/>
      <c r="C1992" s="53"/>
    </row>
    <row r="1993" spans="1:3">
      <c r="A1993" s="5">
        <v>1991</v>
      </c>
      <c r="B1993" s="53"/>
      <c r="C1993" s="53"/>
    </row>
    <row r="1994" spans="1:3">
      <c r="A1994" s="5">
        <v>1992</v>
      </c>
      <c r="B1994" s="53"/>
      <c r="C1994" s="53"/>
    </row>
    <row r="1995" spans="1:3">
      <c r="A1995" s="5">
        <v>1993</v>
      </c>
      <c r="B1995" s="53"/>
      <c r="C1995" s="53"/>
    </row>
    <row r="1996" spans="1:3">
      <c r="A1996" s="5">
        <v>1994</v>
      </c>
      <c r="B1996" s="53"/>
      <c r="C1996" s="53"/>
    </row>
    <row r="1997" spans="1:3">
      <c r="A1997" s="5">
        <v>1995</v>
      </c>
      <c r="B1997" s="53"/>
      <c r="C1997" s="53"/>
    </row>
    <row r="1998" spans="1:3">
      <c r="A1998" s="5">
        <v>1996</v>
      </c>
      <c r="B1998" s="53"/>
      <c r="C1998" s="53"/>
    </row>
    <row r="1999" spans="1:3">
      <c r="A1999" s="5">
        <v>1997</v>
      </c>
      <c r="B1999" s="53"/>
      <c r="C1999" s="53"/>
    </row>
    <row r="2000" spans="1:3">
      <c r="A2000" s="5">
        <v>1998</v>
      </c>
      <c r="B2000" s="53"/>
      <c r="C2000" s="53"/>
    </row>
    <row r="2001" spans="1:3">
      <c r="A2001" s="5">
        <v>1999</v>
      </c>
      <c r="B2001" s="53"/>
      <c r="C2001" s="53"/>
    </row>
    <row r="2002" spans="1:3">
      <c r="A2002" s="5">
        <v>2000</v>
      </c>
      <c r="B2002" s="53"/>
      <c r="C2002" s="53"/>
    </row>
    <row r="2003" spans="1:3">
      <c r="A2003" s="5">
        <v>2001</v>
      </c>
      <c r="B2003" s="53"/>
      <c r="C2003" s="53"/>
    </row>
    <row r="2004" spans="1:3">
      <c r="A2004" s="5">
        <v>2002</v>
      </c>
      <c r="B2004" s="53"/>
      <c r="C2004" s="53"/>
    </row>
    <row r="2005" spans="1:3">
      <c r="A2005" s="5">
        <v>2003</v>
      </c>
      <c r="B2005" s="53"/>
      <c r="C2005" s="53"/>
    </row>
    <row r="2006" spans="1:3">
      <c r="A2006" s="5">
        <v>2004</v>
      </c>
      <c r="B2006" s="53"/>
      <c r="C2006" s="53"/>
    </row>
    <row r="2007" spans="1:3">
      <c r="A2007" s="5">
        <v>2005</v>
      </c>
      <c r="B2007" s="53"/>
      <c r="C2007" s="53"/>
    </row>
    <row r="2008" spans="1:3">
      <c r="A2008" s="5">
        <v>2006</v>
      </c>
      <c r="B2008" s="53"/>
      <c r="C2008" s="53"/>
    </row>
    <row r="2009" spans="1:3">
      <c r="A2009" s="5">
        <v>2007</v>
      </c>
      <c r="B2009" s="53"/>
      <c r="C2009" s="53"/>
    </row>
    <row r="2010" spans="1:3">
      <c r="A2010" s="5">
        <v>2008</v>
      </c>
      <c r="B2010" s="53"/>
      <c r="C2010" s="53"/>
    </row>
    <row r="2011" spans="1:3">
      <c r="A2011" s="5">
        <v>2009</v>
      </c>
      <c r="B2011" s="53"/>
      <c r="C2011" s="53"/>
    </row>
    <row r="2012" spans="1:3">
      <c r="A2012" s="5">
        <v>2010</v>
      </c>
      <c r="B2012" s="53"/>
      <c r="C2012" s="53"/>
    </row>
    <row r="2013" spans="1:3">
      <c r="A2013" s="5">
        <v>2011</v>
      </c>
      <c r="B2013" s="53"/>
      <c r="C2013" s="53"/>
    </row>
    <row r="2014" spans="1:3">
      <c r="A2014" s="5">
        <v>2012</v>
      </c>
      <c r="B2014" s="53"/>
      <c r="C2014" s="53"/>
    </row>
    <row r="2015" spans="1:3">
      <c r="A2015" s="5">
        <v>2013</v>
      </c>
      <c r="B2015" s="53"/>
      <c r="C2015" s="53"/>
    </row>
    <row r="2016" spans="1:3">
      <c r="A2016" s="5">
        <v>2014</v>
      </c>
      <c r="B2016" s="53"/>
      <c r="C2016" s="53"/>
    </row>
    <row r="2017" spans="1:3">
      <c r="A2017" s="5">
        <v>2015</v>
      </c>
      <c r="B2017" s="53"/>
      <c r="C2017" s="53"/>
    </row>
    <row r="2018" spans="1:3">
      <c r="A2018" s="5">
        <v>2016</v>
      </c>
      <c r="B2018" s="53"/>
      <c r="C2018" s="53"/>
    </row>
    <row r="2019" spans="1:3">
      <c r="A2019" s="5">
        <v>2017</v>
      </c>
      <c r="B2019" s="53"/>
      <c r="C2019" s="53"/>
    </row>
    <row r="2020" spans="1:3">
      <c r="A2020" s="5">
        <v>2018</v>
      </c>
      <c r="B2020" s="53"/>
      <c r="C2020" s="53"/>
    </row>
    <row r="2021" spans="1:3">
      <c r="A2021" s="5">
        <v>2019</v>
      </c>
      <c r="B2021" s="53"/>
      <c r="C2021" s="53"/>
    </row>
    <row r="2022" spans="1:3">
      <c r="A2022" s="5">
        <v>2020</v>
      </c>
      <c r="B2022" s="53"/>
      <c r="C2022" s="53"/>
    </row>
    <row r="2023" spans="1:3">
      <c r="A2023" s="5">
        <v>2021</v>
      </c>
      <c r="B2023" s="53"/>
      <c r="C2023" s="53"/>
    </row>
    <row r="2024" spans="1:3">
      <c r="A2024" s="5">
        <v>2022</v>
      </c>
      <c r="B2024" s="53"/>
      <c r="C2024" s="53"/>
    </row>
    <row r="2025" spans="1:3">
      <c r="A2025" s="5">
        <v>2023</v>
      </c>
      <c r="B2025" s="53"/>
      <c r="C2025" s="53"/>
    </row>
    <row r="2026" spans="1:3">
      <c r="A2026" s="5">
        <v>2024</v>
      </c>
      <c r="B2026" s="53"/>
      <c r="C2026" s="53"/>
    </row>
    <row r="2027" spans="1:3">
      <c r="A2027" s="5">
        <v>2025</v>
      </c>
      <c r="B2027" s="53"/>
      <c r="C2027" s="53"/>
    </row>
    <row r="2028" spans="1:3">
      <c r="A2028" s="5">
        <v>2026</v>
      </c>
      <c r="B2028" s="53"/>
      <c r="C2028" s="53"/>
    </row>
    <row r="2029" spans="1:3">
      <c r="A2029" s="5">
        <v>2027</v>
      </c>
      <c r="B2029" s="53"/>
      <c r="C2029" s="53"/>
    </row>
    <row r="2030" spans="1:3">
      <c r="A2030" s="5">
        <v>2028</v>
      </c>
      <c r="B2030" s="53"/>
      <c r="C2030" s="53"/>
    </row>
    <row r="2031" spans="1:3">
      <c r="A2031" s="5">
        <v>2029</v>
      </c>
      <c r="B2031" s="53"/>
      <c r="C2031" s="53"/>
    </row>
    <row r="2032" spans="1:3">
      <c r="A2032" s="5">
        <v>2030</v>
      </c>
      <c r="B2032" s="53"/>
      <c r="C2032" s="53"/>
    </row>
    <row r="2033" spans="1:3">
      <c r="A2033" s="5">
        <v>2031</v>
      </c>
      <c r="B2033" s="53"/>
      <c r="C2033" s="53"/>
    </row>
    <row r="2034" spans="1:3">
      <c r="A2034" s="5">
        <v>2032</v>
      </c>
      <c r="B2034" s="53"/>
      <c r="C2034" s="53"/>
    </row>
    <row r="2035" spans="1:3">
      <c r="A2035" s="5">
        <v>2033</v>
      </c>
      <c r="B2035" s="53"/>
      <c r="C2035" s="53"/>
    </row>
    <row r="2036" spans="1:3">
      <c r="A2036" s="5">
        <v>2034</v>
      </c>
      <c r="B2036" s="53"/>
      <c r="C2036" s="53"/>
    </row>
    <row r="2037" spans="1:3">
      <c r="A2037" s="5">
        <v>2035</v>
      </c>
      <c r="B2037" s="53"/>
      <c r="C2037" s="53"/>
    </row>
    <row r="2038" spans="1:3">
      <c r="A2038" s="5">
        <v>2036</v>
      </c>
      <c r="B2038" s="53"/>
      <c r="C2038" s="53"/>
    </row>
    <row r="2039" spans="1:3">
      <c r="A2039" s="5">
        <v>2037</v>
      </c>
      <c r="B2039" s="53"/>
      <c r="C2039" s="53"/>
    </row>
    <row r="2040" spans="1:3">
      <c r="A2040" s="5">
        <v>2038</v>
      </c>
      <c r="B2040" s="53"/>
      <c r="C2040" s="53"/>
    </row>
    <row r="2041" spans="1:3">
      <c r="A2041" s="5">
        <v>2039</v>
      </c>
      <c r="B2041" s="53"/>
      <c r="C2041" s="53"/>
    </row>
    <row r="2042" spans="1:3">
      <c r="A2042" s="5">
        <v>2040</v>
      </c>
      <c r="B2042" s="53"/>
      <c r="C2042" s="53"/>
    </row>
    <row r="2043" spans="1:3">
      <c r="A2043" s="5">
        <v>2041</v>
      </c>
      <c r="B2043" s="53"/>
      <c r="C2043" s="53"/>
    </row>
    <row r="2044" spans="1:3">
      <c r="A2044" s="5">
        <v>2042</v>
      </c>
      <c r="B2044" s="53"/>
      <c r="C2044" s="53"/>
    </row>
    <row r="2045" spans="1:3">
      <c r="A2045" s="5">
        <v>2043</v>
      </c>
      <c r="B2045" s="53"/>
      <c r="C2045" s="53"/>
    </row>
    <row r="2046" spans="1:3">
      <c r="A2046" s="5">
        <v>2044</v>
      </c>
      <c r="B2046" s="53"/>
      <c r="C2046" s="53"/>
    </row>
    <row r="2047" spans="1:3">
      <c r="A2047" s="5">
        <v>2045</v>
      </c>
      <c r="B2047" s="53"/>
      <c r="C2047" s="53"/>
    </row>
    <row r="2048" spans="1:3">
      <c r="A2048" s="5">
        <v>2046</v>
      </c>
      <c r="B2048" s="53"/>
      <c r="C2048" s="53"/>
    </row>
    <row r="2049" spans="1:3">
      <c r="A2049" s="5">
        <v>2047</v>
      </c>
      <c r="B2049" s="53"/>
      <c r="C2049" s="53"/>
    </row>
    <row r="2050" spans="1:3">
      <c r="A2050" s="5">
        <v>2048</v>
      </c>
      <c r="B2050" s="53"/>
      <c r="C2050" s="53"/>
    </row>
    <row r="2051" spans="1:3">
      <c r="A2051" s="5">
        <v>2049</v>
      </c>
      <c r="B2051" s="53"/>
      <c r="C2051" s="53"/>
    </row>
    <row r="2052" spans="1:3">
      <c r="A2052" s="5">
        <v>2050</v>
      </c>
      <c r="B2052" s="53"/>
      <c r="C2052" s="53"/>
    </row>
    <row r="2053" spans="1:3">
      <c r="A2053" s="5">
        <v>2051</v>
      </c>
      <c r="B2053" s="53"/>
      <c r="C2053" s="53"/>
    </row>
    <row r="2054" spans="1:3">
      <c r="A2054" s="5">
        <v>2052</v>
      </c>
      <c r="B2054" s="53"/>
      <c r="C2054" s="53"/>
    </row>
    <row r="2055" spans="1:3">
      <c r="A2055" s="5">
        <v>2053</v>
      </c>
      <c r="B2055" s="53"/>
      <c r="C2055" s="53"/>
    </row>
    <row r="2056" spans="1:3">
      <c r="A2056" s="5">
        <v>2054</v>
      </c>
      <c r="B2056" s="53"/>
      <c r="C2056" s="53"/>
    </row>
    <row r="2057" spans="1:3">
      <c r="A2057" s="5">
        <v>2055</v>
      </c>
      <c r="B2057" s="53"/>
      <c r="C2057" s="53"/>
    </row>
    <row r="2058" spans="1:3">
      <c r="A2058" s="5">
        <v>2056</v>
      </c>
      <c r="B2058" s="53"/>
      <c r="C2058" s="53"/>
    </row>
    <row r="2059" spans="1:3">
      <c r="A2059" s="5">
        <v>2057</v>
      </c>
      <c r="B2059" s="53"/>
      <c r="C2059" s="53"/>
    </row>
    <row r="2060" spans="1:3">
      <c r="A2060" s="5">
        <v>2058</v>
      </c>
      <c r="B2060" s="53"/>
      <c r="C2060" s="53"/>
    </row>
    <row r="2061" spans="1:3">
      <c r="A2061" s="5">
        <v>2059</v>
      </c>
      <c r="B2061" s="53"/>
      <c r="C2061" s="53"/>
    </row>
    <row r="2062" spans="1:3">
      <c r="A2062" s="5">
        <v>2060</v>
      </c>
      <c r="B2062" s="53"/>
      <c r="C2062" s="53"/>
    </row>
    <row r="2063" spans="1:3">
      <c r="A2063" s="5">
        <v>2061</v>
      </c>
      <c r="B2063" s="53"/>
      <c r="C2063" s="53"/>
    </row>
    <row r="2064" spans="1:3">
      <c r="A2064" s="5">
        <v>2062</v>
      </c>
      <c r="B2064" s="53"/>
      <c r="C2064" s="53"/>
    </row>
    <row r="2065" spans="1:3">
      <c r="A2065" s="5">
        <v>2063</v>
      </c>
      <c r="B2065" s="53"/>
      <c r="C2065" s="53"/>
    </row>
    <row r="2066" spans="1:3">
      <c r="A2066" s="5">
        <v>2064</v>
      </c>
      <c r="B2066" s="53"/>
      <c r="C2066" s="53"/>
    </row>
    <row r="2067" spans="1:3">
      <c r="A2067" s="5">
        <v>2065</v>
      </c>
      <c r="B2067" s="53"/>
      <c r="C2067" s="53"/>
    </row>
    <row r="2068" spans="1:3">
      <c r="A2068" s="5">
        <v>2066</v>
      </c>
      <c r="B2068" s="53"/>
      <c r="C2068" s="53"/>
    </row>
    <row r="2069" spans="1:3">
      <c r="A2069" s="5">
        <v>2067</v>
      </c>
      <c r="B2069" s="53"/>
      <c r="C2069" s="53"/>
    </row>
    <row r="2070" spans="1:3">
      <c r="A2070" s="5">
        <v>2068</v>
      </c>
      <c r="B2070" s="53"/>
      <c r="C2070" s="53"/>
    </row>
    <row r="2071" spans="1:3">
      <c r="A2071" s="5">
        <v>2069</v>
      </c>
      <c r="B2071" s="53"/>
      <c r="C2071" s="53"/>
    </row>
    <row r="2072" spans="1:3">
      <c r="A2072" s="5">
        <v>2070</v>
      </c>
      <c r="B2072" s="53"/>
      <c r="C2072" s="53"/>
    </row>
    <row r="2073" spans="1:3">
      <c r="A2073" s="5">
        <v>2071</v>
      </c>
      <c r="B2073" s="53"/>
      <c r="C2073" s="53"/>
    </row>
    <row r="2074" spans="1:3">
      <c r="A2074" s="5">
        <v>2072</v>
      </c>
      <c r="B2074" s="53"/>
      <c r="C2074" s="53"/>
    </row>
    <row r="2075" spans="1:3">
      <c r="A2075" s="5">
        <v>2073</v>
      </c>
      <c r="B2075" s="53"/>
      <c r="C2075" s="53"/>
    </row>
    <row r="2076" spans="1:3">
      <c r="A2076" s="5">
        <v>2074</v>
      </c>
      <c r="B2076" s="53"/>
      <c r="C2076" s="53"/>
    </row>
    <row r="2077" spans="1:3">
      <c r="A2077" s="5">
        <v>2075</v>
      </c>
      <c r="B2077" s="53"/>
      <c r="C2077" s="53"/>
    </row>
    <row r="2078" spans="1:3">
      <c r="A2078" s="5">
        <v>2076</v>
      </c>
      <c r="B2078" s="53"/>
      <c r="C2078" s="53"/>
    </row>
    <row r="2079" spans="1:3">
      <c r="A2079" s="5">
        <v>2077</v>
      </c>
      <c r="B2079" s="53"/>
      <c r="C2079" s="53"/>
    </row>
    <row r="2080" spans="1:3">
      <c r="A2080" s="5">
        <v>2078</v>
      </c>
      <c r="B2080" s="53"/>
      <c r="C2080" s="53"/>
    </row>
    <row r="2081" spans="1:3">
      <c r="A2081" s="5">
        <v>2079</v>
      </c>
      <c r="B2081" s="53"/>
      <c r="C2081" s="53"/>
    </row>
    <row r="2082" spans="1:3">
      <c r="A2082" s="5">
        <v>2080</v>
      </c>
      <c r="B2082" s="53"/>
      <c r="C2082" s="53"/>
    </row>
    <row r="2083" spans="1:3">
      <c r="A2083" s="5">
        <v>2081</v>
      </c>
      <c r="B2083" s="53"/>
      <c r="C2083" s="53"/>
    </row>
    <row r="2084" spans="1:3">
      <c r="A2084" s="5">
        <v>2082</v>
      </c>
      <c r="B2084" s="53"/>
      <c r="C2084" s="53"/>
    </row>
    <row r="2085" spans="1:3">
      <c r="A2085" s="5">
        <v>2083</v>
      </c>
      <c r="B2085" s="53"/>
      <c r="C2085" s="53"/>
    </row>
    <row r="2086" spans="1:3">
      <c r="A2086" s="5">
        <v>2084</v>
      </c>
      <c r="B2086" s="53"/>
      <c r="C2086" s="53"/>
    </row>
    <row r="2087" spans="1:3">
      <c r="A2087" s="5">
        <v>2085</v>
      </c>
      <c r="B2087" s="53"/>
      <c r="C2087" s="53"/>
    </row>
    <row r="2088" spans="1:3">
      <c r="A2088" s="5">
        <v>2086</v>
      </c>
      <c r="B2088" s="53"/>
      <c r="C2088" s="53"/>
    </row>
    <row r="2089" spans="1:3">
      <c r="A2089" s="5">
        <v>2087</v>
      </c>
      <c r="B2089" s="53"/>
      <c r="C2089" s="53"/>
    </row>
    <row r="2090" spans="1:3">
      <c r="A2090" s="5">
        <v>2088</v>
      </c>
      <c r="B2090" s="53"/>
      <c r="C2090" s="53"/>
    </row>
    <row r="2091" spans="1:3">
      <c r="A2091" s="5">
        <v>2089</v>
      </c>
      <c r="B2091" s="53"/>
      <c r="C2091" s="53"/>
    </row>
    <row r="2092" spans="1:3">
      <c r="A2092" s="5">
        <v>2090</v>
      </c>
      <c r="B2092" s="53"/>
      <c r="C2092" s="53"/>
    </row>
    <row r="2093" spans="1:3">
      <c r="A2093" s="5">
        <v>2091</v>
      </c>
      <c r="B2093" s="53"/>
      <c r="C2093" s="53"/>
    </row>
    <row r="2094" spans="1:3">
      <c r="A2094" s="5">
        <v>2092</v>
      </c>
      <c r="B2094" s="53"/>
      <c r="C2094" s="53"/>
    </row>
    <row r="2095" spans="1:3">
      <c r="A2095" s="5">
        <v>2093</v>
      </c>
      <c r="B2095" s="53"/>
      <c r="C2095" s="53"/>
    </row>
    <row r="2096" spans="1:3">
      <c r="A2096" s="5">
        <v>2094</v>
      </c>
      <c r="B2096" s="53"/>
      <c r="C2096" s="53"/>
    </row>
    <row r="2097" spans="1:3">
      <c r="A2097" s="5">
        <v>2095</v>
      </c>
      <c r="B2097" s="53"/>
      <c r="C2097" s="53"/>
    </row>
    <row r="2098" spans="1:3">
      <c r="A2098" s="5">
        <v>2096</v>
      </c>
      <c r="B2098" s="53"/>
      <c r="C2098" s="53"/>
    </row>
    <row r="2099" spans="1:3">
      <c r="A2099" s="5">
        <v>2097</v>
      </c>
      <c r="B2099" s="53"/>
      <c r="C2099" s="53"/>
    </row>
    <row r="2100" spans="1:3">
      <c r="A2100" s="5">
        <v>2098</v>
      </c>
      <c r="B2100" s="53"/>
      <c r="C2100" s="53"/>
    </row>
    <row r="2101" spans="1:3">
      <c r="A2101" s="5">
        <v>2099</v>
      </c>
      <c r="B2101" s="53"/>
      <c r="C2101" s="53"/>
    </row>
    <row r="2102" spans="1:3">
      <c r="A2102" s="5">
        <v>2100</v>
      </c>
      <c r="B2102" s="53"/>
      <c r="C2102" s="53"/>
    </row>
    <row r="2103" spans="1:3">
      <c r="A2103" s="5">
        <v>2101</v>
      </c>
      <c r="B2103" s="53"/>
      <c r="C2103" s="53"/>
    </row>
    <row r="2104" spans="1:3">
      <c r="A2104" s="5">
        <v>2102</v>
      </c>
      <c r="B2104" s="53"/>
      <c r="C2104" s="53"/>
    </row>
    <row r="2105" spans="1:3">
      <c r="A2105" s="5">
        <v>2103</v>
      </c>
      <c r="B2105" s="53"/>
      <c r="C2105" s="53"/>
    </row>
    <row r="2106" spans="1:3">
      <c r="A2106" s="5">
        <v>2104</v>
      </c>
      <c r="B2106" s="53"/>
      <c r="C2106" s="53"/>
    </row>
    <row r="2107" spans="1:3">
      <c r="A2107" s="5">
        <v>2105</v>
      </c>
      <c r="B2107" s="53"/>
      <c r="C2107" s="53"/>
    </row>
    <row r="2108" spans="1:3">
      <c r="A2108" s="5">
        <v>2106</v>
      </c>
      <c r="B2108" s="53"/>
      <c r="C2108" s="53"/>
    </row>
    <row r="2109" spans="1:3">
      <c r="A2109" s="5">
        <v>2107</v>
      </c>
      <c r="B2109" s="53"/>
      <c r="C2109" s="53"/>
    </row>
    <row r="2110" spans="1:3">
      <c r="A2110" s="5">
        <v>2108</v>
      </c>
      <c r="B2110" s="53"/>
      <c r="C2110" s="53"/>
    </row>
    <row r="2111" spans="1:3">
      <c r="A2111" s="5">
        <v>2109</v>
      </c>
      <c r="B2111" s="53"/>
      <c r="C2111" s="53"/>
    </row>
    <row r="2112" spans="1:3">
      <c r="A2112" s="5">
        <v>2110</v>
      </c>
      <c r="B2112" s="53"/>
      <c r="C2112" s="53"/>
    </row>
    <row r="2113" spans="1:3">
      <c r="A2113" s="5">
        <v>2111</v>
      </c>
      <c r="B2113" s="53"/>
      <c r="C2113" s="53"/>
    </row>
    <row r="2114" spans="1:3">
      <c r="A2114" s="5">
        <v>2112</v>
      </c>
      <c r="B2114" s="53"/>
      <c r="C2114" s="53"/>
    </row>
    <row r="2115" spans="1:3">
      <c r="A2115" s="5">
        <v>2113</v>
      </c>
      <c r="B2115" s="53"/>
      <c r="C2115" s="53"/>
    </row>
    <row r="2116" spans="1:3">
      <c r="A2116" s="5">
        <v>2114</v>
      </c>
      <c r="B2116" s="53"/>
      <c r="C2116" s="53"/>
    </row>
    <row r="2117" spans="1:3">
      <c r="A2117" s="5">
        <v>2115</v>
      </c>
      <c r="B2117" s="53"/>
      <c r="C2117" s="53"/>
    </row>
    <row r="2118" spans="1:3">
      <c r="A2118" s="5">
        <v>2116</v>
      </c>
      <c r="B2118" s="53"/>
      <c r="C2118" s="53"/>
    </row>
    <row r="2119" spans="1:3">
      <c r="A2119" s="5">
        <v>2117</v>
      </c>
      <c r="B2119" s="53"/>
      <c r="C2119" s="53"/>
    </row>
    <row r="2120" spans="1:3">
      <c r="A2120" s="5">
        <v>2118</v>
      </c>
      <c r="B2120" s="53"/>
      <c r="C2120" s="53"/>
    </row>
    <row r="2121" spans="1:3">
      <c r="A2121" s="5">
        <v>2119</v>
      </c>
      <c r="B2121" s="53"/>
      <c r="C2121" s="53"/>
    </row>
    <row r="2122" spans="1:3">
      <c r="A2122" s="5">
        <v>2120</v>
      </c>
      <c r="B2122" s="53"/>
      <c r="C2122" s="53"/>
    </row>
    <row r="2123" spans="1:3">
      <c r="A2123" s="5">
        <v>2121</v>
      </c>
      <c r="B2123" s="53"/>
      <c r="C2123" s="53"/>
    </row>
    <row r="2124" spans="1:3">
      <c r="A2124" s="5">
        <v>2122</v>
      </c>
      <c r="B2124" s="53"/>
      <c r="C2124" s="53"/>
    </row>
    <row r="2125" spans="1:3">
      <c r="A2125" s="5">
        <v>2123</v>
      </c>
      <c r="B2125" s="53"/>
      <c r="C2125" s="53"/>
    </row>
    <row r="2126" spans="1:3">
      <c r="A2126" s="5">
        <v>2124</v>
      </c>
      <c r="B2126" s="53"/>
      <c r="C2126" s="53"/>
    </row>
    <row r="2127" spans="1:3">
      <c r="A2127" s="5">
        <v>2125</v>
      </c>
      <c r="B2127" s="53"/>
      <c r="C2127" s="53"/>
    </row>
    <row r="2128" spans="1:3">
      <c r="A2128" s="5">
        <v>2126</v>
      </c>
      <c r="B2128" s="53"/>
      <c r="C2128" s="53"/>
    </row>
    <row r="2129" spans="1:3">
      <c r="A2129" s="5">
        <v>2127</v>
      </c>
      <c r="B2129" s="53"/>
      <c r="C2129" s="53"/>
    </row>
    <row r="2130" spans="1:3">
      <c r="A2130" s="5">
        <v>2128</v>
      </c>
      <c r="B2130" s="53"/>
      <c r="C2130" s="53"/>
    </row>
    <row r="2131" spans="1:3">
      <c r="A2131" s="5">
        <v>2129</v>
      </c>
      <c r="B2131" s="53"/>
      <c r="C2131" s="53"/>
    </row>
    <row r="2132" spans="1:3">
      <c r="A2132" s="5">
        <v>2130</v>
      </c>
      <c r="B2132" s="53"/>
      <c r="C2132" s="53"/>
    </row>
    <row r="2133" spans="1:3">
      <c r="A2133" s="5">
        <v>2131</v>
      </c>
      <c r="B2133" s="53"/>
      <c r="C2133" s="53"/>
    </row>
    <row r="2134" spans="1:3">
      <c r="A2134" s="5">
        <v>2132</v>
      </c>
      <c r="B2134" s="53"/>
      <c r="C2134" s="53"/>
    </row>
    <row r="2135" spans="1:3">
      <c r="A2135" s="5">
        <v>2133</v>
      </c>
      <c r="B2135" s="53"/>
      <c r="C2135" s="53"/>
    </row>
    <row r="2136" spans="1:3">
      <c r="A2136" s="5">
        <v>2134</v>
      </c>
      <c r="B2136" s="53"/>
      <c r="C2136" s="53"/>
    </row>
    <row r="2137" spans="1:3">
      <c r="A2137" s="5">
        <v>2135</v>
      </c>
      <c r="B2137" s="53"/>
      <c r="C2137" s="53"/>
    </row>
    <row r="2138" spans="1:3">
      <c r="A2138" s="5">
        <v>2136</v>
      </c>
      <c r="B2138" s="53"/>
      <c r="C2138" s="53"/>
    </row>
    <row r="2139" spans="1:3">
      <c r="A2139" s="5">
        <v>2137</v>
      </c>
      <c r="B2139" s="53"/>
      <c r="C2139" s="53"/>
    </row>
    <row r="2140" spans="1:3">
      <c r="A2140" s="5">
        <v>2138</v>
      </c>
      <c r="B2140" s="53"/>
      <c r="C2140" s="53"/>
    </row>
    <row r="2141" spans="1:3">
      <c r="A2141" s="5">
        <v>2139</v>
      </c>
      <c r="B2141" s="53"/>
      <c r="C2141" s="53"/>
    </row>
    <row r="2142" spans="1:3">
      <c r="A2142" s="5">
        <v>2140</v>
      </c>
      <c r="B2142" s="53"/>
      <c r="C2142" s="53"/>
    </row>
    <row r="2143" spans="1:3">
      <c r="A2143" s="5">
        <v>2141</v>
      </c>
      <c r="B2143" s="53"/>
      <c r="C2143" s="53"/>
    </row>
    <row r="2144" spans="1:3">
      <c r="A2144" s="5">
        <v>2142</v>
      </c>
      <c r="B2144" s="53"/>
      <c r="C2144" s="53"/>
    </row>
    <row r="2145" spans="1:3">
      <c r="A2145" s="5">
        <v>2143</v>
      </c>
      <c r="B2145" s="53"/>
      <c r="C2145" s="53"/>
    </row>
    <row r="2146" spans="1:3">
      <c r="A2146" s="5">
        <v>2144</v>
      </c>
      <c r="B2146" s="53"/>
      <c r="C2146" s="53"/>
    </row>
    <row r="2147" spans="1:3">
      <c r="A2147" s="5">
        <v>2145</v>
      </c>
      <c r="B2147" s="53"/>
      <c r="C2147" s="53"/>
    </row>
    <row r="2148" spans="1:3">
      <c r="A2148" s="5">
        <v>2146</v>
      </c>
      <c r="B2148" s="53"/>
      <c r="C2148" s="53"/>
    </row>
    <row r="2149" spans="1:3">
      <c r="A2149" s="5">
        <v>2147</v>
      </c>
      <c r="B2149" s="53"/>
      <c r="C2149" s="53"/>
    </row>
    <row r="2150" spans="1:3">
      <c r="A2150" s="5">
        <v>2148</v>
      </c>
      <c r="B2150" s="53"/>
      <c r="C2150" s="53"/>
    </row>
    <row r="2151" spans="1:3">
      <c r="A2151" s="5">
        <v>2149</v>
      </c>
      <c r="B2151" s="53"/>
      <c r="C2151" s="53"/>
    </row>
    <row r="2152" spans="1:3">
      <c r="A2152" s="5">
        <v>2150</v>
      </c>
      <c r="B2152" s="53"/>
      <c r="C2152" s="53"/>
    </row>
    <row r="2153" spans="1:3">
      <c r="A2153" s="5">
        <v>2151</v>
      </c>
      <c r="B2153" s="53"/>
      <c r="C2153" s="53"/>
    </row>
    <row r="2154" spans="1:3">
      <c r="A2154" s="5">
        <v>2152</v>
      </c>
      <c r="B2154" s="53"/>
      <c r="C2154" s="53"/>
    </row>
    <row r="2155" spans="1:3">
      <c r="A2155" s="5">
        <v>2153</v>
      </c>
      <c r="B2155" s="53"/>
      <c r="C2155" s="53"/>
    </row>
    <row r="2156" spans="1:3">
      <c r="A2156" s="5">
        <v>2154</v>
      </c>
      <c r="B2156" s="53"/>
      <c r="C2156" s="53"/>
    </row>
    <row r="2157" spans="1:3">
      <c r="A2157" s="5">
        <v>2155</v>
      </c>
      <c r="B2157" s="53"/>
      <c r="C2157" s="53"/>
    </row>
    <row r="2158" spans="1:3">
      <c r="A2158" s="5">
        <v>2156</v>
      </c>
      <c r="B2158" s="53"/>
      <c r="C2158" s="53"/>
    </row>
    <row r="2159" spans="1:3">
      <c r="A2159" s="5">
        <v>2157</v>
      </c>
      <c r="B2159" s="53"/>
      <c r="C2159" s="53"/>
    </row>
    <row r="2160" spans="1:3">
      <c r="A2160" s="5">
        <v>2158</v>
      </c>
      <c r="B2160" s="53"/>
      <c r="C2160" s="53"/>
    </row>
    <row r="2161" spans="1:3">
      <c r="A2161" s="5">
        <v>2159</v>
      </c>
      <c r="B2161" s="53"/>
      <c r="C2161" s="53"/>
    </row>
    <row r="2162" spans="1:3">
      <c r="A2162" s="5">
        <v>2160</v>
      </c>
      <c r="B2162" s="53"/>
      <c r="C2162" s="53"/>
    </row>
    <row r="2163" spans="1:3">
      <c r="A2163" s="5">
        <v>2161</v>
      </c>
      <c r="B2163" s="53"/>
      <c r="C2163" s="53"/>
    </row>
    <row r="2164" spans="1:3">
      <c r="A2164" s="5">
        <v>2162</v>
      </c>
      <c r="B2164" s="53"/>
      <c r="C2164" s="53"/>
    </row>
    <row r="2165" spans="1:3">
      <c r="A2165" s="5">
        <v>2163</v>
      </c>
      <c r="B2165" s="53"/>
      <c r="C2165" s="53"/>
    </row>
    <row r="2166" spans="1:3">
      <c r="A2166" s="5">
        <v>2164</v>
      </c>
      <c r="B2166" s="53"/>
      <c r="C2166" s="53"/>
    </row>
    <row r="2167" spans="1:3">
      <c r="A2167" s="5">
        <v>2165</v>
      </c>
      <c r="B2167" s="53"/>
      <c r="C2167" s="53"/>
    </row>
    <row r="2168" spans="1:3">
      <c r="A2168" s="5">
        <v>2166</v>
      </c>
      <c r="B2168" s="53"/>
      <c r="C2168" s="53"/>
    </row>
    <row r="2169" spans="1:3">
      <c r="A2169" s="5">
        <v>2167</v>
      </c>
      <c r="B2169" s="53"/>
      <c r="C2169" s="53"/>
    </row>
    <row r="2170" spans="1:3">
      <c r="A2170" s="5">
        <v>2168</v>
      </c>
      <c r="B2170" s="53"/>
      <c r="C2170" s="53"/>
    </row>
    <row r="2171" spans="1:3">
      <c r="A2171" s="5">
        <v>2169</v>
      </c>
      <c r="B2171" s="53"/>
      <c r="C2171" s="53"/>
    </row>
    <row r="2172" spans="1:3">
      <c r="A2172" s="5">
        <v>2170</v>
      </c>
      <c r="B2172" s="53"/>
      <c r="C2172" s="53"/>
    </row>
    <row r="2173" spans="1:3">
      <c r="A2173" s="5">
        <v>2171</v>
      </c>
      <c r="B2173" s="53"/>
      <c r="C2173" s="53"/>
    </row>
    <row r="2174" spans="1:3">
      <c r="A2174" s="5">
        <v>2172</v>
      </c>
      <c r="B2174" s="53"/>
      <c r="C2174" s="53"/>
    </row>
    <row r="2175" spans="1:3">
      <c r="A2175" s="5">
        <v>2173</v>
      </c>
      <c r="B2175" s="53"/>
      <c r="C2175" s="53"/>
    </row>
    <row r="2176" spans="1:3">
      <c r="A2176" s="5">
        <v>2174</v>
      </c>
      <c r="B2176" s="53"/>
      <c r="C2176" s="53"/>
    </row>
    <row r="2177" spans="1:3">
      <c r="A2177" s="5">
        <v>2175</v>
      </c>
      <c r="B2177" s="53"/>
      <c r="C2177" s="53"/>
    </row>
    <row r="2178" spans="1:3">
      <c r="A2178" s="5">
        <v>2176</v>
      </c>
      <c r="B2178" s="53"/>
      <c r="C2178" s="53"/>
    </row>
    <row r="2179" spans="1:3">
      <c r="A2179" s="5">
        <v>2177</v>
      </c>
      <c r="B2179" s="53"/>
      <c r="C2179" s="53"/>
    </row>
    <row r="2180" spans="1:3">
      <c r="A2180" s="5">
        <v>2178</v>
      </c>
      <c r="B2180" s="53"/>
      <c r="C2180" s="53"/>
    </row>
    <row r="2181" spans="1:3">
      <c r="A2181" s="5">
        <v>2179</v>
      </c>
      <c r="B2181" s="53"/>
      <c r="C2181" s="53"/>
    </row>
    <row r="2182" spans="1:3">
      <c r="A2182" s="5">
        <v>2180</v>
      </c>
      <c r="B2182" s="53"/>
      <c r="C2182" s="53"/>
    </row>
    <row r="2183" spans="1:3">
      <c r="A2183" s="5">
        <v>2181</v>
      </c>
      <c r="B2183" s="53"/>
      <c r="C2183" s="53"/>
    </row>
    <row r="2184" spans="1:3">
      <c r="A2184" s="5">
        <v>2182</v>
      </c>
      <c r="B2184" s="53"/>
      <c r="C2184" s="53"/>
    </row>
    <row r="2185" spans="1:3">
      <c r="A2185" s="5">
        <v>2183</v>
      </c>
      <c r="B2185" s="53"/>
      <c r="C2185" s="53"/>
    </row>
    <row r="2186" spans="1:3">
      <c r="A2186" s="5">
        <v>2184</v>
      </c>
      <c r="B2186" s="53"/>
      <c r="C2186" s="53"/>
    </row>
    <row r="2187" spans="1:3">
      <c r="A2187" s="5">
        <v>2185</v>
      </c>
      <c r="B2187" s="53"/>
      <c r="C2187" s="53"/>
    </row>
    <row r="2188" spans="1:3">
      <c r="A2188" s="5">
        <v>2186</v>
      </c>
      <c r="B2188" s="53"/>
      <c r="C2188" s="53"/>
    </row>
    <row r="2189" spans="1:3">
      <c r="A2189" s="5">
        <v>2187</v>
      </c>
      <c r="B2189" s="53"/>
      <c r="C2189" s="53"/>
    </row>
    <row r="2190" spans="1:3">
      <c r="A2190" s="5">
        <v>2188</v>
      </c>
      <c r="B2190" s="53"/>
      <c r="C2190" s="53"/>
    </row>
    <row r="2191" spans="1:3">
      <c r="A2191" s="5">
        <v>2189</v>
      </c>
      <c r="B2191" s="53"/>
      <c r="C2191" s="53"/>
    </row>
    <row r="2192" spans="1:3">
      <c r="A2192" s="5">
        <v>2190</v>
      </c>
      <c r="B2192" s="53"/>
      <c r="C2192" s="53"/>
    </row>
    <row r="2193" spans="1:3">
      <c r="A2193" s="5">
        <v>2191</v>
      </c>
      <c r="B2193" s="53"/>
      <c r="C2193" s="53"/>
    </row>
    <row r="2194" spans="1:3">
      <c r="A2194" s="5">
        <v>2192</v>
      </c>
      <c r="B2194" s="53"/>
      <c r="C2194" s="53"/>
    </row>
    <row r="2195" spans="1:3">
      <c r="A2195" s="5">
        <v>2193</v>
      </c>
      <c r="B2195" s="53"/>
      <c r="C2195" s="53"/>
    </row>
    <row r="2196" spans="1:3">
      <c r="A2196" s="5">
        <v>2194</v>
      </c>
      <c r="B2196" s="53"/>
      <c r="C2196" s="53"/>
    </row>
    <row r="2197" spans="1:3">
      <c r="A2197" s="5">
        <v>2195</v>
      </c>
      <c r="B2197" s="53"/>
      <c r="C2197" s="53"/>
    </row>
    <row r="2198" spans="1:3">
      <c r="A2198" s="5">
        <v>2196</v>
      </c>
      <c r="B2198" s="53"/>
      <c r="C2198" s="53"/>
    </row>
    <row r="2199" spans="1:3">
      <c r="A2199" s="5">
        <v>2197</v>
      </c>
      <c r="B2199" s="53"/>
      <c r="C2199" s="53"/>
    </row>
    <row r="2200" spans="1:3">
      <c r="A2200" s="5">
        <v>2198</v>
      </c>
      <c r="B2200" s="53"/>
      <c r="C2200" s="53"/>
    </row>
    <row r="2201" spans="1:3">
      <c r="A2201" s="5">
        <v>2199</v>
      </c>
      <c r="B2201" s="53"/>
      <c r="C2201" s="53"/>
    </row>
    <row r="2202" spans="1:3">
      <c r="A2202" s="5">
        <v>2200</v>
      </c>
      <c r="B2202" s="53"/>
      <c r="C2202" s="53"/>
    </row>
    <row r="2203" spans="1:3">
      <c r="A2203" s="5">
        <v>2201</v>
      </c>
      <c r="B2203" s="53"/>
      <c r="C2203" s="53"/>
    </row>
    <row r="2204" spans="1:3">
      <c r="A2204" s="5">
        <v>2202</v>
      </c>
      <c r="B2204" s="53"/>
      <c r="C2204" s="53"/>
    </row>
    <row r="2205" spans="1:3">
      <c r="A2205" s="5">
        <v>2203</v>
      </c>
      <c r="B2205" s="53"/>
      <c r="C2205" s="53"/>
    </row>
    <row r="2206" spans="1:3">
      <c r="A2206" s="5">
        <v>2204</v>
      </c>
      <c r="B2206" s="53"/>
      <c r="C2206" s="53"/>
    </row>
    <row r="2207" spans="1:3">
      <c r="A2207" s="5">
        <v>2205</v>
      </c>
      <c r="B2207" s="53"/>
      <c r="C2207" s="53"/>
    </row>
    <row r="2208" spans="1:3">
      <c r="A2208" s="5">
        <v>2206</v>
      </c>
      <c r="B2208" s="53"/>
      <c r="C2208" s="53"/>
    </row>
    <row r="2209" spans="1:3">
      <c r="A2209" s="5">
        <v>2207</v>
      </c>
      <c r="B2209" s="53"/>
      <c r="C2209" s="53"/>
    </row>
    <row r="2210" spans="1:3">
      <c r="A2210" s="5">
        <v>2208</v>
      </c>
      <c r="B2210" s="53"/>
      <c r="C2210" s="53"/>
    </row>
    <row r="2211" spans="1:3">
      <c r="A2211" s="5">
        <v>2209</v>
      </c>
      <c r="B2211" s="53"/>
      <c r="C2211" s="53"/>
    </row>
    <row r="2212" spans="1:3">
      <c r="A2212" s="5">
        <v>2210</v>
      </c>
      <c r="B2212" s="53"/>
      <c r="C2212" s="53"/>
    </row>
    <row r="2213" spans="1:3">
      <c r="A2213" s="5">
        <v>2211</v>
      </c>
      <c r="B2213" s="53"/>
      <c r="C2213" s="53"/>
    </row>
    <row r="2214" spans="1:3">
      <c r="A2214" s="5">
        <v>2212</v>
      </c>
      <c r="B2214" s="53"/>
      <c r="C2214" s="53"/>
    </row>
    <row r="2215" spans="1:3">
      <c r="A2215" s="5">
        <v>2213</v>
      </c>
      <c r="B2215" s="53"/>
      <c r="C2215" s="53"/>
    </row>
    <row r="2216" spans="1:3">
      <c r="A2216" s="5">
        <v>2214</v>
      </c>
      <c r="B2216" s="53"/>
      <c r="C2216" s="53"/>
    </row>
    <row r="2217" spans="1:3">
      <c r="A2217" s="5">
        <v>2215</v>
      </c>
      <c r="B2217" s="53"/>
      <c r="C2217" s="53"/>
    </row>
    <row r="2218" spans="1:3">
      <c r="A2218" s="5">
        <v>2216</v>
      </c>
      <c r="B2218" s="53"/>
      <c r="C2218" s="53"/>
    </row>
    <row r="2219" spans="1:3">
      <c r="A2219" s="5">
        <v>2217</v>
      </c>
      <c r="B2219" s="53"/>
      <c r="C2219" s="53"/>
    </row>
    <row r="2220" spans="1:3">
      <c r="A2220" s="5">
        <v>2218</v>
      </c>
      <c r="B2220" s="53"/>
      <c r="C2220" s="53"/>
    </row>
    <row r="2221" spans="1:3">
      <c r="A2221" s="5">
        <v>2219</v>
      </c>
      <c r="B2221" s="53"/>
      <c r="C2221" s="53"/>
    </row>
    <row r="2222" spans="1:3">
      <c r="A2222" s="5">
        <v>2220</v>
      </c>
      <c r="B2222" s="53"/>
      <c r="C2222" s="53"/>
    </row>
    <row r="2223" spans="1:3">
      <c r="A2223" s="5">
        <v>2221</v>
      </c>
      <c r="B2223" s="53"/>
      <c r="C2223" s="53"/>
    </row>
    <row r="2224" spans="1:3">
      <c r="A2224" s="5">
        <v>2222</v>
      </c>
      <c r="B2224" s="53"/>
      <c r="C2224" s="53"/>
    </row>
    <row r="2225" spans="1:3">
      <c r="A2225" s="5">
        <v>2223</v>
      </c>
      <c r="B2225" s="53"/>
      <c r="C2225" s="53"/>
    </row>
    <row r="2226" spans="1:3">
      <c r="A2226" s="5">
        <v>2224</v>
      </c>
      <c r="B2226" s="53"/>
      <c r="C2226" s="53"/>
    </row>
    <row r="2227" spans="1:3">
      <c r="A2227" s="5">
        <v>2225</v>
      </c>
      <c r="B2227" s="53"/>
      <c r="C2227" s="53"/>
    </row>
    <row r="2228" spans="1:3">
      <c r="A2228" s="5">
        <v>2226</v>
      </c>
      <c r="B2228" s="53"/>
      <c r="C2228" s="53"/>
    </row>
    <row r="2229" spans="1:3">
      <c r="A2229" s="5">
        <v>2227</v>
      </c>
      <c r="B2229" s="53"/>
      <c r="C2229" s="53"/>
    </row>
    <row r="2230" spans="1:3">
      <c r="A2230" s="5">
        <v>2228</v>
      </c>
      <c r="B2230" s="53"/>
      <c r="C2230" s="53"/>
    </row>
    <row r="2231" spans="1:3">
      <c r="A2231" s="5">
        <v>2229</v>
      </c>
      <c r="B2231" s="53"/>
      <c r="C2231" s="53"/>
    </row>
    <row r="2232" spans="1:3">
      <c r="A2232" s="5">
        <v>2230</v>
      </c>
      <c r="B2232" s="53"/>
      <c r="C2232" s="53"/>
    </row>
    <row r="2233" spans="1:3">
      <c r="A2233" s="5">
        <v>2231</v>
      </c>
      <c r="B2233" s="53"/>
      <c r="C2233" s="53"/>
    </row>
    <row r="2234" spans="1:3">
      <c r="A2234" s="5">
        <v>2232</v>
      </c>
      <c r="B2234" s="53"/>
      <c r="C2234" s="53"/>
    </row>
    <row r="2235" spans="1:3">
      <c r="A2235" s="5">
        <v>2233</v>
      </c>
      <c r="B2235" s="53"/>
      <c r="C2235" s="53"/>
    </row>
    <row r="2236" spans="1:3">
      <c r="A2236" s="5">
        <v>2234</v>
      </c>
      <c r="B2236" s="53"/>
      <c r="C2236" s="53"/>
    </row>
    <row r="2237" spans="1:3">
      <c r="A2237" s="5">
        <v>2235</v>
      </c>
      <c r="B2237" s="53"/>
      <c r="C2237" s="53"/>
    </row>
    <row r="2238" spans="1:3">
      <c r="A2238" s="5">
        <v>2236</v>
      </c>
      <c r="B2238" s="53"/>
      <c r="C2238" s="53"/>
    </row>
    <row r="2239" spans="1:3">
      <c r="A2239" s="5">
        <v>2237</v>
      </c>
      <c r="B2239" s="53"/>
      <c r="C2239" s="53"/>
    </row>
    <row r="2240" spans="1:3">
      <c r="A2240" s="5">
        <v>2238</v>
      </c>
      <c r="B2240" s="53"/>
      <c r="C2240" s="53"/>
    </row>
    <row r="2241" spans="1:3">
      <c r="A2241" s="5">
        <v>2239</v>
      </c>
      <c r="B2241" s="53"/>
      <c r="C2241" s="53"/>
    </row>
    <row r="2242" spans="1:3">
      <c r="A2242" s="5">
        <v>2240</v>
      </c>
      <c r="B2242" s="53"/>
      <c r="C2242" s="53"/>
    </row>
    <row r="2243" spans="1:3">
      <c r="A2243" s="5">
        <v>2241</v>
      </c>
      <c r="B2243" s="53"/>
      <c r="C2243" s="53"/>
    </row>
    <row r="2244" spans="1:3">
      <c r="A2244" s="5">
        <v>2242</v>
      </c>
      <c r="B2244" s="53"/>
      <c r="C2244" s="53"/>
    </row>
    <row r="2245" spans="1:3">
      <c r="A2245" s="5">
        <v>2243</v>
      </c>
      <c r="B2245" s="53"/>
      <c r="C2245" s="53"/>
    </row>
    <row r="2246" spans="1:3">
      <c r="A2246" s="5">
        <v>2244</v>
      </c>
      <c r="B2246" s="53"/>
      <c r="C2246" s="53"/>
    </row>
    <row r="2247" spans="1:3">
      <c r="A2247" s="5">
        <v>2245</v>
      </c>
      <c r="B2247" s="53"/>
      <c r="C2247" s="53"/>
    </row>
    <row r="2248" spans="1:3">
      <c r="A2248" s="5">
        <v>2246</v>
      </c>
      <c r="B2248" s="53"/>
      <c r="C2248" s="53"/>
    </row>
    <row r="2249" spans="1:3">
      <c r="A2249" s="5">
        <v>2247</v>
      </c>
      <c r="B2249" s="53"/>
      <c r="C2249" s="53"/>
    </row>
    <row r="2250" spans="1:3">
      <c r="A2250" s="5">
        <v>2248</v>
      </c>
      <c r="B2250" s="53"/>
      <c r="C2250" s="53"/>
    </row>
    <row r="2251" spans="1:3">
      <c r="A2251" s="5">
        <v>2249</v>
      </c>
      <c r="B2251" s="53"/>
      <c r="C2251" s="53"/>
    </row>
    <row r="2252" spans="1:3">
      <c r="A2252" s="5">
        <v>2250</v>
      </c>
      <c r="B2252" s="53"/>
      <c r="C2252" s="53"/>
    </row>
    <row r="2253" spans="1:3">
      <c r="A2253" s="5">
        <v>2251</v>
      </c>
      <c r="B2253" s="53"/>
      <c r="C2253" s="53"/>
    </row>
    <row r="2254" spans="1:3">
      <c r="A2254" s="5">
        <v>2252</v>
      </c>
      <c r="B2254" s="53"/>
      <c r="C2254" s="53"/>
    </row>
    <row r="2255" spans="1:3">
      <c r="A2255" s="5">
        <v>2253</v>
      </c>
      <c r="B2255" s="53"/>
      <c r="C2255" s="53"/>
    </row>
    <row r="2256" spans="1:3">
      <c r="A2256" s="5">
        <v>2254</v>
      </c>
      <c r="B2256" s="53"/>
      <c r="C2256" s="53"/>
    </row>
    <row r="2257" spans="1:3">
      <c r="A2257" s="5">
        <v>2255</v>
      </c>
      <c r="B2257" s="53"/>
      <c r="C2257" s="53"/>
    </row>
    <row r="2258" spans="1:3">
      <c r="A2258" s="5">
        <v>2256</v>
      </c>
      <c r="B2258" s="53"/>
      <c r="C2258" s="53"/>
    </row>
    <row r="2259" spans="1:3">
      <c r="A2259" s="5">
        <v>2257</v>
      </c>
      <c r="B2259" s="53"/>
      <c r="C2259" s="53"/>
    </row>
    <row r="2260" spans="1:3">
      <c r="A2260" s="5">
        <v>2258</v>
      </c>
      <c r="B2260" s="53"/>
      <c r="C2260" s="53"/>
    </row>
    <row r="2261" spans="1:3">
      <c r="A2261" s="5">
        <v>2259</v>
      </c>
      <c r="B2261" s="53"/>
      <c r="C2261" s="53"/>
    </row>
    <row r="2262" spans="1:3">
      <c r="A2262" s="5">
        <v>2260</v>
      </c>
      <c r="B2262" s="53"/>
      <c r="C2262" s="53"/>
    </row>
    <row r="2263" spans="1:3">
      <c r="A2263" s="5">
        <v>2261</v>
      </c>
      <c r="B2263" s="53"/>
      <c r="C2263" s="53"/>
    </row>
    <row r="2264" spans="1:3">
      <c r="A2264" s="5">
        <v>2262</v>
      </c>
      <c r="B2264" s="53"/>
      <c r="C2264" s="53"/>
    </row>
    <row r="2265" spans="1:3">
      <c r="A2265" s="5">
        <v>2263</v>
      </c>
      <c r="B2265" s="53"/>
      <c r="C2265" s="53"/>
    </row>
    <row r="2266" spans="1:3">
      <c r="A2266" s="5">
        <v>2264</v>
      </c>
      <c r="B2266" s="53"/>
      <c r="C2266" s="53"/>
    </row>
    <row r="2267" spans="1:3">
      <c r="A2267" s="5">
        <v>2265</v>
      </c>
      <c r="B2267" s="53"/>
      <c r="C2267" s="53"/>
    </row>
    <row r="2268" spans="1:3">
      <c r="A2268" s="5">
        <v>2266</v>
      </c>
      <c r="B2268" s="53"/>
      <c r="C2268" s="53"/>
    </row>
    <row r="2269" spans="1:3">
      <c r="A2269" s="5">
        <v>2267</v>
      </c>
      <c r="B2269" s="53"/>
      <c r="C2269" s="53"/>
    </row>
    <row r="2270" spans="1:3">
      <c r="A2270" s="5">
        <v>2268</v>
      </c>
      <c r="B2270" s="53"/>
      <c r="C2270" s="53"/>
    </row>
    <row r="2271" spans="1:3">
      <c r="A2271" s="5">
        <v>2269</v>
      </c>
      <c r="B2271" s="53"/>
      <c r="C2271" s="53"/>
    </row>
    <row r="2272" spans="1:3">
      <c r="A2272" s="5">
        <v>2270</v>
      </c>
      <c r="B2272" s="53"/>
      <c r="C2272" s="53"/>
    </row>
    <row r="2273" spans="1:3">
      <c r="A2273" s="5">
        <v>2271</v>
      </c>
      <c r="B2273" s="53"/>
      <c r="C2273" s="53"/>
    </row>
    <row r="2274" spans="1:3">
      <c r="A2274" s="5">
        <v>2272</v>
      </c>
      <c r="B2274" s="53"/>
      <c r="C2274" s="53"/>
    </row>
    <row r="2275" spans="1:3">
      <c r="A2275" s="5">
        <v>2273</v>
      </c>
      <c r="B2275" s="53"/>
      <c r="C2275" s="53"/>
    </row>
    <row r="2276" spans="1:3">
      <c r="A2276" s="5">
        <v>2274</v>
      </c>
      <c r="B2276" s="53"/>
      <c r="C2276" s="53"/>
    </row>
    <row r="2277" spans="1:3">
      <c r="A2277" s="5">
        <v>2275</v>
      </c>
      <c r="B2277" s="53"/>
      <c r="C2277" s="53"/>
    </row>
    <row r="2278" spans="1:3">
      <c r="A2278" s="5">
        <v>2276</v>
      </c>
      <c r="B2278" s="53"/>
      <c r="C2278" s="53"/>
    </row>
    <row r="2279" spans="1:3">
      <c r="A2279" s="5">
        <v>2277</v>
      </c>
      <c r="B2279" s="53"/>
      <c r="C2279" s="53"/>
    </row>
    <row r="2280" spans="1:3">
      <c r="A2280" s="5">
        <v>2278</v>
      </c>
      <c r="B2280" s="53"/>
      <c r="C2280" s="53"/>
    </row>
    <row r="2281" spans="1:3">
      <c r="A2281" s="5">
        <v>2279</v>
      </c>
      <c r="B2281" s="53"/>
      <c r="C2281" s="53"/>
    </row>
    <row r="2282" spans="1:3">
      <c r="A2282" s="5">
        <v>2280</v>
      </c>
      <c r="B2282" s="53"/>
      <c r="C2282" s="53"/>
    </row>
    <row r="2283" spans="1:3">
      <c r="A2283" s="5">
        <v>2281</v>
      </c>
      <c r="B2283" s="53"/>
      <c r="C2283" s="53"/>
    </row>
    <row r="2284" spans="1:3">
      <c r="A2284" s="5">
        <v>2282</v>
      </c>
      <c r="B2284" s="53"/>
      <c r="C2284" s="53"/>
    </row>
    <row r="2285" spans="1:3">
      <c r="A2285" s="5">
        <v>2283</v>
      </c>
      <c r="B2285" s="53"/>
      <c r="C2285" s="53"/>
    </row>
    <row r="2286" spans="1:3">
      <c r="A2286" s="5">
        <v>2284</v>
      </c>
      <c r="B2286" s="53"/>
      <c r="C2286" s="53"/>
    </row>
    <row r="2287" spans="1:3">
      <c r="A2287" s="5">
        <v>2285</v>
      </c>
      <c r="B2287" s="53"/>
      <c r="C2287" s="53"/>
    </row>
    <row r="2288" spans="1:3">
      <c r="A2288" s="5">
        <v>2286</v>
      </c>
      <c r="B2288" s="53"/>
      <c r="C2288" s="53"/>
    </row>
    <row r="2289" spans="1:3">
      <c r="A2289" s="5">
        <v>2287</v>
      </c>
      <c r="B2289" s="53"/>
      <c r="C2289" s="53"/>
    </row>
    <row r="2290" spans="1:3">
      <c r="A2290" s="5">
        <v>2288</v>
      </c>
      <c r="B2290" s="53"/>
      <c r="C2290" s="53"/>
    </row>
    <row r="2291" spans="1:3">
      <c r="A2291" s="5">
        <v>2289</v>
      </c>
      <c r="B2291" s="53"/>
      <c r="C2291" s="53"/>
    </row>
    <row r="2292" spans="1:3">
      <c r="A2292" s="5">
        <v>2290</v>
      </c>
      <c r="B2292" s="53"/>
      <c r="C2292" s="53"/>
    </row>
    <row r="2293" spans="1:3">
      <c r="A2293" s="5">
        <v>2291</v>
      </c>
      <c r="B2293" s="53"/>
      <c r="C2293" s="53"/>
    </row>
    <row r="2294" spans="1:3">
      <c r="A2294" s="5">
        <v>2292</v>
      </c>
      <c r="B2294" s="53"/>
      <c r="C2294" s="53"/>
    </row>
    <row r="2295" spans="1:3">
      <c r="A2295" s="5">
        <v>2293</v>
      </c>
      <c r="B2295" s="53"/>
      <c r="C2295" s="53"/>
    </row>
    <row r="2296" spans="1:3">
      <c r="A2296" s="5">
        <v>2294</v>
      </c>
      <c r="B2296" s="53"/>
      <c r="C2296" s="53"/>
    </row>
    <row r="2297" spans="1:3">
      <c r="A2297" s="5">
        <v>2295</v>
      </c>
      <c r="B2297" s="53"/>
      <c r="C2297" s="53"/>
    </row>
    <row r="2298" spans="1:3">
      <c r="A2298" s="5">
        <v>2296</v>
      </c>
      <c r="B2298" s="53"/>
      <c r="C2298" s="53"/>
    </row>
    <row r="2299" spans="1:3">
      <c r="A2299" s="5">
        <v>2297</v>
      </c>
      <c r="B2299" s="53"/>
      <c r="C2299" s="53"/>
    </row>
    <row r="2300" spans="1:3">
      <c r="A2300" s="5">
        <v>2298</v>
      </c>
      <c r="B2300" s="53"/>
      <c r="C2300" s="53"/>
    </row>
    <row r="2301" spans="1:3">
      <c r="A2301" s="5">
        <v>2299</v>
      </c>
      <c r="B2301" s="53"/>
      <c r="C2301" s="53"/>
    </row>
    <row r="2302" spans="1:3">
      <c r="A2302" s="5">
        <v>2300</v>
      </c>
      <c r="B2302" s="53"/>
      <c r="C2302" s="53"/>
    </row>
    <row r="2303" spans="1:3">
      <c r="A2303" s="5">
        <v>2301</v>
      </c>
      <c r="B2303" s="53"/>
      <c r="C2303" s="53"/>
    </row>
    <row r="2304" spans="1:3">
      <c r="A2304" s="5">
        <v>2302</v>
      </c>
      <c r="B2304" s="53"/>
      <c r="C2304" s="53"/>
    </row>
    <row r="2305" spans="1:3">
      <c r="A2305" s="5">
        <v>2303</v>
      </c>
      <c r="B2305" s="53"/>
      <c r="C2305" s="53"/>
    </row>
    <row r="2306" spans="1:3">
      <c r="A2306" s="5">
        <v>2304</v>
      </c>
      <c r="B2306" s="53"/>
      <c r="C2306" s="53"/>
    </row>
    <row r="2307" spans="1:3">
      <c r="A2307" s="5">
        <v>2305</v>
      </c>
      <c r="B2307" s="53"/>
      <c r="C2307" s="53"/>
    </row>
    <row r="2308" spans="1:3">
      <c r="A2308" s="5">
        <v>2306</v>
      </c>
      <c r="B2308" s="53"/>
      <c r="C2308" s="53"/>
    </row>
    <row r="2309" spans="1:3">
      <c r="A2309" s="5">
        <v>2307</v>
      </c>
      <c r="B2309" s="53"/>
      <c r="C2309" s="53"/>
    </row>
    <row r="2310" spans="1:3">
      <c r="A2310" s="5">
        <v>2308</v>
      </c>
      <c r="B2310" s="53"/>
      <c r="C2310" s="53"/>
    </row>
    <row r="2311" spans="1:3">
      <c r="A2311" s="5">
        <v>2309</v>
      </c>
      <c r="B2311" s="53"/>
      <c r="C2311" s="53"/>
    </row>
    <row r="2312" spans="1:3">
      <c r="A2312" s="5">
        <v>2310</v>
      </c>
      <c r="B2312" s="53"/>
      <c r="C2312" s="53"/>
    </row>
    <row r="2313" spans="1:3">
      <c r="A2313" s="5">
        <v>2311</v>
      </c>
      <c r="B2313" s="53"/>
      <c r="C2313" s="53"/>
    </row>
    <row r="2314" spans="1:3">
      <c r="A2314" s="5">
        <v>2312</v>
      </c>
      <c r="B2314" s="53"/>
      <c r="C2314" s="53"/>
    </row>
    <row r="2315" spans="1:3">
      <c r="A2315" s="5">
        <v>2313</v>
      </c>
      <c r="B2315" s="53"/>
      <c r="C2315" s="53"/>
    </row>
    <row r="2316" spans="1:3">
      <c r="A2316" s="5">
        <v>2314</v>
      </c>
      <c r="B2316" s="53"/>
      <c r="C2316" s="53"/>
    </row>
    <row r="2317" spans="1:3">
      <c r="A2317" s="5">
        <v>2315</v>
      </c>
      <c r="B2317" s="53"/>
      <c r="C2317" s="53"/>
    </row>
    <row r="2318" spans="1:3">
      <c r="A2318" s="5">
        <v>2316</v>
      </c>
      <c r="B2318" s="53"/>
      <c r="C2318" s="53"/>
    </row>
    <row r="2319" spans="1:3">
      <c r="A2319" s="5">
        <v>2317</v>
      </c>
      <c r="B2319" s="53"/>
      <c r="C2319" s="53"/>
    </row>
    <row r="2320" spans="1:3">
      <c r="A2320" s="5">
        <v>2318</v>
      </c>
      <c r="B2320" s="53"/>
      <c r="C2320" s="53"/>
    </row>
    <row r="2321" spans="1:3">
      <c r="A2321" s="5">
        <v>2319</v>
      </c>
      <c r="B2321" s="53"/>
      <c r="C2321" s="53"/>
    </row>
    <row r="2322" spans="1:3">
      <c r="A2322" s="5">
        <v>2320</v>
      </c>
      <c r="B2322" s="53"/>
      <c r="C2322" s="53"/>
    </row>
    <row r="2323" spans="1:3">
      <c r="A2323" s="5">
        <v>2321</v>
      </c>
      <c r="B2323" s="53"/>
      <c r="C2323" s="53"/>
    </row>
    <row r="2324" spans="1:3">
      <c r="A2324" s="5">
        <v>2322</v>
      </c>
      <c r="B2324" s="53"/>
      <c r="C2324" s="53"/>
    </row>
    <row r="2325" spans="1:3">
      <c r="A2325" s="5">
        <v>2323</v>
      </c>
      <c r="B2325" s="53"/>
      <c r="C2325" s="53"/>
    </row>
    <row r="2326" spans="1:3">
      <c r="A2326" s="5">
        <v>2324</v>
      </c>
      <c r="B2326" s="53"/>
      <c r="C2326" s="53"/>
    </row>
    <row r="2327" spans="1:3">
      <c r="A2327" s="5">
        <v>2325</v>
      </c>
      <c r="B2327" s="53"/>
      <c r="C2327" s="53"/>
    </row>
    <row r="2328" spans="1:3">
      <c r="A2328" s="5">
        <v>2326</v>
      </c>
      <c r="B2328" s="53"/>
      <c r="C2328" s="53"/>
    </row>
    <row r="2329" spans="1:3">
      <c r="A2329" s="5">
        <v>2327</v>
      </c>
      <c r="B2329" s="53"/>
      <c r="C2329" s="53"/>
    </row>
    <row r="2330" spans="1:3">
      <c r="A2330" s="5">
        <v>2328</v>
      </c>
      <c r="B2330" s="53"/>
      <c r="C2330" s="53"/>
    </row>
    <row r="2331" spans="1:3">
      <c r="A2331" s="5">
        <v>2329</v>
      </c>
      <c r="B2331" s="53"/>
      <c r="C2331" s="53"/>
    </row>
    <row r="2332" spans="1:3">
      <c r="A2332" s="5">
        <v>2330</v>
      </c>
      <c r="B2332" s="53"/>
      <c r="C2332" s="53"/>
    </row>
    <row r="2333" spans="1:3">
      <c r="A2333" s="5">
        <v>2331</v>
      </c>
      <c r="B2333" s="53"/>
      <c r="C2333" s="53"/>
    </row>
    <row r="2334" spans="1:3">
      <c r="A2334" s="5">
        <v>2332</v>
      </c>
      <c r="B2334" s="53"/>
      <c r="C2334" s="53"/>
    </row>
    <row r="2335" spans="1:3">
      <c r="A2335" s="5">
        <v>2333</v>
      </c>
      <c r="B2335" s="53"/>
      <c r="C2335" s="53"/>
    </row>
    <row r="2336" spans="1:3">
      <c r="A2336" s="5">
        <v>2334</v>
      </c>
      <c r="B2336" s="53"/>
      <c r="C2336" s="53"/>
    </row>
    <row r="2337" spans="1:3">
      <c r="A2337" s="5">
        <v>2335</v>
      </c>
      <c r="B2337" s="53"/>
      <c r="C2337" s="53"/>
    </row>
    <row r="2338" spans="1:3">
      <c r="A2338" s="5">
        <v>2336</v>
      </c>
      <c r="B2338" s="53"/>
      <c r="C2338" s="53"/>
    </row>
    <row r="2339" spans="1:3">
      <c r="A2339" s="5">
        <v>2337</v>
      </c>
      <c r="B2339" s="53"/>
      <c r="C2339" s="53"/>
    </row>
    <row r="2340" spans="1:3">
      <c r="A2340" s="5">
        <v>2338</v>
      </c>
      <c r="B2340" s="53"/>
      <c r="C2340" s="53"/>
    </row>
    <row r="2341" spans="1:3">
      <c r="A2341" s="5">
        <v>2339</v>
      </c>
      <c r="B2341" s="53"/>
      <c r="C2341" s="53"/>
    </row>
    <row r="2342" spans="1:3">
      <c r="A2342" s="5">
        <v>2340</v>
      </c>
      <c r="B2342" s="53"/>
      <c r="C2342" s="53"/>
    </row>
    <row r="2343" spans="1:3">
      <c r="A2343" s="5">
        <v>2341</v>
      </c>
      <c r="B2343" s="53"/>
      <c r="C2343" s="53"/>
    </row>
    <row r="2344" spans="1:3">
      <c r="A2344" s="5">
        <v>2342</v>
      </c>
      <c r="B2344" s="53"/>
      <c r="C2344" s="53"/>
    </row>
    <row r="2345" spans="1:3">
      <c r="A2345" s="5">
        <v>2343</v>
      </c>
      <c r="B2345" s="53"/>
      <c r="C2345" s="53"/>
    </row>
    <row r="2346" spans="1:3">
      <c r="A2346" s="5">
        <v>2344</v>
      </c>
      <c r="B2346" s="53"/>
      <c r="C2346" s="53"/>
    </row>
    <row r="2347" spans="1:3">
      <c r="A2347" s="5">
        <v>2345</v>
      </c>
      <c r="B2347" s="53"/>
      <c r="C2347" s="53"/>
    </row>
    <row r="2348" spans="1:3">
      <c r="A2348" s="5">
        <v>2346</v>
      </c>
      <c r="B2348" s="53"/>
      <c r="C2348" s="53"/>
    </row>
    <row r="2349" spans="1:3">
      <c r="A2349" s="5">
        <v>2347</v>
      </c>
      <c r="B2349" s="53"/>
      <c r="C2349" s="53"/>
    </row>
    <row r="2350" spans="1:3">
      <c r="A2350" s="5">
        <v>2348</v>
      </c>
      <c r="B2350" s="53"/>
      <c r="C2350" s="53"/>
    </row>
    <row r="2351" spans="1:3">
      <c r="A2351" s="5">
        <v>2349</v>
      </c>
      <c r="B2351" s="53"/>
      <c r="C2351" s="53"/>
    </row>
    <row r="2352" spans="1:3">
      <c r="A2352" s="5">
        <v>2350</v>
      </c>
      <c r="B2352" s="53"/>
      <c r="C2352" s="53"/>
    </row>
    <row r="2353" spans="1:3">
      <c r="A2353" s="5">
        <v>2351</v>
      </c>
      <c r="B2353" s="53"/>
      <c r="C2353" s="53"/>
    </row>
    <row r="2354" spans="1:3">
      <c r="A2354" s="5">
        <v>2352</v>
      </c>
      <c r="B2354" s="53"/>
      <c r="C2354" s="53"/>
    </row>
    <row r="2355" spans="1:3">
      <c r="A2355" s="5">
        <v>2353</v>
      </c>
      <c r="B2355" s="53"/>
      <c r="C2355" s="53"/>
    </row>
    <row r="2356" spans="1:3">
      <c r="A2356" s="5">
        <v>2354</v>
      </c>
      <c r="B2356" s="53"/>
      <c r="C2356" s="53"/>
    </row>
    <row r="2357" spans="1:3">
      <c r="A2357" s="5">
        <v>2355</v>
      </c>
      <c r="B2357" s="53"/>
      <c r="C2357" s="53"/>
    </row>
    <row r="2358" spans="1:3">
      <c r="A2358" s="5">
        <v>2356</v>
      </c>
      <c r="B2358" s="53"/>
      <c r="C2358" s="53"/>
    </row>
    <row r="2359" spans="1:3">
      <c r="A2359" s="5">
        <v>2357</v>
      </c>
      <c r="B2359" s="53"/>
      <c r="C2359" s="53"/>
    </row>
    <row r="2360" spans="1:3">
      <c r="A2360" s="5">
        <v>2358</v>
      </c>
      <c r="B2360" s="53"/>
      <c r="C2360" s="53"/>
    </row>
    <row r="2361" spans="1:3">
      <c r="A2361" s="5">
        <v>2359</v>
      </c>
      <c r="B2361" s="53"/>
      <c r="C2361" s="53"/>
    </row>
    <row r="2362" spans="1:3">
      <c r="A2362" s="5">
        <v>2360</v>
      </c>
      <c r="B2362" s="53"/>
      <c r="C2362" s="53"/>
    </row>
    <row r="2363" spans="1:3">
      <c r="A2363" s="5">
        <v>2361</v>
      </c>
      <c r="B2363" s="53"/>
      <c r="C2363" s="53"/>
    </row>
    <row r="2364" spans="1:3">
      <c r="A2364" s="5">
        <v>2362</v>
      </c>
      <c r="B2364" s="53"/>
      <c r="C2364" s="53"/>
    </row>
    <row r="2365" spans="1:3">
      <c r="A2365" s="5">
        <v>2363</v>
      </c>
      <c r="B2365" s="53"/>
      <c r="C2365" s="53"/>
    </row>
    <row r="2366" spans="1:3">
      <c r="A2366" s="5">
        <v>2364</v>
      </c>
      <c r="B2366" s="53"/>
      <c r="C2366" s="53"/>
    </row>
    <row r="2367" spans="1:3">
      <c r="A2367" s="5">
        <v>2365</v>
      </c>
      <c r="B2367" s="53"/>
      <c r="C2367" s="53"/>
    </row>
    <row r="2368" spans="1:3">
      <c r="A2368" s="5">
        <v>2366</v>
      </c>
      <c r="B2368" s="53"/>
      <c r="C2368" s="53"/>
    </row>
    <row r="2369" spans="1:3">
      <c r="A2369" s="5">
        <v>2367</v>
      </c>
      <c r="B2369" s="53"/>
      <c r="C2369" s="53"/>
    </row>
    <row r="2370" spans="1:3">
      <c r="A2370" s="5">
        <v>2368</v>
      </c>
      <c r="B2370" s="53"/>
      <c r="C2370" s="53"/>
    </row>
    <row r="2371" spans="1:3">
      <c r="A2371" s="5">
        <v>2369</v>
      </c>
      <c r="B2371" s="53"/>
      <c r="C2371" s="53"/>
    </row>
    <row r="2372" spans="1:3">
      <c r="A2372" s="5">
        <v>2370</v>
      </c>
      <c r="B2372" s="53"/>
      <c r="C2372" s="53"/>
    </row>
    <row r="2373" spans="1:3">
      <c r="A2373" s="5">
        <v>2371</v>
      </c>
      <c r="B2373" s="53"/>
      <c r="C2373" s="53"/>
    </row>
    <row r="2374" spans="1:3">
      <c r="A2374" s="5">
        <v>2372</v>
      </c>
      <c r="B2374" s="53"/>
      <c r="C2374" s="53"/>
    </row>
    <row r="2375" spans="1:3">
      <c r="A2375" s="5">
        <v>2373</v>
      </c>
      <c r="B2375" s="53"/>
      <c r="C2375" s="53"/>
    </row>
    <row r="2376" spans="1:3">
      <c r="A2376" s="5">
        <v>2374</v>
      </c>
      <c r="B2376" s="53"/>
      <c r="C2376" s="53"/>
    </row>
    <row r="2377" spans="1:3">
      <c r="A2377" s="5">
        <v>2375</v>
      </c>
      <c r="B2377" s="53"/>
      <c r="C2377" s="53"/>
    </row>
    <row r="2378" spans="1:3">
      <c r="A2378" s="5">
        <v>2376</v>
      </c>
      <c r="B2378" s="53"/>
      <c r="C2378" s="53"/>
    </row>
    <row r="2379" spans="1:3">
      <c r="A2379" s="5">
        <v>2377</v>
      </c>
      <c r="B2379" s="53"/>
      <c r="C2379" s="53"/>
    </row>
    <row r="2380" spans="1:3">
      <c r="A2380" s="5">
        <v>2378</v>
      </c>
      <c r="B2380" s="53"/>
      <c r="C2380" s="53"/>
    </row>
    <row r="2381" spans="1:3">
      <c r="A2381" s="5">
        <v>2379</v>
      </c>
      <c r="B2381" s="53"/>
      <c r="C2381" s="53"/>
    </row>
    <row r="2382" spans="1:3">
      <c r="A2382" s="5">
        <v>2380</v>
      </c>
      <c r="B2382" s="53"/>
      <c r="C2382" s="53"/>
    </row>
    <row r="2383" spans="1:3">
      <c r="A2383" s="5">
        <v>2381</v>
      </c>
      <c r="B2383" s="53"/>
      <c r="C2383" s="53"/>
    </row>
    <row r="2384" spans="1:3">
      <c r="A2384" s="5">
        <v>2382</v>
      </c>
      <c r="B2384" s="53"/>
      <c r="C2384" s="53"/>
    </row>
    <row r="2385" spans="1:3">
      <c r="A2385" s="5">
        <v>2383</v>
      </c>
      <c r="B2385" s="53"/>
      <c r="C2385" s="53"/>
    </row>
    <row r="2386" spans="1:3">
      <c r="A2386" s="5">
        <v>2384</v>
      </c>
      <c r="B2386" s="53"/>
      <c r="C2386" s="53"/>
    </row>
    <row r="2387" spans="1:3">
      <c r="A2387" s="5">
        <v>2385</v>
      </c>
      <c r="B2387" s="53"/>
      <c r="C2387" s="53"/>
    </row>
    <row r="2388" spans="1:3">
      <c r="A2388" s="5">
        <v>2386</v>
      </c>
      <c r="B2388" s="53"/>
      <c r="C2388" s="53"/>
    </row>
    <row r="2389" spans="1:3">
      <c r="A2389" s="5">
        <v>2387</v>
      </c>
      <c r="B2389" s="53"/>
      <c r="C2389" s="53"/>
    </row>
    <row r="2390" spans="1:3">
      <c r="A2390" s="5">
        <v>2388</v>
      </c>
      <c r="B2390" s="53"/>
      <c r="C2390" s="53"/>
    </row>
    <row r="2391" spans="1:3">
      <c r="A2391" s="5">
        <v>2389</v>
      </c>
      <c r="B2391" s="53"/>
      <c r="C2391" s="53"/>
    </row>
    <row r="2392" spans="1:3">
      <c r="A2392" s="5">
        <v>2390</v>
      </c>
      <c r="B2392" s="53"/>
      <c r="C2392" s="53"/>
    </row>
    <row r="2393" spans="1:3">
      <c r="A2393" s="5">
        <v>2391</v>
      </c>
      <c r="B2393" s="53"/>
      <c r="C2393" s="53"/>
    </row>
    <row r="2394" spans="1:3">
      <c r="A2394" s="5">
        <v>2392</v>
      </c>
      <c r="B2394" s="53"/>
      <c r="C2394" s="53"/>
    </row>
    <row r="2395" spans="1:3">
      <c r="A2395" s="5">
        <v>2393</v>
      </c>
      <c r="B2395" s="53"/>
      <c r="C2395" s="53"/>
    </row>
    <row r="2396" spans="1:3">
      <c r="A2396" s="5">
        <v>2394</v>
      </c>
      <c r="B2396" s="53"/>
      <c r="C2396" s="53"/>
    </row>
    <row r="2397" spans="1:3">
      <c r="A2397" s="5">
        <v>2395</v>
      </c>
      <c r="B2397" s="53"/>
      <c r="C2397" s="53"/>
    </row>
    <row r="2398" spans="1:3">
      <c r="A2398" s="5">
        <v>2396</v>
      </c>
      <c r="B2398" s="53"/>
      <c r="C2398" s="53"/>
    </row>
    <row r="2399" spans="1:3">
      <c r="A2399" s="5">
        <v>2397</v>
      </c>
      <c r="B2399" s="53"/>
      <c r="C2399" s="53"/>
    </row>
    <row r="2400" spans="1:3">
      <c r="A2400" s="5">
        <v>2398</v>
      </c>
      <c r="B2400" s="53"/>
      <c r="C2400" s="53"/>
    </row>
    <row r="2401" spans="1:3">
      <c r="A2401" s="5">
        <v>2399</v>
      </c>
      <c r="B2401" s="53"/>
      <c r="C2401" s="53"/>
    </row>
    <row r="2402" spans="1:3">
      <c r="A2402" s="5">
        <v>2400</v>
      </c>
      <c r="B2402" s="53"/>
      <c r="C2402" s="53"/>
    </row>
    <row r="2403" spans="1:3">
      <c r="A2403" s="5">
        <v>2401</v>
      </c>
      <c r="B2403" s="53"/>
      <c r="C2403" s="53"/>
    </row>
    <row r="2404" spans="1:3">
      <c r="A2404" s="5">
        <v>2402</v>
      </c>
      <c r="B2404" s="53"/>
      <c r="C2404" s="53"/>
    </row>
    <row r="2405" spans="1:3">
      <c r="A2405" s="5">
        <v>2403</v>
      </c>
      <c r="B2405" s="53"/>
      <c r="C2405" s="53"/>
    </row>
    <row r="2406" spans="1:3">
      <c r="A2406" s="5">
        <v>2404</v>
      </c>
      <c r="B2406" s="53"/>
      <c r="C2406" s="53"/>
    </row>
    <row r="2407" spans="1:3">
      <c r="A2407" s="5">
        <v>2405</v>
      </c>
      <c r="B2407" s="53"/>
      <c r="C2407" s="53"/>
    </row>
    <row r="2408" spans="1:3">
      <c r="A2408" s="5">
        <v>2406</v>
      </c>
      <c r="B2408" s="53"/>
      <c r="C2408" s="53"/>
    </row>
    <row r="2409" spans="1:3">
      <c r="A2409" s="5">
        <v>2407</v>
      </c>
      <c r="B2409" s="53"/>
      <c r="C2409" s="53"/>
    </row>
    <row r="2410" spans="1:3">
      <c r="A2410" s="5">
        <v>2408</v>
      </c>
      <c r="B2410" s="53"/>
      <c r="C2410" s="53"/>
    </row>
    <row r="2411" spans="1:3">
      <c r="A2411" s="5">
        <v>2409</v>
      </c>
      <c r="B2411" s="53"/>
      <c r="C2411" s="53"/>
    </row>
    <row r="2412" spans="1:3">
      <c r="A2412" s="5">
        <v>2410</v>
      </c>
      <c r="B2412" s="53"/>
      <c r="C2412" s="53"/>
    </row>
    <row r="2413" spans="1:3">
      <c r="A2413" s="5">
        <v>2411</v>
      </c>
      <c r="B2413" s="53"/>
      <c r="C2413" s="53"/>
    </row>
    <row r="2414" spans="1:3">
      <c r="A2414" s="5">
        <v>2412</v>
      </c>
      <c r="B2414" s="53"/>
      <c r="C2414" s="53"/>
    </row>
    <row r="2415" spans="1:3">
      <c r="A2415" s="5">
        <v>2413</v>
      </c>
      <c r="B2415" s="53"/>
      <c r="C2415" s="53"/>
    </row>
    <row r="2416" spans="1:3">
      <c r="A2416" s="5">
        <v>2414</v>
      </c>
      <c r="B2416" s="53"/>
      <c r="C2416" s="53"/>
    </row>
    <row r="2417" spans="1:3">
      <c r="A2417" s="5">
        <v>2415</v>
      </c>
      <c r="B2417" s="53"/>
      <c r="C2417" s="53"/>
    </row>
    <row r="2418" spans="1:3">
      <c r="A2418" s="5">
        <v>2416</v>
      </c>
      <c r="B2418" s="53"/>
      <c r="C2418" s="53"/>
    </row>
    <row r="2419" spans="1:3">
      <c r="A2419" s="5">
        <v>2417</v>
      </c>
      <c r="B2419" s="53"/>
      <c r="C2419" s="53"/>
    </row>
    <row r="2420" spans="1:3">
      <c r="A2420" s="5">
        <v>2418</v>
      </c>
      <c r="B2420" s="53"/>
      <c r="C2420" s="53"/>
    </row>
    <row r="2421" spans="1:3">
      <c r="A2421" s="5">
        <v>2419</v>
      </c>
      <c r="B2421" s="53"/>
      <c r="C2421" s="53"/>
    </row>
    <row r="2422" spans="1:3">
      <c r="A2422" s="5">
        <v>2420</v>
      </c>
      <c r="B2422" s="53"/>
      <c r="C2422" s="53"/>
    </row>
    <row r="2423" spans="1:3">
      <c r="A2423" s="5">
        <v>2421</v>
      </c>
      <c r="B2423" s="53"/>
      <c r="C2423" s="53"/>
    </row>
    <row r="2424" spans="1:3">
      <c r="A2424" s="5">
        <v>2422</v>
      </c>
      <c r="B2424" s="53"/>
      <c r="C2424" s="53"/>
    </row>
    <row r="2425" spans="1:3">
      <c r="A2425" s="5">
        <v>2423</v>
      </c>
      <c r="B2425" s="53"/>
      <c r="C2425" s="53"/>
    </row>
    <row r="2426" spans="1:3">
      <c r="A2426" s="5">
        <v>2424</v>
      </c>
      <c r="B2426" s="53"/>
      <c r="C2426" s="53"/>
    </row>
    <row r="2427" spans="1:3">
      <c r="A2427" s="5">
        <v>2425</v>
      </c>
      <c r="B2427" s="53"/>
      <c r="C2427" s="53"/>
    </row>
    <row r="2428" spans="1:3">
      <c r="A2428" s="5">
        <v>2426</v>
      </c>
      <c r="B2428" s="53"/>
      <c r="C2428" s="53"/>
    </row>
    <row r="2429" spans="1:3">
      <c r="A2429" s="5">
        <v>2427</v>
      </c>
      <c r="B2429" s="53"/>
      <c r="C2429" s="53"/>
    </row>
    <row r="2430" spans="1:3">
      <c r="A2430" s="5">
        <v>2428</v>
      </c>
      <c r="B2430" s="53"/>
      <c r="C2430" s="53"/>
    </row>
    <row r="2431" spans="1:3">
      <c r="A2431" s="5">
        <v>2429</v>
      </c>
      <c r="B2431" s="53"/>
      <c r="C2431" s="53"/>
    </row>
    <row r="2432" spans="1:3">
      <c r="A2432" s="5">
        <v>2430</v>
      </c>
      <c r="B2432" s="53"/>
      <c r="C2432" s="53"/>
    </row>
    <row r="2433" spans="1:3">
      <c r="A2433" s="5">
        <v>2431</v>
      </c>
      <c r="B2433" s="53"/>
      <c r="C2433" s="53"/>
    </row>
    <row r="2434" spans="1:3">
      <c r="A2434" s="5">
        <v>2432</v>
      </c>
      <c r="B2434" s="53"/>
      <c r="C2434" s="53"/>
    </row>
    <row r="2435" spans="1:3">
      <c r="A2435" s="5">
        <v>2433</v>
      </c>
      <c r="B2435" s="53"/>
      <c r="C2435" s="53"/>
    </row>
    <row r="2436" spans="1:3">
      <c r="A2436" s="5">
        <v>2434</v>
      </c>
      <c r="B2436" s="53"/>
      <c r="C2436" s="53"/>
    </row>
    <row r="2437" spans="1:3">
      <c r="A2437" s="5">
        <v>2435</v>
      </c>
      <c r="B2437" s="53"/>
      <c r="C2437" s="53"/>
    </row>
    <row r="2438" spans="1:3">
      <c r="A2438" s="5">
        <v>2436</v>
      </c>
      <c r="B2438" s="53"/>
      <c r="C2438" s="53"/>
    </row>
    <row r="2439" spans="1:3">
      <c r="A2439" s="5">
        <v>2437</v>
      </c>
      <c r="B2439" s="53"/>
      <c r="C2439" s="53"/>
    </row>
    <row r="2440" spans="1:3">
      <c r="A2440" s="5">
        <v>2438</v>
      </c>
      <c r="B2440" s="53"/>
      <c r="C2440" s="53"/>
    </row>
    <row r="2441" spans="1:3">
      <c r="A2441" s="5">
        <v>2439</v>
      </c>
      <c r="B2441" s="53"/>
      <c r="C2441" s="53"/>
    </row>
    <row r="2442" spans="1:3">
      <c r="A2442" s="5">
        <v>2440</v>
      </c>
      <c r="B2442" s="53"/>
      <c r="C2442" s="53"/>
    </row>
    <row r="2443" spans="1:3">
      <c r="A2443" s="5">
        <v>2441</v>
      </c>
      <c r="B2443" s="53"/>
      <c r="C2443" s="53"/>
    </row>
    <row r="2444" spans="1:3">
      <c r="A2444" s="5">
        <v>2442</v>
      </c>
      <c r="B2444" s="53"/>
      <c r="C2444" s="53"/>
    </row>
    <row r="2445" spans="1:3">
      <c r="A2445" s="5">
        <v>2443</v>
      </c>
      <c r="B2445" s="53"/>
      <c r="C2445" s="53"/>
    </row>
    <row r="2446" spans="1:3">
      <c r="A2446" s="5">
        <v>2444</v>
      </c>
      <c r="B2446" s="53"/>
      <c r="C2446" s="53"/>
    </row>
    <row r="2447" spans="1:3">
      <c r="A2447" s="5">
        <v>2445</v>
      </c>
      <c r="B2447" s="53"/>
      <c r="C2447" s="53"/>
    </row>
    <row r="2448" spans="1:3">
      <c r="A2448" s="5">
        <v>2446</v>
      </c>
      <c r="B2448" s="53"/>
      <c r="C2448" s="53"/>
    </row>
    <row r="2449" spans="1:3">
      <c r="A2449" s="5">
        <v>2447</v>
      </c>
      <c r="B2449" s="53"/>
      <c r="C2449" s="53"/>
    </row>
    <row r="2450" spans="1:3">
      <c r="A2450" s="5">
        <v>2448</v>
      </c>
      <c r="B2450" s="53"/>
      <c r="C2450" s="53"/>
    </row>
    <row r="2451" spans="1:3">
      <c r="A2451" s="5">
        <v>2449</v>
      </c>
      <c r="B2451" s="53"/>
      <c r="C2451" s="53"/>
    </row>
    <row r="2452" spans="1:3">
      <c r="A2452" s="5">
        <v>2450</v>
      </c>
      <c r="B2452" s="53"/>
      <c r="C2452" s="53"/>
    </row>
    <row r="2453" spans="1:3">
      <c r="A2453" s="5">
        <v>2451</v>
      </c>
      <c r="B2453" s="53"/>
      <c r="C2453" s="53"/>
    </row>
    <row r="2454" spans="1:3">
      <c r="A2454" s="5">
        <v>2452</v>
      </c>
      <c r="B2454" s="53"/>
      <c r="C2454" s="53"/>
    </row>
    <row r="2455" spans="1:3">
      <c r="A2455" s="5">
        <v>2453</v>
      </c>
      <c r="B2455" s="53"/>
      <c r="C2455" s="53"/>
    </row>
    <row r="2456" spans="1:3">
      <c r="A2456" s="5">
        <v>2454</v>
      </c>
      <c r="B2456" s="53"/>
      <c r="C2456" s="53"/>
    </row>
    <row r="2457" spans="1:3">
      <c r="A2457" s="5">
        <v>2455</v>
      </c>
      <c r="B2457" s="53"/>
      <c r="C2457" s="53"/>
    </row>
    <row r="2458" spans="1:3">
      <c r="A2458" s="5">
        <v>2456</v>
      </c>
      <c r="B2458" s="53"/>
      <c r="C2458" s="53"/>
    </row>
    <row r="2459" spans="1:3">
      <c r="A2459" s="5">
        <v>2457</v>
      </c>
      <c r="B2459" s="53"/>
      <c r="C2459" s="53"/>
    </row>
    <row r="2460" spans="1:3">
      <c r="A2460" s="5">
        <v>2458</v>
      </c>
      <c r="B2460" s="53"/>
      <c r="C2460" s="53"/>
    </row>
    <row r="2461" spans="1:3">
      <c r="A2461" s="5">
        <v>2459</v>
      </c>
      <c r="B2461" s="53"/>
      <c r="C2461" s="53"/>
    </row>
    <row r="2462" spans="1:3">
      <c r="A2462" s="5">
        <v>2460</v>
      </c>
      <c r="B2462" s="53"/>
      <c r="C2462" s="53"/>
    </row>
    <row r="2463" spans="1:3">
      <c r="A2463" s="5">
        <v>2461</v>
      </c>
      <c r="B2463" s="53"/>
      <c r="C2463" s="53"/>
    </row>
    <row r="2464" spans="1:3">
      <c r="A2464" s="5">
        <v>2462</v>
      </c>
      <c r="B2464" s="53"/>
      <c r="C2464" s="53"/>
    </row>
    <row r="2465" spans="1:3">
      <c r="A2465" s="5">
        <v>2463</v>
      </c>
      <c r="B2465" s="53"/>
      <c r="C2465" s="53"/>
    </row>
    <row r="2466" spans="1:3">
      <c r="A2466" s="5">
        <v>2464</v>
      </c>
      <c r="B2466" s="53"/>
      <c r="C2466" s="53"/>
    </row>
    <row r="2467" spans="1:3">
      <c r="A2467" s="5">
        <v>2465</v>
      </c>
      <c r="B2467" s="53"/>
      <c r="C2467" s="53"/>
    </row>
    <row r="2468" spans="1:3">
      <c r="A2468" s="5">
        <v>2466</v>
      </c>
      <c r="B2468" s="53"/>
      <c r="C2468" s="53"/>
    </row>
    <row r="2469" spans="1:3">
      <c r="A2469" s="5">
        <v>2467</v>
      </c>
      <c r="B2469" s="53"/>
      <c r="C2469" s="53"/>
    </row>
    <row r="2470" spans="1:3">
      <c r="A2470" s="5">
        <v>2468</v>
      </c>
      <c r="B2470" s="53"/>
      <c r="C2470" s="53"/>
    </row>
    <row r="2471" spans="1:3">
      <c r="A2471" s="5">
        <v>2469</v>
      </c>
      <c r="B2471" s="53"/>
      <c r="C2471" s="53"/>
    </row>
    <row r="2472" spans="1:3">
      <c r="A2472" s="5">
        <v>2470</v>
      </c>
      <c r="B2472" s="53"/>
      <c r="C2472" s="53"/>
    </row>
    <row r="2473" spans="1:3">
      <c r="A2473" s="5">
        <v>2471</v>
      </c>
      <c r="B2473" s="53"/>
      <c r="C2473" s="53"/>
    </row>
    <row r="2474" spans="1:3">
      <c r="A2474" s="5">
        <v>2472</v>
      </c>
      <c r="B2474" s="53"/>
      <c r="C2474" s="53"/>
    </row>
    <row r="2475" spans="1:3">
      <c r="A2475" s="5">
        <v>2473</v>
      </c>
      <c r="B2475" s="53"/>
      <c r="C2475" s="53"/>
    </row>
    <row r="2476" spans="1:3">
      <c r="A2476" s="5">
        <v>2474</v>
      </c>
      <c r="B2476" s="53"/>
      <c r="C2476" s="53"/>
    </row>
    <row r="2477" spans="1:3">
      <c r="A2477" s="5">
        <v>2475</v>
      </c>
      <c r="B2477" s="53"/>
      <c r="C2477" s="53"/>
    </row>
    <row r="2478" spans="1:3">
      <c r="A2478" s="5">
        <v>2476</v>
      </c>
      <c r="B2478" s="53"/>
      <c r="C2478" s="53"/>
    </row>
    <row r="2479" spans="1:3">
      <c r="A2479" s="5">
        <v>2477</v>
      </c>
      <c r="B2479" s="53"/>
      <c r="C2479" s="53"/>
    </row>
    <row r="2480" spans="1:3">
      <c r="A2480" s="5">
        <v>2478</v>
      </c>
      <c r="B2480" s="53"/>
      <c r="C2480" s="53"/>
    </row>
    <row r="2481" spans="1:3">
      <c r="A2481" s="5">
        <v>2479</v>
      </c>
      <c r="B2481" s="53"/>
      <c r="C2481" s="53"/>
    </row>
    <row r="2482" spans="1:3">
      <c r="A2482" s="5">
        <v>2480</v>
      </c>
      <c r="B2482" s="53"/>
      <c r="C2482" s="53"/>
    </row>
    <row r="2483" spans="1:3">
      <c r="A2483" s="5">
        <v>2481</v>
      </c>
      <c r="B2483" s="53"/>
      <c r="C2483" s="53"/>
    </row>
    <row r="2484" spans="1:3">
      <c r="A2484" s="5">
        <v>2482</v>
      </c>
      <c r="B2484" s="53"/>
      <c r="C2484" s="53"/>
    </row>
    <row r="2485" spans="1:3">
      <c r="A2485" s="5">
        <v>2483</v>
      </c>
      <c r="B2485" s="53"/>
      <c r="C2485" s="53"/>
    </row>
    <row r="2486" spans="1:3">
      <c r="A2486" s="5">
        <v>2484</v>
      </c>
      <c r="B2486" s="53"/>
      <c r="C2486" s="53"/>
    </row>
    <row r="2487" spans="1:3">
      <c r="A2487" s="5">
        <v>2485</v>
      </c>
      <c r="B2487" s="53"/>
      <c r="C2487" s="53"/>
    </row>
    <row r="2488" spans="1:3">
      <c r="A2488" s="5">
        <v>2486</v>
      </c>
      <c r="B2488" s="53"/>
      <c r="C2488" s="53"/>
    </row>
    <row r="2489" spans="1:3">
      <c r="A2489" s="5">
        <v>2487</v>
      </c>
      <c r="B2489" s="53"/>
      <c r="C2489" s="53"/>
    </row>
    <row r="2490" spans="1:3">
      <c r="A2490" s="5">
        <v>2488</v>
      </c>
      <c r="B2490" s="53"/>
      <c r="C2490" s="53"/>
    </row>
    <row r="2491" spans="1:3">
      <c r="A2491" s="5">
        <v>2489</v>
      </c>
      <c r="B2491" s="53"/>
      <c r="C2491" s="53"/>
    </row>
    <row r="2492" spans="1:3">
      <c r="A2492" s="5">
        <v>2490</v>
      </c>
      <c r="B2492" s="53"/>
      <c r="C2492" s="53"/>
    </row>
    <row r="2493" spans="1:3">
      <c r="A2493" s="5">
        <v>2491</v>
      </c>
      <c r="B2493" s="53"/>
      <c r="C2493" s="53"/>
    </row>
    <row r="2494" spans="1:3">
      <c r="A2494" s="5">
        <v>2492</v>
      </c>
      <c r="B2494" s="53"/>
      <c r="C2494" s="53"/>
    </row>
    <row r="2495" spans="1:3">
      <c r="A2495" s="5">
        <v>2493</v>
      </c>
      <c r="B2495" s="53"/>
      <c r="C2495" s="53"/>
    </row>
    <row r="2496" spans="1:3">
      <c r="A2496" s="5">
        <v>2494</v>
      </c>
      <c r="B2496" s="53"/>
      <c r="C2496" s="53"/>
    </row>
    <row r="2497" spans="1:3">
      <c r="A2497" s="5">
        <v>2495</v>
      </c>
      <c r="B2497" s="53"/>
      <c r="C2497" s="53"/>
    </row>
    <row r="2498" spans="1:3">
      <c r="A2498" s="5">
        <v>2496</v>
      </c>
      <c r="B2498" s="53"/>
      <c r="C2498" s="53"/>
    </row>
    <row r="2499" spans="1:3">
      <c r="A2499" s="5">
        <v>2497</v>
      </c>
      <c r="B2499" s="53"/>
      <c r="C2499" s="53"/>
    </row>
    <row r="2500" spans="1:3">
      <c r="A2500" s="5">
        <v>2498</v>
      </c>
      <c r="B2500" s="53"/>
      <c r="C2500" s="53"/>
    </row>
    <row r="2501" spans="1:3">
      <c r="A2501" s="5">
        <v>2499</v>
      </c>
      <c r="B2501" s="53"/>
      <c r="C2501" s="53"/>
    </row>
    <row r="2502" spans="1:3">
      <c r="A2502" s="5">
        <v>2500</v>
      </c>
      <c r="B2502" s="53"/>
      <c r="C2502" s="53"/>
    </row>
    <row r="2503" spans="1:3">
      <c r="A2503" s="5">
        <v>2501</v>
      </c>
      <c r="B2503" s="53"/>
      <c r="C2503" s="53"/>
    </row>
    <row r="2504" spans="1:3">
      <c r="A2504" s="5">
        <v>2502</v>
      </c>
      <c r="B2504" s="53"/>
      <c r="C2504" s="53"/>
    </row>
    <row r="2505" spans="1:3">
      <c r="A2505" s="5">
        <v>2503</v>
      </c>
      <c r="B2505" s="53"/>
      <c r="C2505" s="53"/>
    </row>
    <row r="2506" spans="1:3">
      <c r="A2506" s="5">
        <v>2504</v>
      </c>
      <c r="B2506" s="53"/>
      <c r="C2506" s="53"/>
    </row>
    <row r="2507" spans="1:3">
      <c r="A2507" s="5">
        <v>2505</v>
      </c>
      <c r="B2507" s="53"/>
      <c r="C2507" s="53"/>
    </row>
    <row r="2508" spans="1:3">
      <c r="A2508" s="5">
        <v>2506</v>
      </c>
      <c r="B2508" s="53"/>
      <c r="C2508" s="53"/>
    </row>
    <row r="2509" spans="1:3">
      <c r="A2509" s="5">
        <v>2507</v>
      </c>
      <c r="B2509" s="53"/>
      <c r="C2509" s="53"/>
    </row>
    <row r="2510" spans="1:3">
      <c r="A2510" s="5">
        <v>2508</v>
      </c>
      <c r="B2510" s="53"/>
      <c r="C2510" s="53"/>
    </row>
    <row r="2511" spans="1:3">
      <c r="A2511" s="5">
        <v>2509</v>
      </c>
      <c r="B2511" s="53"/>
      <c r="C2511" s="53"/>
    </row>
    <row r="2512" spans="1:3">
      <c r="A2512" s="5">
        <v>2510</v>
      </c>
      <c r="B2512" s="53"/>
      <c r="C2512" s="53"/>
    </row>
    <row r="2513" spans="1:3">
      <c r="A2513" s="5">
        <v>2511</v>
      </c>
      <c r="B2513" s="53"/>
      <c r="C2513" s="53"/>
    </row>
    <row r="2514" spans="1:3">
      <c r="A2514" s="5">
        <v>2512</v>
      </c>
      <c r="B2514" s="53"/>
      <c r="C2514" s="53"/>
    </row>
    <row r="2515" spans="1:3">
      <c r="A2515" s="5">
        <v>2513</v>
      </c>
      <c r="B2515" s="53"/>
      <c r="C2515" s="53"/>
    </row>
    <row r="2516" spans="1:3">
      <c r="A2516" s="5">
        <v>2514</v>
      </c>
      <c r="B2516" s="53"/>
      <c r="C2516" s="53"/>
    </row>
    <row r="2517" spans="1:3">
      <c r="A2517" s="5">
        <v>2515</v>
      </c>
      <c r="B2517" s="53"/>
      <c r="C2517" s="53"/>
    </row>
    <row r="2518" spans="1:3">
      <c r="A2518" s="5">
        <v>2516</v>
      </c>
      <c r="B2518" s="53"/>
      <c r="C2518" s="53"/>
    </row>
    <row r="2519" spans="1:3">
      <c r="A2519" s="5">
        <v>2517</v>
      </c>
      <c r="B2519" s="53"/>
      <c r="C2519" s="53"/>
    </row>
    <row r="2520" spans="1:3">
      <c r="A2520" s="5">
        <v>2518</v>
      </c>
      <c r="B2520" s="53"/>
      <c r="C2520" s="53"/>
    </row>
    <row r="2521" spans="1:3">
      <c r="A2521" s="5">
        <v>2519</v>
      </c>
      <c r="B2521" s="53"/>
      <c r="C2521" s="53"/>
    </row>
    <row r="2522" spans="1:3">
      <c r="A2522" s="5">
        <v>2520</v>
      </c>
      <c r="B2522" s="53"/>
      <c r="C2522" s="53"/>
    </row>
    <row r="2523" spans="1:3">
      <c r="A2523" s="5">
        <v>2521</v>
      </c>
      <c r="B2523" s="53"/>
      <c r="C2523" s="53"/>
    </row>
    <row r="2524" spans="1:3">
      <c r="A2524" s="5">
        <v>2522</v>
      </c>
      <c r="B2524" s="53"/>
      <c r="C2524" s="53"/>
    </row>
    <row r="2525" spans="1:3">
      <c r="A2525" s="5">
        <v>2523</v>
      </c>
      <c r="B2525" s="53"/>
      <c r="C2525" s="53"/>
    </row>
    <row r="2526" spans="1:3">
      <c r="A2526" s="5">
        <v>2524</v>
      </c>
      <c r="B2526" s="53"/>
      <c r="C2526" s="53"/>
    </row>
    <row r="2527" spans="1:3">
      <c r="A2527" s="5">
        <v>2525</v>
      </c>
      <c r="B2527" s="53"/>
      <c r="C2527" s="53"/>
    </row>
    <row r="2528" spans="1:3">
      <c r="A2528" s="5">
        <v>2526</v>
      </c>
      <c r="B2528" s="53"/>
      <c r="C2528" s="53"/>
    </row>
    <row r="2529" spans="1:3">
      <c r="A2529" s="5">
        <v>2527</v>
      </c>
      <c r="B2529" s="53"/>
      <c r="C2529" s="53"/>
    </row>
    <row r="2530" spans="1:3">
      <c r="A2530" s="5">
        <v>2528</v>
      </c>
      <c r="B2530" s="53"/>
      <c r="C2530" s="53"/>
    </row>
    <row r="2531" spans="1:3">
      <c r="A2531" s="5">
        <v>2529</v>
      </c>
      <c r="B2531" s="53"/>
      <c r="C2531" s="53"/>
    </row>
    <row r="2532" spans="1:3">
      <c r="A2532" s="5">
        <v>2530</v>
      </c>
      <c r="B2532" s="53"/>
      <c r="C2532" s="53"/>
    </row>
    <row r="2533" spans="1:3">
      <c r="A2533" s="5">
        <v>2531</v>
      </c>
      <c r="B2533" s="53"/>
      <c r="C2533" s="53"/>
    </row>
    <row r="2534" spans="1:3">
      <c r="A2534" s="5">
        <v>2532</v>
      </c>
      <c r="B2534" s="53"/>
      <c r="C2534" s="53"/>
    </row>
    <row r="2535" spans="1:3">
      <c r="A2535" s="5">
        <v>2533</v>
      </c>
      <c r="B2535" s="53"/>
      <c r="C2535" s="53"/>
    </row>
    <row r="2536" spans="1:3">
      <c r="A2536" s="5">
        <v>2534</v>
      </c>
      <c r="B2536" s="53"/>
      <c r="C2536" s="53"/>
    </row>
    <row r="2537" spans="1:3">
      <c r="A2537" s="5">
        <v>2535</v>
      </c>
      <c r="B2537" s="53"/>
      <c r="C2537" s="53"/>
    </row>
    <row r="2538" spans="1:3">
      <c r="A2538" s="5">
        <v>2536</v>
      </c>
      <c r="B2538" s="53"/>
      <c r="C2538" s="53"/>
    </row>
    <row r="2539" spans="1:3">
      <c r="A2539" s="5">
        <v>2537</v>
      </c>
      <c r="B2539" s="53"/>
      <c r="C2539" s="53"/>
    </row>
    <row r="2540" spans="1:3">
      <c r="A2540" s="5">
        <v>2538</v>
      </c>
      <c r="B2540" s="53"/>
      <c r="C2540" s="53"/>
    </row>
    <row r="2541" spans="1:3">
      <c r="A2541" s="5">
        <v>2539</v>
      </c>
      <c r="B2541" s="53"/>
      <c r="C2541" s="53"/>
    </row>
    <row r="2542" spans="1:3">
      <c r="A2542" s="5">
        <v>2540</v>
      </c>
      <c r="B2542" s="53"/>
      <c r="C2542" s="53"/>
    </row>
    <row r="2543" spans="1:3">
      <c r="A2543" s="5">
        <v>2541</v>
      </c>
      <c r="B2543" s="53"/>
      <c r="C2543" s="53"/>
    </row>
    <row r="2544" spans="1:3">
      <c r="A2544" s="5">
        <v>2542</v>
      </c>
      <c r="B2544" s="53"/>
      <c r="C2544" s="53"/>
    </row>
    <row r="2545" spans="1:3">
      <c r="A2545" s="5">
        <v>2543</v>
      </c>
      <c r="B2545" s="53"/>
      <c r="C2545" s="53"/>
    </row>
    <row r="2546" spans="1:3">
      <c r="A2546" s="5">
        <v>2544</v>
      </c>
      <c r="B2546" s="53"/>
      <c r="C2546" s="53"/>
    </row>
    <row r="2547" spans="1:3">
      <c r="A2547" s="5">
        <v>2545</v>
      </c>
      <c r="B2547" s="53"/>
      <c r="C2547" s="53"/>
    </row>
    <row r="2548" spans="1:3">
      <c r="A2548" s="5">
        <v>2546</v>
      </c>
      <c r="B2548" s="53"/>
      <c r="C2548" s="53"/>
    </row>
    <row r="2549" spans="1:3">
      <c r="A2549" s="5">
        <v>2547</v>
      </c>
      <c r="B2549" s="53"/>
      <c r="C2549" s="53"/>
    </row>
    <row r="2550" spans="1:3">
      <c r="A2550" s="5">
        <v>2548</v>
      </c>
      <c r="B2550" s="53"/>
      <c r="C2550" s="53"/>
    </row>
    <row r="2551" spans="1:3">
      <c r="A2551" s="5">
        <v>2549</v>
      </c>
      <c r="B2551" s="53"/>
      <c r="C2551" s="53"/>
    </row>
    <row r="2552" spans="1:3">
      <c r="A2552" s="5">
        <v>2550</v>
      </c>
      <c r="B2552" s="53"/>
      <c r="C2552" s="53"/>
    </row>
    <row r="2553" spans="1:3">
      <c r="A2553" s="5">
        <v>2551</v>
      </c>
      <c r="B2553" s="53"/>
      <c r="C2553" s="53"/>
    </row>
    <row r="2554" spans="1:3">
      <c r="A2554" s="5">
        <v>2552</v>
      </c>
      <c r="B2554" s="53"/>
      <c r="C2554" s="53"/>
    </row>
    <row r="2555" spans="1:3">
      <c r="A2555" s="5">
        <v>2553</v>
      </c>
      <c r="B2555" s="53"/>
      <c r="C2555" s="53"/>
    </row>
    <row r="2556" spans="1:3">
      <c r="A2556" s="5">
        <v>2554</v>
      </c>
      <c r="B2556" s="53"/>
      <c r="C2556" s="53"/>
    </row>
    <row r="2557" spans="1:3">
      <c r="A2557" s="5">
        <v>2555</v>
      </c>
      <c r="B2557" s="53"/>
      <c r="C2557" s="53"/>
    </row>
    <row r="2558" spans="1:3">
      <c r="A2558" s="5">
        <v>2556</v>
      </c>
      <c r="B2558" s="53"/>
      <c r="C2558" s="53"/>
    </row>
    <row r="2559" spans="1:3">
      <c r="A2559" s="5">
        <v>2557</v>
      </c>
      <c r="B2559" s="53"/>
      <c r="C2559" s="53"/>
    </row>
    <row r="2560" spans="1:3">
      <c r="A2560" s="5">
        <v>2558</v>
      </c>
      <c r="B2560" s="53"/>
      <c r="C2560" s="53"/>
    </row>
    <row r="2561" spans="1:3">
      <c r="A2561" s="5">
        <v>2559</v>
      </c>
      <c r="B2561" s="53"/>
      <c r="C2561" s="53"/>
    </row>
    <row r="2562" spans="1:3">
      <c r="A2562" s="5">
        <v>2560</v>
      </c>
      <c r="B2562" s="53"/>
      <c r="C2562" s="53"/>
    </row>
    <row r="2563" spans="1:3">
      <c r="A2563" s="5">
        <v>2561</v>
      </c>
      <c r="B2563" s="53"/>
      <c r="C2563" s="53"/>
    </row>
    <row r="2564" spans="1:3">
      <c r="A2564" s="5">
        <v>2562</v>
      </c>
      <c r="B2564" s="53"/>
      <c r="C2564" s="53"/>
    </row>
    <row r="2565" spans="1:3">
      <c r="A2565" s="5">
        <v>2563</v>
      </c>
      <c r="B2565" s="53"/>
      <c r="C2565" s="53"/>
    </row>
    <row r="2566" spans="1:3">
      <c r="A2566" s="5">
        <v>2564</v>
      </c>
      <c r="B2566" s="53"/>
      <c r="C2566" s="53"/>
    </row>
    <row r="2567" spans="1:3">
      <c r="A2567" s="5">
        <v>2565</v>
      </c>
      <c r="B2567" s="53"/>
      <c r="C2567" s="53"/>
    </row>
    <row r="2568" spans="1:3">
      <c r="A2568" s="5">
        <v>2566</v>
      </c>
      <c r="B2568" s="53"/>
      <c r="C2568" s="53"/>
    </row>
    <row r="2569" spans="1:3">
      <c r="A2569" s="5">
        <v>2567</v>
      </c>
      <c r="B2569" s="53"/>
      <c r="C2569" s="53"/>
    </row>
    <row r="2570" spans="1:3">
      <c r="A2570" s="5">
        <v>2568</v>
      </c>
      <c r="B2570" s="53"/>
      <c r="C2570" s="53"/>
    </row>
    <row r="2571" spans="1:3">
      <c r="A2571" s="5">
        <v>2569</v>
      </c>
      <c r="B2571" s="53"/>
      <c r="C2571" s="53"/>
    </row>
    <row r="2572" spans="1:3">
      <c r="A2572" s="5">
        <v>2570</v>
      </c>
      <c r="B2572" s="53"/>
      <c r="C2572" s="53"/>
    </row>
    <row r="2573" spans="1:3">
      <c r="A2573" s="5">
        <v>2571</v>
      </c>
      <c r="B2573" s="53"/>
      <c r="C2573" s="53"/>
    </row>
    <row r="2574" spans="1:3">
      <c r="A2574" s="5">
        <v>2572</v>
      </c>
      <c r="B2574" s="53"/>
      <c r="C2574" s="53"/>
    </row>
    <row r="2575" spans="1:3">
      <c r="A2575" s="5">
        <v>2573</v>
      </c>
      <c r="B2575" s="53"/>
      <c r="C2575" s="53"/>
    </row>
    <row r="2576" spans="1:3">
      <c r="A2576" s="5">
        <v>2574</v>
      </c>
      <c r="B2576" s="53"/>
      <c r="C2576" s="53"/>
    </row>
    <row r="2577" spans="1:3">
      <c r="A2577" s="5">
        <v>2575</v>
      </c>
      <c r="B2577" s="53"/>
      <c r="C2577" s="53"/>
    </row>
    <row r="2578" spans="1:3">
      <c r="A2578" s="5">
        <v>2576</v>
      </c>
      <c r="B2578" s="53"/>
      <c r="C2578" s="53"/>
    </row>
    <row r="2579" spans="1:3">
      <c r="A2579" s="5">
        <v>2577</v>
      </c>
      <c r="B2579" s="53"/>
      <c r="C2579" s="53"/>
    </row>
    <row r="2580" spans="1:3">
      <c r="A2580" s="5">
        <v>2578</v>
      </c>
      <c r="B2580" s="53"/>
      <c r="C2580" s="53"/>
    </row>
    <row r="2581" spans="1:3">
      <c r="A2581" s="5">
        <v>2579</v>
      </c>
      <c r="B2581" s="53"/>
      <c r="C2581" s="53"/>
    </row>
    <row r="2582" spans="1:3">
      <c r="A2582" s="5">
        <v>2580</v>
      </c>
      <c r="B2582" s="53"/>
      <c r="C2582" s="53"/>
    </row>
    <row r="2583" spans="1:3">
      <c r="A2583" s="5">
        <v>2581</v>
      </c>
      <c r="B2583" s="53"/>
      <c r="C2583" s="53"/>
    </row>
    <row r="2584" spans="1:3">
      <c r="A2584" s="5">
        <v>2582</v>
      </c>
      <c r="B2584" s="53"/>
      <c r="C2584" s="53"/>
    </row>
    <row r="2585" spans="1:3">
      <c r="A2585" s="5">
        <v>2583</v>
      </c>
      <c r="B2585" s="53"/>
      <c r="C2585" s="53"/>
    </row>
    <row r="2586" spans="1:3">
      <c r="A2586" s="5">
        <v>2584</v>
      </c>
      <c r="B2586" s="53"/>
      <c r="C2586" s="53"/>
    </row>
    <row r="2587" spans="1:3">
      <c r="A2587" s="5">
        <v>2585</v>
      </c>
      <c r="B2587" s="53"/>
      <c r="C2587" s="53"/>
    </row>
    <row r="2588" spans="1:3">
      <c r="A2588" s="5">
        <v>2586</v>
      </c>
      <c r="B2588" s="53"/>
      <c r="C2588" s="53"/>
    </row>
    <row r="2589" spans="1:3">
      <c r="A2589" s="5">
        <v>2587</v>
      </c>
      <c r="B2589" s="53"/>
      <c r="C2589" s="53"/>
    </row>
    <row r="2590" spans="1:3">
      <c r="A2590" s="5">
        <v>2588</v>
      </c>
      <c r="B2590" s="53"/>
      <c r="C2590" s="53"/>
    </row>
    <row r="2591" spans="1:3">
      <c r="A2591" s="5">
        <v>2589</v>
      </c>
      <c r="B2591" s="53"/>
      <c r="C2591" s="53"/>
    </row>
    <row r="2592" spans="1:3">
      <c r="A2592" s="5">
        <v>2590</v>
      </c>
      <c r="B2592" s="53"/>
      <c r="C2592" s="53"/>
    </row>
    <row r="2593" spans="1:3">
      <c r="A2593" s="5">
        <v>2591</v>
      </c>
      <c r="B2593" s="53"/>
      <c r="C2593" s="53"/>
    </row>
    <row r="2594" spans="1:3">
      <c r="A2594" s="5">
        <v>2592</v>
      </c>
      <c r="B2594" s="53"/>
      <c r="C2594" s="53"/>
    </row>
    <row r="2595" spans="1:3">
      <c r="A2595" s="5">
        <v>2593</v>
      </c>
      <c r="B2595" s="53"/>
      <c r="C2595" s="53"/>
    </row>
    <row r="2596" spans="1:3">
      <c r="A2596" s="5">
        <v>2594</v>
      </c>
      <c r="B2596" s="53"/>
      <c r="C2596" s="53"/>
    </row>
    <row r="2597" spans="1:3">
      <c r="A2597" s="5">
        <v>2595</v>
      </c>
      <c r="B2597" s="53"/>
      <c r="C2597" s="53"/>
    </row>
    <row r="2598" spans="1:3">
      <c r="A2598" s="5">
        <v>2596</v>
      </c>
      <c r="B2598" s="53"/>
      <c r="C2598" s="53"/>
    </row>
    <row r="2599" spans="1:3">
      <c r="A2599" s="5">
        <v>2597</v>
      </c>
      <c r="B2599" s="53"/>
      <c r="C2599" s="53"/>
    </row>
    <row r="2600" spans="1:3">
      <c r="A2600" s="5">
        <v>2598</v>
      </c>
      <c r="B2600" s="53"/>
      <c r="C2600" s="53"/>
    </row>
    <row r="2601" spans="1:3">
      <c r="A2601" s="5">
        <v>2599</v>
      </c>
      <c r="B2601" s="53"/>
      <c r="C2601" s="53"/>
    </row>
    <row r="2602" spans="1:3">
      <c r="A2602" s="5">
        <v>2600</v>
      </c>
      <c r="B2602" s="53"/>
      <c r="C2602" s="53"/>
    </row>
    <row r="2603" spans="1:3">
      <c r="A2603" s="5">
        <v>2601</v>
      </c>
      <c r="B2603" s="53"/>
      <c r="C2603" s="53"/>
    </row>
    <row r="2604" spans="1:3">
      <c r="A2604" s="5">
        <v>2602</v>
      </c>
      <c r="B2604" s="53"/>
      <c r="C2604" s="53"/>
    </row>
    <row r="2605" spans="1:3">
      <c r="A2605" s="5">
        <v>2603</v>
      </c>
      <c r="B2605" s="53"/>
      <c r="C2605" s="53"/>
    </row>
    <row r="2606" spans="1:3">
      <c r="A2606" s="5">
        <v>2604</v>
      </c>
      <c r="B2606" s="53"/>
      <c r="C2606" s="53"/>
    </row>
    <row r="2607" spans="1:3">
      <c r="A2607" s="5">
        <v>2605</v>
      </c>
      <c r="B2607" s="53"/>
      <c r="C2607" s="53"/>
    </row>
    <row r="2608" spans="1:3">
      <c r="A2608" s="5">
        <v>2606</v>
      </c>
      <c r="B2608" s="53"/>
      <c r="C2608" s="53"/>
    </row>
    <row r="2609" spans="1:3">
      <c r="A2609" s="5">
        <v>2607</v>
      </c>
      <c r="B2609" s="53"/>
      <c r="C2609" s="53"/>
    </row>
    <row r="2610" spans="1:3">
      <c r="A2610" s="5">
        <v>2608</v>
      </c>
      <c r="B2610" s="53"/>
      <c r="C2610" s="53"/>
    </row>
    <row r="2611" spans="1:3">
      <c r="A2611" s="5">
        <v>2609</v>
      </c>
      <c r="B2611" s="53"/>
      <c r="C2611" s="53"/>
    </row>
    <row r="2612" spans="1:3">
      <c r="A2612" s="5">
        <v>2610</v>
      </c>
      <c r="B2612" s="53"/>
      <c r="C2612" s="53"/>
    </row>
    <row r="2613" spans="1:3">
      <c r="A2613" s="5">
        <v>2611</v>
      </c>
      <c r="B2613" s="53"/>
      <c r="C2613" s="53"/>
    </row>
    <row r="2614" spans="1:3">
      <c r="A2614" s="5">
        <v>2612</v>
      </c>
      <c r="B2614" s="53"/>
      <c r="C2614" s="53"/>
    </row>
    <row r="2615" spans="1:3">
      <c r="A2615" s="5">
        <v>2613</v>
      </c>
      <c r="B2615" s="53"/>
      <c r="C2615" s="53"/>
    </row>
    <row r="2616" spans="1:3">
      <c r="A2616" s="5">
        <v>2614</v>
      </c>
      <c r="B2616" s="53"/>
      <c r="C2616" s="53"/>
    </row>
    <row r="2617" spans="1:3">
      <c r="A2617" s="5">
        <v>2615</v>
      </c>
      <c r="B2617" s="53"/>
      <c r="C2617" s="53"/>
    </row>
    <row r="2618" spans="1:3">
      <c r="A2618" s="5">
        <v>2616</v>
      </c>
      <c r="B2618" s="53"/>
      <c r="C2618" s="53"/>
    </row>
    <row r="2619" spans="1:3">
      <c r="A2619" s="5">
        <v>2617</v>
      </c>
      <c r="B2619" s="53"/>
      <c r="C2619" s="53"/>
    </row>
    <row r="2620" spans="1:3">
      <c r="A2620" s="5">
        <v>2618</v>
      </c>
      <c r="B2620" s="53"/>
      <c r="C2620" s="53"/>
    </row>
    <row r="2621" spans="1:3">
      <c r="A2621" s="5">
        <v>2619</v>
      </c>
      <c r="B2621" s="53"/>
      <c r="C2621" s="53"/>
    </row>
    <row r="2622" spans="1:3">
      <c r="A2622" s="5">
        <v>2620</v>
      </c>
      <c r="B2622" s="53"/>
      <c r="C2622" s="53"/>
    </row>
    <row r="2623" spans="1:3">
      <c r="A2623" s="5">
        <v>2621</v>
      </c>
      <c r="B2623" s="53"/>
      <c r="C2623" s="53"/>
    </row>
    <row r="2624" spans="1:3">
      <c r="A2624" s="5">
        <v>2622</v>
      </c>
      <c r="B2624" s="53"/>
      <c r="C2624" s="53"/>
    </row>
    <row r="2625" spans="1:3">
      <c r="A2625" s="5">
        <v>2623</v>
      </c>
      <c r="B2625" s="53"/>
      <c r="C2625" s="53"/>
    </row>
    <row r="2626" spans="1:3">
      <c r="A2626" s="5">
        <v>2624</v>
      </c>
      <c r="B2626" s="53"/>
      <c r="C2626" s="53"/>
    </row>
    <row r="2627" spans="1:3">
      <c r="A2627" s="5">
        <v>2625</v>
      </c>
      <c r="B2627" s="53"/>
      <c r="C2627" s="53"/>
    </row>
    <row r="2628" spans="1:3">
      <c r="A2628" s="5">
        <v>2626</v>
      </c>
      <c r="B2628" s="53"/>
      <c r="C2628" s="53"/>
    </row>
    <row r="2629" spans="1:3">
      <c r="A2629" s="5">
        <v>2627</v>
      </c>
      <c r="B2629" s="53"/>
      <c r="C2629" s="53"/>
    </row>
    <row r="2630" spans="1:3">
      <c r="A2630" s="5">
        <v>2628</v>
      </c>
      <c r="B2630" s="53"/>
      <c r="C2630" s="53"/>
    </row>
    <row r="2631" spans="1:3">
      <c r="A2631" s="5">
        <v>2629</v>
      </c>
      <c r="B2631" s="53"/>
      <c r="C2631" s="53"/>
    </row>
    <row r="2632" spans="1:3">
      <c r="A2632" s="5">
        <v>2630</v>
      </c>
      <c r="B2632" s="53"/>
      <c r="C2632" s="53"/>
    </row>
    <row r="2633" spans="1:3">
      <c r="A2633" s="5">
        <v>2631</v>
      </c>
      <c r="B2633" s="53"/>
      <c r="C2633" s="53"/>
    </row>
    <row r="2634" spans="1:3">
      <c r="A2634" s="5">
        <v>2632</v>
      </c>
      <c r="B2634" s="53"/>
      <c r="C2634" s="53"/>
    </row>
    <row r="2635" spans="1:3">
      <c r="A2635" s="5">
        <v>2633</v>
      </c>
      <c r="B2635" s="53"/>
      <c r="C2635" s="53"/>
    </row>
    <row r="2636" spans="1:3">
      <c r="A2636" s="5">
        <v>2634</v>
      </c>
      <c r="B2636" s="53"/>
      <c r="C2636" s="53"/>
    </row>
    <row r="2637" spans="1:3">
      <c r="A2637" s="5">
        <v>2635</v>
      </c>
      <c r="B2637" s="53"/>
      <c r="C2637" s="53"/>
    </row>
    <row r="2638" spans="1:3">
      <c r="A2638" s="5">
        <v>2636</v>
      </c>
      <c r="B2638" s="53"/>
      <c r="C2638" s="53"/>
    </row>
    <row r="2639" spans="1:3">
      <c r="A2639" s="5">
        <v>2637</v>
      </c>
      <c r="B2639" s="53"/>
      <c r="C2639" s="53"/>
    </row>
    <row r="2640" spans="1:3">
      <c r="A2640" s="5">
        <v>2638</v>
      </c>
      <c r="B2640" s="53"/>
      <c r="C2640" s="53"/>
    </row>
    <row r="2641" spans="1:3">
      <c r="A2641" s="5">
        <v>2639</v>
      </c>
      <c r="B2641" s="53"/>
      <c r="C2641" s="53"/>
    </row>
    <row r="2642" spans="1:3">
      <c r="A2642" s="5">
        <v>2640</v>
      </c>
      <c r="B2642" s="53"/>
      <c r="C2642" s="53"/>
    </row>
    <row r="2643" spans="1:3">
      <c r="A2643" s="5">
        <v>2641</v>
      </c>
      <c r="B2643" s="53"/>
      <c r="C2643" s="53"/>
    </row>
    <row r="2644" spans="1:3">
      <c r="A2644" s="5">
        <v>2642</v>
      </c>
      <c r="B2644" s="53"/>
      <c r="C2644" s="53"/>
    </row>
    <row r="2645" spans="1:3">
      <c r="A2645" s="5">
        <v>2643</v>
      </c>
      <c r="B2645" s="53"/>
      <c r="C2645" s="53"/>
    </row>
    <row r="2646" spans="1:3">
      <c r="A2646" s="5">
        <v>2644</v>
      </c>
      <c r="B2646" s="53"/>
      <c r="C2646" s="53"/>
    </row>
    <row r="2647" spans="1:3">
      <c r="A2647" s="5">
        <v>2645</v>
      </c>
      <c r="B2647" s="53"/>
      <c r="C2647" s="53"/>
    </row>
    <row r="2648" spans="1:3">
      <c r="A2648" s="5">
        <v>2646</v>
      </c>
      <c r="B2648" s="53"/>
      <c r="C2648" s="53"/>
    </row>
    <row r="2649" spans="1:3">
      <c r="A2649" s="5">
        <v>2647</v>
      </c>
      <c r="B2649" s="53"/>
      <c r="C2649" s="53"/>
    </row>
    <row r="2650" spans="1:3">
      <c r="A2650" s="5">
        <v>2648</v>
      </c>
      <c r="B2650" s="53"/>
      <c r="C2650" s="53"/>
    </row>
    <row r="2651" spans="1:3">
      <c r="A2651" s="5">
        <v>2649</v>
      </c>
      <c r="B2651" s="53"/>
      <c r="C2651" s="53"/>
    </row>
    <row r="2652" spans="1:3">
      <c r="A2652" s="5">
        <v>2650</v>
      </c>
      <c r="B2652" s="53"/>
      <c r="C2652" s="53"/>
    </row>
    <row r="2653" spans="1:3">
      <c r="A2653" s="5">
        <v>2651</v>
      </c>
      <c r="B2653" s="53"/>
      <c r="C2653" s="53"/>
    </row>
    <row r="2654" spans="1:3">
      <c r="A2654" s="5">
        <v>2652</v>
      </c>
      <c r="B2654" s="53"/>
      <c r="C2654" s="53"/>
    </row>
    <row r="2655" spans="1:3">
      <c r="A2655" s="5">
        <v>2653</v>
      </c>
      <c r="B2655" s="53"/>
      <c r="C2655" s="53"/>
    </row>
    <row r="2656" spans="1:3">
      <c r="A2656" s="5">
        <v>2654</v>
      </c>
      <c r="B2656" s="53"/>
      <c r="C2656" s="53"/>
    </row>
    <row r="2657" spans="1:3">
      <c r="A2657" s="5">
        <v>2655</v>
      </c>
      <c r="B2657" s="53"/>
      <c r="C2657" s="53"/>
    </row>
    <row r="2658" spans="1:3">
      <c r="A2658" s="5">
        <v>2656</v>
      </c>
      <c r="B2658" s="53"/>
      <c r="C2658" s="53"/>
    </row>
    <row r="2659" spans="1:3">
      <c r="A2659" s="5">
        <v>2657</v>
      </c>
      <c r="B2659" s="53"/>
      <c r="C2659" s="53"/>
    </row>
    <row r="2660" spans="1:3">
      <c r="A2660" s="5">
        <v>2658</v>
      </c>
      <c r="B2660" s="53"/>
      <c r="C2660" s="53"/>
    </row>
    <row r="2661" spans="1:3">
      <c r="A2661" s="5">
        <v>2659</v>
      </c>
      <c r="B2661" s="53"/>
      <c r="C2661" s="53"/>
    </row>
    <row r="2662" spans="1:3">
      <c r="A2662" s="5">
        <v>2660</v>
      </c>
      <c r="B2662" s="53"/>
      <c r="C2662" s="53"/>
    </row>
    <row r="2663" spans="1:3">
      <c r="A2663" s="5">
        <v>2661</v>
      </c>
      <c r="B2663" s="53"/>
      <c r="C2663" s="53"/>
    </row>
    <row r="2664" spans="1:3">
      <c r="A2664" s="5">
        <v>2662</v>
      </c>
      <c r="B2664" s="53"/>
      <c r="C2664" s="53"/>
    </row>
    <row r="2665" spans="1:3">
      <c r="A2665" s="5">
        <v>2663</v>
      </c>
      <c r="B2665" s="53"/>
      <c r="C2665" s="53"/>
    </row>
    <row r="2666" spans="1:3">
      <c r="A2666" s="5">
        <v>2664</v>
      </c>
      <c r="B2666" s="53"/>
      <c r="C2666" s="53"/>
    </row>
    <row r="2667" spans="1:3">
      <c r="A2667" s="5">
        <v>2665</v>
      </c>
      <c r="B2667" s="53"/>
      <c r="C2667" s="53"/>
    </row>
    <row r="2668" spans="1:3">
      <c r="A2668" s="5">
        <v>2666</v>
      </c>
      <c r="B2668" s="53"/>
      <c r="C2668" s="53"/>
    </row>
    <row r="2669" spans="1:3">
      <c r="A2669" s="5">
        <v>2667</v>
      </c>
      <c r="B2669" s="53"/>
      <c r="C2669" s="53"/>
    </row>
    <row r="2670" spans="1:3">
      <c r="A2670" s="5">
        <v>2668</v>
      </c>
      <c r="B2670" s="53"/>
      <c r="C2670" s="53"/>
    </row>
    <row r="2671" spans="1:3">
      <c r="A2671" s="5">
        <v>2669</v>
      </c>
      <c r="B2671" s="53"/>
      <c r="C2671" s="53"/>
    </row>
    <row r="2672" spans="1:3">
      <c r="A2672" s="5">
        <v>2670</v>
      </c>
      <c r="B2672" s="53"/>
      <c r="C2672" s="53"/>
    </row>
    <row r="2673" spans="1:3">
      <c r="A2673" s="5">
        <v>2671</v>
      </c>
      <c r="B2673" s="53"/>
      <c r="C2673" s="53"/>
    </row>
    <row r="2674" spans="1:3">
      <c r="A2674" s="5">
        <v>2672</v>
      </c>
      <c r="B2674" s="53"/>
      <c r="C2674" s="53"/>
    </row>
    <row r="2675" spans="1:3">
      <c r="A2675" s="5">
        <v>2673</v>
      </c>
      <c r="B2675" s="53"/>
      <c r="C2675" s="53"/>
    </row>
    <row r="2676" spans="1:3">
      <c r="A2676" s="5">
        <v>2674</v>
      </c>
      <c r="B2676" s="53"/>
      <c r="C2676" s="53"/>
    </row>
    <row r="2677" spans="1:3">
      <c r="A2677" s="5">
        <v>2675</v>
      </c>
      <c r="B2677" s="53"/>
      <c r="C2677" s="53"/>
    </row>
    <row r="2678" spans="1:3">
      <c r="A2678" s="5">
        <v>2676</v>
      </c>
      <c r="B2678" s="53"/>
      <c r="C2678" s="53"/>
    </row>
    <row r="2679" spans="1:3">
      <c r="A2679" s="5">
        <v>2677</v>
      </c>
      <c r="B2679" s="53"/>
      <c r="C2679" s="53"/>
    </row>
    <row r="2680" spans="1:3">
      <c r="A2680" s="5">
        <v>2678</v>
      </c>
      <c r="B2680" s="53"/>
      <c r="C2680" s="53"/>
    </row>
    <row r="2681" spans="1:3">
      <c r="A2681" s="5">
        <v>2679</v>
      </c>
      <c r="B2681" s="53"/>
      <c r="C2681" s="53"/>
    </row>
    <row r="2682" spans="1:3">
      <c r="A2682" s="5">
        <v>2680</v>
      </c>
      <c r="B2682" s="53"/>
      <c r="C2682" s="53"/>
    </row>
    <row r="2683" spans="1:3">
      <c r="A2683" s="5">
        <v>2681</v>
      </c>
      <c r="B2683" s="53"/>
      <c r="C2683" s="53"/>
    </row>
    <row r="2684" spans="1:3">
      <c r="A2684" s="5">
        <v>2682</v>
      </c>
      <c r="B2684" s="53"/>
      <c r="C2684" s="53"/>
    </row>
    <row r="2685" spans="1:3">
      <c r="A2685" s="5">
        <v>2683</v>
      </c>
      <c r="B2685" s="53"/>
      <c r="C2685" s="53"/>
    </row>
    <row r="2686" spans="1:3">
      <c r="A2686" s="5">
        <v>2684</v>
      </c>
      <c r="B2686" s="53"/>
      <c r="C2686" s="53"/>
    </row>
    <row r="2687" spans="1:3">
      <c r="A2687" s="5">
        <v>2685</v>
      </c>
      <c r="B2687" s="53"/>
      <c r="C2687" s="53"/>
    </row>
    <row r="2688" spans="1:3">
      <c r="A2688" s="5">
        <v>2686</v>
      </c>
      <c r="B2688" s="53"/>
      <c r="C2688" s="53"/>
    </row>
    <row r="2689" spans="1:3">
      <c r="A2689" s="5">
        <v>2687</v>
      </c>
      <c r="B2689" s="53"/>
      <c r="C2689" s="53"/>
    </row>
    <row r="2690" spans="1:3">
      <c r="A2690" s="5">
        <v>2688</v>
      </c>
      <c r="B2690" s="53"/>
      <c r="C2690" s="53"/>
    </row>
    <row r="2691" spans="1:3">
      <c r="A2691" s="5">
        <v>2689</v>
      </c>
      <c r="B2691" s="53"/>
      <c r="C2691" s="53"/>
    </row>
    <row r="2692" spans="1:3">
      <c r="A2692" s="5">
        <v>2690</v>
      </c>
      <c r="B2692" s="53"/>
      <c r="C2692" s="53"/>
    </row>
    <row r="2693" spans="1:3">
      <c r="A2693" s="5">
        <v>2691</v>
      </c>
      <c r="B2693" s="53"/>
      <c r="C2693" s="53"/>
    </row>
    <row r="2694" spans="1:3">
      <c r="A2694" s="5">
        <v>2692</v>
      </c>
      <c r="B2694" s="53"/>
      <c r="C2694" s="53"/>
    </row>
    <row r="2695" spans="1:3">
      <c r="A2695" s="5">
        <v>2693</v>
      </c>
      <c r="B2695" s="53"/>
      <c r="C2695" s="53"/>
    </row>
    <row r="2696" spans="1:3">
      <c r="A2696" s="5">
        <v>2694</v>
      </c>
      <c r="B2696" s="53"/>
      <c r="C2696" s="53"/>
    </row>
    <row r="2697" spans="1:3">
      <c r="A2697" s="5">
        <v>2695</v>
      </c>
      <c r="B2697" s="53"/>
      <c r="C2697" s="53"/>
    </row>
    <row r="2698" spans="1:3">
      <c r="A2698" s="5">
        <v>2696</v>
      </c>
      <c r="B2698" s="53"/>
      <c r="C2698" s="53"/>
    </row>
    <row r="2699" spans="1:3">
      <c r="A2699" s="5">
        <v>2697</v>
      </c>
      <c r="B2699" s="53"/>
      <c r="C2699" s="53"/>
    </row>
    <row r="2700" spans="1:3">
      <c r="A2700" s="5">
        <v>2698</v>
      </c>
      <c r="B2700" s="53"/>
      <c r="C2700" s="53"/>
    </row>
    <row r="2701" spans="1:3">
      <c r="A2701" s="5">
        <v>2699</v>
      </c>
      <c r="B2701" s="53"/>
      <c r="C2701" s="53"/>
    </row>
    <row r="2702" spans="1:3">
      <c r="A2702" s="5">
        <v>2700</v>
      </c>
      <c r="B2702" s="53"/>
      <c r="C2702" s="53"/>
    </row>
    <row r="2703" spans="1:3">
      <c r="A2703" s="5">
        <v>2701</v>
      </c>
      <c r="B2703" s="53"/>
      <c r="C2703" s="53"/>
    </row>
    <row r="2704" spans="1:3">
      <c r="A2704" s="5">
        <v>2702</v>
      </c>
      <c r="B2704" s="53"/>
      <c r="C2704" s="53"/>
    </row>
    <row r="2705" spans="1:3">
      <c r="A2705" s="5">
        <v>2703</v>
      </c>
      <c r="B2705" s="53"/>
      <c r="C2705" s="53"/>
    </row>
    <row r="2706" spans="1:3">
      <c r="A2706" s="5">
        <v>2704</v>
      </c>
      <c r="B2706" s="53"/>
      <c r="C2706" s="53"/>
    </row>
    <row r="2707" spans="1:3">
      <c r="A2707" s="5">
        <v>2705</v>
      </c>
      <c r="B2707" s="53"/>
      <c r="C2707" s="53"/>
    </row>
    <row r="2708" spans="1:3">
      <c r="A2708" s="5">
        <v>2706</v>
      </c>
      <c r="B2708" s="53"/>
      <c r="C2708" s="53"/>
    </row>
    <row r="2709" spans="1:3">
      <c r="A2709" s="5">
        <v>2707</v>
      </c>
      <c r="B2709" s="53"/>
      <c r="C2709" s="53"/>
    </row>
    <row r="2710" spans="1:3">
      <c r="A2710" s="5">
        <v>2708</v>
      </c>
      <c r="B2710" s="53"/>
      <c r="C2710" s="53"/>
    </row>
    <row r="2711" spans="1:3">
      <c r="A2711" s="5">
        <v>2709</v>
      </c>
      <c r="B2711" s="53"/>
      <c r="C2711" s="53"/>
    </row>
    <row r="2712" spans="1:3">
      <c r="A2712" s="5">
        <v>2710</v>
      </c>
      <c r="B2712" s="53"/>
      <c r="C2712" s="53"/>
    </row>
    <row r="2713" spans="1:3">
      <c r="A2713" s="5">
        <v>2711</v>
      </c>
      <c r="B2713" s="53"/>
      <c r="C2713" s="53"/>
    </row>
    <row r="2714" spans="1:3">
      <c r="A2714" s="5">
        <v>2712</v>
      </c>
      <c r="B2714" s="53"/>
      <c r="C2714" s="53"/>
    </row>
    <row r="2715" spans="1:3">
      <c r="A2715" s="5">
        <v>2713</v>
      </c>
      <c r="B2715" s="53"/>
      <c r="C2715" s="53"/>
    </row>
    <row r="2716" spans="1:3">
      <c r="A2716" s="5">
        <v>2714</v>
      </c>
      <c r="B2716" s="53"/>
      <c r="C2716" s="53"/>
    </row>
    <row r="2717" spans="1:3">
      <c r="A2717" s="5">
        <v>2715</v>
      </c>
      <c r="B2717" s="53"/>
      <c r="C2717" s="53"/>
    </row>
    <row r="2718" spans="1:3">
      <c r="A2718" s="5">
        <v>2716</v>
      </c>
      <c r="B2718" s="53"/>
      <c r="C2718" s="53"/>
    </row>
    <row r="2719" spans="1:3">
      <c r="A2719" s="5">
        <v>2717</v>
      </c>
      <c r="B2719" s="53"/>
      <c r="C2719" s="53"/>
    </row>
    <row r="2720" spans="1:3">
      <c r="A2720" s="5">
        <v>2718</v>
      </c>
      <c r="B2720" s="53"/>
      <c r="C2720" s="53"/>
    </row>
    <row r="2721" spans="1:3">
      <c r="A2721" s="5">
        <v>2719</v>
      </c>
      <c r="B2721" s="53"/>
      <c r="C2721" s="53"/>
    </row>
    <row r="2722" spans="1:3">
      <c r="A2722" s="5">
        <v>2720</v>
      </c>
      <c r="B2722" s="53"/>
      <c r="C2722" s="53"/>
    </row>
    <row r="2723" spans="1:3">
      <c r="A2723" s="5">
        <v>2721</v>
      </c>
      <c r="B2723" s="53"/>
      <c r="C2723" s="53"/>
    </row>
    <row r="2724" spans="1:3">
      <c r="A2724" s="5">
        <v>2722</v>
      </c>
      <c r="B2724" s="53"/>
      <c r="C2724" s="53"/>
    </row>
    <row r="2725" spans="1:3">
      <c r="A2725" s="5">
        <v>2723</v>
      </c>
      <c r="B2725" s="53"/>
      <c r="C2725" s="53"/>
    </row>
    <row r="2726" spans="1:3">
      <c r="A2726" s="5">
        <v>2724</v>
      </c>
      <c r="B2726" s="53"/>
      <c r="C2726" s="53"/>
    </row>
    <row r="2727" spans="1:3">
      <c r="A2727" s="5">
        <v>2725</v>
      </c>
      <c r="B2727" s="53"/>
      <c r="C2727" s="53"/>
    </row>
    <row r="2728" spans="1:3">
      <c r="A2728" s="5">
        <v>2726</v>
      </c>
      <c r="B2728" s="53"/>
      <c r="C2728" s="53"/>
    </row>
    <row r="2729" spans="1:3">
      <c r="A2729" s="5">
        <v>2727</v>
      </c>
      <c r="B2729" s="53"/>
      <c r="C2729" s="53"/>
    </row>
    <row r="2730" spans="1:3">
      <c r="A2730" s="5">
        <v>2728</v>
      </c>
      <c r="B2730" s="53"/>
      <c r="C2730" s="53"/>
    </row>
    <row r="2731" spans="1:3">
      <c r="A2731" s="5">
        <v>2729</v>
      </c>
      <c r="B2731" s="53"/>
      <c r="C2731" s="53"/>
    </row>
    <row r="2732" spans="1:3">
      <c r="A2732" s="5">
        <v>2730</v>
      </c>
      <c r="B2732" s="53"/>
      <c r="C2732" s="53"/>
    </row>
    <row r="2733" spans="1:3">
      <c r="A2733" s="5">
        <v>2731</v>
      </c>
      <c r="B2733" s="53"/>
      <c r="C2733" s="53"/>
    </row>
    <row r="2734" spans="1:3">
      <c r="A2734" s="5">
        <v>2732</v>
      </c>
      <c r="B2734" s="53"/>
      <c r="C2734" s="53"/>
    </row>
    <row r="2735" spans="1:3">
      <c r="A2735" s="5">
        <v>2733</v>
      </c>
      <c r="B2735" s="53"/>
      <c r="C2735" s="53"/>
    </row>
    <row r="2736" spans="1:3">
      <c r="A2736" s="5">
        <v>2734</v>
      </c>
      <c r="B2736" s="53"/>
      <c r="C2736" s="53"/>
    </row>
    <row r="2737" spans="1:3">
      <c r="A2737" s="5">
        <v>2735</v>
      </c>
      <c r="B2737" s="53"/>
      <c r="C2737" s="53"/>
    </row>
    <row r="2738" spans="1:3">
      <c r="A2738" s="5">
        <v>2736</v>
      </c>
      <c r="B2738" s="53"/>
      <c r="C2738" s="53"/>
    </row>
    <row r="2739" spans="1:3">
      <c r="A2739" s="5">
        <v>2737</v>
      </c>
      <c r="B2739" s="53"/>
      <c r="C2739" s="53"/>
    </row>
    <row r="2740" spans="1:3">
      <c r="A2740" s="5">
        <v>2738</v>
      </c>
      <c r="B2740" s="53"/>
      <c r="C2740" s="53"/>
    </row>
    <row r="2741" spans="1:3">
      <c r="A2741" s="5">
        <v>2739</v>
      </c>
      <c r="B2741" s="53"/>
      <c r="C2741" s="53"/>
    </row>
    <row r="2742" spans="1:3">
      <c r="A2742" s="5">
        <v>2740</v>
      </c>
      <c r="B2742" s="53"/>
      <c r="C2742" s="53"/>
    </row>
    <row r="2743" spans="1:3">
      <c r="A2743" s="5">
        <v>2741</v>
      </c>
      <c r="B2743" s="53"/>
      <c r="C2743" s="53"/>
    </row>
    <row r="2744" spans="1:3">
      <c r="A2744" s="5">
        <v>2742</v>
      </c>
      <c r="B2744" s="53"/>
      <c r="C2744" s="53"/>
    </row>
    <row r="2745" spans="1:3">
      <c r="A2745" s="5">
        <v>2743</v>
      </c>
      <c r="B2745" s="53"/>
      <c r="C2745" s="53"/>
    </row>
    <row r="2746" spans="1:3">
      <c r="A2746" s="5">
        <v>2744</v>
      </c>
      <c r="B2746" s="53"/>
      <c r="C2746" s="53"/>
    </row>
    <row r="2747" spans="1:3">
      <c r="A2747" s="5">
        <v>2745</v>
      </c>
      <c r="B2747" s="53"/>
      <c r="C2747" s="53"/>
    </row>
    <row r="2748" spans="1:3">
      <c r="A2748" s="5">
        <v>2746</v>
      </c>
      <c r="B2748" s="53"/>
      <c r="C2748" s="53"/>
    </row>
    <row r="2749" spans="1:3">
      <c r="A2749" s="5">
        <v>2747</v>
      </c>
      <c r="B2749" s="53"/>
      <c r="C2749" s="53"/>
    </row>
    <row r="2750" spans="1:3">
      <c r="A2750" s="5">
        <v>2748</v>
      </c>
      <c r="B2750" s="53"/>
      <c r="C2750" s="53"/>
    </row>
    <row r="2751" spans="1:3">
      <c r="A2751" s="5">
        <v>2749</v>
      </c>
      <c r="B2751" s="53"/>
      <c r="C2751" s="53"/>
    </row>
    <row r="2752" spans="1:3">
      <c r="A2752" s="5">
        <v>2750</v>
      </c>
      <c r="B2752" s="53"/>
      <c r="C2752" s="53"/>
    </row>
    <row r="2753" spans="1:3">
      <c r="A2753" s="5">
        <v>2751</v>
      </c>
      <c r="B2753" s="53"/>
      <c r="C2753" s="53"/>
    </row>
    <row r="2754" spans="1:3">
      <c r="A2754" s="5">
        <v>2752</v>
      </c>
      <c r="B2754" s="53"/>
      <c r="C2754" s="53"/>
    </row>
    <row r="2755" spans="1:3">
      <c r="A2755" s="5">
        <v>2753</v>
      </c>
      <c r="B2755" s="53"/>
      <c r="C2755" s="53"/>
    </row>
    <row r="2756" spans="1:3">
      <c r="A2756" s="5">
        <v>2754</v>
      </c>
      <c r="B2756" s="53"/>
      <c r="C2756" s="53"/>
    </row>
    <row r="2757" spans="1:3">
      <c r="A2757" s="5">
        <v>2755</v>
      </c>
      <c r="B2757" s="53"/>
      <c r="C2757" s="53"/>
    </row>
    <row r="2758" spans="1:3">
      <c r="A2758" s="5">
        <v>2756</v>
      </c>
      <c r="B2758" s="53"/>
      <c r="C2758" s="53"/>
    </row>
    <row r="2759" spans="1:3">
      <c r="A2759" s="5">
        <v>2757</v>
      </c>
      <c r="B2759" s="53"/>
      <c r="C2759" s="53"/>
    </row>
    <row r="2760" spans="1:3">
      <c r="A2760" s="5">
        <v>2758</v>
      </c>
      <c r="B2760" s="53"/>
      <c r="C2760" s="53"/>
    </row>
    <row r="2761" spans="1:3">
      <c r="A2761" s="5">
        <v>2759</v>
      </c>
      <c r="B2761" s="53"/>
      <c r="C2761" s="53"/>
    </row>
    <row r="2762" spans="1:3">
      <c r="A2762" s="5">
        <v>2760</v>
      </c>
      <c r="B2762" s="53"/>
      <c r="C2762" s="53"/>
    </row>
    <row r="2763" spans="1:3">
      <c r="A2763" s="5">
        <v>2761</v>
      </c>
      <c r="B2763" s="53"/>
      <c r="C2763" s="53"/>
    </row>
    <row r="2764" spans="1:3">
      <c r="A2764" s="5">
        <v>2762</v>
      </c>
      <c r="B2764" s="53"/>
      <c r="C2764" s="53"/>
    </row>
    <row r="2765" spans="1:3">
      <c r="A2765" s="5">
        <v>2763</v>
      </c>
      <c r="B2765" s="53"/>
      <c r="C2765" s="53"/>
    </row>
    <row r="2766" spans="1:3">
      <c r="A2766" s="5">
        <v>2764</v>
      </c>
      <c r="B2766" s="53"/>
      <c r="C2766" s="53"/>
    </row>
    <row r="2767" spans="1:3">
      <c r="A2767" s="5">
        <v>2765</v>
      </c>
      <c r="B2767" s="53"/>
      <c r="C2767" s="53"/>
    </row>
    <row r="2768" spans="1:3">
      <c r="A2768" s="5">
        <v>2766</v>
      </c>
      <c r="B2768" s="53"/>
      <c r="C2768" s="53"/>
    </row>
    <row r="2769" spans="1:3">
      <c r="A2769" s="5">
        <v>2767</v>
      </c>
      <c r="B2769" s="53"/>
      <c r="C2769" s="53"/>
    </row>
    <row r="2770" spans="1:3">
      <c r="A2770" s="5">
        <v>2768</v>
      </c>
      <c r="B2770" s="53"/>
      <c r="C2770" s="53"/>
    </row>
    <row r="2771" spans="1:3">
      <c r="A2771" s="5">
        <v>2769</v>
      </c>
      <c r="B2771" s="53"/>
      <c r="C2771" s="53"/>
    </row>
    <row r="2772" spans="1:3">
      <c r="A2772" s="5">
        <v>2770</v>
      </c>
      <c r="B2772" s="53"/>
      <c r="C2772" s="53"/>
    </row>
    <row r="2773" spans="1:3">
      <c r="A2773" s="5">
        <v>2771</v>
      </c>
      <c r="B2773" s="53"/>
      <c r="C2773" s="53"/>
    </row>
    <row r="2774" spans="1:3">
      <c r="A2774" s="5">
        <v>2772</v>
      </c>
      <c r="B2774" s="53"/>
      <c r="C2774" s="53"/>
    </row>
    <row r="2775" spans="1:3">
      <c r="A2775" s="5">
        <v>2773</v>
      </c>
      <c r="B2775" s="53"/>
      <c r="C2775" s="53"/>
    </row>
    <row r="2776" spans="1:3">
      <c r="A2776" s="5">
        <v>2774</v>
      </c>
      <c r="B2776" s="53"/>
      <c r="C2776" s="53"/>
    </row>
    <row r="2777" spans="1:3">
      <c r="A2777" s="5">
        <v>2775</v>
      </c>
      <c r="B2777" s="53"/>
      <c r="C2777" s="53"/>
    </row>
    <row r="2778" spans="1:3">
      <c r="A2778" s="5">
        <v>2776</v>
      </c>
      <c r="B2778" s="53"/>
      <c r="C2778" s="53"/>
    </row>
    <row r="2779" spans="1:3">
      <c r="A2779" s="5">
        <v>2777</v>
      </c>
      <c r="B2779" s="53"/>
      <c r="C2779" s="53"/>
    </row>
    <row r="2780" spans="1:3">
      <c r="A2780" s="5">
        <v>2778</v>
      </c>
      <c r="B2780" s="53"/>
      <c r="C2780" s="53"/>
    </row>
    <row r="2781" spans="1:3">
      <c r="A2781" s="5">
        <v>2779</v>
      </c>
      <c r="B2781" s="53"/>
      <c r="C2781" s="53"/>
    </row>
    <row r="2782" spans="1:3">
      <c r="A2782" s="5">
        <v>2780</v>
      </c>
      <c r="B2782" s="53"/>
      <c r="C2782" s="53"/>
    </row>
    <row r="2783" spans="1:3">
      <c r="A2783" s="5">
        <v>2781</v>
      </c>
      <c r="B2783" s="53"/>
      <c r="C2783" s="53"/>
    </row>
    <row r="2784" spans="1:3">
      <c r="A2784" s="5">
        <v>2782</v>
      </c>
      <c r="B2784" s="53"/>
      <c r="C2784" s="53"/>
    </row>
    <row r="2785" spans="1:3">
      <c r="A2785" s="5">
        <v>2783</v>
      </c>
      <c r="B2785" s="53"/>
      <c r="C2785" s="53"/>
    </row>
    <row r="2786" spans="1:3">
      <c r="A2786" s="5">
        <v>2784</v>
      </c>
      <c r="B2786" s="53"/>
      <c r="C2786" s="53"/>
    </row>
    <row r="2787" spans="1:3">
      <c r="A2787" s="5">
        <v>2785</v>
      </c>
      <c r="B2787" s="53"/>
      <c r="C2787" s="53"/>
    </row>
    <row r="2788" spans="1:3">
      <c r="A2788" s="5">
        <v>2786</v>
      </c>
      <c r="B2788" s="53"/>
      <c r="C2788" s="53"/>
    </row>
    <row r="2789" spans="1:3">
      <c r="A2789" s="5">
        <v>2787</v>
      </c>
      <c r="B2789" s="53"/>
      <c r="C2789" s="53"/>
    </row>
    <row r="2790" spans="1:3">
      <c r="A2790" s="5">
        <v>2788</v>
      </c>
      <c r="B2790" s="53"/>
      <c r="C2790" s="53"/>
    </row>
    <row r="2791" spans="1:3">
      <c r="A2791" s="5">
        <v>2789</v>
      </c>
      <c r="B2791" s="53"/>
      <c r="C2791" s="53"/>
    </row>
    <row r="2792" spans="1:3">
      <c r="A2792" s="5">
        <v>2790</v>
      </c>
      <c r="B2792" s="53"/>
      <c r="C2792" s="53"/>
    </row>
    <row r="2793" spans="1:3">
      <c r="A2793" s="5">
        <v>2791</v>
      </c>
      <c r="B2793" s="53"/>
      <c r="C2793" s="53"/>
    </row>
    <row r="2794" spans="1:3">
      <c r="A2794" s="5">
        <v>2792</v>
      </c>
      <c r="B2794" s="53"/>
      <c r="C2794" s="53"/>
    </row>
    <row r="2795" spans="1:3">
      <c r="A2795" s="5">
        <v>2793</v>
      </c>
      <c r="B2795" s="53"/>
      <c r="C2795" s="53"/>
    </row>
    <row r="2796" spans="1:3">
      <c r="A2796" s="5">
        <v>2794</v>
      </c>
      <c r="B2796" s="53"/>
      <c r="C2796" s="53"/>
    </row>
    <row r="2797" spans="1:3">
      <c r="A2797" s="5">
        <v>2795</v>
      </c>
      <c r="B2797" s="53"/>
      <c r="C2797" s="53"/>
    </row>
    <row r="2798" spans="1:3">
      <c r="A2798" s="5">
        <v>2796</v>
      </c>
      <c r="B2798" s="53"/>
      <c r="C2798" s="53"/>
    </row>
    <row r="2799" spans="1:3">
      <c r="A2799" s="5">
        <v>2797</v>
      </c>
      <c r="B2799" s="53"/>
      <c r="C2799" s="53"/>
    </row>
    <row r="2800" spans="1:3">
      <c r="A2800" s="5">
        <v>2798</v>
      </c>
      <c r="B2800" s="53"/>
      <c r="C2800" s="53"/>
    </row>
    <row r="2801" spans="1:3">
      <c r="A2801" s="5">
        <v>2799</v>
      </c>
      <c r="B2801" s="53"/>
      <c r="C2801" s="53"/>
    </row>
    <row r="2802" spans="1:3">
      <c r="A2802" s="5">
        <v>2800</v>
      </c>
      <c r="B2802" s="53"/>
      <c r="C2802" s="53"/>
    </row>
    <row r="2803" spans="1:3">
      <c r="A2803" s="5">
        <v>2801</v>
      </c>
      <c r="B2803" s="53"/>
      <c r="C2803" s="53"/>
    </row>
    <row r="2804" spans="1:3">
      <c r="A2804" s="5">
        <v>2802</v>
      </c>
      <c r="B2804" s="53"/>
      <c r="C2804" s="53"/>
    </row>
    <row r="2805" spans="1:3">
      <c r="A2805" s="5">
        <v>2803</v>
      </c>
      <c r="B2805" s="53"/>
      <c r="C2805" s="53"/>
    </row>
    <row r="2806" spans="1:3">
      <c r="A2806" s="5">
        <v>2804</v>
      </c>
      <c r="B2806" s="53"/>
      <c r="C2806" s="53"/>
    </row>
    <row r="2807" spans="1:3">
      <c r="A2807" s="5">
        <v>2805</v>
      </c>
      <c r="B2807" s="53"/>
      <c r="C2807" s="53"/>
    </row>
    <row r="2808" spans="1:3">
      <c r="A2808" s="5">
        <v>2806</v>
      </c>
      <c r="B2808" s="53"/>
      <c r="C2808" s="53"/>
    </row>
    <row r="2809" spans="1:3">
      <c r="A2809" s="5">
        <v>2807</v>
      </c>
      <c r="B2809" s="53"/>
      <c r="C2809" s="53"/>
    </row>
    <row r="2810" spans="1:3">
      <c r="A2810" s="5">
        <v>2808</v>
      </c>
      <c r="B2810" s="53"/>
      <c r="C2810" s="53"/>
    </row>
    <row r="2811" spans="1:3">
      <c r="A2811" s="5">
        <v>2809</v>
      </c>
      <c r="B2811" s="53"/>
      <c r="C2811" s="53"/>
    </row>
    <row r="2812" spans="1:3">
      <c r="A2812" s="5">
        <v>2810</v>
      </c>
      <c r="B2812" s="53"/>
      <c r="C2812" s="53"/>
    </row>
    <row r="2813" spans="1:3">
      <c r="A2813" s="5">
        <v>2811</v>
      </c>
      <c r="B2813" s="53"/>
      <c r="C2813" s="53"/>
    </row>
    <row r="2814" spans="1:3">
      <c r="A2814" s="5">
        <v>2812</v>
      </c>
      <c r="B2814" s="53"/>
      <c r="C2814" s="53"/>
    </row>
    <row r="2815" spans="1:3">
      <c r="A2815" s="5">
        <v>2813</v>
      </c>
      <c r="B2815" s="53"/>
      <c r="C2815" s="53"/>
    </row>
    <row r="2816" spans="1:3">
      <c r="A2816" s="5">
        <v>2814</v>
      </c>
      <c r="B2816" s="53"/>
      <c r="C2816" s="53"/>
    </row>
    <row r="2817" spans="1:3">
      <c r="A2817" s="5">
        <v>2815</v>
      </c>
      <c r="B2817" s="53"/>
      <c r="C2817" s="53"/>
    </row>
    <row r="2818" spans="1:3">
      <c r="A2818" s="5">
        <v>2816</v>
      </c>
      <c r="B2818" s="53"/>
      <c r="C2818" s="53"/>
    </row>
    <row r="2819" spans="1:3">
      <c r="A2819" s="5">
        <v>2817</v>
      </c>
      <c r="B2819" s="53"/>
      <c r="C2819" s="53"/>
    </row>
    <row r="2820" spans="1:3">
      <c r="A2820" s="5">
        <v>2818</v>
      </c>
      <c r="B2820" s="53"/>
      <c r="C2820" s="53"/>
    </row>
    <row r="2821" spans="1:3">
      <c r="A2821" s="5">
        <v>2819</v>
      </c>
      <c r="B2821" s="53"/>
      <c r="C2821" s="53"/>
    </row>
    <row r="2822" spans="1:3">
      <c r="A2822" s="5">
        <v>2820</v>
      </c>
      <c r="B2822" s="53"/>
      <c r="C2822" s="53"/>
    </row>
    <row r="2823" spans="1:3">
      <c r="A2823" s="5">
        <v>2821</v>
      </c>
      <c r="B2823" s="53"/>
      <c r="C2823" s="53"/>
    </row>
    <row r="2824" spans="1:3">
      <c r="A2824" s="5">
        <v>2822</v>
      </c>
      <c r="B2824" s="53"/>
      <c r="C2824" s="53"/>
    </row>
    <row r="2825" spans="1:3">
      <c r="A2825" s="5">
        <v>2823</v>
      </c>
      <c r="B2825" s="53"/>
      <c r="C2825" s="53"/>
    </row>
    <row r="2826" spans="1:3">
      <c r="A2826" s="5">
        <v>2824</v>
      </c>
      <c r="B2826" s="53"/>
      <c r="C2826" s="53"/>
    </row>
    <row r="2827" spans="1:3">
      <c r="A2827" s="5">
        <v>2825</v>
      </c>
      <c r="B2827" s="53"/>
      <c r="C2827" s="53"/>
    </row>
    <row r="2828" spans="1:3">
      <c r="A2828" s="5">
        <v>2826</v>
      </c>
      <c r="B2828" s="53"/>
      <c r="C2828" s="53"/>
    </row>
    <row r="2829" spans="1:3">
      <c r="A2829" s="5">
        <v>2827</v>
      </c>
      <c r="B2829" s="53"/>
      <c r="C2829" s="53"/>
    </row>
    <row r="2830" spans="1:3">
      <c r="A2830" s="5">
        <v>2828</v>
      </c>
      <c r="B2830" s="53"/>
      <c r="C2830" s="53"/>
    </row>
    <row r="2831" spans="1:3">
      <c r="A2831" s="5">
        <v>2829</v>
      </c>
      <c r="B2831" s="53"/>
      <c r="C2831" s="53"/>
    </row>
    <row r="2832" spans="1:3">
      <c r="A2832" s="5">
        <v>2830</v>
      </c>
      <c r="B2832" s="53"/>
      <c r="C2832" s="53"/>
    </row>
    <row r="2833" spans="1:3">
      <c r="A2833" s="5">
        <v>2831</v>
      </c>
      <c r="B2833" s="53"/>
      <c r="C2833" s="53"/>
    </row>
    <row r="2834" spans="1:3">
      <c r="A2834" s="5">
        <v>2832</v>
      </c>
      <c r="B2834" s="53"/>
      <c r="C2834" s="53"/>
    </row>
    <row r="2835" spans="1:3">
      <c r="A2835" s="5">
        <v>2833</v>
      </c>
      <c r="B2835" s="53"/>
      <c r="C2835" s="53"/>
    </row>
    <row r="2836" spans="1:3">
      <c r="A2836" s="5">
        <v>2834</v>
      </c>
      <c r="B2836" s="53"/>
      <c r="C2836" s="53"/>
    </row>
    <row r="2837" spans="1:3">
      <c r="A2837" s="5">
        <v>2835</v>
      </c>
      <c r="B2837" s="53"/>
      <c r="C2837" s="53"/>
    </row>
    <row r="2838" spans="1:3">
      <c r="A2838" s="5">
        <v>2836</v>
      </c>
      <c r="B2838" s="53"/>
      <c r="C2838" s="53"/>
    </row>
    <row r="2839" spans="1:3">
      <c r="A2839" s="5">
        <v>2837</v>
      </c>
      <c r="B2839" s="53"/>
      <c r="C2839" s="53"/>
    </row>
    <row r="2840" spans="1:3">
      <c r="A2840" s="5">
        <v>2838</v>
      </c>
      <c r="B2840" s="53"/>
      <c r="C2840" s="53"/>
    </row>
    <row r="2841" spans="1:3">
      <c r="A2841" s="5">
        <v>2839</v>
      </c>
      <c r="B2841" s="53"/>
      <c r="C2841" s="53"/>
    </row>
    <row r="2842" spans="1:3">
      <c r="A2842" s="5">
        <v>2840</v>
      </c>
      <c r="B2842" s="53"/>
      <c r="C2842" s="53"/>
    </row>
    <row r="2843" spans="1:3">
      <c r="A2843" s="5">
        <v>2841</v>
      </c>
      <c r="B2843" s="53"/>
      <c r="C2843" s="53"/>
    </row>
    <row r="2844" spans="1:3">
      <c r="A2844" s="5">
        <v>2842</v>
      </c>
      <c r="B2844" s="53"/>
      <c r="C2844" s="53"/>
    </row>
    <row r="2845" spans="1:3">
      <c r="A2845" s="5">
        <v>2843</v>
      </c>
      <c r="B2845" s="53"/>
      <c r="C2845" s="53"/>
    </row>
    <row r="2846" spans="1:3">
      <c r="A2846" s="5">
        <v>2844</v>
      </c>
      <c r="B2846" s="53"/>
      <c r="C2846" s="53"/>
    </row>
    <row r="2847" spans="1:3">
      <c r="A2847" s="5">
        <v>2845</v>
      </c>
      <c r="B2847" s="53"/>
      <c r="C2847" s="53"/>
    </row>
    <row r="2848" spans="1:3">
      <c r="A2848" s="5">
        <v>2846</v>
      </c>
      <c r="B2848" s="53"/>
      <c r="C2848" s="53"/>
    </row>
    <row r="2849" spans="1:3">
      <c r="A2849" s="5">
        <v>2847</v>
      </c>
      <c r="B2849" s="53"/>
      <c r="C2849" s="53"/>
    </row>
    <row r="2850" spans="1:3">
      <c r="A2850" s="5">
        <v>2848</v>
      </c>
      <c r="B2850" s="53"/>
      <c r="C2850" s="53"/>
    </row>
    <row r="2851" spans="1:3">
      <c r="A2851" s="5">
        <v>2849</v>
      </c>
      <c r="B2851" s="53"/>
      <c r="C2851" s="53"/>
    </row>
    <row r="2852" spans="1:3">
      <c r="A2852" s="5">
        <v>2850</v>
      </c>
      <c r="B2852" s="53"/>
      <c r="C2852" s="53"/>
    </row>
    <row r="2853" spans="1:3">
      <c r="A2853" s="5">
        <v>2851</v>
      </c>
      <c r="B2853" s="53"/>
      <c r="C2853" s="53"/>
    </row>
    <row r="2854" spans="1:3">
      <c r="A2854" s="5">
        <v>2852</v>
      </c>
      <c r="B2854" s="53"/>
      <c r="C2854" s="53"/>
    </row>
    <row r="2855" spans="1:3">
      <c r="A2855" s="5">
        <v>2853</v>
      </c>
      <c r="B2855" s="53"/>
      <c r="C2855" s="53"/>
    </row>
    <row r="2856" spans="1:3">
      <c r="A2856" s="5">
        <v>2854</v>
      </c>
      <c r="B2856" s="53"/>
      <c r="C2856" s="53"/>
    </row>
    <row r="2857" spans="1:3">
      <c r="A2857" s="5">
        <v>2855</v>
      </c>
      <c r="B2857" s="53"/>
      <c r="C2857" s="53"/>
    </row>
    <row r="2858" spans="1:3">
      <c r="A2858" s="5">
        <v>2856</v>
      </c>
      <c r="B2858" s="53"/>
      <c r="C2858" s="53"/>
    </row>
    <row r="2859" spans="1:3">
      <c r="A2859" s="5">
        <v>2857</v>
      </c>
      <c r="B2859" s="53"/>
      <c r="C2859" s="53"/>
    </row>
    <row r="2860" spans="1:3">
      <c r="A2860" s="5">
        <v>2858</v>
      </c>
      <c r="B2860" s="53"/>
      <c r="C2860" s="53"/>
    </row>
    <row r="2861" spans="1:3">
      <c r="A2861" s="5">
        <v>2859</v>
      </c>
      <c r="B2861" s="53"/>
      <c r="C2861" s="53"/>
    </row>
    <row r="2862" spans="1:3">
      <c r="A2862" s="5">
        <v>2860</v>
      </c>
      <c r="B2862" s="53"/>
      <c r="C2862" s="53"/>
    </row>
    <row r="2863" spans="1:3">
      <c r="A2863" s="5">
        <v>2861</v>
      </c>
      <c r="B2863" s="53"/>
      <c r="C2863" s="53"/>
    </row>
    <row r="2864" spans="1:3">
      <c r="A2864" s="5">
        <v>2862</v>
      </c>
      <c r="B2864" s="53"/>
      <c r="C2864" s="53"/>
    </row>
    <row r="2865" spans="1:3">
      <c r="A2865" s="5">
        <v>2863</v>
      </c>
      <c r="B2865" s="53"/>
      <c r="C2865" s="53"/>
    </row>
    <row r="2866" spans="1:3">
      <c r="A2866" s="5">
        <v>2864</v>
      </c>
      <c r="B2866" s="53"/>
      <c r="C2866" s="53"/>
    </row>
    <row r="2867" spans="1:3">
      <c r="A2867" s="5">
        <v>2865</v>
      </c>
      <c r="B2867" s="53"/>
      <c r="C2867" s="53"/>
    </row>
    <row r="2868" spans="1:3">
      <c r="A2868" s="5">
        <v>2866</v>
      </c>
      <c r="B2868" s="53"/>
      <c r="C2868" s="53"/>
    </row>
    <row r="2869" spans="1:3">
      <c r="A2869" s="5">
        <v>2867</v>
      </c>
      <c r="B2869" s="53"/>
      <c r="C2869" s="53"/>
    </row>
    <row r="2870" spans="1:3">
      <c r="A2870" s="5">
        <v>2868</v>
      </c>
      <c r="B2870" s="53"/>
      <c r="C2870" s="53"/>
    </row>
    <row r="2871" spans="1:3">
      <c r="A2871" s="5">
        <v>2869</v>
      </c>
      <c r="B2871" s="53"/>
      <c r="C2871" s="53"/>
    </row>
    <row r="2872" spans="1:3">
      <c r="A2872" s="5">
        <v>2870</v>
      </c>
      <c r="B2872" s="53"/>
      <c r="C2872" s="53"/>
    </row>
    <row r="2873" spans="1:3">
      <c r="A2873" s="5">
        <v>2871</v>
      </c>
      <c r="B2873" s="53"/>
      <c r="C2873" s="53"/>
    </row>
    <row r="2874" spans="1:3">
      <c r="A2874" s="5">
        <v>2872</v>
      </c>
      <c r="B2874" s="53"/>
      <c r="C2874" s="53"/>
    </row>
    <row r="2875" spans="1:3">
      <c r="A2875" s="5">
        <v>2873</v>
      </c>
      <c r="B2875" s="53"/>
      <c r="C2875" s="53"/>
    </row>
    <row r="2876" spans="1:3">
      <c r="A2876" s="5">
        <v>2874</v>
      </c>
      <c r="B2876" s="53"/>
      <c r="C2876" s="53"/>
    </row>
    <row r="2877" spans="1:3">
      <c r="A2877" s="5">
        <v>2875</v>
      </c>
      <c r="B2877" s="53"/>
      <c r="C2877" s="53"/>
    </row>
    <row r="2878" spans="1:3">
      <c r="A2878" s="5">
        <v>2876</v>
      </c>
      <c r="B2878" s="53"/>
      <c r="C2878" s="53"/>
    </row>
    <row r="2879" spans="1:3">
      <c r="A2879" s="5">
        <v>2877</v>
      </c>
      <c r="B2879" s="53"/>
      <c r="C2879" s="53"/>
    </row>
    <row r="2880" spans="1:3">
      <c r="A2880" s="5">
        <v>2878</v>
      </c>
      <c r="B2880" s="53"/>
      <c r="C2880" s="53"/>
    </row>
    <row r="2881" spans="1:3">
      <c r="A2881" s="5">
        <v>2879</v>
      </c>
      <c r="B2881" s="53"/>
      <c r="C2881" s="53"/>
    </row>
    <row r="2882" spans="1:3">
      <c r="A2882" s="5">
        <v>2880</v>
      </c>
      <c r="B2882" s="53"/>
      <c r="C2882" s="53"/>
    </row>
    <row r="2883" spans="1:3">
      <c r="A2883" s="5">
        <v>2881</v>
      </c>
      <c r="B2883" s="53"/>
      <c r="C2883" s="53"/>
    </row>
    <row r="2884" spans="1:3">
      <c r="A2884" s="5">
        <v>2882</v>
      </c>
      <c r="B2884" s="53"/>
      <c r="C2884" s="53"/>
    </row>
    <row r="2885" spans="1:3">
      <c r="A2885" s="5">
        <v>2883</v>
      </c>
      <c r="B2885" s="53"/>
      <c r="C2885" s="53"/>
    </row>
    <row r="2886" spans="1:3">
      <c r="A2886" s="5">
        <v>2884</v>
      </c>
      <c r="B2886" s="53"/>
      <c r="C2886" s="53"/>
    </row>
    <row r="2887" spans="1:3">
      <c r="A2887" s="5">
        <v>2885</v>
      </c>
      <c r="B2887" s="53"/>
      <c r="C2887" s="53"/>
    </row>
    <row r="2888" spans="1:3">
      <c r="A2888" s="5">
        <v>2886</v>
      </c>
      <c r="B2888" s="53"/>
      <c r="C2888" s="53"/>
    </row>
    <row r="2889" spans="1:3">
      <c r="A2889" s="5">
        <v>2887</v>
      </c>
      <c r="B2889" s="53"/>
      <c r="C2889" s="53"/>
    </row>
    <row r="2890" spans="1:3">
      <c r="A2890" s="5">
        <v>2888</v>
      </c>
      <c r="B2890" s="53"/>
      <c r="C2890" s="53"/>
    </row>
    <row r="2891" spans="1:3">
      <c r="A2891" s="5">
        <v>2889</v>
      </c>
      <c r="B2891" s="53"/>
      <c r="C2891" s="53"/>
    </row>
    <row r="2892" spans="1:3">
      <c r="A2892" s="5">
        <v>2890</v>
      </c>
      <c r="B2892" s="53"/>
      <c r="C2892" s="53"/>
    </row>
    <row r="2893" spans="1:3">
      <c r="A2893" s="5">
        <v>2891</v>
      </c>
      <c r="B2893" s="53"/>
      <c r="C2893" s="53"/>
    </row>
    <row r="2894" spans="1:3">
      <c r="A2894" s="5">
        <v>2892</v>
      </c>
      <c r="B2894" s="53"/>
      <c r="C2894" s="53"/>
    </row>
    <row r="2895" spans="1:3">
      <c r="A2895" s="5">
        <v>2893</v>
      </c>
      <c r="B2895" s="53"/>
      <c r="C2895" s="53"/>
    </row>
    <row r="2896" spans="1:3">
      <c r="A2896" s="5">
        <v>2894</v>
      </c>
      <c r="B2896" s="53"/>
      <c r="C2896" s="53"/>
    </row>
    <row r="2897" spans="1:3">
      <c r="A2897" s="5">
        <v>2895</v>
      </c>
      <c r="B2897" s="53"/>
      <c r="C2897" s="53"/>
    </row>
    <row r="2898" spans="1:3">
      <c r="A2898" s="5">
        <v>2896</v>
      </c>
      <c r="B2898" s="53"/>
      <c r="C2898" s="53"/>
    </row>
    <row r="2899" spans="1:3">
      <c r="A2899" s="5">
        <v>2897</v>
      </c>
      <c r="B2899" s="53"/>
      <c r="C2899" s="53"/>
    </row>
    <row r="2900" spans="1:3">
      <c r="A2900" s="5">
        <v>2898</v>
      </c>
      <c r="B2900" s="53"/>
      <c r="C2900" s="53"/>
    </row>
    <row r="2901" spans="1:3">
      <c r="A2901" s="5">
        <v>2899</v>
      </c>
      <c r="B2901" s="53"/>
      <c r="C2901" s="53"/>
    </row>
    <row r="2902" spans="1:3">
      <c r="A2902" s="5">
        <v>2900</v>
      </c>
      <c r="B2902" s="53"/>
      <c r="C2902" s="53"/>
    </row>
    <row r="2903" spans="1:3">
      <c r="A2903" s="5">
        <v>2901</v>
      </c>
      <c r="B2903" s="53"/>
      <c r="C2903" s="53"/>
    </row>
    <row r="2904" spans="1:3">
      <c r="A2904" s="5">
        <v>2902</v>
      </c>
      <c r="B2904" s="53"/>
      <c r="C2904" s="53"/>
    </row>
    <row r="2905" spans="1:3">
      <c r="A2905" s="5">
        <v>2903</v>
      </c>
      <c r="B2905" s="53"/>
      <c r="C2905" s="53"/>
    </row>
    <row r="2906" spans="1:3">
      <c r="A2906" s="5">
        <v>2904</v>
      </c>
      <c r="B2906" s="53"/>
      <c r="C2906" s="53"/>
    </row>
    <row r="2907" spans="1:3">
      <c r="A2907" s="5">
        <v>2905</v>
      </c>
      <c r="B2907" s="53"/>
      <c r="C2907" s="53"/>
    </row>
    <row r="2908" spans="1:3">
      <c r="A2908" s="5">
        <v>2906</v>
      </c>
      <c r="B2908" s="53"/>
      <c r="C2908" s="53"/>
    </row>
    <row r="2909" spans="1:3">
      <c r="A2909" s="5">
        <v>2907</v>
      </c>
      <c r="B2909" s="53"/>
      <c r="C2909" s="53"/>
    </row>
    <row r="2910" spans="1:3">
      <c r="A2910" s="5">
        <v>2908</v>
      </c>
      <c r="B2910" s="53"/>
      <c r="C2910" s="53"/>
    </row>
    <row r="2911" spans="1:3">
      <c r="A2911" s="5">
        <v>2909</v>
      </c>
      <c r="B2911" s="53"/>
      <c r="C2911" s="53"/>
    </row>
    <row r="2912" spans="1:3">
      <c r="A2912" s="5">
        <v>2910</v>
      </c>
      <c r="B2912" s="53"/>
      <c r="C2912" s="53"/>
    </row>
    <row r="2913" spans="1:3">
      <c r="A2913" s="5">
        <v>2911</v>
      </c>
      <c r="B2913" s="53"/>
      <c r="C2913" s="53"/>
    </row>
    <row r="2914" spans="1:3">
      <c r="A2914" s="5">
        <v>2912</v>
      </c>
      <c r="B2914" s="53"/>
      <c r="C2914" s="53"/>
    </row>
    <row r="2915" spans="1:3">
      <c r="A2915" s="5">
        <v>2913</v>
      </c>
      <c r="B2915" s="53"/>
      <c r="C2915" s="53"/>
    </row>
    <row r="2916" spans="1:3">
      <c r="A2916" s="5">
        <v>2914</v>
      </c>
      <c r="B2916" s="53"/>
      <c r="C2916" s="53"/>
    </row>
    <row r="2917" spans="1:3">
      <c r="A2917" s="5">
        <v>2915</v>
      </c>
      <c r="B2917" s="53"/>
      <c r="C2917" s="53"/>
    </row>
    <row r="2918" spans="1:3">
      <c r="A2918" s="5">
        <v>2916</v>
      </c>
      <c r="B2918" s="53"/>
      <c r="C2918" s="53"/>
    </row>
    <row r="2919" spans="1:3">
      <c r="A2919" s="5">
        <v>2917</v>
      </c>
      <c r="B2919" s="53"/>
      <c r="C2919" s="53"/>
    </row>
    <row r="2920" spans="1:3">
      <c r="A2920" s="5">
        <v>2918</v>
      </c>
      <c r="B2920" s="53"/>
      <c r="C2920" s="53"/>
    </row>
    <row r="2921" spans="1:3">
      <c r="A2921" s="5">
        <v>2919</v>
      </c>
      <c r="B2921" s="53"/>
      <c r="C2921" s="53"/>
    </row>
    <row r="2922" spans="1:3">
      <c r="A2922" s="5">
        <v>2920</v>
      </c>
      <c r="B2922" s="53"/>
      <c r="C2922" s="53"/>
    </row>
    <row r="2923" spans="1:3">
      <c r="A2923" s="5">
        <v>2921</v>
      </c>
      <c r="B2923" s="53"/>
      <c r="C2923" s="53"/>
    </row>
    <row r="2924" spans="1:3">
      <c r="A2924" s="5">
        <v>2922</v>
      </c>
      <c r="B2924" s="53"/>
      <c r="C2924" s="53"/>
    </row>
    <row r="2925" spans="1:3">
      <c r="A2925" s="5">
        <v>2923</v>
      </c>
      <c r="B2925" s="53"/>
      <c r="C2925" s="53"/>
    </row>
    <row r="2926" spans="1:3">
      <c r="A2926" s="5">
        <v>2924</v>
      </c>
      <c r="B2926" s="53"/>
      <c r="C2926" s="53"/>
    </row>
    <row r="2927" spans="1:3">
      <c r="A2927" s="5">
        <v>2925</v>
      </c>
      <c r="B2927" s="53"/>
      <c r="C2927" s="53"/>
    </row>
    <row r="2928" spans="1:3">
      <c r="A2928" s="5">
        <v>2926</v>
      </c>
      <c r="B2928" s="53"/>
      <c r="C2928" s="53"/>
    </row>
    <row r="2929" spans="1:3">
      <c r="A2929" s="5">
        <v>2927</v>
      </c>
      <c r="B2929" s="53"/>
      <c r="C2929" s="53"/>
    </row>
    <row r="2930" spans="1:3">
      <c r="A2930" s="5">
        <v>2928</v>
      </c>
      <c r="B2930" s="53"/>
      <c r="C2930" s="53"/>
    </row>
    <row r="2931" spans="1:3">
      <c r="A2931" s="5">
        <v>2929</v>
      </c>
      <c r="B2931" s="53"/>
      <c r="C2931" s="53"/>
    </row>
    <row r="2932" spans="1:3">
      <c r="A2932" s="5">
        <v>2930</v>
      </c>
      <c r="B2932" s="53"/>
      <c r="C2932" s="53"/>
    </row>
    <row r="2933" spans="1:3">
      <c r="A2933" s="5">
        <v>2931</v>
      </c>
      <c r="B2933" s="53"/>
      <c r="C2933" s="53"/>
    </row>
    <row r="2934" spans="1:3">
      <c r="A2934" s="5">
        <v>2932</v>
      </c>
      <c r="B2934" s="53"/>
      <c r="C2934" s="53"/>
    </row>
    <row r="2935" spans="1:3">
      <c r="A2935" s="5">
        <v>2933</v>
      </c>
      <c r="B2935" s="53"/>
      <c r="C2935" s="53"/>
    </row>
    <row r="2936" spans="1:3">
      <c r="A2936" s="5">
        <v>2934</v>
      </c>
      <c r="B2936" s="53"/>
      <c r="C2936" s="53"/>
    </row>
    <row r="2937" spans="1:3">
      <c r="A2937" s="5">
        <v>2935</v>
      </c>
      <c r="B2937" s="53"/>
      <c r="C2937" s="53"/>
    </row>
    <row r="2938" spans="1:3">
      <c r="A2938" s="5">
        <v>2936</v>
      </c>
      <c r="B2938" s="53"/>
      <c r="C2938" s="53"/>
    </row>
    <row r="2939" spans="1:3">
      <c r="A2939" s="5">
        <v>2937</v>
      </c>
      <c r="B2939" s="53"/>
      <c r="C2939" s="53"/>
    </row>
    <row r="2940" spans="1:3">
      <c r="A2940" s="5">
        <v>2938</v>
      </c>
      <c r="B2940" s="53"/>
      <c r="C2940" s="53"/>
    </row>
    <row r="2941" spans="1:3">
      <c r="A2941" s="5">
        <v>2939</v>
      </c>
      <c r="B2941" s="53"/>
      <c r="C2941" s="53"/>
    </row>
    <row r="2942" spans="1:3">
      <c r="A2942" s="5">
        <v>2940</v>
      </c>
      <c r="B2942" s="53"/>
      <c r="C2942" s="53"/>
    </row>
    <row r="2943" spans="1:3">
      <c r="A2943" s="5">
        <v>2941</v>
      </c>
      <c r="B2943" s="53"/>
      <c r="C2943" s="53"/>
    </row>
    <row r="2944" spans="1:3">
      <c r="A2944" s="5">
        <v>2942</v>
      </c>
      <c r="B2944" s="53"/>
      <c r="C2944" s="53"/>
    </row>
    <row r="2945" spans="1:3">
      <c r="A2945" s="5">
        <v>2943</v>
      </c>
      <c r="B2945" s="53"/>
      <c r="C2945" s="53"/>
    </row>
    <row r="2946" spans="1:3">
      <c r="A2946" s="5">
        <v>2944</v>
      </c>
      <c r="B2946" s="53"/>
      <c r="C2946" s="53"/>
    </row>
    <row r="2947" spans="1:3">
      <c r="A2947" s="5">
        <v>2945</v>
      </c>
      <c r="B2947" s="53"/>
      <c r="C2947" s="53"/>
    </row>
    <row r="2948" spans="1:3">
      <c r="A2948" s="5">
        <v>2946</v>
      </c>
      <c r="B2948" s="53"/>
      <c r="C2948" s="53"/>
    </row>
    <row r="2949" spans="1:3">
      <c r="A2949" s="5">
        <v>2947</v>
      </c>
      <c r="B2949" s="53"/>
      <c r="C2949" s="53"/>
    </row>
    <row r="2950" spans="1:3">
      <c r="A2950" s="5">
        <v>2948</v>
      </c>
      <c r="B2950" s="53"/>
      <c r="C2950" s="53"/>
    </row>
    <row r="2951" spans="1:3">
      <c r="A2951" s="5">
        <v>2949</v>
      </c>
      <c r="B2951" s="53"/>
      <c r="C2951" s="53"/>
    </row>
    <row r="2952" spans="1:3">
      <c r="A2952" s="5">
        <v>2950</v>
      </c>
      <c r="B2952" s="53"/>
      <c r="C2952" s="53"/>
    </row>
    <row r="2953" spans="1:3">
      <c r="A2953" s="5">
        <v>2951</v>
      </c>
      <c r="B2953" s="53"/>
      <c r="C2953" s="53"/>
    </row>
    <row r="2954" spans="1:3">
      <c r="A2954" s="5">
        <v>2952</v>
      </c>
      <c r="B2954" s="53"/>
      <c r="C2954" s="53"/>
    </row>
    <row r="2955" spans="1:3">
      <c r="A2955" s="5">
        <v>2953</v>
      </c>
      <c r="B2955" s="53"/>
      <c r="C2955" s="53"/>
    </row>
    <row r="2956" spans="1:3">
      <c r="A2956" s="5">
        <v>2954</v>
      </c>
      <c r="B2956" s="53"/>
      <c r="C2956" s="53"/>
    </row>
    <row r="2957" spans="1:3">
      <c r="A2957" s="5">
        <v>2955</v>
      </c>
      <c r="B2957" s="53"/>
      <c r="C2957" s="53"/>
    </row>
    <row r="2958" spans="1:3">
      <c r="A2958" s="5">
        <v>2956</v>
      </c>
      <c r="B2958" s="53"/>
      <c r="C2958" s="53"/>
    </row>
    <row r="2959" spans="1:3">
      <c r="A2959" s="5">
        <v>2957</v>
      </c>
      <c r="B2959" s="53"/>
      <c r="C2959" s="53"/>
    </row>
    <row r="2960" spans="1:3">
      <c r="A2960" s="5">
        <v>2958</v>
      </c>
      <c r="B2960" s="53"/>
      <c r="C2960" s="53"/>
    </row>
    <row r="2961" spans="1:3">
      <c r="A2961" s="5">
        <v>2959</v>
      </c>
      <c r="B2961" s="53"/>
      <c r="C2961" s="53"/>
    </row>
    <row r="2962" spans="1:3">
      <c r="A2962" s="5">
        <v>2960</v>
      </c>
      <c r="B2962" s="53"/>
      <c r="C2962" s="53"/>
    </row>
    <row r="2963" spans="1:3">
      <c r="A2963" s="5">
        <v>2961</v>
      </c>
      <c r="B2963" s="53"/>
      <c r="C2963" s="53"/>
    </row>
    <row r="2964" spans="1:3">
      <c r="A2964" s="5">
        <v>2962</v>
      </c>
      <c r="B2964" s="53"/>
      <c r="C2964" s="53"/>
    </row>
    <row r="2965" spans="1:3">
      <c r="A2965" s="5">
        <v>2963</v>
      </c>
      <c r="B2965" s="53"/>
      <c r="C2965" s="53"/>
    </row>
    <row r="2966" spans="1:3">
      <c r="A2966" s="5">
        <v>2964</v>
      </c>
      <c r="B2966" s="53"/>
      <c r="C2966" s="53"/>
    </row>
    <row r="2967" spans="1:3">
      <c r="A2967" s="5">
        <v>2965</v>
      </c>
      <c r="B2967" s="53"/>
      <c r="C2967" s="53"/>
    </row>
    <row r="2968" spans="1:3">
      <c r="A2968" s="5">
        <v>2966</v>
      </c>
      <c r="B2968" s="53"/>
      <c r="C2968" s="53"/>
    </row>
    <row r="2969" spans="1:3">
      <c r="A2969" s="5">
        <v>2967</v>
      </c>
      <c r="B2969" s="53"/>
      <c r="C2969" s="53"/>
    </row>
    <row r="2970" spans="1:3">
      <c r="A2970" s="5">
        <v>2968</v>
      </c>
      <c r="B2970" s="53"/>
      <c r="C2970" s="53"/>
    </row>
    <row r="2971" spans="1:3">
      <c r="A2971" s="5">
        <v>2969</v>
      </c>
      <c r="B2971" s="53"/>
      <c r="C2971" s="53"/>
    </row>
    <row r="2972" spans="1:3">
      <c r="A2972" s="5">
        <v>2970</v>
      </c>
      <c r="B2972" s="53"/>
      <c r="C2972" s="53"/>
    </row>
    <row r="2973" spans="1:3">
      <c r="A2973" s="5">
        <v>2971</v>
      </c>
      <c r="B2973" s="53"/>
      <c r="C2973" s="53"/>
    </row>
    <row r="2974" spans="1:3">
      <c r="A2974" s="5">
        <v>2972</v>
      </c>
      <c r="B2974" s="53"/>
      <c r="C2974" s="53"/>
    </row>
    <row r="2975" spans="1:3">
      <c r="A2975" s="5">
        <v>2973</v>
      </c>
      <c r="B2975" s="53"/>
      <c r="C2975" s="53"/>
    </row>
    <row r="2976" spans="1:3">
      <c r="A2976" s="5">
        <v>2974</v>
      </c>
      <c r="B2976" s="53"/>
      <c r="C2976" s="53"/>
    </row>
    <row r="2977" spans="1:3">
      <c r="A2977" s="5">
        <v>2975</v>
      </c>
      <c r="B2977" s="53"/>
      <c r="C2977" s="53"/>
    </row>
    <row r="2978" spans="1:3">
      <c r="A2978" s="5">
        <v>2976</v>
      </c>
      <c r="B2978" s="53"/>
      <c r="C2978" s="53"/>
    </row>
    <row r="2979" spans="1:3">
      <c r="A2979" s="5">
        <v>2977</v>
      </c>
      <c r="B2979" s="53"/>
      <c r="C2979" s="53"/>
    </row>
    <row r="2980" spans="1:3">
      <c r="A2980" s="5">
        <v>2978</v>
      </c>
      <c r="B2980" s="53"/>
      <c r="C2980" s="53"/>
    </row>
    <row r="2981" spans="1:3">
      <c r="A2981" s="5">
        <v>2979</v>
      </c>
      <c r="B2981" s="53"/>
      <c r="C2981" s="53"/>
    </row>
    <row r="2982" spans="1:3">
      <c r="A2982" s="5">
        <v>2980</v>
      </c>
      <c r="B2982" s="53"/>
      <c r="C2982" s="53"/>
    </row>
    <row r="2983" spans="1:3">
      <c r="A2983" s="5">
        <v>2981</v>
      </c>
      <c r="B2983" s="53"/>
      <c r="C2983" s="53"/>
    </row>
    <row r="2984" spans="1:3">
      <c r="A2984" s="5">
        <v>2982</v>
      </c>
      <c r="B2984" s="53"/>
      <c r="C2984" s="53"/>
    </row>
    <row r="2985" spans="1:3">
      <c r="A2985" s="5">
        <v>2983</v>
      </c>
      <c r="B2985" s="53"/>
      <c r="C2985" s="53"/>
    </row>
    <row r="2986" spans="1:3">
      <c r="A2986" s="5">
        <v>2984</v>
      </c>
      <c r="B2986" s="53"/>
      <c r="C2986" s="53"/>
    </row>
    <row r="2987" spans="1:3">
      <c r="A2987" s="5">
        <v>2985</v>
      </c>
      <c r="B2987" s="53"/>
      <c r="C2987" s="53"/>
    </row>
    <row r="2988" spans="1:3">
      <c r="A2988" s="5">
        <v>2986</v>
      </c>
      <c r="B2988" s="53"/>
      <c r="C2988" s="53"/>
    </row>
    <row r="2989" spans="1:3">
      <c r="A2989" s="5">
        <v>2987</v>
      </c>
      <c r="B2989" s="53"/>
      <c r="C2989" s="53"/>
    </row>
    <row r="2990" spans="1:3">
      <c r="A2990" s="5">
        <v>2988</v>
      </c>
      <c r="B2990" s="53"/>
      <c r="C2990" s="53"/>
    </row>
    <row r="2991" spans="1:3">
      <c r="A2991" s="5">
        <v>2989</v>
      </c>
      <c r="B2991" s="53"/>
      <c r="C2991" s="53"/>
    </row>
    <row r="2992" spans="1:3">
      <c r="A2992" s="5">
        <v>2990</v>
      </c>
      <c r="B2992" s="53"/>
      <c r="C2992" s="53"/>
    </row>
    <row r="2993" spans="1:3">
      <c r="A2993" s="5">
        <v>2991</v>
      </c>
      <c r="B2993" s="53"/>
      <c r="C2993" s="53"/>
    </row>
    <row r="2994" spans="1:3">
      <c r="A2994" s="5">
        <v>2992</v>
      </c>
      <c r="B2994" s="53"/>
      <c r="C2994" s="53"/>
    </row>
    <row r="2995" spans="1:3">
      <c r="A2995" s="5">
        <v>2993</v>
      </c>
      <c r="B2995" s="53"/>
      <c r="C2995" s="53"/>
    </row>
    <row r="2996" spans="1:3">
      <c r="A2996" s="5">
        <v>2994</v>
      </c>
      <c r="B2996" s="53"/>
      <c r="C2996" s="53"/>
    </row>
    <row r="2997" spans="1:3">
      <c r="A2997" s="5">
        <v>2995</v>
      </c>
      <c r="B2997" s="53"/>
      <c r="C2997" s="53"/>
    </row>
    <row r="2998" spans="1:3">
      <c r="A2998" s="5">
        <v>2996</v>
      </c>
      <c r="B2998" s="53"/>
      <c r="C2998" s="53"/>
    </row>
    <row r="2999" spans="1:3">
      <c r="A2999" s="5">
        <v>2997</v>
      </c>
      <c r="B2999" s="53"/>
      <c r="C2999" s="53"/>
    </row>
    <row r="3000" spans="1:3">
      <c r="A3000" s="5">
        <v>2998</v>
      </c>
      <c r="B3000" s="53"/>
      <c r="C3000" s="53"/>
    </row>
    <row r="3001" spans="1:3">
      <c r="A3001" s="5">
        <v>2999</v>
      </c>
      <c r="B3001" s="53"/>
      <c r="C3001" s="53"/>
    </row>
    <row r="3002" spans="1:3">
      <c r="A3002" s="5">
        <v>3000</v>
      </c>
      <c r="B3002" s="53"/>
      <c r="C3002" s="53"/>
    </row>
    <row r="3003" spans="1:3">
      <c r="A3003" s="5">
        <v>3001</v>
      </c>
      <c r="B3003" s="53"/>
      <c r="C3003" s="53"/>
    </row>
    <row r="3004" spans="1:3">
      <c r="A3004" s="5">
        <v>3002</v>
      </c>
      <c r="B3004" s="53"/>
      <c r="C3004" s="53"/>
    </row>
    <row r="3005" spans="1:3">
      <c r="A3005" s="5">
        <v>3003</v>
      </c>
      <c r="B3005" s="53"/>
      <c r="C3005" s="53"/>
    </row>
    <row r="3006" spans="1:3">
      <c r="A3006" s="5">
        <v>3004</v>
      </c>
      <c r="B3006" s="53"/>
      <c r="C3006" s="53"/>
    </row>
    <row r="3007" spans="1:3">
      <c r="A3007" s="5">
        <v>3005</v>
      </c>
      <c r="B3007" s="53"/>
      <c r="C3007" s="53"/>
    </row>
    <row r="3008" spans="1:3">
      <c r="A3008" s="5">
        <v>3006</v>
      </c>
      <c r="B3008" s="53"/>
      <c r="C3008" s="53"/>
    </row>
    <row r="3009" spans="1:3">
      <c r="A3009" s="5">
        <v>3007</v>
      </c>
      <c r="B3009" s="53"/>
      <c r="C3009" s="53"/>
    </row>
    <row r="3010" spans="1:3">
      <c r="A3010" s="5">
        <v>3008</v>
      </c>
      <c r="B3010" s="53"/>
      <c r="C3010" s="53"/>
    </row>
    <row r="3011" spans="1:3">
      <c r="A3011" s="5">
        <v>3009</v>
      </c>
      <c r="B3011" s="53"/>
      <c r="C3011" s="53"/>
    </row>
    <row r="3012" spans="1:3">
      <c r="A3012" s="5">
        <v>3010</v>
      </c>
      <c r="B3012" s="53"/>
      <c r="C3012" s="53"/>
    </row>
    <row r="3013" spans="1:3">
      <c r="A3013" s="5">
        <v>3011</v>
      </c>
      <c r="B3013" s="53"/>
      <c r="C3013" s="53"/>
    </row>
    <row r="3014" spans="1:3">
      <c r="A3014" s="5">
        <v>3012</v>
      </c>
      <c r="B3014" s="53"/>
      <c r="C3014" s="53"/>
    </row>
    <row r="3015" spans="1:3">
      <c r="A3015" s="5">
        <v>3013</v>
      </c>
      <c r="B3015" s="53"/>
      <c r="C3015" s="53"/>
    </row>
    <row r="3016" spans="1:3">
      <c r="A3016" s="5">
        <v>3014</v>
      </c>
      <c r="B3016" s="53"/>
      <c r="C3016" s="53"/>
    </row>
    <row r="3017" spans="1:3">
      <c r="A3017" s="5">
        <v>3015</v>
      </c>
      <c r="B3017" s="53"/>
      <c r="C3017" s="53"/>
    </row>
    <row r="3018" spans="1:3">
      <c r="A3018" s="5">
        <v>3016</v>
      </c>
      <c r="B3018" s="53"/>
      <c r="C3018" s="53"/>
    </row>
    <row r="3019" spans="1:3">
      <c r="A3019" s="5">
        <v>3017</v>
      </c>
      <c r="B3019" s="53"/>
      <c r="C3019" s="53"/>
    </row>
    <row r="3020" spans="1:3">
      <c r="A3020" s="5">
        <v>3018</v>
      </c>
      <c r="B3020" s="53"/>
      <c r="C3020" s="53"/>
    </row>
    <row r="3021" spans="1:3">
      <c r="A3021" s="5">
        <v>3019</v>
      </c>
      <c r="B3021" s="53"/>
      <c r="C3021" s="53"/>
    </row>
    <row r="3022" spans="1:3">
      <c r="A3022" s="5">
        <v>3020</v>
      </c>
      <c r="B3022" s="53"/>
      <c r="C3022" s="53"/>
    </row>
    <row r="3023" spans="1:3">
      <c r="A3023" s="5">
        <v>3021</v>
      </c>
      <c r="B3023" s="53"/>
      <c r="C3023" s="53"/>
    </row>
    <row r="3024" spans="1:3">
      <c r="A3024" s="5">
        <v>3022</v>
      </c>
      <c r="B3024" s="53"/>
      <c r="C3024" s="53"/>
    </row>
    <row r="3025" spans="1:3">
      <c r="A3025" s="5">
        <v>3023</v>
      </c>
      <c r="B3025" s="53"/>
      <c r="C3025" s="53"/>
    </row>
    <row r="3026" spans="1:3">
      <c r="A3026" s="5">
        <v>3024</v>
      </c>
      <c r="B3026" s="53"/>
      <c r="C3026" s="53"/>
    </row>
    <row r="3027" spans="1:3">
      <c r="A3027" s="5">
        <v>3025</v>
      </c>
      <c r="B3027" s="53"/>
      <c r="C3027" s="53"/>
    </row>
    <row r="3028" spans="1:3">
      <c r="A3028" s="5">
        <v>3026</v>
      </c>
      <c r="B3028" s="53"/>
      <c r="C3028" s="53"/>
    </row>
    <row r="3029" spans="1:3">
      <c r="A3029" s="5">
        <v>3027</v>
      </c>
      <c r="B3029" s="53"/>
      <c r="C3029" s="53"/>
    </row>
    <row r="3030" spans="1:3">
      <c r="A3030" s="5">
        <v>3028</v>
      </c>
      <c r="B3030" s="53"/>
      <c r="C3030" s="53"/>
    </row>
    <row r="3031" spans="1:3">
      <c r="A3031" s="5">
        <v>3029</v>
      </c>
      <c r="B3031" s="53"/>
      <c r="C3031" s="53"/>
    </row>
    <row r="3032" spans="1:3">
      <c r="A3032" s="5">
        <v>3030</v>
      </c>
      <c r="B3032" s="53"/>
      <c r="C3032" s="53"/>
    </row>
    <row r="3033" spans="1:3">
      <c r="A3033" s="5">
        <v>3031</v>
      </c>
      <c r="B3033" s="53"/>
      <c r="C3033" s="53"/>
    </row>
    <row r="3034" spans="1:3">
      <c r="A3034" s="5">
        <v>3032</v>
      </c>
      <c r="B3034" s="53"/>
      <c r="C3034" s="53"/>
    </row>
    <row r="3035" spans="1:3">
      <c r="A3035" s="5">
        <v>3033</v>
      </c>
      <c r="B3035" s="53"/>
      <c r="C3035" s="53"/>
    </row>
    <row r="3036" spans="1:3">
      <c r="A3036" s="5">
        <v>3034</v>
      </c>
      <c r="B3036" s="53"/>
      <c r="C3036" s="53"/>
    </row>
    <row r="3037" spans="1:3">
      <c r="A3037" s="5">
        <v>3035</v>
      </c>
      <c r="B3037" s="53"/>
      <c r="C3037" s="53"/>
    </row>
    <row r="3038" spans="1:3">
      <c r="A3038" s="5">
        <v>3036</v>
      </c>
      <c r="B3038" s="53"/>
      <c r="C3038" s="53"/>
    </row>
    <row r="3039" spans="1:3">
      <c r="A3039" s="5">
        <v>3037</v>
      </c>
      <c r="B3039" s="53"/>
      <c r="C3039" s="53"/>
    </row>
    <row r="3040" spans="1:3">
      <c r="A3040" s="5">
        <v>3038</v>
      </c>
      <c r="B3040" s="53"/>
      <c r="C3040" s="53"/>
    </row>
    <row r="3041" spans="1:3">
      <c r="A3041" s="5">
        <v>3039</v>
      </c>
      <c r="B3041" s="53"/>
      <c r="C3041" s="53"/>
    </row>
    <row r="3042" spans="1:3">
      <c r="A3042" s="5">
        <v>3040</v>
      </c>
      <c r="B3042" s="53"/>
      <c r="C3042" s="53"/>
    </row>
    <row r="3043" spans="1:3">
      <c r="A3043" s="5">
        <v>3041</v>
      </c>
      <c r="B3043" s="53"/>
      <c r="C3043" s="53"/>
    </row>
    <row r="3044" spans="1:3">
      <c r="A3044" s="5">
        <v>3042</v>
      </c>
      <c r="B3044" s="53"/>
      <c r="C3044" s="53"/>
    </row>
    <row r="3045" spans="1:3">
      <c r="A3045" s="5">
        <v>3043</v>
      </c>
      <c r="B3045" s="53"/>
      <c r="C3045" s="53"/>
    </row>
    <row r="3046" spans="1:3">
      <c r="A3046" s="5">
        <v>3044</v>
      </c>
      <c r="B3046" s="53"/>
      <c r="C3046" s="53"/>
    </row>
    <row r="3047" spans="1:3">
      <c r="A3047" s="5">
        <v>3045</v>
      </c>
      <c r="B3047" s="53"/>
      <c r="C3047" s="53"/>
    </row>
    <row r="3048" spans="1:3">
      <c r="A3048" s="5">
        <v>3046</v>
      </c>
      <c r="B3048" s="53"/>
      <c r="C3048" s="53"/>
    </row>
    <row r="3049" spans="1:3">
      <c r="A3049" s="5">
        <v>3047</v>
      </c>
      <c r="B3049" s="53"/>
      <c r="C3049" s="53"/>
    </row>
    <row r="3050" spans="1:3">
      <c r="A3050" s="5">
        <v>3048</v>
      </c>
      <c r="B3050" s="53"/>
      <c r="C3050" s="53"/>
    </row>
    <row r="3051" spans="1:3">
      <c r="A3051" s="5">
        <v>3049</v>
      </c>
      <c r="B3051" s="53"/>
      <c r="C3051" s="53"/>
    </row>
    <row r="3052" spans="1:3">
      <c r="A3052" s="5">
        <v>3050</v>
      </c>
      <c r="B3052" s="53"/>
      <c r="C3052" s="53"/>
    </row>
    <row r="3053" spans="1:3">
      <c r="A3053" s="5">
        <v>3051</v>
      </c>
      <c r="B3053" s="53"/>
      <c r="C3053" s="53"/>
    </row>
    <row r="3054" spans="1:3">
      <c r="A3054" s="5">
        <v>3052</v>
      </c>
      <c r="B3054" s="53"/>
      <c r="C3054" s="53"/>
    </row>
    <row r="3055" spans="1:3">
      <c r="A3055" s="5">
        <v>3053</v>
      </c>
      <c r="B3055" s="53"/>
      <c r="C3055" s="53"/>
    </row>
    <row r="3056" spans="1:3">
      <c r="A3056" s="5">
        <v>3054</v>
      </c>
      <c r="B3056" s="53"/>
      <c r="C3056" s="53"/>
    </row>
    <row r="3057" spans="1:3">
      <c r="A3057" s="5">
        <v>3055</v>
      </c>
      <c r="B3057" s="53"/>
      <c r="C3057" s="53"/>
    </row>
    <row r="3058" spans="1:3">
      <c r="A3058" s="5">
        <v>3056</v>
      </c>
      <c r="B3058" s="53"/>
      <c r="C3058" s="53"/>
    </row>
    <row r="3059" spans="1:3">
      <c r="A3059" s="5">
        <v>3057</v>
      </c>
      <c r="B3059" s="53"/>
      <c r="C3059" s="53"/>
    </row>
    <row r="3060" spans="1:3">
      <c r="A3060" s="5">
        <v>3058</v>
      </c>
      <c r="B3060" s="53"/>
      <c r="C3060" s="53"/>
    </row>
    <row r="3061" spans="1:3">
      <c r="A3061" s="5">
        <v>3059</v>
      </c>
      <c r="B3061" s="53"/>
      <c r="C3061" s="53"/>
    </row>
    <row r="3062" spans="1:3">
      <c r="A3062" s="5">
        <v>3060</v>
      </c>
      <c r="B3062" s="53"/>
      <c r="C3062" s="53"/>
    </row>
    <row r="3063" spans="1:3">
      <c r="A3063" s="5">
        <v>3061</v>
      </c>
      <c r="B3063" s="53"/>
      <c r="C3063" s="53"/>
    </row>
    <row r="3064" spans="1:3">
      <c r="A3064" s="5">
        <v>3062</v>
      </c>
      <c r="B3064" s="53"/>
      <c r="C3064" s="53"/>
    </row>
    <row r="3065" spans="1:3">
      <c r="A3065" s="5">
        <v>3063</v>
      </c>
      <c r="B3065" s="53"/>
      <c r="C3065" s="53"/>
    </row>
    <row r="3066" spans="1:3">
      <c r="A3066" s="5">
        <v>3064</v>
      </c>
      <c r="B3066" s="53"/>
      <c r="C3066" s="53"/>
    </row>
    <row r="3067" spans="1:3">
      <c r="A3067" s="5">
        <v>3065</v>
      </c>
      <c r="B3067" s="53"/>
      <c r="C3067" s="53"/>
    </row>
    <row r="3068" spans="1:3">
      <c r="A3068" s="5">
        <v>3066</v>
      </c>
      <c r="B3068" s="53"/>
      <c r="C3068" s="53"/>
    </row>
    <row r="3069" spans="1:3">
      <c r="A3069" s="5">
        <v>3067</v>
      </c>
      <c r="B3069" s="53"/>
      <c r="C3069" s="53"/>
    </row>
    <row r="3070" spans="1:3">
      <c r="A3070" s="5">
        <v>3068</v>
      </c>
      <c r="B3070" s="53"/>
      <c r="C3070" s="53"/>
    </row>
    <row r="3071" spans="1:3">
      <c r="A3071" s="5">
        <v>3069</v>
      </c>
      <c r="B3071" s="53"/>
      <c r="C3071" s="53"/>
    </row>
    <row r="3072" spans="1:3">
      <c r="A3072" s="5">
        <v>3070</v>
      </c>
      <c r="B3072" s="53"/>
      <c r="C3072" s="53"/>
    </row>
    <row r="3073" spans="1:3">
      <c r="A3073" s="5">
        <v>3071</v>
      </c>
      <c r="B3073" s="53"/>
      <c r="C3073" s="53"/>
    </row>
    <row r="3074" spans="1:3">
      <c r="A3074" s="5">
        <v>3072</v>
      </c>
      <c r="B3074" s="53"/>
      <c r="C3074" s="53"/>
    </row>
    <row r="3075" spans="1:3">
      <c r="A3075" s="5">
        <v>3073</v>
      </c>
      <c r="B3075" s="53"/>
      <c r="C3075" s="53"/>
    </row>
    <row r="3076" spans="1:3">
      <c r="A3076" s="5">
        <v>3074</v>
      </c>
      <c r="B3076" s="53"/>
      <c r="C3076" s="53"/>
    </row>
    <row r="3077" spans="1:3">
      <c r="A3077" s="5">
        <v>3075</v>
      </c>
      <c r="B3077" s="53"/>
      <c r="C3077" s="53"/>
    </row>
    <row r="3078" spans="1:3">
      <c r="A3078" s="5">
        <v>3076</v>
      </c>
      <c r="B3078" s="53"/>
      <c r="C3078" s="53"/>
    </row>
    <row r="3079" spans="1:3">
      <c r="A3079" s="5">
        <v>3077</v>
      </c>
      <c r="B3079" s="53"/>
      <c r="C3079" s="53"/>
    </row>
    <row r="3080" spans="1:3">
      <c r="A3080" s="5">
        <v>3078</v>
      </c>
      <c r="B3080" s="53"/>
      <c r="C3080" s="53"/>
    </row>
    <row r="3081" spans="1:3">
      <c r="A3081" s="5">
        <v>3079</v>
      </c>
      <c r="B3081" s="53"/>
      <c r="C3081" s="53"/>
    </row>
    <row r="3082" spans="1:3">
      <c r="A3082" s="5">
        <v>3080</v>
      </c>
      <c r="B3082" s="53"/>
      <c r="C3082" s="53"/>
    </row>
    <row r="3083" spans="1:3">
      <c r="A3083" s="5">
        <v>3081</v>
      </c>
      <c r="B3083" s="53"/>
      <c r="C3083" s="53"/>
    </row>
    <row r="3084" spans="1:3">
      <c r="A3084" s="5">
        <v>3082</v>
      </c>
      <c r="B3084" s="53"/>
      <c r="C3084" s="53"/>
    </row>
    <row r="3085" spans="1:3">
      <c r="A3085" s="5">
        <v>3083</v>
      </c>
      <c r="B3085" s="53"/>
      <c r="C3085" s="53"/>
    </row>
    <row r="3086" spans="1:3">
      <c r="A3086" s="5">
        <v>3084</v>
      </c>
      <c r="B3086" s="53"/>
      <c r="C3086" s="53"/>
    </row>
    <row r="3087" spans="1:3">
      <c r="A3087" s="5">
        <v>3085</v>
      </c>
      <c r="B3087" s="53"/>
      <c r="C3087" s="53"/>
    </row>
    <row r="3088" spans="1:3">
      <c r="A3088" s="5">
        <v>3086</v>
      </c>
      <c r="B3088" s="53"/>
      <c r="C3088" s="53"/>
    </row>
    <row r="3089" spans="1:3">
      <c r="A3089" s="5">
        <v>3087</v>
      </c>
      <c r="B3089" s="53"/>
      <c r="C3089" s="53"/>
    </row>
    <row r="3090" spans="1:3">
      <c r="A3090" s="5">
        <v>3088</v>
      </c>
      <c r="B3090" s="53"/>
      <c r="C3090" s="53"/>
    </row>
    <row r="3091" spans="1:3">
      <c r="A3091" s="5">
        <v>3089</v>
      </c>
      <c r="B3091" s="53"/>
      <c r="C3091" s="53"/>
    </row>
    <row r="3092" spans="1:3">
      <c r="A3092" s="5">
        <v>3090</v>
      </c>
      <c r="B3092" s="53"/>
      <c r="C3092" s="53"/>
    </row>
    <row r="3093" spans="1:3">
      <c r="A3093" s="5">
        <v>3091</v>
      </c>
      <c r="B3093" s="53"/>
      <c r="C3093" s="53"/>
    </row>
    <row r="3094" spans="1:3">
      <c r="A3094" s="5">
        <v>3092</v>
      </c>
      <c r="B3094" s="53"/>
      <c r="C3094" s="53"/>
    </row>
    <row r="3095" spans="1:3">
      <c r="A3095" s="5">
        <v>3093</v>
      </c>
      <c r="B3095" s="53"/>
      <c r="C3095" s="53"/>
    </row>
    <row r="3096" spans="1:3">
      <c r="A3096" s="5">
        <v>3094</v>
      </c>
      <c r="B3096" s="53"/>
      <c r="C3096" s="53"/>
    </row>
    <row r="3097" spans="1:3">
      <c r="A3097" s="5">
        <v>3095</v>
      </c>
      <c r="B3097" s="53"/>
      <c r="C3097" s="53"/>
    </row>
    <row r="3098" spans="1:3">
      <c r="A3098" s="5">
        <v>3096</v>
      </c>
      <c r="B3098" s="53"/>
      <c r="C3098" s="53"/>
    </row>
    <row r="3099" spans="1:3">
      <c r="A3099" s="5">
        <v>3097</v>
      </c>
      <c r="B3099" s="53"/>
      <c r="C3099" s="53"/>
    </row>
    <row r="3100" spans="1:3">
      <c r="A3100" s="5">
        <v>3098</v>
      </c>
      <c r="B3100" s="53"/>
      <c r="C3100" s="53"/>
    </row>
    <row r="3101" spans="1:3">
      <c r="A3101" s="5">
        <v>3099</v>
      </c>
      <c r="B3101" s="53"/>
      <c r="C3101" s="53"/>
    </row>
    <row r="3102" spans="1:3">
      <c r="A3102" s="5">
        <v>3100</v>
      </c>
      <c r="B3102" s="53"/>
      <c r="C3102" s="53"/>
    </row>
    <row r="3103" spans="1:3">
      <c r="A3103" s="5">
        <v>3101</v>
      </c>
      <c r="B3103" s="53"/>
      <c r="C3103" s="53"/>
    </row>
    <row r="3104" spans="1:3">
      <c r="A3104" s="5">
        <v>3102</v>
      </c>
      <c r="B3104" s="53"/>
      <c r="C3104" s="53"/>
    </row>
    <row r="3105" spans="1:3">
      <c r="A3105" s="5">
        <v>3103</v>
      </c>
      <c r="B3105" s="53"/>
      <c r="C3105" s="53"/>
    </row>
    <row r="3106" spans="1:3">
      <c r="A3106" s="5">
        <v>3104</v>
      </c>
      <c r="B3106" s="53"/>
      <c r="C3106" s="53"/>
    </row>
    <row r="3107" spans="1:3">
      <c r="A3107" s="5">
        <v>3105</v>
      </c>
      <c r="B3107" s="53"/>
      <c r="C3107" s="53"/>
    </row>
    <row r="3108" spans="1:3">
      <c r="A3108" s="5">
        <v>3106</v>
      </c>
      <c r="B3108" s="53"/>
      <c r="C3108" s="53"/>
    </row>
    <row r="3109" spans="1:3">
      <c r="A3109" s="5">
        <v>3107</v>
      </c>
      <c r="B3109" s="53"/>
      <c r="C3109" s="53"/>
    </row>
    <row r="3110" spans="1:3">
      <c r="A3110" s="5">
        <v>3108</v>
      </c>
      <c r="B3110" s="53"/>
      <c r="C3110" s="53"/>
    </row>
    <row r="3111" spans="1:3">
      <c r="A3111" s="5">
        <v>3109</v>
      </c>
      <c r="B3111" s="53"/>
      <c r="C3111" s="53"/>
    </row>
    <row r="3112" spans="1:3">
      <c r="A3112" s="5">
        <v>3110</v>
      </c>
      <c r="B3112" s="53"/>
      <c r="C3112" s="53"/>
    </row>
    <row r="3113" spans="1:3">
      <c r="A3113" s="5">
        <v>3111</v>
      </c>
      <c r="B3113" s="53"/>
      <c r="C3113" s="53"/>
    </row>
    <row r="3114" spans="1:3">
      <c r="A3114" s="5">
        <v>3112</v>
      </c>
      <c r="B3114" s="53"/>
      <c r="C3114" s="53"/>
    </row>
    <row r="3115" spans="1:3">
      <c r="A3115" s="5">
        <v>3113</v>
      </c>
      <c r="B3115" s="53"/>
      <c r="C3115" s="53"/>
    </row>
    <row r="3116" spans="1:3">
      <c r="A3116" s="5">
        <v>3114</v>
      </c>
      <c r="B3116" s="53"/>
      <c r="C3116" s="53"/>
    </row>
    <row r="3117" spans="1:3">
      <c r="A3117" s="5">
        <v>3115</v>
      </c>
      <c r="B3117" s="53"/>
      <c r="C3117" s="53"/>
    </row>
    <row r="3118" spans="1:3">
      <c r="A3118" s="5">
        <v>3116</v>
      </c>
      <c r="B3118" s="53"/>
      <c r="C3118" s="53"/>
    </row>
    <row r="3119" spans="1:3">
      <c r="A3119" s="5">
        <v>3117</v>
      </c>
      <c r="B3119" s="53"/>
      <c r="C3119" s="53"/>
    </row>
    <row r="3120" spans="1:3">
      <c r="A3120" s="5">
        <v>3118</v>
      </c>
      <c r="B3120" s="53"/>
      <c r="C3120" s="53"/>
    </row>
    <row r="3121" spans="1:3">
      <c r="A3121" s="5">
        <v>3119</v>
      </c>
      <c r="B3121" s="53"/>
      <c r="C3121" s="53"/>
    </row>
    <row r="3122" spans="1:3">
      <c r="A3122" s="5">
        <v>3120</v>
      </c>
      <c r="B3122" s="53"/>
      <c r="C3122" s="53"/>
    </row>
    <row r="3123" spans="1:3">
      <c r="A3123" s="5">
        <v>3121</v>
      </c>
      <c r="B3123" s="53"/>
      <c r="C3123" s="53"/>
    </row>
    <row r="3124" spans="1:3">
      <c r="A3124" s="5">
        <v>3122</v>
      </c>
      <c r="B3124" s="53"/>
      <c r="C3124" s="53"/>
    </row>
    <row r="3125" spans="1:3">
      <c r="A3125" s="5">
        <v>3123</v>
      </c>
      <c r="B3125" s="53"/>
      <c r="C3125" s="53"/>
    </row>
    <row r="3126" spans="1:3">
      <c r="A3126" s="5">
        <v>3124</v>
      </c>
      <c r="B3126" s="53"/>
      <c r="C3126" s="53"/>
    </row>
    <row r="3127" spans="1:3">
      <c r="A3127" s="5">
        <v>3125</v>
      </c>
      <c r="B3127" s="53"/>
      <c r="C3127" s="53"/>
    </row>
    <row r="3128" spans="1:3">
      <c r="A3128" s="5">
        <v>3126</v>
      </c>
      <c r="B3128" s="53"/>
      <c r="C3128" s="53"/>
    </row>
    <row r="3129" spans="1:3">
      <c r="A3129" s="5">
        <v>3127</v>
      </c>
      <c r="B3129" s="53"/>
      <c r="C3129" s="53"/>
    </row>
    <row r="3130" spans="1:3">
      <c r="A3130" s="5">
        <v>3128</v>
      </c>
      <c r="B3130" s="53"/>
      <c r="C3130" s="53"/>
    </row>
    <row r="3131" spans="1:3">
      <c r="A3131" s="5">
        <v>3129</v>
      </c>
      <c r="B3131" s="53"/>
      <c r="C3131" s="53"/>
    </row>
    <row r="3132" spans="1:3">
      <c r="A3132" s="5">
        <v>3130</v>
      </c>
      <c r="B3132" s="53"/>
      <c r="C3132" s="53"/>
    </row>
    <row r="3133" spans="1:3">
      <c r="A3133" s="5">
        <v>3131</v>
      </c>
      <c r="B3133" s="53"/>
      <c r="C3133" s="53"/>
    </row>
    <row r="3134" spans="1:3">
      <c r="A3134" s="5">
        <v>3132</v>
      </c>
      <c r="B3134" s="53"/>
      <c r="C3134" s="53"/>
    </row>
    <row r="3135" spans="1:3">
      <c r="A3135" s="5">
        <v>3133</v>
      </c>
      <c r="B3135" s="53"/>
      <c r="C3135" s="53"/>
    </row>
    <row r="3136" spans="1:3">
      <c r="A3136" s="5">
        <v>3134</v>
      </c>
      <c r="B3136" s="53"/>
      <c r="C3136" s="53"/>
    </row>
    <row r="3137" spans="1:3">
      <c r="A3137" s="5">
        <v>3135</v>
      </c>
      <c r="B3137" s="53"/>
      <c r="C3137" s="53"/>
    </row>
    <row r="3138" spans="1:3">
      <c r="A3138" s="5">
        <v>3136</v>
      </c>
      <c r="B3138" s="53"/>
      <c r="C3138" s="53"/>
    </row>
    <row r="3139" spans="1:3">
      <c r="A3139" s="5">
        <v>3137</v>
      </c>
      <c r="B3139" s="53"/>
      <c r="C3139" s="53"/>
    </row>
    <row r="3140" spans="1:3">
      <c r="A3140" s="5">
        <v>3138</v>
      </c>
      <c r="B3140" s="53"/>
      <c r="C3140" s="53"/>
    </row>
    <row r="3141" spans="1:3">
      <c r="A3141" s="5">
        <v>3139</v>
      </c>
      <c r="B3141" s="53"/>
      <c r="C3141" s="53"/>
    </row>
    <row r="3142" spans="1:3">
      <c r="A3142" s="5">
        <v>3140</v>
      </c>
      <c r="B3142" s="53"/>
      <c r="C3142" s="53"/>
    </row>
    <row r="3143" spans="1:3">
      <c r="A3143" s="5">
        <v>3141</v>
      </c>
      <c r="B3143" s="53"/>
      <c r="C3143" s="53"/>
    </row>
    <row r="3144" spans="1:3">
      <c r="A3144" s="5">
        <v>3142</v>
      </c>
      <c r="B3144" s="53"/>
      <c r="C3144" s="53"/>
    </row>
    <row r="3145" spans="1:3">
      <c r="A3145" s="5">
        <v>3143</v>
      </c>
      <c r="B3145" s="53"/>
      <c r="C3145" s="53"/>
    </row>
    <row r="3146" spans="1:3">
      <c r="A3146" s="5">
        <v>3144</v>
      </c>
      <c r="B3146" s="53"/>
      <c r="C3146" s="53"/>
    </row>
    <row r="3147" spans="1:3">
      <c r="A3147" s="5">
        <v>3145</v>
      </c>
      <c r="B3147" s="53"/>
      <c r="C3147" s="53"/>
    </row>
    <row r="3148" spans="1:3">
      <c r="A3148" s="5">
        <v>3146</v>
      </c>
      <c r="B3148" s="53"/>
      <c r="C3148" s="53"/>
    </row>
    <row r="3149" spans="1:3">
      <c r="A3149" s="5">
        <v>3147</v>
      </c>
      <c r="B3149" s="53"/>
      <c r="C3149" s="53"/>
    </row>
    <row r="3150" spans="1:3">
      <c r="A3150" s="5">
        <v>3148</v>
      </c>
      <c r="B3150" s="53"/>
      <c r="C3150" s="53"/>
    </row>
    <row r="3151" spans="1:3">
      <c r="A3151" s="5">
        <v>3149</v>
      </c>
      <c r="B3151" s="53"/>
      <c r="C3151" s="53"/>
    </row>
    <row r="3152" spans="1:3">
      <c r="A3152" s="5">
        <v>3150</v>
      </c>
      <c r="B3152" s="53"/>
      <c r="C3152" s="53"/>
    </row>
    <row r="3153" spans="1:3">
      <c r="A3153" s="5">
        <v>3151</v>
      </c>
      <c r="B3153" s="53"/>
      <c r="C3153" s="53"/>
    </row>
    <row r="3154" spans="1:3">
      <c r="A3154" s="5">
        <v>3152</v>
      </c>
      <c r="B3154" s="53"/>
      <c r="C3154" s="53"/>
    </row>
    <row r="3155" spans="1:3">
      <c r="A3155" s="5">
        <v>3153</v>
      </c>
      <c r="B3155" s="53"/>
      <c r="C3155" s="53"/>
    </row>
    <row r="3156" spans="1:3">
      <c r="A3156" s="5">
        <v>3154</v>
      </c>
      <c r="B3156" s="53"/>
      <c r="C3156" s="53"/>
    </row>
    <row r="3157" spans="1:3">
      <c r="A3157" s="5">
        <v>3155</v>
      </c>
      <c r="B3157" s="53"/>
      <c r="C3157" s="53"/>
    </row>
    <row r="3158" spans="1:3">
      <c r="A3158" s="5">
        <v>3156</v>
      </c>
      <c r="B3158" s="53"/>
      <c r="C3158" s="53"/>
    </row>
    <row r="3159" spans="1:3">
      <c r="A3159" s="5">
        <v>3157</v>
      </c>
      <c r="B3159" s="53"/>
      <c r="C3159" s="53"/>
    </row>
    <row r="3160" spans="1:3">
      <c r="A3160" s="5">
        <v>3158</v>
      </c>
      <c r="B3160" s="53"/>
      <c r="C3160" s="53"/>
    </row>
    <row r="3161" spans="1:3">
      <c r="A3161" s="5">
        <v>3159</v>
      </c>
      <c r="B3161" s="53"/>
      <c r="C3161" s="53"/>
    </row>
    <row r="3162" spans="1:3">
      <c r="A3162" s="5">
        <v>3160</v>
      </c>
      <c r="B3162" s="53"/>
      <c r="C3162" s="53"/>
    </row>
    <row r="3163" spans="1:3">
      <c r="A3163" s="5">
        <v>3161</v>
      </c>
      <c r="B3163" s="53"/>
      <c r="C3163" s="53"/>
    </row>
    <row r="3164" spans="1:3">
      <c r="A3164" s="5">
        <v>3162</v>
      </c>
      <c r="B3164" s="53"/>
      <c r="C3164" s="53"/>
    </row>
    <row r="3165" spans="1:3">
      <c r="A3165" s="5">
        <v>3163</v>
      </c>
      <c r="B3165" s="53"/>
      <c r="C3165" s="53"/>
    </row>
    <row r="3166" spans="1:3">
      <c r="A3166" s="5">
        <v>3164</v>
      </c>
      <c r="B3166" s="53"/>
      <c r="C3166" s="53"/>
    </row>
    <row r="3167" spans="1:3">
      <c r="A3167" s="5">
        <v>3165</v>
      </c>
      <c r="B3167" s="53"/>
      <c r="C3167" s="53"/>
    </row>
    <row r="3168" spans="1:3">
      <c r="A3168" s="5">
        <v>3166</v>
      </c>
      <c r="B3168" s="53"/>
      <c r="C3168" s="53"/>
    </row>
    <row r="3169" spans="1:3">
      <c r="A3169" s="5">
        <v>3167</v>
      </c>
      <c r="B3169" s="53"/>
      <c r="C3169" s="53"/>
    </row>
    <row r="3170" spans="1:3">
      <c r="A3170" s="5">
        <v>3168</v>
      </c>
      <c r="B3170" s="53"/>
      <c r="C3170" s="53"/>
    </row>
    <row r="3171" spans="1:3">
      <c r="A3171" s="5">
        <v>3169</v>
      </c>
      <c r="B3171" s="53"/>
      <c r="C3171" s="53"/>
    </row>
    <row r="3172" spans="1:3">
      <c r="A3172" s="5">
        <v>3170</v>
      </c>
      <c r="B3172" s="53"/>
      <c r="C3172" s="53"/>
    </row>
    <row r="3173" spans="1:3">
      <c r="A3173" s="5">
        <v>3171</v>
      </c>
      <c r="B3173" s="53"/>
      <c r="C3173" s="53"/>
    </row>
    <row r="3174" spans="1:3">
      <c r="A3174" s="5">
        <v>3172</v>
      </c>
      <c r="B3174" s="53"/>
      <c r="C3174" s="53"/>
    </row>
    <row r="3175" spans="1:3">
      <c r="A3175" s="5">
        <v>3173</v>
      </c>
      <c r="B3175" s="53"/>
      <c r="C3175" s="53"/>
    </row>
    <row r="3176" spans="1:3">
      <c r="A3176" s="5">
        <v>3174</v>
      </c>
      <c r="B3176" s="53"/>
      <c r="C3176" s="53"/>
    </row>
    <row r="3177" spans="1:3">
      <c r="A3177" s="5">
        <v>3175</v>
      </c>
      <c r="B3177" s="53"/>
      <c r="C3177" s="53"/>
    </row>
    <row r="3178" spans="1:3">
      <c r="A3178" s="5">
        <v>3176</v>
      </c>
      <c r="B3178" s="53"/>
      <c r="C3178" s="53"/>
    </row>
    <row r="3179" spans="1:3">
      <c r="A3179" s="5">
        <v>3177</v>
      </c>
      <c r="B3179" s="53"/>
      <c r="C3179" s="53"/>
    </row>
    <row r="3180" spans="1:3">
      <c r="A3180" s="5">
        <v>3178</v>
      </c>
      <c r="B3180" s="53"/>
      <c r="C3180" s="53"/>
    </row>
    <row r="3181" spans="1:3">
      <c r="A3181" s="5">
        <v>3179</v>
      </c>
      <c r="B3181" s="53"/>
      <c r="C3181" s="53"/>
    </row>
    <row r="3182" spans="1:3">
      <c r="A3182" s="5">
        <v>3180</v>
      </c>
      <c r="B3182" s="53"/>
      <c r="C3182" s="53"/>
    </row>
    <row r="3183" spans="1:3">
      <c r="A3183" s="5">
        <v>3181</v>
      </c>
      <c r="B3183" s="53"/>
      <c r="C3183" s="53"/>
    </row>
    <row r="3184" spans="1:3">
      <c r="A3184" s="5">
        <v>3182</v>
      </c>
      <c r="B3184" s="53"/>
      <c r="C3184" s="53"/>
    </row>
    <row r="3185" spans="1:3">
      <c r="A3185" s="5">
        <v>3183</v>
      </c>
      <c r="B3185" s="53"/>
      <c r="C3185" s="53"/>
    </row>
    <row r="3186" spans="1:3">
      <c r="A3186" s="5">
        <v>3184</v>
      </c>
      <c r="B3186" s="53"/>
      <c r="C3186" s="53"/>
    </row>
    <row r="3187" spans="1:3">
      <c r="A3187" s="5">
        <v>3185</v>
      </c>
      <c r="B3187" s="53"/>
      <c r="C3187" s="53"/>
    </row>
    <row r="3188" spans="1:3">
      <c r="A3188" s="5">
        <v>3186</v>
      </c>
      <c r="B3188" s="53"/>
      <c r="C3188" s="53"/>
    </row>
    <row r="3189" spans="1:3">
      <c r="A3189" s="5">
        <v>3187</v>
      </c>
      <c r="B3189" s="53"/>
      <c r="C3189" s="53"/>
    </row>
    <row r="3190" spans="1:3">
      <c r="A3190" s="5">
        <v>3188</v>
      </c>
      <c r="B3190" s="53"/>
      <c r="C3190" s="53"/>
    </row>
    <row r="3191" spans="1:3">
      <c r="A3191" s="5">
        <v>3189</v>
      </c>
      <c r="B3191" s="53"/>
      <c r="C3191" s="53"/>
    </row>
    <row r="3192" spans="1:3">
      <c r="A3192" s="5">
        <v>3190</v>
      </c>
      <c r="B3192" s="53"/>
      <c r="C3192" s="53"/>
    </row>
    <row r="3193" spans="1:3">
      <c r="A3193" s="5">
        <v>3191</v>
      </c>
      <c r="B3193" s="53"/>
      <c r="C3193" s="53"/>
    </row>
    <row r="3194" spans="1:3">
      <c r="A3194" s="5">
        <v>3192</v>
      </c>
      <c r="B3194" s="53"/>
      <c r="C3194" s="53"/>
    </row>
    <row r="3195" spans="1:3">
      <c r="A3195" s="5">
        <v>3193</v>
      </c>
      <c r="B3195" s="53"/>
      <c r="C3195" s="53"/>
    </row>
    <row r="3196" spans="1:3">
      <c r="A3196" s="5">
        <v>3194</v>
      </c>
      <c r="B3196" s="53"/>
      <c r="C3196" s="53"/>
    </row>
    <row r="3197" spans="1:3">
      <c r="A3197" s="5">
        <v>3195</v>
      </c>
      <c r="B3197" s="53"/>
      <c r="C3197" s="53"/>
    </row>
    <row r="3198" spans="1:3">
      <c r="A3198" s="5">
        <v>3196</v>
      </c>
      <c r="B3198" s="53"/>
      <c r="C3198" s="53"/>
    </row>
    <row r="3199" spans="1:3">
      <c r="A3199" s="5">
        <v>3197</v>
      </c>
      <c r="B3199" s="53"/>
      <c r="C3199" s="53"/>
    </row>
    <row r="3200" spans="1:3">
      <c r="A3200" s="5">
        <v>3198</v>
      </c>
      <c r="B3200" s="53"/>
      <c r="C3200" s="53"/>
    </row>
    <row r="3201" spans="1:3">
      <c r="A3201" s="5">
        <v>3199</v>
      </c>
      <c r="B3201" s="53"/>
      <c r="C3201" s="53"/>
    </row>
    <row r="3202" spans="1:3">
      <c r="A3202" s="5">
        <v>3200</v>
      </c>
      <c r="B3202" s="53"/>
      <c r="C3202" s="53"/>
    </row>
    <row r="3203" spans="1:3">
      <c r="A3203" s="5">
        <v>3201</v>
      </c>
      <c r="B3203" s="53"/>
      <c r="C3203" s="53"/>
    </row>
    <row r="3204" spans="1:3">
      <c r="A3204" s="5">
        <v>3202</v>
      </c>
      <c r="B3204" s="53"/>
      <c r="C3204" s="53"/>
    </row>
    <row r="3205" spans="1:3">
      <c r="A3205" s="5">
        <v>3203</v>
      </c>
      <c r="B3205" s="53"/>
      <c r="C3205" s="53"/>
    </row>
    <row r="3206" spans="1:3">
      <c r="A3206" s="5">
        <v>3204</v>
      </c>
      <c r="B3206" s="53"/>
      <c r="C3206" s="53"/>
    </row>
    <row r="3207" spans="1:3">
      <c r="A3207" s="5">
        <v>3205</v>
      </c>
      <c r="B3207" s="53"/>
      <c r="C3207" s="53"/>
    </row>
    <row r="3208" spans="1:3">
      <c r="A3208" s="5">
        <v>3206</v>
      </c>
      <c r="B3208" s="53"/>
      <c r="C3208" s="53"/>
    </row>
    <row r="3209" spans="1:3">
      <c r="A3209" s="5">
        <v>3207</v>
      </c>
      <c r="B3209" s="53"/>
      <c r="C3209" s="53"/>
    </row>
    <row r="3210" spans="1:3">
      <c r="A3210" s="5">
        <v>3208</v>
      </c>
      <c r="B3210" s="53"/>
      <c r="C3210" s="53"/>
    </row>
    <row r="3211" spans="1:3">
      <c r="A3211" s="5">
        <v>3209</v>
      </c>
      <c r="B3211" s="53"/>
      <c r="C3211" s="53"/>
    </row>
    <row r="3212" spans="1:3">
      <c r="A3212" s="5">
        <v>3210</v>
      </c>
      <c r="B3212" s="53"/>
      <c r="C3212" s="53"/>
    </row>
    <row r="3213" spans="1:3">
      <c r="A3213" s="5">
        <v>3211</v>
      </c>
      <c r="B3213" s="53"/>
      <c r="C3213" s="53"/>
    </row>
    <row r="3214" spans="1:3">
      <c r="A3214" s="5">
        <v>3212</v>
      </c>
      <c r="B3214" s="53"/>
      <c r="C3214" s="53"/>
    </row>
    <row r="3215" spans="1:3">
      <c r="A3215" s="5">
        <v>3213</v>
      </c>
      <c r="B3215" s="53"/>
      <c r="C3215" s="53"/>
    </row>
    <row r="3216" spans="1:3">
      <c r="A3216" s="5">
        <v>3214</v>
      </c>
      <c r="B3216" s="53"/>
      <c r="C3216" s="53"/>
    </row>
    <row r="3217" spans="1:3">
      <c r="A3217" s="5">
        <v>3215</v>
      </c>
      <c r="B3217" s="53"/>
      <c r="C3217" s="53"/>
    </row>
    <row r="3218" spans="1:3">
      <c r="A3218" s="5">
        <v>3216</v>
      </c>
      <c r="B3218" s="53"/>
      <c r="C3218" s="53"/>
    </row>
    <row r="3219" spans="1:3">
      <c r="A3219" s="5">
        <v>3217</v>
      </c>
      <c r="B3219" s="53"/>
      <c r="C3219" s="53"/>
    </row>
    <row r="3220" spans="1:3">
      <c r="A3220" s="5">
        <v>3218</v>
      </c>
      <c r="B3220" s="53"/>
      <c r="C3220" s="53"/>
    </row>
    <row r="3221" spans="1:3">
      <c r="A3221" s="5">
        <v>3219</v>
      </c>
      <c r="B3221" s="53"/>
      <c r="C3221" s="53"/>
    </row>
    <row r="3222" spans="1:3">
      <c r="A3222" s="5">
        <v>3220</v>
      </c>
      <c r="B3222" s="53"/>
      <c r="C3222" s="53"/>
    </row>
    <row r="3223" spans="1:3">
      <c r="A3223" s="5">
        <v>3221</v>
      </c>
      <c r="B3223" s="53"/>
      <c r="C3223" s="53"/>
    </row>
    <row r="3224" spans="1:3">
      <c r="A3224" s="5">
        <v>3222</v>
      </c>
      <c r="B3224" s="53"/>
      <c r="C3224" s="53"/>
    </row>
    <row r="3225" spans="1:3">
      <c r="A3225" s="5">
        <v>3223</v>
      </c>
      <c r="B3225" s="53"/>
      <c r="C3225" s="53"/>
    </row>
    <row r="3226" spans="1:3">
      <c r="A3226" s="5">
        <v>3224</v>
      </c>
      <c r="B3226" s="53"/>
      <c r="C3226" s="53"/>
    </row>
    <row r="3227" spans="1:3">
      <c r="A3227" s="5">
        <v>3225</v>
      </c>
      <c r="B3227" s="53"/>
      <c r="C3227" s="53"/>
    </row>
    <row r="3228" spans="1:3">
      <c r="A3228" s="5">
        <v>3226</v>
      </c>
      <c r="B3228" s="53"/>
      <c r="C3228" s="53"/>
    </row>
    <row r="3229" spans="1:3">
      <c r="A3229" s="5">
        <v>3227</v>
      </c>
      <c r="B3229" s="53"/>
      <c r="C3229" s="53"/>
    </row>
    <row r="3230" spans="1:3">
      <c r="A3230" s="5">
        <v>3228</v>
      </c>
      <c r="B3230" s="53"/>
      <c r="C3230" s="53"/>
    </row>
    <row r="3231" spans="1:3">
      <c r="A3231" s="5">
        <v>3229</v>
      </c>
      <c r="B3231" s="53"/>
      <c r="C3231" s="53"/>
    </row>
    <row r="3232" spans="1:3">
      <c r="A3232" s="5">
        <v>3230</v>
      </c>
      <c r="B3232" s="53"/>
      <c r="C3232" s="53"/>
    </row>
    <row r="3233" spans="1:3">
      <c r="A3233" s="5">
        <v>3231</v>
      </c>
      <c r="B3233" s="53"/>
      <c r="C3233" s="53"/>
    </row>
    <row r="3234" spans="1:3">
      <c r="A3234" s="5">
        <v>3232</v>
      </c>
      <c r="B3234" s="53"/>
      <c r="C3234" s="53"/>
    </row>
    <row r="3235" spans="1:3">
      <c r="A3235" s="5">
        <v>3233</v>
      </c>
      <c r="B3235" s="53"/>
      <c r="C3235" s="53"/>
    </row>
    <row r="3236" spans="1:3">
      <c r="A3236" s="5">
        <v>3234</v>
      </c>
      <c r="B3236" s="53"/>
      <c r="C3236" s="53"/>
    </row>
    <row r="3237" spans="1:3">
      <c r="A3237" s="5">
        <v>3235</v>
      </c>
      <c r="B3237" s="53"/>
      <c r="C3237" s="53"/>
    </row>
    <row r="3238" spans="1:3">
      <c r="A3238" s="5">
        <v>3236</v>
      </c>
      <c r="B3238" s="53"/>
      <c r="C3238" s="53"/>
    </row>
    <row r="3239" spans="1:3">
      <c r="A3239" s="5">
        <v>3237</v>
      </c>
      <c r="B3239" s="53"/>
      <c r="C3239" s="53"/>
    </row>
    <row r="3240" spans="1:3">
      <c r="A3240" s="5">
        <v>3238</v>
      </c>
      <c r="B3240" s="53"/>
      <c r="C3240" s="53"/>
    </row>
    <row r="3241" spans="1:3">
      <c r="A3241" s="5">
        <v>3239</v>
      </c>
      <c r="B3241" s="53"/>
      <c r="C3241" s="53"/>
    </row>
    <row r="3242" spans="1:3">
      <c r="A3242" s="5">
        <v>3240</v>
      </c>
      <c r="B3242" s="53"/>
      <c r="C3242" s="53"/>
    </row>
    <row r="3243" spans="1:3">
      <c r="A3243" s="5">
        <v>3241</v>
      </c>
      <c r="B3243" s="53"/>
      <c r="C3243" s="53"/>
    </row>
    <row r="3244" spans="1:3">
      <c r="A3244" s="5">
        <v>3242</v>
      </c>
      <c r="B3244" s="53"/>
      <c r="C3244" s="53"/>
    </row>
    <row r="3245" spans="1:3">
      <c r="A3245" s="5">
        <v>3243</v>
      </c>
      <c r="B3245" s="53"/>
      <c r="C3245" s="53"/>
    </row>
    <row r="3246" spans="1:3">
      <c r="A3246" s="5">
        <v>3244</v>
      </c>
      <c r="B3246" s="53"/>
      <c r="C3246" s="53"/>
    </row>
    <row r="3247" spans="1:3">
      <c r="A3247" s="5">
        <v>3245</v>
      </c>
      <c r="B3247" s="53"/>
      <c r="C3247" s="53"/>
    </row>
    <row r="3248" spans="1:3">
      <c r="A3248" s="5">
        <v>3246</v>
      </c>
      <c r="B3248" s="53"/>
      <c r="C3248" s="53"/>
    </row>
    <row r="3249" spans="1:3">
      <c r="A3249" s="5">
        <v>3247</v>
      </c>
      <c r="B3249" s="53"/>
      <c r="C3249" s="53"/>
    </row>
    <row r="3250" spans="1:3">
      <c r="A3250" s="5">
        <v>3248</v>
      </c>
      <c r="B3250" s="53"/>
      <c r="C3250" s="53"/>
    </row>
    <row r="3251" spans="1:3">
      <c r="A3251" s="5">
        <v>3249</v>
      </c>
      <c r="B3251" s="53"/>
      <c r="C3251" s="53"/>
    </row>
    <row r="3252" spans="1:3">
      <c r="A3252" s="5">
        <v>3250</v>
      </c>
      <c r="B3252" s="53"/>
      <c r="C3252" s="53"/>
    </row>
    <row r="3253" spans="1:3">
      <c r="A3253" s="5">
        <v>3251</v>
      </c>
      <c r="B3253" s="53"/>
      <c r="C3253" s="53"/>
    </row>
    <row r="3254" spans="1:3">
      <c r="A3254" s="5">
        <v>3252</v>
      </c>
      <c r="B3254" s="53"/>
      <c r="C3254" s="53"/>
    </row>
    <row r="3255" spans="1:3">
      <c r="A3255" s="5">
        <v>3253</v>
      </c>
      <c r="B3255" s="53"/>
      <c r="C3255" s="53"/>
    </row>
    <row r="3256" spans="1:3">
      <c r="A3256" s="5">
        <v>3254</v>
      </c>
      <c r="B3256" s="53"/>
      <c r="C3256" s="53"/>
    </row>
    <row r="3257" spans="1:3">
      <c r="A3257" s="5">
        <v>3255</v>
      </c>
      <c r="B3257" s="53"/>
      <c r="C3257" s="53"/>
    </row>
    <row r="3258" spans="1:3">
      <c r="A3258" s="5">
        <v>3256</v>
      </c>
      <c r="B3258" s="53"/>
      <c r="C3258" s="53"/>
    </row>
    <row r="3259" spans="1:3">
      <c r="A3259" s="5">
        <v>3257</v>
      </c>
      <c r="B3259" s="53"/>
      <c r="C3259" s="53"/>
    </row>
    <row r="3260" spans="1:3">
      <c r="A3260" s="5">
        <v>3258</v>
      </c>
      <c r="B3260" s="53"/>
      <c r="C3260" s="53"/>
    </row>
    <row r="3261" spans="1:3">
      <c r="A3261" s="5">
        <v>3259</v>
      </c>
      <c r="B3261" s="53"/>
      <c r="C3261" s="53"/>
    </row>
    <row r="3262" spans="1:3">
      <c r="A3262" s="5">
        <v>3260</v>
      </c>
      <c r="B3262" s="53"/>
      <c r="C3262" s="53"/>
    </row>
    <row r="3263" spans="1:3">
      <c r="A3263" s="5">
        <v>3261</v>
      </c>
      <c r="B3263" s="53"/>
      <c r="C3263" s="53"/>
    </row>
    <row r="3264" spans="1:3">
      <c r="A3264" s="5">
        <v>3262</v>
      </c>
      <c r="B3264" s="53"/>
      <c r="C3264" s="53"/>
    </row>
    <row r="3265" spans="1:3">
      <c r="A3265" s="5">
        <v>3263</v>
      </c>
      <c r="B3265" s="53"/>
      <c r="C3265" s="53"/>
    </row>
    <row r="3266" spans="1:3">
      <c r="A3266" s="5">
        <v>3264</v>
      </c>
      <c r="B3266" s="53"/>
      <c r="C3266" s="53"/>
    </row>
    <row r="3267" spans="1:3">
      <c r="A3267" s="5">
        <v>3265</v>
      </c>
      <c r="B3267" s="53"/>
      <c r="C3267" s="53"/>
    </row>
    <row r="3268" spans="1:3">
      <c r="A3268" s="5">
        <v>3266</v>
      </c>
      <c r="B3268" s="53"/>
      <c r="C3268" s="53"/>
    </row>
    <row r="3269" spans="1:3">
      <c r="A3269" s="5">
        <v>3267</v>
      </c>
      <c r="B3269" s="53"/>
      <c r="C3269" s="53"/>
    </row>
    <row r="3270" spans="1:3">
      <c r="A3270" s="5">
        <v>3268</v>
      </c>
      <c r="B3270" s="53"/>
      <c r="C3270" s="53"/>
    </row>
    <row r="3271" spans="1:3">
      <c r="A3271" s="5">
        <v>3269</v>
      </c>
      <c r="B3271" s="53"/>
      <c r="C3271" s="53"/>
    </row>
    <row r="3272" spans="1:3">
      <c r="A3272" s="5">
        <v>3270</v>
      </c>
      <c r="B3272" s="53"/>
      <c r="C3272" s="53"/>
    </row>
    <row r="3273" spans="1:3">
      <c r="A3273" s="5">
        <v>3271</v>
      </c>
      <c r="B3273" s="53"/>
      <c r="C3273" s="53"/>
    </row>
    <row r="3274" spans="1:3">
      <c r="A3274" s="5">
        <v>3272</v>
      </c>
      <c r="B3274" s="53"/>
      <c r="C3274" s="53"/>
    </row>
    <row r="3275" spans="1:3">
      <c r="A3275" s="5">
        <v>3273</v>
      </c>
      <c r="B3275" s="53"/>
      <c r="C3275" s="53"/>
    </row>
    <row r="3276" spans="1:3">
      <c r="A3276" s="5">
        <v>3274</v>
      </c>
      <c r="B3276" s="53"/>
      <c r="C3276" s="53"/>
    </row>
    <row r="3277" spans="1:3">
      <c r="A3277" s="5">
        <v>3275</v>
      </c>
      <c r="B3277" s="53"/>
      <c r="C3277" s="53"/>
    </row>
    <row r="3278" spans="1:3">
      <c r="A3278" s="5">
        <v>3276</v>
      </c>
      <c r="B3278" s="53"/>
      <c r="C3278" s="53"/>
    </row>
    <row r="3279" spans="1:3">
      <c r="A3279" s="5">
        <v>3277</v>
      </c>
      <c r="B3279" s="53"/>
      <c r="C3279" s="53"/>
    </row>
    <row r="3280" spans="1:3">
      <c r="A3280" s="5">
        <v>3278</v>
      </c>
      <c r="B3280" s="53"/>
      <c r="C3280" s="53"/>
    </row>
    <row r="3281" spans="1:3">
      <c r="A3281" s="5">
        <v>3279</v>
      </c>
      <c r="B3281" s="53"/>
      <c r="C3281" s="53"/>
    </row>
    <row r="3282" spans="1:3">
      <c r="A3282" s="5">
        <v>3280</v>
      </c>
      <c r="B3282" s="53"/>
      <c r="C3282" s="53"/>
    </row>
    <row r="3283" spans="1:3">
      <c r="A3283" s="5">
        <v>3281</v>
      </c>
      <c r="B3283" s="53"/>
      <c r="C3283" s="53"/>
    </row>
    <row r="3284" spans="1:3">
      <c r="A3284" s="5">
        <v>3282</v>
      </c>
      <c r="B3284" s="53"/>
      <c r="C3284" s="53"/>
    </row>
    <row r="3285" spans="1:3">
      <c r="A3285" s="5">
        <v>3283</v>
      </c>
      <c r="B3285" s="53"/>
      <c r="C3285" s="53"/>
    </row>
    <row r="3286" spans="1:3">
      <c r="A3286" s="5">
        <v>3284</v>
      </c>
      <c r="B3286" s="53"/>
      <c r="C3286" s="53"/>
    </row>
    <row r="3287" spans="1:3">
      <c r="A3287" s="5">
        <v>3285</v>
      </c>
      <c r="B3287" s="53"/>
      <c r="C3287" s="53"/>
    </row>
    <row r="3288" spans="1:3">
      <c r="A3288" s="5">
        <v>3286</v>
      </c>
      <c r="B3288" s="53"/>
      <c r="C3288" s="53"/>
    </row>
    <row r="3289" spans="1:3">
      <c r="A3289" s="5">
        <v>3287</v>
      </c>
      <c r="B3289" s="53"/>
      <c r="C3289" s="53"/>
    </row>
    <row r="3290" spans="1:3">
      <c r="A3290" s="5">
        <v>3288</v>
      </c>
      <c r="B3290" s="53"/>
      <c r="C3290" s="53"/>
    </row>
    <row r="3291" spans="1:3">
      <c r="A3291" s="5">
        <v>3289</v>
      </c>
      <c r="B3291" s="53"/>
      <c r="C3291" s="53"/>
    </row>
    <row r="3292" spans="1:3">
      <c r="A3292" s="5">
        <v>3290</v>
      </c>
      <c r="B3292" s="53"/>
      <c r="C3292" s="53"/>
    </row>
    <row r="3293" spans="1:3">
      <c r="A3293" s="5">
        <v>3291</v>
      </c>
      <c r="B3293" s="53"/>
      <c r="C3293" s="53"/>
    </row>
    <row r="3294" spans="1:3">
      <c r="A3294" s="5">
        <v>3292</v>
      </c>
      <c r="B3294" s="53"/>
      <c r="C3294" s="53"/>
    </row>
    <row r="3295" spans="1:3">
      <c r="A3295" s="5">
        <v>3293</v>
      </c>
      <c r="B3295" s="53"/>
      <c r="C3295" s="53"/>
    </row>
    <row r="3296" spans="1:3">
      <c r="A3296" s="5">
        <v>3294</v>
      </c>
      <c r="B3296" s="53"/>
      <c r="C3296" s="53"/>
    </row>
    <row r="3297" spans="1:3">
      <c r="A3297" s="5">
        <v>3295</v>
      </c>
      <c r="B3297" s="53"/>
      <c r="C3297" s="53"/>
    </row>
    <row r="3298" spans="1:3">
      <c r="A3298" s="5">
        <v>3296</v>
      </c>
      <c r="B3298" s="53"/>
      <c r="C3298" s="53"/>
    </row>
    <row r="3299" spans="1:3">
      <c r="A3299" s="5">
        <v>3297</v>
      </c>
      <c r="B3299" s="53"/>
      <c r="C3299" s="53"/>
    </row>
    <row r="3300" spans="1:3">
      <c r="A3300" s="5">
        <v>3298</v>
      </c>
      <c r="B3300" s="53"/>
      <c r="C3300" s="53"/>
    </row>
    <row r="3301" spans="1:3">
      <c r="A3301" s="5">
        <v>3299</v>
      </c>
      <c r="B3301" s="53"/>
      <c r="C3301" s="53"/>
    </row>
    <row r="3302" spans="1:3">
      <c r="A3302" s="5">
        <v>3300</v>
      </c>
      <c r="B3302" s="53"/>
      <c r="C3302" s="53"/>
    </row>
    <row r="3303" spans="1:3">
      <c r="A3303" s="5">
        <v>3301</v>
      </c>
      <c r="B3303" s="53"/>
      <c r="C3303" s="53"/>
    </row>
    <row r="3304" spans="1:3">
      <c r="A3304" s="5">
        <v>3302</v>
      </c>
      <c r="B3304" s="53"/>
      <c r="C3304" s="53"/>
    </row>
    <row r="3305" spans="1:3">
      <c r="A3305" s="5">
        <v>3303</v>
      </c>
      <c r="B3305" s="53"/>
      <c r="C3305" s="53"/>
    </row>
    <row r="3306" spans="1:3">
      <c r="A3306" s="5">
        <v>3304</v>
      </c>
      <c r="B3306" s="53"/>
      <c r="C3306" s="53"/>
    </row>
    <row r="3307" spans="1:3">
      <c r="A3307" s="5">
        <v>3305</v>
      </c>
      <c r="B3307" s="53"/>
      <c r="C3307" s="53"/>
    </row>
    <row r="3308" spans="1:3">
      <c r="A3308" s="5">
        <v>3306</v>
      </c>
      <c r="B3308" s="53"/>
      <c r="C3308" s="53"/>
    </row>
    <row r="3309" spans="1:3">
      <c r="A3309" s="5">
        <v>3307</v>
      </c>
      <c r="B3309" s="53"/>
      <c r="C3309" s="53"/>
    </row>
    <row r="3310" spans="1:3">
      <c r="A3310" s="5">
        <v>3308</v>
      </c>
      <c r="B3310" s="53"/>
      <c r="C3310" s="53"/>
    </row>
    <row r="3311" spans="1:3">
      <c r="A3311" s="5">
        <v>3309</v>
      </c>
      <c r="B3311" s="53"/>
      <c r="C3311" s="53"/>
    </row>
    <row r="3312" spans="1:3">
      <c r="A3312" s="5">
        <v>3310</v>
      </c>
      <c r="B3312" s="53"/>
      <c r="C3312" s="53"/>
    </row>
    <row r="3313" spans="1:3">
      <c r="A3313" s="5">
        <v>3311</v>
      </c>
      <c r="B3313" s="53"/>
      <c r="C3313" s="53"/>
    </row>
    <row r="3314" spans="1:3">
      <c r="A3314" s="5">
        <v>3312</v>
      </c>
      <c r="B3314" s="53"/>
      <c r="C3314" s="53"/>
    </row>
    <row r="3315" spans="1:3">
      <c r="A3315" s="5">
        <v>3313</v>
      </c>
      <c r="B3315" s="53"/>
      <c r="C3315" s="53"/>
    </row>
    <row r="3316" spans="1:3">
      <c r="A3316" s="5">
        <v>3314</v>
      </c>
      <c r="B3316" s="53"/>
      <c r="C3316" s="53"/>
    </row>
    <row r="3317" spans="1:3">
      <c r="A3317" s="5">
        <v>3315</v>
      </c>
      <c r="B3317" s="53"/>
      <c r="C3317" s="53"/>
    </row>
    <row r="3318" spans="1:3">
      <c r="A3318" s="5">
        <v>3316</v>
      </c>
      <c r="B3318" s="53"/>
      <c r="C3318" s="53"/>
    </row>
    <row r="3319" spans="1:3">
      <c r="A3319" s="5">
        <v>3317</v>
      </c>
      <c r="B3319" s="53"/>
      <c r="C3319" s="53"/>
    </row>
    <row r="3320" spans="1:3">
      <c r="A3320" s="5">
        <v>3318</v>
      </c>
      <c r="B3320" s="53"/>
      <c r="C3320" s="53"/>
    </row>
    <row r="3321" spans="1:3">
      <c r="A3321" s="5">
        <v>3319</v>
      </c>
      <c r="B3321" s="53"/>
      <c r="C3321" s="53"/>
    </row>
    <row r="3322" spans="1:3">
      <c r="A3322" s="5">
        <v>3320</v>
      </c>
      <c r="B3322" s="53"/>
      <c r="C3322" s="53"/>
    </row>
    <row r="3323" spans="1:3">
      <c r="A3323" s="5">
        <v>3321</v>
      </c>
      <c r="B3323" s="53"/>
      <c r="C3323" s="53"/>
    </row>
    <row r="3324" spans="1:3">
      <c r="A3324" s="5">
        <v>3322</v>
      </c>
      <c r="B3324" s="53"/>
      <c r="C3324" s="53"/>
    </row>
    <row r="3325" spans="1:3">
      <c r="A3325" s="5">
        <v>3323</v>
      </c>
      <c r="B3325" s="53"/>
      <c r="C3325" s="53"/>
    </row>
    <row r="3326" spans="1:3">
      <c r="A3326" s="5">
        <v>3324</v>
      </c>
      <c r="B3326" s="53"/>
      <c r="C3326" s="53"/>
    </row>
    <row r="3327" spans="1:3">
      <c r="A3327" s="5">
        <v>3325</v>
      </c>
      <c r="B3327" s="53"/>
      <c r="C3327" s="53"/>
    </row>
    <row r="3328" spans="1:3">
      <c r="A3328" s="5">
        <v>3326</v>
      </c>
      <c r="B3328" s="53"/>
      <c r="C3328" s="53"/>
    </row>
    <row r="3329" spans="1:3">
      <c r="A3329" s="5">
        <v>3327</v>
      </c>
      <c r="B3329" s="53"/>
      <c r="C3329" s="53"/>
    </row>
    <row r="3330" spans="1:3">
      <c r="A3330" s="5">
        <v>3328</v>
      </c>
      <c r="B3330" s="53"/>
      <c r="C3330" s="53"/>
    </row>
    <row r="3331" spans="1:3">
      <c r="A3331" s="5">
        <v>3329</v>
      </c>
      <c r="B3331" s="53"/>
      <c r="C3331" s="53"/>
    </row>
    <row r="3332" spans="1:3">
      <c r="A3332" s="5">
        <v>3330</v>
      </c>
      <c r="B3332" s="53"/>
      <c r="C3332" s="53"/>
    </row>
    <row r="3333" spans="1:3">
      <c r="A3333" s="5">
        <v>3331</v>
      </c>
      <c r="B3333" s="53"/>
      <c r="C3333" s="53"/>
    </row>
    <row r="3334" spans="1:3">
      <c r="A3334" s="5">
        <v>3332</v>
      </c>
      <c r="B3334" s="53"/>
      <c r="C3334" s="53"/>
    </row>
    <row r="3335" spans="1:3">
      <c r="A3335" s="5">
        <v>3333</v>
      </c>
      <c r="B3335" s="53"/>
      <c r="C3335" s="53"/>
    </row>
    <row r="3336" spans="1:3">
      <c r="A3336" s="5">
        <v>3334</v>
      </c>
      <c r="B3336" s="53"/>
      <c r="C3336" s="53"/>
    </row>
    <row r="3337" spans="1:3">
      <c r="A3337" s="5">
        <v>3335</v>
      </c>
      <c r="B3337" s="53"/>
      <c r="C3337" s="53"/>
    </row>
    <row r="3338" spans="1:3">
      <c r="A3338" s="5">
        <v>3336</v>
      </c>
      <c r="B3338" s="53"/>
      <c r="C3338" s="53"/>
    </row>
    <row r="3339" spans="1:3">
      <c r="A3339" s="5">
        <v>3337</v>
      </c>
      <c r="B3339" s="53"/>
      <c r="C3339" s="53"/>
    </row>
    <row r="3340" spans="1:3">
      <c r="A3340" s="5">
        <v>3338</v>
      </c>
      <c r="B3340" s="53"/>
      <c r="C3340" s="53"/>
    </row>
    <row r="3341" spans="1:3">
      <c r="A3341" s="5">
        <v>3339</v>
      </c>
      <c r="B3341" s="53"/>
      <c r="C3341" s="53"/>
    </row>
    <row r="3342" spans="1:3">
      <c r="A3342" s="5">
        <v>3340</v>
      </c>
      <c r="B3342" s="53"/>
      <c r="C3342" s="53"/>
    </row>
    <row r="3343" spans="1:3">
      <c r="A3343" s="5">
        <v>3341</v>
      </c>
      <c r="B3343" s="53"/>
      <c r="C3343" s="53"/>
    </row>
    <row r="3344" spans="1:3">
      <c r="A3344" s="5">
        <v>3342</v>
      </c>
      <c r="B3344" s="53"/>
      <c r="C3344" s="53"/>
    </row>
    <row r="3345" spans="1:3">
      <c r="A3345" s="5">
        <v>3343</v>
      </c>
      <c r="B3345" s="53"/>
      <c r="C3345" s="53"/>
    </row>
    <row r="3346" spans="1:3">
      <c r="A3346" s="5">
        <v>3344</v>
      </c>
      <c r="B3346" s="53"/>
      <c r="C3346" s="53"/>
    </row>
    <row r="3347" spans="1:3">
      <c r="A3347" s="5">
        <v>3345</v>
      </c>
      <c r="B3347" s="53"/>
      <c r="C3347" s="53"/>
    </row>
    <row r="3348" spans="1:3">
      <c r="A3348" s="5">
        <v>3346</v>
      </c>
      <c r="B3348" s="53"/>
      <c r="C3348" s="53"/>
    </row>
    <row r="3349" spans="1:3">
      <c r="A3349" s="5">
        <v>3347</v>
      </c>
      <c r="B3349" s="53"/>
      <c r="C3349" s="53"/>
    </row>
    <row r="3350" spans="1:3">
      <c r="A3350" s="5">
        <v>3348</v>
      </c>
      <c r="B3350" s="53"/>
      <c r="C3350" s="53"/>
    </row>
    <row r="3351" spans="1:3">
      <c r="A3351" s="5">
        <v>3349</v>
      </c>
      <c r="B3351" s="53"/>
      <c r="C3351" s="53"/>
    </row>
    <row r="3352" spans="1:3">
      <c r="A3352" s="5">
        <v>3350</v>
      </c>
      <c r="B3352" s="53"/>
      <c r="C3352" s="53"/>
    </row>
    <row r="3353" spans="1:3">
      <c r="A3353" s="5">
        <v>3351</v>
      </c>
      <c r="B3353" s="53"/>
      <c r="C3353" s="53"/>
    </row>
    <row r="3354" spans="1:3">
      <c r="A3354" s="5">
        <v>3352</v>
      </c>
      <c r="B3354" s="53"/>
      <c r="C3354" s="53"/>
    </row>
    <row r="3355" spans="1:3">
      <c r="A3355" s="5">
        <v>3353</v>
      </c>
      <c r="B3355" s="53"/>
      <c r="C3355" s="53"/>
    </row>
    <row r="3356" spans="1:3">
      <c r="A3356" s="5">
        <v>3354</v>
      </c>
      <c r="B3356" s="53"/>
      <c r="C3356" s="53"/>
    </row>
    <row r="3357" spans="1:3">
      <c r="A3357" s="5">
        <v>3355</v>
      </c>
      <c r="B3357" s="53"/>
      <c r="C3357" s="53"/>
    </row>
    <row r="3358" spans="1:3">
      <c r="A3358" s="5">
        <v>3356</v>
      </c>
      <c r="B3358" s="53"/>
      <c r="C3358" s="53"/>
    </row>
    <row r="3359" spans="1:3">
      <c r="A3359" s="5">
        <v>3357</v>
      </c>
      <c r="B3359" s="53"/>
      <c r="C3359" s="53"/>
    </row>
    <row r="3360" spans="1:3">
      <c r="A3360" s="5">
        <v>3358</v>
      </c>
      <c r="B3360" s="53"/>
      <c r="C3360" s="53"/>
    </row>
    <row r="3361" spans="1:3">
      <c r="A3361" s="5">
        <v>3359</v>
      </c>
      <c r="B3361" s="53"/>
      <c r="C3361" s="53"/>
    </row>
    <row r="3362" spans="1:3">
      <c r="A3362" s="5">
        <v>3360</v>
      </c>
      <c r="B3362" s="53"/>
      <c r="C3362" s="53"/>
    </row>
    <row r="3363" spans="1:3">
      <c r="A3363" s="5">
        <v>3361</v>
      </c>
      <c r="B3363" s="53"/>
      <c r="C3363" s="53"/>
    </row>
    <row r="3364" spans="1:3">
      <c r="A3364" s="5">
        <v>3362</v>
      </c>
      <c r="B3364" s="53"/>
      <c r="C3364" s="53"/>
    </row>
    <row r="3365" spans="1:3">
      <c r="A3365" s="5">
        <v>3363</v>
      </c>
      <c r="B3365" s="53"/>
      <c r="C3365" s="53"/>
    </row>
    <row r="3366" spans="1:3">
      <c r="A3366" s="5">
        <v>3364</v>
      </c>
      <c r="B3366" s="53"/>
      <c r="C3366" s="53"/>
    </row>
    <row r="3367" spans="1:3">
      <c r="A3367" s="5">
        <v>3365</v>
      </c>
      <c r="B3367" s="53"/>
      <c r="C3367" s="53"/>
    </row>
    <row r="3368" spans="1:3">
      <c r="A3368" s="5">
        <v>3366</v>
      </c>
      <c r="B3368" s="53"/>
      <c r="C3368" s="53"/>
    </row>
    <row r="3369" spans="1:3">
      <c r="A3369" s="5">
        <v>3367</v>
      </c>
      <c r="B3369" s="53"/>
      <c r="C3369" s="53"/>
    </row>
    <row r="3370" spans="1:3">
      <c r="A3370" s="5">
        <v>3368</v>
      </c>
      <c r="B3370" s="53"/>
      <c r="C3370" s="53"/>
    </row>
    <row r="3371" spans="1:3">
      <c r="A3371" s="5">
        <v>3369</v>
      </c>
      <c r="B3371" s="53"/>
      <c r="C3371" s="53"/>
    </row>
    <row r="3372" spans="1:3">
      <c r="A3372" s="5">
        <v>3370</v>
      </c>
      <c r="B3372" s="53"/>
      <c r="C3372" s="53"/>
    </row>
    <row r="3373" spans="1:3">
      <c r="A3373" s="5">
        <v>3371</v>
      </c>
      <c r="B3373" s="53"/>
      <c r="C3373" s="53"/>
    </row>
    <row r="3374" spans="1:3">
      <c r="A3374" s="5">
        <v>3372</v>
      </c>
      <c r="B3374" s="53"/>
      <c r="C3374" s="53"/>
    </row>
    <row r="3375" spans="1:3">
      <c r="A3375" s="5">
        <v>3373</v>
      </c>
      <c r="B3375" s="53"/>
      <c r="C3375" s="53"/>
    </row>
    <row r="3376" spans="1:3">
      <c r="A3376" s="5">
        <v>3374</v>
      </c>
      <c r="B3376" s="53"/>
      <c r="C3376" s="53"/>
    </row>
    <row r="3377" spans="1:3">
      <c r="A3377" s="5">
        <v>3375</v>
      </c>
      <c r="B3377" s="53"/>
      <c r="C3377" s="53"/>
    </row>
    <row r="3378" spans="1:3">
      <c r="A3378" s="5">
        <v>3376</v>
      </c>
      <c r="B3378" s="53"/>
      <c r="C3378" s="53"/>
    </row>
    <row r="3379" spans="1:3">
      <c r="A3379" s="5">
        <v>3377</v>
      </c>
      <c r="B3379" s="53"/>
      <c r="C3379" s="53"/>
    </row>
    <row r="3380" spans="1:3">
      <c r="A3380" s="5">
        <v>3378</v>
      </c>
      <c r="B3380" s="53"/>
      <c r="C3380" s="53"/>
    </row>
    <row r="3381" spans="1:3">
      <c r="A3381" s="5">
        <v>3379</v>
      </c>
      <c r="B3381" s="53"/>
      <c r="C3381" s="53"/>
    </row>
    <row r="3382" spans="1:3">
      <c r="A3382" s="5">
        <v>3380</v>
      </c>
      <c r="B3382" s="53"/>
      <c r="C3382" s="53"/>
    </row>
    <row r="3383" spans="1:3">
      <c r="A3383" s="5">
        <v>3381</v>
      </c>
      <c r="B3383" s="53"/>
      <c r="C3383" s="53"/>
    </row>
    <row r="3384" spans="1:3">
      <c r="A3384" s="5">
        <v>3382</v>
      </c>
      <c r="B3384" s="53"/>
      <c r="C3384" s="53"/>
    </row>
    <row r="3385" spans="1:3">
      <c r="A3385" s="5">
        <v>3383</v>
      </c>
      <c r="B3385" s="53"/>
      <c r="C3385" s="53"/>
    </row>
    <row r="3386" spans="1:3">
      <c r="A3386" s="5">
        <v>3384</v>
      </c>
      <c r="B3386" s="53"/>
      <c r="C3386" s="53"/>
    </row>
    <row r="3387" spans="1:3">
      <c r="A3387" s="5">
        <v>3385</v>
      </c>
      <c r="B3387" s="53"/>
      <c r="C3387" s="53"/>
    </row>
    <row r="3388" spans="1:3">
      <c r="A3388" s="5">
        <v>3386</v>
      </c>
      <c r="B3388" s="53"/>
      <c r="C3388" s="53"/>
    </row>
    <row r="3389" spans="1:3">
      <c r="A3389" s="5">
        <v>3387</v>
      </c>
      <c r="B3389" s="53"/>
      <c r="C3389" s="53"/>
    </row>
    <row r="3390" spans="1:3">
      <c r="A3390" s="5">
        <v>3388</v>
      </c>
      <c r="B3390" s="53"/>
      <c r="C3390" s="53"/>
    </row>
    <row r="3391" spans="1:3">
      <c r="A3391" s="5">
        <v>3389</v>
      </c>
      <c r="B3391" s="53"/>
      <c r="C3391" s="53"/>
    </row>
    <row r="3392" spans="1:3">
      <c r="A3392" s="5">
        <v>3390</v>
      </c>
      <c r="B3392" s="53"/>
      <c r="C3392" s="53"/>
    </row>
    <row r="3393" spans="1:3">
      <c r="A3393" s="5">
        <v>3391</v>
      </c>
      <c r="B3393" s="53"/>
      <c r="C3393" s="53"/>
    </row>
    <row r="3394" spans="1:3">
      <c r="A3394" s="5">
        <v>3392</v>
      </c>
      <c r="B3394" s="53"/>
      <c r="C3394" s="53"/>
    </row>
    <row r="3395" spans="1:3">
      <c r="A3395" s="5">
        <v>3393</v>
      </c>
      <c r="B3395" s="53"/>
      <c r="C3395" s="53"/>
    </row>
    <row r="3396" spans="1:3">
      <c r="A3396" s="5">
        <v>3394</v>
      </c>
      <c r="B3396" s="53"/>
      <c r="C3396" s="53"/>
    </row>
    <row r="3397" spans="1:3">
      <c r="A3397" s="5">
        <v>3395</v>
      </c>
      <c r="B3397" s="53"/>
      <c r="C3397" s="53"/>
    </row>
    <row r="3398" spans="1:3">
      <c r="A3398" s="5">
        <v>3396</v>
      </c>
      <c r="B3398" s="53"/>
      <c r="C3398" s="53"/>
    </row>
    <row r="3399" spans="1:3">
      <c r="A3399" s="5">
        <v>3397</v>
      </c>
      <c r="B3399" s="53"/>
      <c r="C3399" s="53"/>
    </row>
    <row r="3400" spans="1:3">
      <c r="A3400" s="5">
        <v>3398</v>
      </c>
      <c r="B3400" s="53"/>
      <c r="C3400" s="53"/>
    </row>
    <row r="3401" spans="1:3">
      <c r="A3401" s="5">
        <v>3399</v>
      </c>
      <c r="B3401" s="53"/>
      <c r="C3401" s="53"/>
    </row>
    <row r="3402" spans="1:3">
      <c r="A3402" s="5">
        <v>3400</v>
      </c>
      <c r="B3402" s="53"/>
      <c r="C3402" s="53"/>
    </row>
    <row r="3403" spans="1:3">
      <c r="A3403" s="5">
        <v>3401</v>
      </c>
      <c r="B3403" s="53"/>
      <c r="C3403" s="53"/>
    </row>
    <row r="3404" spans="1:3">
      <c r="A3404" s="5">
        <v>3402</v>
      </c>
      <c r="B3404" s="53"/>
      <c r="C3404" s="53"/>
    </row>
    <row r="3405" spans="1:3">
      <c r="A3405" s="5">
        <v>3403</v>
      </c>
      <c r="B3405" s="53"/>
      <c r="C3405" s="53"/>
    </row>
    <row r="3406" spans="1:3">
      <c r="A3406" s="5">
        <v>3404</v>
      </c>
      <c r="B3406" s="53"/>
      <c r="C3406" s="53"/>
    </row>
    <row r="3407" spans="1:3">
      <c r="A3407" s="5">
        <v>3405</v>
      </c>
      <c r="B3407" s="53"/>
      <c r="C3407" s="53"/>
    </row>
    <row r="3408" spans="1:3">
      <c r="A3408" s="5">
        <v>3406</v>
      </c>
      <c r="B3408" s="53"/>
      <c r="C3408" s="53"/>
    </row>
    <row r="3409" spans="1:3">
      <c r="A3409" s="5">
        <v>3407</v>
      </c>
      <c r="B3409" s="53"/>
      <c r="C3409" s="53"/>
    </row>
    <row r="3410" spans="1:3">
      <c r="A3410" s="5">
        <v>3408</v>
      </c>
      <c r="B3410" s="53"/>
      <c r="C3410" s="53"/>
    </row>
    <row r="3411" spans="1:3">
      <c r="A3411" s="5">
        <v>3409</v>
      </c>
      <c r="B3411" s="53"/>
      <c r="C3411" s="53"/>
    </row>
    <row r="3412" spans="1:3">
      <c r="A3412" s="5">
        <v>3410</v>
      </c>
      <c r="B3412" s="53"/>
      <c r="C3412" s="53"/>
    </row>
    <row r="3413" spans="1:3">
      <c r="A3413" s="5">
        <v>3411</v>
      </c>
      <c r="B3413" s="53"/>
      <c r="C3413" s="53"/>
    </row>
    <row r="3414" spans="1:3">
      <c r="A3414" s="5">
        <v>3412</v>
      </c>
      <c r="B3414" s="53"/>
      <c r="C3414" s="53"/>
    </row>
    <row r="3415" spans="1:3">
      <c r="A3415" s="5">
        <v>3413</v>
      </c>
      <c r="B3415" s="53"/>
      <c r="C3415" s="53"/>
    </row>
    <row r="3416" spans="1:3">
      <c r="A3416" s="5">
        <v>3414</v>
      </c>
      <c r="B3416" s="53"/>
      <c r="C3416" s="53"/>
    </row>
    <row r="3417" spans="1:3">
      <c r="A3417" s="5">
        <v>3415</v>
      </c>
      <c r="B3417" s="53"/>
      <c r="C3417" s="53"/>
    </row>
    <row r="3418" spans="1:3">
      <c r="A3418" s="5">
        <v>3416</v>
      </c>
      <c r="B3418" s="53"/>
      <c r="C3418" s="53"/>
    </row>
    <row r="3419" spans="1:3">
      <c r="A3419" s="5">
        <v>3417</v>
      </c>
      <c r="B3419" s="53"/>
      <c r="C3419" s="53"/>
    </row>
    <row r="3420" spans="1:3">
      <c r="A3420" s="5">
        <v>3418</v>
      </c>
      <c r="B3420" s="53"/>
      <c r="C3420" s="53"/>
    </row>
    <row r="3421" spans="1:3">
      <c r="A3421" s="5">
        <v>3419</v>
      </c>
      <c r="B3421" s="53"/>
      <c r="C3421" s="53"/>
    </row>
    <row r="3422" spans="1:3">
      <c r="A3422" s="5">
        <v>3420</v>
      </c>
      <c r="B3422" s="53"/>
      <c r="C3422" s="53"/>
    </row>
    <row r="3423" spans="1:3">
      <c r="A3423" s="5">
        <v>3421</v>
      </c>
      <c r="B3423" s="53"/>
      <c r="C3423" s="53"/>
    </row>
    <row r="3424" spans="1:3">
      <c r="A3424" s="5">
        <v>3422</v>
      </c>
      <c r="B3424" s="53"/>
      <c r="C3424" s="53"/>
    </row>
    <row r="3425" spans="1:3">
      <c r="A3425" s="5">
        <v>3423</v>
      </c>
      <c r="B3425" s="53"/>
      <c r="C3425" s="53"/>
    </row>
    <row r="3426" spans="1:3">
      <c r="A3426" s="5">
        <v>3424</v>
      </c>
      <c r="B3426" s="53"/>
      <c r="C3426" s="53"/>
    </row>
    <row r="3427" spans="1:3">
      <c r="A3427" s="5">
        <v>3425</v>
      </c>
      <c r="B3427" s="53"/>
      <c r="C3427" s="53"/>
    </row>
    <row r="3428" spans="1:3">
      <c r="A3428" s="5">
        <v>3426</v>
      </c>
      <c r="B3428" s="53"/>
      <c r="C3428" s="53"/>
    </row>
    <row r="3429" spans="1:3">
      <c r="A3429" s="5">
        <v>3427</v>
      </c>
      <c r="B3429" s="53"/>
      <c r="C3429" s="53"/>
    </row>
    <row r="3430" spans="1:3">
      <c r="A3430" s="5">
        <v>3428</v>
      </c>
      <c r="B3430" s="53"/>
      <c r="C3430" s="53"/>
    </row>
    <row r="3431" spans="1:3">
      <c r="A3431" s="5">
        <v>3429</v>
      </c>
      <c r="B3431" s="53"/>
      <c r="C3431" s="53"/>
    </row>
    <row r="3432" spans="1:3">
      <c r="A3432" s="5">
        <v>3430</v>
      </c>
      <c r="B3432" s="53"/>
      <c r="C3432" s="53"/>
    </row>
    <row r="3433" spans="1:3">
      <c r="A3433" s="5">
        <v>3431</v>
      </c>
      <c r="B3433" s="53"/>
      <c r="C3433" s="53"/>
    </row>
    <row r="3434" spans="1:3">
      <c r="A3434" s="5">
        <v>3432</v>
      </c>
      <c r="B3434" s="53"/>
      <c r="C3434" s="53"/>
    </row>
    <row r="3435" spans="1:3">
      <c r="A3435" s="5">
        <v>3433</v>
      </c>
      <c r="B3435" s="53"/>
      <c r="C3435" s="53"/>
    </row>
    <row r="3436" spans="1:3">
      <c r="A3436" s="5">
        <v>3434</v>
      </c>
      <c r="B3436" s="53"/>
      <c r="C3436" s="53"/>
    </row>
    <row r="3437" spans="1:3">
      <c r="A3437" s="5">
        <v>3435</v>
      </c>
      <c r="B3437" s="53"/>
      <c r="C3437" s="53"/>
    </row>
    <row r="3438" spans="1:3">
      <c r="A3438" s="5">
        <v>3436</v>
      </c>
      <c r="B3438" s="53"/>
      <c r="C3438" s="53"/>
    </row>
    <row r="3439" spans="1:3">
      <c r="A3439" s="5">
        <v>3437</v>
      </c>
      <c r="B3439" s="53"/>
      <c r="C3439" s="53"/>
    </row>
    <row r="3440" spans="1:3">
      <c r="A3440" s="5">
        <v>3438</v>
      </c>
      <c r="B3440" s="53"/>
      <c r="C3440" s="53"/>
    </row>
    <row r="3441" spans="1:3">
      <c r="A3441" s="5">
        <v>3439</v>
      </c>
      <c r="B3441" s="53"/>
      <c r="C3441" s="53"/>
    </row>
    <row r="3442" spans="1:3">
      <c r="A3442" s="5">
        <v>3440</v>
      </c>
      <c r="B3442" s="53"/>
      <c r="C3442" s="53"/>
    </row>
    <row r="3443" spans="1:3">
      <c r="A3443" s="5">
        <v>3441</v>
      </c>
      <c r="B3443" s="53"/>
      <c r="C3443" s="53"/>
    </row>
    <row r="3444" spans="1:3">
      <c r="A3444" s="5">
        <v>3442</v>
      </c>
      <c r="B3444" s="53"/>
      <c r="C3444" s="53"/>
    </row>
    <row r="3445" spans="1:3">
      <c r="A3445" s="5">
        <v>3443</v>
      </c>
      <c r="B3445" s="53"/>
      <c r="C3445" s="53"/>
    </row>
    <row r="3446" spans="1:3">
      <c r="A3446" s="5">
        <v>3444</v>
      </c>
      <c r="B3446" s="53"/>
      <c r="C3446" s="53"/>
    </row>
    <row r="3447" spans="1:3">
      <c r="A3447" s="5">
        <v>3445</v>
      </c>
      <c r="B3447" s="53"/>
      <c r="C3447" s="53"/>
    </row>
    <row r="3448" spans="1:3">
      <c r="A3448" s="5">
        <v>3446</v>
      </c>
      <c r="B3448" s="53"/>
      <c r="C3448" s="53"/>
    </row>
    <row r="3449" spans="1:3">
      <c r="A3449" s="5">
        <v>3447</v>
      </c>
      <c r="B3449" s="53"/>
      <c r="C3449" s="53"/>
    </row>
    <row r="3450" spans="1:3">
      <c r="A3450" s="5">
        <v>3448</v>
      </c>
      <c r="B3450" s="53"/>
      <c r="C3450" s="53"/>
    </row>
    <row r="3451" spans="1:3">
      <c r="A3451" s="5">
        <v>3449</v>
      </c>
      <c r="B3451" s="53"/>
      <c r="C3451" s="53"/>
    </row>
    <row r="3452" spans="1:3">
      <c r="A3452" s="5">
        <v>3450</v>
      </c>
      <c r="B3452" s="53"/>
      <c r="C3452" s="53"/>
    </row>
    <row r="3453" spans="1:3">
      <c r="A3453" s="5">
        <v>3451</v>
      </c>
      <c r="B3453" s="53"/>
      <c r="C3453" s="53"/>
    </row>
    <row r="3454" spans="1:3">
      <c r="A3454" s="5">
        <v>3452</v>
      </c>
      <c r="B3454" s="53"/>
      <c r="C3454" s="53"/>
    </row>
    <row r="3455" spans="1:3">
      <c r="A3455" s="5">
        <v>3453</v>
      </c>
      <c r="B3455" s="53"/>
      <c r="C3455" s="53"/>
    </row>
    <row r="3456" spans="1:3">
      <c r="A3456" s="5">
        <v>3454</v>
      </c>
      <c r="B3456" s="53"/>
      <c r="C3456" s="53"/>
    </row>
    <row r="3457" spans="1:3">
      <c r="A3457" s="5">
        <v>3455</v>
      </c>
      <c r="B3457" s="53"/>
      <c r="C3457" s="53"/>
    </row>
    <row r="3458" spans="1:3">
      <c r="A3458" s="5">
        <v>3456</v>
      </c>
      <c r="B3458" s="53"/>
      <c r="C3458" s="53"/>
    </row>
    <row r="3459" spans="1:3">
      <c r="A3459" s="5">
        <v>3457</v>
      </c>
      <c r="B3459" s="53"/>
      <c r="C3459" s="53"/>
    </row>
    <row r="3460" spans="1:3">
      <c r="A3460" s="5">
        <v>3458</v>
      </c>
      <c r="B3460" s="53"/>
      <c r="C3460" s="53"/>
    </row>
    <row r="3461" spans="1:3">
      <c r="A3461" s="5">
        <v>3459</v>
      </c>
      <c r="B3461" s="53"/>
      <c r="C3461" s="53"/>
    </row>
    <row r="3462" spans="1:3">
      <c r="A3462" s="5">
        <v>3460</v>
      </c>
      <c r="B3462" s="53"/>
      <c r="C3462" s="53"/>
    </row>
    <row r="3463" spans="1:3">
      <c r="A3463" s="5">
        <v>3461</v>
      </c>
      <c r="B3463" s="53"/>
      <c r="C3463" s="53"/>
    </row>
    <row r="3464" spans="1:3">
      <c r="A3464" s="5">
        <v>3462</v>
      </c>
      <c r="B3464" s="53"/>
      <c r="C3464" s="53"/>
    </row>
    <row r="3465" spans="1:3">
      <c r="A3465" s="5">
        <v>3463</v>
      </c>
      <c r="B3465" s="53"/>
      <c r="C3465" s="53"/>
    </row>
    <row r="3466" spans="1:3">
      <c r="A3466" s="5">
        <v>3464</v>
      </c>
      <c r="B3466" s="53"/>
      <c r="C3466" s="53"/>
    </row>
    <row r="3467" spans="1:3">
      <c r="A3467" s="5">
        <v>3465</v>
      </c>
      <c r="B3467" s="53"/>
      <c r="C3467" s="53"/>
    </row>
    <row r="3468" spans="1:3">
      <c r="A3468" s="5">
        <v>3466</v>
      </c>
      <c r="B3468" s="53"/>
      <c r="C3468" s="53"/>
    </row>
    <row r="3469" spans="1:3">
      <c r="A3469" s="5">
        <v>3467</v>
      </c>
      <c r="B3469" s="53"/>
      <c r="C3469" s="53"/>
    </row>
    <row r="3470" spans="1:3">
      <c r="A3470" s="5">
        <v>3468</v>
      </c>
      <c r="B3470" s="53"/>
      <c r="C3470" s="53"/>
    </row>
    <row r="3471" spans="1:3">
      <c r="A3471" s="5">
        <v>3469</v>
      </c>
      <c r="B3471" s="53"/>
      <c r="C3471" s="53"/>
    </row>
    <row r="3472" spans="1:3">
      <c r="A3472" s="5">
        <v>3470</v>
      </c>
      <c r="B3472" s="53"/>
      <c r="C3472" s="53"/>
    </row>
    <row r="3473" spans="1:3">
      <c r="A3473" s="5">
        <v>3471</v>
      </c>
      <c r="B3473" s="53"/>
      <c r="C3473" s="53"/>
    </row>
    <row r="3474" spans="1:3">
      <c r="A3474" s="5">
        <v>3472</v>
      </c>
      <c r="B3474" s="53"/>
      <c r="C3474" s="53"/>
    </row>
    <row r="3475" spans="1:3">
      <c r="A3475" s="5">
        <v>3473</v>
      </c>
      <c r="B3475" s="53"/>
      <c r="C3475" s="53"/>
    </row>
    <row r="3476" spans="1:3">
      <c r="A3476" s="5">
        <v>3474</v>
      </c>
      <c r="B3476" s="53"/>
      <c r="C3476" s="53"/>
    </row>
    <row r="3477" spans="1:3">
      <c r="A3477" s="5">
        <v>3475</v>
      </c>
      <c r="B3477" s="53"/>
      <c r="C3477" s="53"/>
    </row>
    <row r="3478" spans="1:3">
      <c r="A3478" s="5">
        <v>3476</v>
      </c>
      <c r="B3478" s="53"/>
      <c r="C3478" s="53"/>
    </row>
    <row r="3479" spans="1:3">
      <c r="A3479" s="5">
        <v>3477</v>
      </c>
      <c r="B3479" s="53"/>
      <c r="C3479" s="53"/>
    </row>
    <row r="3480" spans="1:3">
      <c r="A3480" s="5">
        <v>3478</v>
      </c>
      <c r="B3480" s="53"/>
      <c r="C3480" s="53"/>
    </row>
    <row r="3481" spans="1:3">
      <c r="A3481" s="5">
        <v>3479</v>
      </c>
      <c r="B3481" s="53"/>
      <c r="C3481" s="53"/>
    </row>
    <row r="3482" spans="1:3">
      <c r="A3482" s="5">
        <v>3480</v>
      </c>
      <c r="B3482" s="53"/>
      <c r="C3482" s="53"/>
    </row>
    <row r="3483" spans="1:3">
      <c r="A3483" s="5">
        <v>3481</v>
      </c>
      <c r="B3483" s="53"/>
      <c r="C3483" s="53"/>
    </row>
    <row r="3484" spans="1:3">
      <c r="A3484" s="5">
        <v>3482</v>
      </c>
      <c r="B3484" s="53"/>
      <c r="C3484" s="53"/>
    </row>
    <row r="3485" spans="1:3">
      <c r="A3485" s="5">
        <v>3483</v>
      </c>
      <c r="B3485" s="53"/>
      <c r="C3485" s="53"/>
    </row>
    <row r="3486" spans="1:3">
      <c r="A3486" s="5">
        <v>3484</v>
      </c>
      <c r="B3486" s="53"/>
      <c r="C3486" s="53"/>
    </row>
    <row r="3487" spans="1:3">
      <c r="A3487" s="5">
        <v>3485</v>
      </c>
      <c r="B3487" s="53"/>
      <c r="C3487" s="53"/>
    </row>
    <row r="3488" spans="1:3">
      <c r="A3488" s="5">
        <v>3486</v>
      </c>
      <c r="B3488" s="53"/>
      <c r="C3488" s="53"/>
    </row>
    <row r="3489" spans="1:3">
      <c r="A3489" s="5">
        <v>3487</v>
      </c>
      <c r="B3489" s="53"/>
      <c r="C3489" s="53"/>
    </row>
    <row r="3490" spans="1:3">
      <c r="A3490" s="5">
        <v>3488</v>
      </c>
      <c r="B3490" s="53"/>
      <c r="C3490" s="53"/>
    </row>
    <row r="3491" spans="1:3">
      <c r="A3491" s="5">
        <v>3489</v>
      </c>
      <c r="B3491" s="53"/>
      <c r="C3491" s="53"/>
    </row>
    <row r="3492" spans="1:3">
      <c r="A3492" s="5">
        <v>3490</v>
      </c>
      <c r="B3492" s="53"/>
      <c r="C3492" s="53"/>
    </row>
    <row r="3493" spans="1:3">
      <c r="A3493" s="5">
        <v>3491</v>
      </c>
      <c r="B3493" s="53"/>
      <c r="C3493" s="53"/>
    </row>
    <row r="3494" spans="1:3">
      <c r="A3494" s="5">
        <v>3492</v>
      </c>
      <c r="B3494" s="53"/>
      <c r="C3494" s="53"/>
    </row>
    <row r="3495" spans="1:3">
      <c r="A3495" s="5">
        <v>3493</v>
      </c>
      <c r="B3495" s="53"/>
      <c r="C3495" s="53"/>
    </row>
    <row r="3496" spans="1:3">
      <c r="A3496" s="5">
        <v>3494</v>
      </c>
      <c r="B3496" s="53"/>
      <c r="C3496" s="53"/>
    </row>
    <row r="3497" spans="1:3">
      <c r="A3497" s="5">
        <v>3495</v>
      </c>
      <c r="B3497" s="53"/>
      <c r="C3497" s="53"/>
    </row>
    <row r="3498" spans="1:3">
      <c r="A3498" s="5">
        <v>3496</v>
      </c>
      <c r="B3498" s="53"/>
      <c r="C3498" s="53"/>
    </row>
    <row r="3499" spans="1:3">
      <c r="A3499" s="5">
        <v>3497</v>
      </c>
      <c r="B3499" s="53"/>
      <c r="C3499" s="53"/>
    </row>
    <row r="3500" spans="1:3">
      <c r="A3500" s="5">
        <v>3498</v>
      </c>
      <c r="B3500" s="53"/>
      <c r="C3500" s="53"/>
    </row>
    <row r="3501" spans="1:3">
      <c r="A3501" s="5">
        <v>3499</v>
      </c>
      <c r="B3501" s="53"/>
      <c r="C3501" s="53"/>
    </row>
    <row r="3502" spans="1:3">
      <c r="A3502" s="5">
        <v>3500</v>
      </c>
      <c r="B3502" s="53"/>
      <c r="C3502" s="53"/>
    </row>
    <row r="3503" spans="1:3">
      <c r="A3503" s="5">
        <v>3501</v>
      </c>
      <c r="B3503" s="53"/>
      <c r="C3503" s="53"/>
    </row>
    <row r="3504" spans="1:3">
      <c r="A3504" s="5">
        <v>3502</v>
      </c>
      <c r="B3504" s="53"/>
      <c r="C3504" s="53"/>
    </row>
    <row r="3505" spans="1:3">
      <c r="A3505" s="5">
        <v>3503</v>
      </c>
      <c r="B3505" s="53"/>
      <c r="C3505" s="53"/>
    </row>
    <row r="3506" spans="1:3">
      <c r="A3506" s="5">
        <v>3504</v>
      </c>
      <c r="B3506" s="53"/>
      <c r="C3506" s="53"/>
    </row>
    <row r="3507" spans="1:3">
      <c r="A3507" s="5">
        <v>3505</v>
      </c>
      <c r="B3507" s="53"/>
      <c r="C3507" s="53"/>
    </row>
    <row r="3508" spans="1:3">
      <c r="A3508" s="5">
        <v>3506</v>
      </c>
      <c r="B3508" s="53"/>
      <c r="C3508" s="53"/>
    </row>
    <row r="3509" spans="1:3">
      <c r="A3509" s="5">
        <v>3507</v>
      </c>
      <c r="B3509" s="53"/>
      <c r="C3509" s="53"/>
    </row>
    <row r="3510" spans="1:3">
      <c r="A3510" s="5">
        <v>3508</v>
      </c>
      <c r="B3510" s="53"/>
      <c r="C3510" s="53"/>
    </row>
    <row r="3511" spans="1:3">
      <c r="A3511" s="5">
        <v>3509</v>
      </c>
      <c r="B3511" s="53"/>
      <c r="C3511" s="53"/>
    </row>
    <row r="3512" spans="1:3">
      <c r="A3512" s="5">
        <v>3510</v>
      </c>
      <c r="B3512" s="53"/>
      <c r="C3512" s="53"/>
    </row>
    <row r="3513" spans="1:3">
      <c r="A3513" s="5">
        <v>3511</v>
      </c>
      <c r="B3513" s="53"/>
      <c r="C3513" s="53"/>
    </row>
    <row r="3514" spans="1:3">
      <c r="A3514" s="5">
        <v>3512</v>
      </c>
      <c r="B3514" s="53"/>
      <c r="C3514" s="53"/>
    </row>
    <row r="3515" spans="1:3">
      <c r="A3515" s="5">
        <v>3513</v>
      </c>
      <c r="B3515" s="53"/>
      <c r="C3515" s="53"/>
    </row>
    <row r="3516" spans="1:3">
      <c r="A3516" s="5">
        <v>3514</v>
      </c>
      <c r="B3516" s="53"/>
      <c r="C3516" s="53"/>
    </row>
    <row r="3517" spans="1:3">
      <c r="A3517" s="5">
        <v>3515</v>
      </c>
      <c r="B3517" s="53"/>
      <c r="C3517" s="53"/>
    </row>
    <row r="3518" spans="1:3">
      <c r="A3518" s="5">
        <v>3516</v>
      </c>
      <c r="B3518" s="53"/>
      <c r="C3518" s="53"/>
    </row>
    <row r="3519" spans="1:3">
      <c r="A3519" s="5">
        <v>3517</v>
      </c>
      <c r="B3519" s="53"/>
      <c r="C3519" s="53"/>
    </row>
    <row r="3520" spans="1:3">
      <c r="A3520" s="5">
        <v>3518</v>
      </c>
      <c r="B3520" s="53"/>
      <c r="C3520" s="53"/>
    </row>
    <row r="3521" spans="1:3">
      <c r="A3521" s="5">
        <v>3519</v>
      </c>
      <c r="B3521" s="53"/>
      <c r="C3521" s="53"/>
    </row>
    <row r="3522" spans="1:3">
      <c r="A3522" s="5">
        <v>3520</v>
      </c>
      <c r="B3522" s="53"/>
      <c r="C3522" s="53"/>
    </row>
    <row r="3523" spans="1:3">
      <c r="A3523" s="5">
        <v>3521</v>
      </c>
      <c r="B3523" s="53"/>
      <c r="C3523" s="53"/>
    </row>
    <row r="3524" spans="1:3">
      <c r="A3524" s="5">
        <v>3522</v>
      </c>
      <c r="B3524" s="53"/>
      <c r="C3524" s="53"/>
    </row>
    <row r="3525" spans="1:3">
      <c r="A3525" s="5">
        <v>3523</v>
      </c>
      <c r="B3525" s="53"/>
      <c r="C3525" s="53"/>
    </row>
    <row r="3526" spans="1:3">
      <c r="A3526" s="5">
        <v>3524</v>
      </c>
      <c r="B3526" s="53"/>
      <c r="C3526" s="53"/>
    </row>
    <row r="3527" spans="1:3">
      <c r="A3527" s="5">
        <v>3525</v>
      </c>
      <c r="B3527" s="53"/>
      <c r="C3527" s="53"/>
    </row>
    <row r="3528" spans="1:3">
      <c r="A3528" s="5">
        <v>3526</v>
      </c>
      <c r="B3528" s="53"/>
      <c r="C3528" s="53"/>
    </row>
    <row r="3529" spans="1:3">
      <c r="A3529" s="5">
        <v>3527</v>
      </c>
      <c r="B3529" s="53"/>
      <c r="C3529" s="53"/>
    </row>
    <row r="3530" spans="1:3">
      <c r="A3530" s="5">
        <v>3528</v>
      </c>
      <c r="B3530" s="53"/>
      <c r="C3530" s="53"/>
    </row>
    <row r="3531" spans="1:3">
      <c r="A3531" s="5">
        <v>3529</v>
      </c>
      <c r="B3531" s="53"/>
      <c r="C3531" s="53"/>
    </row>
    <row r="3532" spans="1:3">
      <c r="A3532" s="5">
        <v>3530</v>
      </c>
      <c r="B3532" s="53"/>
      <c r="C3532" s="53"/>
    </row>
    <row r="3533" spans="1:3">
      <c r="A3533" s="5">
        <v>3531</v>
      </c>
      <c r="B3533" s="53"/>
      <c r="C3533" s="53"/>
    </row>
    <row r="3534" spans="1:3">
      <c r="A3534" s="5">
        <v>3532</v>
      </c>
      <c r="B3534" s="53"/>
      <c r="C3534" s="53"/>
    </row>
    <row r="3535" spans="1:3">
      <c r="A3535" s="5">
        <v>3533</v>
      </c>
      <c r="B3535" s="53"/>
      <c r="C3535" s="53"/>
    </row>
    <row r="3536" spans="1:3">
      <c r="A3536" s="5">
        <v>3534</v>
      </c>
      <c r="B3536" s="53"/>
      <c r="C3536" s="53"/>
    </row>
    <row r="3537" spans="1:3">
      <c r="A3537" s="5">
        <v>3535</v>
      </c>
      <c r="B3537" s="53"/>
      <c r="C3537" s="53"/>
    </row>
    <row r="3538" spans="1:3">
      <c r="A3538" s="5">
        <v>3536</v>
      </c>
      <c r="B3538" s="53"/>
      <c r="C3538" s="53"/>
    </row>
    <row r="3539" spans="1:3">
      <c r="A3539" s="5">
        <v>3537</v>
      </c>
      <c r="B3539" s="53"/>
      <c r="C3539" s="53"/>
    </row>
    <row r="3540" spans="1:3">
      <c r="A3540" s="5">
        <v>3538</v>
      </c>
      <c r="B3540" s="53"/>
      <c r="C3540" s="53"/>
    </row>
    <row r="3541" spans="1:3">
      <c r="A3541" s="5">
        <v>3539</v>
      </c>
      <c r="B3541" s="53"/>
      <c r="C3541" s="53"/>
    </row>
    <row r="3542" spans="1:3">
      <c r="A3542" s="5">
        <v>3540</v>
      </c>
      <c r="B3542" s="53"/>
      <c r="C3542" s="53"/>
    </row>
    <row r="3543" spans="1:3">
      <c r="A3543" s="5">
        <v>3541</v>
      </c>
      <c r="B3543" s="53"/>
      <c r="C3543" s="53"/>
    </row>
    <row r="3544" spans="1:3">
      <c r="A3544" s="5">
        <v>3542</v>
      </c>
      <c r="B3544" s="53"/>
      <c r="C3544" s="53"/>
    </row>
    <row r="3545" spans="1:3">
      <c r="A3545" s="5">
        <v>3543</v>
      </c>
      <c r="B3545" s="53"/>
      <c r="C3545" s="53"/>
    </row>
    <row r="3546" spans="1:3">
      <c r="A3546" s="5">
        <v>3544</v>
      </c>
      <c r="B3546" s="53"/>
      <c r="C3546" s="53"/>
    </row>
    <row r="3547" spans="1:3">
      <c r="A3547" s="5">
        <v>3545</v>
      </c>
      <c r="B3547" s="53"/>
      <c r="C3547" s="53"/>
    </row>
    <row r="3548" spans="1:3">
      <c r="A3548" s="5">
        <v>3546</v>
      </c>
      <c r="B3548" s="53"/>
      <c r="C3548" s="53"/>
    </row>
    <row r="3549" spans="1:3">
      <c r="A3549" s="5">
        <v>3547</v>
      </c>
      <c r="B3549" s="53"/>
      <c r="C3549" s="53"/>
    </row>
    <row r="3550" spans="1:3">
      <c r="A3550" s="5">
        <v>3548</v>
      </c>
      <c r="B3550" s="53"/>
      <c r="C3550" s="53"/>
    </row>
    <row r="3551" spans="1:3">
      <c r="A3551" s="5">
        <v>3549</v>
      </c>
      <c r="B3551" s="53"/>
      <c r="C3551" s="53"/>
    </row>
    <row r="3552" spans="1:3">
      <c r="A3552" s="5">
        <v>3550</v>
      </c>
      <c r="B3552" s="53"/>
      <c r="C3552" s="53"/>
    </row>
    <row r="3553" spans="1:3">
      <c r="A3553" s="5">
        <v>3551</v>
      </c>
      <c r="B3553" s="53"/>
      <c r="C3553" s="53"/>
    </row>
    <row r="3554" spans="1:3">
      <c r="A3554" s="5">
        <v>3552</v>
      </c>
      <c r="B3554" s="53"/>
      <c r="C3554" s="53"/>
    </row>
    <row r="3555" spans="1:3">
      <c r="A3555" s="5">
        <v>3553</v>
      </c>
      <c r="B3555" s="53"/>
      <c r="C3555" s="53"/>
    </row>
    <row r="3556" spans="1:3">
      <c r="A3556" s="5">
        <v>3554</v>
      </c>
      <c r="B3556" s="53"/>
      <c r="C3556" s="53"/>
    </row>
    <row r="3557" spans="1:3">
      <c r="A3557" s="5">
        <v>3555</v>
      </c>
      <c r="B3557" s="53"/>
      <c r="C3557" s="53"/>
    </row>
    <row r="3558" spans="1:3">
      <c r="A3558" s="5">
        <v>3556</v>
      </c>
      <c r="B3558" s="53"/>
      <c r="C3558" s="53"/>
    </row>
    <row r="3559" spans="1:3">
      <c r="A3559" s="5">
        <v>3557</v>
      </c>
      <c r="B3559" s="53"/>
      <c r="C3559" s="53"/>
    </row>
    <row r="3560" spans="1:3">
      <c r="A3560" s="5">
        <v>3558</v>
      </c>
      <c r="B3560" s="53"/>
      <c r="C3560" s="53"/>
    </row>
    <row r="3561" spans="1:3">
      <c r="A3561" s="5">
        <v>3559</v>
      </c>
      <c r="B3561" s="53"/>
      <c r="C3561" s="53"/>
    </row>
    <row r="3562" spans="1:3">
      <c r="A3562" s="5">
        <v>3560</v>
      </c>
      <c r="B3562" s="53"/>
      <c r="C3562" s="53"/>
    </row>
    <row r="3563" spans="1:3">
      <c r="A3563" s="5">
        <v>3561</v>
      </c>
      <c r="B3563" s="53"/>
      <c r="C3563" s="53"/>
    </row>
    <row r="3564" spans="1:3">
      <c r="A3564" s="5">
        <v>3562</v>
      </c>
      <c r="B3564" s="53"/>
      <c r="C3564" s="53"/>
    </row>
    <row r="3565" spans="1:3">
      <c r="A3565" s="5">
        <v>3563</v>
      </c>
      <c r="B3565" s="53"/>
      <c r="C3565" s="53"/>
    </row>
    <row r="3566" spans="1:3">
      <c r="A3566" s="5">
        <v>3564</v>
      </c>
      <c r="B3566" s="53"/>
      <c r="C3566" s="53"/>
    </row>
    <row r="3567" spans="1:3">
      <c r="A3567" s="5">
        <v>3565</v>
      </c>
      <c r="B3567" s="53"/>
      <c r="C3567" s="53"/>
    </row>
    <row r="3568" spans="1:3">
      <c r="A3568" s="5">
        <v>3566</v>
      </c>
      <c r="B3568" s="53"/>
      <c r="C3568" s="53"/>
    </row>
    <row r="3569" spans="1:3">
      <c r="A3569" s="5">
        <v>3567</v>
      </c>
      <c r="B3569" s="53"/>
      <c r="C3569" s="53"/>
    </row>
    <row r="3570" spans="1:3">
      <c r="A3570" s="5">
        <v>3568</v>
      </c>
      <c r="B3570" s="53"/>
      <c r="C3570" s="53"/>
    </row>
    <row r="3571" spans="1:3">
      <c r="A3571" s="5">
        <v>3569</v>
      </c>
      <c r="B3571" s="53"/>
      <c r="C3571" s="53"/>
    </row>
    <row r="3572" spans="1:3">
      <c r="A3572" s="5">
        <v>3570</v>
      </c>
      <c r="B3572" s="53"/>
      <c r="C3572" s="53"/>
    </row>
    <row r="3573" spans="1:3">
      <c r="A3573" s="5">
        <v>3571</v>
      </c>
      <c r="B3573" s="53"/>
      <c r="C3573" s="53"/>
    </row>
    <row r="3574" spans="1:3">
      <c r="A3574" s="5">
        <v>3572</v>
      </c>
      <c r="B3574" s="53"/>
      <c r="C3574" s="53"/>
    </row>
    <row r="3575" spans="1:3">
      <c r="A3575" s="5">
        <v>3573</v>
      </c>
      <c r="B3575" s="53"/>
      <c r="C3575" s="53"/>
    </row>
    <row r="3576" spans="1:3">
      <c r="A3576" s="5">
        <v>3574</v>
      </c>
      <c r="B3576" s="53"/>
      <c r="C3576" s="53"/>
    </row>
    <row r="3577" spans="1:3">
      <c r="A3577" s="5">
        <v>3575</v>
      </c>
      <c r="B3577" s="53"/>
      <c r="C3577" s="53"/>
    </row>
    <row r="3578" spans="1:3">
      <c r="A3578" s="5">
        <v>3576</v>
      </c>
      <c r="B3578" s="53"/>
      <c r="C3578" s="53"/>
    </row>
    <row r="3579" spans="1:3">
      <c r="A3579" s="5">
        <v>3577</v>
      </c>
      <c r="B3579" s="53"/>
      <c r="C3579" s="53"/>
    </row>
    <row r="3580" spans="1:3">
      <c r="A3580" s="5">
        <v>3578</v>
      </c>
      <c r="B3580" s="53"/>
      <c r="C3580" s="53"/>
    </row>
    <row r="3581" spans="1:3">
      <c r="A3581" s="5">
        <v>3579</v>
      </c>
      <c r="B3581" s="53"/>
      <c r="C3581" s="53"/>
    </row>
    <row r="3582" spans="1:3">
      <c r="A3582" s="5">
        <v>3580</v>
      </c>
      <c r="B3582" s="53"/>
      <c r="C3582" s="53"/>
    </row>
    <row r="3583" spans="1:3">
      <c r="A3583" s="5">
        <v>3581</v>
      </c>
      <c r="B3583" s="53"/>
      <c r="C3583" s="53"/>
    </row>
    <row r="3584" spans="1:3">
      <c r="A3584" s="5">
        <v>3582</v>
      </c>
      <c r="B3584" s="53"/>
      <c r="C3584" s="53"/>
    </row>
    <row r="3585" spans="1:3">
      <c r="A3585" s="5">
        <v>3583</v>
      </c>
      <c r="B3585" s="53"/>
      <c r="C3585" s="53"/>
    </row>
    <row r="3586" spans="1:3">
      <c r="A3586" s="5">
        <v>3584</v>
      </c>
      <c r="B3586" s="53"/>
      <c r="C3586" s="53"/>
    </row>
    <row r="3587" spans="1:3">
      <c r="A3587" s="5">
        <v>3585</v>
      </c>
      <c r="B3587" s="53"/>
      <c r="C3587" s="53"/>
    </row>
    <row r="3588" spans="1:3">
      <c r="A3588" s="5">
        <v>3586</v>
      </c>
      <c r="B3588" s="53"/>
      <c r="C3588" s="53"/>
    </row>
    <row r="3589" spans="1:3">
      <c r="A3589" s="5">
        <v>3587</v>
      </c>
      <c r="B3589" s="53"/>
      <c r="C3589" s="53"/>
    </row>
    <row r="3590" spans="1:3">
      <c r="A3590" s="5">
        <v>3588</v>
      </c>
      <c r="B3590" s="53"/>
      <c r="C3590" s="53"/>
    </row>
    <row r="3591" spans="1:3">
      <c r="A3591" s="5">
        <v>3589</v>
      </c>
      <c r="B3591" s="53"/>
      <c r="C3591" s="53"/>
    </row>
    <row r="3592" spans="1:3">
      <c r="A3592" s="5">
        <v>3590</v>
      </c>
      <c r="B3592" s="53"/>
      <c r="C3592" s="53"/>
    </row>
    <row r="3593" spans="1:3">
      <c r="A3593" s="5">
        <v>3591</v>
      </c>
      <c r="B3593" s="53"/>
      <c r="C3593" s="53"/>
    </row>
    <row r="3594" spans="1:3">
      <c r="A3594" s="5">
        <v>3592</v>
      </c>
      <c r="B3594" s="53"/>
      <c r="C3594" s="53"/>
    </row>
    <row r="3595" spans="1:3">
      <c r="A3595" s="5">
        <v>3593</v>
      </c>
      <c r="B3595" s="53"/>
      <c r="C3595" s="53"/>
    </row>
    <row r="3596" spans="1:3">
      <c r="A3596" s="5">
        <v>3594</v>
      </c>
      <c r="B3596" s="53"/>
      <c r="C3596" s="53"/>
    </row>
    <row r="3597" spans="1:3">
      <c r="A3597" s="5">
        <v>3595</v>
      </c>
      <c r="B3597" s="53"/>
      <c r="C3597" s="53"/>
    </row>
    <row r="3598" spans="1:3">
      <c r="A3598" s="5">
        <v>3596</v>
      </c>
      <c r="B3598" s="53"/>
      <c r="C3598" s="53"/>
    </row>
    <row r="3599" spans="1:3">
      <c r="A3599" s="5">
        <v>3597</v>
      </c>
      <c r="B3599" s="53"/>
      <c r="C3599" s="53"/>
    </row>
    <row r="3600" spans="1:3">
      <c r="A3600" s="5">
        <v>3598</v>
      </c>
      <c r="B3600" s="53"/>
      <c r="C3600" s="53"/>
    </row>
    <row r="3601" spans="1:3">
      <c r="A3601" s="5">
        <v>3599</v>
      </c>
      <c r="B3601" s="53"/>
      <c r="C3601" s="53"/>
    </row>
    <row r="3602" spans="1:3">
      <c r="A3602" s="5">
        <v>3600</v>
      </c>
      <c r="B3602" s="53"/>
      <c r="C3602" s="53"/>
    </row>
    <row r="3603" spans="1:3">
      <c r="A3603" s="5">
        <v>3601</v>
      </c>
      <c r="B3603" s="53"/>
      <c r="C3603" s="53"/>
    </row>
    <row r="3604" spans="1:3">
      <c r="A3604" s="5">
        <v>3602</v>
      </c>
      <c r="B3604" s="53"/>
      <c r="C3604" s="53"/>
    </row>
    <row r="3605" spans="1:3">
      <c r="A3605" s="5">
        <v>3603</v>
      </c>
      <c r="B3605" s="53"/>
      <c r="C3605" s="53"/>
    </row>
    <row r="3606" spans="1:3">
      <c r="A3606" s="5">
        <v>3604</v>
      </c>
      <c r="B3606" s="53"/>
      <c r="C3606" s="53"/>
    </row>
    <row r="3607" spans="1:3">
      <c r="A3607" s="5">
        <v>3605</v>
      </c>
      <c r="B3607" s="53"/>
      <c r="C3607" s="53"/>
    </row>
    <row r="3608" spans="1:3">
      <c r="A3608" s="5">
        <v>3606</v>
      </c>
      <c r="B3608" s="53"/>
      <c r="C3608" s="53"/>
    </row>
    <row r="3609" spans="1:3">
      <c r="A3609" s="5">
        <v>3607</v>
      </c>
      <c r="B3609" s="53"/>
      <c r="C3609" s="53"/>
    </row>
    <row r="3610" spans="1:3">
      <c r="A3610" s="5">
        <v>3608</v>
      </c>
      <c r="B3610" s="53"/>
      <c r="C3610" s="53"/>
    </row>
    <row r="3611" spans="1:3">
      <c r="A3611" s="5">
        <v>3609</v>
      </c>
      <c r="B3611" s="53"/>
      <c r="C3611" s="53"/>
    </row>
    <row r="3612" spans="1:3">
      <c r="A3612" s="5">
        <v>3610</v>
      </c>
      <c r="B3612" s="53"/>
      <c r="C3612" s="53"/>
    </row>
    <row r="3613" spans="1:3">
      <c r="A3613" s="5">
        <v>3611</v>
      </c>
      <c r="B3613" s="53"/>
      <c r="C3613" s="53"/>
    </row>
    <row r="3614" spans="1:3">
      <c r="A3614" s="5">
        <v>3612</v>
      </c>
      <c r="B3614" s="53"/>
      <c r="C3614" s="53"/>
    </row>
    <row r="3615" spans="1:3">
      <c r="A3615" s="5">
        <v>3613</v>
      </c>
      <c r="B3615" s="53"/>
      <c r="C3615" s="53"/>
    </row>
    <row r="3616" spans="1:3">
      <c r="A3616" s="5">
        <v>3614</v>
      </c>
      <c r="B3616" s="53"/>
      <c r="C3616" s="53"/>
    </row>
    <row r="3617" spans="1:3">
      <c r="A3617" s="5">
        <v>3615</v>
      </c>
      <c r="B3617" s="53"/>
      <c r="C3617" s="53"/>
    </row>
    <row r="3618" spans="1:3">
      <c r="A3618" s="5">
        <v>3616</v>
      </c>
      <c r="B3618" s="53"/>
      <c r="C3618" s="53"/>
    </row>
    <row r="3619" spans="1:3">
      <c r="A3619" s="5">
        <v>3617</v>
      </c>
      <c r="B3619" s="53"/>
      <c r="C3619" s="53"/>
    </row>
    <row r="3620" spans="1:3">
      <c r="A3620" s="5">
        <v>3618</v>
      </c>
      <c r="B3620" s="53"/>
      <c r="C3620" s="53"/>
    </row>
    <row r="3621" spans="1:3">
      <c r="A3621" s="5">
        <v>3619</v>
      </c>
      <c r="B3621" s="53"/>
      <c r="C3621" s="53"/>
    </row>
    <row r="3622" spans="1:3">
      <c r="A3622" s="5">
        <v>3620</v>
      </c>
      <c r="B3622" s="53"/>
      <c r="C3622" s="53"/>
    </row>
    <row r="3623" spans="1:3">
      <c r="A3623" s="5">
        <v>3621</v>
      </c>
      <c r="B3623" s="53"/>
      <c r="C3623" s="53"/>
    </row>
    <row r="3624" spans="1:3">
      <c r="A3624" s="5">
        <v>3622</v>
      </c>
      <c r="B3624" s="53"/>
      <c r="C3624" s="53"/>
    </row>
    <row r="3625" spans="1:3">
      <c r="A3625" s="5">
        <v>3623</v>
      </c>
      <c r="B3625" s="53"/>
      <c r="C3625" s="53"/>
    </row>
    <row r="3626" spans="1:3">
      <c r="A3626" s="5">
        <v>3624</v>
      </c>
      <c r="B3626" s="53"/>
      <c r="C3626" s="53"/>
    </row>
    <row r="3627" spans="1:3">
      <c r="A3627" s="5">
        <v>3625</v>
      </c>
      <c r="B3627" s="53"/>
      <c r="C3627" s="53"/>
    </row>
    <row r="3628" spans="1:3">
      <c r="A3628" s="5">
        <v>3626</v>
      </c>
      <c r="B3628" s="53"/>
      <c r="C3628" s="53"/>
    </row>
    <row r="3629" spans="1:3">
      <c r="A3629" s="5">
        <v>3627</v>
      </c>
      <c r="B3629" s="53"/>
      <c r="C3629" s="53"/>
    </row>
    <row r="3630" spans="1:3">
      <c r="A3630" s="5">
        <v>3628</v>
      </c>
      <c r="B3630" s="53"/>
      <c r="C3630" s="53"/>
    </row>
    <row r="3631" spans="1:3">
      <c r="A3631" s="5">
        <v>3629</v>
      </c>
      <c r="B3631" s="53"/>
      <c r="C3631" s="53"/>
    </row>
    <row r="3632" spans="1:3">
      <c r="A3632" s="5">
        <v>3630</v>
      </c>
      <c r="B3632" s="53"/>
      <c r="C3632" s="53"/>
    </row>
    <row r="3633" spans="1:3">
      <c r="A3633" s="5">
        <v>3631</v>
      </c>
      <c r="B3633" s="53"/>
      <c r="C3633" s="53"/>
    </row>
    <row r="3634" spans="1:3">
      <c r="A3634" s="5">
        <v>3632</v>
      </c>
      <c r="B3634" s="53"/>
      <c r="C3634" s="53"/>
    </row>
    <row r="3635" spans="1:3">
      <c r="A3635" s="5">
        <v>3633</v>
      </c>
      <c r="B3635" s="53"/>
      <c r="C3635" s="53"/>
    </row>
    <row r="3636" spans="1:3">
      <c r="A3636" s="5">
        <v>3634</v>
      </c>
      <c r="B3636" s="53"/>
      <c r="C3636" s="53"/>
    </row>
    <row r="3637" spans="1:3">
      <c r="A3637" s="5">
        <v>3635</v>
      </c>
      <c r="B3637" s="53"/>
      <c r="C3637" s="53"/>
    </row>
    <row r="3638" spans="1:3">
      <c r="A3638" s="5">
        <v>3636</v>
      </c>
      <c r="B3638" s="53"/>
      <c r="C3638" s="53"/>
    </row>
    <row r="3639" spans="1:3">
      <c r="A3639" s="5">
        <v>3637</v>
      </c>
      <c r="B3639" s="53"/>
      <c r="C3639" s="53"/>
    </row>
    <row r="3640" spans="1:3">
      <c r="A3640" s="5">
        <v>3638</v>
      </c>
      <c r="B3640" s="53"/>
      <c r="C3640" s="53"/>
    </row>
    <row r="3641" spans="1:3">
      <c r="A3641" s="5">
        <v>3639</v>
      </c>
      <c r="B3641" s="53"/>
      <c r="C3641" s="53"/>
    </row>
    <row r="3642" spans="1:3">
      <c r="A3642" s="5">
        <v>3640</v>
      </c>
      <c r="B3642" s="53"/>
      <c r="C3642" s="53"/>
    </row>
    <row r="3643" spans="1:3">
      <c r="A3643" s="5">
        <v>3641</v>
      </c>
      <c r="B3643" s="53"/>
      <c r="C3643" s="53"/>
    </row>
    <row r="3644" spans="1:3">
      <c r="A3644" s="5">
        <v>3642</v>
      </c>
      <c r="B3644" s="53"/>
      <c r="C3644" s="53"/>
    </row>
    <row r="3645" spans="1:3">
      <c r="A3645" s="5">
        <v>3643</v>
      </c>
      <c r="B3645" s="53"/>
      <c r="C3645" s="53"/>
    </row>
    <row r="3646" spans="1:3">
      <c r="A3646" s="5">
        <v>3644</v>
      </c>
      <c r="B3646" s="53"/>
      <c r="C3646" s="53"/>
    </row>
    <row r="3647" spans="1:3">
      <c r="A3647" s="5">
        <v>3645</v>
      </c>
      <c r="B3647" s="53"/>
      <c r="C3647" s="53"/>
    </row>
    <row r="3648" spans="1:3">
      <c r="A3648" s="5">
        <v>3646</v>
      </c>
      <c r="B3648" s="53"/>
      <c r="C3648" s="53"/>
    </row>
    <row r="3649" spans="1:3">
      <c r="A3649" s="5">
        <v>3647</v>
      </c>
      <c r="B3649" s="53"/>
      <c r="C3649" s="53"/>
    </row>
    <row r="3650" spans="1:3">
      <c r="A3650" s="5">
        <v>3648</v>
      </c>
      <c r="B3650" s="53"/>
      <c r="C3650" s="53"/>
    </row>
    <row r="3651" spans="1:3">
      <c r="A3651" s="5">
        <v>3649</v>
      </c>
      <c r="B3651" s="53"/>
      <c r="C3651" s="53"/>
    </row>
    <row r="3652" spans="1:3">
      <c r="A3652" s="5">
        <v>3650</v>
      </c>
      <c r="B3652" s="53"/>
      <c r="C3652" s="53"/>
    </row>
    <row r="3653" spans="1:3">
      <c r="A3653" s="5">
        <v>3651</v>
      </c>
      <c r="B3653" s="53"/>
      <c r="C3653" s="53"/>
    </row>
    <row r="3654" spans="1:3">
      <c r="A3654" s="5">
        <v>3652</v>
      </c>
      <c r="B3654" s="53"/>
      <c r="C3654" s="53"/>
    </row>
    <row r="3655" spans="1:3">
      <c r="A3655" s="5">
        <v>3653</v>
      </c>
      <c r="B3655" s="53"/>
      <c r="C3655" s="53"/>
    </row>
    <row r="3656" spans="1:3">
      <c r="A3656" s="5">
        <v>3654</v>
      </c>
      <c r="B3656" s="53"/>
      <c r="C3656" s="53"/>
    </row>
    <row r="3657" spans="1:3">
      <c r="A3657" s="5">
        <v>3655</v>
      </c>
      <c r="B3657" s="53"/>
      <c r="C3657" s="53"/>
    </row>
    <row r="3658" spans="1:3">
      <c r="A3658" s="5">
        <v>3656</v>
      </c>
      <c r="B3658" s="53"/>
      <c r="C3658" s="53"/>
    </row>
    <row r="3659" spans="1:3">
      <c r="A3659" s="5">
        <v>3657</v>
      </c>
      <c r="B3659" s="53"/>
      <c r="C3659" s="53"/>
    </row>
    <row r="3660" spans="1:3">
      <c r="A3660" s="5">
        <v>3658</v>
      </c>
      <c r="B3660" s="53"/>
      <c r="C3660" s="53"/>
    </row>
    <row r="3661" spans="1:3">
      <c r="A3661" s="5">
        <v>3659</v>
      </c>
      <c r="B3661" s="53"/>
      <c r="C3661" s="53"/>
    </row>
    <row r="3662" spans="1:3">
      <c r="A3662" s="5">
        <v>3660</v>
      </c>
      <c r="B3662" s="53"/>
      <c r="C3662" s="53"/>
    </row>
    <row r="3663" spans="1:3">
      <c r="A3663" s="5">
        <v>3661</v>
      </c>
      <c r="B3663" s="53"/>
      <c r="C3663" s="53"/>
    </row>
    <row r="3664" spans="1:3">
      <c r="A3664" s="5">
        <v>3662</v>
      </c>
      <c r="B3664" s="53"/>
      <c r="C3664" s="53"/>
    </row>
    <row r="3665" spans="1:3">
      <c r="A3665" s="5">
        <v>3663</v>
      </c>
      <c r="B3665" s="53"/>
      <c r="C3665" s="53"/>
    </row>
    <row r="3666" spans="1:3">
      <c r="A3666" s="5">
        <v>3664</v>
      </c>
      <c r="B3666" s="53"/>
      <c r="C3666" s="53"/>
    </row>
    <row r="3667" spans="1:3">
      <c r="A3667" s="5">
        <v>3665</v>
      </c>
      <c r="B3667" s="53"/>
      <c r="C3667" s="53"/>
    </row>
    <row r="3668" spans="1:3">
      <c r="A3668" s="5">
        <v>3666</v>
      </c>
      <c r="B3668" s="53"/>
      <c r="C3668" s="53"/>
    </row>
    <row r="3669" spans="1:3">
      <c r="A3669" s="5">
        <v>3667</v>
      </c>
      <c r="B3669" s="53"/>
      <c r="C3669" s="53"/>
    </row>
    <row r="3670" spans="1:3">
      <c r="A3670" s="5">
        <v>3668</v>
      </c>
      <c r="B3670" s="53"/>
      <c r="C3670" s="53"/>
    </row>
    <row r="3671" spans="1:3">
      <c r="A3671" s="5">
        <v>3669</v>
      </c>
      <c r="B3671" s="53"/>
      <c r="C3671" s="53"/>
    </row>
    <row r="3672" spans="1:3">
      <c r="A3672" s="5">
        <v>3670</v>
      </c>
      <c r="B3672" s="53"/>
      <c r="C3672" s="53"/>
    </row>
    <row r="3673" spans="1:3">
      <c r="A3673" s="5">
        <v>3671</v>
      </c>
      <c r="B3673" s="53"/>
      <c r="C3673" s="53"/>
    </row>
    <row r="3674" spans="1:3">
      <c r="A3674" s="5">
        <v>3672</v>
      </c>
      <c r="B3674" s="53"/>
      <c r="C3674" s="53"/>
    </row>
    <row r="3675" spans="1:3">
      <c r="A3675" s="5">
        <v>3673</v>
      </c>
      <c r="B3675" s="53"/>
      <c r="C3675" s="53"/>
    </row>
    <row r="3676" spans="1:3">
      <c r="A3676" s="5">
        <v>3674</v>
      </c>
      <c r="B3676" s="53"/>
      <c r="C3676" s="53"/>
    </row>
    <row r="3677" spans="1:3">
      <c r="A3677" s="5">
        <v>3675</v>
      </c>
      <c r="B3677" s="53"/>
      <c r="C3677" s="53"/>
    </row>
    <row r="3678" spans="1:3">
      <c r="A3678" s="5">
        <v>3676</v>
      </c>
      <c r="B3678" s="53"/>
      <c r="C3678" s="53"/>
    </row>
    <row r="3679" spans="1:3">
      <c r="A3679" s="5">
        <v>3677</v>
      </c>
      <c r="B3679" s="53"/>
      <c r="C3679" s="53"/>
    </row>
    <row r="3680" spans="1:3">
      <c r="A3680" s="5">
        <v>3678</v>
      </c>
      <c r="B3680" s="53"/>
      <c r="C3680" s="53"/>
    </row>
    <row r="3681" spans="1:3">
      <c r="A3681" s="5">
        <v>3679</v>
      </c>
      <c r="B3681" s="53"/>
      <c r="C3681" s="53"/>
    </row>
    <row r="3682" spans="1:3">
      <c r="A3682" s="5">
        <v>3680</v>
      </c>
      <c r="B3682" s="53"/>
      <c r="C3682" s="53"/>
    </row>
    <row r="3683" spans="1:3">
      <c r="A3683" s="5">
        <v>3681</v>
      </c>
      <c r="B3683" s="53"/>
      <c r="C3683" s="53"/>
    </row>
    <row r="3684" spans="1:3">
      <c r="A3684" s="5">
        <v>3682</v>
      </c>
      <c r="B3684" s="53"/>
      <c r="C3684" s="53"/>
    </row>
    <row r="3685" spans="1:3">
      <c r="A3685" s="5">
        <v>3683</v>
      </c>
      <c r="B3685" s="53"/>
      <c r="C3685" s="53"/>
    </row>
    <row r="3686" spans="1:3">
      <c r="A3686" s="5">
        <v>3684</v>
      </c>
      <c r="B3686" s="53"/>
      <c r="C3686" s="53"/>
    </row>
    <row r="3687" spans="1:3">
      <c r="A3687" s="5">
        <v>3685</v>
      </c>
      <c r="B3687" s="53"/>
      <c r="C3687" s="53"/>
    </row>
    <row r="3688" spans="1:3">
      <c r="A3688" s="5">
        <v>3686</v>
      </c>
      <c r="B3688" s="53"/>
      <c r="C3688" s="53"/>
    </row>
    <row r="3689" spans="1:3">
      <c r="A3689" s="5">
        <v>3687</v>
      </c>
      <c r="B3689" s="53"/>
      <c r="C3689" s="53"/>
    </row>
    <row r="3690" spans="1:3">
      <c r="A3690" s="5">
        <v>3688</v>
      </c>
      <c r="B3690" s="53"/>
      <c r="C3690" s="53"/>
    </row>
    <row r="3691" spans="1:3">
      <c r="A3691" s="5">
        <v>3689</v>
      </c>
      <c r="B3691" s="53"/>
      <c r="C3691" s="53"/>
    </row>
    <row r="3692" spans="1:3">
      <c r="A3692" s="5">
        <v>3690</v>
      </c>
      <c r="B3692" s="53"/>
      <c r="C3692" s="53"/>
    </row>
    <row r="3693" spans="1:3">
      <c r="A3693" s="5">
        <v>3691</v>
      </c>
      <c r="B3693" s="53"/>
      <c r="C3693" s="53"/>
    </row>
    <row r="3694" spans="1:3">
      <c r="A3694" s="5">
        <v>3692</v>
      </c>
      <c r="B3694" s="53"/>
      <c r="C3694" s="53"/>
    </row>
    <row r="3695" spans="1:3">
      <c r="A3695" s="5">
        <v>3693</v>
      </c>
      <c r="B3695" s="53"/>
      <c r="C3695" s="53"/>
    </row>
    <row r="3696" spans="1:3">
      <c r="A3696" s="5">
        <v>3694</v>
      </c>
      <c r="B3696" s="53"/>
      <c r="C3696" s="53"/>
    </row>
    <row r="3697" spans="1:3">
      <c r="A3697" s="5">
        <v>3695</v>
      </c>
      <c r="B3697" s="53"/>
      <c r="C3697" s="53"/>
    </row>
    <row r="3698" spans="1:3">
      <c r="A3698" s="5">
        <v>3696</v>
      </c>
      <c r="B3698" s="53"/>
      <c r="C3698" s="53"/>
    </row>
    <row r="3699" spans="1:3">
      <c r="A3699" s="5">
        <v>3697</v>
      </c>
      <c r="B3699" s="53"/>
      <c r="C3699" s="53"/>
    </row>
    <row r="3700" spans="1:3">
      <c r="A3700" s="5">
        <v>3698</v>
      </c>
      <c r="B3700" s="53"/>
      <c r="C3700" s="53"/>
    </row>
    <row r="3701" spans="1:3">
      <c r="A3701" s="5">
        <v>3699</v>
      </c>
      <c r="B3701" s="53"/>
      <c r="C3701" s="53"/>
    </row>
    <row r="3702" spans="1:3">
      <c r="A3702" s="5">
        <v>3700</v>
      </c>
      <c r="B3702" s="53"/>
      <c r="C3702" s="53"/>
    </row>
    <row r="3703" spans="1:3">
      <c r="A3703" s="5">
        <v>3701</v>
      </c>
      <c r="B3703" s="53"/>
      <c r="C3703" s="53"/>
    </row>
    <row r="3704" spans="1:3">
      <c r="A3704" s="5">
        <v>3702</v>
      </c>
      <c r="B3704" s="53"/>
      <c r="C3704" s="53"/>
    </row>
    <row r="3705" spans="1:3">
      <c r="A3705" s="5">
        <v>3703</v>
      </c>
      <c r="B3705" s="53"/>
      <c r="C3705" s="53"/>
    </row>
    <row r="3706" spans="1:3">
      <c r="A3706" s="5">
        <v>3704</v>
      </c>
      <c r="B3706" s="53"/>
      <c r="C3706" s="53"/>
    </row>
    <row r="3707" spans="1:3">
      <c r="A3707" s="5">
        <v>3705</v>
      </c>
      <c r="B3707" s="53"/>
      <c r="C3707" s="53"/>
    </row>
    <row r="3708" spans="1:3">
      <c r="A3708" s="5">
        <v>3706</v>
      </c>
      <c r="B3708" s="53"/>
      <c r="C3708" s="53"/>
    </row>
    <row r="3709" spans="1:3">
      <c r="A3709" s="5">
        <v>3707</v>
      </c>
      <c r="B3709" s="53"/>
      <c r="C3709" s="53"/>
    </row>
    <row r="3710" spans="1:3">
      <c r="A3710" s="5">
        <v>3708</v>
      </c>
      <c r="B3710" s="53"/>
      <c r="C3710" s="53"/>
    </row>
    <row r="3711" spans="1:3">
      <c r="A3711" s="5">
        <v>3709</v>
      </c>
      <c r="B3711" s="53"/>
      <c r="C3711" s="53"/>
    </row>
    <row r="3712" spans="1:3">
      <c r="A3712" s="5">
        <v>3710</v>
      </c>
      <c r="B3712" s="53"/>
      <c r="C3712" s="53"/>
    </row>
    <row r="3713" spans="1:3">
      <c r="A3713" s="5">
        <v>3711</v>
      </c>
      <c r="B3713" s="53"/>
      <c r="C3713" s="53"/>
    </row>
    <row r="3714" spans="1:3">
      <c r="A3714" s="5">
        <v>3712</v>
      </c>
      <c r="B3714" s="53"/>
      <c r="C3714" s="53"/>
    </row>
    <row r="3715" spans="1:3">
      <c r="A3715" s="5">
        <v>3713</v>
      </c>
      <c r="B3715" s="53"/>
      <c r="C3715" s="53"/>
    </row>
    <row r="3716" spans="1:3">
      <c r="A3716" s="5">
        <v>3714</v>
      </c>
      <c r="B3716" s="53"/>
      <c r="C3716" s="53"/>
    </row>
    <row r="3717" spans="1:3">
      <c r="A3717" s="5">
        <v>3715</v>
      </c>
      <c r="B3717" s="53"/>
      <c r="C3717" s="53"/>
    </row>
    <row r="3718" spans="1:3">
      <c r="A3718" s="5">
        <v>3716</v>
      </c>
      <c r="B3718" s="53"/>
      <c r="C3718" s="53"/>
    </row>
    <row r="3719" spans="1:3">
      <c r="A3719" s="5">
        <v>3717</v>
      </c>
      <c r="B3719" s="53"/>
      <c r="C3719" s="53"/>
    </row>
    <row r="3720" spans="1:3">
      <c r="A3720" s="5">
        <v>3718</v>
      </c>
      <c r="B3720" s="53"/>
      <c r="C3720" s="53"/>
    </row>
    <row r="3721" spans="1:3">
      <c r="A3721" s="5">
        <v>3719</v>
      </c>
      <c r="B3721" s="53"/>
      <c r="C3721" s="53"/>
    </row>
    <row r="3722" spans="1:3">
      <c r="A3722" s="5">
        <v>3720</v>
      </c>
      <c r="B3722" s="53"/>
      <c r="C3722" s="53"/>
    </row>
    <row r="3723" spans="1:3">
      <c r="A3723" s="5">
        <v>3721</v>
      </c>
      <c r="B3723" s="53"/>
      <c r="C3723" s="53"/>
    </row>
    <row r="3724" spans="1:3">
      <c r="A3724" s="5">
        <v>3722</v>
      </c>
      <c r="B3724" s="53"/>
      <c r="C3724" s="53"/>
    </row>
    <row r="3725" spans="1:3">
      <c r="A3725" s="5">
        <v>3723</v>
      </c>
      <c r="B3725" s="53"/>
      <c r="C3725" s="53"/>
    </row>
    <row r="3726" spans="1:3">
      <c r="A3726" s="5">
        <v>3724</v>
      </c>
      <c r="B3726" s="53"/>
      <c r="C3726" s="53"/>
    </row>
    <row r="3727" spans="1:3">
      <c r="A3727" s="5">
        <v>3725</v>
      </c>
      <c r="B3727" s="53"/>
      <c r="C3727" s="53"/>
    </row>
    <row r="3728" spans="1:3">
      <c r="A3728" s="5">
        <v>3726</v>
      </c>
      <c r="B3728" s="53"/>
      <c r="C3728" s="53"/>
    </row>
    <row r="3729" spans="1:3">
      <c r="A3729" s="5">
        <v>3727</v>
      </c>
      <c r="B3729" s="53"/>
      <c r="C3729" s="53"/>
    </row>
    <row r="3730" spans="1:3">
      <c r="A3730" s="5">
        <v>3728</v>
      </c>
      <c r="B3730" s="53"/>
      <c r="C3730" s="53"/>
    </row>
    <row r="3731" spans="1:3">
      <c r="A3731" s="5">
        <v>3729</v>
      </c>
      <c r="B3731" s="53"/>
      <c r="C3731" s="53"/>
    </row>
    <row r="3732" spans="1:3">
      <c r="A3732" s="5">
        <v>3730</v>
      </c>
      <c r="B3732" s="53"/>
      <c r="C3732" s="53"/>
    </row>
    <row r="3733" spans="1:3">
      <c r="A3733" s="5">
        <v>3731</v>
      </c>
      <c r="B3733" s="53"/>
      <c r="C3733" s="53"/>
    </row>
    <row r="3734" spans="1:3">
      <c r="A3734" s="5">
        <v>3732</v>
      </c>
      <c r="B3734" s="53"/>
      <c r="C3734" s="53"/>
    </row>
    <row r="3735" spans="1:3">
      <c r="A3735" s="5">
        <v>3733</v>
      </c>
      <c r="B3735" s="53"/>
      <c r="C3735" s="53"/>
    </row>
    <row r="3736" spans="1:3">
      <c r="A3736" s="5">
        <v>3734</v>
      </c>
      <c r="B3736" s="53"/>
      <c r="C3736" s="53"/>
    </row>
    <row r="3737" spans="1:3">
      <c r="A3737" s="5">
        <v>3735</v>
      </c>
      <c r="B3737" s="53"/>
      <c r="C3737" s="53"/>
    </row>
    <row r="3738" spans="1:3">
      <c r="A3738" s="5">
        <v>3736</v>
      </c>
      <c r="B3738" s="53"/>
      <c r="C3738" s="53"/>
    </row>
    <row r="3739" spans="1:3">
      <c r="A3739" s="5">
        <v>3737</v>
      </c>
      <c r="B3739" s="53"/>
      <c r="C3739" s="53"/>
    </row>
    <row r="3740" spans="1:3">
      <c r="A3740" s="5">
        <v>3738</v>
      </c>
      <c r="B3740" s="53"/>
      <c r="C3740" s="53"/>
    </row>
    <row r="3741" spans="1:3">
      <c r="A3741" s="5">
        <v>3739</v>
      </c>
      <c r="B3741" s="53"/>
      <c r="C3741" s="53"/>
    </row>
    <row r="3742" spans="1:3">
      <c r="A3742" s="5">
        <v>3740</v>
      </c>
      <c r="B3742" s="53"/>
      <c r="C3742" s="53"/>
    </row>
    <row r="3743" spans="1:3">
      <c r="A3743" s="5">
        <v>3741</v>
      </c>
      <c r="B3743" s="53"/>
      <c r="C3743" s="53"/>
    </row>
    <row r="3744" spans="1:3">
      <c r="A3744" s="5">
        <v>3742</v>
      </c>
      <c r="B3744" s="53"/>
      <c r="C3744" s="53"/>
    </row>
    <row r="3745" spans="1:3">
      <c r="A3745" s="5">
        <v>3743</v>
      </c>
      <c r="B3745" s="53"/>
      <c r="C3745" s="53"/>
    </row>
    <row r="3746" spans="1:3">
      <c r="A3746" s="5">
        <v>3744</v>
      </c>
      <c r="B3746" s="53"/>
      <c r="C3746" s="53"/>
    </row>
    <row r="3747" spans="1:3">
      <c r="A3747" s="5">
        <v>3745</v>
      </c>
      <c r="B3747" s="53"/>
      <c r="C3747" s="53"/>
    </row>
    <row r="3748" spans="1:3">
      <c r="A3748" s="5">
        <v>3746</v>
      </c>
      <c r="B3748" s="53"/>
      <c r="C3748" s="53"/>
    </row>
    <row r="3749" spans="1:3">
      <c r="A3749" s="5">
        <v>3747</v>
      </c>
      <c r="B3749" s="53"/>
      <c r="C3749" s="53"/>
    </row>
    <row r="3750" spans="1:3">
      <c r="A3750" s="5">
        <v>3748</v>
      </c>
      <c r="B3750" s="53"/>
      <c r="C3750" s="53"/>
    </row>
    <row r="3751" spans="1:3">
      <c r="A3751" s="5">
        <v>3749</v>
      </c>
      <c r="B3751" s="53"/>
      <c r="C3751" s="53"/>
    </row>
    <row r="3752" spans="1:3">
      <c r="A3752" s="5">
        <v>3750</v>
      </c>
      <c r="B3752" s="53"/>
      <c r="C3752" s="53"/>
    </row>
    <row r="3753" spans="1:3">
      <c r="A3753" s="5">
        <v>3751</v>
      </c>
      <c r="B3753" s="53"/>
      <c r="C3753" s="53"/>
    </row>
    <row r="3754" spans="1:3">
      <c r="A3754" s="5">
        <v>3752</v>
      </c>
      <c r="B3754" s="53"/>
      <c r="C3754" s="53"/>
    </row>
    <row r="3755" spans="1:3">
      <c r="A3755" s="5">
        <v>3753</v>
      </c>
      <c r="B3755" s="53"/>
      <c r="C3755" s="53"/>
    </row>
    <row r="3756" spans="1:3">
      <c r="A3756" s="5">
        <v>3754</v>
      </c>
      <c r="B3756" s="53"/>
      <c r="C3756" s="53"/>
    </row>
    <row r="3757" spans="1:3">
      <c r="A3757" s="5">
        <v>3755</v>
      </c>
      <c r="B3757" s="53"/>
      <c r="C3757" s="53"/>
    </row>
    <row r="3758" spans="1:3">
      <c r="A3758" s="5">
        <v>3756</v>
      </c>
      <c r="B3758" s="53"/>
      <c r="C3758" s="53"/>
    </row>
    <row r="3759" spans="1:3">
      <c r="A3759" s="5">
        <v>3757</v>
      </c>
      <c r="B3759" s="53"/>
      <c r="C3759" s="53"/>
    </row>
    <row r="3760" spans="1:3">
      <c r="A3760" s="5">
        <v>3758</v>
      </c>
      <c r="B3760" s="53"/>
      <c r="C3760" s="53"/>
    </row>
    <row r="3761" spans="1:3">
      <c r="A3761" s="5">
        <v>3759</v>
      </c>
      <c r="B3761" s="53"/>
      <c r="C3761" s="53"/>
    </row>
    <row r="3762" spans="1:3">
      <c r="A3762" s="5">
        <v>3760</v>
      </c>
      <c r="B3762" s="53"/>
      <c r="C3762" s="53"/>
    </row>
    <row r="3763" spans="1:3">
      <c r="A3763" s="5">
        <v>3761</v>
      </c>
      <c r="B3763" s="53"/>
      <c r="C3763" s="53"/>
    </row>
    <row r="3764" spans="1:3">
      <c r="A3764" s="5">
        <v>3762</v>
      </c>
      <c r="B3764" s="53"/>
      <c r="C3764" s="53"/>
    </row>
    <row r="3765" spans="1:3">
      <c r="A3765" s="5">
        <v>3763</v>
      </c>
      <c r="B3765" s="53"/>
      <c r="C3765" s="53"/>
    </row>
    <row r="3766" spans="1:3">
      <c r="A3766" s="5">
        <v>3764</v>
      </c>
      <c r="B3766" s="53"/>
      <c r="C3766" s="53"/>
    </row>
    <row r="3767" spans="1:3">
      <c r="A3767" s="5">
        <v>3765</v>
      </c>
      <c r="B3767" s="53"/>
      <c r="C3767" s="53"/>
    </row>
    <row r="3768" spans="1:3">
      <c r="A3768" s="5">
        <v>3766</v>
      </c>
      <c r="B3768" s="53"/>
      <c r="C3768" s="53"/>
    </row>
    <row r="3769" spans="1:3">
      <c r="A3769" s="5">
        <v>3767</v>
      </c>
      <c r="B3769" s="53"/>
      <c r="C3769" s="53"/>
    </row>
    <row r="3770" spans="1:3">
      <c r="A3770" s="5">
        <v>3768</v>
      </c>
      <c r="B3770" s="53"/>
      <c r="C3770" s="53"/>
    </row>
    <row r="3771" spans="1:3">
      <c r="A3771" s="5">
        <v>3769</v>
      </c>
      <c r="B3771" s="53"/>
      <c r="C3771" s="53"/>
    </row>
    <row r="3772" spans="1:3">
      <c r="A3772" s="5">
        <v>3770</v>
      </c>
      <c r="B3772" s="53"/>
      <c r="C3772" s="53"/>
    </row>
    <row r="3773" spans="1:3">
      <c r="A3773" s="5">
        <v>3771</v>
      </c>
      <c r="B3773" s="53"/>
      <c r="C3773" s="53"/>
    </row>
    <row r="3774" spans="1:3">
      <c r="A3774" s="5">
        <v>3772</v>
      </c>
      <c r="B3774" s="53"/>
      <c r="C3774" s="53"/>
    </row>
    <row r="3775" spans="1:3">
      <c r="A3775" s="5">
        <v>3773</v>
      </c>
      <c r="B3775" s="53"/>
      <c r="C3775" s="53"/>
    </row>
    <row r="3776" spans="1:3">
      <c r="A3776" s="5">
        <v>3774</v>
      </c>
      <c r="B3776" s="53"/>
      <c r="C3776" s="53"/>
    </row>
    <row r="3777" spans="1:3">
      <c r="A3777" s="5">
        <v>3775</v>
      </c>
      <c r="B3777" s="53"/>
      <c r="C3777" s="53"/>
    </row>
    <row r="3778" spans="1:3">
      <c r="A3778" s="5">
        <v>3776</v>
      </c>
      <c r="B3778" s="53"/>
      <c r="C3778" s="53"/>
    </row>
    <row r="3779" spans="1:3">
      <c r="A3779" s="5">
        <v>3777</v>
      </c>
      <c r="B3779" s="53"/>
      <c r="C3779" s="53"/>
    </row>
    <row r="3780" spans="1:3">
      <c r="A3780" s="5">
        <v>3778</v>
      </c>
      <c r="B3780" s="53"/>
      <c r="C3780" s="53"/>
    </row>
    <row r="3781" spans="1:3">
      <c r="A3781" s="5">
        <v>3779</v>
      </c>
      <c r="B3781" s="53"/>
      <c r="C3781" s="53"/>
    </row>
    <row r="3782" spans="1:3">
      <c r="A3782" s="5">
        <v>3780</v>
      </c>
      <c r="B3782" s="53"/>
      <c r="C3782" s="53"/>
    </row>
    <row r="3783" spans="1:3">
      <c r="A3783" s="5">
        <v>3781</v>
      </c>
      <c r="B3783" s="53"/>
      <c r="C3783" s="53"/>
    </row>
    <row r="3784" spans="1:3">
      <c r="A3784" s="5">
        <v>3782</v>
      </c>
      <c r="B3784" s="53"/>
      <c r="C3784" s="53"/>
    </row>
    <row r="3785" spans="1:3">
      <c r="A3785" s="5">
        <v>3783</v>
      </c>
      <c r="B3785" s="53"/>
      <c r="C3785" s="53"/>
    </row>
    <row r="3786" spans="1:3">
      <c r="A3786" s="5">
        <v>3784</v>
      </c>
      <c r="B3786" s="53"/>
      <c r="C3786" s="53"/>
    </row>
    <row r="3787" spans="1:3">
      <c r="A3787" s="5">
        <v>3785</v>
      </c>
      <c r="B3787" s="53"/>
      <c r="C3787" s="53"/>
    </row>
    <row r="3788" spans="1:3">
      <c r="A3788" s="5">
        <v>3786</v>
      </c>
      <c r="B3788" s="53"/>
      <c r="C3788" s="53"/>
    </row>
    <row r="3789" spans="1:3">
      <c r="A3789" s="5">
        <v>3787</v>
      </c>
      <c r="B3789" s="53"/>
      <c r="C3789" s="53"/>
    </row>
    <row r="3790" spans="1:3">
      <c r="A3790" s="5">
        <v>3788</v>
      </c>
      <c r="B3790" s="53"/>
      <c r="C3790" s="53"/>
    </row>
    <row r="3791" spans="1:3">
      <c r="A3791" s="5">
        <v>3789</v>
      </c>
      <c r="B3791" s="53"/>
      <c r="C3791" s="53"/>
    </row>
    <row r="3792" spans="1:3">
      <c r="A3792" s="5">
        <v>3790</v>
      </c>
      <c r="B3792" s="53"/>
      <c r="C3792" s="53"/>
    </row>
    <row r="3793" spans="1:3">
      <c r="A3793" s="5">
        <v>3791</v>
      </c>
      <c r="B3793" s="53"/>
      <c r="C3793" s="53"/>
    </row>
    <row r="3794" spans="1:3">
      <c r="A3794" s="5">
        <v>3792</v>
      </c>
      <c r="B3794" s="53"/>
      <c r="C3794" s="53"/>
    </row>
    <row r="3795" spans="1:3">
      <c r="A3795" s="5">
        <v>3793</v>
      </c>
      <c r="B3795" s="53"/>
      <c r="C3795" s="53"/>
    </row>
    <row r="3796" spans="1:3">
      <c r="A3796" s="5">
        <v>3794</v>
      </c>
      <c r="B3796" s="53"/>
      <c r="C3796" s="53"/>
    </row>
    <row r="3797" spans="1:3">
      <c r="A3797" s="5">
        <v>3795</v>
      </c>
      <c r="B3797" s="53"/>
      <c r="C3797" s="53"/>
    </row>
    <row r="3798" spans="1:3">
      <c r="A3798" s="5">
        <v>3796</v>
      </c>
      <c r="B3798" s="53"/>
      <c r="C3798" s="53"/>
    </row>
    <row r="3799" spans="1:3">
      <c r="A3799" s="5">
        <v>3797</v>
      </c>
      <c r="B3799" s="53"/>
      <c r="C3799" s="53"/>
    </row>
    <row r="3800" spans="1:3">
      <c r="A3800" s="5">
        <v>3798</v>
      </c>
      <c r="B3800" s="53"/>
      <c r="C3800" s="53"/>
    </row>
    <row r="3801" spans="1:3">
      <c r="A3801" s="5">
        <v>3799</v>
      </c>
      <c r="B3801" s="53"/>
      <c r="C3801" s="53"/>
    </row>
    <row r="3802" spans="1:3">
      <c r="A3802" s="5">
        <v>3800</v>
      </c>
      <c r="B3802" s="53"/>
      <c r="C3802" s="53"/>
    </row>
    <row r="3803" spans="1:3">
      <c r="A3803" s="5">
        <v>3801</v>
      </c>
      <c r="B3803" s="53"/>
      <c r="C3803" s="53"/>
    </row>
    <row r="3804" spans="1:3">
      <c r="A3804" s="5">
        <v>3802</v>
      </c>
      <c r="B3804" s="53"/>
      <c r="C3804" s="53"/>
    </row>
    <row r="3805" spans="1:3">
      <c r="A3805" s="5">
        <v>3803</v>
      </c>
      <c r="B3805" s="53"/>
      <c r="C3805" s="53"/>
    </row>
    <row r="3806" spans="1:3">
      <c r="A3806" s="5">
        <v>3804</v>
      </c>
      <c r="B3806" s="53"/>
      <c r="C3806" s="53"/>
    </row>
    <row r="3807" spans="1:3">
      <c r="A3807" s="5">
        <v>3805</v>
      </c>
      <c r="B3807" s="53"/>
      <c r="C3807" s="53"/>
    </row>
    <row r="3808" spans="1:3">
      <c r="A3808" s="5">
        <v>3806</v>
      </c>
      <c r="B3808" s="53"/>
      <c r="C3808" s="53"/>
    </row>
    <row r="3809" spans="1:3">
      <c r="A3809" s="5">
        <v>3807</v>
      </c>
      <c r="B3809" s="53"/>
      <c r="C3809" s="53"/>
    </row>
    <row r="3810" spans="1:3">
      <c r="A3810" s="5">
        <v>3808</v>
      </c>
      <c r="B3810" s="53"/>
      <c r="C3810" s="53"/>
    </row>
    <row r="3811" spans="1:3">
      <c r="A3811" s="5">
        <v>3809</v>
      </c>
      <c r="B3811" s="53"/>
      <c r="C3811" s="53"/>
    </row>
    <row r="3812" spans="1:3">
      <c r="A3812" s="5">
        <v>3810</v>
      </c>
      <c r="B3812" s="53"/>
      <c r="C3812" s="53"/>
    </row>
    <row r="3813" spans="1:3">
      <c r="A3813" s="5">
        <v>3811</v>
      </c>
      <c r="B3813" s="53"/>
      <c r="C3813" s="53"/>
    </row>
    <row r="3814" spans="1:3">
      <c r="A3814" s="5">
        <v>3812</v>
      </c>
      <c r="B3814" s="53"/>
      <c r="C3814" s="53"/>
    </row>
    <row r="3815" spans="1:3">
      <c r="A3815" s="5">
        <v>3813</v>
      </c>
      <c r="B3815" s="53"/>
      <c r="C3815" s="53"/>
    </row>
    <row r="3816" spans="1:3">
      <c r="A3816" s="5">
        <v>3814</v>
      </c>
      <c r="B3816" s="53"/>
      <c r="C3816" s="53"/>
    </row>
    <row r="3817" spans="1:3">
      <c r="A3817" s="5">
        <v>3815</v>
      </c>
      <c r="B3817" s="53"/>
      <c r="C3817" s="53"/>
    </row>
    <row r="3818" spans="1:3">
      <c r="A3818" s="5">
        <v>3816</v>
      </c>
      <c r="B3818" s="53"/>
      <c r="C3818" s="53"/>
    </row>
    <row r="3819" spans="1:3">
      <c r="A3819" s="5">
        <v>3817</v>
      </c>
      <c r="B3819" s="53"/>
      <c r="C3819" s="53"/>
    </row>
    <row r="3820" spans="1:3">
      <c r="A3820" s="5">
        <v>3818</v>
      </c>
      <c r="B3820" s="53"/>
      <c r="C3820" s="53"/>
    </row>
    <row r="3821" spans="1:3">
      <c r="A3821" s="5">
        <v>3819</v>
      </c>
      <c r="B3821" s="53"/>
      <c r="C3821" s="53"/>
    </row>
    <row r="3822" spans="1:3">
      <c r="A3822" s="5">
        <v>3820</v>
      </c>
      <c r="B3822" s="53"/>
      <c r="C3822" s="53"/>
    </row>
    <row r="3823" spans="1:3">
      <c r="A3823" s="5">
        <v>3821</v>
      </c>
      <c r="B3823" s="53"/>
      <c r="C3823" s="53"/>
    </row>
    <row r="3824" spans="1:3">
      <c r="A3824" s="5">
        <v>3822</v>
      </c>
      <c r="B3824" s="53"/>
      <c r="C3824" s="53"/>
    </row>
    <row r="3825" spans="1:3">
      <c r="A3825" s="5">
        <v>3823</v>
      </c>
      <c r="B3825" s="53"/>
      <c r="C3825" s="53"/>
    </row>
    <row r="3826" spans="1:3">
      <c r="A3826" s="5">
        <v>3824</v>
      </c>
      <c r="B3826" s="53"/>
      <c r="C3826" s="53"/>
    </row>
    <row r="3827" spans="1:3">
      <c r="A3827" s="5">
        <v>3825</v>
      </c>
      <c r="B3827" s="53"/>
      <c r="C3827" s="53"/>
    </row>
    <row r="3828" spans="1:3">
      <c r="A3828" s="5">
        <v>3826</v>
      </c>
      <c r="B3828" s="53"/>
      <c r="C3828" s="53"/>
    </row>
    <row r="3829" spans="1:3">
      <c r="A3829" s="5">
        <v>3827</v>
      </c>
      <c r="B3829" s="53"/>
      <c r="C3829" s="53"/>
    </row>
    <row r="3830" spans="1:3">
      <c r="A3830" s="5">
        <v>3828</v>
      </c>
      <c r="B3830" s="53"/>
      <c r="C3830" s="53"/>
    </row>
    <row r="3831" spans="1:3">
      <c r="A3831" s="5">
        <v>3829</v>
      </c>
      <c r="B3831" s="53"/>
      <c r="C3831" s="53"/>
    </row>
    <row r="3832" spans="1:3">
      <c r="A3832" s="5">
        <v>3830</v>
      </c>
      <c r="B3832" s="53"/>
      <c r="C3832" s="53"/>
    </row>
    <row r="3833" spans="1:3">
      <c r="A3833" s="5">
        <v>3831</v>
      </c>
      <c r="B3833" s="53"/>
      <c r="C3833" s="53"/>
    </row>
    <row r="3834" spans="1:3">
      <c r="A3834" s="5">
        <v>3832</v>
      </c>
      <c r="B3834" s="53"/>
      <c r="C3834" s="53"/>
    </row>
    <row r="3835" spans="1:3">
      <c r="A3835" s="5">
        <v>3833</v>
      </c>
      <c r="B3835" s="53"/>
      <c r="C3835" s="53"/>
    </row>
    <row r="3836" spans="1:3">
      <c r="A3836" s="5">
        <v>3834</v>
      </c>
      <c r="B3836" s="53"/>
      <c r="C3836" s="53"/>
    </row>
    <row r="3837" spans="1:3">
      <c r="A3837" s="5">
        <v>3835</v>
      </c>
      <c r="B3837" s="53"/>
      <c r="C3837" s="53"/>
    </row>
    <row r="3838" spans="1:3">
      <c r="A3838" s="5">
        <v>3836</v>
      </c>
      <c r="B3838" s="53"/>
      <c r="C3838" s="53"/>
    </row>
    <row r="3839" spans="1:3">
      <c r="A3839" s="5">
        <v>3837</v>
      </c>
      <c r="B3839" s="53"/>
      <c r="C3839" s="53"/>
    </row>
    <row r="3840" spans="1:3">
      <c r="A3840" s="5">
        <v>3838</v>
      </c>
      <c r="B3840" s="53"/>
      <c r="C3840" s="53"/>
    </row>
    <row r="3841" spans="1:3">
      <c r="A3841" s="5">
        <v>3839</v>
      </c>
      <c r="B3841" s="53"/>
      <c r="C3841" s="53"/>
    </row>
    <row r="3842" spans="1:3">
      <c r="A3842" s="5">
        <v>3840</v>
      </c>
      <c r="B3842" s="53"/>
      <c r="C3842" s="53"/>
    </row>
    <row r="3843" spans="1:3">
      <c r="A3843" s="5">
        <v>3841</v>
      </c>
      <c r="B3843" s="53"/>
      <c r="C3843" s="53"/>
    </row>
    <row r="3844" spans="1:3">
      <c r="A3844" s="5">
        <v>3842</v>
      </c>
      <c r="B3844" s="53"/>
      <c r="C3844" s="53"/>
    </row>
    <row r="3845" spans="1:3">
      <c r="A3845" s="5">
        <v>3843</v>
      </c>
      <c r="B3845" s="53"/>
      <c r="C3845" s="53"/>
    </row>
    <row r="3846" spans="1:3">
      <c r="A3846" s="5">
        <v>3844</v>
      </c>
      <c r="B3846" s="53"/>
      <c r="C3846" s="53"/>
    </row>
    <row r="3847" spans="1:3">
      <c r="A3847" s="5">
        <v>3845</v>
      </c>
      <c r="B3847" s="53"/>
      <c r="C3847" s="53"/>
    </row>
    <row r="3848" spans="1:3">
      <c r="A3848" s="5">
        <v>3846</v>
      </c>
      <c r="B3848" s="53"/>
      <c r="C3848" s="53"/>
    </row>
    <row r="3849" spans="1:3">
      <c r="A3849" s="5">
        <v>3847</v>
      </c>
      <c r="B3849" s="53"/>
      <c r="C3849" s="53"/>
    </row>
    <row r="3850" spans="1:3">
      <c r="A3850" s="5">
        <v>3848</v>
      </c>
      <c r="B3850" s="53"/>
      <c r="C3850" s="53"/>
    </row>
    <row r="3851" spans="1:3">
      <c r="A3851" s="5">
        <v>3849</v>
      </c>
      <c r="B3851" s="53"/>
      <c r="C3851" s="53"/>
    </row>
    <row r="3852" spans="1:3">
      <c r="A3852" s="5">
        <v>3850</v>
      </c>
      <c r="B3852" s="53"/>
      <c r="C3852" s="53"/>
    </row>
    <row r="3853" spans="1:3">
      <c r="A3853" s="5">
        <v>3851</v>
      </c>
      <c r="B3853" s="53"/>
      <c r="C3853" s="53"/>
    </row>
    <row r="3854" spans="1:3">
      <c r="A3854" s="5">
        <v>3852</v>
      </c>
      <c r="B3854" s="53"/>
      <c r="C3854" s="53"/>
    </row>
    <row r="3855" spans="1:3">
      <c r="A3855" s="5">
        <v>3853</v>
      </c>
      <c r="B3855" s="53"/>
      <c r="C3855" s="53"/>
    </row>
    <row r="3856" spans="1:3">
      <c r="A3856" s="5">
        <v>3854</v>
      </c>
      <c r="B3856" s="53"/>
      <c r="C3856" s="53"/>
    </row>
    <row r="3857" spans="1:3">
      <c r="A3857" s="5">
        <v>3855</v>
      </c>
      <c r="B3857" s="53"/>
      <c r="C3857" s="53"/>
    </row>
    <row r="3858" spans="1:3">
      <c r="A3858" s="5">
        <v>3856</v>
      </c>
      <c r="B3858" s="53"/>
      <c r="C3858" s="53"/>
    </row>
    <row r="3859" spans="1:3">
      <c r="A3859" s="5">
        <v>3857</v>
      </c>
      <c r="B3859" s="53"/>
      <c r="C3859" s="53"/>
    </row>
    <row r="3860" spans="1:3">
      <c r="A3860" s="5">
        <v>3858</v>
      </c>
      <c r="B3860" s="53"/>
      <c r="C3860" s="53"/>
    </row>
    <row r="3861" spans="1:3">
      <c r="A3861" s="5">
        <v>3859</v>
      </c>
      <c r="B3861" s="53"/>
      <c r="C3861" s="53"/>
    </row>
    <row r="3862" spans="1:3">
      <c r="A3862" s="5">
        <v>3860</v>
      </c>
      <c r="B3862" s="53"/>
      <c r="C3862" s="53"/>
    </row>
    <row r="3863" spans="1:3">
      <c r="A3863" s="5">
        <v>3861</v>
      </c>
      <c r="B3863" s="53"/>
      <c r="C3863" s="53"/>
    </row>
    <row r="3864" spans="1:3">
      <c r="A3864" s="5">
        <v>3862</v>
      </c>
      <c r="B3864" s="53"/>
      <c r="C3864" s="53"/>
    </row>
    <row r="3865" spans="1:3">
      <c r="A3865" s="5">
        <v>3863</v>
      </c>
      <c r="B3865" s="53"/>
      <c r="C3865" s="53"/>
    </row>
    <row r="3866" spans="1:3">
      <c r="A3866" s="5">
        <v>3864</v>
      </c>
      <c r="B3866" s="53"/>
      <c r="C3866" s="53"/>
    </row>
    <row r="3867" spans="1:3">
      <c r="A3867" s="5">
        <v>3865</v>
      </c>
      <c r="B3867" s="53"/>
      <c r="C3867" s="53"/>
    </row>
    <row r="3868" spans="1:3">
      <c r="A3868" s="5">
        <v>3866</v>
      </c>
      <c r="B3868" s="53"/>
      <c r="C3868" s="53"/>
    </row>
    <row r="3869" spans="1:3">
      <c r="A3869" s="5">
        <v>3867</v>
      </c>
      <c r="B3869" s="53"/>
      <c r="C3869" s="53"/>
    </row>
    <row r="3870" spans="1:3">
      <c r="A3870" s="5">
        <v>3868</v>
      </c>
      <c r="B3870" s="53"/>
      <c r="C3870" s="53"/>
    </row>
    <row r="3871" spans="1:3">
      <c r="A3871" s="5">
        <v>3869</v>
      </c>
      <c r="B3871" s="53"/>
      <c r="C3871" s="53"/>
    </row>
    <row r="3872" spans="1:3">
      <c r="A3872" s="5">
        <v>3870</v>
      </c>
      <c r="B3872" s="53"/>
      <c r="C3872" s="53"/>
    </row>
    <row r="3873" spans="1:3">
      <c r="A3873" s="5">
        <v>3871</v>
      </c>
      <c r="B3873" s="53"/>
      <c r="C3873" s="53"/>
    </row>
    <row r="3874" spans="1:3">
      <c r="A3874" s="5">
        <v>3872</v>
      </c>
      <c r="B3874" s="53"/>
      <c r="C3874" s="53"/>
    </row>
    <row r="3875" spans="1:3">
      <c r="A3875" s="5">
        <v>3873</v>
      </c>
      <c r="B3875" s="53"/>
      <c r="C3875" s="53"/>
    </row>
    <row r="3876" spans="1:3">
      <c r="A3876" s="5">
        <v>3874</v>
      </c>
      <c r="B3876" s="53"/>
      <c r="C3876" s="53"/>
    </row>
    <row r="3877" spans="1:3">
      <c r="A3877" s="5">
        <v>3875</v>
      </c>
      <c r="B3877" s="53"/>
      <c r="C3877" s="53"/>
    </row>
    <row r="3878" spans="1:3">
      <c r="A3878" s="5">
        <v>3876</v>
      </c>
      <c r="B3878" s="53"/>
      <c r="C3878" s="53"/>
    </row>
    <row r="3879" spans="1:3">
      <c r="A3879" s="5">
        <v>3877</v>
      </c>
      <c r="B3879" s="53"/>
      <c r="C3879" s="53"/>
    </row>
    <row r="3880" spans="1:3">
      <c r="A3880" s="5">
        <v>3878</v>
      </c>
      <c r="B3880" s="53"/>
      <c r="C3880" s="53"/>
    </row>
    <row r="3881" spans="1:3">
      <c r="A3881" s="5">
        <v>3879</v>
      </c>
      <c r="B3881" s="53"/>
      <c r="C3881" s="53"/>
    </row>
    <row r="3882" spans="1:3">
      <c r="A3882" s="5">
        <v>3880</v>
      </c>
      <c r="B3882" s="53"/>
      <c r="C3882" s="53"/>
    </row>
    <row r="3883" spans="1:3">
      <c r="A3883" s="5">
        <v>3881</v>
      </c>
      <c r="B3883" s="53"/>
      <c r="C3883" s="53"/>
    </row>
    <row r="3884" spans="1:3">
      <c r="A3884" s="5">
        <v>3882</v>
      </c>
      <c r="B3884" s="53"/>
      <c r="C3884" s="53"/>
    </row>
    <row r="3885" spans="1:3">
      <c r="A3885" s="5">
        <v>3883</v>
      </c>
      <c r="B3885" s="53"/>
      <c r="C3885" s="53"/>
    </row>
    <row r="3886" spans="1:3">
      <c r="A3886" s="5">
        <v>3884</v>
      </c>
      <c r="B3886" s="53"/>
      <c r="C3886" s="53"/>
    </row>
    <row r="3887" spans="1:3">
      <c r="A3887" s="5">
        <v>3885</v>
      </c>
      <c r="B3887" s="53"/>
      <c r="C3887" s="53"/>
    </row>
    <row r="3888" spans="1:3">
      <c r="A3888" s="5">
        <v>3886</v>
      </c>
      <c r="B3888" s="53"/>
      <c r="C3888" s="53"/>
    </row>
    <row r="3889" spans="1:3">
      <c r="A3889" s="5">
        <v>3887</v>
      </c>
      <c r="B3889" s="53"/>
      <c r="C3889" s="53"/>
    </row>
    <row r="3890" spans="1:3">
      <c r="A3890" s="5">
        <v>3888</v>
      </c>
      <c r="B3890" s="53"/>
      <c r="C3890" s="53"/>
    </row>
    <row r="3891" spans="1:3">
      <c r="A3891" s="5">
        <v>3889</v>
      </c>
      <c r="B3891" s="53"/>
      <c r="C3891" s="53"/>
    </row>
    <row r="3892" spans="1:3">
      <c r="A3892" s="5">
        <v>3890</v>
      </c>
      <c r="B3892" s="53"/>
      <c r="C3892" s="53"/>
    </row>
    <row r="3893" spans="1:3">
      <c r="A3893" s="5">
        <v>3891</v>
      </c>
      <c r="B3893" s="53"/>
      <c r="C3893" s="53"/>
    </row>
    <row r="3894" spans="1:3">
      <c r="A3894" s="5">
        <v>3892</v>
      </c>
      <c r="B3894" s="53"/>
      <c r="C3894" s="53"/>
    </row>
    <row r="3895" spans="1:3">
      <c r="A3895" s="5">
        <v>3893</v>
      </c>
      <c r="B3895" s="53"/>
      <c r="C3895" s="53"/>
    </row>
    <row r="3896" spans="1:3">
      <c r="A3896" s="5">
        <v>3894</v>
      </c>
      <c r="B3896" s="53"/>
      <c r="C3896" s="53"/>
    </row>
    <row r="3897" spans="1:3">
      <c r="A3897" s="5">
        <v>3895</v>
      </c>
      <c r="B3897" s="53"/>
      <c r="C3897" s="53"/>
    </row>
    <row r="3898" spans="1:3">
      <c r="A3898" s="5">
        <v>3896</v>
      </c>
      <c r="B3898" s="53"/>
      <c r="C3898" s="53"/>
    </row>
    <row r="3899" spans="1:3">
      <c r="A3899" s="5">
        <v>3897</v>
      </c>
      <c r="B3899" s="53"/>
      <c r="C3899" s="53"/>
    </row>
    <row r="3900" spans="1:3">
      <c r="A3900" s="5">
        <v>3898</v>
      </c>
      <c r="B3900" s="53"/>
      <c r="C3900" s="53"/>
    </row>
    <row r="3901" spans="1:3">
      <c r="A3901" s="5">
        <v>3899</v>
      </c>
      <c r="B3901" s="53"/>
      <c r="C3901" s="53"/>
    </row>
    <row r="3902" spans="1:3">
      <c r="A3902" s="5">
        <v>3900</v>
      </c>
      <c r="B3902" s="53"/>
      <c r="C3902" s="53"/>
    </row>
    <row r="3903" spans="1:3">
      <c r="A3903" s="5">
        <v>3901</v>
      </c>
      <c r="B3903" s="53"/>
      <c r="C3903" s="53"/>
    </row>
    <row r="3904" spans="1:3">
      <c r="A3904" s="5">
        <v>3902</v>
      </c>
      <c r="B3904" s="53"/>
      <c r="C3904" s="53"/>
    </row>
    <row r="3905" spans="1:3">
      <c r="A3905" s="5">
        <v>3903</v>
      </c>
      <c r="B3905" s="53"/>
      <c r="C3905" s="53"/>
    </row>
    <row r="3906" spans="1:3">
      <c r="A3906" s="5">
        <v>3904</v>
      </c>
      <c r="B3906" s="53"/>
      <c r="C3906" s="53"/>
    </row>
    <row r="3907" spans="1:3">
      <c r="A3907" s="5">
        <v>3905</v>
      </c>
      <c r="B3907" s="53"/>
      <c r="C3907" s="53"/>
    </row>
    <row r="3908" spans="1:3">
      <c r="A3908" s="5">
        <v>3906</v>
      </c>
      <c r="B3908" s="53"/>
      <c r="C3908" s="53"/>
    </row>
    <row r="3909" spans="1:3">
      <c r="A3909" s="5">
        <v>3907</v>
      </c>
      <c r="B3909" s="53"/>
      <c r="C3909" s="53"/>
    </row>
    <row r="3910" spans="1:3">
      <c r="A3910" s="5">
        <v>3908</v>
      </c>
      <c r="B3910" s="53"/>
      <c r="C3910" s="53"/>
    </row>
    <row r="3911" spans="1:3">
      <c r="A3911" s="5">
        <v>3909</v>
      </c>
      <c r="B3911" s="53"/>
      <c r="C3911" s="53"/>
    </row>
    <row r="3912" spans="1:3">
      <c r="A3912" s="5">
        <v>3910</v>
      </c>
      <c r="B3912" s="53"/>
      <c r="C3912" s="53"/>
    </row>
    <row r="3913" spans="1:3">
      <c r="A3913" s="5">
        <v>3911</v>
      </c>
      <c r="B3913" s="53"/>
      <c r="C3913" s="53"/>
    </row>
    <row r="3914" spans="1:3">
      <c r="A3914" s="5">
        <v>3912</v>
      </c>
      <c r="B3914" s="53"/>
      <c r="C3914" s="53"/>
    </row>
    <row r="3915" spans="1:3">
      <c r="A3915" s="5">
        <v>3913</v>
      </c>
      <c r="B3915" s="53"/>
      <c r="C3915" s="53"/>
    </row>
    <row r="3916" spans="1:3">
      <c r="A3916" s="5">
        <v>3914</v>
      </c>
      <c r="B3916" s="53"/>
      <c r="C3916" s="53"/>
    </row>
    <row r="3917" spans="1:3">
      <c r="A3917" s="5">
        <v>3915</v>
      </c>
      <c r="B3917" s="53"/>
      <c r="C3917" s="53"/>
    </row>
    <row r="3918" spans="1:3">
      <c r="A3918" s="5">
        <v>3916</v>
      </c>
      <c r="B3918" s="53"/>
      <c r="C3918" s="53"/>
    </row>
    <row r="3919" spans="1:3">
      <c r="A3919" s="5">
        <v>3917</v>
      </c>
      <c r="B3919" s="53"/>
      <c r="C3919" s="53"/>
    </row>
    <row r="3920" spans="1:3">
      <c r="A3920" s="5">
        <v>3918</v>
      </c>
      <c r="B3920" s="53"/>
      <c r="C3920" s="53"/>
    </row>
    <row r="3921" spans="1:3">
      <c r="A3921" s="5">
        <v>3919</v>
      </c>
      <c r="B3921" s="53"/>
      <c r="C3921" s="53"/>
    </row>
    <row r="3922" spans="1:3">
      <c r="A3922" s="5">
        <v>3920</v>
      </c>
      <c r="B3922" s="53"/>
      <c r="C3922" s="53"/>
    </row>
    <row r="3923" spans="1:3">
      <c r="A3923" s="5">
        <v>3921</v>
      </c>
      <c r="B3923" s="53"/>
      <c r="C3923" s="53"/>
    </row>
    <row r="3924" spans="1:3">
      <c r="A3924" s="5">
        <v>3922</v>
      </c>
      <c r="B3924" s="53"/>
      <c r="C3924" s="53"/>
    </row>
    <row r="3925" spans="1:3">
      <c r="A3925" s="5">
        <v>3923</v>
      </c>
      <c r="B3925" s="53"/>
      <c r="C3925" s="53"/>
    </row>
    <row r="3926" spans="1:3">
      <c r="A3926" s="5">
        <v>3924</v>
      </c>
      <c r="B3926" s="53"/>
      <c r="C3926" s="53"/>
    </row>
    <row r="3927" spans="1:3">
      <c r="A3927" s="5">
        <v>3925</v>
      </c>
      <c r="B3927" s="53"/>
      <c r="C3927" s="53"/>
    </row>
    <row r="3928" spans="1:3">
      <c r="A3928" s="5">
        <v>3926</v>
      </c>
      <c r="B3928" s="53"/>
      <c r="C3928" s="53"/>
    </row>
    <row r="3929" spans="1:3">
      <c r="A3929" s="5">
        <v>3927</v>
      </c>
      <c r="B3929" s="53"/>
      <c r="C3929" s="53"/>
    </row>
    <row r="3930" spans="1:3">
      <c r="A3930" s="5">
        <v>3928</v>
      </c>
      <c r="B3930" s="53"/>
      <c r="C3930" s="53"/>
    </row>
    <row r="3931" spans="1:3">
      <c r="A3931" s="5">
        <v>3929</v>
      </c>
      <c r="B3931" s="53"/>
      <c r="C3931" s="53"/>
    </row>
    <row r="3932" spans="1:3">
      <c r="A3932" s="5">
        <v>3930</v>
      </c>
      <c r="B3932" s="53"/>
      <c r="C3932" s="53"/>
    </row>
    <row r="3933" spans="1:3">
      <c r="A3933" s="5">
        <v>3931</v>
      </c>
      <c r="B3933" s="53"/>
      <c r="C3933" s="53"/>
    </row>
    <row r="3934" spans="1:3">
      <c r="A3934" s="5">
        <v>3932</v>
      </c>
      <c r="B3934" s="53"/>
      <c r="C3934" s="53"/>
    </row>
    <row r="3935" spans="1:3">
      <c r="A3935" s="5">
        <v>3933</v>
      </c>
      <c r="B3935" s="53"/>
      <c r="C3935" s="53"/>
    </row>
    <row r="3936" spans="1:3">
      <c r="A3936" s="5">
        <v>3934</v>
      </c>
      <c r="B3936" s="53"/>
      <c r="C3936" s="53"/>
    </row>
    <row r="3937" spans="1:3">
      <c r="A3937" s="5">
        <v>3935</v>
      </c>
      <c r="B3937" s="53"/>
      <c r="C3937" s="53"/>
    </row>
    <row r="3938" spans="1:3">
      <c r="A3938" s="5">
        <v>3936</v>
      </c>
      <c r="B3938" s="53"/>
      <c r="C3938" s="53"/>
    </row>
    <row r="3939" spans="1:3">
      <c r="A3939" s="5">
        <v>3937</v>
      </c>
      <c r="B3939" s="53"/>
      <c r="C3939" s="53"/>
    </row>
    <row r="3940" spans="1:3">
      <c r="A3940" s="5">
        <v>3938</v>
      </c>
      <c r="B3940" s="53"/>
      <c r="C3940" s="53"/>
    </row>
    <row r="3941" spans="1:3">
      <c r="A3941" s="5">
        <v>3939</v>
      </c>
      <c r="B3941" s="53"/>
      <c r="C3941" s="53"/>
    </row>
    <row r="3942" spans="1:3">
      <c r="A3942" s="5">
        <v>3940</v>
      </c>
      <c r="B3942" s="53"/>
      <c r="C3942" s="53"/>
    </row>
    <row r="3943" spans="1:3">
      <c r="A3943" s="5">
        <v>3941</v>
      </c>
      <c r="B3943" s="53"/>
      <c r="C3943" s="53"/>
    </row>
    <row r="3944" spans="1:3">
      <c r="A3944" s="5">
        <v>3942</v>
      </c>
      <c r="B3944" s="53"/>
      <c r="C3944" s="53"/>
    </row>
    <row r="3945" spans="1:3">
      <c r="A3945" s="5">
        <v>3943</v>
      </c>
      <c r="B3945" s="53"/>
      <c r="C3945" s="53"/>
    </row>
    <row r="3946" spans="1:3">
      <c r="A3946" s="5">
        <v>3944</v>
      </c>
      <c r="B3946" s="53"/>
      <c r="C3946" s="53"/>
    </row>
    <row r="3947" spans="1:3">
      <c r="A3947" s="5">
        <v>3945</v>
      </c>
      <c r="B3947" s="53"/>
      <c r="C3947" s="53"/>
    </row>
    <row r="3948" spans="1:3">
      <c r="A3948" s="5">
        <v>3946</v>
      </c>
      <c r="B3948" s="53"/>
      <c r="C3948" s="53"/>
    </row>
    <row r="3949" spans="1:3">
      <c r="A3949" s="5">
        <v>3947</v>
      </c>
      <c r="B3949" s="53"/>
      <c r="C3949" s="53"/>
    </row>
    <row r="3950" spans="1:3">
      <c r="A3950" s="5">
        <v>3948</v>
      </c>
      <c r="B3950" s="53"/>
      <c r="C3950" s="53"/>
    </row>
    <row r="3951" spans="1:3">
      <c r="A3951" s="5">
        <v>3949</v>
      </c>
      <c r="B3951" s="53"/>
      <c r="C3951" s="53"/>
    </row>
    <row r="3952" spans="1:3">
      <c r="A3952" s="5">
        <v>3950</v>
      </c>
      <c r="B3952" s="53"/>
      <c r="C3952" s="53"/>
    </row>
    <row r="3953" spans="1:3">
      <c r="A3953" s="5">
        <v>3951</v>
      </c>
      <c r="B3953" s="53"/>
      <c r="C3953" s="53"/>
    </row>
    <row r="3954" spans="1:3">
      <c r="A3954" s="5">
        <v>3952</v>
      </c>
      <c r="B3954" s="53"/>
      <c r="C3954" s="53"/>
    </row>
    <row r="3955" spans="1:3">
      <c r="A3955" s="5">
        <v>3953</v>
      </c>
      <c r="B3955" s="53"/>
      <c r="C3955" s="53"/>
    </row>
    <row r="3956" spans="1:3">
      <c r="A3956" s="5">
        <v>3954</v>
      </c>
      <c r="B3956" s="53"/>
      <c r="C3956" s="53"/>
    </row>
    <row r="3957" spans="1:3">
      <c r="A3957" s="5">
        <v>3955</v>
      </c>
      <c r="B3957" s="53"/>
      <c r="C3957" s="53"/>
    </row>
    <row r="3958" spans="1:3">
      <c r="A3958" s="5">
        <v>3956</v>
      </c>
      <c r="B3958" s="53"/>
      <c r="C3958" s="53"/>
    </row>
    <row r="3959" spans="1:3">
      <c r="A3959" s="5">
        <v>3957</v>
      </c>
      <c r="B3959" s="53"/>
      <c r="C3959" s="53"/>
    </row>
    <row r="3960" spans="1:3">
      <c r="A3960" s="5">
        <v>3958</v>
      </c>
      <c r="B3960" s="53"/>
      <c r="C3960" s="53"/>
    </row>
    <row r="3961" spans="1:3">
      <c r="A3961" s="5">
        <v>3959</v>
      </c>
      <c r="B3961" s="53"/>
      <c r="C3961" s="53"/>
    </row>
    <row r="3962" spans="1:3">
      <c r="A3962" s="5">
        <v>3960</v>
      </c>
      <c r="B3962" s="53"/>
      <c r="C3962" s="53"/>
    </row>
    <row r="3963" spans="1:3">
      <c r="A3963" s="5">
        <v>3961</v>
      </c>
      <c r="B3963" s="53"/>
      <c r="C3963" s="53"/>
    </row>
    <row r="3964" spans="1:3">
      <c r="A3964" s="5">
        <v>3962</v>
      </c>
      <c r="B3964" s="53"/>
      <c r="C3964" s="53"/>
    </row>
    <row r="3965" spans="1:3">
      <c r="A3965" s="5">
        <v>3963</v>
      </c>
      <c r="B3965" s="53"/>
      <c r="C3965" s="53"/>
    </row>
    <row r="3966" spans="1:3">
      <c r="A3966" s="5">
        <v>3964</v>
      </c>
      <c r="B3966" s="53"/>
      <c r="C3966" s="53"/>
    </row>
    <row r="3967" spans="1:3">
      <c r="A3967" s="5">
        <v>3965</v>
      </c>
      <c r="B3967" s="53"/>
      <c r="C3967" s="53"/>
    </row>
    <row r="3968" spans="1:3">
      <c r="A3968" s="5">
        <v>3966</v>
      </c>
      <c r="B3968" s="53"/>
      <c r="C3968" s="53"/>
    </row>
    <row r="3969" spans="1:3">
      <c r="A3969" s="5">
        <v>3967</v>
      </c>
      <c r="B3969" s="53"/>
      <c r="C3969" s="53"/>
    </row>
    <row r="3970" spans="1:3">
      <c r="A3970" s="5">
        <v>3968</v>
      </c>
      <c r="B3970" s="53"/>
      <c r="C3970" s="53"/>
    </row>
    <row r="3971" spans="1:3">
      <c r="A3971" s="5">
        <v>3969</v>
      </c>
      <c r="B3971" s="53"/>
      <c r="C3971" s="53"/>
    </row>
    <row r="3972" spans="1:3">
      <c r="A3972" s="5">
        <v>3970</v>
      </c>
      <c r="B3972" s="53"/>
      <c r="C3972" s="53"/>
    </row>
    <row r="3973" spans="1:3">
      <c r="A3973" s="5">
        <v>3971</v>
      </c>
      <c r="B3973" s="53"/>
      <c r="C3973" s="53"/>
    </row>
    <row r="3974" spans="1:3">
      <c r="A3974" s="5">
        <v>3972</v>
      </c>
      <c r="B3974" s="53"/>
      <c r="C3974" s="53"/>
    </row>
    <row r="3975" spans="1:3">
      <c r="A3975" s="5">
        <v>3973</v>
      </c>
      <c r="B3975" s="53"/>
      <c r="C3975" s="53"/>
    </row>
    <row r="3976" spans="1:3">
      <c r="A3976" s="5">
        <v>3974</v>
      </c>
      <c r="B3976" s="53"/>
      <c r="C3976" s="53"/>
    </row>
    <row r="3977" spans="1:3">
      <c r="A3977" s="5">
        <v>3975</v>
      </c>
      <c r="B3977" s="53"/>
      <c r="C3977" s="53"/>
    </row>
    <row r="3978" spans="1:3">
      <c r="A3978" s="5">
        <v>3976</v>
      </c>
      <c r="B3978" s="53"/>
      <c r="C3978" s="53"/>
    </row>
    <row r="3979" spans="1:3">
      <c r="A3979" s="5">
        <v>3977</v>
      </c>
      <c r="B3979" s="53"/>
      <c r="C3979" s="53"/>
    </row>
    <row r="3980" spans="1:3">
      <c r="A3980" s="5">
        <v>3978</v>
      </c>
      <c r="B3980" s="53"/>
      <c r="C3980" s="53"/>
    </row>
    <row r="3981" spans="1:3">
      <c r="A3981" s="5">
        <v>3979</v>
      </c>
      <c r="B3981" s="53"/>
      <c r="C3981" s="53"/>
    </row>
    <row r="3982" spans="1:3">
      <c r="A3982" s="5">
        <v>3980</v>
      </c>
      <c r="B3982" s="53"/>
      <c r="C3982" s="53"/>
    </row>
    <row r="3983" spans="1:3">
      <c r="A3983" s="5">
        <v>3981</v>
      </c>
      <c r="B3983" s="53"/>
      <c r="C3983" s="53"/>
    </row>
    <row r="3984" spans="1:3">
      <c r="A3984" s="5">
        <v>3982</v>
      </c>
      <c r="B3984" s="53"/>
      <c r="C3984" s="53"/>
    </row>
    <row r="3985" spans="1:3">
      <c r="A3985" s="5">
        <v>3983</v>
      </c>
      <c r="B3985" s="53"/>
      <c r="C3985" s="53"/>
    </row>
    <row r="3986" spans="1:3">
      <c r="A3986" s="5">
        <v>3984</v>
      </c>
      <c r="B3986" s="53"/>
      <c r="C3986" s="53"/>
    </row>
    <row r="3987" spans="1:3">
      <c r="A3987" s="5">
        <v>3985</v>
      </c>
      <c r="B3987" s="53"/>
      <c r="C3987" s="53"/>
    </row>
    <row r="3988" spans="1:3">
      <c r="A3988" s="5">
        <v>3986</v>
      </c>
      <c r="B3988" s="53"/>
      <c r="C3988" s="53"/>
    </row>
    <row r="3989" spans="1:3">
      <c r="A3989" s="5">
        <v>3987</v>
      </c>
      <c r="B3989" s="53"/>
      <c r="C3989" s="53"/>
    </row>
    <row r="3990" spans="1:3">
      <c r="A3990" s="5">
        <v>3988</v>
      </c>
      <c r="B3990" s="53"/>
      <c r="C3990" s="53"/>
    </row>
    <row r="3991" spans="1:3">
      <c r="A3991" s="5">
        <v>3989</v>
      </c>
      <c r="B3991" s="53"/>
      <c r="C3991" s="53"/>
    </row>
    <row r="3992" spans="1:3">
      <c r="A3992" s="5">
        <v>3990</v>
      </c>
      <c r="B3992" s="53"/>
      <c r="C3992" s="53"/>
    </row>
    <row r="3993" spans="1:3">
      <c r="A3993" s="5">
        <v>3991</v>
      </c>
      <c r="B3993" s="53"/>
      <c r="C3993" s="53"/>
    </row>
    <row r="3994" spans="1:3">
      <c r="A3994" s="5">
        <v>3992</v>
      </c>
      <c r="B3994" s="53"/>
      <c r="C3994" s="53"/>
    </row>
    <row r="3995" spans="1:3">
      <c r="A3995" s="5">
        <v>3993</v>
      </c>
      <c r="B3995" s="53"/>
      <c r="C3995" s="53"/>
    </row>
    <row r="3996" spans="1:3">
      <c r="A3996" s="5">
        <v>3994</v>
      </c>
      <c r="B3996" s="53"/>
      <c r="C3996" s="53"/>
    </row>
    <row r="3997" spans="1:3">
      <c r="A3997" s="5">
        <v>3995</v>
      </c>
      <c r="B3997" s="53"/>
      <c r="C3997" s="53"/>
    </row>
    <row r="3998" spans="1:3">
      <c r="A3998" s="5">
        <v>3996</v>
      </c>
      <c r="B3998" s="53"/>
      <c r="C3998" s="53"/>
    </row>
    <row r="3999" spans="1:3">
      <c r="A3999" s="5">
        <v>3997</v>
      </c>
      <c r="B3999" s="53"/>
      <c r="C3999" s="53"/>
    </row>
    <row r="4000" spans="1:3">
      <c r="A4000" s="5">
        <v>3998</v>
      </c>
      <c r="B4000" s="53"/>
      <c r="C4000" s="53"/>
    </row>
    <row r="4001" spans="1:3">
      <c r="A4001" s="5">
        <v>3999</v>
      </c>
      <c r="B4001" s="53"/>
      <c r="C4001" s="53"/>
    </row>
    <row r="4002" spans="1:3">
      <c r="A4002" s="5">
        <v>4000</v>
      </c>
      <c r="B4002" s="53"/>
      <c r="C4002" s="53"/>
    </row>
    <row r="4003" spans="1:3">
      <c r="A4003" s="5">
        <v>4001</v>
      </c>
      <c r="B4003" s="53"/>
      <c r="C4003" s="53"/>
    </row>
    <row r="4004" spans="1:3">
      <c r="A4004" s="5">
        <v>4002</v>
      </c>
      <c r="B4004" s="53"/>
      <c r="C4004" s="53"/>
    </row>
    <row r="4005" spans="1:3">
      <c r="A4005" s="5">
        <v>4003</v>
      </c>
      <c r="B4005" s="53"/>
      <c r="C4005" s="53"/>
    </row>
    <row r="4006" spans="1:3">
      <c r="A4006" s="5">
        <v>4004</v>
      </c>
      <c r="B4006" s="53"/>
      <c r="C4006" s="53"/>
    </row>
    <row r="4007" spans="1:3">
      <c r="A4007" s="5">
        <v>4005</v>
      </c>
      <c r="B4007" s="53"/>
      <c r="C4007" s="53"/>
    </row>
    <row r="4008" spans="1:3">
      <c r="A4008" s="5">
        <v>4006</v>
      </c>
      <c r="B4008" s="53"/>
      <c r="C4008" s="53"/>
    </row>
    <row r="4009" spans="1:3">
      <c r="A4009" s="5">
        <v>4007</v>
      </c>
      <c r="B4009" s="53"/>
      <c r="C4009" s="53"/>
    </row>
    <row r="4010" spans="1:3">
      <c r="A4010" s="5">
        <v>4008</v>
      </c>
      <c r="B4010" s="53"/>
      <c r="C4010" s="53"/>
    </row>
    <row r="4011" spans="1:3">
      <c r="A4011" s="5">
        <v>4009</v>
      </c>
      <c r="B4011" s="53"/>
      <c r="C4011" s="53"/>
    </row>
    <row r="4012" spans="1:3">
      <c r="A4012" s="5">
        <v>4010</v>
      </c>
      <c r="B4012" s="53"/>
      <c r="C4012" s="53"/>
    </row>
    <row r="4013" spans="1:3">
      <c r="A4013" s="5">
        <v>4011</v>
      </c>
      <c r="B4013" s="53"/>
      <c r="C4013" s="53"/>
    </row>
    <row r="4014" spans="1:3">
      <c r="A4014" s="5">
        <v>4012</v>
      </c>
      <c r="B4014" s="53"/>
      <c r="C4014" s="53"/>
    </row>
    <row r="4015" spans="1:3">
      <c r="A4015" s="5">
        <v>4013</v>
      </c>
      <c r="B4015" s="53"/>
      <c r="C4015" s="53"/>
    </row>
    <row r="4016" spans="1:3">
      <c r="A4016" s="5">
        <v>4014</v>
      </c>
      <c r="B4016" s="53"/>
      <c r="C4016" s="53"/>
    </row>
    <row r="4017" spans="1:3">
      <c r="A4017" s="5">
        <v>4015</v>
      </c>
      <c r="B4017" s="53"/>
      <c r="C4017" s="53"/>
    </row>
    <row r="4018" spans="1:3">
      <c r="A4018" s="5">
        <v>4016</v>
      </c>
      <c r="B4018" s="53"/>
      <c r="C4018" s="53"/>
    </row>
    <row r="4019" spans="1:3">
      <c r="A4019" s="5">
        <v>4017</v>
      </c>
      <c r="B4019" s="53"/>
      <c r="C4019" s="53"/>
    </row>
    <row r="4020" spans="1:3">
      <c r="A4020" s="5">
        <v>4018</v>
      </c>
      <c r="B4020" s="53"/>
      <c r="C4020" s="53"/>
    </row>
    <row r="4021" spans="1:3">
      <c r="A4021" s="5">
        <v>4019</v>
      </c>
      <c r="B4021" s="53"/>
      <c r="C4021" s="53"/>
    </row>
    <row r="4022" spans="1:3">
      <c r="A4022" s="5">
        <v>4020</v>
      </c>
      <c r="B4022" s="53"/>
      <c r="C4022" s="53"/>
    </row>
    <row r="4023" spans="1:3">
      <c r="A4023" s="5">
        <v>4021</v>
      </c>
      <c r="B4023" s="53"/>
      <c r="C4023" s="53"/>
    </row>
    <row r="4024" spans="1:3">
      <c r="A4024" s="5">
        <v>4022</v>
      </c>
      <c r="B4024" s="53"/>
      <c r="C4024" s="53"/>
    </row>
    <row r="4025" spans="1:3">
      <c r="A4025" s="5">
        <v>4023</v>
      </c>
      <c r="B4025" s="53"/>
      <c r="C4025" s="53"/>
    </row>
    <row r="4026" spans="1:3">
      <c r="A4026" s="5">
        <v>4024</v>
      </c>
      <c r="B4026" s="53"/>
      <c r="C4026" s="53"/>
    </row>
    <row r="4027" spans="1:3">
      <c r="A4027" s="5">
        <v>4025</v>
      </c>
      <c r="B4027" s="53"/>
      <c r="C4027" s="53"/>
    </row>
    <row r="4028" spans="1:3">
      <c r="A4028" s="5">
        <v>4026</v>
      </c>
      <c r="B4028" s="53"/>
      <c r="C4028" s="53"/>
    </row>
    <row r="4029" spans="1:3">
      <c r="A4029" s="5">
        <v>4027</v>
      </c>
      <c r="B4029" s="53"/>
      <c r="C4029" s="53"/>
    </row>
    <row r="4030" spans="1:3">
      <c r="A4030" s="5">
        <v>4028</v>
      </c>
      <c r="B4030" s="53"/>
      <c r="C4030" s="53"/>
    </row>
    <row r="4031" spans="1:3">
      <c r="A4031" s="5">
        <v>4029</v>
      </c>
      <c r="B4031" s="53"/>
      <c r="C4031" s="53"/>
    </row>
    <row r="4032" spans="1:3">
      <c r="A4032" s="5">
        <v>4030</v>
      </c>
      <c r="B4032" s="53"/>
      <c r="C4032" s="53"/>
    </row>
    <row r="4033" spans="1:3">
      <c r="A4033" s="5">
        <v>4031</v>
      </c>
      <c r="B4033" s="53"/>
      <c r="C4033" s="53"/>
    </row>
    <row r="4034" spans="1:3">
      <c r="A4034" s="5">
        <v>4032</v>
      </c>
      <c r="B4034" s="53"/>
      <c r="C4034" s="53"/>
    </row>
    <row r="4035" spans="1:3">
      <c r="A4035" s="5">
        <v>4033</v>
      </c>
      <c r="B4035" s="53"/>
      <c r="C4035" s="53"/>
    </row>
    <row r="4036" spans="1:3">
      <c r="A4036" s="5">
        <v>4034</v>
      </c>
      <c r="B4036" s="53"/>
      <c r="C4036" s="53"/>
    </row>
    <row r="4037" spans="1:3">
      <c r="A4037" s="5">
        <v>4035</v>
      </c>
      <c r="B4037" s="53"/>
      <c r="C4037" s="53"/>
    </row>
    <row r="4038" spans="1:3">
      <c r="A4038" s="5">
        <v>4036</v>
      </c>
      <c r="B4038" s="53"/>
      <c r="C4038" s="53"/>
    </row>
    <row r="4039" spans="1:3">
      <c r="A4039" s="5">
        <v>4037</v>
      </c>
      <c r="B4039" s="53"/>
      <c r="C4039" s="53"/>
    </row>
    <row r="4040" spans="1:3">
      <c r="A4040" s="5">
        <v>4038</v>
      </c>
      <c r="B4040" s="53"/>
      <c r="C4040" s="53"/>
    </row>
    <row r="4041" spans="1:3">
      <c r="A4041" s="5">
        <v>4039</v>
      </c>
      <c r="B4041" s="53"/>
      <c r="C4041" s="53"/>
    </row>
    <row r="4042" spans="1:3">
      <c r="A4042" s="5">
        <v>4040</v>
      </c>
      <c r="B4042" s="53"/>
      <c r="C4042" s="53"/>
    </row>
    <row r="4043" spans="1:3">
      <c r="A4043" s="5">
        <v>4041</v>
      </c>
      <c r="B4043" s="53"/>
      <c r="C4043" s="53"/>
    </row>
    <row r="4044" spans="1:3">
      <c r="A4044" s="5">
        <v>4042</v>
      </c>
      <c r="B4044" s="53"/>
      <c r="C4044" s="53"/>
    </row>
    <row r="4045" spans="1:3">
      <c r="A4045" s="5">
        <v>4043</v>
      </c>
      <c r="B4045" s="53"/>
      <c r="C4045" s="53"/>
    </row>
    <row r="4046" spans="1:3">
      <c r="A4046" s="5">
        <v>4044</v>
      </c>
      <c r="B4046" s="53"/>
      <c r="C4046" s="53"/>
    </row>
    <row r="4047" spans="1:3">
      <c r="A4047" s="5">
        <v>4045</v>
      </c>
      <c r="B4047" s="53"/>
      <c r="C4047" s="53"/>
    </row>
    <row r="4048" spans="1:3">
      <c r="A4048" s="5">
        <v>4046</v>
      </c>
      <c r="B4048" s="53"/>
      <c r="C4048" s="53"/>
    </row>
    <row r="4049" spans="1:3">
      <c r="A4049" s="5">
        <v>4047</v>
      </c>
      <c r="B4049" s="53"/>
      <c r="C4049" s="53"/>
    </row>
    <row r="4050" spans="1:3">
      <c r="A4050" s="5">
        <v>4048</v>
      </c>
      <c r="B4050" s="53"/>
      <c r="C4050" s="53"/>
    </row>
    <row r="4051" spans="1:3">
      <c r="A4051" s="5">
        <v>4049</v>
      </c>
      <c r="B4051" s="53"/>
      <c r="C4051" s="53"/>
    </row>
    <row r="4052" spans="1:3">
      <c r="A4052" s="5">
        <v>4050</v>
      </c>
      <c r="B4052" s="53"/>
      <c r="C4052" s="53"/>
    </row>
    <row r="4053" spans="1:3">
      <c r="A4053" s="5">
        <v>4051</v>
      </c>
      <c r="B4053" s="53"/>
      <c r="C4053" s="53"/>
    </row>
    <row r="4054" spans="1:3">
      <c r="A4054" s="5">
        <v>4052</v>
      </c>
      <c r="B4054" s="53"/>
      <c r="C4054" s="53"/>
    </row>
    <row r="4055" spans="1:3">
      <c r="A4055" s="5">
        <v>4053</v>
      </c>
      <c r="B4055" s="53"/>
      <c r="C4055" s="53"/>
    </row>
    <row r="4056" spans="1:3">
      <c r="A4056" s="5">
        <v>4054</v>
      </c>
      <c r="B4056" s="53"/>
      <c r="C4056" s="53"/>
    </row>
    <row r="4057" spans="1:3">
      <c r="A4057" s="5">
        <v>4055</v>
      </c>
      <c r="B4057" s="53"/>
      <c r="C4057" s="53"/>
    </row>
    <row r="4058" spans="1:3">
      <c r="A4058" s="5">
        <v>4056</v>
      </c>
      <c r="B4058" s="53"/>
      <c r="C4058" s="53"/>
    </row>
    <row r="4059" spans="1:3">
      <c r="A4059" s="5">
        <v>4057</v>
      </c>
      <c r="B4059" s="53"/>
      <c r="C4059" s="53"/>
    </row>
    <row r="4060" spans="1:3">
      <c r="A4060" s="5">
        <v>4058</v>
      </c>
      <c r="B4060" s="53"/>
      <c r="C4060" s="53"/>
    </row>
    <row r="4061" spans="1:3">
      <c r="A4061" s="5">
        <v>4059</v>
      </c>
      <c r="B4061" s="53"/>
      <c r="C4061" s="53"/>
    </row>
    <row r="4062" spans="1:3">
      <c r="A4062" s="5">
        <v>4060</v>
      </c>
      <c r="B4062" s="53"/>
      <c r="C4062" s="53"/>
    </row>
    <row r="4063" spans="1:3">
      <c r="A4063" s="5">
        <v>4061</v>
      </c>
      <c r="B4063" s="53"/>
      <c r="C4063" s="53"/>
    </row>
    <row r="4064" spans="1:3">
      <c r="A4064" s="5">
        <v>4062</v>
      </c>
      <c r="B4064" s="53"/>
      <c r="C4064" s="53"/>
    </row>
    <row r="4065" spans="1:3">
      <c r="A4065" s="5">
        <v>4063</v>
      </c>
      <c r="B4065" s="53"/>
      <c r="C4065" s="53"/>
    </row>
    <row r="4066" spans="1:3">
      <c r="A4066" s="5">
        <v>4064</v>
      </c>
      <c r="B4066" s="53"/>
      <c r="C4066" s="53"/>
    </row>
    <row r="4067" spans="1:3">
      <c r="A4067" s="5">
        <v>4065</v>
      </c>
      <c r="B4067" s="53"/>
      <c r="C4067" s="53"/>
    </row>
    <row r="4068" spans="1:3">
      <c r="A4068" s="5">
        <v>4066</v>
      </c>
      <c r="B4068" s="53"/>
      <c r="C4068" s="53"/>
    </row>
    <row r="4069" spans="1:3">
      <c r="A4069" s="5">
        <v>4067</v>
      </c>
      <c r="B4069" s="53"/>
      <c r="C4069" s="53"/>
    </row>
    <row r="4070" spans="1:3">
      <c r="A4070" s="5">
        <v>4068</v>
      </c>
      <c r="B4070" s="53"/>
      <c r="C4070" s="53"/>
    </row>
    <row r="4071" spans="1:3">
      <c r="A4071" s="5">
        <v>4069</v>
      </c>
      <c r="B4071" s="53"/>
      <c r="C4071" s="53"/>
    </row>
    <row r="4072" spans="1:3">
      <c r="A4072" s="5">
        <v>4070</v>
      </c>
      <c r="B4072" s="53"/>
      <c r="C4072" s="53"/>
    </row>
    <row r="4073" spans="1:3">
      <c r="A4073" s="5">
        <v>4071</v>
      </c>
      <c r="B4073" s="53"/>
      <c r="C4073" s="53"/>
    </row>
    <row r="4074" spans="1:3">
      <c r="A4074" s="5">
        <v>4072</v>
      </c>
      <c r="B4074" s="53"/>
      <c r="C4074" s="53"/>
    </row>
    <row r="4075" spans="1:3">
      <c r="A4075" s="5">
        <v>4073</v>
      </c>
      <c r="B4075" s="53"/>
      <c r="C4075" s="53"/>
    </row>
    <row r="4076" spans="1:3">
      <c r="A4076" s="5">
        <v>4074</v>
      </c>
      <c r="B4076" s="53"/>
      <c r="C4076" s="53"/>
    </row>
    <row r="4077" spans="1:3">
      <c r="A4077" s="5">
        <v>4075</v>
      </c>
      <c r="B4077" s="53"/>
      <c r="C4077" s="53"/>
    </row>
    <row r="4078" spans="1:3">
      <c r="A4078" s="5">
        <v>4076</v>
      </c>
      <c r="B4078" s="53"/>
      <c r="C4078" s="53"/>
    </row>
    <row r="4079" spans="1:3">
      <c r="A4079" s="5">
        <v>4077</v>
      </c>
      <c r="B4079" s="53"/>
      <c r="C4079" s="53"/>
    </row>
    <row r="4080" spans="1:3">
      <c r="A4080" s="5">
        <v>4078</v>
      </c>
      <c r="B4080" s="53"/>
      <c r="C4080" s="53"/>
    </row>
    <row r="4081" spans="1:3">
      <c r="A4081" s="5">
        <v>4079</v>
      </c>
      <c r="B4081" s="53"/>
      <c r="C4081" s="53"/>
    </row>
    <row r="4082" spans="1:3">
      <c r="A4082" s="5">
        <v>4080</v>
      </c>
      <c r="B4082" s="53"/>
      <c r="C4082" s="53"/>
    </row>
    <row r="4083" spans="1:3">
      <c r="A4083" s="5">
        <v>4081</v>
      </c>
      <c r="B4083" s="53"/>
      <c r="C4083" s="53"/>
    </row>
    <row r="4084" spans="1:3">
      <c r="A4084" s="5">
        <v>4082</v>
      </c>
      <c r="B4084" s="53"/>
      <c r="C4084" s="53"/>
    </row>
    <row r="4085" spans="1:3">
      <c r="A4085" s="5">
        <v>4083</v>
      </c>
      <c r="B4085" s="53"/>
      <c r="C4085" s="53"/>
    </row>
    <row r="4086" spans="1:3">
      <c r="A4086" s="5">
        <v>4084</v>
      </c>
      <c r="B4086" s="53"/>
      <c r="C4086" s="53"/>
    </row>
    <row r="4087" spans="1:3">
      <c r="A4087" s="5">
        <v>4085</v>
      </c>
      <c r="B4087" s="53"/>
      <c r="C4087" s="53"/>
    </row>
    <row r="4088" spans="1:3">
      <c r="A4088" s="5">
        <v>4086</v>
      </c>
      <c r="B4088" s="53"/>
      <c r="C4088" s="53"/>
    </row>
    <row r="4089" spans="1:3">
      <c r="A4089" s="5">
        <v>4087</v>
      </c>
      <c r="B4089" s="53"/>
      <c r="C4089" s="53"/>
    </row>
    <row r="4090" spans="1:3">
      <c r="A4090" s="5">
        <v>4088</v>
      </c>
      <c r="B4090" s="53"/>
      <c r="C4090" s="53"/>
    </row>
    <row r="4091" spans="1:3">
      <c r="A4091" s="5">
        <v>4089</v>
      </c>
      <c r="B4091" s="53"/>
      <c r="C4091" s="53"/>
    </row>
    <row r="4092" spans="1:3">
      <c r="A4092" s="5">
        <v>4090</v>
      </c>
      <c r="B4092" s="53"/>
      <c r="C4092" s="53"/>
    </row>
    <row r="4093" spans="1:3">
      <c r="A4093" s="5">
        <v>4091</v>
      </c>
      <c r="B4093" s="53"/>
      <c r="C4093" s="53"/>
    </row>
    <row r="4094" spans="1:3">
      <c r="A4094" s="5">
        <v>4092</v>
      </c>
      <c r="B4094" s="53"/>
      <c r="C4094" s="53"/>
    </row>
    <row r="4095" spans="1:3">
      <c r="A4095" s="5">
        <v>4093</v>
      </c>
      <c r="B4095" s="53"/>
      <c r="C4095" s="53"/>
    </row>
    <row r="4096" spans="1:3">
      <c r="A4096" s="5">
        <v>4094</v>
      </c>
      <c r="B4096" s="53"/>
      <c r="C4096" s="53"/>
    </row>
    <row r="4097" spans="1:3">
      <c r="A4097" s="5">
        <v>4095</v>
      </c>
      <c r="B4097" s="53"/>
      <c r="C4097" s="53"/>
    </row>
    <row r="4098" spans="1:3">
      <c r="A4098" s="5">
        <v>4096</v>
      </c>
      <c r="B4098" s="53"/>
      <c r="C4098" s="53"/>
    </row>
    <row r="4099" spans="1:3">
      <c r="A4099" s="5">
        <v>4097</v>
      </c>
      <c r="B4099" s="53"/>
      <c r="C4099" s="53"/>
    </row>
    <row r="4100" spans="1:3">
      <c r="A4100" s="5">
        <v>4098</v>
      </c>
      <c r="B4100" s="53"/>
      <c r="C4100" s="53"/>
    </row>
    <row r="4101" spans="1:3">
      <c r="A4101" s="5">
        <v>4099</v>
      </c>
      <c r="B4101" s="53"/>
      <c r="C4101" s="53"/>
    </row>
    <row r="4102" spans="1:3">
      <c r="A4102" s="5">
        <v>4100</v>
      </c>
      <c r="B4102" s="53"/>
      <c r="C4102" s="53"/>
    </row>
    <row r="4103" spans="1:3">
      <c r="A4103" s="5">
        <v>4101</v>
      </c>
      <c r="B4103" s="53"/>
      <c r="C4103" s="53"/>
    </row>
    <row r="4104" spans="1:3">
      <c r="A4104" s="5">
        <v>4102</v>
      </c>
      <c r="B4104" s="53"/>
      <c r="C4104" s="53"/>
    </row>
    <row r="4105" spans="1:3">
      <c r="A4105" s="5">
        <v>4103</v>
      </c>
      <c r="B4105" s="53"/>
      <c r="C4105" s="53"/>
    </row>
    <row r="4106" spans="1:3">
      <c r="A4106" s="5">
        <v>4104</v>
      </c>
      <c r="B4106" s="53"/>
      <c r="C4106" s="53"/>
    </row>
    <row r="4107" spans="1:3">
      <c r="A4107" s="5">
        <v>4105</v>
      </c>
      <c r="B4107" s="53"/>
      <c r="C4107" s="53"/>
    </row>
    <row r="4108" spans="1:3">
      <c r="A4108" s="5">
        <v>4106</v>
      </c>
      <c r="B4108" s="53"/>
      <c r="C4108" s="53"/>
    </row>
    <row r="4109" spans="1:3">
      <c r="A4109" s="5">
        <v>4107</v>
      </c>
      <c r="B4109" s="53"/>
      <c r="C4109" s="53"/>
    </row>
    <row r="4110" spans="1:3">
      <c r="A4110" s="5">
        <v>4108</v>
      </c>
      <c r="B4110" s="53"/>
      <c r="C4110" s="53"/>
    </row>
    <row r="4111" spans="1:3">
      <c r="A4111" s="5">
        <v>4109</v>
      </c>
      <c r="B4111" s="53"/>
      <c r="C4111" s="53"/>
    </row>
    <row r="4112" spans="1:3">
      <c r="A4112" s="5">
        <v>4110</v>
      </c>
      <c r="B4112" s="53"/>
      <c r="C4112" s="53"/>
    </row>
    <row r="4113" spans="1:3">
      <c r="A4113" s="5">
        <v>4111</v>
      </c>
      <c r="B4113" s="53"/>
      <c r="C4113" s="53"/>
    </row>
    <row r="4114" spans="1:3">
      <c r="A4114" s="5">
        <v>4112</v>
      </c>
      <c r="B4114" s="53"/>
      <c r="C4114" s="53"/>
    </row>
    <row r="4115" spans="1:3">
      <c r="A4115" s="5">
        <v>4113</v>
      </c>
      <c r="B4115" s="53"/>
      <c r="C4115" s="53"/>
    </row>
    <row r="4116" spans="1:3">
      <c r="A4116" s="5">
        <v>4114</v>
      </c>
      <c r="B4116" s="53"/>
      <c r="C4116" s="53"/>
    </row>
    <row r="4117" spans="1:3">
      <c r="A4117" s="5">
        <v>4115</v>
      </c>
      <c r="B4117" s="53"/>
      <c r="C4117" s="53"/>
    </row>
    <row r="4118" spans="1:3">
      <c r="A4118" s="5">
        <v>4116</v>
      </c>
      <c r="B4118" s="53"/>
      <c r="C4118" s="53"/>
    </row>
    <row r="4119" spans="1:3">
      <c r="A4119" s="5">
        <v>4117</v>
      </c>
      <c r="B4119" s="53"/>
      <c r="C4119" s="53"/>
    </row>
    <row r="4120" spans="1:3">
      <c r="A4120" s="5">
        <v>4118</v>
      </c>
      <c r="B4120" s="53"/>
      <c r="C4120" s="53"/>
    </row>
    <row r="4121" spans="1:3">
      <c r="A4121" s="5">
        <v>4119</v>
      </c>
      <c r="B4121" s="53"/>
      <c r="C4121" s="53"/>
    </row>
    <row r="4122" spans="1:3">
      <c r="A4122" s="5">
        <v>4120</v>
      </c>
      <c r="B4122" s="53"/>
      <c r="C4122" s="53"/>
    </row>
    <row r="4123" spans="1:3">
      <c r="A4123" s="5">
        <v>4121</v>
      </c>
      <c r="B4123" s="53"/>
      <c r="C4123" s="53"/>
    </row>
    <row r="4124" spans="1:3">
      <c r="A4124" s="5">
        <v>4122</v>
      </c>
      <c r="B4124" s="53"/>
      <c r="C4124" s="53"/>
    </row>
    <row r="4125" spans="1:3">
      <c r="A4125" s="5">
        <v>4123</v>
      </c>
      <c r="B4125" s="53"/>
      <c r="C4125" s="53"/>
    </row>
    <row r="4126" spans="1:3">
      <c r="A4126" s="5">
        <v>4124</v>
      </c>
      <c r="B4126" s="53"/>
      <c r="C4126" s="53"/>
    </row>
    <row r="4127" spans="1:3">
      <c r="A4127" s="5">
        <v>4125</v>
      </c>
      <c r="B4127" s="53"/>
      <c r="C4127" s="53"/>
    </row>
    <row r="4128" spans="1:3">
      <c r="A4128" s="5">
        <v>4126</v>
      </c>
      <c r="B4128" s="53"/>
      <c r="C4128" s="53"/>
    </row>
    <row r="4129" spans="1:3">
      <c r="A4129" s="5">
        <v>4127</v>
      </c>
      <c r="B4129" s="53"/>
      <c r="C4129" s="53"/>
    </row>
    <row r="4130" spans="1:3">
      <c r="A4130" s="5">
        <v>4128</v>
      </c>
      <c r="B4130" s="53"/>
      <c r="C4130" s="53"/>
    </row>
    <row r="4131" spans="1:3">
      <c r="A4131" s="5">
        <v>4129</v>
      </c>
      <c r="B4131" s="53"/>
      <c r="C4131" s="53"/>
    </row>
    <row r="4132" spans="1:3">
      <c r="A4132" s="5">
        <v>4130</v>
      </c>
      <c r="B4132" s="53"/>
      <c r="C4132" s="53"/>
    </row>
    <row r="4133" spans="1:3">
      <c r="A4133" s="5">
        <v>4131</v>
      </c>
      <c r="B4133" s="53"/>
      <c r="C4133" s="53"/>
    </row>
    <row r="4134" spans="1:3">
      <c r="A4134" s="5">
        <v>4132</v>
      </c>
      <c r="B4134" s="53"/>
      <c r="C4134" s="53"/>
    </row>
    <row r="4135" spans="1:3">
      <c r="A4135" s="5">
        <v>4133</v>
      </c>
      <c r="B4135" s="53"/>
      <c r="C4135" s="53"/>
    </row>
    <row r="4136" spans="1:3">
      <c r="A4136" s="5">
        <v>4134</v>
      </c>
      <c r="B4136" s="53"/>
      <c r="C4136" s="53"/>
    </row>
    <row r="4137" spans="1:3">
      <c r="A4137" s="5">
        <v>4135</v>
      </c>
      <c r="B4137" s="53"/>
      <c r="C4137" s="53"/>
    </row>
    <row r="4138" spans="1:3">
      <c r="A4138" s="5">
        <v>4136</v>
      </c>
      <c r="B4138" s="53"/>
      <c r="C4138" s="53"/>
    </row>
    <row r="4139" spans="1:3">
      <c r="A4139" s="5">
        <v>4137</v>
      </c>
      <c r="B4139" s="53"/>
      <c r="C4139" s="53"/>
    </row>
    <row r="4140" spans="1:3">
      <c r="A4140" s="5">
        <v>4138</v>
      </c>
      <c r="B4140" s="53"/>
      <c r="C4140" s="53"/>
    </row>
    <row r="4141" spans="1:3">
      <c r="A4141" s="5">
        <v>4139</v>
      </c>
      <c r="B4141" s="53"/>
      <c r="C4141" s="53"/>
    </row>
    <row r="4142" spans="1:3">
      <c r="A4142" s="5">
        <v>4140</v>
      </c>
      <c r="B4142" s="53"/>
      <c r="C4142" s="53"/>
    </row>
    <row r="4143" spans="1:3">
      <c r="A4143" s="5">
        <v>4141</v>
      </c>
      <c r="B4143" s="53"/>
      <c r="C4143" s="53"/>
    </row>
    <row r="4144" spans="1:3">
      <c r="A4144" s="5">
        <v>4142</v>
      </c>
      <c r="B4144" s="53"/>
      <c r="C4144" s="53"/>
    </row>
    <row r="4145" spans="1:3">
      <c r="A4145" s="5">
        <v>4143</v>
      </c>
      <c r="B4145" s="53"/>
      <c r="C4145" s="53"/>
    </row>
    <row r="4146" spans="1:3">
      <c r="A4146" s="5">
        <v>4144</v>
      </c>
      <c r="B4146" s="53"/>
      <c r="C4146" s="53"/>
    </row>
    <row r="4147" spans="1:3">
      <c r="A4147" s="5">
        <v>4145</v>
      </c>
      <c r="B4147" s="53"/>
      <c r="C4147" s="53"/>
    </row>
    <row r="4148" spans="1:3">
      <c r="A4148" s="5">
        <v>4146</v>
      </c>
      <c r="B4148" s="53"/>
      <c r="C4148" s="53"/>
    </row>
    <row r="4149" spans="1:3">
      <c r="A4149" s="5">
        <v>4147</v>
      </c>
      <c r="B4149" s="53"/>
      <c r="C4149" s="53"/>
    </row>
    <row r="4150" spans="1:3">
      <c r="A4150" s="5">
        <v>4148</v>
      </c>
      <c r="B4150" s="53"/>
      <c r="C4150" s="53"/>
    </row>
    <row r="4151" spans="1:3">
      <c r="A4151" s="5">
        <v>4149</v>
      </c>
      <c r="B4151" s="53"/>
      <c r="C4151" s="53"/>
    </row>
    <row r="4152" spans="1:3">
      <c r="A4152" s="5">
        <v>4150</v>
      </c>
      <c r="B4152" s="53"/>
      <c r="C4152" s="53"/>
    </row>
    <row r="4153" spans="1:3">
      <c r="A4153" s="5">
        <v>4151</v>
      </c>
      <c r="B4153" s="53"/>
      <c r="C4153" s="53"/>
    </row>
    <row r="4154" spans="1:3">
      <c r="A4154" s="5">
        <v>4152</v>
      </c>
      <c r="B4154" s="53"/>
      <c r="C4154" s="53"/>
    </row>
    <row r="4155" spans="1:3">
      <c r="A4155" s="5">
        <v>4153</v>
      </c>
      <c r="B4155" s="53"/>
      <c r="C4155" s="53"/>
    </row>
    <row r="4156" spans="1:3">
      <c r="A4156" s="5">
        <v>4154</v>
      </c>
      <c r="B4156" s="53"/>
      <c r="C4156" s="53"/>
    </row>
    <row r="4157" spans="1:3">
      <c r="A4157" s="5">
        <v>4155</v>
      </c>
      <c r="B4157" s="53"/>
      <c r="C4157" s="53"/>
    </row>
    <row r="4158" spans="1:3">
      <c r="A4158" s="5">
        <v>4156</v>
      </c>
      <c r="B4158" s="53"/>
      <c r="C4158" s="53"/>
    </row>
    <row r="4159" spans="1:3">
      <c r="A4159" s="5">
        <v>4157</v>
      </c>
      <c r="B4159" s="53"/>
      <c r="C4159" s="53"/>
    </row>
    <row r="4160" spans="1:3">
      <c r="A4160" s="5">
        <v>4158</v>
      </c>
      <c r="B4160" s="53"/>
      <c r="C4160" s="53"/>
    </row>
    <row r="4161" spans="1:3">
      <c r="A4161" s="5">
        <v>4159</v>
      </c>
      <c r="B4161" s="53"/>
      <c r="C4161" s="53"/>
    </row>
    <row r="4162" spans="1:3">
      <c r="A4162" s="5">
        <v>4160</v>
      </c>
      <c r="B4162" s="53"/>
      <c r="C4162" s="53"/>
    </row>
    <row r="4163" spans="1:3">
      <c r="A4163" s="5">
        <v>4161</v>
      </c>
      <c r="B4163" s="53"/>
      <c r="C4163" s="53"/>
    </row>
    <row r="4164" spans="1:3">
      <c r="A4164" s="5">
        <v>4162</v>
      </c>
      <c r="B4164" s="53"/>
      <c r="C4164" s="53"/>
    </row>
    <row r="4165" spans="1:3">
      <c r="A4165" s="5">
        <v>4163</v>
      </c>
      <c r="B4165" s="53"/>
      <c r="C4165" s="53"/>
    </row>
    <row r="4166" spans="1:3">
      <c r="A4166" s="5">
        <v>4164</v>
      </c>
      <c r="B4166" s="53"/>
      <c r="C4166" s="53"/>
    </row>
    <row r="4167" spans="1:3">
      <c r="A4167" s="5">
        <v>4165</v>
      </c>
      <c r="B4167" s="53"/>
      <c r="C4167" s="53"/>
    </row>
    <row r="4168" spans="1:3">
      <c r="A4168" s="5">
        <v>4166</v>
      </c>
      <c r="B4168" s="53"/>
      <c r="C4168" s="53"/>
    </row>
    <row r="4169" spans="1:3">
      <c r="A4169" s="5">
        <v>4167</v>
      </c>
      <c r="B4169" s="53"/>
      <c r="C4169" s="53"/>
    </row>
    <row r="4170" spans="1:3">
      <c r="A4170" s="5">
        <v>4168</v>
      </c>
      <c r="B4170" s="53"/>
      <c r="C4170" s="53"/>
    </row>
    <row r="4171" spans="1:3">
      <c r="A4171" s="5">
        <v>4169</v>
      </c>
      <c r="B4171" s="53"/>
      <c r="C4171" s="53"/>
    </row>
    <row r="4172" spans="1:3">
      <c r="A4172" s="5">
        <v>4170</v>
      </c>
      <c r="B4172" s="53"/>
      <c r="C4172" s="53"/>
    </row>
    <row r="4173" spans="1:3">
      <c r="A4173" s="5">
        <v>4171</v>
      </c>
      <c r="B4173" s="53"/>
      <c r="C4173" s="53"/>
    </row>
    <row r="4174" spans="1:3">
      <c r="A4174" s="5">
        <v>4172</v>
      </c>
      <c r="B4174" s="53"/>
      <c r="C4174" s="53"/>
    </row>
    <row r="4175" spans="1:3">
      <c r="A4175" s="5">
        <v>4173</v>
      </c>
      <c r="B4175" s="53"/>
      <c r="C4175" s="53"/>
    </row>
    <row r="4176" spans="1:3">
      <c r="A4176" s="5">
        <v>4174</v>
      </c>
      <c r="B4176" s="53"/>
      <c r="C4176" s="53"/>
    </row>
    <row r="4177" spans="1:3">
      <c r="A4177" s="5">
        <v>4175</v>
      </c>
      <c r="B4177" s="53"/>
      <c r="C4177" s="53"/>
    </row>
    <row r="4178" spans="1:3">
      <c r="A4178" s="5">
        <v>4176</v>
      </c>
      <c r="B4178" s="53"/>
      <c r="C4178" s="53"/>
    </row>
    <row r="4179" spans="1:3">
      <c r="A4179" s="5">
        <v>4177</v>
      </c>
      <c r="B4179" s="53"/>
      <c r="C4179" s="53"/>
    </row>
    <row r="4180" spans="1:3">
      <c r="A4180" s="5">
        <v>4178</v>
      </c>
      <c r="B4180" s="53"/>
      <c r="C4180" s="53"/>
    </row>
    <row r="4181" spans="1:3">
      <c r="A4181" s="5">
        <v>4179</v>
      </c>
      <c r="B4181" s="53"/>
      <c r="C4181" s="53"/>
    </row>
    <row r="4182" spans="1:3">
      <c r="A4182" s="5">
        <v>4180</v>
      </c>
      <c r="B4182" s="53"/>
      <c r="C4182" s="53"/>
    </row>
    <row r="4183" spans="1:3">
      <c r="A4183" s="5">
        <v>4181</v>
      </c>
      <c r="B4183" s="53"/>
      <c r="C4183" s="53"/>
    </row>
    <row r="4184" spans="1:3">
      <c r="A4184" s="5">
        <v>4182</v>
      </c>
      <c r="B4184" s="53"/>
      <c r="C4184" s="53"/>
    </row>
    <row r="4185" spans="1:3">
      <c r="A4185" s="5">
        <v>4183</v>
      </c>
      <c r="B4185" s="53"/>
      <c r="C4185" s="53"/>
    </row>
    <row r="4186" spans="1:3">
      <c r="A4186" s="5">
        <v>4184</v>
      </c>
      <c r="B4186" s="53"/>
      <c r="C4186" s="53"/>
    </row>
    <row r="4187" spans="1:3">
      <c r="A4187" s="5">
        <v>4185</v>
      </c>
      <c r="B4187" s="53"/>
      <c r="C4187" s="53"/>
    </row>
    <row r="4188" spans="1:3">
      <c r="A4188" s="5">
        <v>4186</v>
      </c>
      <c r="B4188" s="53"/>
      <c r="C4188" s="53"/>
    </row>
    <row r="4189" spans="1:3">
      <c r="A4189" s="5">
        <v>4187</v>
      </c>
      <c r="B4189" s="53"/>
      <c r="C4189" s="53"/>
    </row>
    <row r="4190" spans="1:3">
      <c r="A4190" s="5">
        <v>4188</v>
      </c>
      <c r="B4190" s="53"/>
      <c r="C4190" s="53"/>
    </row>
    <row r="4191" spans="1:3">
      <c r="A4191" s="5">
        <v>4189</v>
      </c>
      <c r="B4191" s="53"/>
      <c r="C4191" s="53"/>
    </row>
    <row r="4192" spans="1:3">
      <c r="A4192" s="5">
        <v>4190</v>
      </c>
      <c r="B4192" s="53"/>
      <c r="C4192" s="53"/>
    </row>
    <row r="4193" spans="1:3">
      <c r="A4193" s="5">
        <v>4191</v>
      </c>
      <c r="B4193" s="53"/>
      <c r="C4193" s="53"/>
    </row>
    <row r="4194" spans="1:3">
      <c r="A4194" s="5">
        <v>4192</v>
      </c>
      <c r="B4194" s="53"/>
      <c r="C4194" s="53"/>
    </row>
    <row r="4195" spans="1:3">
      <c r="A4195" s="5">
        <v>4193</v>
      </c>
      <c r="B4195" s="53"/>
      <c r="C4195" s="53"/>
    </row>
    <row r="4196" spans="1:3">
      <c r="A4196" s="5">
        <v>4194</v>
      </c>
      <c r="B4196" s="53"/>
      <c r="C4196" s="53"/>
    </row>
    <row r="4197" spans="1:3">
      <c r="A4197" s="5">
        <v>4195</v>
      </c>
      <c r="B4197" s="53"/>
      <c r="C4197" s="53"/>
    </row>
    <row r="4198" spans="1:3">
      <c r="A4198" s="5">
        <v>4196</v>
      </c>
      <c r="B4198" s="53"/>
      <c r="C4198" s="53"/>
    </row>
    <row r="4199" spans="1:3">
      <c r="A4199" s="5">
        <v>4197</v>
      </c>
      <c r="B4199" s="53"/>
      <c r="C4199" s="53"/>
    </row>
    <row r="4200" spans="1:3">
      <c r="A4200" s="5">
        <v>4198</v>
      </c>
      <c r="B4200" s="53"/>
      <c r="C4200" s="53"/>
    </row>
    <row r="4201" spans="1:3">
      <c r="A4201" s="5">
        <v>4199</v>
      </c>
      <c r="B4201" s="53"/>
      <c r="C4201" s="53"/>
    </row>
    <row r="4202" spans="1:3">
      <c r="A4202" s="5">
        <v>4200</v>
      </c>
      <c r="B4202" s="53"/>
      <c r="C4202" s="53"/>
    </row>
    <row r="4203" spans="1:3">
      <c r="A4203" s="5">
        <v>4201</v>
      </c>
      <c r="B4203" s="53"/>
      <c r="C4203" s="53"/>
    </row>
    <row r="4204" spans="1:3">
      <c r="A4204" s="5">
        <v>4202</v>
      </c>
      <c r="B4204" s="53"/>
      <c r="C4204" s="53"/>
    </row>
    <row r="4205" spans="1:3">
      <c r="A4205" s="5">
        <v>4203</v>
      </c>
      <c r="B4205" s="53"/>
      <c r="C4205" s="53"/>
    </row>
    <row r="4206" spans="1:3">
      <c r="A4206" s="5">
        <v>4204</v>
      </c>
      <c r="B4206" s="53"/>
      <c r="C4206" s="53"/>
    </row>
    <row r="4207" spans="1:3">
      <c r="A4207" s="5">
        <v>4205</v>
      </c>
      <c r="B4207" s="53"/>
      <c r="C4207" s="53"/>
    </row>
    <row r="4208" spans="1:3">
      <c r="A4208" s="5">
        <v>4206</v>
      </c>
      <c r="B4208" s="53"/>
      <c r="C4208" s="53"/>
    </row>
    <row r="4209" spans="1:3">
      <c r="A4209" s="5">
        <v>4207</v>
      </c>
      <c r="B4209" s="53"/>
      <c r="C4209" s="53"/>
    </row>
    <row r="4210" spans="1:3">
      <c r="A4210" s="5">
        <v>4208</v>
      </c>
      <c r="B4210" s="53"/>
      <c r="C4210" s="53"/>
    </row>
    <row r="4211" spans="1:3">
      <c r="A4211" s="5">
        <v>4209</v>
      </c>
      <c r="B4211" s="53"/>
      <c r="C4211" s="53"/>
    </row>
    <row r="4212" spans="1:3">
      <c r="A4212" s="5">
        <v>4210</v>
      </c>
      <c r="B4212" s="53"/>
      <c r="C4212" s="53"/>
    </row>
    <row r="4213" spans="1:3">
      <c r="A4213" s="5">
        <v>4211</v>
      </c>
      <c r="B4213" s="53"/>
      <c r="C4213" s="53"/>
    </row>
    <row r="4214" spans="1:3">
      <c r="A4214" s="5">
        <v>4212</v>
      </c>
      <c r="B4214" s="53"/>
      <c r="C4214" s="53"/>
    </row>
    <row r="4215" spans="1:3">
      <c r="A4215" s="5">
        <v>4213</v>
      </c>
      <c r="B4215" s="53"/>
      <c r="C4215" s="53"/>
    </row>
    <row r="4216" spans="1:3">
      <c r="A4216" s="5">
        <v>4214</v>
      </c>
      <c r="B4216" s="53"/>
      <c r="C4216" s="53"/>
    </row>
    <row r="4217" spans="1:3">
      <c r="A4217" s="5">
        <v>4215</v>
      </c>
      <c r="B4217" s="53"/>
      <c r="C4217" s="53"/>
    </row>
    <row r="4218" spans="1:3">
      <c r="A4218" s="5">
        <v>4216</v>
      </c>
      <c r="B4218" s="53"/>
      <c r="C4218" s="53"/>
    </row>
    <row r="4219" spans="1:3">
      <c r="A4219" s="5">
        <v>4217</v>
      </c>
      <c r="B4219" s="53"/>
      <c r="C4219" s="53"/>
    </row>
    <row r="4220" spans="1:3">
      <c r="A4220" s="5">
        <v>4218</v>
      </c>
      <c r="B4220" s="53"/>
      <c r="C4220" s="53"/>
    </row>
    <row r="4221" spans="1:3">
      <c r="A4221" s="5">
        <v>4219</v>
      </c>
      <c r="B4221" s="53"/>
      <c r="C4221" s="53"/>
    </row>
    <row r="4222" spans="1:3">
      <c r="A4222" s="5">
        <v>4220</v>
      </c>
      <c r="B4222" s="53"/>
      <c r="C4222" s="53"/>
    </row>
    <row r="4223" spans="1:3">
      <c r="A4223" s="5">
        <v>4221</v>
      </c>
      <c r="B4223" s="53"/>
      <c r="C4223" s="53"/>
    </row>
    <row r="4224" spans="1:3">
      <c r="A4224" s="5">
        <v>4222</v>
      </c>
      <c r="B4224" s="53"/>
      <c r="C4224" s="53"/>
    </row>
    <row r="4225" spans="1:3">
      <c r="A4225" s="5">
        <v>4223</v>
      </c>
      <c r="B4225" s="53"/>
      <c r="C4225" s="53"/>
    </row>
    <row r="4226" spans="1:3">
      <c r="A4226" s="5">
        <v>4224</v>
      </c>
      <c r="B4226" s="53"/>
      <c r="C4226" s="53"/>
    </row>
    <row r="4227" spans="1:3">
      <c r="A4227" s="5">
        <v>4225</v>
      </c>
      <c r="B4227" s="53"/>
      <c r="C4227" s="53"/>
    </row>
    <row r="4228" spans="1:3">
      <c r="A4228" s="5">
        <v>4226</v>
      </c>
      <c r="B4228" s="53"/>
      <c r="C4228" s="53"/>
    </row>
    <row r="4229" spans="1:3">
      <c r="A4229" s="5">
        <v>4227</v>
      </c>
      <c r="B4229" s="53"/>
      <c r="C4229" s="53"/>
    </row>
    <row r="4230" spans="1:3">
      <c r="A4230" s="5">
        <v>4228</v>
      </c>
      <c r="B4230" s="53"/>
      <c r="C4230" s="53"/>
    </row>
    <row r="4231" spans="1:3">
      <c r="A4231" s="5">
        <v>4229</v>
      </c>
      <c r="B4231" s="53"/>
      <c r="C4231" s="53"/>
    </row>
    <row r="4232" spans="1:3">
      <c r="A4232" s="5">
        <v>4230</v>
      </c>
      <c r="B4232" s="53"/>
      <c r="C4232" s="53"/>
    </row>
    <row r="4233" spans="1:3">
      <c r="A4233" s="5">
        <v>4231</v>
      </c>
      <c r="B4233" s="53"/>
      <c r="C4233" s="53"/>
    </row>
    <row r="4234" spans="1:3">
      <c r="A4234" s="5">
        <v>4232</v>
      </c>
      <c r="B4234" s="53"/>
      <c r="C4234" s="53"/>
    </row>
    <row r="4235" spans="1:3">
      <c r="A4235" s="5">
        <v>4233</v>
      </c>
      <c r="B4235" s="53"/>
      <c r="C4235" s="53"/>
    </row>
    <row r="4236" spans="1:3">
      <c r="A4236" s="5">
        <v>4234</v>
      </c>
      <c r="B4236" s="53"/>
      <c r="C4236" s="53"/>
    </row>
    <row r="4237" spans="1:3">
      <c r="A4237" s="5">
        <v>4235</v>
      </c>
      <c r="B4237" s="53"/>
      <c r="C4237" s="53"/>
    </row>
    <row r="4238" spans="1:3">
      <c r="A4238" s="5">
        <v>4236</v>
      </c>
      <c r="B4238" s="53"/>
      <c r="C4238" s="53"/>
    </row>
    <row r="4239" spans="1:3">
      <c r="A4239" s="5">
        <v>4237</v>
      </c>
      <c r="B4239" s="53"/>
      <c r="C4239" s="53"/>
    </row>
    <row r="4240" spans="1:3">
      <c r="A4240" s="5">
        <v>4238</v>
      </c>
      <c r="B4240" s="53"/>
      <c r="C4240" s="53"/>
    </row>
    <row r="4241" spans="1:3">
      <c r="A4241" s="5">
        <v>4239</v>
      </c>
      <c r="B4241" s="53"/>
      <c r="C4241" s="53"/>
    </row>
    <row r="4242" spans="1:3">
      <c r="A4242" s="5">
        <v>4240</v>
      </c>
      <c r="B4242" s="53"/>
      <c r="C4242" s="53"/>
    </row>
    <row r="4243" spans="1:3">
      <c r="A4243" s="5">
        <v>4241</v>
      </c>
      <c r="B4243" s="53"/>
      <c r="C4243" s="53"/>
    </row>
    <row r="4244" spans="1:3">
      <c r="A4244" s="5">
        <v>4242</v>
      </c>
      <c r="B4244" s="53"/>
      <c r="C4244" s="53"/>
    </row>
    <row r="4245" spans="1:3">
      <c r="A4245" s="5">
        <v>4243</v>
      </c>
      <c r="B4245" s="53"/>
      <c r="C4245" s="53"/>
    </row>
    <row r="4246" spans="1:3">
      <c r="A4246" s="5">
        <v>4244</v>
      </c>
      <c r="B4246" s="53"/>
      <c r="C4246" s="53"/>
    </row>
    <row r="4247" spans="1:3">
      <c r="A4247" s="5">
        <v>4245</v>
      </c>
      <c r="B4247" s="53"/>
      <c r="C4247" s="53"/>
    </row>
    <row r="4248" spans="1:3">
      <c r="A4248" s="5">
        <v>4246</v>
      </c>
      <c r="B4248" s="53"/>
      <c r="C4248" s="53"/>
    </row>
    <row r="4249" spans="1:3">
      <c r="A4249" s="5">
        <v>4247</v>
      </c>
      <c r="B4249" s="53"/>
      <c r="C4249" s="53"/>
    </row>
    <row r="4250" spans="1:3">
      <c r="A4250" s="5">
        <v>4248</v>
      </c>
      <c r="B4250" s="53"/>
      <c r="C4250" s="53"/>
    </row>
    <row r="4251" spans="1:3">
      <c r="A4251" s="5">
        <v>4249</v>
      </c>
      <c r="B4251" s="53"/>
      <c r="C4251" s="53"/>
    </row>
    <row r="4252" spans="1:3">
      <c r="A4252" s="5">
        <v>4250</v>
      </c>
      <c r="B4252" s="53"/>
      <c r="C4252" s="53"/>
    </row>
    <row r="4253" spans="1:3">
      <c r="A4253" s="5">
        <v>4251</v>
      </c>
      <c r="B4253" s="53"/>
      <c r="C4253" s="53"/>
    </row>
    <row r="4254" spans="1:3">
      <c r="A4254" s="5">
        <v>4252</v>
      </c>
      <c r="B4254" s="53"/>
      <c r="C4254" s="53"/>
    </row>
    <row r="4255" spans="1:3">
      <c r="A4255" s="5">
        <v>4253</v>
      </c>
      <c r="B4255" s="53"/>
      <c r="C4255" s="53"/>
    </row>
    <row r="4256" spans="1:3">
      <c r="A4256" s="5">
        <v>4254</v>
      </c>
      <c r="B4256" s="53"/>
      <c r="C4256" s="53"/>
    </row>
    <row r="4257" spans="1:3">
      <c r="A4257" s="5">
        <v>4255</v>
      </c>
      <c r="B4257" s="53"/>
      <c r="C4257" s="53"/>
    </row>
    <row r="4258" spans="1:3">
      <c r="A4258" s="5">
        <v>4256</v>
      </c>
      <c r="B4258" s="53"/>
      <c r="C4258" s="53"/>
    </row>
    <row r="4259" spans="1:3">
      <c r="A4259" s="5">
        <v>4257</v>
      </c>
      <c r="B4259" s="53"/>
      <c r="C4259" s="53"/>
    </row>
    <row r="4260" spans="1:3">
      <c r="A4260" s="5">
        <v>4258</v>
      </c>
      <c r="B4260" s="53"/>
      <c r="C4260" s="53"/>
    </row>
    <row r="4261" spans="1:3">
      <c r="A4261" s="5">
        <v>4259</v>
      </c>
      <c r="B4261" s="53"/>
      <c r="C4261" s="53"/>
    </row>
    <row r="4262" spans="1:3">
      <c r="A4262" s="5">
        <v>4260</v>
      </c>
      <c r="B4262" s="53"/>
      <c r="C4262" s="53"/>
    </row>
    <row r="4263" spans="1:3">
      <c r="A4263" s="5">
        <v>4261</v>
      </c>
      <c r="B4263" s="53"/>
      <c r="C4263" s="53"/>
    </row>
    <row r="4264" spans="1:3">
      <c r="A4264" s="5">
        <v>4262</v>
      </c>
      <c r="B4264" s="53"/>
      <c r="C4264" s="53"/>
    </row>
    <row r="4265" spans="1:3">
      <c r="A4265" s="5">
        <v>4263</v>
      </c>
      <c r="B4265" s="53"/>
      <c r="C4265" s="53"/>
    </row>
    <row r="4266" spans="1:3">
      <c r="A4266" s="5">
        <v>4264</v>
      </c>
      <c r="B4266" s="53"/>
      <c r="C4266" s="53"/>
    </row>
    <row r="4267" spans="1:3">
      <c r="A4267" s="5">
        <v>4265</v>
      </c>
      <c r="B4267" s="53"/>
      <c r="C4267" s="53"/>
    </row>
    <row r="4268" spans="1:3">
      <c r="A4268" s="5">
        <v>4266</v>
      </c>
      <c r="B4268" s="53"/>
      <c r="C4268" s="53"/>
    </row>
    <row r="4269" spans="1:3">
      <c r="A4269" s="5">
        <v>4267</v>
      </c>
      <c r="B4269" s="53"/>
      <c r="C4269" s="53"/>
    </row>
    <row r="4270" spans="1:3">
      <c r="A4270" s="5">
        <v>4268</v>
      </c>
      <c r="B4270" s="53"/>
      <c r="C4270" s="53"/>
    </row>
    <row r="4271" spans="1:3">
      <c r="A4271" s="5">
        <v>4269</v>
      </c>
      <c r="B4271" s="53"/>
      <c r="C4271" s="53"/>
    </row>
    <row r="4272" spans="1:3">
      <c r="A4272" s="5">
        <v>4270</v>
      </c>
      <c r="B4272" s="53"/>
      <c r="C4272" s="53"/>
    </row>
    <row r="4273" spans="1:3">
      <c r="A4273" s="5">
        <v>4271</v>
      </c>
      <c r="B4273" s="53"/>
      <c r="C4273" s="53"/>
    </row>
    <row r="4274" spans="1:3">
      <c r="A4274" s="5">
        <v>4272</v>
      </c>
      <c r="B4274" s="53"/>
      <c r="C4274" s="53"/>
    </row>
    <row r="4275" spans="1:3">
      <c r="A4275" s="5">
        <v>4273</v>
      </c>
      <c r="B4275" s="53"/>
      <c r="C4275" s="53"/>
    </row>
    <row r="4276" spans="1:3">
      <c r="A4276" s="5">
        <v>4274</v>
      </c>
      <c r="B4276" s="53"/>
      <c r="C4276" s="53"/>
    </row>
    <row r="4277" spans="1:3">
      <c r="A4277" s="5">
        <v>4275</v>
      </c>
      <c r="B4277" s="53"/>
      <c r="C4277" s="53"/>
    </row>
    <row r="4278" spans="1:3">
      <c r="A4278" s="5">
        <v>4276</v>
      </c>
      <c r="B4278" s="53"/>
      <c r="C4278" s="53"/>
    </row>
    <row r="4279" spans="1:3">
      <c r="A4279" s="5">
        <v>4277</v>
      </c>
      <c r="B4279" s="53"/>
      <c r="C4279" s="53"/>
    </row>
    <row r="4280" spans="1:3">
      <c r="A4280" s="5">
        <v>4278</v>
      </c>
      <c r="B4280" s="53"/>
      <c r="C4280" s="53"/>
    </row>
    <row r="4281" spans="1:3">
      <c r="A4281" s="5">
        <v>4279</v>
      </c>
      <c r="B4281" s="53"/>
      <c r="C4281" s="53"/>
    </row>
    <row r="4282" spans="1:3">
      <c r="A4282" s="5">
        <v>4280</v>
      </c>
      <c r="B4282" s="53"/>
      <c r="C4282" s="53"/>
    </row>
    <row r="4283" spans="1:3">
      <c r="A4283" s="5">
        <v>4281</v>
      </c>
      <c r="B4283" s="53"/>
      <c r="C4283" s="53"/>
    </row>
    <row r="4284" spans="1:3">
      <c r="A4284" s="5">
        <v>4282</v>
      </c>
      <c r="B4284" s="53"/>
      <c r="C4284" s="53"/>
    </row>
    <row r="4285" spans="1:3">
      <c r="A4285" s="5">
        <v>4283</v>
      </c>
      <c r="B4285" s="53"/>
      <c r="C4285" s="53"/>
    </row>
    <row r="4286" spans="1:3">
      <c r="A4286" s="5">
        <v>4284</v>
      </c>
      <c r="B4286" s="53"/>
      <c r="C4286" s="53"/>
    </row>
    <row r="4287" spans="1:3">
      <c r="A4287" s="5">
        <v>4285</v>
      </c>
      <c r="B4287" s="53"/>
      <c r="C4287" s="53"/>
    </row>
    <row r="4288" spans="1:3">
      <c r="A4288" s="5">
        <v>4286</v>
      </c>
      <c r="B4288" s="53"/>
      <c r="C4288" s="53"/>
    </row>
    <row r="4289" spans="1:3">
      <c r="A4289" s="5">
        <v>4287</v>
      </c>
      <c r="B4289" s="53"/>
      <c r="C4289" s="53"/>
    </row>
    <row r="4290" spans="1:3">
      <c r="A4290" s="5">
        <v>4288</v>
      </c>
      <c r="B4290" s="53"/>
      <c r="C4290" s="53"/>
    </row>
    <row r="4291" spans="1:3">
      <c r="A4291" s="5">
        <v>4289</v>
      </c>
      <c r="B4291" s="53"/>
      <c r="C4291" s="53"/>
    </row>
    <row r="4292" spans="1:3">
      <c r="A4292" s="5">
        <v>4290</v>
      </c>
      <c r="B4292" s="53"/>
      <c r="C4292" s="53"/>
    </row>
    <row r="4293" spans="1:3">
      <c r="A4293" s="5">
        <v>4291</v>
      </c>
      <c r="B4293" s="53"/>
      <c r="C4293" s="53"/>
    </row>
    <row r="4294" spans="1:3">
      <c r="A4294" s="5">
        <v>4292</v>
      </c>
      <c r="B4294" s="53"/>
      <c r="C4294" s="53"/>
    </row>
    <row r="4295" spans="1:3">
      <c r="A4295" s="5">
        <v>4293</v>
      </c>
      <c r="B4295" s="53"/>
      <c r="C4295" s="53"/>
    </row>
    <row r="4296" spans="1:3">
      <c r="A4296" s="5">
        <v>4294</v>
      </c>
      <c r="B4296" s="53"/>
      <c r="C4296" s="53"/>
    </row>
    <row r="4297" spans="1:3">
      <c r="A4297" s="5">
        <v>4295</v>
      </c>
      <c r="B4297" s="53"/>
      <c r="C4297" s="53"/>
    </row>
    <row r="4298" spans="1:3">
      <c r="A4298" s="5">
        <v>4296</v>
      </c>
      <c r="B4298" s="53"/>
      <c r="C4298" s="53"/>
    </row>
    <row r="4299" spans="1:3">
      <c r="A4299" s="5">
        <v>4297</v>
      </c>
      <c r="B4299" s="53"/>
      <c r="C4299" s="53"/>
    </row>
    <row r="4300" spans="1:3">
      <c r="A4300" s="5">
        <v>4298</v>
      </c>
      <c r="B4300" s="53"/>
      <c r="C4300" s="53"/>
    </row>
    <row r="4301" spans="1:3">
      <c r="A4301" s="5">
        <v>4299</v>
      </c>
      <c r="B4301" s="53"/>
      <c r="C4301" s="53"/>
    </row>
    <row r="4302" spans="1:3">
      <c r="A4302" s="5">
        <v>4300</v>
      </c>
      <c r="B4302" s="53"/>
      <c r="C4302" s="53"/>
    </row>
    <row r="4303" spans="1:3">
      <c r="A4303" s="5">
        <v>4301</v>
      </c>
      <c r="B4303" s="53"/>
      <c r="C4303" s="53"/>
    </row>
    <row r="4304" spans="1:3">
      <c r="A4304" s="5">
        <v>4302</v>
      </c>
      <c r="B4304" s="53"/>
      <c r="C4304" s="53"/>
    </row>
    <row r="4305" spans="1:3">
      <c r="A4305" s="5">
        <v>4303</v>
      </c>
      <c r="B4305" s="53"/>
      <c r="C4305" s="53"/>
    </row>
    <row r="4306" spans="1:3">
      <c r="A4306" s="5">
        <v>4304</v>
      </c>
      <c r="B4306" s="53"/>
      <c r="C4306" s="53"/>
    </row>
    <row r="4307" spans="1:3">
      <c r="A4307" s="5">
        <v>4305</v>
      </c>
      <c r="B4307" s="53"/>
      <c r="C4307" s="53"/>
    </row>
    <row r="4308" spans="1:3">
      <c r="A4308" s="5">
        <v>4306</v>
      </c>
      <c r="B4308" s="53"/>
      <c r="C4308" s="53"/>
    </row>
    <row r="4309" spans="1:3">
      <c r="A4309" s="5">
        <v>4307</v>
      </c>
      <c r="B4309" s="53"/>
      <c r="C4309" s="53"/>
    </row>
    <row r="4310" spans="1:3">
      <c r="A4310" s="5">
        <v>4308</v>
      </c>
      <c r="B4310" s="53"/>
      <c r="C4310" s="53"/>
    </row>
    <row r="4311" spans="1:3">
      <c r="A4311" s="5">
        <v>4309</v>
      </c>
      <c r="B4311" s="53"/>
      <c r="C4311" s="53"/>
    </row>
    <row r="4312" spans="1:3">
      <c r="A4312" s="5">
        <v>4310</v>
      </c>
      <c r="B4312" s="53"/>
      <c r="C4312" s="53"/>
    </row>
    <row r="4313" spans="1:3">
      <c r="A4313" s="5">
        <v>4311</v>
      </c>
      <c r="B4313" s="53"/>
      <c r="C4313" s="53"/>
    </row>
    <row r="4314" spans="1:3">
      <c r="A4314" s="5">
        <v>4312</v>
      </c>
      <c r="B4314" s="53"/>
      <c r="C4314" s="53"/>
    </row>
    <row r="4315" spans="1:3">
      <c r="A4315" s="5">
        <v>4313</v>
      </c>
      <c r="B4315" s="53"/>
      <c r="C4315" s="53"/>
    </row>
    <row r="4316" spans="1:3">
      <c r="A4316" s="5">
        <v>4314</v>
      </c>
      <c r="B4316" s="53"/>
      <c r="C4316" s="53"/>
    </row>
    <row r="4317" spans="1:3">
      <c r="A4317" s="5">
        <v>4315</v>
      </c>
      <c r="B4317" s="53"/>
      <c r="C4317" s="53"/>
    </row>
    <row r="4318" spans="1:3">
      <c r="A4318" s="5">
        <v>4316</v>
      </c>
      <c r="B4318" s="53"/>
      <c r="C4318" s="53"/>
    </row>
    <row r="4319" spans="1:3">
      <c r="A4319" s="5">
        <v>4317</v>
      </c>
      <c r="B4319" s="53"/>
      <c r="C4319" s="53"/>
    </row>
    <row r="4320" spans="1:3">
      <c r="A4320" s="5">
        <v>4318</v>
      </c>
      <c r="B4320" s="53"/>
      <c r="C4320" s="53"/>
    </row>
    <row r="4321" spans="1:3">
      <c r="A4321" s="5">
        <v>4319</v>
      </c>
      <c r="B4321" s="53"/>
      <c r="C4321" s="53"/>
    </row>
    <row r="4322" spans="1:3">
      <c r="A4322" s="5">
        <v>4320</v>
      </c>
      <c r="B4322" s="53"/>
      <c r="C4322" s="53"/>
    </row>
    <row r="4323" spans="1:3">
      <c r="A4323" s="5">
        <v>4321</v>
      </c>
      <c r="B4323" s="53"/>
      <c r="C4323" s="53"/>
    </row>
    <row r="4324" spans="1:3">
      <c r="A4324" s="5">
        <v>4322</v>
      </c>
      <c r="B4324" s="53"/>
      <c r="C4324" s="53"/>
    </row>
    <row r="4325" spans="1:3">
      <c r="A4325" s="5">
        <v>4323</v>
      </c>
      <c r="B4325" s="53"/>
      <c r="C4325" s="53"/>
    </row>
    <row r="4326" spans="1:3">
      <c r="A4326" s="5">
        <v>4324</v>
      </c>
      <c r="B4326" s="53"/>
      <c r="C4326" s="53"/>
    </row>
    <row r="4327" spans="1:3">
      <c r="A4327" s="5">
        <v>4325</v>
      </c>
      <c r="B4327" s="53"/>
      <c r="C4327" s="53"/>
    </row>
    <row r="4328" spans="1:3">
      <c r="A4328" s="5">
        <v>4326</v>
      </c>
      <c r="B4328" s="53"/>
      <c r="C4328" s="53"/>
    </row>
    <row r="4329" spans="1:3">
      <c r="A4329" s="5">
        <v>4327</v>
      </c>
      <c r="B4329" s="53"/>
      <c r="C4329" s="53"/>
    </row>
    <row r="4330" spans="1:3">
      <c r="A4330" s="5">
        <v>4328</v>
      </c>
      <c r="B4330" s="53"/>
      <c r="C4330" s="53"/>
    </row>
    <row r="4331" spans="1:3">
      <c r="A4331" s="5">
        <v>4329</v>
      </c>
      <c r="B4331" s="53"/>
      <c r="C4331" s="53"/>
    </row>
    <row r="4332" spans="1:3">
      <c r="A4332" s="5">
        <v>4330</v>
      </c>
      <c r="B4332" s="53"/>
      <c r="C4332" s="53"/>
    </row>
    <row r="4333" spans="1:3">
      <c r="A4333" s="5">
        <v>4331</v>
      </c>
      <c r="B4333" s="53"/>
      <c r="C4333" s="53"/>
    </row>
    <row r="4334" spans="1:3">
      <c r="A4334" s="5">
        <v>4332</v>
      </c>
      <c r="B4334" s="53"/>
      <c r="C4334" s="53"/>
    </row>
    <row r="4335" spans="1:3">
      <c r="A4335" s="5">
        <v>4333</v>
      </c>
      <c r="B4335" s="53"/>
      <c r="C4335" s="53"/>
    </row>
    <row r="4336" spans="1:3">
      <c r="A4336" s="5">
        <v>4334</v>
      </c>
      <c r="B4336" s="53"/>
      <c r="C4336" s="53"/>
    </row>
    <row r="4337" spans="1:3">
      <c r="A4337" s="5">
        <v>4335</v>
      </c>
      <c r="B4337" s="53"/>
      <c r="C4337" s="53"/>
    </row>
    <row r="4338" spans="1:3">
      <c r="A4338" s="5">
        <v>4336</v>
      </c>
      <c r="B4338" s="53"/>
      <c r="C4338" s="53"/>
    </row>
    <row r="4339" spans="1:3">
      <c r="A4339" s="5">
        <v>4337</v>
      </c>
      <c r="B4339" s="53"/>
      <c r="C4339" s="53"/>
    </row>
    <row r="4340" spans="1:3">
      <c r="A4340" s="5">
        <v>4338</v>
      </c>
      <c r="B4340" s="53"/>
      <c r="C4340" s="53"/>
    </row>
    <row r="4341" spans="1:3">
      <c r="A4341" s="5">
        <v>4339</v>
      </c>
      <c r="B4341" s="53"/>
      <c r="C4341" s="53"/>
    </row>
    <row r="4342" spans="1:3">
      <c r="A4342" s="5">
        <v>4340</v>
      </c>
      <c r="B4342" s="53"/>
      <c r="C4342" s="53"/>
    </row>
    <row r="4343" spans="1:3">
      <c r="A4343" s="5">
        <v>4341</v>
      </c>
      <c r="B4343" s="53"/>
      <c r="C4343" s="53"/>
    </row>
    <row r="4344" spans="1:3">
      <c r="A4344" s="5">
        <v>4342</v>
      </c>
      <c r="B4344" s="53"/>
      <c r="C4344" s="53"/>
    </row>
    <row r="4345" spans="1:3">
      <c r="A4345" s="5">
        <v>4343</v>
      </c>
      <c r="B4345" s="53"/>
      <c r="C4345" s="53"/>
    </row>
    <row r="4346" spans="1:3">
      <c r="A4346" s="5">
        <v>4344</v>
      </c>
      <c r="B4346" s="53"/>
      <c r="C4346" s="53"/>
    </row>
    <row r="4347" spans="1:3">
      <c r="A4347" s="5">
        <v>4345</v>
      </c>
      <c r="B4347" s="53"/>
      <c r="C4347" s="53"/>
    </row>
    <row r="4348" spans="1:3">
      <c r="A4348" s="5">
        <v>4346</v>
      </c>
      <c r="B4348" s="53"/>
      <c r="C4348" s="53"/>
    </row>
    <row r="4349" spans="1:3">
      <c r="A4349" s="5">
        <v>4347</v>
      </c>
      <c r="B4349" s="53"/>
      <c r="C4349" s="53"/>
    </row>
    <row r="4350" spans="1:3">
      <c r="A4350" s="5">
        <v>4348</v>
      </c>
      <c r="B4350" s="53"/>
      <c r="C4350" s="53"/>
    </row>
    <row r="4351" spans="1:3">
      <c r="A4351" s="5">
        <v>4349</v>
      </c>
      <c r="B4351" s="53"/>
      <c r="C4351" s="53"/>
    </row>
    <row r="4352" spans="1:3">
      <c r="A4352" s="5">
        <v>4350</v>
      </c>
      <c r="B4352" s="53"/>
      <c r="C4352" s="53"/>
    </row>
    <row r="4353" spans="1:3">
      <c r="A4353" s="5">
        <v>4351</v>
      </c>
      <c r="B4353" s="53"/>
      <c r="C4353" s="53"/>
    </row>
    <row r="4354" spans="1:3">
      <c r="A4354" s="5">
        <v>4352</v>
      </c>
      <c r="B4354" s="53"/>
      <c r="C4354" s="53"/>
    </row>
    <row r="4355" spans="1:3">
      <c r="A4355" s="5">
        <v>4353</v>
      </c>
      <c r="B4355" s="53"/>
      <c r="C4355" s="53"/>
    </row>
    <row r="4356" spans="1:3">
      <c r="A4356" s="5">
        <v>4354</v>
      </c>
      <c r="B4356" s="53"/>
      <c r="C4356" s="53"/>
    </row>
    <row r="4357" spans="1:3">
      <c r="A4357" s="5">
        <v>4355</v>
      </c>
      <c r="B4357" s="53"/>
      <c r="C4357" s="53"/>
    </row>
    <row r="4358" spans="1:3">
      <c r="A4358" s="5">
        <v>4356</v>
      </c>
      <c r="B4358" s="53"/>
      <c r="C4358" s="53"/>
    </row>
    <row r="4359" spans="1:3">
      <c r="A4359" s="5">
        <v>4357</v>
      </c>
      <c r="B4359" s="53"/>
      <c r="C4359" s="53"/>
    </row>
    <row r="4360" spans="1:3">
      <c r="A4360" s="5">
        <v>4358</v>
      </c>
      <c r="B4360" s="53"/>
      <c r="C4360" s="53"/>
    </row>
    <row r="4361" spans="1:3">
      <c r="A4361" s="5">
        <v>4359</v>
      </c>
      <c r="B4361" s="53"/>
      <c r="C4361" s="53"/>
    </row>
    <row r="4362" spans="1:3">
      <c r="A4362" s="5">
        <v>4360</v>
      </c>
      <c r="B4362" s="53"/>
      <c r="C4362" s="53"/>
    </row>
    <row r="4363" spans="1:3">
      <c r="A4363" s="5">
        <v>4361</v>
      </c>
      <c r="B4363" s="53"/>
      <c r="C4363" s="53"/>
    </row>
    <row r="4364" spans="1:3">
      <c r="A4364" s="5">
        <v>4362</v>
      </c>
      <c r="B4364" s="53"/>
      <c r="C4364" s="53"/>
    </row>
    <row r="4365" spans="1:3">
      <c r="A4365" s="5">
        <v>4363</v>
      </c>
      <c r="B4365" s="53"/>
      <c r="C4365" s="53"/>
    </row>
    <row r="4366" spans="1:3">
      <c r="A4366" s="5">
        <v>4364</v>
      </c>
      <c r="B4366" s="53"/>
      <c r="C4366" s="53"/>
    </row>
    <row r="4367" spans="1:3">
      <c r="A4367" s="5">
        <v>4365</v>
      </c>
      <c r="B4367" s="53"/>
      <c r="C4367" s="53"/>
    </row>
    <row r="4368" spans="1:3">
      <c r="A4368" s="5">
        <v>4366</v>
      </c>
      <c r="B4368" s="53"/>
      <c r="C4368" s="53"/>
    </row>
    <row r="4369" spans="1:3">
      <c r="A4369" s="5">
        <v>4367</v>
      </c>
      <c r="B4369" s="53"/>
      <c r="C4369" s="53"/>
    </row>
    <row r="4370" spans="1:3">
      <c r="A4370" s="5">
        <v>4368</v>
      </c>
      <c r="B4370" s="53"/>
      <c r="C4370" s="53"/>
    </row>
    <row r="4371" spans="1:3">
      <c r="A4371" s="5">
        <v>4369</v>
      </c>
      <c r="B4371" s="53"/>
      <c r="C4371" s="53"/>
    </row>
    <row r="4372" spans="1:3">
      <c r="A4372" s="5">
        <v>4370</v>
      </c>
      <c r="B4372" s="53"/>
      <c r="C4372" s="53"/>
    </row>
    <row r="4373" spans="1:3">
      <c r="A4373" s="5">
        <v>4371</v>
      </c>
      <c r="B4373" s="53"/>
      <c r="C4373" s="53"/>
    </row>
    <row r="4374" spans="1:3">
      <c r="A4374" s="5">
        <v>4372</v>
      </c>
      <c r="B4374" s="53"/>
      <c r="C4374" s="53"/>
    </row>
    <row r="4375" spans="1:3">
      <c r="A4375" s="5">
        <v>4373</v>
      </c>
      <c r="B4375" s="53"/>
      <c r="C4375" s="53"/>
    </row>
    <row r="4376" spans="1:3">
      <c r="A4376" s="5">
        <v>4374</v>
      </c>
      <c r="B4376" s="53"/>
      <c r="C4376" s="53"/>
    </row>
    <row r="4377" spans="1:3">
      <c r="A4377" s="5">
        <v>4375</v>
      </c>
      <c r="B4377" s="53"/>
      <c r="C4377" s="53"/>
    </row>
    <row r="4378" spans="1:3">
      <c r="A4378" s="5">
        <v>4376</v>
      </c>
      <c r="B4378" s="53"/>
      <c r="C4378" s="53"/>
    </row>
    <row r="4379" spans="1:3">
      <c r="A4379" s="5">
        <v>4377</v>
      </c>
      <c r="B4379" s="53"/>
      <c r="C4379" s="53"/>
    </row>
    <row r="4380" spans="1:3">
      <c r="A4380" s="5">
        <v>4378</v>
      </c>
      <c r="B4380" s="53"/>
      <c r="C4380" s="53"/>
    </row>
    <row r="4381" spans="1:3">
      <c r="A4381" s="5">
        <v>4379</v>
      </c>
      <c r="B4381" s="53"/>
      <c r="C4381" s="53"/>
    </row>
    <row r="4382" spans="1:3">
      <c r="A4382" s="5">
        <v>4380</v>
      </c>
      <c r="B4382" s="53"/>
      <c r="C4382" s="53"/>
    </row>
    <row r="4383" spans="1:3">
      <c r="A4383" s="5">
        <v>4381</v>
      </c>
      <c r="B4383" s="53"/>
      <c r="C4383" s="53"/>
    </row>
    <row r="4384" spans="1:3">
      <c r="A4384" s="5">
        <v>4382</v>
      </c>
      <c r="B4384" s="53"/>
      <c r="C4384" s="53"/>
    </row>
    <row r="4385" spans="1:3">
      <c r="A4385" s="5">
        <v>4383</v>
      </c>
      <c r="B4385" s="53"/>
      <c r="C4385" s="53"/>
    </row>
    <row r="4386" spans="1:3">
      <c r="A4386" s="5">
        <v>4384</v>
      </c>
      <c r="B4386" s="53"/>
      <c r="C4386" s="53"/>
    </row>
    <row r="4387" spans="1:3">
      <c r="A4387" s="5">
        <v>4385</v>
      </c>
      <c r="B4387" s="53"/>
      <c r="C4387" s="53"/>
    </row>
    <row r="4388" spans="1:3">
      <c r="A4388" s="5">
        <v>4386</v>
      </c>
      <c r="B4388" s="53"/>
      <c r="C4388" s="53"/>
    </row>
    <row r="4389" spans="1:3">
      <c r="A4389" s="5">
        <v>4387</v>
      </c>
      <c r="B4389" s="53"/>
      <c r="C4389" s="53"/>
    </row>
    <row r="4390" spans="1:3">
      <c r="A4390" s="5">
        <v>4388</v>
      </c>
      <c r="B4390" s="53"/>
      <c r="C4390" s="53"/>
    </row>
    <row r="4391" spans="1:3">
      <c r="A4391" s="5">
        <v>4389</v>
      </c>
      <c r="B4391" s="53"/>
      <c r="C4391" s="53"/>
    </row>
    <row r="4392" spans="1:3">
      <c r="A4392" s="5">
        <v>4390</v>
      </c>
      <c r="B4392" s="53"/>
      <c r="C4392" s="53"/>
    </row>
    <row r="4393" spans="1:3">
      <c r="A4393" s="5">
        <v>4391</v>
      </c>
      <c r="B4393" s="53"/>
      <c r="C4393" s="53"/>
    </row>
    <row r="4394" spans="1:3">
      <c r="A4394" s="5">
        <v>4392</v>
      </c>
      <c r="B4394" s="53"/>
      <c r="C4394" s="53"/>
    </row>
    <row r="4395" spans="1:3">
      <c r="A4395" s="5">
        <v>4393</v>
      </c>
      <c r="B4395" s="53"/>
      <c r="C4395" s="53"/>
    </row>
    <row r="4396" spans="1:3">
      <c r="A4396" s="5">
        <v>4394</v>
      </c>
      <c r="B4396" s="53"/>
      <c r="C4396" s="53"/>
    </row>
    <row r="4397" spans="1:3">
      <c r="A4397" s="5">
        <v>4395</v>
      </c>
      <c r="B4397" s="53"/>
      <c r="C4397" s="53"/>
    </row>
    <row r="4398" spans="1:3">
      <c r="A4398" s="5">
        <v>4396</v>
      </c>
      <c r="B4398" s="53"/>
      <c r="C4398" s="53"/>
    </row>
    <row r="4399" spans="1:3">
      <c r="A4399" s="5">
        <v>4397</v>
      </c>
      <c r="B4399" s="53"/>
      <c r="C4399" s="53"/>
    </row>
    <row r="4400" spans="1:3">
      <c r="A4400" s="5">
        <v>4398</v>
      </c>
      <c r="B4400" s="53"/>
      <c r="C4400" s="53"/>
    </row>
    <row r="4401" spans="1:3">
      <c r="A4401" s="5">
        <v>4399</v>
      </c>
      <c r="B4401" s="53"/>
      <c r="C4401" s="53"/>
    </row>
    <row r="4402" spans="1:3">
      <c r="A4402" s="5">
        <v>4400</v>
      </c>
      <c r="B4402" s="53"/>
      <c r="C4402" s="53"/>
    </row>
    <row r="4403" spans="1:3">
      <c r="A4403" s="5">
        <v>4401</v>
      </c>
      <c r="B4403" s="53"/>
      <c r="C4403" s="53"/>
    </row>
    <row r="4404" spans="1:3">
      <c r="A4404" s="5">
        <v>4402</v>
      </c>
      <c r="B4404" s="53"/>
      <c r="C4404" s="53"/>
    </row>
    <row r="4405" spans="1:3">
      <c r="A4405" s="5">
        <v>4403</v>
      </c>
      <c r="B4405" s="53"/>
      <c r="C4405" s="53"/>
    </row>
    <row r="4406" spans="1:3">
      <c r="A4406" s="5">
        <v>4404</v>
      </c>
      <c r="B4406" s="53"/>
      <c r="C4406" s="53"/>
    </row>
    <row r="4407" spans="1:3">
      <c r="A4407" s="5">
        <v>4405</v>
      </c>
      <c r="B4407" s="53"/>
      <c r="C4407" s="53"/>
    </row>
    <row r="4408" spans="1:3">
      <c r="A4408" s="5">
        <v>4406</v>
      </c>
      <c r="B4408" s="53"/>
      <c r="C4408" s="53"/>
    </row>
    <row r="4409" spans="1:3">
      <c r="A4409" s="5">
        <v>4407</v>
      </c>
      <c r="B4409" s="53"/>
      <c r="C4409" s="53"/>
    </row>
    <row r="4410" spans="1:3">
      <c r="A4410" s="5">
        <v>4408</v>
      </c>
      <c r="B4410" s="53"/>
      <c r="C4410" s="53"/>
    </row>
    <row r="4411" spans="1:3">
      <c r="A4411" s="5">
        <v>4409</v>
      </c>
      <c r="B4411" s="53"/>
      <c r="C4411" s="53"/>
    </row>
    <row r="4412" spans="1:3">
      <c r="A4412" s="5">
        <v>4410</v>
      </c>
      <c r="B4412" s="53"/>
      <c r="C4412" s="53"/>
    </row>
    <row r="4413" spans="1:3">
      <c r="A4413" s="5">
        <v>4411</v>
      </c>
      <c r="B4413" s="53"/>
      <c r="C4413" s="53"/>
    </row>
    <row r="4414" spans="1:3">
      <c r="A4414" s="5">
        <v>4412</v>
      </c>
      <c r="B4414" s="53"/>
      <c r="C4414" s="53"/>
    </row>
    <row r="4415" spans="1:3">
      <c r="A4415" s="5">
        <v>4413</v>
      </c>
      <c r="B4415" s="53"/>
      <c r="C4415" s="53"/>
    </row>
    <row r="4416" spans="1:3">
      <c r="A4416" s="5">
        <v>4414</v>
      </c>
      <c r="B4416" s="53"/>
      <c r="C4416" s="53"/>
    </row>
    <row r="4417" spans="1:3">
      <c r="A4417" s="5">
        <v>4415</v>
      </c>
      <c r="B4417" s="53"/>
      <c r="C4417" s="53"/>
    </row>
    <row r="4418" spans="1:3">
      <c r="A4418" s="5">
        <v>4416</v>
      </c>
      <c r="B4418" s="53"/>
      <c r="C4418" s="53"/>
    </row>
    <row r="4419" spans="1:3">
      <c r="A4419" s="5">
        <v>4417</v>
      </c>
      <c r="B4419" s="53"/>
      <c r="C4419" s="53"/>
    </row>
    <row r="4420" spans="1:3">
      <c r="A4420" s="5">
        <v>4418</v>
      </c>
      <c r="B4420" s="53"/>
      <c r="C4420" s="53"/>
    </row>
    <row r="4421" spans="1:3">
      <c r="A4421" s="5">
        <v>4419</v>
      </c>
      <c r="B4421" s="53"/>
      <c r="C4421" s="53"/>
    </row>
    <row r="4422" spans="1:3">
      <c r="A4422" s="5">
        <v>4420</v>
      </c>
      <c r="B4422" s="53"/>
      <c r="C4422" s="53"/>
    </row>
    <row r="4423" spans="1:3">
      <c r="A4423" s="5">
        <v>4421</v>
      </c>
      <c r="B4423" s="53"/>
      <c r="C4423" s="53"/>
    </row>
    <row r="4424" spans="1:3">
      <c r="A4424" s="5">
        <v>4422</v>
      </c>
      <c r="B4424" s="53"/>
      <c r="C4424" s="53"/>
    </row>
    <row r="4425" spans="1:3">
      <c r="A4425" s="5">
        <v>4423</v>
      </c>
      <c r="B4425" s="53"/>
      <c r="C4425" s="53"/>
    </row>
    <row r="4426" spans="1:3">
      <c r="A4426" s="5">
        <v>4424</v>
      </c>
      <c r="B4426" s="53"/>
      <c r="C4426" s="53"/>
    </row>
    <row r="4427" spans="1:3">
      <c r="A4427" s="5">
        <v>4425</v>
      </c>
      <c r="B4427" s="53"/>
      <c r="C4427" s="53"/>
    </row>
    <row r="4428" spans="1:3">
      <c r="A4428" s="5">
        <v>4426</v>
      </c>
      <c r="B4428" s="53"/>
      <c r="C4428" s="53"/>
    </row>
    <row r="4429" spans="1:3">
      <c r="A4429" s="5">
        <v>4427</v>
      </c>
      <c r="B4429" s="53"/>
      <c r="C4429" s="53"/>
    </row>
    <row r="4430" spans="1:3">
      <c r="A4430" s="5">
        <v>4428</v>
      </c>
      <c r="B4430" s="53"/>
      <c r="C4430" s="53"/>
    </row>
    <row r="4431" spans="1:3">
      <c r="A4431" s="5">
        <v>4429</v>
      </c>
      <c r="B4431" s="53"/>
      <c r="C4431" s="53"/>
    </row>
    <row r="4432" spans="1:3">
      <c r="A4432" s="5">
        <v>4430</v>
      </c>
      <c r="B4432" s="53"/>
      <c r="C4432" s="53"/>
    </row>
    <row r="4433" spans="1:3">
      <c r="A4433" s="5">
        <v>4431</v>
      </c>
      <c r="B4433" s="53"/>
      <c r="C4433" s="53"/>
    </row>
    <row r="4434" spans="1:3">
      <c r="A4434" s="5">
        <v>4432</v>
      </c>
      <c r="B4434" s="53"/>
      <c r="C4434" s="53"/>
    </row>
    <row r="4435" spans="1:3">
      <c r="A4435" s="5">
        <v>4433</v>
      </c>
      <c r="B4435" s="53"/>
      <c r="C4435" s="53"/>
    </row>
    <row r="4436" spans="1:3">
      <c r="A4436" s="5">
        <v>4434</v>
      </c>
      <c r="B4436" s="53"/>
      <c r="C4436" s="53"/>
    </row>
    <row r="4437" spans="1:3">
      <c r="A4437" s="5">
        <v>4435</v>
      </c>
      <c r="B4437" s="53"/>
      <c r="C4437" s="53"/>
    </row>
    <row r="4438" spans="1:3">
      <c r="A4438" s="5">
        <v>4436</v>
      </c>
      <c r="B4438" s="53"/>
      <c r="C4438" s="53"/>
    </row>
    <row r="4439" spans="1:3">
      <c r="A4439" s="5">
        <v>4437</v>
      </c>
      <c r="B4439" s="53"/>
      <c r="C4439" s="53"/>
    </row>
    <row r="4440" spans="1:3">
      <c r="A4440" s="5">
        <v>4438</v>
      </c>
      <c r="B4440" s="53"/>
      <c r="C4440" s="53"/>
    </row>
    <row r="4441" spans="1:3">
      <c r="A4441" s="5">
        <v>4439</v>
      </c>
      <c r="B4441" s="53"/>
      <c r="C4441" s="53"/>
    </row>
    <row r="4442" spans="1:3">
      <c r="A4442" s="5">
        <v>4440</v>
      </c>
      <c r="B4442" s="53"/>
      <c r="C4442" s="53"/>
    </row>
    <row r="4443" spans="1:3">
      <c r="A4443" s="5">
        <v>4441</v>
      </c>
      <c r="B4443" s="53"/>
      <c r="C4443" s="53"/>
    </row>
    <row r="4444" spans="1:3">
      <c r="A4444" s="5">
        <v>4442</v>
      </c>
      <c r="B4444" s="53"/>
      <c r="C4444" s="53"/>
    </row>
    <row r="4445" spans="1:3">
      <c r="A4445" s="5">
        <v>4443</v>
      </c>
      <c r="B4445" s="53"/>
      <c r="C4445" s="53"/>
    </row>
    <row r="4446" spans="1:3">
      <c r="A4446" s="5">
        <v>4444</v>
      </c>
      <c r="B4446" s="53"/>
      <c r="C4446" s="53"/>
    </row>
    <row r="4447" spans="1:3">
      <c r="A4447" s="5">
        <v>4445</v>
      </c>
      <c r="B4447" s="53"/>
      <c r="C4447" s="53"/>
    </row>
    <row r="4448" spans="1:3">
      <c r="A4448" s="5">
        <v>4446</v>
      </c>
      <c r="B4448" s="53"/>
      <c r="C4448" s="53"/>
    </row>
    <row r="4449" spans="1:3">
      <c r="A4449" s="5">
        <v>4447</v>
      </c>
      <c r="B4449" s="53"/>
      <c r="C4449" s="53"/>
    </row>
    <row r="4450" spans="1:3">
      <c r="A4450" s="5">
        <v>4448</v>
      </c>
      <c r="B4450" s="53"/>
      <c r="C4450" s="53"/>
    </row>
    <row r="4451" spans="1:3">
      <c r="A4451" s="5">
        <v>4449</v>
      </c>
      <c r="B4451" s="53"/>
      <c r="C4451" s="53"/>
    </row>
    <row r="4452" spans="1:3">
      <c r="A4452" s="5">
        <v>4450</v>
      </c>
      <c r="B4452" s="53"/>
      <c r="C4452" s="53"/>
    </row>
    <row r="4453" spans="1:3">
      <c r="A4453" s="5">
        <v>4451</v>
      </c>
      <c r="B4453" s="53"/>
      <c r="C4453" s="53"/>
    </row>
    <row r="4454" spans="1:3">
      <c r="A4454" s="5">
        <v>4452</v>
      </c>
      <c r="B4454" s="53"/>
      <c r="C4454" s="53"/>
    </row>
    <row r="4455" spans="1:3">
      <c r="A4455" s="5">
        <v>4453</v>
      </c>
      <c r="B4455" s="53"/>
      <c r="C4455" s="53"/>
    </row>
    <row r="4456" spans="1:3">
      <c r="A4456" s="5">
        <v>4454</v>
      </c>
      <c r="B4456" s="53"/>
      <c r="C4456" s="53"/>
    </row>
    <row r="4457" spans="1:3">
      <c r="A4457" s="5">
        <v>4455</v>
      </c>
      <c r="B4457" s="53"/>
      <c r="C4457" s="53"/>
    </row>
    <row r="4458" spans="1:3">
      <c r="A4458" s="5">
        <v>4456</v>
      </c>
      <c r="B4458" s="53"/>
      <c r="C4458" s="53"/>
    </row>
    <row r="4459" spans="1:3">
      <c r="A4459" s="5">
        <v>4457</v>
      </c>
      <c r="B4459" s="53"/>
      <c r="C4459" s="53"/>
    </row>
    <row r="4460" spans="1:3">
      <c r="A4460" s="5">
        <v>4458</v>
      </c>
      <c r="B4460" s="53"/>
      <c r="C4460" s="53"/>
    </row>
    <row r="4461" spans="1:3">
      <c r="A4461" s="5">
        <v>4459</v>
      </c>
      <c r="B4461" s="53"/>
      <c r="C4461" s="53"/>
    </row>
    <row r="4462" spans="1:3">
      <c r="A4462" s="5">
        <v>4460</v>
      </c>
      <c r="B4462" s="53"/>
      <c r="C4462" s="53"/>
    </row>
    <row r="4463" spans="1:3">
      <c r="A4463" s="5">
        <v>4461</v>
      </c>
      <c r="B4463" s="53"/>
      <c r="C4463" s="53"/>
    </row>
    <row r="4464" spans="1:3">
      <c r="A4464" s="5">
        <v>4462</v>
      </c>
      <c r="B4464" s="53"/>
      <c r="C4464" s="53"/>
    </row>
    <row r="4465" spans="1:3">
      <c r="A4465" s="5">
        <v>4463</v>
      </c>
      <c r="B4465" s="53"/>
      <c r="C4465" s="53"/>
    </row>
    <row r="4466" spans="1:3">
      <c r="A4466" s="5">
        <v>4464</v>
      </c>
      <c r="B4466" s="53"/>
      <c r="C4466" s="53"/>
    </row>
    <row r="4467" spans="1:3">
      <c r="A4467" s="5">
        <v>4465</v>
      </c>
      <c r="B4467" s="53"/>
      <c r="C4467" s="53"/>
    </row>
    <row r="4468" spans="1:3">
      <c r="A4468" s="5">
        <v>4466</v>
      </c>
      <c r="B4468" s="53"/>
      <c r="C4468" s="53"/>
    </row>
    <row r="4469" spans="1:3">
      <c r="A4469" s="5">
        <v>4467</v>
      </c>
      <c r="B4469" s="53"/>
      <c r="C4469" s="53"/>
    </row>
    <row r="4470" spans="1:3">
      <c r="A4470" s="5">
        <v>4468</v>
      </c>
      <c r="B4470" s="53"/>
      <c r="C4470" s="53"/>
    </row>
    <row r="4471" spans="1:3">
      <c r="A4471" s="5">
        <v>4469</v>
      </c>
      <c r="B4471" s="53"/>
      <c r="C4471" s="53"/>
    </row>
    <row r="4472" spans="1:3">
      <c r="A4472" s="5">
        <v>4470</v>
      </c>
      <c r="B4472" s="53"/>
      <c r="C4472" s="53"/>
    </row>
    <row r="4473" spans="1:3">
      <c r="A4473" s="5">
        <v>4471</v>
      </c>
      <c r="B4473" s="53"/>
      <c r="C4473" s="53"/>
    </row>
    <row r="4474" spans="1:3">
      <c r="A4474" s="5">
        <v>4472</v>
      </c>
      <c r="B4474" s="53"/>
      <c r="C4474" s="53"/>
    </row>
    <row r="4475" spans="1:3">
      <c r="A4475" s="5">
        <v>4473</v>
      </c>
      <c r="B4475" s="53"/>
      <c r="C4475" s="53"/>
    </row>
    <row r="4476" spans="1:3">
      <c r="A4476" s="5">
        <v>4474</v>
      </c>
      <c r="B4476" s="53"/>
      <c r="C4476" s="53"/>
    </row>
    <row r="4477" spans="1:3">
      <c r="A4477" s="5">
        <v>4475</v>
      </c>
      <c r="B4477" s="53"/>
      <c r="C4477" s="53"/>
    </row>
    <row r="4478" spans="1:3">
      <c r="A4478" s="5">
        <v>4476</v>
      </c>
      <c r="B4478" s="53"/>
      <c r="C4478" s="53"/>
    </row>
    <row r="4479" spans="1:3">
      <c r="A4479" s="5">
        <v>4477</v>
      </c>
      <c r="B4479" s="53"/>
      <c r="C4479" s="53"/>
    </row>
    <row r="4480" spans="1:3">
      <c r="A4480" s="5">
        <v>4478</v>
      </c>
      <c r="B4480" s="53"/>
      <c r="C4480" s="53"/>
    </row>
    <row r="4481" spans="1:3">
      <c r="A4481" s="5">
        <v>4479</v>
      </c>
      <c r="B4481" s="53"/>
      <c r="C4481" s="53"/>
    </row>
    <row r="4482" spans="1:3">
      <c r="A4482" s="5">
        <v>4480</v>
      </c>
      <c r="B4482" s="53"/>
      <c r="C4482" s="53"/>
    </row>
    <row r="4483" spans="1:3">
      <c r="A4483" s="5">
        <v>4481</v>
      </c>
      <c r="B4483" s="53"/>
      <c r="C4483" s="53"/>
    </row>
    <row r="4484" spans="1:3">
      <c r="A4484" s="5">
        <v>4482</v>
      </c>
      <c r="B4484" s="53"/>
      <c r="C4484" s="53"/>
    </row>
    <row r="4485" spans="1:3">
      <c r="A4485" s="5">
        <v>4483</v>
      </c>
      <c r="B4485" s="53"/>
      <c r="C4485" s="53"/>
    </row>
    <row r="4486" spans="1:3">
      <c r="A4486" s="5">
        <v>4484</v>
      </c>
      <c r="B4486" s="53"/>
      <c r="C4486" s="53"/>
    </row>
    <row r="4487" spans="1:3">
      <c r="A4487" s="5">
        <v>4485</v>
      </c>
      <c r="B4487" s="53"/>
      <c r="C4487" s="53"/>
    </row>
    <row r="4488" spans="1:3">
      <c r="A4488" s="5">
        <v>4486</v>
      </c>
      <c r="B4488" s="53"/>
      <c r="C4488" s="53"/>
    </row>
    <row r="4489" spans="1:3">
      <c r="A4489" s="5">
        <v>4487</v>
      </c>
      <c r="B4489" s="53"/>
      <c r="C4489" s="53"/>
    </row>
    <row r="4490" spans="1:3">
      <c r="A4490" s="5">
        <v>4488</v>
      </c>
      <c r="B4490" s="53"/>
      <c r="C4490" s="53"/>
    </row>
    <row r="4491" spans="1:3">
      <c r="A4491" s="5">
        <v>4489</v>
      </c>
      <c r="B4491" s="53"/>
      <c r="C4491" s="53"/>
    </row>
    <row r="4492" spans="1:3">
      <c r="A4492" s="5">
        <v>4490</v>
      </c>
      <c r="B4492" s="53"/>
      <c r="C4492" s="53"/>
    </row>
    <row r="4493" spans="1:3">
      <c r="A4493" s="5">
        <v>4491</v>
      </c>
      <c r="B4493" s="53"/>
      <c r="C4493" s="53"/>
    </row>
    <row r="4494" spans="1:3">
      <c r="A4494" s="5">
        <v>4492</v>
      </c>
      <c r="B4494" s="53"/>
      <c r="C4494" s="53"/>
    </row>
    <row r="4495" spans="1:3">
      <c r="A4495" s="5">
        <v>4493</v>
      </c>
      <c r="B4495" s="53"/>
      <c r="C4495" s="53"/>
    </row>
    <row r="4496" spans="1:3">
      <c r="A4496" s="5">
        <v>4494</v>
      </c>
      <c r="B4496" s="53"/>
      <c r="C4496" s="53"/>
    </row>
    <row r="4497" spans="1:3">
      <c r="A4497" s="5">
        <v>4495</v>
      </c>
      <c r="B4497" s="53"/>
      <c r="C4497" s="53"/>
    </row>
    <row r="4498" spans="1:3">
      <c r="A4498" s="5">
        <v>4496</v>
      </c>
      <c r="B4498" s="53"/>
      <c r="C4498" s="53"/>
    </row>
    <row r="4499" spans="1:3">
      <c r="A4499" s="5">
        <v>4497</v>
      </c>
      <c r="B4499" s="53"/>
      <c r="C4499" s="53"/>
    </row>
    <row r="4500" spans="1:3">
      <c r="A4500" s="5">
        <v>4498</v>
      </c>
      <c r="B4500" s="53"/>
      <c r="C4500" s="53"/>
    </row>
    <row r="4501" spans="1:3">
      <c r="A4501" s="5">
        <v>4499</v>
      </c>
      <c r="B4501" s="53"/>
      <c r="C4501" s="53"/>
    </row>
    <row r="4502" spans="1:3">
      <c r="A4502" s="5">
        <v>4500</v>
      </c>
      <c r="B4502" s="53"/>
      <c r="C4502" s="53"/>
    </row>
    <row r="4503" spans="1:3">
      <c r="A4503" s="5">
        <v>4501</v>
      </c>
      <c r="B4503" s="53"/>
      <c r="C4503" s="53"/>
    </row>
    <row r="4504" spans="1:3">
      <c r="A4504" s="5">
        <v>4502</v>
      </c>
      <c r="B4504" s="53"/>
      <c r="C4504" s="53"/>
    </row>
    <row r="4505" spans="1:3">
      <c r="A4505" s="5">
        <v>4503</v>
      </c>
      <c r="B4505" s="53"/>
      <c r="C4505" s="53"/>
    </row>
    <row r="4506" spans="1:3">
      <c r="A4506" s="5">
        <v>4504</v>
      </c>
      <c r="B4506" s="53"/>
      <c r="C4506" s="53"/>
    </row>
    <row r="4507" spans="1:3">
      <c r="A4507" s="5">
        <v>4505</v>
      </c>
      <c r="B4507" s="53"/>
      <c r="C4507" s="53"/>
    </row>
    <row r="4508" spans="1:3">
      <c r="A4508" s="5">
        <v>4506</v>
      </c>
      <c r="B4508" s="53"/>
      <c r="C4508" s="53"/>
    </row>
    <row r="4509" spans="1:3">
      <c r="A4509" s="5">
        <v>4507</v>
      </c>
      <c r="B4509" s="53"/>
      <c r="C4509" s="53"/>
    </row>
    <row r="4510" spans="1:3">
      <c r="A4510" s="5">
        <v>4508</v>
      </c>
      <c r="B4510" s="53"/>
      <c r="C4510" s="53"/>
    </row>
    <row r="4511" spans="1:3">
      <c r="A4511" s="5">
        <v>4509</v>
      </c>
      <c r="B4511" s="53"/>
      <c r="C4511" s="53"/>
    </row>
    <row r="4512" spans="1:3">
      <c r="A4512" s="5">
        <v>4510</v>
      </c>
      <c r="B4512" s="53"/>
      <c r="C4512" s="53"/>
    </row>
    <row r="4513" spans="1:3">
      <c r="A4513" s="5">
        <v>4511</v>
      </c>
      <c r="B4513" s="53"/>
      <c r="C4513" s="53"/>
    </row>
    <row r="4514" spans="1:3">
      <c r="A4514" s="5">
        <v>4512</v>
      </c>
      <c r="B4514" s="53"/>
      <c r="C4514" s="53"/>
    </row>
    <row r="4515" spans="1:3">
      <c r="A4515" s="5">
        <v>4513</v>
      </c>
      <c r="B4515" s="53"/>
      <c r="C4515" s="53"/>
    </row>
    <row r="4516" spans="1:3">
      <c r="A4516" s="5">
        <v>4514</v>
      </c>
      <c r="B4516" s="53"/>
      <c r="C4516" s="53"/>
    </row>
    <row r="4517" spans="1:3">
      <c r="A4517" s="5">
        <v>4515</v>
      </c>
      <c r="B4517" s="53"/>
      <c r="C4517" s="53"/>
    </row>
    <row r="4518" spans="1:3">
      <c r="A4518" s="5">
        <v>4516</v>
      </c>
      <c r="B4518" s="53"/>
      <c r="C4518" s="53"/>
    </row>
    <row r="4519" spans="1:3">
      <c r="A4519" s="5">
        <v>4517</v>
      </c>
      <c r="B4519" s="53"/>
      <c r="C4519" s="53"/>
    </row>
    <row r="4520" spans="1:3">
      <c r="A4520" s="5">
        <v>4518</v>
      </c>
      <c r="B4520" s="53"/>
      <c r="C4520" s="53"/>
    </row>
    <row r="4521" spans="1:3">
      <c r="A4521" s="5">
        <v>4519</v>
      </c>
      <c r="B4521" s="53"/>
      <c r="C4521" s="53"/>
    </row>
    <row r="4522" spans="1:3">
      <c r="A4522" s="5">
        <v>4520</v>
      </c>
      <c r="B4522" s="53"/>
      <c r="C4522" s="53"/>
    </row>
    <row r="4523" spans="1:3">
      <c r="A4523" s="5">
        <v>4521</v>
      </c>
      <c r="B4523" s="53"/>
      <c r="C4523" s="53"/>
    </row>
    <row r="4524" spans="1:3">
      <c r="A4524" s="5">
        <v>4522</v>
      </c>
      <c r="B4524" s="53"/>
      <c r="C4524" s="53"/>
    </row>
    <row r="4525" spans="1:3">
      <c r="A4525" s="5">
        <v>4523</v>
      </c>
      <c r="B4525" s="53"/>
      <c r="C4525" s="53"/>
    </row>
    <row r="4526" spans="1:3">
      <c r="A4526" s="5">
        <v>4524</v>
      </c>
      <c r="B4526" s="53"/>
      <c r="C4526" s="53"/>
    </row>
    <row r="4527" spans="1:3">
      <c r="A4527" s="5">
        <v>4525</v>
      </c>
      <c r="B4527" s="53"/>
      <c r="C4527" s="53"/>
    </row>
    <row r="4528" spans="1:3">
      <c r="A4528" s="5">
        <v>4526</v>
      </c>
      <c r="B4528" s="53"/>
      <c r="C4528" s="53"/>
    </row>
    <row r="4529" spans="1:3">
      <c r="A4529" s="5">
        <v>4527</v>
      </c>
      <c r="B4529" s="53"/>
      <c r="C4529" s="53"/>
    </row>
    <row r="4530" spans="1:3">
      <c r="A4530" s="5">
        <v>4528</v>
      </c>
      <c r="B4530" s="53"/>
      <c r="C4530" s="53"/>
    </row>
    <row r="4531" spans="1:3">
      <c r="A4531" s="5">
        <v>4529</v>
      </c>
      <c r="B4531" s="53"/>
      <c r="C4531" s="53"/>
    </row>
    <row r="4532" spans="1:3">
      <c r="A4532" s="5">
        <v>4530</v>
      </c>
      <c r="B4532" s="53"/>
      <c r="C4532" s="53"/>
    </row>
    <row r="4533" spans="1:3">
      <c r="A4533" s="5">
        <v>4531</v>
      </c>
      <c r="B4533" s="53"/>
      <c r="C4533" s="53"/>
    </row>
    <row r="4534" spans="1:3">
      <c r="A4534" s="5">
        <v>4532</v>
      </c>
      <c r="B4534" s="53"/>
      <c r="C4534" s="53"/>
    </row>
    <row r="4535" spans="1:3">
      <c r="A4535" s="5">
        <v>4533</v>
      </c>
      <c r="B4535" s="53"/>
      <c r="C4535" s="53"/>
    </row>
    <row r="4536" spans="1:3">
      <c r="A4536" s="5">
        <v>4534</v>
      </c>
      <c r="B4536" s="53"/>
      <c r="C4536" s="53"/>
    </row>
    <row r="4537" spans="1:3">
      <c r="A4537" s="5">
        <v>4535</v>
      </c>
      <c r="B4537" s="53"/>
      <c r="C4537" s="53"/>
    </row>
    <row r="4538" spans="1:3">
      <c r="A4538" s="5">
        <v>4536</v>
      </c>
      <c r="B4538" s="53"/>
      <c r="C4538" s="53"/>
    </row>
    <row r="4539" spans="1:3">
      <c r="A4539" s="5">
        <v>4537</v>
      </c>
      <c r="B4539" s="53"/>
      <c r="C4539" s="53"/>
    </row>
    <row r="4540" spans="1:3">
      <c r="A4540" s="5">
        <v>4538</v>
      </c>
      <c r="B4540" s="53"/>
      <c r="C4540" s="53"/>
    </row>
    <row r="4541" spans="1:3">
      <c r="A4541" s="5">
        <v>4539</v>
      </c>
      <c r="B4541" s="53"/>
      <c r="C4541" s="53"/>
    </row>
    <row r="4542" spans="1:3">
      <c r="A4542" s="5">
        <v>4540</v>
      </c>
      <c r="B4542" s="53"/>
      <c r="C4542" s="53"/>
    </row>
    <row r="4543" spans="1:3">
      <c r="A4543" s="5">
        <v>4541</v>
      </c>
      <c r="B4543" s="53"/>
      <c r="C4543" s="53"/>
    </row>
    <row r="4544" spans="1:3">
      <c r="A4544" s="5">
        <v>4542</v>
      </c>
      <c r="B4544" s="53"/>
      <c r="C4544" s="53"/>
    </row>
    <row r="4545" spans="1:3">
      <c r="A4545" s="5">
        <v>4543</v>
      </c>
      <c r="B4545" s="53"/>
      <c r="C4545" s="53"/>
    </row>
    <row r="4546" spans="1:3">
      <c r="A4546" s="5">
        <v>4544</v>
      </c>
      <c r="B4546" s="53"/>
      <c r="C4546" s="53"/>
    </row>
    <row r="4547" spans="1:3">
      <c r="A4547" s="5">
        <v>4545</v>
      </c>
      <c r="B4547" s="53"/>
      <c r="C4547" s="53"/>
    </row>
    <row r="4548" spans="1:3">
      <c r="A4548" s="5">
        <v>4546</v>
      </c>
      <c r="B4548" s="53"/>
      <c r="C4548" s="53"/>
    </row>
    <row r="4549" spans="1:3">
      <c r="A4549" s="5">
        <v>4547</v>
      </c>
      <c r="B4549" s="53"/>
      <c r="C4549" s="53"/>
    </row>
    <row r="4550" spans="1:3">
      <c r="A4550" s="5">
        <v>4548</v>
      </c>
      <c r="B4550" s="53"/>
      <c r="C4550" s="53"/>
    </row>
    <row r="4551" spans="1:3">
      <c r="A4551" s="5">
        <v>4549</v>
      </c>
      <c r="B4551" s="53"/>
      <c r="C4551" s="53"/>
    </row>
    <row r="4552" spans="1:3">
      <c r="A4552" s="5">
        <v>4550</v>
      </c>
      <c r="B4552" s="53"/>
      <c r="C4552" s="53"/>
    </row>
    <row r="4553" spans="1:3">
      <c r="A4553" s="5">
        <v>4551</v>
      </c>
      <c r="B4553" s="53"/>
      <c r="C4553" s="53"/>
    </row>
    <row r="4554" spans="1:3">
      <c r="A4554" s="5">
        <v>4552</v>
      </c>
      <c r="B4554" s="53"/>
      <c r="C4554" s="53"/>
    </row>
    <row r="4555" spans="1:3">
      <c r="A4555" s="5">
        <v>4553</v>
      </c>
      <c r="B4555" s="53"/>
      <c r="C4555" s="53"/>
    </row>
    <row r="4556" spans="1:3">
      <c r="A4556" s="5">
        <v>4554</v>
      </c>
      <c r="B4556" s="53"/>
      <c r="C4556" s="53"/>
    </row>
    <row r="4557" spans="1:3">
      <c r="A4557" s="5">
        <v>4555</v>
      </c>
      <c r="B4557" s="53"/>
      <c r="C4557" s="53"/>
    </row>
    <row r="4558" spans="1:3">
      <c r="A4558" s="5">
        <v>4556</v>
      </c>
      <c r="B4558" s="53"/>
      <c r="C4558" s="53"/>
    </row>
    <row r="4559" spans="1:3">
      <c r="A4559" s="5">
        <v>4557</v>
      </c>
      <c r="B4559" s="53"/>
      <c r="C4559" s="53"/>
    </row>
    <row r="4560" spans="1:3">
      <c r="A4560" s="5">
        <v>4558</v>
      </c>
      <c r="B4560" s="53"/>
      <c r="C4560" s="53"/>
    </row>
    <row r="4561" spans="1:3">
      <c r="A4561" s="5">
        <v>4559</v>
      </c>
      <c r="B4561" s="53"/>
      <c r="C4561" s="53"/>
    </row>
    <row r="4562" spans="1:3">
      <c r="A4562" s="5">
        <v>4560</v>
      </c>
      <c r="B4562" s="53"/>
      <c r="C4562" s="53"/>
    </row>
    <row r="4563" spans="1:3">
      <c r="A4563" s="5">
        <v>4561</v>
      </c>
      <c r="B4563" s="53"/>
      <c r="C4563" s="53"/>
    </row>
    <row r="4564" spans="1:3">
      <c r="A4564" s="5">
        <v>4562</v>
      </c>
      <c r="B4564" s="53"/>
      <c r="C4564" s="53"/>
    </row>
    <row r="4565" spans="1:3">
      <c r="A4565" s="5">
        <v>4563</v>
      </c>
      <c r="B4565" s="53"/>
      <c r="C4565" s="53"/>
    </row>
    <row r="4566" spans="1:3">
      <c r="A4566" s="5">
        <v>4564</v>
      </c>
      <c r="B4566" s="53"/>
      <c r="C4566" s="53"/>
    </row>
    <row r="4567" spans="1:3">
      <c r="A4567" s="5">
        <v>4565</v>
      </c>
      <c r="B4567" s="53"/>
      <c r="C4567" s="53"/>
    </row>
    <row r="4568" spans="1:3">
      <c r="A4568" s="5">
        <v>4566</v>
      </c>
      <c r="B4568" s="53"/>
      <c r="C4568" s="53"/>
    </row>
    <row r="4569" spans="1:3">
      <c r="A4569" s="5">
        <v>4567</v>
      </c>
      <c r="B4569" s="53"/>
      <c r="C4569" s="53"/>
    </row>
    <row r="4570" spans="1:3">
      <c r="A4570" s="5">
        <v>4568</v>
      </c>
      <c r="B4570" s="53"/>
      <c r="C4570" s="53"/>
    </row>
    <row r="4571" spans="1:3">
      <c r="A4571" s="5">
        <v>4569</v>
      </c>
      <c r="B4571" s="53"/>
      <c r="C4571" s="53"/>
    </row>
    <row r="4572" spans="1:3">
      <c r="A4572" s="5">
        <v>4570</v>
      </c>
      <c r="B4572" s="53"/>
      <c r="C4572" s="53"/>
    </row>
    <row r="4573" spans="1:3">
      <c r="A4573" s="5">
        <v>4571</v>
      </c>
      <c r="B4573" s="53"/>
      <c r="C4573" s="53"/>
    </row>
    <row r="4574" spans="1:3">
      <c r="A4574" s="5">
        <v>4572</v>
      </c>
      <c r="B4574" s="53"/>
      <c r="C4574" s="53"/>
    </row>
    <row r="4575" spans="1:3">
      <c r="A4575" s="5">
        <v>4573</v>
      </c>
      <c r="B4575" s="53"/>
      <c r="C4575" s="53"/>
    </row>
    <row r="4576" spans="1:3">
      <c r="A4576" s="5">
        <v>4574</v>
      </c>
      <c r="B4576" s="53"/>
      <c r="C4576" s="53"/>
    </row>
    <row r="4577" spans="1:3">
      <c r="A4577" s="5">
        <v>4575</v>
      </c>
      <c r="B4577" s="53"/>
      <c r="C4577" s="53"/>
    </row>
    <row r="4578" spans="1:3">
      <c r="A4578" s="5">
        <v>4576</v>
      </c>
      <c r="B4578" s="53"/>
      <c r="C4578" s="53"/>
    </row>
    <row r="4579" spans="1:3">
      <c r="A4579" s="5">
        <v>4577</v>
      </c>
      <c r="B4579" s="53"/>
      <c r="C4579" s="53"/>
    </row>
    <row r="4580" spans="1:3">
      <c r="A4580" s="5">
        <v>4578</v>
      </c>
      <c r="B4580" s="53"/>
      <c r="C4580" s="53"/>
    </row>
    <row r="4581" spans="1:3">
      <c r="A4581" s="5">
        <v>4579</v>
      </c>
      <c r="B4581" s="53"/>
      <c r="C4581" s="53"/>
    </row>
    <row r="4582" spans="1:3">
      <c r="A4582" s="5">
        <v>4580</v>
      </c>
      <c r="B4582" s="53"/>
      <c r="C4582" s="53"/>
    </row>
    <row r="4583" spans="1:3">
      <c r="A4583" s="5">
        <v>4581</v>
      </c>
      <c r="B4583" s="53"/>
      <c r="C4583" s="53"/>
    </row>
    <row r="4584" spans="1:3">
      <c r="A4584" s="5">
        <v>4582</v>
      </c>
      <c r="B4584" s="53"/>
      <c r="C4584" s="53"/>
    </row>
    <row r="4585" spans="1:3">
      <c r="A4585" s="5">
        <v>4583</v>
      </c>
      <c r="B4585" s="53"/>
      <c r="C4585" s="53"/>
    </row>
    <row r="4586" spans="1:3">
      <c r="A4586" s="5">
        <v>4584</v>
      </c>
      <c r="B4586" s="53"/>
      <c r="C4586" s="53"/>
    </row>
    <row r="4587" spans="1:3">
      <c r="A4587" s="5">
        <v>4585</v>
      </c>
      <c r="B4587" s="53"/>
      <c r="C4587" s="53"/>
    </row>
    <row r="4588" spans="1:3">
      <c r="A4588" s="5">
        <v>4586</v>
      </c>
      <c r="B4588" s="53"/>
      <c r="C4588" s="53"/>
    </row>
    <row r="4589" spans="1:3">
      <c r="A4589" s="5">
        <v>4587</v>
      </c>
      <c r="B4589" s="53"/>
      <c r="C4589" s="53"/>
    </row>
    <row r="4590" spans="1:3">
      <c r="A4590" s="5">
        <v>4588</v>
      </c>
      <c r="B4590" s="53"/>
      <c r="C4590" s="53"/>
    </row>
    <row r="4591" spans="1:3">
      <c r="A4591" s="5">
        <v>4589</v>
      </c>
      <c r="B4591" s="53"/>
      <c r="C4591" s="53"/>
    </row>
    <row r="4592" spans="1:3">
      <c r="A4592" s="5">
        <v>4590</v>
      </c>
      <c r="B4592" s="53"/>
      <c r="C4592" s="53"/>
    </row>
    <row r="4593" spans="1:3">
      <c r="A4593" s="5">
        <v>4591</v>
      </c>
      <c r="B4593" s="53"/>
      <c r="C4593" s="53"/>
    </row>
    <row r="4594" spans="1:3">
      <c r="A4594" s="5">
        <v>4592</v>
      </c>
      <c r="B4594" s="53"/>
      <c r="C4594" s="53"/>
    </row>
    <row r="4595" spans="1:3">
      <c r="A4595" s="5">
        <v>4593</v>
      </c>
      <c r="B4595" s="53"/>
      <c r="C4595" s="53"/>
    </row>
    <row r="4596" spans="1:3">
      <c r="A4596" s="5">
        <v>4594</v>
      </c>
      <c r="B4596" s="53"/>
      <c r="C4596" s="53"/>
    </row>
    <row r="4597" spans="1:3">
      <c r="A4597" s="5">
        <v>4595</v>
      </c>
      <c r="B4597" s="53"/>
      <c r="C4597" s="53"/>
    </row>
    <row r="4598" spans="1:3">
      <c r="A4598" s="5">
        <v>4596</v>
      </c>
      <c r="B4598" s="53"/>
      <c r="C4598" s="53"/>
    </row>
    <row r="4599" spans="1:3">
      <c r="A4599" s="5">
        <v>4597</v>
      </c>
      <c r="B4599" s="53"/>
      <c r="C4599" s="53"/>
    </row>
    <row r="4600" spans="1:3">
      <c r="A4600" s="5">
        <v>4598</v>
      </c>
      <c r="B4600" s="53"/>
      <c r="C4600" s="53"/>
    </row>
    <row r="4601" spans="1:3">
      <c r="A4601" s="5">
        <v>4599</v>
      </c>
      <c r="B4601" s="53"/>
      <c r="C4601" s="53"/>
    </row>
    <row r="4602" spans="1:3">
      <c r="A4602" s="5">
        <v>4600</v>
      </c>
      <c r="B4602" s="53"/>
      <c r="C4602" s="53"/>
    </row>
    <row r="4603" spans="1:3">
      <c r="A4603" s="5">
        <v>4601</v>
      </c>
      <c r="B4603" s="53"/>
      <c r="C4603" s="53"/>
    </row>
    <row r="4604" spans="1:3">
      <c r="A4604" s="5">
        <v>4602</v>
      </c>
      <c r="B4604" s="53"/>
      <c r="C4604" s="53"/>
    </row>
    <row r="4605" spans="1:3">
      <c r="A4605" s="5">
        <v>4603</v>
      </c>
      <c r="B4605" s="53"/>
      <c r="C4605" s="53"/>
    </row>
    <row r="4606" spans="1:3">
      <c r="A4606" s="5">
        <v>4604</v>
      </c>
      <c r="B4606" s="53"/>
      <c r="C4606" s="53"/>
    </row>
    <row r="4607" spans="1:3">
      <c r="A4607" s="5">
        <v>4605</v>
      </c>
      <c r="B4607" s="53"/>
      <c r="C4607" s="53"/>
    </row>
    <row r="4608" spans="1:3">
      <c r="A4608" s="5">
        <v>4606</v>
      </c>
      <c r="B4608" s="53"/>
      <c r="C4608" s="53"/>
    </row>
    <row r="4609" spans="1:3">
      <c r="A4609" s="5">
        <v>4607</v>
      </c>
      <c r="B4609" s="53"/>
      <c r="C4609" s="53"/>
    </row>
    <row r="4610" spans="1:3">
      <c r="A4610" s="5">
        <v>4608</v>
      </c>
      <c r="B4610" s="53"/>
      <c r="C4610" s="53"/>
    </row>
    <row r="4611" spans="1:3">
      <c r="A4611" s="5">
        <v>4609</v>
      </c>
      <c r="B4611" s="53"/>
      <c r="C4611" s="53"/>
    </row>
    <row r="4612" spans="1:3">
      <c r="A4612" s="5">
        <v>4610</v>
      </c>
      <c r="B4612" s="53"/>
      <c r="C4612" s="53"/>
    </row>
    <row r="4613" spans="1:3">
      <c r="A4613" s="5">
        <v>4611</v>
      </c>
      <c r="B4613" s="53"/>
      <c r="C4613" s="53"/>
    </row>
    <row r="4614" spans="1:3">
      <c r="A4614" s="5">
        <v>4612</v>
      </c>
      <c r="B4614" s="53"/>
      <c r="C4614" s="53"/>
    </row>
    <row r="4615" spans="1:3">
      <c r="A4615" s="5">
        <v>4613</v>
      </c>
      <c r="B4615" s="53"/>
      <c r="C4615" s="53"/>
    </row>
    <row r="4616" spans="1:3">
      <c r="A4616" s="5">
        <v>4614</v>
      </c>
      <c r="B4616" s="53"/>
      <c r="C4616" s="53"/>
    </row>
    <row r="4617" spans="1:3">
      <c r="A4617" s="5">
        <v>4615</v>
      </c>
      <c r="B4617" s="53"/>
      <c r="C4617" s="53"/>
    </row>
    <row r="4618" spans="1:3">
      <c r="A4618" s="5">
        <v>4616</v>
      </c>
      <c r="B4618" s="53"/>
      <c r="C4618" s="53"/>
    </row>
    <row r="4619" spans="1:3">
      <c r="A4619" s="5">
        <v>4617</v>
      </c>
      <c r="B4619" s="53"/>
      <c r="C4619" s="53"/>
    </row>
    <row r="4620" spans="1:3">
      <c r="A4620" s="5">
        <v>4618</v>
      </c>
      <c r="B4620" s="53"/>
      <c r="C4620" s="53"/>
    </row>
    <row r="4621" spans="1:3">
      <c r="A4621" s="5">
        <v>4619</v>
      </c>
      <c r="B4621" s="53"/>
      <c r="C4621" s="53"/>
    </row>
    <row r="4622" spans="1:3">
      <c r="A4622" s="5">
        <v>4620</v>
      </c>
      <c r="B4622" s="53"/>
      <c r="C4622" s="53"/>
    </row>
    <row r="4623" spans="1:3">
      <c r="A4623" s="5">
        <v>4621</v>
      </c>
      <c r="B4623" s="53"/>
      <c r="C4623" s="53"/>
    </row>
    <row r="4624" spans="1:3">
      <c r="A4624" s="5">
        <v>4622</v>
      </c>
      <c r="B4624" s="53"/>
      <c r="C4624" s="53"/>
    </row>
    <row r="4625" spans="1:3">
      <c r="A4625" s="5">
        <v>4623</v>
      </c>
      <c r="B4625" s="53"/>
      <c r="C4625" s="53"/>
    </row>
    <row r="4626" spans="1:3">
      <c r="A4626" s="5">
        <v>4624</v>
      </c>
      <c r="B4626" s="53"/>
      <c r="C4626" s="53"/>
    </row>
    <row r="4627" spans="1:3">
      <c r="A4627" s="5">
        <v>4625</v>
      </c>
      <c r="B4627" s="53"/>
      <c r="C4627" s="53"/>
    </row>
    <row r="4628" spans="1:3">
      <c r="A4628" s="5">
        <v>4626</v>
      </c>
      <c r="B4628" s="53"/>
      <c r="C4628" s="53"/>
    </row>
    <row r="4629" spans="1:3">
      <c r="A4629" s="5">
        <v>4627</v>
      </c>
      <c r="B4629" s="53"/>
      <c r="C4629" s="53"/>
    </row>
    <row r="4630" spans="1:3">
      <c r="A4630" s="5">
        <v>4628</v>
      </c>
      <c r="B4630" s="53"/>
      <c r="C4630" s="53"/>
    </row>
    <row r="4631" spans="1:3">
      <c r="A4631" s="5">
        <v>4629</v>
      </c>
      <c r="B4631" s="53"/>
      <c r="C4631" s="53"/>
    </row>
    <row r="4632" spans="1:3">
      <c r="A4632" s="5">
        <v>4630</v>
      </c>
      <c r="B4632" s="53"/>
      <c r="C4632" s="53"/>
    </row>
    <row r="4633" spans="1:3">
      <c r="A4633" s="5">
        <v>4631</v>
      </c>
      <c r="B4633" s="53"/>
      <c r="C4633" s="53"/>
    </row>
    <row r="4634" spans="1:3">
      <c r="A4634" s="5">
        <v>4632</v>
      </c>
      <c r="B4634" s="53"/>
      <c r="C4634" s="53"/>
    </row>
    <row r="4635" spans="1:3">
      <c r="A4635" s="5">
        <v>4633</v>
      </c>
      <c r="B4635" s="53"/>
      <c r="C4635" s="53"/>
    </row>
    <row r="4636" spans="1:3">
      <c r="A4636" s="5">
        <v>4634</v>
      </c>
      <c r="B4636" s="53"/>
      <c r="C4636" s="53"/>
    </row>
    <row r="4637" spans="1:3">
      <c r="A4637" s="5">
        <v>4635</v>
      </c>
      <c r="B4637" s="53"/>
      <c r="C4637" s="53"/>
    </row>
    <row r="4638" spans="1:3">
      <c r="A4638" s="5">
        <v>4636</v>
      </c>
      <c r="B4638" s="53"/>
      <c r="C4638" s="53"/>
    </row>
    <row r="4639" spans="1:3">
      <c r="A4639" s="5">
        <v>4637</v>
      </c>
      <c r="B4639" s="53"/>
      <c r="C4639" s="53"/>
    </row>
    <row r="4640" spans="1:3">
      <c r="A4640" s="5">
        <v>4638</v>
      </c>
      <c r="B4640" s="53"/>
      <c r="C4640" s="53"/>
    </row>
    <row r="4641" spans="1:3">
      <c r="A4641" s="5">
        <v>4639</v>
      </c>
      <c r="B4641" s="53"/>
      <c r="C4641" s="53"/>
    </row>
    <row r="4642" spans="1:3">
      <c r="A4642" s="5">
        <v>4640</v>
      </c>
      <c r="B4642" s="53"/>
      <c r="C4642" s="53"/>
    </row>
    <row r="4643" spans="1:3">
      <c r="A4643" s="5">
        <v>4641</v>
      </c>
      <c r="B4643" s="53"/>
      <c r="C4643" s="53"/>
    </row>
    <row r="4644" spans="1:3">
      <c r="A4644" s="5">
        <v>4642</v>
      </c>
      <c r="B4644" s="53"/>
      <c r="C4644" s="53"/>
    </row>
    <row r="4645" spans="1:3">
      <c r="A4645" s="5">
        <v>4643</v>
      </c>
      <c r="B4645" s="53"/>
      <c r="C4645" s="53"/>
    </row>
    <row r="4646" spans="1:3">
      <c r="A4646" s="5">
        <v>4644</v>
      </c>
      <c r="B4646" s="53"/>
      <c r="C4646" s="53"/>
    </row>
    <row r="4647" spans="1:3">
      <c r="A4647" s="5">
        <v>4645</v>
      </c>
      <c r="B4647" s="53"/>
      <c r="C4647" s="53"/>
    </row>
    <row r="4648" spans="1:3">
      <c r="A4648" s="5">
        <v>4646</v>
      </c>
      <c r="B4648" s="53"/>
      <c r="C4648" s="53"/>
    </row>
    <row r="4649" spans="1:3">
      <c r="A4649" s="5">
        <v>4647</v>
      </c>
      <c r="B4649" s="53"/>
      <c r="C4649" s="53"/>
    </row>
    <row r="4650" spans="1:3">
      <c r="A4650" s="5">
        <v>4648</v>
      </c>
      <c r="B4650" s="53"/>
      <c r="C4650" s="53"/>
    </row>
    <row r="4651" spans="1:3">
      <c r="A4651" s="5">
        <v>4649</v>
      </c>
      <c r="B4651" s="53"/>
      <c r="C4651" s="53"/>
    </row>
    <row r="4652" spans="1:3">
      <c r="A4652" s="5">
        <v>4650</v>
      </c>
      <c r="B4652" s="53"/>
      <c r="C4652" s="53"/>
    </row>
    <row r="4653" spans="1:3">
      <c r="A4653" s="5">
        <v>4651</v>
      </c>
      <c r="B4653" s="53"/>
      <c r="C4653" s="53"/>
    </row>
    <row r="4654" spans="1:3">
      <c r="A4654" s="5">
        <v>4652</v>
      </c>
      <c r="B4654" s="53"/>
      <c r="C4654" s="53"/>
    </row>
    <row r="4655" spans="1:3">
      <c r="A4655" s="5">
        <v>4653</v>
      </c>
      <c r="B4655" s="53"/>
      <c r="C4655" s="53"/>
    </row>
    <row r="4656" spans="1:3">
      <c r="A4656" s="5">
        <v>4654</v>
      </c>
      <c r="B4656" s="53"/>
      <c r="C4656" s="53"/>
    </row>
    <row r="4657" spans="1:3">
      <c r="A4657" s="5">
        <v>4655</v>
      </c>
      <c r="B4657" s="53"/>
      <c r="C4657" s="53"/>
    </row>
    <row r="4658" spans="1:3">
      <c r="A4658" s="5">
        <v>4656</v>
      </c>
      <c r="B4658" s="53"/>
      <c r="C4658" s="53"/>
    </row>
    <row r="4659" spans="1:3">
      <c r="A4659" s="5">
        <v>4657</v>
      </c>
      <c r="B4659" s="53"/>
      <c r="C4659" s="53"/>
    </row>
    <row r="4660" spans="1:3">
      <c r="A4660" s="5">
        <v>4658</v>
      </c>
      <c r="B4660" s="53"/>
      <c r="C4660" s="53"/>
    </row>
    <row r="4661" spans="1:3">
      <c r="A4661" s="5">
        <v>4659</v>
      </c>
      <c r="B4661" s="53"/>
      <c r="C4661" s="53"/>
    </row>
    <row r="4662" spans="1:3">
      <c r="A4662" s="5">
        <v>4660</v>
      </c>
      <c r="B4662" s="53"/>
      <c r="C4662" s="53"/>
    </row>
    <row r="4663" spans="1:3">
      <c r="A4663" s="5">
        <v>4661</v>
      </c>
      <c r="B4663" s="53"/>
      <c r="C4663" s="53"/>
    </row>
    <row r="4664" spans="1:3">
      <c r="A4664" s="5">
        <v>4662</v>
      </c>
      <c r="B4664" s="53"/>
      <c r="C4664" s="53"/>
    </row>
    <row r="4665" spans="1:3">
      <c r="A4665" s="5">
        <v>4663</v>
      </c>
      <c r="B4665" s="53"/>
      <c r="C4665" s="53"/>
    </row>
    <row r="4666" spans="1:3">
      <c r="A4666" s="5">
        <v>4664</v>
      </c>
      <c r="B4666" s="53"/>
      <c r="C4666" s="53"/>
    </row>
    <row r="4667" spans="1:3">
      <c r="A4667" s="5">
        <v>4665</v>
      </c>
      <c r="B4667" s="53"/>
      <c r="C4667" s="53"/>
    </row>
    <row r="4668" spans="1:3">
      <c r="A4668" s="5">
        <v>4666</v>
      </c>
      <c r="B4668" s="53"/>
      <c r="C4668" s="53"/>
    </row>
    <row r="4669" spans="1:3">
      <c r="A4669" s="5">
        <v>4667</v>
      </c>
      <c r="B4669" s="53"/>
      <c r="C4669" s="53"/>
    </row>
    <row r="4670" spans="1:3">
      <c r="A4670" s="5">
        <v>4668</v>
      </c>
      <c r="B4670" s="53"/>
      <c r="C4670" s="53"/>
    </row>
    <row r="4671" spans="1:3">
      <c r="A4671" s="5">
        <v>4669</v>
      </c>
      <c r="B4671" s="53"/>
      <c r="C4671" s="53"/>
    </row>
    <row r="4672" spans="1:3">
      <c r="A4672" s="5">
        <v>4670</v>
      </c>
      <c r="B4672" s="53"/>
      <c r="C4672" s="53"/>
    </row>
    <row r="4673" spans="1:3">
      <c r="A4673" s="5">
        <v>4671</v>
      </c>
      <c r="B4673" s="53"/>
      <c r="C4673" s="53"/>
    </row>
    <row r="4674" spans="1:3">
      <c r="A4674" s="5">
        <v>4672</v>
      </c>
      <c r="B4674" s="53"/>
      <c r="C4674" s="53"/>
    </row>
    <row r="4675" spans="1:3">
      <c r="A4675" s="5">
        <v>4673</v>
      </c>
      <c r="B4675" s="53"/>
      <c r="C4675" s="53"/>
    </row>
    <row r="4676" spans="1:3">
      <c r="A4676" s="5">
        <v>4674</v>
      </c>
      <c r="B4676" s="53"/>
      <c r="C4676" s="53"/>
    </row>
    <row r="4677" spans="1:3">
      <c r="A4677" s="5">
        <v>4675</v>
      </c>
      <c r="B4677" s="53"/>
      <c r="C4677" s="53"/>
    </row>
    <row r="4678" spans="1:3">
      <c r="A4678" s="5">
        <v>4676</v>
      </c>
      <c r="B4678" s="53"/>
      <c r="C4678" s="53"/>
    </row>
    <row r="4679" spans="1:3">
      <c r="A4679" s="5">
        <v>4677</v>
      </c>
      <c r="B4679" s="53"/>
      <c r="C4679" s="53"/>
    </row>
    <row r="4680" spans="1:3">
      <c r="A4680" s="5">
        <v>4678</v>
      </c>
      <c r="B4680" s="53"/>
      <c r="C4680" s="53"/>
    </row>
    <row r="4681" spans="1:3">
      <c r="A4681" s="5">
        <v>4679</v>
      </c>
      <c r="B4681" s="53"/>
      <c r="C4681" s="53"/>
    </row>
    <row r="4682" spans="1:3">
      <c r="A4682" s="5">
        <v>4680</v>
      </c>
      <c r="B4682" s="53"/>
      <c r="C4682" s="53"/>
    </row>
    <row r="4683" spans="1:3">
      <c r="A4683" s="5">
        <v>4681</v>
      </c>
      <c r="B4683" s="53"/>
      <c r="C4683" s="53"/>
    </row>
    <row r="4684" spans="1:3">
      <c r="A4684" s="5">
        <v>4682</v>
      </c>
      <c r="B4684" s="53"/>
      <c r="C4684" s="53"/>
    </row>
    <row r="4685" spans="1:3">
      <c r="A4685" s="5">
        <v>4683</v>
      </c>
      <c r="B4685" s="53"/>
      <c r="C4685" s="53"/>
    </row>
    <row r="4686" spans="1:3">
      <c r="A4686" s="5">
        <v>4684</v>
      </c>
      <c r="B4686" s="53"/>
      <c r="C4686" s="53"/>
    </row>
    <row r="4687" spans="1:3">
      <c r="A4687" s="5">
        <v>4685</v>
      </c>
      <c r="B4687" s="53"/>
      <c r="C4687" s="53"/>
    </row>
    <row r="4688" spans="1:3">
      <c r="A4688" s="5">
        <v>4686</v>
      </c>
      <c r="B4688" s="53"/>
      <c r="C4688" s="53"/>
    </row>
    <row r="4689" spans="1:3">
      <c r="A4689" s="5">
        <v>4687</v>
      </c>
      <c r="B4689" s="53"/>
      <c r="C4689" s="53"/>
    </row>
    <row r="4690" spans="1:3">
      <c r="A4690" s="5">
        <v>4688</v>
      </c>
      <c r="B4690" s="53"/>
      <c r="C4690" s="53"/>
    </row>
    <row r="4691" spans="1:3">
      <c r="A4691" s="5">
        <v>4689</v>
      </c>
      <c r="B4691" s="53"/>
      <c r="C4691" s="53"/>
    </row>
    <row r="4692" spans="1:3">
      <c r="A4692" s="5">
        <v>4690</v>
      </c>
      <c r="B4692" s="53"/>
      <c r="C4692" s="53"/>
    </row>
    <row r="4693" spans="1:3">
      <c r="A4693" s="5">
        <v>4691</v>
      </c>
      <c r="B4693" s="53"/>
      <c r="C4693" s="53"/>
    </row>
    <row r="4694" spans="1:3">
      <c r="A4694" s="5">
        <v>4692</v>
      </c>
      <c r="B4694" s="53"/>
      <c r="C4694" s="53"/>
    </row>
    <row r="4695" spans="1:3">
      <c r="A4695" s="5">
        <v>4693</v>
      </c>
      <c r="B4695" s="53"/>
      <c r="C4695" s="53"/>
    </row>
    <row r="4696" spans="1:3">
      <c r="A4696" s="5">
        <v>4694</v>
      </c>
      <c r="B4696" s="53"/>
      <c r="C4696" s="53"/>
    </row>
    <row r="4697" spans="1:3">
      <c r="A4697" s="5">
        <v>4695</v>
      </c>
      <c r="B4697" s="53"/>
      <c r="C4697" s="53"/>
    </row>
    <row r="4698" spans="1:3">
      <c r="A4698" s="5">
        <v>4696</v>
      </c>
      <c r="B4698" s="53"/>
      <c r="C4698" s="53"/>
    </row>
    <row r="4699" spans="1:3">
      <c r="A4699" s="5">
        <v>4697</v>
      </c>
      <c r="B4699" s="53"/>
      <c r="C4699" s="53"/>
    </row>
    <row r="4700" spans="1:3">
      <c r="A4700" s="5">
        <v>4698</v>
      </c>
      <c r="B4700" s="53"/>
      <c r="C4700" s="53"/>
    </row>
    <row r="4701" spans="1:3">
      <c r="A4701" s="5">
        <v>4699</v>
      </c>
      <c r="B4701" s="53"/>
      <c r="C4701" s="53"/>
    </row>
    <row r="4702" spans="1:3">
      <c r="A4702" s="5">
        <v>4700</v>
      </c>
      <c r="B4702" s="53"/>
      <c r="C4702" s="53"/>
    </row>
    <row r="4703" spans="1:3">
      <c r="A4703" s="5">
        <v>4701</v>
      </c>
      <c r="B4703" s="53"/>
      <c r="C4703" s="53"/>
    </row>
    <row r="4704" spans="1:3">
      <c r="A4704" s="5">
        <v>4702</v>
      </c>
      <c r="B4704" s="53"/>
      <c r="C4704" s="53"/>
    </row>
    <row r="4705" spans="1:3">
      <c r="A4705" s="5">
        <v>4703</v>
      </c>
      <c r="B4705" s="53"/>
      <c r="C4705" s="53"/>
    </row>
    <row r="4706" spans="1:3">
      <c r="A4706" s="5">
        <v>4704</v>
      </c>
      <c r="B4706" s="53"/>
      <c r="C4706" s="53"/>
    </row>
    <row r="4707" spans="1:3">
      <c r="A4707" s="5">
        <v>4705</v>
      </c>
      <c r="B4707" s="53"/>
      <c r="C4707" s="53"/>
    </row>
    <row r="4708" spans="1:3">
      <c r="A4708" s="5">
        <v>4706</v>
      </c>
      <c r="B4708" s="53"/>
      <c r="C4708" s="53"/>
    </row>
    <row r="4709" spans="1:3">
      <c r="A4709" s="5">
        <v>4707</v>
      </c>
      <c r="B4709" s="53"/>
      <c r="C4709" s="53"/>
    </row>
    <row r="4710" spans="1:3">
      <c r="A4710" s="5">
        <v>4708</v>
      </c>
      <c r="B4710" s="53"/>
      <c r="C4710" s="53"/>
    </row>
    <row r="4711" spans="1:3">
      <c r="A4711" s="5">
        <v>4709</v>
      </c>
      <c r="B4711" s="53"/>
      <c r="C4711" s="53"/>
    </row>
    <row r="4712" spans="1:3">
      <c r="A4712" s="5">
        <v>4710</v>
      </c>
      <c r="B4712" s="53"/>
      <c r="C4712" s="53"/>
    </row>
    <row r="4713" spans="1:3">
      <c r="A4713" s="5">
        <v>4711</v>
      </c>
      <c r="B4713" s="53"/>
      <c r="C4713" s="53"/>
    </row>
    <row r="4714" spans="1:3">
      <c r="A4714" s="5">
        <v>4712</v>
      </c>
      <c r="B4714" s="53"/>
      <c r="C4714" s="53"/>
    </row>
    <row r="4715" spans="1:3">
      <c r="A4715" s="5">
        <v>4713</v>
      </c>
      <c r="B4715" s="53"/>
      <c r="C4715" s="53"/>
    </row>
    <row r="4716" spans="1:3">
      <c r="A4716" s="5">
        <v>4714</v>
      </c>
      <c r="B4716" s="53"/>
      <c r="C4716" s="53"/>
    </row>
    <row r="4717" spans="1:3">
      <c r="A4717" s="5">
        <v>4715</v>
      </c>
      <c r="B4717" s="53"/>
      <c r="C4717" s="53"/>
    </row>
    <row r="4718" spans="1:3">
      <c r="A4718" s="5">
        <v>4716</v>
      </c>
      <c r="B4718" s="53"/>
      <c r="C4718" s="53"/>
    </row>
    <row r="4719" spans="1:3">
      <c r="A4719" s="5">
        <v>4717</v>
      </c>
      <c r="B4719" s="53"/>
      <c r="C4719" s="53"/>
    </row>
    <row r="4720" spans="1:3">
      <c r="A4720" s="5">
        <v>4718</v>
      </c>
      <c r="B4720" s="53"/>
      <c r="C4720" s="53"/>
    </row>
    <row r="4721" spans="1:3">
      <c r="A4721" s="5">
        <v>4719</v>
      </c>
      <c r="B4721" s="53"/>
      <c r="C4721" s="53"/>
    </row>
    <row r="4722" spans="1:3">
      <c r="A4722" s="5">
        <v>4720</v>
      </c>
      <c r="B4722" s="53"/>
      <c r="C4722" s="53"/>
    </row>
    <row r="4723" spans="1:3">
      <c r="A4723" s="5">
        <v>4721</v>
      </c>
      <c r="B4723" s="53"/>
      <c r="C4723" s="53"/>
    </row>
    <row r="4724" spans="1:3">
      <c r="A4724" s="5">
        <v>4722</v>
      </c>
      <c r="B4724" s="53"/>
      <c r="C4724" s="53"/>
    </row>
    <row r="4725" spans="1:3">
      <c r="A4725" s="5">
        <v>4723</v>
      </c>
      <c r="B4725" s="53"/>
      <c r="C4725" s="53"/>
    </row>
    <row r="4726" spans="1:3">
      <c r="A4726" s="5">
        <v>4724</v>
      </c>
      <c r="B4726" s="53"/>
      <c r="C4726" s="53"/>
    </row>
    <row r="4727" spans="1:3">
      <c r="A4727" s="5">
        <v>4725</v>
      </c>
      <c r="B4727" s="53"/>
      <c r="C4727" s="53"/>
    </row>
    <row r="4728" spans="1:3">
      <c r="A4728" s="5">
        <v>4726</v>
      </c>
      <c r="B4728" s="53"/>
      <c r="C4728" s="53"/>
    </row>
    <row r="4729" spans="1:3">
      <c r="A4729" s="5">
        <v>4727</v>
      </c>
      <c r="B4729" s="53"/>
      <c r="C4729" s="53"/>
    </row>
    <row r="4730" spans="1:3">
      <c r="A4730" s="5">
        <v>4728</v>
      </c>
      <c r="B4730" s="53"/>
      <c r="C4730" s="53"/>
    </row>
    <row r="4731" spans="1:3">
      <c r="A4731" s="5">
        <v>4729</v>
      </c>
      <c r="B4731" s="53"/>
      <c r="C4731" s="53"/>
    </row>
    <row r="4732" spans="1:3">
      <c r="A4732" s="5">
        <v>4730</v>
      </c>
      <c r="B4732" s="53"/>
      <c r="C4732" s="53"/>
    </row>
    <row r="4733" spans="1:3">
      <c r="A4733" s="5">
        <v>4731</v>
      </c>
      <c r="B4733" s="53"/>
      <c r="C4733" s="53"/>
    </row>
    <row r="4734" spans="1:3">
      <c r="A4734" s="5">
        <v>4732</v>
      </c>
      <c r="B4734" s="53"/>
      <c r="C4734" s="53"/>
    </row>
    <row r="4735" spans="1:3">
      <c r="A4735" s="5">
        <v>4733</v>
      </c>
      <c r="B4735" s="53"/>
      <c r="C4735" s="53"/>
    </row>
    <row r="4736" spans="1:3">
      <c r="A4736" s="5">
        <v>4734</v>
      </c>
      <c r="B4736" s="53"/>
      <c r="C4736" s="53"/>
    </row>
    <row r="4737" spans="1:3">
      <c r="A4737" s="5">
        <v>4735</v>
      </c>
      <c r="B4737" s="53"/>
      <c r="C4737" s="53"/>
    </row>
    <row r="4738" spans="1:3">
      <c r="A4738" s="5">
        <v>4736</v>
      </c>
      <c r="B4738" s="53"/>
      <c r="C4738" s="53"/>
    </row>
    <row r="4739" spans="1:3">
      <c r="A4739" s="5">
        <v>4737</v>
      </c>
      <c r="B4739" s="53"/>
      <c r="C4739" s="53"/>
    </row>
    <row r="4740" spans="1:3">
      <c r="A4740" s="5">
        <v>4738</v>
      </c>
      <c r="B4740" s="53"/>
      <c r="C4740" s="53"/>
    </row>
    <row r="4741" spans="1:3">
      <c r="A4741" s="5">
        <v>4739</v>
      </c>
      <c r="B4741" s="53"/>
      <c r="C4741" s="53"/>
    </row>
    <row r="4742" spans="1:3">
      <c r="A4742" s="5">
        <v>4740</v>
      </c>
      <c r="B4742" s="53"/>
      <c r="C4742" s="53"/>
    </row>
    <row r="4743" spans="1:3">
      <c r="A4743" s="5">
        <v>4741</v>
      </c>
      <c r="B4743" s="53"/>
      <c r="C4743" s="53"/>
    </row>
    <row r="4744" spans="1:3">
      <c r="A4744" s="5">
        <v>4742</v>
      </c>
      <c r="B4744" s="53"/>
      <c r="C4744" s="53"/>
    </row>
    <row r="4745" spans="1:3">
      <c r="A4745" s="5">
        <v>4743</v>
      </c>
      <c r="B4745" s="53"/>
      <c r="C4745" s="53"/>
    </row>
    <row r="4746" spans="1:3">
      <c r="A4746" s="5">
        <v>4744</v>
      </c>
      <c r="B4746" s="53"/>
      <c r="C4746" s="53"/>
    </row>
    <row r="4747" spans="1:3">
      <c r="A4747" s="5">
        <v>4745</v>
      </c>
      <c r="B4747" s="53"/>
      <c r="C4747" s="53"/>
    </row>
    <row r="4748" spans="1:3">
      <c r="A4748" s="5">
        <v>4746</v>
      </c>
      <c r="B4748" s="53"/>
      <c r="C4748" s="53"/>
    </row>
    <row r="4749" spans="1:3">
      <c r="A4749" s="5">
        <v>4747</v>
      </c>
      <c r="B4749" s="53"/>
      <c r="C4749" s="53"/>
    </row>
    <row r="4750" spans="1:3">
      <c r="A4750" s="5">
        <v>4748</v>
      </c>
      <c r="B4750" s="53"/>
      <c r="C4750" s="53"/>
    </row>
    <row r="4751" spans="1:3">
      <c r="A4751" s="5">
        <v>4749</v>
      </c>
      <c r="B4751" s="53"/>
      <c r="C4751" s="53"/>
    </row>
    <row r="4752" spans="1:3">
      <c r="A4752" s="5">
        <v>4750</v>
      </c>
      <c r="B4752" s="53"/>
      <c r="C4752" s="53"/>
    </row>
    <row r="4753" spans="1:3">
      <c r="A4753" s="5">
        <v>4751</v>
      </c>
      <c r="B4753" s="53"/>
      <c r="C4753" s="53"/>
    </row>
    <row r="4754" spans="1:3">
      <c r="A4754" s="5">
        <v>4752</v>
      </c>
      <c r="B4754" s="53"/>
      <c r="C4754" s="53"/>
    </row>
    <row r="4755" spans="1:3">
      <c r="A4755" s="5">
        <v>4753</v>
      </c>
      <c r="B4755" s="53"/>
      <c r="C4755" s="53"/>
    </row>
    <row r="4756" spans="1:3">
      <c r="A4756" s="5">
        <v>4754</v>
      </c>
      <c r="B4756" s="53"/>
      <c r="C4756" s="53"/>
    </row>
    <row r="4757" spans="1:3">
      <c r="A4757" s="5">
        <v>4755</v>
      </c>
      <c r="B4757" s="53"/>
      <c r="C4757" s="53"/>
    </row>
    <row r="4758" spans="1:3">
      <c r="A4758" s="5">
        <v>4756</v>
      </c>
      <c r="B4758" s="53"/>
      <c r="C4758" s="53"/>
    </row>
    <row r="4759" spans="1:3">
      <c r="A4759" s="5">
        <v>4757</v>
      </c>
      <c r="B4759" s="53"/>
      <c r="C4759" s="53"/>
    </row>
    <row r="4760" spans="1:3">
      <c r="A4760" s="5">
        <v>4758</v>
      </c>
      <c r="B4760" s="53"/>
      <c r="C4760" s="53"/>
    </row>
    <row r="4761" spans="1:3">
      <c r="A4761" s="5">
        <v>4759</v>
      </c>
      <c r="B4761" s="53"/>
      <c r="C4761" s="53"/>
    </row>
    <row r="4762" spans="1:3">
      <c r="A4762" s="5">
        <v>4760</v>
      </c>
      <c r="B4762" s="53"/>
      <c r="C4762" s="53"/>
    </row>
    <row r="4763" spans="1:3">
      <c r="A4763" s="5">
        <v>4761</v>
      </c>
      <c r="B4763" s="53"/>
      <c r="C4763" s="53"/>
    </row>
    <row r="4764" spans="1:3">
      <c r="A4764" s="5">
        <v>4762</v>
      </c>
      <c r="B4764" s="53"/>
      <c r="C4764" s="53"/>
    </row>
    <row r="4765" spans="1:3">
      <c r="A4765" s="5">
        <v>4763</v>
      </c>
      <c r="B4765" s="53"/>
      <c r="C4765" s="53"/>
    </row>
    <row r="4766" spans="1:3">
      <c r="A4766" s="5">
        <v>4764</v>
      </c>
      <c r="B4766" s="53"/>
      <c r="C4766" s="53"/>
    </row>
    <row r="4767" spans="1:3">
      <c r="A4767" s="5">
        <v>4765</v>
      </c>
      <c r="B4767" s="53"/>
      <c r="C4767" s="53"/>
    </row>
    <row r="4768" spans="1:3">
      <c r="A4768" s="5">
        <v>4766</v>
      </c>
      <c r="B4768" s="53"/>
      <c r="C4768" s="53"/>
    </row>
    <row r="4769" spans="1:3">
      <c r="A4769" s="5">
        <v>4767</v>
      </c>
      <c r="B4769" s="53"/>
      <c r="C4769" s="53"/>
    </row>
    <row r="4770" spans="1:3">
      <c r="A4770" s="5">
        <v>4768</v>
      </c>
      <c r="B4770" s="53"/>
      <c r="C4770" s="53"/>
    </row>
    <row r="4771" spans="1:3">
      <c r="A4771" s="5">
        <v>4769</v>
      </c>
      <c r="B4771" s="53"/>
      <c r="C4771" s="53"/>
    </row>
    <row r="4772" spans="1:3">
      <c r="A4772" s="5">
        <v>4770</v>
      </c>
      <c r="B4772" s="53"/>
      <c r="C4772" s="53"/>
    </row>
    <row r="4773" spans="1:3">
      <c r="A4773" s="5">
        <v>4771</v>
      </c>
      <c r="B4773" s="53"/>
      <c r="C4773" s="53"/>
    </row>
    <row r="4774" spans="1:3">
      <c r="A4774" s="5">
        <v>4772</v>
      </c>
      <c r="B4774" s="53"/>
      <c r="C4774" s="53"/>
    </row>
    <row r="4775" spans="1:3">
      <c r="A4775" s="5">
        <v>4773</v>
      </c>
      <c r="B4775" s="53"/>
      <c r="C4775" s="53"/>
    </row>
    <row r="4776" spans="1:3">
      <c r="A4776" s="5">
        <v>4774</v>
      </c>
      <c r="B4776" s="53"/>
      <c r="C4776" s="53"/>
    </row>
    <row r="4777" spans="1:3">
      <c r="A4777" s="5">
        <v>4775</v>
      </c>
      <c r="B4777" s="53"/>
      <c r="C4777" s="53"/>
    </row>
    <row r="4778" spans="1:3">
      <c r="A4778" s="5">
        <v>4776</v>
      </c>
      <c r="B4778" s="53"/>
      <c r="C4778" s="53"/>
    </row>
    <row r="4779" spans="1:3">
      <c r="A4779" s="5">
        <v>4777</v>
      </c>
      <c r="B4779" s="53"/>
      <c r="C4779" s="53"/>
    </row>
    <row r="4780" spans="1:3">
      <c r="A4780" s="5">
        <v>4778</v>
      </c>
      <c r="B4780" s="53"/>
      <c r="C4780" s="53"/>
    </row>
    <row r="4781" spans="1:3">
      <c r="A4781" s="5">
        <v>4779</v>
      </c>
      <c r="B4781" s="53"/>
      <c r="C4781" s="53"/>
    </row>
    <row r="4782" spans="1:3">
      <c r="A4782" s="5">
        <v>4780</v>
      </c>
      <c r="B4782" s="53"/>
      <c r="C4782" s="53"/>
    </row>
    <row r="4783" spans="1:3">
      <c r="A4783" s="5">
        <v>4781</v>
      </c>
      <c r="B4783" s="53"/>
      <c r="C4783" s="53"/>
    </row>
    <row r="4784" spans="1:3">
      <c r="A4784" s="5">
        <v>4782</v>
      </c>
      <c r="B4784" s="53"/>
      <c r="C4784" s="53"/>
    </row>
    <row r="4785" spans="1:3">
      <c r="A4785" s="5">
        <v>4783</v>
      </c>
      <c r="B4785" s="53"/>
      <c r="C4785" s="53"/>
    </row>
    <row r="4786" spans="1:3">
      <c r="A4786" s="5">
        <v>4784</v>
      </c>
      <c r="B4786" s="53"/>
      <c r="C4786" s="53"/>
    </row>
    <row r="4787" spans="1:3">
      <c r="A4787" s="5">
        <v>4785</v>
      </c>
      <c r="B4787" s="53"/>
      <c r="C4787" s="53"/>
    </row>
    <row r="4788" spans="1:3">
      <c r="A4788" s="5">
        <v>4786</v>
      </c>
      <c r="B4788" s="53"/>
      <c r="C4788" s="53"/>
    </row>
    <row r="4789" spans="1:3">
      <c r="A4789" s="5">
        <v>4787</v>
      </c>
      <c r="B4789" s="53"/>
      <c r="C4789" s="53"/>
    </row>
    <row r="4790" spans="1:3">
      <c r="A4790" s="5">
        <v>4788</v>
      </c>
      <c r="B4790" s="53"/>
      <c r="C4790" s="53"/>
    </row>
    <row r="4791" spans="1:3">
      <c r="A4791" s="5">
        <v>4789</v>
      </c>
      <c r="B4791" s="53"/>
      <c r="C4791" s="53"/>
    </row>
    <row r="4792" spans="1:3">
      <c r="A4792" s="5">
        <v>4790</v>
      </c>
      <c r="B4792" s="53"/>
      <c r="C4792" s="53"/>
    </row>
    <row r="4793" spans="1:3">
      <c r="A4793" s="5">
        <v>4791</v>
      </c>
      <c r="B4793" s="53"/>
      <c r="C4793" s="53"/>
    </row>
    <row r="4794" spans="1:3">
      <c r="A4794" s="5">
        <v>4792</v>
      </c>
      <c r="B4794" s="53"/>
      <c r="C4794" s="53"/>
    </row>
    <row r="4795" spans="1:3">
      <c r="A4795" s="5">
        <v>4793</v>
      </c>
      <c r="B4795" s="53"/>
      <c r="C4795" s="53"/>
    </row>
    <row r="4796" spans="1:3">
      <c r="A4796" s="5">
        <v>4794</v>
      </c>
      <c r="B4796" s="53"/>
      <c r="C4796" s="53"/>
    </row>
    <row r="4797" spans="1:3">
      <c r="A4797" s="5">
        <v>4795</v>
      </c>
      <c r="B4797" s="53"/>
      <c r="C4797" s="53"/>
    </row>
    <row r="4798" spans="1:3">
      <c r="A4798" s="5">
        <v>4796</v>
      </c>
      <c r="B4798" s="53"/>
      <c r="C4798" s="53"/>
    </row>
    <row r="4799" spans="1:3">
      <c r="A4799" s="5">
        <v>4797</v>
      </c>
      <c r="B4799" s="53"/>
      <c r="C4799" s="53"/>
    </row>
    <row r="4800" spans="1:3">
      <c r="A4800" s="5">
        <v>4798</v>
      </c>
      <c r="B4800" s="53"/>
      <c r="C4800" s="53"/>
    </row>
    <row r="4801" spans="1:3">
      <c r="A4801" s="5">
        <v>4799</v>
      </c>
      <c r="B4801" s="53"/>
      <c r="C4801" s="53"/>
    </row>
    <row r="4802" spans="1:3">
      <c r="A4802" s="5">
        <v>4800</v>
      </c>
      <c r="B4802" s="53"/>
      <c r="C4802" s="53"/>
    </row>
    <row r="4803" spans="1:3">
      <c r="A4803" s="5">
        <v>4801</v>
      </c>
      <c r="B4803" s="53"/>
      <c r="C4803" s="53"/>
    </row>
    <row r="4804" spans="1:3">
      <c r="A4804" s="5">
        <v>4802</v>
      </c>
      <c r="B4804" s="53"/>
      <c r="C4804" s="53"/>
    </row>
    <row r="4805" spans="1:3">
      <c r="A4805" s="5">
        <v>4803</v>
      </c>
      <c r="B4805" s="53"/>
      <c r="C4805" s="53"/>
    </row>
    <row r="4806" spans="1:3">
      <c r="A4806" s="5">
        <v>4804</v>
      </c>
      <c r="B4806" s="53"/>
      <c r="C4806" s="53"/>
    </row>
    <row r="4807" spans="1:3">
      <c r="A4807" s="5">
        <v>4805</v>
      </c>
      <c r="B4807" s="53"/>
      <c r="C4807" s="53"/>
    </row>
    <row r="4808" spans="1:3">
      <c r="A4808" s="5">
        <v>4806</v>
      </c>
      <c r="B4808" s="53"/>
      <c r="C4808" s="53"/>
    </row>
    <row r="4809" spans="1:3">
      <c r="A4809" s="5">
        <v>4807</v>
      </c>
      <c r="B4809" s="53"/>
      <c r="C4809" s="53"/>
    </row>
    <row r="4810" spans="1:3">
      <c r="A4810" s="5">
        <v>4808</v>
      </c>
      <c r="B4810" s="53"/>
      <c r="C4810" s="53"/>
    </row>
    <row r="4811" spans="1:3">
      <c r="A4811" s="5">
        <v>4809</v>
      </c>
      <c r="B4811" s="53"/>
      <c r="C4811" s="53"/>
    </row>
    <row r="4812" spans="1:3">
      <c r="A4812" s="5">
        <v>4810</v>
      </c>
      <c r="B4812" s="53"/>
      <c r="C4812" s="53"/>
    </row>
    <row r="4813" spans="1:3">
      <c r="A4813" s="5">
        <v>4811</v>
      </c>
      <c r="B4813" s="53"/>
      <c r="C4813" s="53"/>
    </row>
    <row r="4814" spans="1:3">
      <c r="A4814" s="5">
        <v>4812</v>
      </c>
      <c r="B4814" s="53"/>
      <c r="C4814" s="53"/>
    </row>
    <row r="4815" spans="1:3">
      <c r="A4815" s="5">
        <v>4813</v>
      </c>
      <c r="B4815" s="53"/>
      <c r="C4815" s="53"/>
    </row>
    <row r="4816" spans="1:3">
      <c r="A4816" s="5">
        <v>4814</v>
      </c>
      <c r="B4816" s="53"/>
      <c r="C4816" s="53"/>
    </row>
    <row r="4817" spans="1:3">
      <c r="A4817" s="5">
        <v>4815</v>
      </c>
      <c r="B4817" s="53"/>
      <c r="C4817" s="53"/>
    </row>
    <row r="4818" spans="1:3">
      <c r="A4818" s="5">
        <v>4816</v>
      </c>
      <c r="B4818" s="53"/>
      <c r="C4818" s="53"/>
    </row>
    <row r="4819" spans="1:3">
      <c r="A4819" s="5">
        <v>4817</v>
      </c>
      <c r="B4819" s="53"/>
      <c r="C4819" s="53"/>
    </row>
    <row r="4820" spans="1:3">
      <c r="A4820" s="5">
        <v>4818</v>
      </c>
      <c r="B4820" s="53"/>
      <c r="C4820" s="53"/>
    </row>
    <row r="4821" spans="1:3">
      <c r="A4821" s="5">
        <v>4819</v>
      </c>
      <c r="B4821" s="53"/>
      <c r="C4821" s="53"/>
    </row>
    <row r="4822" spans="1:3">
      <c r="A4822" s="5">
        <v>4820</v>
      </c>
      <c r="B4822" s="53"/>
      <c r="C4822" s="53"/>
    </row>
    <row r="4823" spans="1:3">
      <c r="A4823" s="5">
        <v>4821</v>
      </c>
      <c r="B4823" s="53"/>
      <c r="C4823" s="53"/>
    </row>
    <row r="4824" spans="1:3">
      <c r="A4824" s="5">
        <v>4822</v>
      </c>
      <c r="B4824" s="53"/>
      <c r="C4824" s="53"/>
    </row>
    <row r="4825" spans="1:3">
      <c r="A4825" s="5">
        <v>4823</v>
      </c>
      <c r="B4825" s="53"/>
      <c r="C4825" s="53"/>
    </row>
    <row r="4826" spans="1:3">
      <c r="A4826" s="5">
        <v>4824</v>
      </c>
      <c r="B4826" s="53"/>
      <c r="C4826" s="53"/>
    </row>
    <row r="4827" spans="1:3">
      <c r="A4827" s="5">
        <v>4825</v>
      </c>
      <c r="B4827" s="53"/>
      <c r="C4827" s="53"/>
    </row>
    <row r="4828" spans="1:3">
      <c r="A4828" s="5">
        <v>4826</v>
      </c>
      <c r="B4828" s="53"/>
      <c r="C4828" s="53"/>
    </row>
    <row r="4829" spans="1:3">
      <c r="A4829" s="5">
        <v>4827</v>
      </c>
      <c r="B4829" s="53"/>
      <c r="C4829" s="53"/>
    </row>
    <row r="4830" spans="1:3">
      <c r="A4830" s="5">
        <v>4828</v>
      </c>
      <c r="B4830" s="53"/>
      <c r="C4830" s="53"/>
    </row>
    <row r="4831" spans="1:3">
      <c r="A4831" s="5">
        <v>4829</v>
      </c>
      <c r="B4831" s="53"/>
      <c r="C4831" s="53"/>
    </row>
    <row r="4832" spans="1:3">
      <c r="A4832" s="5">
        <v>4830</v>
      </c>
      <c r="B4832" s="53"/>
      <c r="C4832" s="53"/>
    </row>
    <row r="4833" spans="1:3">
      <c r="A4833" s="5">
        <v>4831</v>
      </c>
      <c r="B4833" s="53"/>
      <c r="C4833" s="53"/>
    </row>
    <row r="4834" spans="1:3">
      <c r="A4834" s="5">
        <v>4832</v>
      </c>
      <c r="B4834" s="53"/>
      <c r="C4834" s="53"/>
    </row>
    <row r="4835" spans="1:3">
      <c r="A4835" s="5">
        <v>4833</v>
      </c>
      <c r="B4835" s="53"/>
      <c r="C4835" s="53"/>
    </row>
    <row r="4836" spans="1:3">
      <c r="A4836" s="5">
        <v>4834</v>
      </c>
      <c r="B4836" s="53"/>
      <c r="C4836" s="53"/>
    </row>
    <row r="4837" spans="1:3">
      <c r="A4837" s="5">
        <v>4835</v>
      </c>
      <c r="B4837" s="53"/>
      <c r="C4837" s="53"/>
    </row>
    <row r="4838" spans="1:3">
      <c r="A4838" s="5">
        <v>4836</v>
      </c>
      <c r="B4838" s="53"/>
      <c r="C4838" s="53"/>
    </row>
    <row r="4839" spans="1:3">
      <c r="A4839" s="5">
        <v>4837</v>
      </c>
      <c r="B4839" s="53"/>
      <c r="C4839" s="53"/>
    </row>
    <row r="4840" spans="1:3">
      <c r="A4840" s="5">
        <v>4838</v>
      </c>
      <c r="B4840" s="53"/>
      <c r="C4840" s="53"/>
    </row>
    <row r="4841" spans="1:3">
      <c r="A4841" s="5">
        <v>4839</v>
      </c>
      <c r="B4841" s="53"/>
      <c r="C4841" s="53"/>
    </row>
    <row r="4842" spans="1:3">
      <c r="A4842" s="5">
        <v>4840</v>
      </c>
      <c r="B4842" s="53"/>
      <c r="C4842" s="53"/>
    </row>
    <row r="4843" spans="1:3">
      <c r="A4843" s="5">
        <v>4841</v>
      </c>
      <c r="B4843" s="53"/>
      <c r="C4843" s="53"/>
    </row>
    <row r="4844" spans="1:3">
      <c r="A4844" s="5">
        <v>4842</v>
      </c>
      <c r="B4844" s="53"/>
      <c r="C4844" s="53"/>
    </row>
    <row r="4845" spans="1:3">
      <c r="A4845" s="5">
        <v>4843</v>
      </c>
      <c r="B4845" s="53"/>
      <c r="C4845" s="53"/>
    </row>
    <row r="4846" spans="1:3">
      <c r="A4846" s="5">
        <v>4844</v>
      </c>
      <c r="B4846" s="53"/>
      <c r="C4846" s="53"/>
    </row>
    <row r="4847" spans="1:3">
      <c r="A4847" s="5">
        <v>4845</v>
      </c>
      <c r="B4847" s="53"/>
      <c r="C4847" s="53"/>
    </row>
    <row r="4848" spans="1:3">
      <c r="A4848" s="5">
        <v>4846</v>
      </c>
      <c r="B4848" s="53"/>
      <c r="C4848" s="53"/>
    </row>
    <row r="4849" spans="1:3">
      <c r="A4849" s="5">
        <v>4847</v>
      </c>
      <c r="B4849" s="53"/>
      <c r="C4849" s="53"/>
    </row>
    <row r="4850" spans="1:3">
      <c r="A4850" s="5">
        <v>4848</v>
      </c>
      <c r="B4850" s="53"/>
      <c r="C4850" s="53"/>
    </row>
    <row r="4851" spans="1:3">
      <c r="A4851" s="5">
        <v>4849</v>
      </c>
      <c r="B4851" s="53"/>
      <c r="C4851" s="53"/>
    </row>
    <row r="4852" spans="1:3">
      <c r="A4852" s="5">
        <v>4850</v>
      </c>
      <c r="B4852" s="53"/>
      <c r="C4852" s="53"/>
    </row>
    <row r="4853" spans="1:3">
      <c r="A4853" s="5">
        <v>4851</v>
      </c>
      <c r="B4853" s="53"/>
      <c r="C4853" s="53"/>
    </row>
    <row r="4854" spans="1:3">
      <c r="A4854" s="5">
        <v>4852</v>
      </c>
      <c r="B4854" s="53"/>
      <c r="C4854" s="53"/>
    </row>
    <row r="4855" spans="1:3">
      <c r="A4855" s="5">
        <v>4853</v>
      </c>
      <c r="B4855" s="53"/>
      <c r="C4855" s="53"/>
    </row>
    <row r="4856" spans="1:3">
      <c r="A4856" s="5">
        <v>4854</v>
      </c>
      <c r="B4856" s="53"/>
      <c r="C4856" s="53"/>
    </row>
    <row r="4857" spans="1:3">
      <c r="A4857" s="5">
        <v>4855</v>
      </c>
      <c r="B4857" s="53"/>
      <c r="C4857" s="53"/>
    </row>
    <row r="4858" spans="1:3">
      <c r="A4858" s="5">
        <v>4856</v>
      </c>
      <c r="B4858" s="53"/>
      <c r="C4858" s="53"/>
    </row>
    <row r="4859" spans="1:3">
      <c r="A4859" s="5">
        <v>4857</v>
      </c>
      <c r="B4859" s="53"/>
      <c r="C4859" s="53"/>
    </row>
    <row r="4860" spans="1:3">
      <c r="A4860" s="5">
        <v>4858</v>
      </c>
      <c r="B4860" s="53"/>
      <c r="C4860" s="53"/>
    </row>
    <row r="4861" spans="1:3">
      <c r="A4861" s="5">
        <v>4859</v>
      </c>
      <c r="B4861" s="53"/>
      <c r="C4861" s="53"/>
    </row>
    <row r="4862" spans="1:3">
      <c r="A4862" s="5">
        <v>4860</v>
      </c>
      <c r="B4862" s="53"/>
      <c r="C4862" s="53"/>
    </row>
    <row r="4863" spans="1:3">
      <c r="A4863" s="5">
        <v>4861</v>
      </c>
      <c r="B4863" s="53"/>
      <c r="C4863" s="53"/>
    </row>
    <row r="4864" spans="1:3">
      <c r="A4864" s="5">
        <v>4862</v>
      </c>
      <c r="B4864" s="53"/>
      <c r="C4864" s="53"/>
    </row>
    <row r="4865" spans="1:3">
      <c r="A4865" s="5">
        <v>4863</v>
      </c>
      <c r="B4865" s="53"/>
      <c r="C4865" s="53"/>
    </row>
    <row r="4866" spans="1:3">
      <c r="A4866" s="5">
        <v>4864</v>
      </c>
      <c r="B4866" s="53"/>
      <c r="C4866" s="53"/>
    </row>
    <row r="4867" spans="1:3">
      <c r="A4867" s="5">
        <v>4865</v>
      </c>
      <c r="B4867" s="53"/>
      <c r="C4867" s="53"/>
    </row>
    <row r="4868" spans="1:3">
      <c r="A4868" s="5">
        <v>4866</v>
      </c>
      <c r="B4868" s="53"/>
      <c r="C4868" s="53"/>
    </row>
    <row r="4869" spans="1:3">
      <c r="A4869" s="5">
        <v>4867</v>
      </c>
      <c r="B4869" s="53"/>
      <c r="C4869" s="53"/>
    </row>
    <row r="4870" spans="1:3">
      <c r="A4870" s="5">
        <v>4868</v>
      </c>
      <c r="B4870" s="53"/>
      <c r="C4870" s="53"/>
    </row>
    <row r="4871" spans="1:3">
      <c r="A4871" s="5">
        <v>4869</v>
      </c>
      <c r="B4871" s="53"/>
      <c r="C4871" s="53"/>
    </row>
    <row r="4872" spans="1:3">
      <c r="A4872" s="5">
        <v>4870</v>
      </c>
      <c r="B4872" s="53"/>
      <c r="C4872" s="53"/>
    </row>
    <row r="4873" spans="1:3">
      <c r="A4873" s="5">
        <v>4871</v>
      </c>
      <c r="B4873" s="53"/>
      <c r="C4873" s="53"/>
    </row>
    <row r="4874" spans="1:3">
      <c r="A4874" s="5">
        <v>4872</v>
      </c>
      <c r="B4874" s="53"/>
      <c r="C4874" s="53"/>
    </row>
    <row r="4875" spans="1:3">
      <c r="A4875" s="5">
        <v>4873</v>
      </c>
      <c r="B4875" s="53"/>
      <c r="C4875" s="53"/>
    </row>
    <row r="4876" spans="1:3">
      <c r="A4876" s="5">
        <v>4874</v>
      </c>
      <c r="B4876" s="53"/>
      <c r="C4876" s="53"/>
    </row>
    <row r="4877" spans="1:3">
      <c r="A4877" s="5">
        <v>4875</v>
      </c>
      <c r="B4877" s="53"/>
      <c r="C4877" s="53"/>
    </row>
    <row r="4878" spans="1:3">
      <c r="A4878" s="5">
        <v>4876</v>
      </c>
      <c r="B4878" s="53"/>
      <c r="C4878" s="53"/>
    </row>
    <row r="4879" spans="1:3">
      <c r="A4879" s="5">
        <v>4877</v>
      </c>
      <c r="B4879" s="53"/>
      <c r="C4879" s="53"/>
    </row>
    <row r="4880" spans="1:3">
      <c r="A4880" s="5">
        <v>4878</v>
      </c>
      <c r="B4880" s="53"/>
      <c r="C4880" s="53"/>
    </row>
    <row r="4881" spans="1:3">
      <c r="A4881" s="5">
        <v>4879</v>
      </c>
      <c r="B4881" s="53"/>
      <c r="C4881" s="53"/>
    </row>
    <row r="4882" spans="1:3">
      <c r="A4882" s="5">
        <v>4880</v>
      </c>
      <c r="B4882" s="53"/>
      <c r="C4882" s="53"/>
    </row>
    <row r="4883" spans="1:3">
      <c r="A4883" s="5">
        <v>4881</v>
      </c>
      <c r="B4883" s="53"/>
      <c r="C4883" s="53"/>
    </row>
    <row r="4884" spans="1:3">
      <c r="A4884" s="5">
        <v>4882</v>
      </c>
      <c r="B4884" s="53"/>
      <c r="C4884" s="53"/>
    </row>
    <row r="4885" spans="1:3">
      <c r="A4885" s="5">
        <v>4883</v>
      </c>
      <c r="B4885" s="53"/>
      <c r="C4885" s="53"/>
    </row>
    <row r="4886" spans="1:3">
      <c r="A4886" s="5">
        <v>4884</v>
      </c>
      <c r="B4886" s="53"/>
      <c r="C4886" s="53"/>
    </row>
    <row r="4887" spans="1:3">
      <c r="A4887" s="5">
        <v>4885</v>
      </c>
      <c r="B4887" s="53"/>
      <c r="C4887" s="53"/>
    </row>
    <row r="4888" spans="1:3">
      <c r="A4888" s="5">
        <v>4886</v>
      </c>
      <c r="B4888" s="53"/>
      <c r="C4888" s="53"/>
    </row>
    <row r="4889" spans="1:3">
      <c r="A4889" s="5">
        <v>4887</v>
      </c>
      <c r="B4889" s="53"/>
      <c r="C4889" s="53"/>
    </row>
    <row r="4890" spans="1:3">
      <c r="A4890" s="5">
        <v>4888</v>
      </c>
      <c r="B4890" s="53"/>
      <c r="C4890" s="53"/>
    </row>
    <row r="4891" spans="1:3">
      <c r="A4891" s="5">
        <v>4889</v>
      </c>
      <c r="B4891" s="53"/>
      <c r="C4891" s="53"/>
    </row>
    <row r="4892" spans="1:3">
      <c r="A4892" s="5">
        <v>4890</v>
      </c>
      <c r="B4892" s="53"/>
      <c r="C4892" s="53"/>
    </row>
    <row r="4893" spans="1:3">
      <c r="A4893" s="5">
        <v>4891</v>
      </c>
      <c r="B4893" s="53"/>
      <c r="C4893" s="53"/>
    </row>
    <row r="4894" spans="1:3">
      <c r="A4894" s="5">
        <v>4892</v>
      </c>
      <c r="B4894" s="53"/>
      <c r="C4894" s="53"/>
    </row>
    <row r="4895" spans="1:3">
      <c r="A4895" s="5">
        <v>4893</v>
      </c>
      <c r="B4895" s="53"/>
      <c r="C4895" s="53"/>
    </row>
    <row r="4896" spans="1:3">
      <c r="A4896" s="5">
        <v>4894</v>
      </c>
      <c r="B4896" s="53"/>
      <c r="C4896" s="53"/>
    </row>
    <row r="4897" spans="1:3">
      <c r="A4897" s="5">
        <v>4895</v>
      </c>
      <c r="B4897" s="53"/>
      <c r="C4897" s="53"/>
    </row>
    <row r="4898" spans="1:3">
      <c r="A4898" s="5">
        <v>4896</v>
      </c>
      <c r="B4898" s="53"/>
      <c r="C4898" s="53"/>
    </row>
    <row r="4899" spans="1:3">
      <c r="A4899" s="5">
        <v>4897</v>
      </c>
      <c r="B4899" s="53"/>
      <c r="C4899" s="53"/>
    </row>
    <row r="4900" spans="1:3">
      <c r="A4900" s="5">
        <v>4898</v>
      </c>
      <c r="B4900" s="53"/>
      <c r="C4900" s="53"/>
    </row>
    <row r="4901" spans="1:3">
      <c r="A4901" s="5">
        <v>4899</v>
      </c>
      <c r="B4901" s="53"/>
      <c r="C4901" s="53"/>
    </row>
    <row r="4902" spans="1:3">
      <c r="A4902" s="5">
        <v>4900</v>
      </c>
      <c r="B4902" s="53"/>
      <c r="C4902" s="53"/>
    </row>
    <row r="4903" spans="1:3">
      <c r="A4903" s="5">
        <v>4901</v>
      </c>
      <c r="B4903" s="53"/>
      <c r="C4903" s="53"/>
    </row>
    <row r="4904" spans="1:3">
      <c r="A4904" s="5">
        <v>4902</v>
      </c>
      <c r="B4904" s="53"/>
      <c r="C4904" s="53"/>
    </row>
    <row r="4905" spans="1:3">
      <c r="A4905" s="5">
        <v>4903</v>
      </c>
      <c r="B4905" s="53"/>
      <c r="C4905" s="53"/>
    </row>
    <row r="4906" spans="1:3">
      <c r="A4906" s="5">
        <v>4904</v>
      </c>
      <c r="B4906" s="53"/>
      <c r="C4906" s="53"/>
    </row>
    <row r="4907" spans="1:3">
      <c r="A4907" s="5">
        <v>4905</v>
      </c>
      <c r="B4907" s="53"/>
      <c r="C4907" s="53"/>
    </row>
    <row r="4908" spans="1:3">
      <c r="A4908" s="5">
        <v>4906</v>
      </c>
      <c r="B4908" s="53"/>
      <c r="C4908" s="53"/>
    </row>
    <row r="4909" spans="1:3">
      <c r="A4909" s="5">
        <v>4907</v>
      </c>
      <c r="B4909" s="53"/>
      <c r="C4909" s="53"/>
    </row>
    <row r="4910" spans="1:3">
      <c r="A4910" s="5">
        <v>4908</v>
      </c>
      <c r="B4910" s="53"/>
      <c r="C4910" s="53"/>
    </row>
    <row r="4911" spans="1:3">
      <c r="A4911" s="5">
        <v>4909</v>
      </c>
      <c r="B4911" s="53"/>
      <c r="C4911" s="53"/>
    </row>
    <row r="4912" spans="1:3">
      <c r="A4912" s="5">
        <v>4910</v>
      </c>
      <c r="B4912" s="53"/>
      <c r="C4912" s="53"/>
    </row>
    <row r="4913" spans="1:3">
      <c r="A4913" s="5">
        <v>4911</v>
      </c>
      <c r="B4913" s="53"/>
      <c r="C4913" s="53"/>
    </row>
    <row r="4914" spans="1:3">
      <c r="A4914" s="5">
        <v>4912</v>
      </c>
      <c r="B4914" s="53"/>
      <c r="C4914" s="53"/>
    </row>
    <row r="4915" spans="1:3">
      <c r="A4915" s="5">
        <v>4913</v>
      </c>
      <c r="B4915" s="53"/>
      <c r="C4915" s="53"/>
    </row>
    <row r="4916" spans="1:3">
      <c r="A4916" s="5">
        <v>4914</v>
      </c>
      <c r="B4916" s="53"/>
      <c r="C4916" s="53"/>
    </row>
    <row r="4917" spans="1:3">
      <c r="A4917" s="5">
        <v>4915</v>
      </c>
      <c r="B4917" s="53"/>
      <c r="C4917" s="53"/>
    </row>
    <row r="4918" spans="1:3">
      <c r="A4918" s="5">
        <v>4916</v>
      </c>
      <c r="B4918" s="53"/>
      <c r="C4918" s="53"/>
    </row>
    <row r="4919" spans="1:3">
      <c r="A4919" s="5">
        <v>4917</v>
      </c>
      <c r="B4919" s="53"/>
      <c r="C4919" s="53"/>
    </row>
    <row r="4920" spans="1:3">
      <c r="A4920" s="5">
        <v>4918</v>
      </c>
      <c r="B4920" s="53"/>
      <c r="C4920" s="53"/>
    </row>
    <row r="4921" spans="1:3">
      <c r="A4921" s="5">
        <v>4919</v>
      </c>
      <c r="B4921" s="53"/>
      <c r="C4921" s="53"/>
    </row>
    <row r="4922" spans="1:3">
      <c r="A4922" s="5">
        <v>4920</v>
      </c>
      <c r="B4922" s="53"/>
      <c r="C4922" s="53"/>
    </row>
    <row r="4923" spans="1:3">
      <c r="A4923" s="5">
        <v>4921</v>
      </c>
      <c r="B4923" s="53"/>
      <c r="C4923" s="53"/>
    </row>
    <row r="4924" spans="1:3">
      <c r="A4924" s="5">
        <v>4922</v>
      </c>
      <c r="B4924" s="53"/>
      <c r="C4924" s="53"/>
    </row>
    <row r="4925" spans="1:3">
      <c r="A4925" s="5">
        <v>4923</v>
      </c>
      <c r="B4925" s="53"/>
      <c r="C4925" s="53"/>
    </row>
    <row r="4926" spans="1:3">
      <c r="A4926" s="5">
        <v>4924</v>
      </c>
      <c r="B4926" s="53"/>
      <c r="C4926" s="53"/>
    </row>
    <row r="4927" spans="1:3">
      <c r="A4927" s="5">
        <v>4925</v>
      </c>
      <c r="B4927" s="53"/>
      <c r="C4927" s="53"/>
    </row>
    <row r="4928" spans="1:3">
      <c r="A4928" s="5">
        <v>4926</v>
      </c>
      <c r="B4928" s="53"/>
      <c r="C4928" s="53"/>
    </row>
    <row r="4929" spans="1:3">
      <c r="A4929" s="5">
        <v>4927</v>
      </c>
      <c r="B4929" s="53"/>
      <c r="C4929" s="53"/>
    </row>
    <row r="4930" spans="1:3">
      <c r="A4930" s="5">
        <v>4928</v>
      </c>
      <c r="B4930" s="53"/>
      <c r="C4930" s="53"/>
    </row>
    <row r="4931" spans="1:3">
      <c r="A4931" s="5">
        <v>4929</v>
      </c>
      <c r="B4931" s="53"/>
      <c r="C4931" s="53"/>
    </row>
    <row r="4932" spans="1:3">
      <c r="A4932" s="5">
        <v>4930</v>
      </c>
      <c r="B4932" s="53"/>
      <c r="C4932" s="53"/>
    </row>
    <row r="4933" spans="1:3">
      <c r="A4933" s="5">
        <v>4931</v>
      </c>
      <c r="B4933" s="53"/>
      <c r="C4933" s="53"/>
    </row>
    <row r="4934" spans="1:3">
      <c r="A4934" s="5">
        <v>4932</v>
      </c>
      <c r="B4934" s="53"/>
      <c r="C4934" s="53"/>
    </row>
    <row r="4935" spans="1:3">
      <c r="A4935" s="5">
        <v>4933</v>
      </c>
      <c r="B4935" s="53"/>
      <c r="C4935" s="53"/>
    </row>
    <row r="4936" spans="1:3">
      <c r="A4936" s="5">
        <v>4934</v>
      </c>
      <c r="B4936" s="53"/>
      <c r="C4936" s="53"/>
    </row>
    <row r="4937" spans="1:3">
      <c r="A4937" s="5">
        <v>4935</v>
      </c>
      <c r="B4937" s="53"/>
      <c r="C4937" s="53"/>
    </row>
    <row r="4938" spans="1:3">
      <c r="A4938" s="5">
        <v>4936</v>
      </c>
      <c r="B4938" s="53"/>
      <c r="C4938" s="53"/>
    </row>
    <row r="4939" spans="1:3">
      <c r="A4939" s="5">
        <v>4937</v>
      </c>
      <c r="B4939" s="53"/>
      <c r="C4939" s="53"/>
    </row>
    <row r="4940" spans="1:3">
      <c r="A4940" s="5">
        <v>4938</v>
      </c>
      <c r="B4940" s="53"/>
      <c r="C4940" s="53"/>
    </row>
    <row r="4941" spans="1:3">
      <c r="A4941" s="5">
        <v>4939</v>
      </c>
      <c r="B4941" s="53"/>
      <c r="C4941" s="53"/>
    </row>
    <row r="4942" spans="1:3">
      <c r="A4942" s="5">
        <v>4940</v>
      </c>
      <c r="B4942" s="53"/>
      <c r="C4942" s="53"/>
    </row>
    <row r="4943" spans="1:3">
      <c r="A4943" s="5">
        <v>4941</v>
      </c>
      <c r="B4943" s="53"/>
      <c r="C4943" s="53"/>
    </row>
    <row r="4944" spans="1:3">
      <c r="A4944" s="5">
        <v>4942</v>
      </c>
      <c r="B4944" s="53"/>
      <c r="C4944" s="53"/>
    </row>
    <row r="4945" spans="1:3">
      <c r="A4945" s="5">
        <v>4943</v>
      </c>
      <c r="B4945" s="53"/>
      <c r="C4945" s="53"/>
    </row>
    <row r="4946" spans="1:3">
      <c r="A4946" s="5">
        <v>4944</v>
      </c>
      <c r="B4946" s="53"/>
      <c r="C4946" s="53"/>
    </row>
    <row r="4947" spans="1:3">
      <c r="A4947" s="5">
        <v>4945</v>
      </c>
      <c r="B4947" s="53"/>
      <c r="C4947" s="53"/>
    </row>
    <row r="4948" spans="1:3">
      <c r="A4948" s="5">
        <v>4946</v>
      </c>
      <c r="B4948" s="53"/>
      <c r="C4948" s="53"/>
    </row>
    <row r="4949" spans="1:3">
      <c r="A4949" s="5">
        <v>4947</v>
      </c>
      <c r="B4949" s="53"/>
      <c r="C4949" s="53"/>
    </row>
    <row r="4950" spans="1:3">
      <c r="A4950" s="5">
        <v>4948</v>
      </c>
      <c r="B4950" s="53"/>
      <c r="C4950" s="53"/>
    </row>
    <row r="4951" spans="1:3">
      <c r="A4951" s="5">
        <v>4949</v>
      </c>
      <c r="B4951" s="53"/>
      <c r="C4951" s="53"/>
    </row>
    <row r="4952" spans="1:3">
      <c r="A4952" s="5">
        <v>4950</v>
      </c>
      <c r="B4952" s="53"/>
      <c r="C4952" s="53"/>
    </row>
    <row r="4953" spans="1:3">
      <c r="A4953" s="5">
        <v>4951</v>
      </c>
      <c r="B4953" s="53"/>
      <c r="C4953" s="53"/>
    </row>
    <row r="4954" spans="1:3">
      <c r="A4954" s="5">
        <v>4952</v>
      </c>
      <c r="B4954" s="53"/>
      <c r="C4954" s="53"/>
    </row>
    <row r="4955" spans="1:3">
      <c r="A4955" s="5">
        <v>4953</v>
      </c>
      <c r="B4955" s="53"/>
      <c r="C4955" s="53"/>
    </row>
    <row r="4956" spans="1:3">
      <c r="A4956" s="5">
        <v>4954</v>
      </c>
      <c r="B4956" s="53"/>
      <c r="C4956" s="53"/>
    </row>
    <row r="4957" spans="1:3">
      <c r="A4957" s="5">
        <v>4955</v>
      </c>
      <c r="B4957" s="53"/>
      <c r="C4957" s="53"/>
    </row>
    <row r="4958" spans="1:3">
      <c r="A4958" s="5">
        <v>4956</v>
      </c>
      <c r="B4958" s="53"/>
      <c r="C4958" s="53"/>
    </row>
    <row r="4959" spans="1:3">
      <c r="A4959" s="5">
        <v>4957</v>
      </c>
      <c r="B4959" s="53"/>
      <c r="C4959" s="53"/>
    </row>
    <row r="4960" spans="1:3">
      <c r="A4960" s="5">
        <v>4958</v>
      </c>
      <c r="B4960" s="53"/>
      <c r="C4960" s="53"/>
    </row>
    <row r="4961" spans="1:3">
      <c r="A4961" s="5">
        <v>4959</v>
      </c>
      <c r="B4961" s="53"/>
      <c r="C4961" s="53"/>
    </row>
    <row r="4962" spans="1:3">
      <c r="A4962" s="5">
        <v>4960</v>
      </c>
      <c r="B4962" s="53"/>
      <c r="C4962" s="53"/>
    </row>
    <row r="4963" spans="1:3">
      <c r="A4963" s="5">
        <v>4961</v>
      </c>
      <c r="B4963" s="53"/>
      <c r="C4963" s="53"/>
    </row>
    <row r="4964" spans="1:3">
      <c r="A4964" s="5">
        <v>4962</v>
      </c>
      <c r="B4964" s="53"/>
      <c r="C4964" s="53"/>
    </row>
    <row r="4965" spans="1:3">
      <c r="A4965" s="5">
        <v>4963</v>
      </c>
      <c r="B4965" s="53"/>
      <c r="C4965" s="53"/>
    </row>
    <row r="4966" spans="1:3">
      <c r="A4966" s="5">
        <v>4964</v>
      </c>
      <c r="B4966" s="53"/>
      <c r="C4966" s="53"/>
    </row>
    <row r="4967" spans="1:3">
      <c r="A4967" s="5">
        <v>4965</v>
      </c>
      <c r="B4967" s="53"/>
      <c r="C4967" s="53"/>
    </row>
    <row r="4968" spans="1:3">
      <c r="A4968" s="5">
        <v>4966</v>
      </c>
      <c r="B4968" s="53"/>
      <c r="C4968" s="53"/>
    </row>
    <row r="4969" spans="1:3">
      <c r="A4969" s="5">
        <v>4967</v>
      </c>
      <c r="B4969" s="53"/>
      <c r="C4969" s="53"/>
    </row>
    <row r="4970" spans="1:3">
      <c r="A4970" s="5">
        <v>4968</v>
      </c>
      <c r="B4970" s="53"/>
      <c r="C4970" s="53"/>
    </row>
    <row r="4971" spans="1:3">
      <c r="A4971" s="5">
        <v>4969</v>
      </c>
      <c r="B4971" s="53"/>
      <c r="C4971" s="53"/>
    </row>
    <row r="4972" spans="1:3">
      <c r="A4972" s="5">
        <v>4970</v>
      </c>
      <c r="B4972" s="53"/>
      <c r="C4972" s="53"/>
    </row>
    <row r="4973" spans="1:3">
      <c r="A4973" s="5">
        <v>4971</v>
      </c>
      <c r="B4973" s="53"/>
      <c r="C4973" s="53"/>
    </row>
    <row r="4974" spans="1:3">
      <c r="A4974" s="5">
        <v>4972</v>
      </c>
      <c r="B4974" s="53"/>
      <c r="C4974" s="53"/>
    </row>
    <row r="4975" spans="1:3">
      <c r="A4975" s="5">
        <v>4973</v>
      </c>
      <c r="B4975" s="53"/>
      <c r="C4975" s="53"/>
    </row>
    <row r="4976" spans="1:3">
      <c r="A4976" s="5">
        <v>4974</v>
      </c>
      <c r="B4976" s="53"/>
      <c r="C4976" s="53"/>
    </row>
    <row r="4977" spans="1:3">
      <c r="A4977" s="5">
        <v>4975</v>
      </c>
      <c r="B4977" s="53"/>
      <c r="C4977" s="53"/>
    </row>
    <row r="4978" spans="1:3">
      <c r="A4978" s="5">
        <v>4976</v>
      </c>
      <c r="B4978" s="53"/>
      <c r="C4978" s="53"/>
    </row>
    <row r="4979" spans="1:3">
      <c r="A4979" s="5">
        <v>4977</v>
      </c>
      <c r="B4979" s="53"/>
      <c r="C4979" s="53"/>
    </row>
    <row r="4980" spans="1:3">
      <c r="A4980" s="5">
        <v>4978</v>
      </c>
      <c r="B4980" s="53"/>
      <c r="C4980" s="53"/>
    </row>
    <row r="4981" spans="1:3">
      <c r="A4981" s="5">
        <v>4979</v>
      </c>
      <c r="B4981" s="53"/>
      <c r="C4981" s="53"/>
    </row>
    <row r="4982" spans="1:3">
      <c r="A4982" s="5">
        <v>4980</v>
      </c>
      <c r="B4982" s="53"/>
      <c r="C4982" s="53"/>
    </row>
    <row r="4983" spans="1:3">
      <c r="A4983" s="5">
        <v>4981</v>
      </c>
      <c r="B4983" s="53"/>
      <c r="C4983" s="53"/>
    </row>
    <row r="4984" spans="1:3">
      <c r="A4984" s="5">
        <v>4982</v>
      </c>
      <c r="B4984" s="53"/>
      <c r="C4984" s="53"/>
    </row>
    <row r="4985" spans="1:3">
      <c r="A4985" s="5">
        <v>4983</v>
      </c>
      <c r="B4985" s="53"/>
      <c r="C4985" s="53"/>
    </row>
    <row r="4986" spans="1:3">
      <c r="A4986" s="5">
        <v>4984</v>
      </c>
      <c r="B4986" s="53"/>
      <c r="C4986" s="53"/>
    </row>
    <row r="4987" spans="1:3">
      <c r="A4987" s="5">
        <v>4985</v>
      </c>
      <c r="B4987" s="53"/>
      <c r="C4987" s="53"/>
    </row>
    <row r="4988" spans="1:3">
      <c r="A4988" s="5">
        <v>4986</v>
      </c>
      <c r="B4988" s="53"/>
      <c r="C4988" s="53"/>
    </row>
    <row r="4989" spans="1:3">
      <c r="A4989" s="5">
        <v>4987</v>
      </c>
      <c r="B4989" s="53"/>
      <c r="C4989" s="53"/>
    </row>
    <row r="4990" spans="1:3">
      <c r="A4990" s="5">
        <v>4988</v>
      </c>
      <c r="B4990" s="53"/>
      <c r="C4990" s="53"/>
    </row>
    <row r="4991" spans="1:3">
      <c r="A4991" s="5">
        <v>4989</v>
      </c>
      <c r="B4991" s="53"/>
      <c r="C4991" s="53"/>
    </row>
    <row r="4992" spans="1:3">
      <c r="A4992" s="5">
        <v>4990</v>
      </c>
      <c r="B4992" s="53"/>
      <c r="C4992" s="53"/>
    </row>
    <row r="4993" spans="1:3">
      <c r="A4993" s="5">
        <v>4991</v>
      </c>
      <c r="B4993" s="53"/>
      <c r="C4993" s="53"/>
    </row>
    <row r="4994" spans="1:3">
      <c r="A4994" s="5">
        <v>4992</v>
      </c>
      <c r="B4994" s="53"/>
      <c r="C4994" s="53"/>
    </row>
    <row r="4995" spans="1:3">
      <c r="A4995" s="5">
        <v>4993</v>
      </c>
      <c r="B4995" s="53"/>
      <c r="C4995" s="53"/>
    </row>
    <row r="4996" spans="1:3">
      <c r="A4996" s="5">
        <v>4994</v>
      </c>
      <c r="B4996" s="53"/>
      <c r="C4996" s="53"/>
    </row>
    <row r="4997" spans="1:3">
      <c r="A4997" s="5">
        <v>4995</v>
      </c>
      <c r="B4997" s="53"/>
      <c r="C4997" s="53"/>
    </row>
    <row r="4998" spans="1:3">
      <c r="A4998" s="5">
        <v>4996</v>
      </c>
      <c r="B4998" s="53"/>
      <c r="C4998" s="53"/>
    </row>
    <row r="4999" spans="1:3">
      <c r="A4999" s="5">
        <v>4997</v>
      </c>
      <c r="B4999" s="53"/>
      <c r="C4999" s="53"/>
    </row>
    <row r="5000" spans="1:3">
      <c r="A5000" s="5">
        <v>4998</v>
      </c>
      <c r="B5000" s="53"/>
      <c r="C5000" s="53"/>
    </row>
    <row r="5001" spans="1:3">
      <c r="A5001" s="5">
        <v>4999</v>
      </c>
      <c r="B5001" s="53"/>
      <c r="C5001" s="53"/>
    </row>
    <row r="5002" spans="1:3">
      <c r="A5002" s="5">
        <v>5000</v>
      </c>
      <c r="B5002" s="53"/>
      <c r="C5002" s="53"/>
    </row>
    <row r="5003" spans="1:3">
      <c r="A5003" s="5">
        <v>5001</v>
      </c>
      <c r="B5003" s="53"/>
      <c r="C5003" s="53"/>
    </row>
    <row r="5004" spans="1:3">
      <c r="A5004" s="5">
        <v>5002</v>
      </c>
      <c r="B5004" s="53"/>
      <c r="C5004" s="53"/>
    </row>
    <row r="5005" spans="1:3">
      <c r="A5005" s="5">
        <v>5003</v>
      </c>
      <c r="B5005" s="53"/>
      <c r="C5005" s="53"/>
    </row>
    <row r="5006" spans="1:3">
      <c r="A5006" s="5">
        <v>5004</v>
      </c>
      <c r="B5006" s="53"/>
      <c r="C5006" s="53"/>
    </row>
    <row r="5007" spans="1:3">
      <c r="A5007" s="5">
        <v>5005</v>
      </c>
      <c r="B5007" s="53"/>
      <c r="C5007" s="53"/>
    </row>
    <row r="5008" spans="1:3">
      <c r="A5008" s="5">
        <v>5006</v>
      </c>
      <c r="B5008" s="53"/>
      <c r="C5008" s="53"/>
    </row>
    <row r="5009" spans="1:3">
      <c r="A5009" s="5">
        <v>5007</v>
      </c>
      <c r="B5009" s="53"/>
      <c r="C5009" s="53"/>
    </row>
    <row r="5010" spans="1:3">
      <c r="A5010" s="5">
        <v>5008</v>
      </c>
      <c r="B5010" s="53"/>
      <c r="C5010" s="53"/>
    </row>
    <row r="5011" spans="1:3">
      <c r="A5011" s="5">
        <v>5009</v>
      </c>
      <c r="B5011" s="53"/>
      <c r="C5011" s="53"/>
    </row>
    <row r="5012" spans="1:3">
      <c r="A5012" s="5">
        <v>5010</v>
      </c>
      <c r="B5012" s="53"/>
      <c r="C5012" s="53"/>
    </row>
    <row r="5013" spans="1:3">
      <c r="A5013" s="5">
        <v>5011</v>
      </c>
      <c r="B5013" s="53"/>
      <c r="C5013" s="53"/>
    </row>
    <row r="5014" spans="1:3">
      <c r="A5014" s="5">
        <v>5012</v>
      </c>
      <c r="B5014" s="53"/>
      <c r="C5014" s="53"/>
    </row>
    <row r="5015" spans="1:3">
      <c r="A5015" s="5">
        <v>5013</v>
      </c>
      <c r="B5015" s="53"/>
      <c r="C5015" s="53"/>
    </row>
    <row r="5016" spans="1:3">
      <c r="A5016" s="5">
        <v>5014</v>
      </c>
      <c r="B5016" s="53"/>
      <c r="C5016" s="53"/>
    </row>
    <row r="5017" spans="1:3">
      <c r="A5017" s="5">
        <v>5015</v>
      </c>
      <c r="B5017" s="53"/>
      <c r="C5017" s="53"/>
    </row>
    <row r="5018" spans="1:3">
      <c r="A5018" s="5">
        <v>5016</v>
      </c>
      <c r="B5018" s="53"/>
      <c r="C5018" s="53"/>
    </row>
    <row r="5019" spans="1:3">
      <c r="A5019" s="5">
        <v>5017</v>
      </c>
      <c r="B5019" s="53"/>
      <c r="C5019" s="53"/>
    </row>
    <row r="5020" spans="1:3">
      <c r="A5020" s="5">
        <v>5018</v>
      </c>
      <c r="B5020" s="53"/>
      <c r="C5020" s="53"/>
    </row>
    <row r="5021" spans="1:3">
      <c r="A5021" s="5">
        <v>5019</v>
      </c>
      <c r="B5021" s="53"/>
      <c r="C5021" s="53"/>
    </row>
    <row r="5022" spans="1:3">
      <c r="A5022" s="5">
        <v>5020</v>
      </c>
      <c r="B5022" s="53"/>
      <c r="C5022" s="53"/>
    </row>
    <row r="5023" spans="1:3">
      <c r="A5023" s="5">
        <v>5021</v>
      </c>
      <c r="B5023" s="53"/>
      <c r="C5023" s="53"/>
    </row>
    <row r="5024" spans="1:3">
      <c r="A5024" s="5">
        <v>5022</v>
      </c>
      <c r="B5024" s="53"/>
      <c r="C5024" s="53"/>
    </row>
    <row r="5025" spans="1:3">
      <c r="A5025" s="5">
        <v>5023</v>
      </c>
      <c r="B5025" s="53"/>
      <c r="C5025" s="53"/>
    </row>
    <row r="5026" spans="1:3">
      <c r="A5026" s="5">
        <v>5024</v>
      </c>
      <c r="B5026" s="53"/>
      <c r="C5026" s="53"/>
    </row>
    <row r="5027" spans="1:3">
      <c r="A5027" s="5">
        <v>5025</v>
      </c>
      <c r="B5027" s="53"/>
      <c r="C5027" s="53"/>
    </row>
    <row r="5028" spans="1:3">
      <c r="A5028" s="5">
        <v>5026</v>
      </c>
      <c r="B5028" s="53"/>
      <c r="C5028" s="53"/>
    </row>
    <row r="5029" spans="1:3">
      <c r="A5029" s="5">
        <v>5027</v>
      </c>
      <c r="B5029" s="53"/>
      <c r="C5029" s="53"/>
    </row>
    <row r="5030" spans="1:3">
      <c r="A5030" s="5">
        <v>5028</v>
      </c>
      <c r="B5030" s="53"/>
      <c r="C5030" s="53"/>
    </row>
    <row r="5031" spans="1:3">
      <c r="A5031" s="5">
        <v>5029</v>
      </c>
      <c r="B5031" s="53"/>
      <c r="C5031" s="53"/>
    </row>
    <row r="5032" spans="1:3">
      <c r="A5032" s="5">
        <v>5030</v>
      </c>
      <c r="B5032" s="53"/>
      <c r="C5032" s="53"/>
    </row>
    <row r="5033" spans="1:3">
      <c r="A5033" s="5">
        <v>5031</v>
      </c>
      <c r="B5033" s="53"/>
      <c r="C5033" s="53"/>
    </row>
    <row r="5034" spans="1:3">
      <c r="A5034" s="5">
        <v>5032</v>
      </c>
      <c r="B5034" s="53"/>
      <c r="C5034" s="53"/>
    </row>
    <row r="5035" spans="1:3">
      <c r="A5035" s="5">
        <v>5033</v>
      </c>
      <c r="B5035" s="53"/>
      <c r="C5035" s="53"/>
    </row>
    <row r="5036" spans="1:3">
      <c r="A5036" s="5">
        <v>5034</v>
      </c>
      <c r="B5036" s="53"/>
      <c r="C5036" s="53"/>
    </row>
    <row r="5037" spans="1:3">
      <c r="A5037" s="5">
        <v>5035</v>
      </c>
      <c r="B5037" s="53"/>
      <c r="C5037" s="53"/>
    </row>
    <row r="5038" spans="1:3">
      <c r="A5038" s="5">
        <v>5036</v>
      </c>
      <c r="B5038" s="53"/>
      <c r="C5038" s="53"/>
    </row>
    <row r="5039" spans="1:3">
      <c r="A5039" s="5">
        <v>5037</v>
      </c>
      <c r="B5039" s="53"/>
      <c r="C5039" s="53"/>
    </row>
    <row r="5040" spans="1:3">
      <c r="A5040" s="5">
        <v>5038</v>
      </c>
      <c r="B5040" s="53"/>
      <c r="C5040" s="53"/>
    </row>
    <row r="5041" spans="1:3">
      <c r="A5041" s="5">
        <v>5039</v>
      </c>
      <c r="B5041" s="53"/>
      <c r="C5041" s="53"/>
    </row>
    <row r="5042" spans="1:3">
      <c r="A5042" s="5">
        <v>5040</v>
      </c>
      <c r="B5042" s="53"/>
      <c r="C5042" s="53"/>
    </row>
    <row r="5043" spans="1:3">
      <c r="A5043" s="5">
        <v>5041</v>
      </c>
      <c r="B5043" s="53"/>
      <c r="C5043" s="53"/>
    </row>
    <row r="5044" spans="1:3">
      <c r="A5044" s="5">
        <v>5042</v>
      </c>
      <c r="B5044" s="53"/>
      <c r="C5044" s="53"/>
    </row>
    <row r="5045" spans="1:3">
      <c r="A5045" s="5">
        <v>5043</v>
      </c>
      <c r="B5045" s="53"/>
      <c r="C5045" s="53"/>
    </row>
    <row r="5046" spans="1:3">
      <c r="A5046" s="5">
        <v>5044</v>
      </c>
      <c r="B5046" s="53"/>
      <c r="C5046" s="53"/>
    </row>
    <row r="5047" spans="1:3">
      <c r="A5047" s="5">
        <v>5045</v>
      </c>
      <c r="B5047" s="53"/>
      <c r="C5047" s="53"/>
    </row>
    <row r="5048" spans="1:3">
      <c r="A5048" s="5">
        <v>5046</v>
      </c>
      <c r="B5048" s="53"/>
      <c r="C5048" s="53"/>
    </row>
    <row r="5049" spans="1:3">
      <c r="A5049" s="5">
        <v>5047</v>
      </c>
      <c r="B5049" s="53"/>
      <c r="C5049" s="53"/>
    </row>
    <row r="5050" spans="1:3">
      <c r="A5050" s="5">
        <v>5048</v>
      </c>
      <c r="B5050" s="53"/>
      <c r="C5050" s="53"/>
    </row>
    <row r="5051" spans="1:3">
      <c r="A5051" s="5">
        <v>5049</v>
      </c>
      <c r="B5051" s="53"/>
      <c r="C5051" s="53"/>
    </row>
    <row r="5052" spans="1:3">
      <c r="A5052" s="5">
        <v>5050</v>
      </c>
      <c r="B5052" s="53"/>
      <c r="C5052" s="53"/>
    </row>
    <row r="5053" spans="1:3">
      <c r="A5053" s="5">
        <v>5051</v>
      </c>
      <c r="B5053" s="53"/>
      <c r="C5053" s="53"/>
    </row>
    <row r="5054" spans="1:3">
      <c r="A5054" s="5">
        <v>5052</v>
      </c>
      <c r="B5054" s="53"/>
      <c r="C5054" s="53"/>
    </row>
    <row r="5055" spans="1:3">
      <c r="A5055" s="5">
        <v>5053</v>
      </c>
      <c r="B5055" s="53"/>
      <c r="C5055" s="53"/>
    </row>
    <row r="5056" spans="1:3">
      <c r="A5056" s="5">
        <v>5054</v>
      </c>
      <c r="B5056" s="53"/>
      <c r="C5056" s="53"/>
    </row>
    <row r="5057" spans="1:3">
      <c r="A5057" s="5">
        <v>5055</v>
      </c>
      <c r="B5057" s="53"/>
      <c r="C5057" s="53"/>
    </row>
    <row r="5058" spans="1:3">
      <c r="A5058" s="5">
        <v>5056</v>
      </c>
      <c r="B5058" s="53"/>
      <c r="C5058" s="53"/>
    </row>
    <row r="5059" spans="1:3">
      <c r="A5059" s="5">
        <v>5057</v>
      </c>
      <c r="B5059" s="53"/>
      <c r="C5059" s="53"/>
    </row>
    <row r="5060" spans="1:3">
      <c r="A5060" s="5">
        <v>5058</v>
      </c>
      <c r="B5060" s="53"/>
      <c r="C5060" s="53"/>
    </row>
    <row r="5061" spans="1:3">
      <c r="A5061" s="5">
        <v>5059</v>
      </c>
      <c r="B5061" s="53"/>
      <c r="C5061" s="53"/>
    </row>
    <row r="5062" spans="1:3">
      <c r="A5062" s="5">
        <v>5060</v>
      </c>
      <c r="B5062" s="53"/>
      <c r="C5062" s="53"/>
    </row>
    <row r="5063" spans="1:3">
      <c r="A5063" s="5">
        <v>5061</v>
      </c>
      <c r="B5063" s="53"/>
      <c r="C5063" s="53"/>
    </row>
    <row r="5064" spans="1:3">
      <c r="A5064" s="5">
        <v>5062</v>
      </c>
      <c r="B5064" s="53"/>
      <c r="C5064" s="53"/>
    </row>
    <row r="5065" spans="1:3">
      <c r="A5065" s="5">
        <v>5063</v>
      </c>
      <c r="B5065" s="53"/>
      <c r="C5065" s="53"/>
    </row>
    <row r="5066" spans="1:3">
      <c r="A5066" s="5">
        <v>5064</v>
      </c>
      <c r="B5066" s="53"/>
      <c r="C5066" s="53"/>
    </row>
    <row r="5067" spans="1:3">
      <c r="A5067" s="5">
        <v>5065</v>
      </c>
      <c r="B5067" s="53"/>
      <c r="C5067" s="53"/>
    </row>
    <row r="5068" spans="1:3">
      <c r="A5068" s="5">
        <v>5066</v>
      </c>
      <c r="B5068" s="53"/>
      <c r="C5068" s="53"/>
    </row>
    <row r="5069" spans="1:3">
      <c r="A5069" s="5">
        <v>5067</v>
      </c>
      <c r="B5069" s="53"/>
      <c r="C5069" s="53"/>
    </row>
    <row r="5070" spans="1:3">
      <c r="A5070" s="5">
        <v>5068</v>
      </c>
      <c r="B5070" s="53"/>
      <c r="C5070" s="53"/>
    </row>
    <row r="5071" spans="1:3">
      <c r="A5071" s="5">
        <v>5069</v>
      </c>
      <c r="B5071" s="53"/>
      <c r="C5071" s="53"/>
    </row>
    <row r="5072" spans="1:3">
      <c r="A5072" s="5">
        <v>5070</v>
      </c>
      <c r="B5072" s="53"/>
      <c r="C5072" s="53"/>
    </row>
    <row r="5073" spans="1:3">
      <c r="A5073" s="5">
        <v>5071</v>
      </c>
      <c r="B5073" s="53"/>
      <c r="C5073" s="53"/>
    </row>
    <row r="5074" spans="1:3">
      <c r="A5074" s="5">
        <v>5072</v>
      </c>
      <c r="B5074" s="53"/>
      <c r="C5074" s="53"/>
    </row>
    <row r="5075" spans="1:3">
      <c r="A5075" s="5">
        <v>5073</v>
      </c>
      <c r="B5075" s="53"/>
      <c r="C5075" s="53"/>
    </row>
    <row r="5076" spans="1:3">
      <c r="A5076" s="5">
        <v>5074</v>
      </c>
      <c r="B5076" s="53"/>
      <c r="C5076" s="53"/>
    </row>
    <row r="5077" spans="1:3">
      <c r="A5077" s="5">
        <v>5075</v>
      </c>
      <c r="B5077" s="53"/>
      <c r="C5077" s="53"/>
    </row>
    <row r="5078" spans="1:3">
      <c r="A5078" s="5">
        <v>5076</v>
      </c>
      <c r="B5078" s="53"/>
      <c r="C5078" s="53"/>
    </row>
    <row r="5079" spans="1:3">
      <c r="A5079" s="5">
        <v>5077</v>
      </c>
      <c r="B5079" s="53"/>
      <c r="C5079" s="53"/>
    </row>
    <row r="5080" spans="1:3">
      <c r="A5080" s="5">
        <v>5078</v>
      </c>
      <c r="B5080" s="53"/>
      <c r="C5080" s="53"/>
    </row>
    <row r="5081" spans="1:3">
      <c r="A5081" s="5">
        <v>5079</v>
      </c>
      <c r="B5081" s="53"/>
      <c r="C5081" s="53"/>
    </row>
    <row r="5082" spans="1:3">
      <c r="A5082" s="5">
        <v>5080</v>
      </c>
      <c r="B5082" s="53"/>
      <c r="C5082" s="53"/>
    </row>
    <row r="5083" spans="1:3">
      <c r="A5083" s="5">
        <v>5081</v>
      </c>
      <c r="B5083" s="53"/>
      <c r="C5083" s="53"/>
    </row>
    <row r="5084" spans="1:3">
      <c r="A5084" s="5">
        <v>5082</v>
      </c>
      <c r="B5084" s="53"/>
      <c r="C5084" s="53"/>
    </row>
    <row r="5085" spans="1:3">
      <c r="A5085" s="5">
        <v>5083</v>
      </c>
      <c r="B5085" s="53"/>
      <c r="C5085" s="53"/>
    </row>
    <row r="5086" spans="1:3">
      <c r="A5086" s="5">
        <v>5084</v>
      </c>
      <c r="B5086" s="53"/>
      <c r="C5086" s="53"/>
    </row>
    <row r="5087" spans="1:3">
      <c r="A5087" s="5">
        <v>5085</v>
      </c>
      <c r="B5087" s="53"/>
      <c r="C5087" s="53"/>
    </row>
    <row r="5088" spans="1:3">
      <c r="A5088" s="5">
        <v>5086</v>
      </c>
      <c r="B5088" s="53"/>
      <c r="C5088" s="53"/>
    </row>
    <row r="5089" spans="1:3">
      <c r="A5089" s="5">
        <v>5087</v>
      </c>
      <c r="B5089" s="53"/>
      <c r="C5089" s="53"/>
    </row>
    <row r="5090" spans="1:3">
      <c r="A5090" s="5">
        <v>5088</v>
      </c>
      <c r="B5090" s="53"/>
      <c r="C5090" s="53"/>
    </row>
    <row r="5091" spans="1:3">
      <c r="A5091" s="5">
        <v>5089</v>
      </c>
      <c r="B5091" s="53"/>
      <c r="C5091" s="53"/>
    </row>
    <row r="5092" spans="1:3">
      <c r="A5092" s="5">
        <v>5090</v>
      </c>
      <c r="B5092" s="53"/>
      <c r="C5092" s="53"/>
    </row>
    <row r="5093" spans="1:3">
      <c r="A5093" s="5">
        <v>5091</v>
      </c>
      <c r="B5093" s="53"/>
      <c r="C5093" s="53"/>
    </row>
    <row r="5094" spans="1:3">
      <c r="A5094" s="5">
        <v>5092</v>
      </c>
      <c r="B5094" s="53"/>
      <c r="C5094" s="53"/>
    </row>
    <row r="5095" spans="1:3">
      <c r="A5095" s="5">
        <v>5093</v>
      </c>
      <c r="B5095" s="53"/>
      <c r="C5095" s="53"/>
    </row>
    <row r="5096" spans="1:3">
      <c r="A5096" s="5">
        <v>5094</v>
      </c>
      <c r="B5096" s="53"/>
      <c r="C5096" s="53"/>
    </row>
    <row r="5097" spans="1:3">
      <c r="A5097" s="5">
        <v>5095</v>
      </c>
      <c r="B5097" s="53"/>
      <c r="C5097" s="53"/>
    </row>
    <row r="5098" spans="1:3">
      <c r="A5098" s="5">
        <v>5096</v>
      </c>
      <c r="B5098" s="53"/>
      <c r="C5098" s="53"/>
    </row>
    <row r="5099" spans="1:3">
      <c r="A5099" s="5">
        <v>5097</v>
      </c>
      <c r="B5099" s="53"/>
      <c r="C5099" s="53"/>
    </row>
    <row r="5100" spans="1:3">
      <c r="A5100" s="5">
        <v>5098</v>
      </c>
      <c r="B5100" s="53"/>
      <c r="C5100" s="53"/>
    </row>
    <row r="5101" spans="1:3">
      <c r="A5101" s="5">
        <v>5099</v>
      </c>
      <c r="B5101" s="53"/>
      <c r="C5101" s="53"/>
    </row>
    <row r="5102" spans="1:3">
      <c r="A5102" s="5">
        <v>5100</v>
      </c>
      <c r="B5102" s="53"/>
      <c r="C5102" s="53"/>
    </row>
    <row r="5103" spans="1:3">
      <c r="A5103" s="5">
        <v>5101</v>
      </c>
      <c r="B5103" s="53"/>
      <c r="C5103" s="53"/>
    </row>
    <row r="5104" spans="1:3">
      <c r="A5104" s="5">
        <v>5102</v>
      </c>
      <c r="B5104" s="53"/>
      <c r="C5104" s="53"/>
    </row>
    <row r="5105" spans="1:3">
      <c r="A5105" s="5">
        <v>5103</v>
      </c>
      <c r="B5105" s="53"/>
      <c r="C5105" s="53"/>
    </row>
    <row r="5106" spans="1:3">
      <c r="A5106" s="5">
        <v>5104</v>
      </c>
      <c r="B5106" s="53"/>
      <c r="C5106" s="53"/>
    </row>
    <row r="5107" spans="1:3">
      <c r="A5107" s="5">
        <v>5105</v>
      </c>
      <c r="B5107" s="53"/>
      <c r="C5107" s="53"/>
    </row>
    <row r="5108" spans="1:3">
      <c r="A5108" s="5">
        <v>5106</v>
      </c>
      <c r="B5108" s="53"/>
      <c r="C5108" s="53"/>
    </row>
    <row r="5109" spans="1:3">
      <c r="A5109" s="5">
        <v>5107</v>
      </c>
      <c r="B5109" s="53"/>
      <c r="C5109" s="53"/>
    </row>
    <row r="5110" spans="1:3">
      <c r="A5110" s="5">
        <v>5108</v>
      </c>
      <c r="B5110" s="53"/>
      <c r="C5110" s="53"/>
    </row>
    <row r="5111" spans="1:3">
      <c r="A5111" s="5">
        <v>5109</v>
      </c>
      <c r="B5111" s="53"/>
      <c r="C5111" s="53"/>
    </row>
    <row r="5112" spans="1:3">
      <c r="A5112" s="5">
        <v>5110</v>
      </c>
      <c r="B5112" s="53"/>
      <c r="C5112" s="53"/>
    </row>
    <row r="5113" spans="1:3">
      <c r="A5113" s="5">
        <v>5111</v>
      </c>
      <c r="B5113" s="53"/>
      <c r="C5113" s="53"/>
    </row>
    <row r="5114" spans="1:3">
      <c r="A5114" s="5">
        <v>5112</v>
      </c>
      <c r="B5114" s="53"/>
      <c r="C5114" s="53"/>
    </row>
    <row r="5115" spans="1:3">
      <c r="A5115" s="5">
        <v>5113</v>
      </c>
      <c r="B5115" s="53"/>
      <c r="C5115" s="53"/>
    </row>
    <row r="5116" spans="1:3">
      <c r="A5116" s="5">
        <v>5114</v>
      </c>
      <c r="B5116" s="53"/>
      <c r="C5116" s="53"/>
    </row>
    <row r="5117" spans="1:3">
      <c r="A5117" s="5">
        <v>5115</v>
      </c>
      <c r="B5117" s="53"/>
      <c r="C5117" s="53"/>
    </row>
    <row r="5118" spans="1:3">
      <c r="A5118" s="5">
        <v>5116</v>
      </c>
      <c r="B5118" s="53"/>
      <c r="C5118" s="53"/>
    </row>
    <row r="5119" spans="1:3">
      <c r="A5119" s="5">
        <v>5117</v>
      </c>
      <c r="B5119" s="53"/>
      <c r="C5119" s="53"/>
    </row>
    <row r="5120" spans="1:3">
      <c r="A5120" s="5">
        <v>5118</v>
      </c>
      <c r="B5120" s="53"/>
      <c r="C5120" s="53"/>
    </row>
    <row r="5121" spans="1:3">
      <c r="A5121" s="5">
        <v>5119</v>
      </c>
      <c r="B5121" s="53"/>
      <c r="C5121" s="53"/>
    </row>
    <row r="5122" spans="1:3">
      <c r="A5122" s="5">
        <v>5120</v>
      </c>
      <c r="B5122" s="53"/>
      <c r="C5122" s="53"/>
    </row>
    <row r="5123" spans="1:3">
      <c r="A5123" s="5">
        <v>5121</v>
      </c>
      <c r="B5123" s="53"/>
      <c r="C5123" s="53"/>
    </row>
    <row r="5124" spans="1:3">
      <c r="A5124" s="5">
        <v>5122</v>
      </c>
      <c r="B5124" s="53"/>
      <c r="C5124" s="53"/>
    </row>
    <row r="5125" spans="1:3">
      <c r="A5125" s="5">
        <v>5123</v>
      </c>
      <c r="B5125" s="53"/>
      <c r="C5125" s="53"/>
    </row>
    <row r="5126" spans="1:3">
      <c r="A5126" s="5">
        <v>5124</v>
      </c>
      <c r="B5126" s="53"/>
      <c r="C5126" s="53"/>
    </row>
    <row r="5127" spans="1:3">
      <c r="A5127" s="5">
        <v>5125</v>
      </c>
      <c r="B5127" s="53"/>
      <c r="C5127" s="53"/>
    </row>
    <row r="5128" spans="1:3">
      <c r="A5128" s="5">
        <v>5126</v>
      </c>
      <c r="B5128" s="53"/>
      <c r="C5128" s="53"/>
    </row>
    <row r="5129" spans="1:3">
      <c r="A5129" s="5">
        <v>5127</v>
      </c>
      <c r="B5129" s="53"/>
      <c r="C5129" s="53"/>
    </row>
    <row r="5130" spans="1:3">
      <c r="A5130" s="5">
        <v>5128</v>
      </c>
      <c r="B5130" s="53"/>
      <c r="C5130" s="53"/>
    </row>
    <row r="5131" spans="1:3">
      <c r="A5131" s="5">
        <v>5129</v>
      </c>
      <c r="B5131" s="53"/>
      <c r="C5131" s="53"/>
    </row>
    <row r="5132" spans="1:3">
      <c r="A5132" s="5">
        <v>5130</v>
      </c>
      <c r="B5132" s="53"/>
      <c r="C5132" s="53"/>
    </row>
    <row r="5133" spans="1:3">
      <c r="A5133" s="5">
        <v>5131</v>
      </c>
      <c r="B5133" s="53"/>
      <c r="C5133" s="53"/>
    </row>
    <row r="5134" spans="1:3">
      <c r="A5134" s="5">
        <v>5132</v>
      </c>
      <c r="B5134" s="53"/>
      <c r="C5134" s="53"/>
    </row>
    <row r="5135" spans="1:3">
      <c r="A5135" s="5">
        <v>5133</v>
      </c>
      <c r="B5135" s="53"/>
      <c r="C5135" s="53"/>
    </row>
    <row r="5136" spans="1:3">
      <c r="A5136" s="5">
        <v>5134</v>
      </c>
      <c r="B5136" s="53"/>
      <c r="C5136" s="53"/>
    </row>
    <row r="5137" spans="1:3">
      <c r="A5137" s="5">
        <v>5135</v>
      </c>
      <c r="B5137" s="53"/>
      <c r="C5137" s="53"/>
    </row>
    <row r="5138" spans="1:3">
      <c r="A5138" s="5">
        <v>5136</v>
      </c>
      <c r="B5138" s="53"/>
      <c r="C5138" s="53"/>
    </row>
    <row r="5139" spans="1:3">
      <c r="A5139" s="5">
        <v>5137</v>
      </c>
      <c r="B5139" s="53"/>
      <c r="C5139" s="53"/>
    </row>
    <row r="5140" spans="1:3">
      <c r="A5140" s="5">
        <v>5138</v>
      </c>
      <c r="B5140" s="53"/>
      <c r="C5140" s="53"/>
    </row>
    <row r="5141" spans="1:3">
      <c r="A5141" s="5">
        <v>5139</v>
      </c>
      <c r="B5141" s="53"/>
      <c r="C5141" s="53"/>
    </row>
    <row r="5142" spans="1:3">
      <c r="A5142" s="5">
        <v>5140</v>
      </c>
      <c r="B5142" s="53"/>
      <c r="C5142" s="53"/>
    </row>
    <row r="5143" spans="1:3">
      <c r="A5143" s="5">
        <v>5141</v>
      </c>
      <c r="B5143" s="53"/>
      <c r="C5143" s="53"/>
    </row>
    <row r="5144" spans="1:3">
      <c r="A5144" s="5">
        <v>5142</v>
      </c>
      <c r="B5144" s="53"/>
      <c r="C5144" s="53"/>
    </row>
    <row r="5145" spans="1:3">
      <c r="A5145" s="5">
        <v>5143</v>
      </c>
      <c r="B5145" s="53"/>
      <c r="C5145" s="53"/>
    </row>
    <row r="5146" spans="1:3">
      <c r="A5146" s="5">
        <v>5144</v>
      </c>
      <c r="B5146" s="53"/>
      <c r="C5146" s="53"/>
    </row>
    <row r="5147" spans="1:3">
      <c r="A5147" s="5">
        <v>5145</v>
      </c>
      <c r="B5147" s="53"/>
      <c r="C5147" s="53"/>
    </row>
    <row r="5148" spans="1:3">
      <c r="A5148" s="5">
        <v>5146</v>
      </c>
      <c r="B5148" s="53"/>
      <c r="C5148" s="53"/>
    </row>
    <row r="5149" spans="1:3">
      <c r="A5149" s="5">
        <v>5147</v>
      </c>
      <c r="B5149" s="53"/>
      <c r="C5149" s="53"/>
    </row>
    <row r="5150" spans="1:3">
      <c r="A5150" s="5">
        <v>5148</v>
      </c>
      <c r="B5150" s="53"/>
      <c r="C5150" s="53"/>
    </row>
    <row r="5151" spans="1:3">
      <c r="A5151" s="5">
        <v>5149</v>
      </c>
      <c r="B5151" s="53"/>
      <c r="C5151" s="53"/>
    </row>
    <row r="5152" spans="1:3">
      <c r="A5152" s="5">
        <v>5150</v>
      </c>
      <c r="B5152" s="53"/>
      <c r="C5152" s="53"/>
    </row>
    <row r="5153" spans="1:3">
      <c r="A5153" s="5">
        <v>5151</v>
      </c>
      <c r="B5153" s="53"/>
      <c r="C5153" s="53"/>
    </row>
    <row r="5154" spans="1:3">
      <c r="A5154" s="5">
        <v>5152</v>
      </c>
      <c r="B5154" s="53"/>
      <c r="C5154" s="53"/>
    </row>
    <row r="5155" spans="1:3">
      <c r="A5155" s="5">
        <v>5153</v>
      </c>
      <c r="B5155" s="53"/>
      <c r="C5155" s="53"/>
    </row>
    <row r="5156" spans="1:3">
      <c r="A5156" s="5">
        <v>5154</v>
      </c>
      <c r="B5156" s="53"/>
      <c r="C5156" s="53"/>
    </row>
    <row r="5157" spans="1:3">
      <c r="A5157" s="5">
        <v>5155</v>
      </c>
      <c r="B5157" s="53"/>
      <c r="C5157" s="53"/>
    </row>
    <row r="5158" spans="1:3">
      <c r="A5158" s="5">
        <v>5156</v>
      </c>
      <c r="B5158" s="53"/>
      <c r="C5158" s="53"/>
    </row>
    <row r="5159" spans="1:3">
      <c r="A5159" s="5">
        <v>5157</v>
      </c>
      <c r="B5159" s="53"/>
      <c r="C5159" s="53"/>
    </row>
    <row r="5160" spans="1:3">
      <c r="A5160" s="5">
        <v>5158</v>
      </c>
      <c r="B5160" s="53"/>
      <c r="C5160" s="53"/>
    </row>
    <row r="5161" spans="1:3">
      <c r="A5161" s="5">
        <v>5159</v>
      </c>
      <c r="B5161" s="53"/>
      <c r="C5161" s="53"/>
    </row>
    <row r="5162" spans="1:3">
      <c r="A5162" s="5">
        <v>5160</v>
      </c>
      <c r="B5162" s="53"/>
      <c r="C5162" s="53"/>
    </row>
    <row r="5163" spans="1:3">
      <c r="A5163" s="5">
        <v>5161</v>
      </c>
      <c r="B5163" s="53"/>
      <c r="C5163" s="53"/>
    </row>
    <row r="5164" spans="1:3">
      <c r="A5164" s="5">
        <v>5162</v>
      </c>
      <c r="B5164" s="53"/>
      <c r="C5164" s="53"/>
    </row>
    <row r="5165" spans="1:3">
      <c r="A5165" s="5">
        <v>5163</v>
      </c>
      <c r="B5165" s="53"/>
      <c r="C5165" s="53"/>
    </row>
    <row r="5166" spans="1:3">
      <c r="A5166" s="5">
        <v>5164</v>
      </c>
      <c r="B5166" s="53"/>
      <c r="C5166" s="53"/>
    </row>
    <row r="5167" spans="1:3">
      <c r="A5167" s="5">
        <v>5165</v>
      </c>
      <c r="B5167" s="53"/>
      <c r="C5167" s="53"/>
    </row>
    <row r="5168" spans="1:3">
      <c r="A5168" s="5">
        <v>5166</v>
      </c>
      <c r="B5168" s="53"/>
      <c r="C5168" s="53"/>
    </row>
    <row r="5169" spans="1:3">
      <c r="A5169" s="5">
        <v>5167</v>
      </c>
      <c r="B5169" s="53"/>
      <c r="C5169" s="53"/>
    </row>
    <row r="5170" spans="1:3">
      <c r="A5170" s="5">
        <v>5168</v>
      </c>
      <c r="B5170" s="53"/>
      <c r="C5170" s="53"/>
    </row>
    <row r="5171" spans="1:3">
      <c r="A5171" s="5">
        <v>5169</v>
      </c>
      <c r="B5171" s="53"/>
      <c r="C5171" s="53"/>
    </row>
    <row r="5172" spans="1:3">
      <c r="A5172" s="5">
        <v>5170</v>
      </c>
      <c r="B5172" s="53"/>
      <c r="C5172" s="53"/>
    </row>
    <row r="5173" spans="1:3">
      <c r="A5173" s="5">
        <v>5171</v>
      </c>
      <c r="B5173" s="53"/>
      <c r="C5173" s="53"/>
    </row>
    <row r="5174" spans="1:3">
      <c r="A5174" s="5">
        <v>5172</v>
      </c>
      <c r="B5174" s="53"/>
      <c r="C5174" s="53"/>
    </row>
    <row r="5175" spans="1:3">
      <c r="A5175" s="5">
        <v>5173</v>
      </c>
      <c r="B5175" s="53"/>
      <c r="C5175" s="53"/>
    </row>
    <row r="5176" spans="1:3">
      <c r="A5176" s="5">
        <v>5174</v>
      </c>
      <c r="B5176" s="53"/>
      <c r="C5176" s="53"/>
    </row>
    <row r="5177" spans="1:3">
      <c r="A5177" s="5">
        <v>5175</v>
      </c>
      <c r="B5177" s="53"/>
      <c r="C5177" s="53"/>
    </row>
    <row r="5178" spans="1:3">
      <c r="A5178" s="5">
        <v>5176</v>
      </c>
      <c r="B5178" s="53"/>
      <c r="C5178" s="53"/>
    </row>
    <row r="5179" spans="1:3">
      <c r="A5179" s="5">
        <v>5177</v>
      </c>
      <c r="B5179" s="53"/>
      <c r="C5179" s="53"/>
    </row>
    <row r="5180" spans="1:3">
      <c r="A5180" s="5">
        <v>5178</v>
      </c>
      <c r="B5180" s="53"/>
      <c r="C5180" s="53"/>
    </row>
    <row r="5181" spans="1:3">
      <c r="A5181" s="5">
        <v>5179</v>
      </c>
      <c r="B5181" s="53"/>
      <c r="C5181" s="53"/>
    </row>
    <row r="5182" spans="1:3">
      <c r="A5182" s="5">
        <v>5180</v>
      </c>
      <c r="B5182" s="53"/>
      <c r="C5182" s="53"/>
    </row>
    <row r="5183" spans="1:3">
      <c r="A5183" s="5">
        <v>5181</v>
      </c>
      <c r="B5183" s="53"/>
      <c r="C5183" s="53"/>
    </row>
    <row r="5184" spans="1:3">
      <c r="A5184" s="5">
        <v>5182</v>
      </c>
      <c r="B5184" s="53"/>
      <c r="C5184" s="53"/>
    </row>
    <row r="5185" spans="1:3">
      <c r="A5185" s="5">
        <v>5183</v>
      </c>
      <c r="B5185" s="53"/>
      <c r="C5185" s="53"/>
    </row>
    <row r="5186" spans="1:3">
      <c r="A5186" s="5">
        <v>5184</v>
      </c>
      <c r="B5186" s="53"/>
      <c r="C5186" s="53"/>
    </row>
    <row r="5187" spans="1:3">
      <c r="A5187" s="5">
        <v>5185</v>
      </c>
      <c r="B5187" s="53"/>
      <c r="C5187" s="53"/>
    </row>
    <row r="5188" spans="1:3">
      <c r="A5188" s="5">
        <v>5186</v>
      </c>
      <c r="B5188" s="53"/>
      <c r="C5188" s="53"/>
    </row>
    <row r="5189" spans="1:3">
      <c r="A5189" s="5">
        <v>5187</v>
      </c>
      <c r="B5189" s="53"/>
      <c r="C5189" s="53"/>
    </row>
    <row r="5190" spans="1:3">
      <c r="A5190" s="5">
        <v>5188</v>
      </c>
      <c r="B5190" s="53"/>
      <c r="C5190" s="53"/>
    </row>
    <row r="5191" spans="1:3">
      <c r="A5191" s="5">
        <v>5189</v>
      </c>
      <c r="B5191" s="53"/>
      <c r="C5191" s="53"/>
    </row>
    <row r="5192" spans="1:3">
      <c r="A5192" s="5">
        <v>5190</v>
      </c>
      <c r="B5192" s="53"/>
      <c r="C5192" s="53"/>
    </row>
    <row r="5193" spans="1:3">
      <c r="A5193" s="5">
        <v>5191</v>
      </c>
      <c r="B5193" s="53"/>
      <c r="C5193" s="53"/>
    </row>
    <row r="5194" spans="1:3">
      <c r="A5194" s="5">
        <v>5192</v>
      </c>
      <c r="B5194" s="53"/>
      <c r="C5194" s="53"/>
    </row>
    <row r="5195" spans="1:3">
      <c r="A5195" s="5">
        <v>5193</v>
      </c>
      <c r="B5195" s="53"/>
      <c r="C5195" s="53"/>
    </row>
    <row r="5196" spans="1:3">
      <c r="A5196" s="5">
        <v>5194</v>
      </c>
      <c r="B5196" s="53"/>
      <c r="C5196" s="53"/>
    </row>
    <row r="5197" spans="1:3">
      <c r="A5197" s="5">
        <v>5195</v>
      </c>
      <c r="B5197" s="53"/>
      <c r="C5197" s="53"/>
    </row>
    <row r="5198" spans="1:3">
      <c r="A5198" s="5">
        <v>5196</v>
      </c>
      <c r="B5198" s="53"/>
      <c r="C5198" s="53"/>
    </row>
    <row r="5199" spans="1:3">
      <c r="A5199" s="5">
        <v>5197</v>
      </c>
      <c r="B5199" s="53"/>
      <c r="C5199" s="53"/>
    </row>
    <row r="5200" spans="1:3">
      <c r="A5200" s="5">
        <v>5198</v>
      </c>
      <c r="B5200" s="53"/>
      <c r="C5200" s="53"/>
    </row>
    <row r="5201" spans="1:3">
      <c r="A5201" s="5">
        <v>5199</v>
      </c>
      <c r="B5201" s="53"/>
      <c r="C5201" s="53"/>
    </row>
    <row r="5202" spans="1:3">
      <c r="A5202" s="5">
        <v>5200</v>
      </c>
      <c r="B5202" s="53"/>
      <c r="C5202" s="53"/>
    </row>
    <row r="5203" spans="1:3">
      <c r="A5203" s="5">
        <v>5201</v>
      </c>
      <c r="B5203" s="53"/>
      <c r="C5203" s="53"/>
    </row>
    <row r="5204" spans="1:3">
      <c r="A5204" s="5">
        <v>5202</v>
      </c>
      <c r="B5204" s="53"/>
      <c r="C5204" s="53"/>
    </row>
    <row r="5205" spans="1:3">
      <c r="A5205" s="5">
        <v>5203</v>
      </c>
      <c r="B5205" s="53"/>
      <c r="C5205" s="53"/>
    </row>
    <row r="5206" spans="1:3">
      <c r="A5206" s="5">
        <v>5204</v>
      </c>
      <c r="B5206" s="53"/>
      <c r="C5206" s="53"/>
    </row>
    <row r="5207" spans="1:3">
      <c r="A5207" s="5">
        <v>5205</v>
      </c>
      <c r="B5207" s="53"/>
      <c r="C5207" s="53"/>
    </row>
    <row r="5208" spans="1:3">
      <c r="A5208" s="5">
        <v>5206</v>
      </c>
      <c r="B5208" s="53"/>
      <c r="C5208" s="53"/>
    </row>
    <row r="5209" spans="1:3">
      <c r="A5209" s="5">
        <v>5207</v>
      </c>
      <c r="B5209" s="53"/>
      <c r="C5209" s="53"/>
    </row>
    <row r="5210" spans="1:3">
      <c r="A5210" s="5">
        <v>5208</v>
      </c>
      <c r="B5210" s="53"/>
      <c r="C5210" s="53"/>
    </row>
    <row r="5211" spans="1:3">
      <c r="A5211" s="5">
        <v>5209</v>
      </c>
      <c r="B5211" s="53"/>
      <c r="C5211" s="53"/>
    </row>
    <row r="5212" spans="1:3">
      <c r="A5212" s="5">
        <v>5210</v>
      </c>
      <c r="B5212" s="53"/>
      <c r="C5212" s="53"/>
    </row>
    <row r="5213" spans="1:3">
      <c r="A5213" s="5">
        <v>5211</v>
      </c>
      <c r="B5213" s="53"/>
      <c r="C5213" s="53"/>
    </row>
    <row r="5214" spans="1:3">
      <c r="A5214" s="5">
        <v>5212</v>
      </c>
      <c r="B5214" s="53"/>
      <c r="C5214" s="53"/>
    </row>
    <row r="5215" spans="1:3">
      <c r="A5215" s="5">
        <v>5213</v>
      </c>
      <c r="B5215" s="53"/>
      <c r="C5215" s="53"/>
    </row>
    <row r="5216" spans="1:3">
      <c r="A5216" s="5">
        <v>5214</v>
      </c>
      <c r="B5216" s="53"/>
      <c r="C5216" s="53"/>
    </row>
    <row r="5217" spans="1:3">
      <c r="A5217" s="5">
        <v>5215</v>
      </c>
      <c r="B5217" s="53"/>
      <c r="C5217" s="53"/>
    </row>
    <row r="5218" spans="1:3">
      <c r="A5218" s="5">
        <v>5216</v>
      </c>
      <c r="B5218" s="53"/>
      <c r="C5218" s="53"/>
    </row>
    <row r="5219" spans="1:3">
      <c r="A5219" s="5">
        <v>5217</v>
      </c>
      <c r="B5219" s="53"/>
      <c r="C5219" s="53"/>
    </row>
    <row r="5220" spans="1:3">
      <c r="A5220" s="5">
        <v>5218</v>
      </c>
      <c r="B5220" s="53"/>
      <c r="C5220" s="53"/>
    </row>
    <row r="5221" spans="1:3">
      <c r="A5221" s="5">
        <v>5219</v>
      </c>
      <c r="B5221" s="53"/>
      <c r="C5221" s="53"/>
    </row>
    <row r="5222" spans="1:3">
      <c r="A5222" s="5">
        <v>5220</v>
      </c>
      <c r="B5222" s="53"/>
      <c r="C5222" s="53"/>
    </row>
    <row r="5223" spans="1:3">
      <c r="A5223" s="5">
        <v>5221</v>
      </c>
      <c r="B5223" s="53"/>
      <c r="C5223" s="53"/>
    </row>
    <row r="5224" spans="1:3">
      <c r="A5224" s="5">
        <v>5222</v>
      </c>
      <c r="B5224" s="53"/>
      <c r="C5224" s="53"/>
    </row>
    <row r="5225" spans="1:3">
      <c r="A5225" s="5">
        <v>5223</v>
      </c>
      <c r="B5225" s="53"/>
      <c r="C5225" s="53"/>
    </row>
    <row r="5226" spans="1:3">
      <c r="A5226" s="5">
        <v>5224</v>
      </c>
      <c r="B5226" s="53"/>
      <c r="C5226" s="53"/>
    </row>
    <row r="5227" spans="1:3">
      <c r="A5227" s="5">
        <v>5225</v>
      </c>
      <c r="B5227" s="53"/>
      <c r="C5227" s="53"/>
    </row>
    <row r="5228" spans="1:3">
      <c r="A5228" s="5">
        <v>5226</v>
      </c>
      <c r="B5228" s="53"/>
      <c r="C5228" s="53"/>
    </row>
    <row r="5229" spans="1:3">
      <c r="A5229" s="5">
        <v>5227</v>
      </c>
      <c r="B5229" s="53"/>
      <c r="C5229" s="53"/>
    </row>
    <row r="5230" spans="1:3">
      <c r="A5230" s="5">
        <v>5228</v>
      </c>
      <c r="B5230" s="53"/>
      <c r="C5230" s="53"/>
    </row>
    <row r="5231" spans="1:3">
      <c r="A5231" s="5">
        <v>5229</v>
      </c>
      <c r="B5231" s="53"/>
      <c r="C5231" s="53"/>
    </row>
    <row r="5232" spans="1:3">
      <c r="A5232" s="5">
        <v>5230</v>
      </c>
      <c r="B5232" s="53"/>
      <c r="C5232" s="53"/>
    </row>
    <row r="5233" spans="1:3">
      <c r="A5233" s="5">
        <v>5231</v>
      </c>
      <c r="B5233" s="53"/>
      <c r="C5233" s="53"/>
    </row>
    <row r="5234" spans="1:3">
      <c r="A5234" s="5">
        <v>5232</v>
      </c>
      <c r="B5234" s="53"/>
      <c r="C5234" s="53"/>
    </row>
    <row r="5235" spans="1:3">
      <c r="A5235" s="5">
        <v>5233</v>
      </c>
      <c r="B5235" s="53"/>
      <c r="C5235" s="53"/>
    </row>
    <row r="5236" spans="1:3">
      <c r="A5236" s="5">
        <v>5234</v>
      </c>
      <c r="B5236" s="53"/>
      <c r="C5236" s="53"/>
    </row>
    <row r="5237" spans="1:3">
      <c r="A5237" s="5">
        <v>5235</v>
      </c>
      <c r="B5237" s="53"/>
      <c r="C5237" s="53"/>
    </row>
    <row r="5238" spans="1:3">
      <c r="A5238" s="5">
        <v>5236</v>
      </c>
      <c r="B5238" s="53"/>
      <c r="C5238" s="53"/>
    </row>
    <row r="5239" spans="1:3">
      <c r="A5239" s="5">
        <v>5237</v>
      </c>
      <c r="B5239" s="53"/>
      <c r="C5239" s="53"/>
    </row>
    <row r="5240" spans="1:3">
      <c r="A5240" s="5">
        <v>5238</v>
      </c>
      <c r="B5240" s="53"/>
      <c r="C5240" s="53"/>
    </row>
    <row r="5241" spans="1:3">
      <c r="A5241" s="5">
        <v>5239</v>
      </c>
      <c r="B5241" s="53"/>
      <c r="C5241" s="53"/>
    </row>
    <row r="5242" spans="1:3">
      <c r="A5242" s="5">
        <v>5240</v>
      </c>
      <c r="B5242" s="53"/>
      <c r="C5242" s="53"/>
    </row>
    <row r="5243" spans="1:3">
      <c r="A5243" s="5">
        <v>5241</v>
      </c>
      <c r="B5243" s="53"/>
      <c r="C5243" s="53"/>
    </row>
    <row r="5244" spans="1:3">
      <c r="A5244" s="5">
        <v>5242</v>
      </c>
      <c r="B5244" s="53"/>
      <c r="C5244" s="53"/>
    </row>
    <row r="5245" spans="1:3">
      <c r="A5245" s="5">
        <v>5243</v>
      </c>
      <c r="B5245" s="53"/>
      <c r="C5245" s="53"/>
    </row>
    <row r="5246" spans="1:3">
      <c r="A5246" s="5">
        <v>5244</v>
      </c>
      <c r="B5246" s="53"/>
      <c r="C5246" s="53"/>
    </row>
    <row r="5247" spans="1:3">
      <c r="A5247" s="5">
        <v>5245</v>
      </c>
      <c r="B5247" s="53"/>
      <c r="C5247" s="53"/>
    </row>
    <row r="5248" spans="1:3">
      <c r="A5248" s="5">
        <v>5246</v>
      </c>
      <c r="B5248" s="53"/>
      <c r="C5248" s="53"/>
    </row>
    <row r="5249" spans="1:3">
      <c r="A5249" s="5">
        <v>5247</v>
      </c>
      <c r="B5249" s="53"/>
      <c r="C5249" s="53"/>
    </row>
    <row r="5250" spans="1:3">
      <c r="A5250" s="5">
        <v>5248</v>
      </c>
      <c r="B5250" s="53"/>
      <c r="C5250" s="53"/>
    </row>
    <row r="5251" spans="1:3">
      <c r="A5251" s="5">
        <v>5249</v>
      </c>
      <c r="B5251" s="53"/>
      <c r="C5251" s="53"/>
    </row>
    <row r="5252" spans="1:3">
      <c r="A5252" s="5">
        <v>5250</v>
      </c>
      <c r="B5252" s="53"/>
      <c r="C5252" s="53"/>
    </row>
    <row r="5253" spans="1:3">
      <c r="A5253" s="5">
        <v>5251</v>
      </c>
      <c r="B5253" s="53"/>
      <c r="C5253" s="53"/>
    </row>
    <row r="5254" spans="1:3">
      <c r="A5254" s="5">
        <v>5252</v>
      </c>
      <c r="B5254" s="53"/>
      <c r="C5254" s="53"/>
    </row>
    <row r="5255" spans="1:3">
      <c r="A5255" s="5">
        <v>5253</v>
      </c>
      <c r="B5255" s="53"/>
      <c r="C5255" s="53"/>
    </row>
    <row r="5256" spans="1:3">
      <c r="A5256" s="5">
        <v>5254</v>
      </c>
      <c r="B5256" s="53"/>
      <c r="C5256" s="53"/>
    </row>
    <row r="5257" spans="1:3">
      <c r="A5257" s="5">
        <v>5255</v>
      </c>
      <c r="B5257" s="53"/>
      <c r="C5257" s="53"/>
    </row>
    <row r="5258" spans="1:3">
      <c r="A5258" s="5">
        <v>5256</v>
      </c>
      <c r="B5258" s="53"/>
      <c r="C5258" s="53"/>
    </row>
    <row r="5259" spans="1:3">
      <c r="A5259" s="5">
        <v>5257</v>
      </c>
      <c r="B5259" s="53"/>
      <c r="C5259" s="53"/>
    </row>
    <row r="5260" spans="1:3">
      <c r="A5260" s="5">
        <v>5258</v>
      </c>
      <c r="B5260" s="53"/>
      <c r="C5260" s="53"/>
    </row>
    <row r="5261" spans="1:3">
      <c r="A5261" s="5">
        <v>5259</v>
      </c>
      <c r="B5261" s="53"/>
      <c r="C5261" s="53"/>
    </row>
    <row r="5262" spans="1:3">
      <c r="A5262" s="5">
        <v>5260</v>
      </c>
      <c r="B5262" s="53"/>
      <c r="C5262" s="53"/>
    </row>
    <row r="5263" spans="1:3">
      <c r="A5263" s="5">
        <v>5261</v>
      </c>
      <c r="B5263" s="53"/>
      <c r="C5263" s="53"/>
    </row>
    <row r="5264" spans="1:3">
      <c r="A5264" s="5">
        <v>5262</v>
      </c>
      <c r="B5264" s="53"/>
      <c r="C5264" s="53"/>
    </row>
    <row r="5265" spans="1:3">
      <c r="A5265" s="5">
        <v>5263</v>
      </c>
      <c r="B5265" s="53"/>
      <c r="C5265" s="53"/>
    </row>
    <row r="5266" spans="1:3">
      <c r="A5266" s="5">
        <v>5264</v>
      </c>
      <c r="B5266" s="53"/>
      <c r="C5266" s="53"/>
    </row>
    <row r="5267" spans="1:3">
      <c r="A5267" s="5">
        <v>5265</v>
      </c>
      <c r="B5267" s="53"/>
      <c r="C5267" s="53"/>
    </row>
    <row r="5268" spans="1:3">
      <c r="A5268" s="5">
        <v>5266</v>
      </c>
      <c r="B5268" s="53"/>
      <c r="C5268" s="53"/>
    </row>
    <row r="5269" spans="1:3">
      <c r="A5269" s="5">
        <v>5267</v>
      </c>
      <c r="B5269" s="53"/>
      <c r="C5269" s="53"/>
    </row>
    <row r="5270" spans="1:3">
      <c r="A5270" s="5">
        <v>5268</v>
      </c>
      <c r="B5270" s="53"/>
      <c r="C5270" s="53"/>
    </row>
    <row r="5271" spans="1:3">
      <c r="A5271" s="5">
        <v>5269</v>
      </c>
      <c r="B5271" s="53"/>
      <c r="C5271" s="53"/>
    </row>
    <row r="5272" spans="1:3">
      <c r="A5272" s="5">
        <v>5270</v>
      </c>
      <c r="B5272" s="53"/>
      <c r="C5272" s="53"/>
    </row>
    <row r="5273" spans="1:3">
      <c r="A5273" s="5">
        <v>5271</v>
      </c>
      <c r="B5273" s="53"/>
      <c r="C5273" s="53"/>
    </row>
    <row r="5274" spans="1:3">
      <c r="A5274" s="5">
        <v>5272</v>
      </c>
      <c r="B5274" s="53"/>
      <c r="C5274" s="53"/>
    </row>
    <row r="5275" spans="1:3">
      <c r="A5275" s="5">
        <v>5273</v>
      </c>
      <c r="B5275" s="53"/>
      <c r="C5275" s="53"/>
    </row>
    <row r="5276" spans="1:3">
      <c r="A5276" s="5">
        <v>5274</v>
      </c>
      <c r="B5276" s="53"/>
      <c r="C5276" s="53"/>
    </row>
    <row r="5277" spans="1:3">
      <c r="A5277" s="5">
        <v>5275</v>
      </c>
      <c r="B5277" s="53"/>
      <c r="C5277" s="53"/>
    </row>
    <row r="5278" spans="1:3">
      <c r="A5278" s="5">
        <v>5276</v>
      </c>
      <c r="B5278" s="53"/>
      <c r="C5278" s="53"/>
    </row>
    <row r="5279" spans="1:3">
      <c r="A5279" s="5">
        <v>5277</v>
      </c>
      <c r="B5279" s="53"/>
      <c r="C5279" s="53"/>
    </row>
    <row r="5280" spans="1:3">
      <c r="A5280" s="5">
        <v>5278</v>
      </c>
      <c r="B5280" s="53"/>
      <c r="C5280" s="53"/>
    </row>
    <row r="5281" spans="1:3">
      <c r="A5281" s="5">
        <v>5279</v>
      </c>
      <c r="B5281" s="53"/>
      <c r="C5281" s="53"/>
    </row>
    <row r="5282" spans="1:3">
      <c r="A5282" s="5">
        <v>5280</v>
      </c>
      <c r="B5282" s="53"/>
      <c r="C5282" s="53"/>
    </row>
    <row r="5283" spans="1:3">
      <c r="A5283" s="5">
        <v>5281</v>
      </c>
      <c r="B5283" s="53"/>
      <c r="C5283" s="53"/>
    </row>
    <row r="5284" spans="1:3">
      <c r="A5284" s="5">
        <v>5282</v>
      </c>
      <c r="B5284" s="53"/>
      <c r="C5284" s="53"/>
    </row>
    <row r="5285" spans="1:3">
      <c r="A5285" s="5">
        <v>5283</v>
      </c>
      <c r="B5285" s="53"/>
      <c r="C5285" s="53"/>
    </row>
    <row r="5286" spans="1:3">
      <c r="A5286" s="5">
        <v>5284</v>
      </c>
      <c r="B5286" s="53"/>
      <c r="C5286" s="53"/>
    </row>
    <row r="5287" spans="1:3">
      <c r="A5287" s="5">
        <v>5285</v>
      </c>
      <c r="B5287" s="53"/>
      <c r="C5287" s="53"/>
    </row>
    <row r="5288" spans="1:3">
      <c r="A5288" s="5">
        <v>5286</v>
      </c>
      <c r="B5288" s="53"/>
      <c r="C5288" s="53"/>
    </row>
    <row r="5289" spans="1:3">
      <c r="A5289" s="5">
        <v>5287</v>
      </c>
      <c r="B5289" s="53"/>
      <c r="C5289" s="53"/>
    </row>
    <row r="5290" spans="1:3">
      <c r="A5290" s="5">
        <v>5288</v>
      </c>
      <c r="B5290" s="53"/>
      <c r="C5290" s="53"/>
    </row>
    <row r="5291" spans="1:3">
      <c r="A5291" s="5">
        <v>5289</v>
      </c>
      <c r="B5291" s="53"/>
      <c r="C5291" s="53"/>
    </row>
    <row r="5292" spans="1:3">
      <c r="A5292" s="5">
        <v>5290</v>
      </c>
      <c r="B5292" s="53"/>
      <c r="C5292" s="53"/>
    </row>
    <row r="5293" spans="1:3">
      <c r="A5293" s="5">
        <v>5291</v>
      </c>
      <c r="B5293" s="53"/>
      <c r="C5293" s="53"/>
    </row>
    <row r="5294" spans="1:3">
      <c r="A5294" s="5">
        <v>5292</v>
      </c>
      <c r="B5294" s="53"/>
      <c r="C5294" s="53"/>
    </row>
    <row r="5295" spans="1:3">
      <c r="A5295" s="5">
        <v>5293</v>
      </c>
      <c r="B5295" s="53"/>
      <c r="C5295" s="53"/>
    </row>
    <row r="5296" spans="1:3">
      <c r="A5296" s="5">
        <v>5294</v>
      </c>
      <c r="B5296" s="53"/>
      <c r="C5296" s="53"/>
    </row>
    <row r="5297" spans="1:3">
      <c r="A5297" s="5">
        <v>5295</v>
      </c>
      <c r="B5297" s="53"/>
      <c r="C5297" s="53"/>
    </row>
    <row r="5298" spans="1:3">
      <c r="A5298" s="5">
        <v>5296</v>
      </c>
      <c r="B5298" s="53"/>
      <c r="C5298" s="53"/>
    </row>
    <row r="5299" spans="1:3">
      <c r="A5299" s="5">
        <v>5297</v>
      </c>
      <c r="B5299" s="53"/>
      <c r="C5299" s="53"/>
    </row>
    <row r="5300" spans="1:3">
      <c r="A5300" s="5">
        <v>5298</v>
      </c>
      <c r="B5300" s="53"/>
      <c r="C5300" s="53"/>
    </row>
    <row r="5301" spans="1:3">
      <c r="A5301" s="5">
        <v>5299</v>
      </c>
      <c r="B5301" s="53"/>
      <c r="C5301" s="53"/>
    </row>
    <row r="5302" spans="1:3">
      <c r="A5302" s="5">
        <v>5300</v>
      </c>
      <c r="B5302" s="53"/>
      <c r="C5302" s="53"/>
    </row>
    <row r="5303" spans="1:3">
      <c r="A5303" s="5">
        <v>5301</v>
      </c>
      <c r="B5303" s="53"/>
      <c r="C5303" s="53"/>
    </row>
    <row r="5304" spans="1:3">
      <c r="A5304" s="5">
        <v>5302</v>
      </c>
      <c r="B5304" s="53"/>
      <c r="C5304" s="53"/>
    </row>
    <row r="5305" spans="1:3">
      <c r="A5305" s="5">
        <v>5303</v>
      </c>
      <c r="B5305" s="53"/>
      <c r="C5305" s="53"/>
    </row>
    <row r="5306" spans="1:3">
      <c r="A5306" s="5">
        <v>5304</v>
      </c>
      <c r="B5306" s="53"/>
      <c r="C5306" s="53"/>
    </row>
    <row r="5307" spans="1:3">
      <c r="A5307" s="5">
        <v>5305</v>
      </c>
      <c r="B5307" s="53"/>
      <c r="C5307" s="53"/>
    </row>
    <row r="5308" spans="1:3">
      <c r="A5308" s="5">
        <v>5306</v>
      </c>
      <c r="B5308" s="53"/>
      <c r="C5308" s="53"/>
    </row>
    <row r="5309" spans="1:3">
      <c r="A5309" s="5">
        <v>5307</v>
      </c>
      <c r="B5309" s="53"/>
      <c r="C5309" s="53"/>
    </row>
    <row r="5310" spans="1:3">
      <c r="A5310" s="5">
        <v>5308</v>
      </c>
      <c r="B5310" s="53"/>
      <c r="C5310" s="53"/>
    </row>
    <row r="5311" spans="1:3">
      <c r="A5311" s="5">
        <v>5309</v>
      </c>
      <c r="B5311" s="53"/>
      <c r="C5311" s="53"/>
    </row>
    <row r="5312" spans="1:3">
      <c r="A5312" s="5">
        <v>5310</v>
      </c>
      <c r="B5312" s="53"/>
      <c r="C5312" s="53"/>
    </row>
    <row r="5313" spans="1:3">
      <c r="A5313" s="5">
        <v>5311</v>
      </c>
      <c r="B5313" s="53"/>
      <c r="C5313" s="53"/>
    </row>
    <row r="5314" spans="1:3">
      <c r="A5314" s="5">
        <v>5312</v>
      </c>
      <c r="B5314" s="53"/>
      <c r="C5314" s="53"/>
    </row>
    <row r="5315" spans="1:3">
      <c r="A5315" s="5">
        <v>5313</v>
      </c>
      <c r="B5315" s="53"/>
      <c r="C5315" s="53"/>
    </row>
    <row r="5316" spans="1:3">
      <c r="A5316" s="5">
        <v>5314</v>
      </c>
      <c r="B5316" s="53"/>
      <c r="C5316" s="53"/>
    </row>
    <row r="5317" spans="1:3">
      <c r="A5317" s="5">
        <v>5315</v>
      </c>
      <c r="B5317" s="53"/>
      <c r="C5317" s="53"/>
    </row>
    <row r="5318" spans="1:3">
      <c r="A5318" s="5">
        <v>5316</v>
      </c>
      <c r="B5318" s="53"/>
      <c r="C5318" s="53"/>
    </row>
    <row r="5319" spans="1:3">
      <c r="A5319" s="5">
        <v>5317</v>
      </c>
      <c r="B5319" s="53"/>
      <c r="C5319" s="53"/>
    </row>
    <row r="5320" spans="1:3">
      <c r="A5320" s="5">
        <v>5318</v>
      </c>
      <c r="B5320" s="53"/>
      <c r="C5320" s="53"/>
    </row>
    <row r="5321" spans="1:3">
      <c r="A5321" s="5">
        <v>5319</v>
      </c>
      <c r="B5321" s="53"/>
      <c r="C5321" s="53"/>
    </row>
    <row r="5322" spans="1:3">
      <c r="A5322" s="5">
        <v>5320</v>
      </c>
      <c r="B5322" s="53"/>
      <c r="C5322" s="53"/>
    </row>
    <row r="5323" spans="1:3">
      <c r="A5323" s="5">
        <v>5321</v>
      </c>
      <c r="B5323" s="53"/>
      <c r="C5323" s="53"/>
    </row>
    <row r="5324" spans="1:3">
      <c r="A5324" s="5">
        <v>5322</v>
      </c>
      <c r="B5324" s="53"/>
      <c r="C5324" s="53"/>
    </row>
    <row r="5325" spans="1:3">
      <c r="A5325" s="5">
        <v>5323</v>
      </c>
      <c r="B5325" s="53"/>
      <c r="C5325" s="53"/>
    </row>
    <row r="5326" spans="1:3">
      <c r="A5326" s="5">
        <v>5324</v>
      </c>
      <c r="B5326" s="53"/>
      <c r="C5326" s="53"/>
    </row>
    <row r="5327" spans="1:3">
      <c r="A5327" s="5">
        <v>5325</v>
      </c>
      <c r="B5327" s="53"/>
      <c r="C5327" s="53"/>
    </row>
    <row r="5328" spans="1:3">
      <c r="A5328" s="5">
        <v>5326</v>
      </c>
      <c r="B5328" s="53"/>
      <c r="C5328" s="53"/>
    </row>
    <row r="5329" spans="1:3">
      <c r="A5329" s="5">
        <v>5327</v>
      </c>
      <c r="B5329" s="53"/>
      <c r="C5329" s="53"/>
    </row>
    <row r="5330" spans="1:3">
      <c r="A5330" s="5">
        <v>5328</v>
      </c>
      <c r="B5330" s="53"/>
      <c r="C5330" s="53"/>
    </row>
    <row r="5331" spans="1:3">
      <c r="A5331" s="5">
        <v>5329</v>
      </c>
      <c r="B5331" s="53"/>
      <c r="C5331" s="53"/>
    </row>
    <row r="5332" spans="1:3">
      <c r="A5332" s="5">
        <v>5330</v>
      </c>
      <c r="B5332" s="53"/>
      <c r="C5332" s="53"/>
    </row>
    <row r="5333" spans="1:3">
      <c r="A5333" s="5">
        <v>5331</v>
      </c>
      <c r="B5333" s="53"/>
      <c r="C5333" s="53"/>
    </row>
    <row r="5334" spans="1:3">
      <c r="A5334" s="5">
        <v>5332</v>
      </c>
      <c r="B5334" s="53"/>
      <c r="C5334" s="53"/>
    </row>
    <row r="5335" spans="1:3">
      <c r="A5335" s="5">
        <v>5333</v>
      </c>
      <c r="B5335" s="53"/>
      <c r="C5335" s="53"/>
    </row>
    <row r="5336" spans="1:3">
      <c r="A5336" s="5">
        <v>5334</v>
      </c>
      <c r="B5336" s="53"/>
      <c r="C5336" s="53"/>
    </row>
    <row r="5337" spans="1:3">
      <c r="A5337" s="5">
        <v>5335</v>
      </c>
      <c r="B5337" s="53"/>
      <c r="C5337" s="53"/>
    </row>
    <row r="5338" spans="1:3">
      <c r="A5338" s="5">
        <v>5336</v>
      </c>
      <c r="B5338" s="53"/>
      <c r="C5338" s="53"/>
    </row>
    <row r="5339" spans="1:3">
      <c r="A5339" s="5">
        <v>5337</v>
      </c>
      <c r="B5339" s="53"/>
      <c r="C5339" s="53"/>
    </row>
    <row r="5340" spans="1:3">
      <c r="A5340" s="5">
        <v>5338</v>
      </c>
      <c r="B5340" s="53"/>
      <c r="C5340" s="53"/>
    </row>
    <row r="5341" spans="1:3">
      <c r="A5341" s="5">
        <v>5339</v>
      </c>
      <c r="B5341" s="53"/>
      <c r="C5341" s="53"/>
    </row>
    <row r="5342" spans="1:3">
      <c r="A5342" s="5">
        <v>5340</v>
      </c>
      <c r="B5342" s="53"/>
      <c r="C5342" s="53"/>
    </row>
    <row r="5343" spans="1:3">
      <c r="A5343" s="5">
        <v>5341</v>
      </c>
      <c r="B5343" s="53"/>
      <c r="C5343" s="53"/>
    </row>
    <row r="5344" spans="1:3">
      <c r="A5344" s="5">
        <v>5342</v>
      </c>
      <c r="B5344" s="53"/>
      <c r="C5344" s="53"/>
    </row>
    <row r="5345" spans="1:3">
      <c r="A5345" s="5">
        <v>5343</v>
      </c>
      <c r="B5345" s="53"/>
      <c r="C5345" s="53"/>
    </row>
    <row r="5346" spans="1:3">
      <c r="A5346" s="5">
        <v>5344</v>
      </c>
      <c r="B5346" s="53"/>
      <c r="C5346" s="53"/>
    </row>
    <row r="5347" spans="1:3">
      <c r="A5347" s="5">
        <v>5345</v>
      </c>
      <c r="B5347" s="53"/>
      <c r="C5347" s="53"/>
    </row>
    <row r="5348" spans="1:3">
      <c r="A5348" s="5">
        <v>5346</v>
      </c>
      <c r="B5348" s="53"/>
      <c r="C5348" s="53"/>
    </row>
    <row r="5349" spans="1:3">
      <c r="A5349" s="5">
        <v>5347</v>
      </c>
      <c r="B5349" s="53"/>
      <c r="C5349" s="53"/>
    </row>
    <row r="5350" spans="1:3">
      <c r="A5350" s="5">
        <v>5348</v>
      </c>
      <c r="B5350" s="53"/>
      <c r="C5350" s="53"/>
    </row>
    <row r="5351" spans="1:3">
      <c r="A5351" s="5">
        <v>5349</v>
      </c>
      <c r="B5351" s="53"/>
      <c r="C5351" s="53"/>
    </row>
    <row r="5352" spans="1:3">
      <c r="A5352" s="5">
        <v>5350</v>
      </c>
      <c r="B5352" s="53"/>
      <c r="C5352" s="53"/>
    </row>
    <row r="5353" spans="1:3">
      <c r="A5353" s="5">
        <v>5351</v>
      </c>
      <c r="B5353" s="53"/>
      <c r="C5353" s="53"/>
    </row>
    <row r="5354" spans="1:3">
      <c r="A5354" s="5">
        <v>5352</v>
      </c>
      <c r="B5354" s="53"/>
      <c r="C5354" s="53"/>
    </row>
    <row r="5355" spans="1:3">
      <c r="A5355" s="5">
        <v>5353</v>
      </c>
      <c r="B5355" s="53"/>
      <c r="C5355" s="53"/>
    </row>
    <row r="5356" spans="1:3">
      <c r="A5356" s="5">
        <v>5354</v>
      </c>
      <c r="B5356" s="53"/>
      <c r="C5356" s="53"/>
    </row>
    <row r="5357" spans="1:3">
      <c r="A5357" s="5">
        <v>5355</v>
      </c>
      <c r="B5357" s="53"/>
      <c r="C5357" s="53"/>
    </row>
    <row r="5358" spans="1:3">
      <c r="A5358" s="5">
        <v>5356</v>
      </c>
      <c r="B5358" s="53"/>
      <c r="C5358" s="53"/>
    </row>
    <row r="5359" spans="1:3">
      <c r="A5359" s="5">
        <v>5357</v>
      </c>
      <c r="B5359" s="53"/>
      <c r="C5359" s="53"/>
    </row>
    <row r="5360" spans="1:3">
      <c r="A5360" s="5">
        <v>5358</v>
      </c>
      <c r="B5360" s="53"/>
      <c r="C5360" s="53"/>
    </row>
    <row r="5361" spans="1:3">
      <c r="A5361" s="5">
        <v>5359</v>
      </c>
      <c r="B5361" s="53"/>
      <c r="C5361" s="53"/>
    </row>
    <row r="5362" spans="1:3">
      <c r="A5362" s="5">
        <v>5360</v>
      </c>
      <c r="B5362" s="53"/>
      <c r="C5362" s="53"/>
    </row>
    <row r="5363" spans="1:3">
      <c r="A5363" s="5">
        <v>5361</v>
      </c>
      <c r="B5363" s="53"/>
      <c r="C5363" s="53"/>
    </row>
    <row r="5364" spans="1:3">
      <c r="A5364" s="5">
        <v>5362</v>
      </c>
      <c r="B5364" s="53"/>
      <c r="C5364" s="53"/>
    </row>
    <row r="5365" spans="1:3">
      <c r="A5365" s="5">
        <v>5363</v>
      </c>
      <c r="B5365" s="53"/>
      <c r="C5365" s="53"/>
    </row>
    <row r="5366" spans="1:3">
      <c r="A5366" s="5">
        <v>5364</v>
      </c>
      <c r="B5366" s="53"/>
      <c r="C5366" s="53"/>
    </row>
    <row r="5367" spans="1:3">
      <c r="A5367" s="5">
        <v>5365</v>
      </c>
      <c r="B5367" s="53"/>
      <c r="C5367" s="53"/>
    </row>
    <row r="5368" spans="1:3">
      <c r="A5368" s="5">
        <v>5366</v>
      </c>
      <c r="B5368" s="53"/>
      <c r="C5368" s="53"/>
    </row>
    <row r="5369" spans="1:3">
      <c r="A5369" s="5">
        <v>5367</v>
      </c>
      <c r="B5369" s="53"/>
      <c r="C5369" s="53"/>
    </row>
    <row r="5370" spans="1:3">
      <c r="A5370" s="5">
        <v>5368</v>
      </c>
      <c r="B5370" s="53"/>
      <c r="C5370" s="53"/>
    </row>
    <row r="5371" spans="1:3">
      <c r="A5371" s="5">
        <v>5369</v>
      </c>
      <c r="B5371" s="53"/>
      <c r="C5371" s="53"/>
    </row>
    <row r="5372" spans="1:3">
      <c r="A5372" s="5">
        <v>5370</v>
      </c>
      <c r="B5372" s="53"/>
      <c r="C5372" s="53"/>
    </row>
    <row r="5373" spans="1:3">
      <c r="A5373" s="5">
        <v>5371</v>
      </c>
      <c r="B5373" s="53"/>
      <c r="C5373" s="53"/>
    </row>
    <row r="5374" spans="1:3">
      <c r="A5374" s="5">
        <v>5372</v>
      </c>
      <c r="B5374" s="53"/>
      <c r="C5374" s="53"/>
    </row>
    <row r="5375" spans="1:3">
      <c r="A5375" s="5">
        <v>5373</v>
      </c>
      <c r="B5375" s="53"/>
      <c r="C5375" s="53"/>
    </row>
    <row r="5376" spans="1:3">
      <c r="A5376" s="5">
        <v>5374</v>
      </c>
      <c r="B5376" s="53"/>
      <c r="C5376" s="53"/>
    </row>
    <row r="5377" spans="1:3">
      <c r="A5377" s="5">
        <v>5375</v>
      </c>
      <c r="B5377" s="53"/>
      <c r="C5377" s="53"/>
    </row>
    <row r="5378" spans="1:3">
      <c r="A5378" s="5">
        <v>5376</v>
      </c>
      <c r="B5378" s="53"/>
      <c r="C5378" s="53"/>
    </row>
    <row r="5379" spans="1:3">
      <c r="A5379" s="5">
        <v>5377</v>
      </c>
      <c r="B5379" s="53"/>
      <c r="C5379" s="53"/>
    </row>
    <row r="5380" spans="1:3">
      <c r="A5380" s="5">
        <v>5378</v>
      </c>
      <c r="B5380" s="53"/>
      <c r="C5380" s="53"/>
    </row>
    <row r="5381" spans="1:3">
      <c r="A5381" s="5">
        <v>5379</v>
      </c>
      <c r="B5381" s="53"/>
      <c r="C5381" s="53"/>
    </row>
    <row r="5382" spans="1:3">
      <c r="A5382" s="5">
        <v>5380</v>
      </c>
      <c r="B5382" s="53"/>
      <c r="C5382" s="53"/>
    </row>
    <row r="5383" spans="1:3">
      <c r="A5383" s="5">
        <v>5381</v>
      </c>
      <c r="B5383" s="53"/>
      <c r="C5383" s="53"/>
    </row>
    <row r="5384" spans="1:3">
      <c r="A5384" s="5">
        <v>5382</v>
      </c>
      <c r="B5384" s="53"/>
      <c r="C5384" s="53"/>
    </row>
    <row r="5385" spans="1:3">
      <c r="A5385" s="5">
        <v>5383</v>
      </c>
      <c r="B5385" s="53"/>
      <c r="C5385" s="53"/>
    </row>
    <row r="5386" spans="1:3">
      <c r="A5386" s="5">
        <v>5384</v>
      </c>
      <c r="B5386" s="53"/>
      <c r="C5386" s="53"/>
    </row>
    <row r="5387" spans="1:3">
      <c r="A5387" s="5">
        <v>5385</v>
      </c>
      <c r="B5387" s="53"/>
      <c r="C5387" s="53"/>
    </row>
    <row r="5388" spans="1:3">
      <c r="A5388" s="5">
        <v>5386</v>
      </c>
      <c r="B5388" s="53"/>
      <c r="C5388" s="53"/>
    </row>
    <row r="5389" spans="1:3">
      <c r="A5389" s="5">
        <v>5387</v>
      </c>
      <c r="B5389" s="53"/>
      <c r="C5389" s="53"/>
    </row>
    <row r="5390" spans="1:3">
      <c r="A5390" s="5">
        <v>5388</v>
      </c>
      <c r="B5390" s="53"/>
      <c r="C5390" s="53"/>
    </row>
    <row r="5391" spans="1:3">
      <c r="A5391" s="5">
        <v>5389</v>
      </c>
      <c r="B5391" s="53"/>
      <c r="C5391" s="53"/>
    </row>
    <row r="5392" spans="1:3">
      <c r="A5392" s="5">
        <v>5390</v>
      </c>
      <c r="B5392" s="53"/>
      <c r="C5392" s="53"/>
    </row>
    <row r="5393" spans="1:3">
      <c r="A5393" s="5">
        <v>5391</v>
      </c>
      <c r="B5393" s="53"/>
      <c r="C5393" s="53"/>
    </row>
    <row r="5394" spans="1:3">
      <c r="A5394" s="5">
        <v>5392</v>
      </c>
      <c r="B5394" s="53"/>
      <c r="C5394" s="53"/>
    </row>
    <row r="5395" spans="1:3">
      <c r="A5395" s="5">
        <v>5393</v>
      </c>
      <c r="B5395" s="53"/>
      <c r="C5395" s="53"/>
    </row>
    <row r="5396" spans="1:3">
      <c r="A5396" s="5">
        <v>5394</v>
      </c>
      <c r="B5396" s="53"/>
      <c r="C5396" s="53"/>
    </row>
    <row r="5397" spans="1:3">
      <c r="A5397" s="5">
        <v>5395</v>
      </c>
      <c r="B5397" s="53"/>
      <c r="C5397" s="53"/>
    </row>
    <row r="5398" spans="1:3">
      <c r="A5398" s="5">
        <v>5396</v>
      </c>
      <c r="B5398" s="53"/>
      <c r="C5398" s="53"/>
    </row>
    <row r="5399" spans="1:3">
      <c r="A5399" s="5">
        <v>5397</v>
      </c>
      <c r="B5399" s="53"/>
      <c r="C5399" s="53"/>
    </row>
    <row r="5400" spans="1:3">
      <c r="A5400" s="5">
        <v>5398</v>
      </c>
      <c r="B5400" s="53"/>
      <c r="C5400" s="53"/>
    </row>
    <row r="5401" spans="1:3">
      <c r="A5401" s="5">
        <v>5399</v>
      </c>
      <c r="B5401" s="53"/>
      <c r="C5401" s="53"/>
    </row>
    <row r="5402" spans="1:3">
      <c r="A5402" s="5">
        <v>5400</v>
      </c>
      <c r="B5402" s="53"/>
      <c r="C5402" s="53"/>
    </row>
    <row r="5403" spans="1:3">
      <c r="A5403" s="5">
        <v>5401</v>
      </c>
      <c r="B5403" s="53"/>
      <c r="C5403" s="53"/>
    </row>
    <row r="5404" spans="1:3">
      <c r="A5404" s="5">
        <v>5402</v>
      </c>
      <c r="B5404" s="53"/>
      <c r="C5404" s="53"/>
    </row>
    <row r="5405" spans="1:3">
      <c r="A5405" s="5">
        <v>5403</v>
      </c>
      <c r="B5405" s="53"/>
      <c r="C5405" s="53"/>
    </row>
    <row r="5406" spans="1:3">
      <c r="A5406" s="5">
        <v>5404</v>
      </c>
      <c r="B5406" s="53"/>
      <c r="C5406" s="53"/>
    </row>
    <row r="5407" spans="1:3">
      <c r="A5407" s="5">
        <v>5405</v>
      </c>
      <c r="B5407" s="53"/>
      <c r="C5407" s="53"/>
    </row>
    <row r="5408" spans="1:3">
      <c r="A5408" s="5">
        <v>5406</v>
      </c>
      <c r="B5408" s="53"/>
      <c r="C5408" s="53"/>
    </row>
    <row r="5409" spans="1:3">
      <c r="A5409" s="5">
        <v>5407</v>
      </c>
      <c r="B5409" s="53"/>
      <c r="C5409" s="53"/>
    </row>
    <row r="5410" spans="1:3">
      <c r="A5410" s="5">
        <v>5408</v>
      </c>
      <c r="B5410" s="53"/>
      <c r="C5410" s="53"/>
    </row>
    <row r="5411" spans="1:3">
      <c r="A5411" s="5">
        <v>5409</v>
      </c>
      <c r="B5411" s="53"/>
      <c r="C5411" s="53"/>
    </row>
    <row r="5412" spans="1:3">
      <c r="A5412" s="5">
        <v>5410</v>
      </c>
      <c r="B5412" s="53"/>
      <c r="C5412" s="53"/>
    </row>
    <row r="5413" spans="1:3">
      <c r="A5413" s="5">
        <v>5411</v>
      </c>
      <c r="B5413" s="53"/>
      <c r="C5413" s="53"/>
    </row>
    <row r="5414" spans="1:3">
      <c r="A5414" s="5">
        <v>5412</v>
      </c>
      <c r="B5414" s="53"/>
      <c r="C5414" s="53"/>
    </row>
    <row r="5415" spans="1:3">
      <c r="A5415" s="5">
        <v>5413</v>
      </c>
      <c r="B5415" s="53"/>
      <c r="C5415" s="53"/>
    </row>
    <row r="5416" spans="1:3">
      <c r="A5416" s="5">
        <v>5414</v>
      </c>
      <c r="B5416" s="53"/>
      <c r="C5416" s="53"/>
    </row>
    <row r="5417" spans="1:3">
      <c r="A5417" s="5">
        <v>5415</v>
      </c>
      <c r="B5417" s="53"/>
      <c r="C5417" s="53"/>
    </row>
    <row r="5418" spans="1:3">
      <c r="A5418" s="5">
        <v>5416</v>
      </c>
      <c r="B5418" s="53"/>
      <c r="C5418" s="53"/>
    </row>
    <row r="5419" spans="1:3">
      <c r="A5419" s="5">
        <v>5417</v>
      </c>
      <c r="B5419" s="53"/>
      <c r="C5419" s="53"/>
    </row>
    <row r="5420" spans="1:3">
      <c r="A5420" s="5">
        <v>5418</v>
      </c>
      <c r="B5420" s="53"/>
      <c r="C5420" s="53"/>
    </row>
    <row r="5421" spans="1:3">
      <c r="A5421" s="5">
        <v>5419</v>
      </c>
      <c r="B5421" s="53"/>
      <c r="C5421" s="53"/>
    </row>
    <row r="5422" spans="1:3">
      <c r="A5422" s="5">
        <v>5420</v>
      </c>
      <c r="B5422" s="53"/>
      <c r="C5422" s="53"/>
    </row>
    <row r="5423" spans="1:3">
      <c r="A5423" s="5">
        <v>5421</v>
      </c>
      <c r="B5423" s="53"/>
      <c r="C5423" s="53"/>
    </row>
    <row r="5424" spans="1:3">
      <c r="A5424" s="5">
        <v>5422</v>
      </c>
      <c r="B5424" s="53"/>
      <c r="C5424" s="53"/>
    </row>
    <row r="5425" spans="1:3">
      <c r="A5425" s="5">
        <v>5423</v>
      </c>
      <c r="B5425" s="53"/>
      <c r="C5425" s="53"/>
    </row>
    <row r="5426" spans="1:3">
      <c r="A5426" s="5">
        <v>5424</v>
      </c>
      <c r="B5426" s="53"/>
      <c r="C5426" s="53"/>
    </row>
    <row r="5427" spans="1:3">
      <c r="A5427" s="5">
        <v>5425</v>
      </c>
      <c r="B5427" s="53"/>
      <c r="C5427" s="53"/>
    </row>
    <row r="5428" spans="1:3">
      <c r="A5428" s="5">
        <v>5426</v>
      </c>
      <c r="B5428" s="53"/>
      <c r="C5428" s="53"/>
    </row>
    <row r="5429" spans="1:3">
      <c r="A5429" s="5">
        <v>5427</v>
      </c>
      <c r="B5429" s="53"/>
      <c r="C5429" s="53"/>
    </row>
    <row r="5430" spans="1:3">
      <c r="A5430" s="5">
        <v>5428</v>
      </c>
      <c r="B5430" s="53"/>
      <c r="C5430" s="53"/>
    </row>
    <row r="5431" spans="1:3">
      <c r="A5431" s="5">
        <v>5429</v>
      </c>
      <c r="B5431" s="53"/>
      <c r="C5431" s="53"/>
    </row>
    <row r="5432" spans="1:3">
      <c r="A5432" s="5">
        <v>5430</v>
      </c>
      <c r="B5432" s="53"/>
      <c r="C5432" s="53"/>
    </row>
    <row r="5433" spans="1:3">
      <c r="A5433" s="5">
        <v>5431</v>
      </c>
      <c r="B5433" s="53"/>
      <c r="C5433" s="53"/>
    </row>
    <row r="5434" spans="1:3">
      <c r="A5434" s="5">
        <v>5432</v>
      </c>
      <c r="B5434" s="53"/>
      <c r="C5434" s="53"/>
    </row>
    <row r="5435" spans="1:3">
      <c r="A5435" s="5">
        <v>5433</v>
      </c>
      <c r="B5435" s="53"/>
      <c r="C5435" s="53"/>
    </row>
    <row r="5436" spans="1:3">
      <c r="A5436" s="5">
        <v>5434</v>
      </c>
      <c r="B5436" s="53"/>
      <c r="C5436" s="53"/>
    </row>
    <row r="5437" spans="1:3">
      <c r="A5437" s="5">
        <v>5435</v>
      </c>
      <c r="B5437" s="53"/>
      <c r="C5437" s="53"/>
    </row>
    <row r="5438" spans="1:3">
      <c r="A5438" s="5">
        <v>5436</v>
      </c>
      <c r="B5438" s="53"/>
      <c r="C5438" s="53"/>
    </row>
    <row r="5439" spans="1:3">
      <c r="A5439" s="5">
        <v>5437</v>
      </c>
      <c r="B5439" s="53"/>
      <c r="C5439" s="53"/>
    </row>
    <row r="5440" spans="1:3">
      <c r="A5440" s="5">
        <v>5438</v>
      </c>
      <c r="B5440" s="53"/>
      <c r="C5440" s="53"/>
    </row>
    <row r="5441" spans="1:3">
      <c r="A5441" s="5">
        <v>5439</v>
      </c>
      <c r="B5441" s="53"/>
      <c r="C5441" s="53"/>
    </row>
    <row r="5442" spans="1:3">
      <c r="A5442" s="5">
        <v>5440</v>
      </c>
      <c r="B5442" s="53"/>
      <c r="C5442" s="53"/>
    </row>
    <row r="5443" spans="1:3">
      <c r="A5443" s="5">
        <v>5441</v>
      </c>
      <c r="B5443" s="53"/>
      <c r="C5443" s="53"/>
    </row>
    <row r="5444" spans="1:3">
      <c r="A5444" s="5">
        <v>5442</v>
      </c>
      <c r="B5444" s="53"/>
      <c r="C5444" s="53"/>
    </row>
    <row r="5445" spans="1:3">
      <c r="A5445" s="5">
        <v>5443</v>
      </c>
      <c r="B5445" s="53"/>
      <c r="C5445" s="53"/>
    </row>
    <row r="5446" spans="1:3">
      <c r="A5446" s="5">
        <v>5444</v>
      </c>
      <c r="B5446" s="53"/>
      <c r="C5446" s="53"/>
    </row>
    <row r="5447" spans="1:3">
      <c r="A5447" s="5">
        <v>5445</v>
      </c>
      <c r="B5447" s="53"/>
      <c r="C5447" s="53"/>
    </row>
    <row r="5448" spans="1:3">
      <c r="A5448" s="5">
        <v>5446</v>
      </c>
      <c r="B5448" s="53"/>
      <c r="C5448" s="53"/>
    </row>
    <row r="5449" spans="1:3">
      <c r="A5449" s="5">
        <v>5447</v>
      </c>
      <c r="B5449" s="53"/>
      <c r="C5449" s="53"/>
    </row>
    <row r="5450" spans="1:3">
      <c r="A5450" s="5">
        <v>5448</v>
      </c>
      <c r="B5450" s="53"/>
      <c r="C5450" s="53"/>
    </row>
    <row r="5451" spans="1:3">
      <c r="A5451" s="5">
        <v>5449</v>
      </c>
      <c r="B5451" s="53"/>
      <c r="C5451" s="53"/>
    </row>
    <row r="5452" spans="1:3">
      <c r="A5452" s="5">
        <v>5450</v>
      </c>
      <c r="B5452" s="53"/>
      <c r="C5452" s="53"/>
    </row>
    <row r="5453" spans="1:3">
      <c r="A5453" s="5">
        <v>5451</v>
      </c>
      <c r="B5453" s="53"/>
      <c r="C5453" s="53"/>
    </row>
    <row r="5454" spans="1:3">
      <c r="A5454" s="5">
        <v>5452</v>
      </c>
      <c r="B5454" s="53"/>
      <c r="C5454" s="53"/>
    </row>
    <row r="5455" spans="1:3">
      <c r="A5455" s="5">
        <v>5453</v>
      </c>
      <c r="B5455" s="53"/>
      <c r="C5455" s="53"/>
    </row>
    <row r="5456" spans="1:3">
      <c r="A5456" s="5">
        <v>5454</v>
      </c>
      <c r="B5456" s="53"/>
      <c r="C5456" s="53"/>
    </row>
    <row r="5457" spans="1:3">
      <c r="A5457" s="5">
        <v>5455</v>
      </c>
      <c r="B5457" s="53"/>
      <c r="C5457" s="53"/>
    </row>
    <row r="5458" spans="1:3">
      <c r="A5458" s="5">
        <v>5456</v>
      </c>
      <c r="B5458" s="53"/>
      <c r="C5458" s="53"/>
    </row>
    <row r="5459" spans="1:3">
      <c r="A5459" s="5">
        <v>5457</v>
      </c>
      <c r="B5459" s="53"/>
      <c r="C5459" s="53"/>
    </row>
    <row r="5460" spans="1:3">
      <c r="A5460" s="5">
        <v>5458</v>
      </c>
      <c r="B5460" s="53"/>
      <c r="C5460" s="53"/>
    </row>
    <row r="5461" spans="1:3">
      <c r="A5461" s="5">
        <v>5459</v>
      </c>
      <c r="B5461" s="53"/>
      <c r="C5461" s="53"/>
    </row>
    <row r="5462" spans="1:3">
      <c r="A5462" s="5">
        <v>5460</v>
      </c>
      <c r="B5462" s="53"/>
      <c r="C5462" s="53"/>
    </row>
    <row r="5463" spans="1:3">
      <c r="A5463" s="5">
        <v>5461</v>
      </c>
      <c r="B5463" s="53"/>
      <c r="C5463" s="53"/>
    </row>
    <row r="5464" spans="1:3">
      <c r="A5464" s="5">
        <v>5462</v>
      </c>
      <c r="B5464" s="53"/>
      <c r="C5464" s="53"/>
    </row>
    <row r="5465" spans="1:3">
      <c r="A5465" s="5">
        <v>5463</v>
      </c>
      <c r="B5465" s="53"/>
      <c r="C5465" s="53"/>
    </row>
    <row r="5466" spans="1:3">
      <c r="A5466" s="5">
        <v>5464</v>
      </c>
      <c r="B5466" s="53"/>
      <c r="C5466" s="53"/>
    </row>
    <row r="5467" spans="1:3">
      <c r="A5467" s="5">
        <v>5465</v>
      </c>
      <c r="B5467" s="53"/>
      <c r="C5467" s="53"/>
    </row>
    <row r="5468" spans="1:3">
      <c r="A5468" s="5">
        <v>5466</v>
      </c>
      <c r="B5468" s="53"/>
      <c r="C5468" s="53"/>
    </row>
    <row r="5469" spans="1:3">
      <c r="A5469" s="5">
        <v>5467</v>
      </c>
      <c r="B5469" s="53"/>
      <c r="C5469" s="53"/>
    </row>
    <row r="5470" spans="1:3">
      <c r="A5470" s="5">
        <v>5468</v>
      </c>
      <c r="B5470" s="53"/>
      <c r="C5470" s="53"/>
    </row>
    <row r="5471" spans="1:3">
      <c r="A5471" s="5">
        <v>5469</v>
      </c>
      <c r="B5471" s="53"/>
      <c r="C5471" s="53"/>
    </row>
    <row r="5472" spans="1:3">
      <c r="A5472" s="5">
        <v>5470</v>
      </c>
      <c r="B5472" s="53"/>
      <c r="C5472" s="53"/>
    </row>
    <row r="5473" spans="1:3">
      <c r="A5473" s="5">
        <v>5471</v>
      </c>
      <c r="B5473" s="53"/>
      <c r="C5473" s="53"/>
    </row>
    <row r="5474" spans="1:3">
      <c r="A5474" s="5">
        <v>5472</v>
      </c>
      <c r="B5474" s="53"/>
      <c r="C5474" s="53"/>
    </row>
    <row r="5475" spans="1:3">
      <c r="A5475" s="5">
        <v>5473</v>
      </c>
      <c r="B5475" s="53"/>
      <c r="C5475" s="53"/>
    </row>
    <row r="5476" spans="1:3">
      <c r="A5476" s="5">
        <v>5474</v>
      </c>
      <c r="B5476" s="53"/>
      <c r="C5476" s="53"/>
    </row>
    <row r="5477" spans="1:3">
      <c r="A5477" s="5">
        <v>5475</v>
      </c>
      <c r="B5477" s="53"/>
      <c r="C5477" s="53"/>
    </row>
    <row r="5478" spans="1:3">
      <c r="A5478" s="5">
        <v>5476</v>
      </c>
      <c r="B5478" s="53"/>
      <c r="C5478" s="53"/>
    </row>
    <row r="5479" spans="1:3">
      <c r="A5479" s="5">
        <v>5477</v>
      </c>
      <c r="B5479" s="53"/>
      <c r="C5479" s="53"/>
    </row>
    <row r="5480" spans="1:3">
      <c r="A5480" s="5">
        <v>5478</v>
      </c>
      <c r="B5480" s="53"/>
      <c r="C5480" s="53"/>
    </row>
    <row r="5481" spans="1:3">
      <c r="A5481" s="5">
        <v>5479</v>
      </c>
      <c r="B5481" s="53"/>
      <c r="C5481" s="53"/>
    </row>
    <row r="5482" spans="1:3">
      <c r="A5482" s="5">
        <v>5480</v>
      </c>
      <c r="B5482" s="53"/>
      <c r="C5482" s="53"/>
    </row>
    <row r="5483" spans="1:3">
      <c r="A5483" s="5">
        <v>5481</v>
      </c>
      <c r="B5483" s="53"/>
      <c r="C5483" s="53"/>
    </row>
    <row r="5484" spans="1:3">
      <c r="A5484" s="5">
        <v>5482</v>
      </c>
      <c r="B5484" s="53"/>
      <c r="C5484" s="53"/>
    </row>
    <row r="5485" spans="1:3">
      <c r="A5485" s="5">
        <v>5483</v>
      </c>
      <c r="B5485" s="53"/>
      <c r="C5485" s="53"/>
    </row>
    <row r="5486" spans="1:3">
      <c r="A5486" s="5">
        <v>5484</v>
      </c>
      <c r="B5486" s="53"/>
      <c r="C5486" s="53"/>
    </row>
    <row r="5487" spans="1:3">
      <c r="A5487" s="5">
        <v>5485</v>
      </c>
      <c r="B5487" s="53"/>
      <c r="C5487" s="53"/>
    </row>
    <row r="5488" spans="1:3">
      <c r="A5488" s="5">
        <v>5486</v>
      </c>
      <c r="B5488" s="53"/>
      <c r="C5488" s="53"/>
    </row>
    <row r="5489" spans="1:3">
      <c r="A5489" s="5">
        <v>5487</v>
      </c>
      <c r="B5489" s="53"/>
      <c r="C5489" s="53"/>
    </row>
    <row r="5490" spans="1:3">
      <c r="A5490" s="5">
        <v>5488</v>
      </c>
      <c r="B5490" s="53"/>
      <c r="C5490" s="53"/>
    </row>
    <row r="5491" spans="1:3">
      <c r="A5491" s="5">
        <v>5489</v>
      </c>
      <c r="B5491" s="53"/>
      <c r="C5491" s="53"/>
    </row>
    <row r="5492" spans="1:3">
      <c r="A5492" s="5">
        <v>5490</v>
      </c>
      <c r="B5492" s="53"/>
      <c r="C5492" s="53"/>
    </row>
    <row r="5493" spans="1:3">
      <c r="A5493" s="5">
        <v>5491</v>
      </c>
      <c r="B5493" s="53"/>
      <c r="C5493" s="53"/>
    </row>
    <row r="5494" spans="1:3">
      <c r="A5494" s="5">
        <v>5492</v>
      </c>
      <c r="B5494" s="53"/>
      <c r="C5494" s="53"/>
    </row>
    <row r="5495" spans="1:3">
      <c r="A5495" s="5">
        <v>5493</v>
      </c>
      <c r="B5495" s="53"/>
      <c r="C5495" s="53"/>
    </row>
    <row r="5496" spans="1:3">
      <c r="A5496" s="5">
        <v>5494</v>
      </c>
      <c r="B5496" s="53"/>
      <c r="C5496" s="53"/>
    </row>
    <row r="5497" spans="1:3">
      <c r="A5497" s="5">
        <v>5495</v>
      </c>
      <c r="B5497" s="53"/>
      <c r="C5497" s="53"/>
    </row>
    <row r="5498" spans="1:3">
      <c r="A5498" s="5">
        <v>5496</v>
      </c>
      <c r="B5498" s="53"/>
      <c r="C5498" s="53"/>
    </row>
    <row r="5499" spans="1:3">
      <c r="A5499" s="5">
        <v>5497</v>
      </c>
      <c r="B5499" s="53"/>
      <c r="C5499" s="53"/>
    </row>
    <row r="5500" spans="1:3">
      <c r="A5500" s="5">
        <v>5498</v>
      </c>
      <c r="B5500" s="53"/>
      <c r="C5500" s="53"/>
    </row>
    <row r="5501" spans="1:3">
      <c r="A5501" s="5">
        <v>5499</v>
      </c>
      <c r="B5501" s="53"/>
      <c r="C5501" s="53"/>
    </row>
    <row r="5502" spans="1:3">
      <c r="A5502" s="5">
        <v>5500</v>
      </c>
      <c r="B5502" s="53"/>
      <c r="C5502" s="53"/>
    </row>
    <row r="5503" spans="1:3">
      <c r="A5503" s="5">
        <v>5501</v>
      </c>
      <c r="B5503" s="53"/>
      <c r="C5503" s="53"/>
    </row>
    <row r="5504" spans="1:3">
      <c r="A5504" s="5">
        <v>5502</v>
      </c>
      <c r="B5504" s="53"/>
      <c r="C5504" s="53"/>
    </row>
    <row r="5505" spans="1:3">
      <c r="A5505" s="5">
        <v>5503</v>
      </c>
      <c r="B5505" s="53"/>
      <c r="C5505" s="53"/>
    </row>
    <row r="5506" spans="1:3">
      <c r="A5506" s="5">
        <v>5504</v>
      </c>
      <c r="B5506" s="53"/>
      <c r="C5506" s="53"/>
    </row>
    <row r="5507" spans="1:3">
      <c r="A5507" s="5">
        <v>5505</v>
      </c>
      <c r="B5507" s="53"/>
      <c r="C5507" s="53"/>
    </row>
    <row r="5508" spans="1:3">
      <c r="A5508" s="5">
        <v>5506</v>
      </c>
      <c r="B5508" s="53"/>
      <c r="C5508" s="53"/>
    </row>
    <row r="5509" spans="1:3">
      <c r="A5509" s="5">
        <v>5507</v>
      </c>
      <c r="B5509" s="53"/>
      <c r="C5509" s="53"/>
    </row>
    <row r="5510" spans="1:3">
      <c r="A5510" s="5">
        <v>5508</v>
      </c>
      <c r="B5510" s="53"/>
      <c r="C5510" s="53"/>
    </row>
    <row r="5511" spans="1:3">
      <c r="A5511" s="5">
        <v>5509</v>
      </c>
      <c r="B5511" s="53"/>
      <c r="C5511" s="53"/>
    </row>
    <row r="5512" spans="1:3">
      <c r="A5512" s="5">
        <v>5510</v>
      </c>
      <c r="B5512" s="53"/>
      <c r="C5512" s="53"/>
    </row>
    <row r="5513" spans="1:3">
      <c r="A5513" s="5">
        <v>5511</v>
      </c>
      <c r="B5513" s="53"/>
      <c r="C5513" s="53"/>
    </row>
    <row r="5514" spans="1:3">
      <c r="A5514" s="5">
        <v>5512</v>
      </c>
      <c r="B5514" s="53"/>
      <c r="C5514" s="53"/>
    </row>
    <row r="5515" spans="1:3">
      <c r="A5515" s="5">
        <v>5513</v>
      </c>
      <c r="B5515" s="53"/>
      <c r="C5515" s="53"/>
    </row>
    <row r="5516" spans="1:3">
      <c r="A5516" s="5">
        <v>5514</v>
      </c>
      <c r="B5516" s="53"/>
      <c r="C5516" s="53"/>
    </row>
    <row r="5517" spans="1:3">
      <c r="A5517" s="5">
        <v>5515</v>
      </c>
      <c r="B5517" s="53"/>
      <c r="C5517" s="53"/>
    </row>
    <row r="5518" spans="1:3">
      <c r="A5518" s="5">
        <v>5516</v>
      </c>
      <c r="B5518" s="53"/>
      <c r="C5518" s="53"/>
    </row>
    <row r="5519" spans="1:3">
      <c r="A5519" s="5">
        <v>5517</v>
      </c>
      <c r="B5519" s="53"/>
      <c r="C5519" s="53"/>
    </row>
    <row r="5520" spans="1:3">
      <c r="A5520" s="5">
        <v>5518</v>
      </c>
      <c r="B5520" s="53"/>
      <c r="C5520" s="53"/>
    </row>
    <row r="5521" spans="1:3">
      <c r="A5521" s="5">
        <v>5519</v>
      </c>
      <c r="B5521" s="53"/>
      <c r="C5521" s="53"/>
    </row>
    <row r="5522" spans="1:3">
      <c r="A5522" s="5">
        <v>5520</v>
      </c>
      <c r="B5522" s="53"/>
      <c r="C5522" s="53"/>
    </row>
    <row r="5523" spans="1:3">
      <c r="A5523" s="5">
        <v>5521</v>
      </c>
      <c r="B5523" s="53"/>
      <c r="C5523" s="53"/>
    </row>
    <row r="5524" spans="1:3">
      <c r="A5524" s="5">
        <v>5522</v>
      </c>
      <c r="B5524" s="53"/>
      <c r="C5524" s="53"/>
    </row>
    <row r="5525" spans="1:3">
      <c r="A5525" s="5">
        <v>5523</v>
      </c>
      <c r="B5525" s="53"/>
      <c r="C5525" s="53"/>
    </row>
    <row r="5526" spans="1:3">
      <c r="A5526" s="5">
        <v>5524</v>
      </c>
      <c r="B5526" s="53"/>
      <c r="C5526" s="53"/>
    </row>
    <row r="5527" spans="1:3">
      <c r="A5527" s="5">
        <v>5525</v>
      </c>
      <c r="B5527" s="53"/>
      <c r="C5527" s="53"/>
    </row>
    <row r="5528" spans="1:3">
      <c r="A5528" s="5">
        <v>5526</v>
      </c>
      <c r="B5528" s="53"/>
      <c r="C5528" s="53"/>
    </row>
    <row r="5529" spans="1:3">
      <c r="A5529" s="5">
        <v>5527</v>
      </c>
      <c r="B5529" s="53"/>
      <c r="C5529" s="53"/>
    </row>
    <row r="5530" spans="1:3">
      <c r="A5530" s="5">
        <v>5528</v>
      </c>
      <c r="B5530" s="53"/>
      <c r="C5530" s="53"/>
    </row>
    <row r="5531" spans="1:3">
      <c r="A5531" s="5">
        <v>5529</v>
      </c>
      <c r="B5531" s="53"/>
      <c r="C5531" s="53"/>
    </row>
    <row r="5532" spans="1:3">
      <c r="A5532" s="5">
        <v>5530</v>
      </c>
      <c r="B5532" s="53"/>
      <c r="C5532" s="53"/>
    </row>
    <row r="5533" spans="1:3">
      <c r="A5533" s="5">
        <v>5531</v>
      </c>
      <c r="B5533" s="53"/>
      <c r="C5533" s="53"/>
    </row>
    <row r="5534" spans="1:3">
      <c r="A5534" s="5">
        <v>5532</v>
      </c>
      <c r="B5534" s="53"/>
      <c r="C5534" s="53"/>
    </row>
    <row r="5535" spans="1:3">
      <c r="A5535" s="5">
        <v>5533</v>
      </c>
      <c r="B5535" s="53"/>
      <c r="C5535" s="53"/>
    </row>
    <row r="5536" spans="1:3">
      <c r="A5536" s="5">
        <v>5534</v>
      </c>
      <c r="B5536" s="53"/>
      <c r="C5536" s="53"/>
    </row>
    <row r="5537" spans="1:3">
      <c r="A5537" s="5">
        <v>5535</v>
      </c>
      <c r="B5537" s="53"/>
      <c r="C5537" s="53"/>
    </row>
    <row r="5538" spans="1:3">
      <c r="A5538" s="5">
        <v>5536</v>
      </c>
      <c r="B5538" s="53"/>
      <c r="C5538" s="53"/>
    </row>
    <row r="5539" spans="1:3">
      <c r="A5539" s="5">
        <v>5537</v>
      </c>
      <c r="B5539" s="53"/>
      <c r="C5539" s="53"/>
    </row>
    <row r="5540" spans="1:3">
      <c r="A5540" s="5">
        <v>5538</v>
      </c>
      <c r="B5540" s="53"/>
      <c r="C5540" s="53"/>
    </row>
    <row r="5541" spans="1:3">
      <c r="A5541" s="5">
        <v>5539</v>
      </c>
      <c r="B5541" s="53"/>
      <c r="C5541" s="53"/>
    </row>
    <row r="5542" spans="1:3">
      <c r="A5542" s="5">
        <v>5540</v>
      </c>
      <c r="B5542" s="53"/>
      <c r="C5542" s="53"/>
    </row>
    <row r="5543" spans="1:3">
      <c r="A5543" s="5">
        <v>5541</v>
      </c>
      <c r="B5543" s="53"/>
      <c r="C5543" s="53"/>
    </row>
    <row r="5544" spans="1:3">
      <c r="A5544" s="5">
        <v>5542</v>
      </c>
      <c r="B5544" s="53"/>
      <c r="C5544" s="53"/>
    </row>
    <row r="5545" spans="1:3">
      <c r="A5545" s="5">
        <v>5543</v>
      </c>
      <c r="B5545" s="53"/>
      <c r="C5545" s="53"/>
    </row>
    <row r="5546" spans="1:3">
      <c r="A5546" s="5">
        <v>5544</v>
      </c>
      <c r="B5546" s="53"/>
      <c r="C5546" s="53"/>
    </row>
    <row r="5547" spans="1:3">
      <c r="A5547" s="5">
        <v>5545</v>
      </c>
      <c r="B5547" s="53"/>
      <c r="C5547" s="53"/>
    </row>
    <row r="5548" spans="1:3">
      <c r="A5548" s="5">
        <v>5546</v>
      </c>
      <c r="B5548" s="53"/>
      <c r="C5548" s="53"/>
    </row>
    <row r="5549" spans="1:3">
      <c r="A5549" s="5">
        <v>5547</v>
      </c>
      <c r="B5549" s="53"/>
      <c r="C5549" s="53"/>
    </row>
    <row r="5550" spans="1:3">
      <c r="A5550" s="5">
        <v>5548</v>
      </c>
      <c r="B5550" s="53"/>
      <c r="C5550" s="53"/>
    </row>
    <row r="5551" spans="1:3">
      <c r="A5551" s="5">
        <v>5549</v>
      </c>
      <c r="B5551" s="53"/>
      <c r="C5551" s="53"/>
    </row>
    <row r="5552" spans="1:3">
      <c r="A5552" s="5">
        <v>5550</v>
      </c>
      <c r="B5552" s="53"/>
      <c r="C5552" s="53"/>
    </row>
    <row r="5553" spans="1:3">
      <c r="A5553" s="5">
        <v>5551</v>
      </c>
      <c r="B5553" s="53"/>
      <c r="C5553" s="53"/>
    </row>
    <row r="5554" spans="1:3">
      <c r="A5554" s="5">
        <v>5552</v>
      </c>
      <c r="B5554" s="53"/>
      <c r="C5554" s="53"/>
    </row>
    <row r="5555" spans="1:3">
      <c r="A5555" s="5">
        <v>5553</v>
      </c>
      <c r="B5555" s="53"/>
      <c r="C5555" s="53"/>
    </row>
    <row r="5556" spans="1:3">
      <c r="A5556" s="5">
        <v>5554</v>
      </c>
      <c r="B5556" s="53"/>
      <c r="C5556" s="53"/>
    </row>
    <row r="5557" spans="1:3">
      <c r="A5557" s="5">
        <v>5555</v>
      </c>
      <c r="B5557" s="53"/>
      <c r="C5557" s="53"/>
    </row>
    <row r="5558" spans="1:3">
      <c r="A5558" s="5">
        <v>5556</v>
      </c>
      <c r="B5558" s="53"/>
      <c r="C5558" s="53"/>
    </row>
    <row r="5559" spans="1:3">
      <c r="A5559" s="5">
        <v>5557</v>
      </c>
      <c r="B5559" s="53"/>
      <c r="C5559" s="53"/>
    </row>
    <row r="5560" spans="1:3">
      <c r="A5560" s="5">
        <v>5558</v>
      </c>
      <c r="B5560" s="53"/>
      <c r="C5560" s="53"/>
    </row>
    <row r="5561" spans="1:3">
      <c r="A5561" s="5">
        <v>5559</v>
      </c>
      <c r="B5561" s="53"/>
      <c r="C5561" s="53"/>
    </row>
    <row r="5562" spans="1:3">
      <c r="A5562" s="5">
        <v>5560</v>
      </c>
      <c r="B5562" s="53"/>
      <c r="C5562" s="53"/>
    </row>
    <row r="5563" spans="1:3">
      <c r="A5563" s="5">
        <v>5561</v>
      </c>
      <c r="B5563" s="53"/>
      <c r="C5563" s="53"/>
    </row>
    <row r="5564" spans="1:3">
      <c r="A5564" s="5">
        <v>5562</v>
      </c>
      <c r="B5564" s="53"/>
      <c r="C5564" s="53"/>
    </row>
    <row r="5565" spans="1:3">
      <c r="A5565" s="5">
        <v>5563</v>
      </c>
      <c r="B5565" s="53"/>
      <c r="C5565" s="53"/>
    </row>
    <row r="5566" spans="1:3">
      <c r="A5566" s="5">
        <v>5564</v>
      </c>
      <c r="B5566" s="53"/>
      <c r="C5566" s="53"/>
    </row>
    <row r="5567" spans="1:3">
      <c r="A5567" s="5">
        <v>5565</v>
      </c>
      <c r="B5567" s="53"/>
      <c r="C5567" s="53"/>
    </row>
    <row r="5568" spans="1:3">
      <c r="A5568" s="5">
        <v>5566</v>
      </c>
      <c r="B5568" s="53"/>
      <c r="C5568" s="53"/>
    </row>
    <row r="5569" spans="1:3">
      <c r="A5569" s="5">
        <v>5567</v>
      </c>
      <c r="B5569" s="53"/>
      <c r="C5569" s="53"/>
    </row>
    <row r="5570" spans="1:3">
      <c r="A5570" s="5">
        <v>5568</v>
      </c>
      <c r="B5570" s="53"/>
      <c r="C5570" s="53"/>
    </row>
    <row r="5571" spans="1:3">
      <c r="A5571" s="5">
        <v>5569</v>
      </c>
      <c r="B5571" s="53"/>
      <c r="C5571" s="53"/>
    </row>
    <row r="5572" spans="1:3">
      <c r="A5572" s="5">
        <v>5570</v>
      </c>
      <c r="B5572" s="53"/>
      <c r="C5572" s="53"/>
    </row>
    <row r="5573" spans="1:3">
      <c r="A5573" s="5">
        <v>5571</v>
      </c>
      <c r="B5573" s="53"/>
      <c r="C5573" s="53"/>
    </row>
    <row r="5574" spans="1:3">
      <c r="A5574" s="5">
        <v>5572</v>
      </c>
      <c r="B5574" s="53"/>
      <c r="C5574" s="53"/>
    </row>
    <row r="5575" spans="1:3">
      <c r="A5575" s="5">
        <v>5573</v>
      </c>
      <c r="B5575" s="53"/>
      <c r="C5575" s="53"/>
    </row>
    <row r="5576" spans="1:3">
      <c r="A5576" s="5">
        <v>5574</v>
      </c>
      <c r="B5576" s="53"/>
      <c r="C5576" s="53"/>
    </row>
    <row r="5577" spans="1:3">
      <c r="A5577" s="5">
        <v>5575</v>
      </c>
      <c r="B5577" s="53"/>
      <c r="C5577" s="53"/>
    </row>
    <row r="5578" spans="1:3">
      <c r="A5578" s="5">
        <v>5576</v>
      </c>
      <c r="B5578" s="53"/>
      <c r="C5578" s="53"/>
    </row>
    <row r="5579" spans="1:3">
      <c r="A5579" s="5">
        <v>5577</v>
      </c>
      <c r="B5579" s="53"/>
      <c r="C5579" s="53"/>
    </row>
    <row r="5580" spans="1:3">
      <c r="A5580" s="5">
        <v>5578</v>
      </c>
      <c r="B5580" s="53"/>
      <c r="C5580" s="53"/>
    </row>
    <row r="5581" spans="1:3">
      <c r="A5581" s="5">
        <v>5579</v>
      </c>
      <c r="B5581" s="53"/>
      <c r="C5581" s="53"/>
    </row>
    <row r="5582" spans="1:3">
      <c r="A5582" s="5">
        <v>5580</v>
      </c>
      <c r="B5582" s="53"/>
      <c r="C5582" s="53"/>
    </row>
    <row r="5583" spans="1:3">
      <c r="A5583" s="5">
        <v>5581</v>
      </c>
      <c r="B5583" s="53"/>
      <c r="C5583" s="53"/>
    </row>
    <row r="5584" spans="1:3">
      <c r="A5584" s="5">
        <v>5582</v>
      </c>
      <c r="B5584" s="53"/>
      <c r="C5584" s="53"/>
    </row>
    <row r="5585" spans="1:3">
      <c r="A5585" s="5">
        <v>5583</v>
      </c>
      <c r="B5585" s="53"/>
      <c r="C5585" s="53"/>
    </row>
    <row r="5586" spans="1:3">
      <c r="A5586" s="5">
        <v>5584</v>
      </c>
      <c r="B5586" s="53"/>
      <c r="C5586" s="53"/>
    </row>
    <row r="5587" spans="1:3">
      <c r="A5587" s="5">
        <v>5585</v>
      </c>
      <c r="B5587" s="53"/>
      <c r="C5587" s="53"/>
    </row>
    <row r="5588" spans="1:3">
      <c r="A5588" s="5">
        <v>5586</v>
      </c>
      <c r="B5588" s="53"/>
      <c r="C5588" s="53"/>
    </row>
    <row r="5589" spans="1:3">
      <c r="A5589" s="5">
        <v>5587</v>
      </c>
      <c r="B5589" s="53"/>
      <c r="C5589" s="53"/>
    </row>
    <row r="5590" spans="1:3">
      <c r="A5590" s="5">
        <v>5588</v>
      </c>
      <c r="B5590" s="53"/>
      <c r="C5590" s="53"/>
    </row>
    <row r="5591" spans="1:3">
      <c r="A5591" s="5">
        <v>5589</v>
      </c>
      <c r="B5591" s="53"/>
      <c r="C5591" s="53"/>
    </row>
    <row r="5592" spans="1:3">
      <c r="A5592" s="5">
        <v>5590</v>
      </c>
      <c r="B5592" s="53"/>
      <c r="C5592" s="53"/>
    </row>
    <row r="5593" spans="1:3">
      <c r="A5593" s="5">
        <v>5591</v>
      </c>
      <c r="B5593" s="53"/>
      <c r="C5593" s="53"/>
    </row>
    <row r="5594" spans="1:3">
      <c r="A5594" s="5">
        <v>5592</v>
      </c>
      <c r="B5594" s="53"/>
      <c r="C5594" s="53"/>
    </row>
    <row r="5595" spans="1:3">
      <c r="A5595" s="5">
        <v>5593</v>
      </c>
      <c r="B5595" s="53"/>
      <c r="C5595" s="53"/>
    </row>
    <row r="5596" spans="1:3">
      <c r="A5596" s="5">
        <v>5594</v>
      </c>
      <c r="B5596" s="53"/>
      <c r="C5596" s="53"/>
    </row>
    <row r="5597" spans="1:3">
      <c r="A5597" s="5">
        <v>5595</v>
      </c>
      <c r="B5597" s="53"/>
      <c r="C5597" s="53"/>
    </row>
    <row r="5598" spans="1:3">
      <c r="A5598" s="5">
        <v>5596</v>
      </c>
      <c r="B5598" s="53"/>
      <c r="C5598" s="53"/>
    </row>
    <row r="5599" spans="1:3">
      <c r="A5599" s="5">
        <v>5597</v>
      </c>
      <c r="B5599" s="53"/>
      <c r="C5599" s="53"/>
    </row>
    <row r="5600" spans="1:3">
      <c r="A5600" s="5">
        <v>5598</v>
      </c>
      <c r="B5600" s="53"/>
      <c r="C5600" s="53"/>
    </row>
    <row r="5601" spans="1:3">
      <c r="A5601" s="5">
        <v>5599</v>
      </c>
      <c r="B5601" s="53"/>
      <c r="C5601" s="53"/>
    </row>
    <row r="5602" spans="1:3">
      <c r="A5602" s="5">
        <v>5600</v>
      </c>
      <c r="B5602" s="53"/>
      <c r="C5602" s="53"/>
    </row>
    <row r="5603" spans="1:3">
      <c r="A5603" s="5">
        <v>5601</v>
      </c>
      <c r="B5603" s="53"/>
      <c r="C5603" s="53"/>
    </row>
    <row r="5604" spans="1:3">
      <c r="A5604" s="5">
        <v>5602</v>
      </c>
      <c r="B5604" s="53"/>
      <c r="C5604" s="53"/>
    </row>
    <row r="5605" spans="1:3">
      <c r="A5605" s="5">
        <v>5603</v>
      </c>
      <c r="B5605" s="53"/>
      <c r="C5605" s="53"/>
    </row>
    <row r="5606" spans="1:3">
      <c r="A5606" s="5">
        <v>5604</v>
      </c>
      <c r="B5606" s="53"/>
      <c r="C5606" s="53"/>
    </row>
    <row r="5607" spans="1:3">
      <c r="A5607" s="5">
        <v>5605</v>
      </c>
      <c r="B5607" s="53"/>
      <c r="C5607" s="53"/>
    </row>
    <row r="5608" spans="1:3">
      <c r="A5608" s="5">
        <v>5606</v>
      </c>
      <c r="B5608" s="53"/>
      <c r="C5608" s="53"/>
    </row>
    <row r="5609" spans="1:3">
      <c r="A5609" s="5">
        <v>5607</v>
      </c>
      <c r="B5609" s="53"/>
      <c r="C5609" s="53"/>
    </row>
    <row r="5610" spans="1:3">
      <c r="A5610" s="5">
        <v>5608</v>
      </c>
      <c r="B5610" s="53"/>
      <c r="C5610" s="53"/>
    </row>
    <row r="5611" spans="1:3">
      <c r="A5611" s="5">
        <v>5609</v>
      </c>
      <c r="B5611" s="53"/>
      <c r="C5611" s="53"/>
    </row>
    <row r="5612" spans="1:3">
      <c r="A5612" s="5">
        <v>5610</v>
      </c>
      <c r="B5612" s="53"/>
      <c r="C5612" s="53"/>
    </row>
    <row r="5613" spans="1:3">
      <c r="A5613" s="5">
        <v>5611</v>
      </c>
      <c r="B5613" s="53"/>
      <c r="C5613" s="53"/>
    </row>
    <row r="5614" spans="1:3">
      <c r="A5614" s="5">
        <v>5612</v>
      </c>
      <c r="B5614" s="53"/>
      <c r="C5614" s="53"/>
    </row>
    <row r="5615" spans="1:3">
      <c r="A5615" s="5">
        <v>5613</v>
      </c>
      <c r="B5615" s="53"/>
      <c r="C5615" s="53"/>
    </row>
    <row r="5616" spans="1:3">
      <c r="A5616" s="5">
        <v>5614</v>
      </c>
      <c r="B5616" s="53"/>
      <c r="C5616" s="53"/>
    </row>
    <row r="5617" spans="1:3">
      <c r="A5617" s="5">
        <v>5615</v>
      </c>
      <c r="B5617" s="53"/>
      <c r="C5617" s="53"/>
    </row>
    <row r="5618" spans="1:3">
      <c r="A5618" s="5">
        <v>5616</v>
      </c>
      <c r="B5618" s="53"/>
      <c r="C5618" s="53"/>
    </row>
    <row r="5619" spans="1:3">
      <c r="A5619" s="5">
        <v>5617</v>
      </c>
      <c r="B5619" s="53"/>
      <c r="C5619" s="53"/>
    </row>
    <row r="5620" spans="1:3">
      <c r="A5620" s="5">
        <v>5618</v>
      </c>
      <c r="B5620" s="53"/>
      <c r="C5620" s="53"/>
    </row>
    <row r="5621" spans="1:3">
      <c r="A5621" s="5">
        <v>5619</v>
      </c>
      <c r="B5621" s="53"/>
      <c r="C5621" s="53"/>
    </row>
    <row r="5622" spans="1:3">
      <c r="A5622" s="5">
        <v>5620</v>
      </c>
      <c r="B5622" s="53"/>
      <c r="C5622" s="53"/>
    </row>
    <row r="5623" spans="1:3">
      <c r="A5623" s="5">
        <v>5621</v>
      </c>
      <c r="B5623" s="53"/>
      <c r="C5623" s="53"/>
    </row>
    <row r="5624" spans="1:3">
      <c r="A5624" s="5">
        <v>5622</v>
      </c>
      <c r="B5624" s="53"/>
      <c r="C5624" s="53"/>
    </row>
    <row r="5625" spans="1:3">
      <c r="A5625" s="5">
        <v>5623</v>
      </c>
      <c r="B5625" s="53"/>
      <c r="C5625" s="53"/>
    </row>
    <row r="5626" spans="1:3">
      <c r="A5626" s="5">
        <v>5624</v>
      </c>
      <c r="B5626" s="53"/>
      <c r="C5626" s="53"/>
    </row>
    <row r="5627" spans="1:3">
      <c r="A5627" s="5">
        <v>5625</v>
      </c>
      <c r="B5627" s="53"/>
      <c r="C5627" s="53"/>
    </row>
    <row r="5628" spans="1:3">
      <c r="A5628" s="5">
        <v>5626</v>
      </c>
      <c r="B5628" s="53"/>
      <c r="C5628" s="53"/>
    </row>
    <row r="5629" spans="1:3">
      <c r="A5629" s="5">
        <v>5627</v>
      </c>
      <c r="B5629" s="53"/>
      <c r="C5629" s="53"/>
    </row>
    <row r="5630" spans="1:3">
      <c r="A5630" s="5">
        <v>5628</v>
      </c>
      <c r="B5630" s="53"/>
      <c r="C5630" s="53"/>
    </row>
    <row r="5631" spans="1:3">
      <c r="A5631" s="5">
        <v>5629</v>
      </c>
      <c r="B5631" s="53"/>
      <c r="C5631" s="53"/>
    </row>
    <row r="5632" spans="1:3">
      <c r="A5632" s="5">
        <v>5630</v>
      </c>
      <c r="B5632" s="53"/>
      <c r="C5632" s="53"/>
    </row>
    <row r="5633" spans="1:3">
      <c r="A5633" s="5">
        <v>5631</v>
      </c>
      <c r="B5633" s="53"/>
      <c r="C5633" s="53"/>
    </row>
    <row r="5634" spans="1:3">
      <c r="A5634" s="5">
        <v>5632</v>
      </c>
      <c r="B5634" s="53"/>
      <c r="C5634" s="53"/>
    </row>
    <row r="5635" spans="1:3">
      <c r="A5635" s="5">
        <v>5633</v>
      </c>
      <c r="B5635" s="53"/>
      <c r="C5635" s="53"/>
    </row>
    <row r="5636" spans="1:3">
      <c r="A5636" s="5">
        <v>5634</v>
      </c>
      <c r="B5636" s="53"/>
      <c r="C5636" s="53"/>
    </row>
    <row r="5637" spans="1:3">
      <c r="A5637" s="5">
        <v>5635</v>
      </c>
      <c r="B5637" s="53"/>
      <c r="C5637" s="53"/>
    </row>
    <row r="5638" spans="1:3">
      <c r="A5638" s="5">
        <v>5636</v>
      </c>
      <c r="B5638" s="53"/>
      <c r="C5638" s="53"/>
    </row>
    <row r="5639" spans="1:3">
      <c r="A5639" s="5">
        <v>5637</v>
      </c>
      <c r="B5639" s="53"/>
      <c r="C5639" s="53"/>
    </row>
    <row r="5640" spans="1:3">
      <c r="A5640" s="5">
        <v>5638</v>
      </c>
      <c r="B5640" s="53"/>
      <c r="C5640" s="53"/>
    </row>
    <row r="5641" spans="1:3">
      <c r="A5641" s="5">
        <v>5639</v>
      </c>
      <c r="B5641" s="53"/>
      <c r="C5641" s="53"/>
    </row>
    <row r="5642" spans="1:3">
      <c r="A5642" s="5">
        <v>5640</v>
      </c>
      <c r="B5642" s="53"/>
      <c r="C5642" s="53"/>
    </row>
    <row r="5643" spans="1:3">
      <c r="A5643" s="5">
        <v>5641</v>
      </c>
      <c r="B5643" s="53"/>
      <c r="C5643" s="53"/>
    </row>
    <row r="5644" spans="1:3">
      <c r="A5644" s="5">
        <v>5642</v>
      </c>
      <c r="B5644" s="53"/>
      <c r="C5644" s="53"/>
    </row>
    <row r="5645" spans="1:3">
      <c r="A5645" s="5">
        <v>5643</v>
      </c>
      <c r="B5645" s="53"/>
      <c r="C5645" s="53"/>
    </row>
    <row r="5646" spans="1:3">
      <c r="A5646" s="5">
        <v>5644</v>
      </c>
      <c r="B5646" s="53"/>
      <c r="C5646" s="53"/>
    </row>
    <row r="5647" spans="1:3">
      <c r="A5647" s="5">
        <v>5645</v>
      </c>
      <c r="B5647" s="53"/>
      <c r="C5647" s="53"/>
    </row>
    <row r="5648" spans="1:3">
      <c r="A5648" s="5">
        <v>5646</v>
      </c>
      <c r="B5648" s="53"/>
      <c r="C5648" s="53"/>
    </row>
    <row r="5649" spans="1:3">
      <c r="A5649" s="5">
        <v>5647</v>
      </c>
      <c r="B5649" s="53"/>
      <c r="C5649" s="53"/>
    </row>
    <row r="5650" spans="1:3">
      <c r="A5650" s="5">
        <v>5648</v>
      </c>
      <c r="B5650" s="53"/>
      <c r="C5650" s="53"/>
    </row>
    <row r="5651" spans="1:3">
      <c r="A5651" s="5">
        <v>5649</v>
      </c>
      <c r="B5651" s="53"/>
      <c r="C5651" s="53"/>
    </row>
    <row r="5652" spans="1:3">
      <c r="A5652" s="5">
        <v>5650</v>
      </c>
      <c r="B5652" s="53"/>
      <c r="C5652" s="53"/>
    </row>
    <row r="5653" spans="1:3">
      <c r="A5653" s="5">
        <v>5651</v>
      </c>
      <c r="B5653" s="53"/>
      <c r="C5653" s="53"/>
    </row>
    <row r="5654" spans="1:3">
      <c r="A5654" s="5">
        <v>5652</v>
      </c>
      <c r="B5654" s="53"/>
      <c r="C5654" s="53"/>
    </row>
    <row r="5655" spans="1:3">
      <c r="A5655" s="5">
        <v>5653</v>
      </c>
      <c r="B5655" s="53"/>
      <c r="C5655" s="53"/>
    </row>
    <row r="5656" spans="1:3">
      <c r="A5656" s="5">
        <v>5654</v>
      </c>
      <c r="B5656" s="53"/>
      <c r="C5656" s="53"/>
    </row>
    <row r="5657" spans="1:3">
      <c r="A5657" s="5">
        <v>5655</v>
      </c>
      <c r="B5657" s="53"/>
      <c r="C5657" s="53"/>
    </row>
    <row r="5658" spans="1:3">
      <c r="A5658" s="5">
        <v>5656</v>
      </c>
      <c r="B5658" s="53"/>
      <c r="C5658" s="53"/>
    </row>
    <row r="5659" spans="1:3">
      <c r="A5659" s="5">
        <v>5657</v>
      </c>
      <c r="B5659" s="53"/>
      <c r="C5659" s="53"/>
    </row>
    <row r="5660" spans="1:3">
      <c r="A5660" s="5">
        <v>5658</v>
      </c>
      <c r="B5660" s="53"/>
      <c r="C5660" s="53"/>
    </row>
    <row r="5661" spans="1:3">
      <c r="A5661" s="5">
        <v>5659</v>
      </c>
      <c r="B5661" s="53"/>
      <c r="C5661" s="53"/>
    </row>
    <row r="5662" spans="1:3">
      <c r="A5662" s="5">
        <v>5660</v>
      </c>
      <c r="B5662" s="53"/>
      <c r="C5662" s="53"/>
    </row>
    <row r="5663" spans="1:3">
      <c r="A5663" s="5">
        <v>5661</v>
      </c>
      <c r="B5663" s="53"/>
      <c r="C5663" s="53"/>
    </row>
    <row r="5664" spans="1:3">
      <c r="A5664" s="5">
        <v>5662</v>
      </c>
      <c r="B5664" s="53"/>
      <c r="C5664" s="53"/>
    </row>
    <row r="5665" spans="1:3">
      <c r="A5665" s="5">
        <v>5663</v>
      </c>
      <c r="B5665" s="53"/>
      <c r="C5665" s="53"/>
    </row>
    <row r="5666" spans="1:3">
      <c r="A5666" s="5">
        <v>5664</v>
      </c>
      <c r="B5666" s="53"/>
      <c r="C5666" s="53"/>
    </row>
    <row r="5667" spans="1:3">
      <c r="A5667" s="5">
        <v>5665</v>
      </c>
      <c r="B5667" s="53"/>
      <c r="C5667" s="53"/>
    </row>
    <row r="5668" spans="1:3">
      <c r="A5668" s="5">
        <v>5666</v>
      </c>
      <c r="B5668" s="53"/>
      <c r="C5668" s="53"/>
    </row>
    <row r="5669" spans="1:3">
      <c r="A5669" s="5">
        <v>5667</v>
      </c>
      <c r="B5669" s="53"/>
      <c r="C5669" s="53"/>
    </row>
    <row r="5670" spans="1:3">
      <c r="A5670" s="5">
        <v>5668</v>
      </c>
      <c r="B5670" s="53"/>
      <c r="C5670" s="53"/>
    </row>
    <row r="5671" spans="1:3">
      <c r="A5671" s="5">
        <v>5669</v>
      </c>
      <c r="B5671" s="53"/>
      <c r="C5671" s="53"/>
    </row>
    <row r="5672" spans="1:3">
      <c r="A5672" s="5">
        <v>5670</v>
      </c>
      <c r="B5672" s="53"/>
      <c r="C5672" s="53"/>
    </row>
    <row r="5673" spans="1:3">
      <c r="A5673" s="5">
        <v>5671</v>
      </c>
      <c r="B5673" s="53"/>
      <c r="C5673" s="53"/>
    </row>
    <row r="5674" spans="1:3">
      <c r="A5674" s="5">
        <v>5672</v>
      </c>
      <c r="B5674" s="53"/>
      <c r="C5674" s="53"/>
    </row>
    <row r="5675" spans="1:3">
      <c r="A5675" s="5">
        <v>5673</v>
      </c>
      <c r="B5675" s="53"/>
      <c r="C5675" s="53"/>
    </row>
    <row r="5676" spans="1:3">
      <c r="A5676" s="5">
        <v>5674</v>
      </c>
      <c r="B5676" s="53"/>
      <c r="C5676" s="53"/>
    </row>
    <row r="5677" spans="1:3">
      <c r="A5677" s="5">
        <v>5675</v>
      </c>
      <c r="B5677" s="53"/>
      <c r="C5677" s="53"/>
    </row>
    <row r="5678" spans="1:3">
      <c r="A5678" s="5">
        <v>5676</v>
      </c>
      <c r="B5678" s="53"/>
      <c r="C5678" s="53"/>
    </row>
    <row r="5679" spans="1:3">
      <c r="A5679" s="5">
        <v>5677</v>
      </c>
      <c r="B5679" s="53"/>
      <c r="C5679" s="53"/>
    </row>
    <row r="5680" spans="1:3">
      <c r="A5680" s="5">
        <v>5678</v>
      </c>
      <c r="B5680" s="53"/>
      <c r="C5680" s="53"/>
    </row>
    <row r="5681" spans="1:3">
      <c r="A5681" s="5">
        <v>5679</v>
      </c>
      <c r="B5681" s="53"/>
      <c r="C5681" s="53"/>
    </row>
    <row r="5682" spans="1:3">
      <c r="A5682" s="5">
        <v>5680</v>
      </c>
      <c r="B5682" s="53"/>
      <c r="C5682" s="53"/>
    </row>
    <row r="5683" spans="1:3">
      <c r="A5683" s="5">
        <v>5681</v>
      </c>
      <c r="B5683" s="53"/>
      <c r="C5683" s="53"/>
    </row>
    <row r="5684" spans="1:3">
      <c r="A5684" s="5">
        <v>5682</v>
      </c>
      <c r="B5684" s="53"/>
      <c r="C5684" s="53"/>
    </row>
    <row r="5685" spans="1:3">
      <c r="A5685" s="5">
        <v>5683</v>
      </c>
      <c r="B5685" s="53"/>
      <c r="C5685" s="53"/>
    </row>
    <row r="5686" spans="1:3">
      <c r="A5686" s="5">
        <v>5684</v>
      </c>
      <c r="B5686" s="53"/>
      <c r="C5686" s="53"/>
    </row>
    <row r="5687" spans="1:3">
      <c r="A5687" s="5">
        <v>5685</v>
      </c>
      <c r="B5687" s="53"/>
      <c r="C5687" s="53"/>
    </row>
    <row r="5688" spans="1:3">
      <c r="A5688" s="5">
        <v>5686</v>
      </c>
      <c r="B5688" s="53"/>
      <c r="C5688" s="53"/>
    </row>
    <row r="5689" spans="1:3">
      <c r="A5689" s="5">
        <v>5687</v>
      </c>
      <c r="B5689" s="53"/>
      <c r="C5689" s="53"/>
    </row>
    <row r="5690" spans="1:3">
      <c r="A5690" s="5">
        <v>5688</v>
      </c>
      <c r="B5690" s="53"/>
      <c r="C5690" s="53"/>
    </row>
    <row r="5691" spans="1:3">
      <c r="A5691" s="5">
        <v>5689</v>
      </c>
      <c r="B5691" s="53"/>
      <c r="C5691" s="53"/>
    </row>
    <row r="5692" spans="1:3">
      <c r="A5692" s="5">
        <v>5690</v>
      </c>
      <c r="B5692" s="53"/>
      <c r="C5692" s="53"/>
    </row>
    <row r="5693" spans="1:3">
      <c r="A5693" s="5">
        <v>5691</v>
      </c>
      <c r="B5693" s="53"/>
      <c r="C5693" s="53"/>
    </row>
    <row r="5694" spans="1:3">
      <c r="A5694" s="5">
        <v>5692</v>
      </c>
      <c r="B5694" s="53"/>
      <c r="C5694" s="53"/>
    </row>
    <row r="5695" spans="1:3">
      <c r="A5695" s="5">
        <v>5693</v>
      </c>
      <c r="B5695" s="53"/>
      <c r="C5695" s="53"/>
    </row>
    <row r="5696" spans="1:3">
      <c r="A5696" s="5">
        <v>5694</v>
      </c>
      <c r="B5696" s="53"/>
      <c r="C5696" s="53"/>
    </row>
    <row r="5697" spans="1:3">
      <c r="A5697" s="5">
        <v>5695</v>
      </c>
      <c r="B5697" s="53"/>
      <c r="C5697" s="53"/>
    </row>
    <row r="5698" spans="1:3">
      <c r="A5698" s="5">
        <v>5696</v>
      </c>
      <c r="B5698" s="53"/>
      <c r="C5698" s="53"/>
    </row>
    <row r="5699" spans="1:3">
      <c r="A5699" s="5">
        <v>5697</v>
      </c>
      <c r="B5699" s="53"/>
      <c r="C5699" s="53"/>
    </row>
    <row r="5700" spans="1:3">
      <c r="A5700" s="5">
        <v>5698</v>
      </c>
      <c r="B5700" s="53"/>
      <c r="C5700" s="53"/>
    </row>
    <row r="5701" spans="1:3">
      <c r="A5701" s="5">
        <v>5699</v>
      </c>
      <c r="B5701" s="53"/>
      <c r="C5701" s="53"/>
    </row>
    <row r="5702" spans="1:3">
      <c r="A5702" s="5">
        <v>5700</v>
      </c>
      <c r="B5702" s="53"/>
      <c r="C5702" s="53"/>
    </row>
    <row r="5703" spans="1:3">
      <c r="A5703" s="5">
        <v>5701</v>
      </c>
      <c r="B5703" s="53"/>
      <c r="C5703" s="53"/>
    </row>
    <row r="5704" spans="1:3">
      <c r="A5704" s="5">
        <v>5702</v>
      </c>
      <c r="B5704" s="53"/>
      <c r="C5704" s="53"/>
    </row>
    <row r="5705" spans="1:3">
      <c r="A5705" s="5">
        <v>5703</v>
      </c>
      <c r="B5705" s="53"/>
      <c r="C5705" s="53"/>
    </row>
    <row r="5706" spans="1:3">
      <c r="A5706" s="5">
        <v>5704</v>
      </c>
      <c r="B5706" s="53"/>
      <c r="C5706" s="53"/>
    </row>
    <row r="5707" spans="1:3">
      <c r="A5707" s="5">
        <v>5705</v>
      </c>
      <c r="B5707" s="53"/>
      <c r="C5707" s="53"/>
    </row>
    <row r="5708" spans="1:3">
      <c r="A5708" s="5">
        <v>5706</v>
      </c>
      <c r="B5708" s="53"/>
      <c r="C5708" s="53"/>
    </row>
    <row r="5709" spans="1:3">
      <c r="A5709" s="5">
        <v>5707</v>
      </c>
      <c r="B5709" s="53"/>
      <c r="C5709" s="53"/>
    </row>
    <row r="5710" spans="1:3">
      <c r="A5710" s="5">
        <v>5708</v>
      </c>
      <c r="B5710" s="53"/>
      <c r="C5710" s="53"/>
    </row>
    <row r="5711" spans="1:3">
      <c r="A5711" s="5">
        <v>5709</v>
      </c>
      <c r="B5711" s="53"/>
      <c r="C5711" s="53"/>
    </row>
    <row r="5712" spans="1:3">
      <c r="A5712" s="5">
        <v>5710</v>
      </c>
      <c r="B5712" s="53"/>
      <c r="C5712" s="53"/>
    </row>
    <row r="5713" spans="1:3">
      <c r="A5713" s="5">
        <v>5711</v>
      </c>
      <c r="B5713" s="53"/>
      <c r="C5713" s="53"/>
    </row>
    <row r="5714" spans="1:3">
      <c r="A5714" s="5">
        <v>5712</v>
      </c>
      <c r="B5714" s="53"/>
      <c r="C5714" s="53"/>
    </row>
    <row r="5715" spans="1:3">
      <c r="A5715" s="5">
        <v>5713</v>
      </c>
      <c r="B5715" s="53"/>
      <c r="C5715" s="53"/>
    </row>
    <row r="5716" spans="1:3">
      <c r="A5716" s="5">
        <v>5714</v>
      </c>
      <c r="B5716" s="53"/>
      <c r="C5716" s="53"/>
    </row>
    <row r="5717" spans="1:3">
      <c r="A5717" s="5">
        <v>5715</v>
      </c>
      <c r="B5717" s="53"/>
      <c r="C5717" s="53"/>
    </row>
    <row r="5718" spans="1:3">
      <c r="A5718" s="5">
        <v>5716</v>
      </c>
      <c r="B5718" s="53"/>
      <c r="C5718" s="53"/>
    </row>
    <row r="5719" spans="1:3">
      <c r="A5719" s="5">
        <v>5717</v>
      </c>
      <c r="B5719" s="53"/>
      <c r="C5719" s="53"/>
    </row>
    <row r="5720" spans="1:3">
      <c r="A5720" s="5">
        <v>5718</v>
      </c>
      <c r="B5720" s="53"/>
      <c r="C5720" s="53"/>
    </row>
    <row r="5721" spans="1:3">
      <c r="A5721" s="5">
        <v>5719</v>
      </c>
      <c r="B5721" s="53"/>
      <c r="C5721" s="53"/>
    </row>
    <row r="5722" spans="1:3">
      <c r="A5722" s="5">
        <v>5720</v>
      </c>
      <c r="B5722" s="53"/>
      <c r="C5722" s="53"/>
    </row>
    <row r="5723" spans="1:3">
      <c r="A5723" s="5">
        <v>5721</v>
      </c>
      <c r="B5723" s="53"/>
      <c r="C5723" s="53"/>
    </row>
    <row r="5724" spans="1:3">
      <c r="A5724" s="5">
        <v>5722</v>
      </c>
      <c r="B5724" s="53"/>
      <c r="C5724" s="53"/>
    </row>
    <row r="5725" spans="1:3">
      <c r="A5725" s="5">
        <v>5723</v>
      </c>
      <c r="B5725" s="53"/>
      <c r="C5725" s="53"/>
    </row>
    <row r="5726" spans="1:3">
      <c r="A5726" s="5">
        <v>5724</v>
      </c>
      <c r="B5726" s="53"/>
      <c r="C5726" s="53"/>
    </row>
    <row r="5727" spans="1:3">
      <c r="A5727" s="5">
        <v>5725</v>
      </c>
      <c r="B5727" s="53"/>
      <c r="C5727" s="53"/>
    </row>
    <row r="5728" spans="1:3">
      <c r="A5728" s="5">
        <v>5726</v>
      </c>
      <c r="B5728" s="53"/>
      <c r="C5728" s="53"/>
    </row>
    <row r="5729" spans="1:3">
      <c r="A5729" s="5">
        <v>5727</v>
      </c>
      <c r="B5729" s="53"/>
      <c r="C5729" s="53"/>
    </row>
    <row r="5730" spans="1:3">
      <c r="A5730" s="5">
        <v>5728</v>
      </c>
      <c r="B5730" s="53"/>
      <c r="C5730" s="53"/>
    </row>
    <row r="5731" spans="1:3">
      <c r="A5731" s="5">
        <v>5729</v>
      </c>
      <c r="B5731" s="53"/>
      <c r="C5731" s="53"/>
    </row>
    <row r="5732" spans="1:3">
      <c r="A5732" s="5">
        <v>5730</v>
      </c>
      <c r="B5732" s="53"/>
      <c r="C5732" s="53"/>
    </row>
    <row r="5733" spans="1:3">
      <c r="A5733" s="5">
        <v>5731</v>
      </c>
      <c r="B5733" s="53"/>
      <c r="C5733" s="53"/>
    </row>
    <row r="5734" spans="1:3">
      <c r="A5734" s="5">
        <v>5732</v>
      </c>
      <c r="B5734" s="53"/>
      <c r="C5734" s="53"/>
    </row>
    <row r="5735" spans="1:3">
      <c r="A5735" s="5">
        <v>5733</v>
      </c>
      <c r="B5735" s="53"/>
      <c r="C5735" s="53"/>
    </row>
    <row r="5736" spans="1:3">
      <c r="A5736" s="5">
        <v>5734</v>
      </c>
      <c r="B5736" s="53"/>
      <c r="C5736" s="53"/>
    </row>
    <row r="5737" spans="1:3">
      <c r="A5737" s="5">
        <v>5735</v>
      </c>
      <c r="B5737" s="53"/>
      <c r="C5737" s="53"/>
    </row>
    <row r="5738" spans="1:3">
      <c r="A5738" s="5">
        <v>5736</v>
      </c>
      <c r="B5738" s="53"/>
      <c r="C5738" s="53"/>
    </row>
    <row r="5739" spans="1:3">
      <c r="A5739" s="5">
        <v>5737</v>
      </c>
      <c r="B5739" s="53"/>
      <c r="C5739" s="53"/>
    </row>
    <row r="5740" spans="1:3">
      <c r="A5740" s="5">
        <v>5738</v>
      </c>
      <c r="B5740" s="53"/>
      <c r="C5740" s="53"/>
    </row>
    <row r="5741" spans="1:3">
      <c r="A5741" s="5">
        <v>5739</v>
      </c>
      <c r="B5741" s="53"/>
      <c r="C5741" s="53"/>
    </row>
    <row r="5742" spans="1:3">
      <c r="A5742" s="5">
        <v>5740</v>
      </c>
      <c r="B5742" s="53"/>
      <c r="C5742" s="53"/>
    </row>
    <row r="5743" spans="1:3">
      <c r="A5743" s="5">
        <v>5741</v>
      </c>
      <c r="B5743" s="53"/>
      <c r="C5743" s="53"/>
    </row>
    <row r="5744" spans="1:3">
      <c r="A5744" s="5">
        <v>5742</v>
      </c>
      <c r="B5744" s="53"/>
      <c r="C5744" s="53"/>
    </row>
    <row r="5745" spans="1:3">
      <c r="A5745" s="5">
        <v>5743</v>
      </c>
      <c r="B5745" s="53"/>
      <c r="C5745" s="53"/>
    </row>
    <row r="5746" spans="1:3">
      <c r="A5746" s="5">
        <v>5744</v>
      </c>
      <c r="B5746" s="53"/>
      <c r="C5746" s="53"/>
    </row>
    <row r="5747" spans="1:3">
      <c r="A5747" s="5">
        <v>5745</v>
      </c>
      <c r="B5747" s="53"/>
      <c r="C5747" s="53"/>
    </row>
    <row r="5748" spans="1:3">
      <c r="A5748" s="5">
        <v>5746</v>
      </c>
      <c r="B5748" s="53"/>
      <c r="C5748" s="53"/>
    </row>
    <row r="5749" spans="1:3">
      <c r="A5749" s="5">
        <v>5747</v>
      </c>
      <c r="B5749" s="53"/>
      <c r="C5749" s="53"/>
    </row>
    <row r="5750" spans="1:3">
      <c r="A5750" s="5">
        <v>5748</v>
      </c>
      <c r="B5750" s="53"/>
      <c r="C5750" s="53"/>
    </row>
    <row r="5751" spans="1:3">
      <c r="A5751" s="5">
        <v>5749</v>
      </c>
      <c r="B5751" s="53"/>
      <c r="C5751" s="53"/>
    </row>
    <row r="5752" spans="1:3">
      <c r="A5752" s="5">
        <v>5750</v>
      </c>
      <c r="B5752" s="53"/>
      <c r="C5752" s="53"/>
    </row>
    <row r="5753" spans="1:3">
      <c r="A5753" s="5">
        <v>5751</v>
      </c>
      <c r="B5753" s="53"/>
      <c r="C5753" s="53"/>
    </row>
    <row r="5754" spans="1:3">
      <c r="A5754" s="5">
        <v>5752</v>
      </c>
      <c r="B5754" s="53"/>
      <c r="C5754" s="53"/>
    </row>
    <row r="5755" spans="1:3">
      <c r="A5755" s="5">
        <v>5753</v>
      </c>
      <c r="B5755" s="53"/>
      <c r="C5755" s="53"/>
    </row>
    <row r="5756" spans="1:3">
      <c r="A5756" s="5">
        <v>5754</v>
      </c>
      <c r="B5756" s="53"/>
      <c r="C5756" s="53"/>
    </row>
    <row r="5757" spans="1:3">
      <c r="A5757" s="5">
        <v>5755</v>
      </c>
      <c r="B5757" s="53"/>
      <c r="C5757" s="53"/>
    </row>
    <row r="5758" spans="1:3">
      <c r="A5758" s="5">
        <v>5756</v>
      </c>
      <c r="B5758" s="53"/>
      <c r="C5758" s="53"/>
    </row>
    <row r="5759" spans="1:3">
      <c r="A5759" s="5">
        <v>5757</v>
      </c>
      <c r="B5759" s="53"/>
      <c r="C5759" s="53"/>
    </row>
    <row r="5760" spans="1:3">
      <c r="A5760" s="5">
        <v>5758</v>
      </c>
      <c r="B5760" s="53"/>
      <c r="C5760" s="53"/>
    </row>
    <row r="5761" spans="1:3">
      <c r="A5761" s="5">
        <v>5759</v>
      </c>
      <c r="B5761" s="53"/>
      <c r="C5761" s="53"/>
    </row>
    <row r="5762" spans="1:3">
      <c r="A5762" s="5">
        <v>5760</v>
      </c>
      <c r="B5762" s="53"/>
      <c r="C5762" s="53"/>
    </row>
    <row r="5763" spans="1:3">
      <c r="A5763" s="5">
        <v>5761</v>
      </c>
      <c r="B5763" s="53"/>
      <c r="C5763" s="53"/>
    </row>
    <row r="5764" spans="1:3">
      <c r="A5764" s="5">
        <v>5762</v>
      </c>
      <c r="B5764" s="53"/>
      <c r="C5764" s="53"/>
    </row>
    <row r="5765" spans="1:3">
      <c r="A5765" s="5">
        <v>5763</v>
      </c>
      <c r="B5765" s="53"/>
      <c r="C5765" s="53"/>
    </row>
    <row r="5766" spans="1:3">
      <c r="A5766" s="5">
        <v>5764</v>
      </c>
      <c r="B5766" s="53"/>
      <c r="C5766" s="53"/>
    </row>
    <row r="5767" spans="1:3">
      <c r="A5767" s="5">
        <v>5765</v>
      </c>
      <c r="B5767" s="53"/>
      <c r="C5767" s="53"/>
    </row>
    <row r="5768" spans="1:3">
      <c r="A5768" s="5">
        <v>5766</v>
      </c>
      <c r="B5768" s="53"/>
      <c r="C5768" s="53"/>
    </row>
    <row r="5769" spans="1:3">
      <c r="A5769" s="5">
        <v>5767</v>
      </c>
      <c r="B5769" s="53"/>
      <c r="C5769" s="53"/>
    </row>
    <row r="5770" spans="1:3">
      <c r="A5770" s="5">
        <v>5768</v>
      </c>
      <c r="B5770" s="53"/>
      <c r="C5770" s="53"/>
    </row>
    <row r="5771" spans="1:3">
      <c r="A5771" s="5">
        <v>5769</v>
      </c>
      <c r="B5771" s="53"/>
      <c r="C5771" s="53"/>
    </row>
    <row r="5772" spans="1:3">
      <c r="A5772" s="5">
        <v>5770</v>
      </c>
      <c r="B5772" s="53"/>
      <c r="C5772" s="53"/>
    </row>
    <row r="5773" spans="1:3">
      <c r="A5773" s="5">
        <v>5771</v>
      </c>
      <c r="B5773" s="53"/>
      <c r="C5773" s="53"/>
    </row>
    <row r="5774" spans="1:3">
      <c r="A5774" s="5">
        <v>5772</v>
      </c>
      <c r="B5774" s="53"/>
      <c r="C5774" s="53"/>
    </row>
    <row r="5775" spans="1:3">
      <c r="A5775" s="5">
        <v>5773</v>
      </c>
      <c r="B5775" s="53"/>
      <c r="C5775" s="53"/>
    </row>
    <row r="5776" spans="1:3">
      <c r="A5776" s="5">
        <v>5774</v>
      </c>
      <c r="B5776" s="53"/>
      <c r="C5776" s="53"/>
    </row>
    <row r="5777" spans="1:3">
      <c r="A5777" s="5">
        <v>5775</v>
      </c>
      <c r="B5777" s="53"/>
      <c r="C5777" s="53"/>
    </row>
    <row r="5778" spans="1:3">
      <c r="A5778" s="5">
        <v>5776</v>
      </c>
      <c r="B5778" s="53"/>
      <c r="C5778" s="53"/>
    </row>
    <row r="5779" spans="1:3">
      <c r="A5779" s="5">
        <v>5777</v>
      </c>
      <c r="B5779" s="53"/>
      <c r="C5779" s="53"/>
    </row>
    <row r="5780" spans="1:3">
      <c r="A5780" s="5">
        <v>5778</v>
      </c>
      <c r="B5780" s="53"/>
      <c r="C5780" s="53"/>
    </row>
    <row r="5781" spans="1:3">
      <c r="A5781" s="5">
        <v>5779</v>
      </c>
      <c r="B5781" s="53"/>
      <c r="C5781" s="53"/>
    </row>
    <row r="5782" spans="1:3">
      <c r="A5782" s="5">
        <v>5780</v>
      </c>
      <c r="B5782" s="53"/>
      <c r="C5782" s="53"/>
    </row>
    <row r="5783" spans="1:3">
      <c r="A5783" s="5">
        <v>5781</v>
      </c>
      <c r="B5783" s="53"/>
      <c r="C5783" s="53"/>
    </row>
    <row r="5784" spans="1:3">
      <c r="A5784" s="5">
        <v>5782</v>
      </c>
      <c r="B5784" s="53"/>
      <c r="C5784" s="53"/>
    </row>
    <row r="5785" spans="1:3">
      <c r="A5785" s="5">
        <v>5783</v>
      </c>
      <c r="B5785" s="53"/>
      <c r="C5785" s="53"/>
    </row>
    <row r="5786" spans="1:3">
      <c r="A5786" s="5">
        <v>5784</v>
      </c>
      <c r="B5786" s="53"/>
      <c r="C5786" s="53"/>
    </row>
    <row r="5787" spans="1:3">
      <c r="A5787" s="5">
        <v>5785</v>
      </c>
      <c r="B5787" s="53"/>
      <c r="C5787" s="53"/>
    </row>
    <row r="5788" spans="1:3">
      <c r="A5788" s="5">
        <v>5786</v>
      </c>
      <c r="B5788" s="53"/>
      <c r="C5788" s="53"/>
    </row>
    <row r="5789" spans="1:3">
      <c r="A5789" s="5">
        <v>5787</v>
      </c>
      <c r="B5789" s="53"/>
      <c r="C5789" s="53"/>
    </row>
    <row r="5790" spans="1:3">
      <c r="A5790" s="5">
        <v>5788</v>
      </c>
      <c r="B5790" s="53"/>
      <c r="C5790" s="53"/>
    </row>
    <row r="5791" spans="1:3">
      <c r="A5791" s="5">
        <v>5789</v>
      </c>
      <c r="B5791" s="53"/>
      <c r="C5791" s="53"/>
    </row>
    <row r="5792" spans="1:3">
      <c r="A5792" s="5">
        <v>5790</v>
      </c>
      <c r="B5792" s="53"/>
      <c r="C5792" s="53"/>
    </row>
    <row r="5793" spans="1:3">
      <c r="A5793" s="5">
        <v>5791</v>
      </c>
      <c r="B5793" s="53"/>
      <c r="C5793" s="53"/>
    </row>
    <row r="5794" spans="1:3">
      <c r="A5794" s="5">
        <v>5792</v>
      </c>
      <c r="B5794" s="53"/>
      <c r="C5794" s="53"/>
    </row>
    <row r="5795" spans="1:3">
      <c r="A5795" s="5">
        <v>5793</v>
      </c>
      <c r="B5795" s="53"/>
      <c r="C5795" s="53"/>
    </row>
    <row r="5796" spans="1:3">
      <c r="A5796" s="5">
        <v>5794</v>
      </c>
      <c r="B5796" s="53"/>
      <c r="C5796" s="53"/>
    </row>
    <row r="5797" spans="1:3">
      <c r="A5797" s="5">
        <v>5795</v>
      </c>
      <c r="B5797" s="53"/>
      <c r="C5797" s="53"/>
    </row>
    <row r="5798" spans="1:3">
      <c r="A5798" s="5">
        <v>5796</v>
      </c>
      <c r="B5798" s="53"/>
      <c r="C5798" s="53"/>
    </row>
    <row r="5799" spans="1:3">
      <c r="A5799" s="5">
        <v>5797</v>
      </c>
      <c r="B5799" s="53"/>
      <c r="C5799" s="53"/>
    </row>
    <row r="5800" spans="1:3">
      <c r="A5800" s="5">
        <v>5798</v>
      </c>
      <c r="B5800" s="53"/>
      <c r="C5800" s="53"/>
    </row>
    <row r="5801" spans="1:3">
      <c r="A5801" s="5">
        <v>5799</v>
      </c>
      <c r="B5801" s="53"/>
      <c r="C5801" s="53"/>
    </row>
    <row r="5802" spans="1:3">
      <c r="A5802" s="5">
        <v>5800</v>
      </c>
      <c r="B5802" s="53"/>
      <c r="C5802" s="53"/>
    </row>
    <row r="5803" spans="1:3">
      <c r="A5803" s="5">
        <v>5801</v>
      </c>
      <c r="B5803" s="53"/>
      <c r="C5803" s="53"/>
    </row>
    <row r="5804" spans="1:3">
      <c r="A5804" s="5">
        <v>5802</v>
      </c>
      <c r="B5804" s="53"/>
      <c r="C5804" s="53"/>
    </row>
    <row r="5805" spans="1:3">
      <c r="A5805" s="5">
        <v>5803</v>
      </c>
      <c r="B5805" s="53"/>
      <c r="C5805" s="53"/>
    </row>
    <row r="5806" spans="1:3">
      <c r="A5806" s="5">
        <v>5804</v>
      </c>
      <c r="B5806" s="53"/>
      <c r="C5806" s="53"/>
    </row>
    <row r="5807" spans="1:3">
      <c r="A5807" s="5">
        <v>5805</v>
      </c>
      <c r="B5807" s="53"/>
      <c r="C5807" s="53"/>
    </row>
    <row r="5808" spans="1:3">
      <c r="A5808" s="5">
        <v>5806</v>
      </c>
      <c r="B5808" s="53"/>
      <c r="C5808" s="53"/>
    </row>
    <row r="5809" spans="1:3">
      <c r="A5809" s="5">
        <v>5807</v>
      </c>
      <c r="B5809" s="53"/>
      <c r="C5809" s="53"/>
    </row>
    <row r="5810" spans="1:3">
      <c r="A5810" s="5">
        <v>5808</v>
      </c>
      <c r="B5810" s="53"/>
      <c r="C5810" s="53"/>
    </row>
    <row r="5811" spans="1:3">
      <c r="A5811" s="5">
        <v>5809</v>
      </c>
      <c r="B5811" s="53"/>
      <c r="C5811" s="53"/>
    </row>
    <row r="5812" spans="1:3">
      <c r="A5812" s="5">
        <v>5810</v>
      </c>
      <c r="B5812" s="53"/>
      <c r="C5812" s="53"/>
    </row>
    <row r="5813" spans="1:3">
      <c r="A5813" s="5">
        <v>5811</v>
      </c>
      <c r="B5813" s="53"/>
      <c r="C5813" s="53"/>
    </row>
    <row r="5814" spans="1:3">
      <c r="A5814" s="5">
        <v>5812</v>
      </c>
      <c r="B5814" s="53"/>
      <c r="C5814" s="53"/>
    </row>
    <row r="5815" spans="1:3">
      <c r="A5815" s="5">
        <v>5813</v>
      </c>
      <c r="B5815" s="53"/>
      <c r="C5815" s="53"/>
    </row>
    <row r="5816" spans="1:3">
      <c r="A5816" s="5">
        <v>5814</v>
      </c>
      <c r="B5816" s="53"/>
      <c r="C5816" s="53"/>
    </row>
    <row r="5817" spans="1:3">
      <c r="A5817" s="5">
        <v>5815</v>
      </c>
      <c r="B5817" s="53"/>
      <c r="C5817" s="53"/>
    </row>
    <row r="5818" spans="1:3">
      <c r="A5818" s="5">
        <v>5816</v>
      </c>
      <c r="B5818" s="53"/>
      <c r="C5818" s="53"/>
    </row>
    <row r="5819" spans="1:3">
      <c r="A5819" s="5">
        <v>5817</v>
      </c>
      <c r="B5819" s="53"/>
      <c r="C5819" s="53"/>
    </row>
    <row r="5820" spans="1:3">
      <c r="A5820" s="5">
        <v>5818</v>
      </c>
      <c r="B5820" s="53"/>
      <c r="C5820" s="53"/>
    </row>
    <row r="5821" spans="1:3">
      <c r="A5821" s="5">
        <v>5819</v>
      </c>
      <c r="B5821" s="53"/>
      <c r="C5821" s="53"/>
    </row>
    <row r="5822" spans="1:3">
      <c r="A5822" s="5">
        <v>5820</v>
      </c>
      <c r="B5822" s="53"/>
      <c r="C5822" s="53"/>
    </row>
    <row r="5823" spans="1:3">
      <c r="A5823" s="5">
        <v>5821</v>
      </c>
      <c r="B5823" s="53"/>
      <c r="C5823" s="53"/>
    </row>
    <row r="5824" spans="1:3">
      <c r="A5824" s="5">
        <v>5822</v>
      </c>
      <c r="B5824" s="53"/>
      <c r="C5824" s="53"/>
    </row>
    <row r="5825" spans="1:3">
      <c r="A5825" s="5">
        <v>5823</v>
      </c>
      <c r="B5825" s="53"/>
      <c r="C5825" s="53"/>
    </row>
    <row r="5826" spans="1:3">
      <c r="A5826" s="5">
        <v>5824</v>
      </c>
      <c r="B5826" s="53"/>
      <c r="C5826" s="53"/>
    </row>
    <row r="5827" spans="1:3">
      <c r="A5827" s="5">
        <v>5825</v>
      </c>
      <c r="B5827" s="53"/>
      <c r="C5827" s="53"/>
    </row>
    <row r="5828" spans="1:3">
      <c r="A5828" s="5">
        <v>5826</v>
      </c>
      <c r="B5828" s="53"/>
      <c r="C5828" s="53"/>
    </row>
    <row r="5829" spans="1:3">
      <c r="A5829" s="5">
        <v>5827</v>
      </c>
      <c r="B5829" s="53"/>
      <c r="C5829" s="53"/>
    </row>
    <row r="5830" spans="1:3">
      <c r="A5830" s="5">
        <v>5828</v>
      </c>
      <c r="B5830" s="53"/>
      <c r="C5830" s="53"/>
    </row>
    <row r="5831" spans="1:3">
      <c r="A5831" s="5">
        <v>5829</v>
      </c>
      <c r="B5831" s="53"/>
      <c r="C5831" s="53"/>
    </row>
    <row r="5832" spans="1:3">
      <c r="A5832" s="5">
        <v>5830</v>
      </c>
      <c r="B5832" s="53"/>
      <c r="C5832" s="53"/>
    </row>
    <row r="5833" spans="1:3">
      <c r="A5833" s="5">
        <v>5831</v>
      </c>
      <c r="B5833" s="53"/>
      <c r="C5833" s="53"/>
    </row>
    <row r="5834" spans="1:3">
      <c r="A5834" s="5">
        <v>5832</v>
      </c>
      <c r="B5834" s="53"/>
      <c r="C5834" s="53"/>
    </row>
    <row r="5835" spans="1:3">
      <c r="A5835" s="5">
        <v>5833</v>
      </c>
      <c r="B5835" s="53"/>
      <c r="C5835" s="53"/>
    </row>
    <row r="5836" spans="1:3">
      <c r="A5836" s="5">
        <v>5834</v>
      </c>
      <c r="B5836" s="53"/>
      <c r="C5836" s="53"/>
    </row>
    <row r="5837" spans="1:3">
      <c r="A5837" s="5">
        <v>5835</v>
      </c>
      <c r="B5837" s="53"/>
      <c r="C5837" s="53"/>
    </row>
    <row r="5838" spans="1:3">
      <c r="A5838" s="5">
        <v>5836</v>
      </c>
      <c r="B5838" s="53"/>
      <c r="C5838" s="53"/>
    </row>
    <row r="5839" spans="1:3">
      <c r="A5839" s="5">
        <v>5837</v>
      </c>
      <c r="B5839" s="53"/>
      <c r="C5839" s="53"/>
    </row>
    <row r="5840" spans="1:3">
      <c r="A5840" s="5">
        <v>5838</v>
      </c>
      <c r="B5840" s="53"/>
      <c r="C5840" s="53"/>
    </row>
    <row r="5841" spans="1:3">
      <c r="A5841" s="5">
        <v>5839</v>
      </c>
      <c r="B5841" s="53"/>
      <c r="C5841" s="53"/>
    </row>
    <row r="5842" spans="1:3">
      <c r="A5842" s="5">
        <v>5840</v>
      </c>
      <c r="B5842" s="53"/>
      <c r="C5842" s="53"/>
    </row>
    <row r="5843" spans="1:3">
      <c r="A5843" s="5">
        <v>5841</v>
      </c>
      <c r="B5843" s="53"/>
      <c r="C5843" s="53"/>
    </row>
    <row r="5844" spans="1:3">
      <c r="A5844" s="5">
        <v>5842</v>
      </c>
      <c r="B5844" s="53"/>
      <c r="C5844" s="53"/>
    </row>
    <row r="5845" spans="1:3">
      <c r="A5845" s="5">
        <v>5843</v>
      </c>
      <c r="B5845" s="53"/>
      <c r="C5845" s="53"/>
    </row>
    <row r="5846" spans="1:3">
      <c r="A5846" s="5">
        <v>5844</v>
      </c>
      <c r="B5846" s="53"/>
      <c r="C5846" s="53"/>
    </row>
    <row r="5847" spans="1:3">
      <c r="A5847" s="5">
        <v>5845</v>
      </c>
      <c r="B5847" s="53"/>
      <c r="C5847" s="53"/>
    </row>
    <row r="5848" spans="1:3">
      <c r="A5848" s="5">
        <v>5846</v>
      </c>
      <c r="B5848" s="53"/>
      <c r="C5848" s="53"/>
    </row>
    <row r="5849" spans="1:3">
      <c r="A5849" s="5">
        <v>5847</v>
      </c>
      <c r="B5849" s="53"/>
      <c r="C5849" s="53"/>
    </row>
    <row r="5850" spans="1:3">
      <c r="A5850" s="5">
        <v>5848</v>
      </c>
      <c r="B5850" s="53"/>
      <c r="C5850" s="53"/>
    </row>
    <row r="5851" spans="1:3">
      <c r="A5851" s="5">
        <v>5849</v>
      </c>
      <c r="B5851" s="53"/>
      <c r="C5851" s="53"/>
    </row>
    <row r="5852" spans="1:3">
      <c r="A5852" s="5">
        <v>5850</v>
      </c>
      <c r="B5852" s="53"/>
      <c r="C5852" s="53"/>
    </row>
    <row r="5853" spans="1:3">
      <c r="A5853" s="5">
        <v>5851</v>
      </c>
      <c r="B5853" s="53"/>
      <c r="C5853" s="53"/>
    </row>
    <row r="5854" spans="1:3">
      <c r="A5854" s="5">
        <v>5852</v>
      </c>
      <c r="B5854" s="53"/>
      <c r="C5854" s="53"/>
    </row>
    <row r="5855" spans="1:3">
      <c r="A5855" s="5">
        <v>5853</v>
      </c>
      <c r="B5855" s="53"/>
      <c r="C5855" s="53"/>
    </row>
    <row r="5856" spans="1:3">
      <c r="A5856" s="5">
        <v>5854</v>
      </c>
      <c r="B5856" s="53"/>
      <c r="C5856" s="53"/>
    </row>
    <row r="5857" spans="1:3">
      <c r="A5857" s="5">
        <v>5855</v>
      </c>
      <c r="B5857" s="53"/>
      <c r="C5857" s="53"/>
    </row>
    <row r="5858" spans="1:3">
      <c r="A5858" s="5">
        <v>5856</v>
      </c>
      <c r="B5858" s="53"/>
      <c r="C5858" s="53"/>
    </row>
    <row r="5859" spans="1:3">
      <c r="A5859" s="5">
        <v>5857</v>
      </c>
      <c r="B5859" s="53"/>
      <c r="C5859" s="53"/>
    </row>
    <row r="5860" spans="1:3">
      <c r="A5860" s="5">
        <v>5858</v>
      </c>
      <c r="B5860" s="53"/>
      <c r="C5860" s="53"/>
    </row>
    <row r="5861" spans="1:3">
      <c r="A5861" s="5">
        <v>5859</v>
      </c>
      <c r="B5861" s="53"/>
      <c r="C5861" s="53"/>
    </row>
    <row r="5862" spans="1:3">
      <c r="A5862" s="5">
        <v>5860</v>
      </c>
      <c r="B5862" s="53"/>
      <c r="C5862" s="53"/>
    </row>
    <row r="5863" spans="1:3">
      <c r="A5863" s="5">
        <v>5861</v>
      </c>
      <c r="B5863" s="53"/>
      <c r="C5863" s="53"/>
    </row>
    <row r="5864" spans="1:3">
      <c r="A5864" s="5">
        <v>5862</v>
      </c>
      <c r="B5864" s="53"/>
      <c r="C5864" s="53"/>
    </row>
    <row r="5865" spans="1:3">
      <c r="A5865" s="5">
        <v>5863</v>
      </c>
      <c r="B5865" s="53"/>
      <c r="C5865" s="53"/>
    </row>
    <row r="5866" spans="1:3">
      <c r="A5866" s="5">
        <v>5864</v>
      </c>
      <c r="B5866" s="53"/>
      <c r="C5866" s="53"/>
    </row>
    <row r="5867" spans="1:3">
      <c r="A5867" s="5">
        <v>5865</v>
      </c>
      <c r="B5867" s="53"/>
      <c r="C5867" s="53"/>
    </row>
    <row r="5868" spans="1:3">
      <c r="A5868" s="5">
        <v>5866</v>
      </c>
      <c r="B5868" s="53"/>
      <c r="C5868" s="53"/>
    </row>
    <row r="5869" spans="1:3">
      <c r="A5869" s="5">
        <v>5867</v>
      </c>
      <c r="B5869" s="53"/>
      <c r="C5869" s="53"/>
    </row>
    <row r="5870" spans="1:3">
      <c r="A5870" s="5">
        <v>5868</v>
      </c>
      <c r="B5870" s="53"/>
      <c r="C5870" s="53"/>
    </row>
    <row r="5871" spans="1:3">
      <c r="A5871" s="5">
        <v>5869</v>
      </c>
      <c r="B5871" s="53"/>
      <c r="C5871" s="53"/>
    </row>
    <row r="5872" spans="1:3">
      <c r="A5872" s="5">
        <v>5870</v>
      </c>
      <c r="B5872" s="53"/>
      <c r="C5872" s="53"/>
    </row>
    <row r="5873" spans="1:3">
      <c r="A5873" s="5">
        <v>5871</v>
      </c>
      <c r="B5873" s="53"/>
      <c r="C5873" s="53"/>
    </row>
    <row r="5874" spans="1:3">
      <c r="A5874" s="5">
        <v>5872</v>
      </c>
      <c r="B5874" s="53"/>
      <c r="C5874" s="53"/>
    </row>
    <row r="5875" spans="1:3">
      <c r="A5875" s="5">
        <v>5873</v>
      </c>
      <c r="B5875" s="53"/>
      <c r="C5875" s="53"/>
    </row>
    <row r="5876" spans="1:3">
      <c r="A5876" s="5">
        <v>5874</v>
      </c>
      <c r="B5876" s="53"/>
      <c r="C5876" s="53"/>
    </row>
    <row r="5877" spans="1:3">
      <c r="A5877" s="5">
        <v>5875</v>
      </c>
      <c r="B5877" s="53"/>
      <c r="C5877" s="53"/>
    </row>
    <row r="5878" spans="1:3">
      <c r="A5878" s="5">
        <v>5876</v>
      </c>
      <c r="B5878" s="53"/>
      <c r="C5878" s="53"/>
    </row>
    <row r="5879" spans="1:3">
      <c r="A5879" s="5">
        <v>5877</v>
      </c>
      <c r="B5879" s="53"/>
      <c r="C5879" s="53"/>
    </row>
    <row r="5880" spans="1:3">
      <c r="A5880" s="5">
        <v>5878</v>
      </c>
      <c r="B5880" s="53"/>
      <c r="C5880" s="53"/>
    </row>
    <row r="5881" spans="1:3">
      <c r="A5881" s="5">
        <v>5879</v>
      </c>
      <c r="B5881" s="53"/>
      <c r="C5881" s="53"/>
    </row>
    <row r="5882" spans="1:3">
      <c r="A5882" s="5">
        <v>5880</v>
      </c>
      <c r="B5882" s="53"/>
      <c r="C5882" s="53"/>
    </row>
    <row r="5883" spans="1:3">
      <c r="A5883" s="5">
        <v>5881</v>
      </c>
      <c r="B5883" s="53"/>
      <c r="C5883" s="53"/>
    </row>
    <row r="5884" spans="1:3">
      <c r="A5884" s="5">
        <v>5882</v>
      </c>
      <c r="B5884" s="53"/>
      <c r="C5884" s="53"/>
    </row>
    <row r="5885" spans="1:3">
      <c r="A5885" s="5">
        <v>5883</v>
      </c>
      <c r="B5885" s="53"/>
      <c r="C5885" s="53"/>
    </row>
    <row r="5886" spans="1:3">
      <c r="A5886" s="5">
        <v>5884</v>
      </c>
      <c r="B5886" s="53"/>
      <c r="C5886" s="53"/>
    </row>
    <row r="5887" spans="1:3">
      <c r="A5887" s="5">
        <v>5885</v>
      </c>
      <c r="B5887" s="53"/>
      <c r="C5887" s="53"/>
    </row>
    <row r="5888" spans="1:3">
      <c r="A5888" s="5">
        <v>5886</v>
      </c>
      <c r="B5888" s="53"/>
      <c r="C5888" s="53"/>
    </row>
    <row r="5889" spans="1:3">
      <c r="A5889" s="5">
        <v>5887</v>
      </c>
      <c r="B5889" s="53"/>
      <c r="C5889" s="53"/>
    </row>
    <row r="5890" spans="1:3">
      <c r="A5890" s="5">
        <v>5888</v>
      </c>
      <c r="B5890" s="53"/>
      <c r="C5890" s="53"/>
    </row>
    <row r="5891" spans="1:3">
      <c r="A5891" s="5">
        <v>5889</v>
      </c>
      <c r="B5891" s="53"/>
      <c r="C5891" s="53"/>
    </row>
    <row r="5892" spans="1:3">
      <c r="A5892" s="5">
        <v>5890</v>
      </c>
      <c r="B5892" s="53"/>
      <c r="C5892" s="53"/>
    </row>
    <row r="5893" spans="1:3">
      <c r="A5893" s="5">
        <v>5891</v>
      </c>
      <c r="B5893" s="53"/>
      <c r="C5893" s="53"/>
    </row>
    <row r="5894" spans="1:3">
      <c r="A5894" s="5">
        <v>5892</v>
      </c>
      <c r="B5894" s="53"/>
      <c r="C5894" s="53"/>
    </row>
    <row r="5895" spans="1:3">
      <c r="A5895" s="5">
        <v>5893</v>
      </c>
      <c r="B5895" s="53"/>
      <c r="C5895" s="53"/>
    </row>
    <row r="5896" spans="1:3">
      <c r="A5896" s="5">
        <v>5894</v>
      </c>
      <c r="B5896" s="53"/>
      <c r="C5896" s="53"/>
    </row>
    <row r="5897" spans="1:3">
      <c r="A5897" s="5">
        <v>5895</v>
      </c>
      <c r="B5897" s="53"/>
      <c r="C5897" s="53"/>
    </row>
    <row r="5898" spans="1:3">
      <c r="A5898" s="5">
        <v>5896</v>
      </c>
      <c r="B5898" s="53"/>
      <c r="C5898" s="53"/>
    </row>
    <row r="5899" spans="1:3">
      <c r="A5899" s="5">
        <v>5897</v>
      </c>
      <c r="B5899" s="53"/>
      <c r="C5899" s="53"/>
    </row>
    <row r="5900" spans="1:3">
      <c r="A5900" s="5">
        <v>5898</v>
      </c>
      <c r="B5900" s="53"/>
      <c r="C5900" s="53"/>
    </row>
    <row r="5901" spans="1:3">
      <c r="A5901" s="5">
        <v>5899</v>
      </c>
      <c r="B5901" s="53"/>
      <c r="C5901" s="53"/>
    </row>
    <row r="5902" spans="1:3">
      <c r="A5902" s="5">
        <v>5900</v>
      </c>
      <c r="B5902" s="53"/>
      <c r="C5902" s="53"/>
    </row>
    <row r="5903" spans="1:3">
      <c r="A5903" s="5">
        <v>5901</v>
      </c>
      <c r="B5903" s="53"/>
      <c r="C5903" s="53"/>
    </row>
    <row r="5904" spans="1:3">
      <c r="A5904" s="5">
        <v>5902</v>
      </c>
      <c r="B5904" s="53"/>
      <c r="C5904" s="53"/>
    </row>
    <row r="5905" spans="1:3">
      <c r="A5905" s="5">
        <v>5903</v>
      </c>
      <c r="B5905" s="53"/>
      <c r="C5905" s="53"/>
    </row>
    <row r="5906" spans="1:3">
      <c r="A5906" s="5">
        <v>5904</v>
      </c>
      <c r="B5906" s="53"/>
      <c r="C5906" s="53"/>
    </row>
    <row r="5907" spans="1:3">
      <c r="A5907" s="5">
        <v>5905</v>
      </c>
      <c r="B5907" s="53"/>
      <c r="C5907" s="53"/>
    </row>
    <row r="5908" spans="1:3">
      <c r="A5908" s="5">
        <v>5906</v>
      </c>
      <c r="B5908" s="53"/>
      <c r="C5908" s="53"/>
    </row>
    <row r="5909" spans="1:3">
      <c r="A5909" s="5">
        <v>5907</v>
      </c>
      <c r="B5909" s="53"/>
      <c r="C5909" s="53"/>
    </row>
    <row r="5910" spans="1:3">
      <c r="A5910" s="5">
        <v>5908</v>
      </c>
      <c r="B5910" s="53"/>
      <c r="C5910" s="53"/>
    </row>
    <row r="5911" spans="1:3">
      <c r="A5911" s="5">
        <v>5909</v>
      </c>
      <c r="B5911" s="53"/>
      <c r="C5911" s="53"/>
    </row>
    <row r="5912" spans="1:3">
      <c r="A5912" s="5">
        <v>5910</v>
      </c>
      <c r="B5912" s="53"/>
      <c r="C5912" s="53"/>
    </row>
    <row r="5913" spans="1:3">
      <c r="A5913" s="5">
        <v>5911</v>
      </c>
      <c r="B5913" s="53"/>
      <c r="C5913" s="53"/>
    </row>
    <row r="5914" spans="1:3">
      <c r="A5914" s="5">
        <v>5912</v>
      </c>
      <c r="B5914" s="53"/>
      <c r="C5914" s="53"/>
    </row>
    <row r="5915" spans="1:3">
      <c r="A5915" s="5">
        <v>5913</v>
      </c>
      <c r="B5915" s="53"/>
      <c r="C5915" s="53"/>
    </row>
    <row r="5916" spans="1:3">
      <c r="A5916" s="5">
        <v>5914</v>
      </c>
      <c r="B5916" s="53"/>
      <c r="C5916" s="53"/>
    </row>
    <row r="5917" spans="1:3">
      <c r="A5917" s="5">
        <v>5915</v>
      </c>
      <c r="B5917" s="53"/>
      <c r="C5917" s="53"/>
    </row>
    <row r="5918" spans="1:3">
      <c r="A5918" s="5">
        <v>5916</v>
      </c>
      <c r="B5918" s="53"/>
      <c r="C5918" s="53"/>
    </row>
    <row r="5919" spans="1:3">
      <c r="A5919" s="5">
        <v>5917</v>
      </c>
      <c r="B5919" s="53"/>
      <c r="C5919" s="53"/>
    </row>
    <row r="5920" spans="1:3">
      <c r="A5920" s="5">
        <v>5918</v>
      </c>
      <c r="B5920" s="53"/>
      <c r="C5920" s="53"/>
    </row>
    <row r="5921" spans="1:3">
      <c r="A5921" s="5">
        <v>5919</v>
      </c>
      <c r="B5921" s="53"/>
      <c r="C5921" s="53"/>
    </row>
    <row r="5922" spans="1:3">
      <c r="A5922" s="5">
        <v>5920</v>
      </c>
      <c r="B5922" s="53"/>
      <c r="C5922" s="53"/>
    </row>
    <row r="5923" spans="1:3">
      <c r="A5923" s="5">
        <v>5921</v>
      </c>
      <c r="B5923" s="53"/>
      <c r="C5923" s="53"/>
    </row>
    <row r="5924" spans="1:3">
      <c r="A5924" s="5">
        <v>5922</v>
      </c>
      <c r="B5924" s="53"/>
      <c r="C5924" s="53"/>
    </row>
    <row r="5925" spans="1:3">
      <c r="A5925" s="5">
        <v>5923</v>
      </c>
      <c r="B5925" s="53"/>
      <c r="C5925" s="53"/>
    </row>
    <row r="5926" spans="1:3">
      <c r="A5926" s="5">
        <v>5924</v>
      </c>
      <c r="B5926" s="53"/>
      <c r="C5926" s="53"/>
    </row>
    <row r="5927" spans="1:3">
      <c r="A5927" s="5">
        <v>5925</v>
      </c>
      <c r="B5927" s="53"/>
      <c r="C5927" s="53"/>
    </row>
    <row r="5928" spans="1:3">
      <c r="A5928" s="5">
        <v>5926</v>
      </c>
      <c r="B5928" s="53"/>
      <c r="C5928" s="53"/>
    </row>
    <row r="5929" spans="1:3">
      <c r="A5929" s="5">
        <v>5927</v>
      </c>
      <c r="B5929" s="53"/>
      <c r="C5929" s="53"/>
    </row>
    <row r="5930" spans="1:3">
      <c r="A5930" s="5">
        <v>5928</v>
      </c>
      <c r="B5930" s="53"/>
      <c r="C5930" s="53"/>
    </row>
    <row r="5931" spans="1:3">
      <c r="A5931" s="5">
        <v>5929</v>
      </c>
      <c r="B5931" s="53"/>
      <c r="C5931" s="53"/>
    </row>
    <row r="5932" spans="1:3">
      <c r="A5932" s="5">
        <v>5930</v>
      </c>
      <c r="B5932" s="53"/>
      <c r="C5932" s="53"/>
    </row>
    <row r="5933" spans="1:3">
      <c r="A5933" s="5">
        <v>5931</v>
      </c>
      <c r="B5933" s="53"/>
      <c r="C5933" s="53"/>
    </row>
    <row r="5934" spans="1:3">
      <c r="A5934" s="5">
        <v>5932</v>
      </c>
      <c r="B5934" s="53"/>
      <c r="C5934" s="53"/>
    </row>
    <row r="5935" spans="1:3">
      <c r="A5935" s="5">
        <v>5933</v>
      </c>
      <c r="B5935" s="53"/>
      <c r="C5935" s="53"/>
    </row>
    <row r="5936" spans="1:3">
      <c r="A5936" s="5">
        <v>5934</v>
      </c>
      <c r="B5936" s="53"/>
      <c r="C5936" s="53"/>
    </row>
    <row r="5937" spans="1:3">
      <c r="A5937" s="5">
        <v>5935</v>
      </c>
      <c r="B5937" s="53"/>
      <c r="C5937" s="53"/>
    </row>
    <row r="5938" spans="1:3">
      <c r="A5938" s="5">
        <v>5936</v>
      </c>
      <c r="B5938" s="53"/>
      <c r="C5938" s="53"/>
    </row>
    <row r="5939" spans="1:3">
      <c r="A5939" s="5">
        <v>5937</v>
      </c>
      <c r="B5939" s="53"/>
      <c r="C5939" s="53"/>
    </row>
    <row r="5940" spans="1:3">
      <c r="A5940" s="5">
        <v>5938</v>
      </c>
      <c r="B5940" s="53"/>
      <c r="C5940" s="53"/>
    </row>
    <row r="5941" spans="1:3">
      <c r="A5941" s="5">
        <v>5939</v>
      </c>
      <c r="B5941" s="53"/>
      <c r="C5941" s="53"/>
    </row>
    <row r="5942" spans="1:3">
      <c r="A5942" s="5">
        <v>5940</v>
      </c>
      <c r="B5942" s="53"/>
      <c r="C5942" s="53"/>
    </row>
    <row r="5943" spans="1:3">
      <c r="A5943" s="5">
        <v>5941</v>
      </c>
      <c r="B5943" s="53"/>
      <c r="C5943" s="53"/>
    </row>
    <row r="5944" spans="1:3">
      <c r="A5944" s="5">
        <v>5942</v>
      </c>
      <c r="B5944" s="53"/>
      <c r="C5944" s="53"/>
    </row>
    <row r="5945" spans="1:3">
      <c r="A5945" s="5">
        <v>5943</v>
      </c>
      <c r="B5945" s="53"/>
      <c r="C5945" s="53"/>
    </row>
    <row r="5946" spans="1:3">
      <c r="A5946" s="5">
        <v>5944</v>
      </c>
      <c r="B5946" s="53"/>
      <c r="C5946" s="53"/>
    </row>
    <row r="5947" spans="1:3">
      <c r="A5947" s="5">
        <v>5945</v>
      </c>
      <c r="B5947" s="53"/>
      <c r="C5947" s="53"/>
    </row>
    <row r="5948" spans="1:3">
      <c r="A5948" s="5">
        <v>5946</v>
      </c>
      <c r="B5948" s="53"/>
      <c r="C5948" s="53"/>
    </row>
    <row r="5949" spans="1:3">
      <c r="A5949" s="5">
        <v>5947</v>
      </c>
      <c r="B5949" s="53"/>
      <c r="C5949" s="53"/>
    </row>
    <row r="5950" spans="1:3">
      <c r="A5950" s="5">
        <v>5948</v>
      </c>
      <c r="B5950" s="53"/>
      <c r="C5950" s="53"/>
    </row>
    <row r="5951" spans="1:3">
      <c r="A5951" s="5">
        <v>5949</v>
      </c>
      <c r="B5951" s="53"/>
      <c r="C5951" s="53"/>
    </row>
    <row r="5952" spans="1:3">
      <c r="A5952" s="5">
        <v>5950</v>
      </c>
      <c r="B5952" s="53"/>
      <c r="C5952" s="53"/>
    </row>
    <row r="5953" spans="1:3">
      <c r="A5953" s="5">
        <v>5951</v>
      </c>
      <c r="B5953" s="53"/>
      <c r="C5953" s="53"/>
    </row>
    <row r="5954" spans="1:3">
      <c r="A5954" s="5">
        <v>5952</v>
      </c>
      <c r="B5954" s="53"/>
      <c r="C5954" s="53"/>
    </row>
    <row r="5955" spans="1:3">
      <c r="A5955" s="5">
        <v>5953</v>
      </c>
      <c r="B5955" s="53"/>
      <c r="C5955" s="53"/>
    </row>
    <row r="5956" spans="1:3">
      <c r="A5956" s="5">
        <v>5954</v>
      </c>
      <c r="B5956" s="53"/>
      <c r="C5956" s="53"/>
    </row>
    <row r="5957" spans="1:3">
      <c r="A5957" s="5">
        <v>5955</v>
      </c>
      <c r="B5957" s="53"/>
      <c r="C5957" s="53"/>
    </row>
    <row r="5958" spans="1:3">
      <c r="A5958" s="5">
        <v>5956</v>
      </c>
      <c r="B5958" s="53"/>
      <c r="C5958" s="53"/>
    </row>
    <row r="5959" spans="1:3">
      <c r="A5959" s="5">
        <v>5957</v>
      </c>
      <c r="B5959" s="53"/>
      <c r="C5959" s="53"/>
    </row>
    <row r="5960" spans="1:3">
      <c r="A5960" s="5">
        <v>5958</v>
      </c>
      <c r="B5960" s="53"/>
      <c r="C5960" s="53"/>
    </row>
    <row r="5961" spans="1:3">
      <c r="A5961" s="5">
        <v>5959</v>
      </c>
      <c r="B5961" s="53"/>
      <c r="C5961" s="53"/>
    </row>
    <row r="5962" spans="1:3">
      <c r="A5962" s="5">
        <v>5960</v>
      </c>
      <c r="B5962" s="53"/>
      <c r="C5962" s="53"/>
    </row>
    <row r="5963" spans="1:3">
      <c r="A5963" s="5">
        <v>5961</v>
      </c>
      <c r="B5963" s="53"/>
      <c r="C5963" s="53"/>
    </row>
    <row r="5964" spans="1:3">
      <c r="A5964" s="5">
        <v>5962</v>
      </c>
      <c r="B5964" s="53"/>
      <c r="C5964" s="53"/>
    </row>
    <row r="5965" spans="1:3">
      <c r="A5965" s="5">
        <v>5963</v>
      </c>
      <c r="B5965" s="53"/>
      <c r="C5965" s="53"/>
    </row>
    <row r="5966" spans="1:3">
      <c r="A5966" s="5">
        <v>5964</v>
      </c>
      <c r="B5966" s="53"/>
      <c r="C5966" s="53"/>
    </row>
    <row r="5967" spans="1:3">
      <c r="A5967" s="5">
        <v>5965</v>
      </c>
      <c r="B5967" s="53"/>
      <c r="C5967" s="53"/>
    </row>
    <row r="5968" spans="1:3">
      <c r="A5968" s="5">
        <v>5966</v>
      </c>
      <c r="B5968" s="53"/>
      <c r="C5968" s="53"/>
    </row>
    <row r="5969" spans="1:3">
      <c r="A5969" s="5">
        <v>5967</v>
      </c>
      <c r="B5969" s="53"/>
      <c r="C5969" s="53"/>
    </row>
    <row r="5970" spans="1:3">
      <c r="A5970" s="5">
        <v>5968</v>
      </c>
      <c r="B5970" s="53"/>
      <c r="C5970" s="53"/>
    </row>
    <row r="5971" spans="1:3">
      <c r="A5971" s="5">
        <v>5969</v>
      </c>
      <c r="B5971" s="53"/>
      <c r="C5971" s="53"/>
    </row>
    <row r="5972" spans="1:3">
      <c r="A5972" s="5">
        <v>5970</v>
      </c>
      <c r="B5972" s="53"/>
      <c r="C5972" s="53"/>
    </row>
    <row r="5973" spans="1:3">
      <c r="A5973" s="5">
        <v>5971</v>
      </c>
      <c r="B5973" s="53"/>
      <c r="C5973" s="53"/>
    </row>
    <row r="5974" spans="1:3">
      <c r="A5974" s="5">
        <v>5972</v>
      </c>
      <c r="B5974" s="53"/>
      <c r="C5974" s="53"/>
    </row>
    <row r="5975" spans="1:3">
      <c r="A5975" s="5">
        <v>5973</v>
      </c>
      <c r="B5975" s="53"/>
      <c r="C5975" s="53"/>
    </row>
    <row r="5976" spans="1:3">
      <c r="A5976" s="5">
        <v>5974</v>
      </c>
      <c r="B5976" s="53"/>
      <c r="C5976" s="53"/>
    </row>
    <row r="5977" spans="1:3">
      <c r="A5977" s="5">
        <v>5975</v>
      </c>
      <c r="B5977" s="53"/>
      <c r="C5977" s="53"/>
    </row>
    <row r="5978" spans="1:3">
      <c r="A5978" s="5">
        <v>5976</v>
      </c>
      <c r="B5978" s="53"/>
      <c r="C5978" s="53"/>
    </row>
    <row r="5979" spans="1:3">
      <c r="A5979" s="5">
        <v>5977</v>
      </c>
      <c r="B5979" s="53"/>
      <c r="C5979" s="53"/>
    </row>
    <row r="5980" spans="1:3">
      <c r="A5980" s="5">
        <v>5978</v>
      </c>
      <c r="B5980" s="53"/>
      <c r="C5980" s="53"/>
    </row>
    <row r="5981" spans="1:3">
      <c r="A5981" s="5">
        <v>5979</v>
      </c>
      <c r="B5981" s="53"/>
      <c r="C5981" s="53"/>
    </row>
    <row r="5982" spans="1:3">
      <c r="A5982" s="5">
        <v>5980</v>
      </c>
      <c r="B5982" s="53"/>
      <c r="C5982" s="53"/>
    </row>
    <row r="5983" spans="1:3">
      <c r="A5983" s="5">
        <v>5981</v>
      </c>
      <c r="B5983" s="53"/>
      <c r="C5983" s="53"/>
    </row>
    <row r="5984" spans="1:3">
      <c r="A5984" s="5">
        <v>5982</v>
      </c>
      <c r="B5984" s="53"/>
      <c r="C5984" s="53"/>
    </row>
    <row r="5985" spans="1:3">
      <c r="A5985" s="5">
        <v>5983</v>
      </c>
      <c r="B5985" s="53"/>
      <c r="C5985" s="53"/>
    </row>
    <row r="5986" spans="1:3">
      <c r="A5986" s="5">
        <v>5984</v>
      </c>
      <c r="B5986" s="53"/>
      <c r="C5986" s="53"/>
    </row>
    <row r="5987" spans="1:3">
      <c r="A5987" s="5">
        <v>5985</v>
      </c>
      <c r="B5987" s="53"/>
      <c r="C5987" s="53"/>
    </row>
    <row r="5988" spans="1:3">
      <c r="A5988" s="5">
        <v>5986</v>
      </c>
      <c r="B5988" s="53"/>
      <c r="C5988" s="53"/>
    </row>
    <row r="5989" spans="1:3">
      <c r="A5989" s="5">
        <v>5987</v>
      </c>
      <c r="B5989" s="53"/>
      <c r="C5989" s="53"/>
    </row>
    <row r="5990" spans="1:3">
      <c r="A5990" s="5">
        <v>5988</v>
      </c>
      <c r="B5990" s="53"/>
      <c r="C5990" s="53"/>
    </row>
    <row r="5991" spans="1:3">
      <c r="A5991" s="5">
        <v>5989</v>
      </c>
      <c r="B5991" s="53"/>
      <c r="C5991" s="53"/>
    </row>
    <row r="5992" spans="1:3">
      <c r="A5992" s="5">
        <v>5990</v>
      </c>
      <c r="B5992" s="53"/>
      <c r="C5992" s="53"/>
    </row>
    <row r="5993" spans="1:3">
      <c r="A5993" s="5">
        <v>5991</v>
      </c>
      <c r="B5993" s="53"/>
      <c r="C5993" s="53"/>
    </row>
    <row r="5994" spans="1:3">
      <c r="A5994" s="5">
        <v>5992</v>
      </c>
      <c r="B5994" s="53"/>
      <c r="C5994" s="53"/>
    </row>
    <row r="5995" spans="1:3">
      <c r="A5995" s="5">
        <v>5993</v>
      </c>
      <c r="B5995" s="53"/>
      <c r="C5995" s="53"/>
    </row>
    <row r="5996" spans="1:3">
      <c r="A5996" s="5">
        <v>5994</v>
      </c>
      <c r="B5996" s="53"/>
      <c r="C5996" s="53"/>
    </row>
    <row r="5997" spans="1:3">
      <c r="A5997" s="5">
        <v>5995</v>
      </c>
      <c r="B5997" s="53"/>
      <c r="C5997" s="53"/>
    </row>
    <row r="5998" spans="1:3">
      <c r="A5998" s="5">
        <v>5996</v>
      </c>
      <c r="B5998" s="53"/>
      <c r="C5998" s="53"/>
    </row>
    <row r="5999" spans="1:3">
      <c r="A5999" s="5">
        <v>5997</v>
      </c>
      <c r="B5999" s="53"/>
      <c r="C5999" s="53"/>
    </row>
    <row r="6000" spans="1:3">
      <c r="A6000" s="5">
        <v>5998</v>
      </c>
      <c r="B6000" s="53"/>
      <c r="C6000" s="53"/>
    </row>
    <row r="6001" spans="1:3">
      <c r="A6001" s="5">
        <v>5999</v>
      </c>
      <c r="B6001" s="53"/>
      <c r="C6001" s="53"/>
    </row>
    <row r="6002" spans="1:3">
      <c r="A6002" s="5">
        <v>6000</v>
      </c>
      <c r="B6002" s="53"/>
      <c r="C6002" s="53"/>
    </row>
    <row r="6003" spans="1:3">
      <c r="A6003" s="5">
        <v>6001</v>
      </c>
      <c r="B6003" s="53"/>
      <c r="C6003" s="53"/>
    </row>
    <row r="6004" spans="1:3">
      <c r="A6004" s="5">
        <v>6002</v>
      </c>
      <c r="B6004" s="53"/>
      <c r="C6004" s="53"/>
    </row>
    <row r="6005" spans="1:3">
      <c r="A6005" s="5">
        <v>6003</v>
      </c>
      <c r="B6005" s="53"/>
      <c r="C6005" s="53"/>
    </row>
    <row r="6006" spans="1:3">
      <c r="A6006" s="5">
        <v>6004</v>
      </c>
      <c r="B6006" s="53"/>
      <c r="C6006" s="53"/>
    </row>
    <row r="6007" spans="1:3">
      <c r="A6007" s="5">
        <v>6005</v>
      </c>
      <c r="B6007" s="53"/>
      <c r="C6007" s="53"/>
    </row>
    <row r="6008" spans="1:3">
      <c r="A6008" s="5">
        <v>6006</v>
      </c>
      <c r="B6008" s="53"/>
      <c r="C6008" s="53"/>
    </row>
    <row r="6009" spans="1:3">
      <c r="A6009" s="5">
        <v>6007</v>
      </c>
      <c r="B6009" s="53"/>
      <c r="C6009" s="53"/>
    </row>
    <row r="6010" spans="1:3">
      <c r="A6010" s="5">
        <v>6008</v>
      </c>
      <c r="B6010" s="53"/>
      <c r="C6010" s="53"/>
    </row>
    <row r="6011" spans="1:3">
      <c r="A6011" s="5">
        <v>6009</v>
      </c>
      <c r="B6011" s="53"/>
      <c r="C6011" s="53"/>
    </row>
    <row r="6012" spans="1:3">
      <c r="A6012" s="5">
        <v>6010</v>
      </c>
      <c r="B6012" s="53"/>
      <c r="C6012" s="53"/>
    </row>
    <row r="6013" spans="1:3">
      <c r="A6013" s="5">
        <v>6011</v>
      </c>
      <c r="B6013" s="53"/>
      <c r="C6013" s="53"/>
    </row>
    <row r="6014" spans="1:3">
      <c r="A6014" s="5">
        <v>6012</v>
      </c>
      <c r="B6014" s="53"/>
      <c r="C6014" s="53"/>
    </row>
    <row r="6015" spans="1:3">
      <c r="A6015" s="5">
        <v>6013</v>
      </c>
      <c r="B6015" s="53"/>
      <c r="C6015" s="53"/>
    </row>
    <row r="6016" spans="1:3">
      <c r="A6016" s="5">
        <v>6014</v>
      </c>
      <c r="B6016" s="53"/>
      <c r="C6016" s="53"/>
    </row>
    <row r="6017" spans="1:3">
      <c r="A6017" s="5">
        <v>6015</v>
      </c>
      <c r="B6017" s="53"/>
      <c r="C6017" s="53"/>
    </row>
    <row r="6018" spans="1:3">
      <c r="A6018" s="5">
        <v>6016</v>
      </c>
      <c r="B6018" s="53"/>
      <c r="C6018" s="53"/>
    </row>
    <row r="6019" spans="1:3">
      <c r="A6019" s="5">
        <v>6017</v>
      </c>
      <c r="B6019" s="53"/>
      <c r="C6019" s="53"/>
    </row>
    <row r="6020" spans="1:3">
      <c r="A6020" s="5">
        <v>6018</v>
      </c>
      <c r="B6020" s="53"/>
      <c r="C6020" s="53"/>
    </row>
    <row r="6021" spans="1:3">
      <c r="A6021" s="5">
        <v>6019</v>
      </c>
      <c r="B6021" s="53"/>
      <c r="C6021" s="53"/>
    </row>
    <row r="6022" spans="1:3">
      <c r="A6022" s="5">
        <v>6020</v>
      </c>
      <c r="B6022" s="53"/>
      <c r="C6022" s="53"/>
    </row>
    <row r="6023" spans="1:3">
      <c r="A6023" s="5">
        <v>6021</v>
      </c>
      <c r="B6023" s="53"/>
      <c r="C6023" s="53"/>
    </row>
    <row r="6024" spans="1:3">
      <c r="A6024" s="5">
        <v>6022</v>
      </c>
      <c r="B6024" s="53"/>
      <c r="C6024" s="53"/>
    </row>
    <row r="6025" spans="1:3">
      <c r="A6025" s="5">
        <v>6023</v>
      </c>
      <c r="B6025" s="53"/>
      <c r="C6025" s="53"/>
    </row>
    <row r="6026" spans="1:3">
      <c r="A6026" s="5">
        <v>6024</v>
      </c>
      <c r="B6026" s="53"/>
      <c r="C6026" s="53"/>
    </row>
    <row r="6027" spans="1:3">
      <c r="A6027" s="5">
        <v>6025</v>
      </c>
      <c r="B6027" s="53"/>
      <c r="C6027" s="53"/>
    </row>
    <row r="6028" spans="1:3">
      <c r="A6028" s="5">
        <v>6026</v>
      </c>
      <c r="B6028" s="53"/>
      <c r="C6028" s="53"/>
    </row>
    <row r="6029" spans="1:3">
      <c r="A6029" s="5">
        <v>6027</v>
      </c>
      <c r="B6029" s="53"/>
      <c r="C6029" s="53"/>
    </row>
    <row r="6030" spans="1:3">
      <c r="A6030" s="5">
        <v>6028</v>
      </c>
      <c r="B6030" s="53"/>
      <c r="C6030" s="53"/>
    </row>
    <row r="6031" spans="1:3">
      <c r="A6031" s="5">
        <v>6029</v>
      </c>
      <c r="B6031" s="53"/>
      <c r="C6031" s="53"/>
    </row>
    <row r="6032" spans="1:3">
      <c r="A6032" s="5">
        <v>6030</v>
      </c>
      <c r="B6032" s="53"/>
      <c r="C6032" s="53"/>
    </row>
    <row r="6033" spans="1:3">
      <c r="A6033" s="5">
        <v>6031</v>
      </c>
      <c r="B6033" s="53"/>
      <c r="C6033" s="53"/>
    </row>
    <row r="6034" spans="1:3">
      <c r="A6034" s="5">
        <v>6032</v>
      </c>
      <c r="B6034" s="53"/>
      <c r="C6034" s="53"/>
    </row>
    <row r="6035" spans="1:3">
      <c r="A6035" s="5">
        <v>6033</v>
      </c>
      <c r="B6035" s="53"/>
      <c r="C6035" s="53"/>
    </row>
    <row r="6036" spans="1:3">
      <c r="A6036" s="5">
        <v>6034</v>
      </c>
      <c r="B6036" s="53"/>
      <c r="C6036" s="53"/>
    </row>
    <row r="6037" spans="1:3">
      <c r="A6037" s="5">
        <v>6035</v>
      </c>
      <c r="B6037" s="53"/>
      <c r="C6037" s="53"/>
    </row>
    <row r="6038" spans="1:3">
      <c r="A6038" s="5">
        <v>6036</v>
      </c>
      <c r="B6038" s="53"/>
      <c r="C6038" s="53"/>
    </row>
    <row r="6039" spans="1:3">
      <c r="A6039" s="5">
        <v>6037</v>
      </c>
      <c r="B6039" s="53"/>
      <c r="C6039" s="53"/>
    </row>
    <row r="6040" spans="1:3">
      <c r="A6040" s="5">
        <v>6038</v>
      </c>
      <c r="B6040" s="53"/>
      <c r="C6040" s="53"/>
    </row>
    <row r="6041" spans="1:3">
      <c r="A6041" s="5">
        <v>6039</v>
      </c>
      <c r="B6041" s="53"/>
      <c r="C6041" s="53"/>
    </row>
    <row r="6042" spans="1:3">
      <c r="A6042" s="5">
        <v>6040</v>
      </c>
      <c r="B6042" s="53"/>
      <c r="C6042" s="53"/>
    </row>
    <row r="6043" spans="1:3">
      <c r="A6043" s="5">
        <v>6041</v>
      </c>
      <c r="B6043" s="53"/>
      <c r="C6043" s="53"/>
    </row>
    <row r="6044" spans="1:3">
      <c r="A6044" s="5">
        <v>6042</v>
      </c>
      <c r="B6044" s="53"/>
      <c r="C6044" s="53"/>
    </row>
    <row r="6045" spans="1:3">
      <c r="A6045" s="5">
        <v>6043</v>
      </c>
      <c r="B6045" s="53"/>
      <c r="C6045" s="53"/>
    </row>
    <row r="6046" spans="1:3">
      <c r="A6046" s="5">
        <v>6044</v>
      </c>
      <c r="B6046" s="53"/>
      <c r="C6046" s="53"/>
    </row>
    <row r="6047" spans="1:3">
      <c r="A6047" s="5">
        <v>6045</v>
      </c>
      <c r="B6047" s="53"/>
      <c r="C6047" s="53"/>
    </row>
    <row r="6048" spans="1:3">
      <c r="A6048" s="5">
        <v>6046</v>
      </c>
      <c r="B6048" s="53"/>
      <c r="C6048" s="53"/>
    </row>
    <row r="6049" spans="1:3">
      <c r="A6049" s="5">
        <v>6047</v>
      </c>
      <c r="B6049" s="53"/>
      <c r="C6049" s="53"/>
    </row>
    <row r="6050" spans="1:3">
      <c r="A6050" s="5">
        <v>6048</v>
      </c>
      <c r="B6050" s="53"/>
      <c r="C6050" s="53"/>
    </row>
    <row r="6051" spans="1:3">
      <c r="A6051" s="5">
        <v>6049</v>
      </c>
      <c r="B6051" s="53"/>
      <c r="C6051" s="53"/>
    </row>
    <row r="6052" spans="1:3">
      <c r="A6052" s="5">
        <v>6050</v>
      </c>
      <c r="B6052" s="53"/>
      <c r="C6052" s="53"/>
    </row>
    <row r="6053" spans="1:3">
      <c r="A6053" s="5">
        <v>6051</v>
      </c>
      <c r="B6053" s="53"/>
      <c r="C6053" s="53"/>
    </row>
    <row r="6054" spans="1:3">
      <c r="A6054" s="5">
        <v>6052</v>
      </c>
      <c r="B6054" s="53"/>
      <c r="C6054" s="53"/>
    </row>
    <row r="6055" spans="1:3">
      <c r="A6055" s="5">
        <v>6053</v>
      </c>
      <c r="B6055" s="53"/>
      <c r="C6055" s="53"/>
    </row>
    <row r="6056" spans="1:3">
      <c r="A6056" s="5">
        <v>6054</v>
      </c>
      <c r="B6056" s="53"/>
      <c r="C6056" s="53"/>
    </row>
    <row r="6057" spans="1:3">
      <c r="A6057" s="5">
        <v>6055</v>
      </c>
      <c r="B6057" s="53"/>
      <c r="C6057" s="53"/>
    </row>
    <row r="6058" spans="1:3">
      <c r="A6058" s="5">
        <v>6056</v>
      </c>
      <c r="B6058" s="53"/>
      <c r="C6058" s="53"/>
    </row>
    <row r="6059" spans="1:3">
      <c r="A6059" s="5">
        <v>6057</v>
      </c>
      <c r="B6059" s="53"/>
      <c r="C6059" s="53"/>
    </row>
    <row r="6060" spans="1:3">
      <c r="A6060" s="5">
        <v>6058</v>
      </c>
      <c r="B6060" s="53"/>
      <c r="C6060" s="53"/>
    </row>
    <row r="6061" spans="1:3">
      <c r="A6061" s="5">
        <v>6059</v>
      </c>
      <c r="B6061" s="53"/>
      <c r="C6061" s="53"/>
    </row>
    <row r="6062" spans="1:3">
      <c r="A6062" s="5">
        <v>6060</v>
      </c>
      <c r="B6062" s="53"/>
      <c r="C6062" s="53"/>
    </row>
    <row r="6063" spans="1:3">
      <c r="A6063" s="5">
        <v>6061</v>
      </c>
      <c r="B6063" s="53"/>
      <c r="C6063" s="53"/>
    </row>
    <row r="6064" spans="1:3">
      <c r="A6064" s="5">
        <v>6062</v>
      </c>
      <c r="B6064" s="53"/>
      <c r="C6064" s="53"/>
    </row>
    <row r="6065" spans="1:3">
      <c r="A6065" s="5">
        <v>6063</v>
      </c>
      <c r="B6065" s="53"/>
      <c r="C6065" s="53"/>
    </row>
    <row r="6066" spans="1:3">
      <c r="A6066" s="5">
        <v>6064</v>
      </c>
      <c r="B6066" s="53"/>
      <c r="C6066" s="53"/>
    </row>
    <row r="6067" spans="1:3">
      <c r="A6067" s="5">
        <v>6065</v>
      </c>
      <c r="B6067" s="53"/>
      <c r="C6067" s="53"/>
    </row>
    <row r="6068" spans="1:3">
      <c r="A6068" s="5">
        <v>6066</v>
      </c>
      <c r="B6068" s="53"/>
      <c r="C6068" s="53"/>
    </row>
    <row r="6069" spans="1:3">
      <c r="A6069" s="5">
        <v>6067</v>
      </c>
      <c r="B6069" s="53"/>
      <c r="C6069" s="53"/>
    </row>
    <row r="6070" spans="1:3">
      <c r="A6070" s="5">
        <v>6068</v>
      </c>
      <c r="B6070" s="53"/>
      <c r="C6070" s="53"/>
    </row>
    <row r="6071" spans="1:3">
      <c r="A6071" s="5">
        <v>6069</v>
      </c>
      <c r="B6071" s="53"/>
      <c r="C6071" s="53"/>
    </row>
    <row r="6072" spans="1:3">
      <c r="A6072" s="5">
        <v>6070</v>
      </c>
      <c r="B6072" s="53"/>
      <c r="C6072" s="53"/>
    </row>
    <row r="6073" spans="1:3">
      <c r="A6073" s="5">
        <v>6071</v>
      </c>
      <c r="B6073" s="53"/>
      <c r="C6073" s="53"/>
    </row>
    <row r="6074" spans="1:3">
      <c r="A6074" s="5">
        <v>6072</v>
      </c>
      <c r="B6074" s="53"/>
      <c r="C6074" s="53"/>
    </row>
    <row r="6075" spans="1:3">
      <c r="A6075" s="5">
        <v>6073</v>
      </c>
      <c r="B6075" s="53"/>
      <c r="C6075" s="53"/>
    </row>
    <row r="6076" spans="1:3">
      <c r="A6076" s="5">
        <v>6074</v>
      </c>
      <c r="B6076" s="53"/>
      <c r="C6076" s="53"/>
    </row>
    <row r="6077" spans="1:3">
      <c r="A6077" s="5">
        <v>6075</v>
      </c>
      <c r="B6077" s="53"/>
      <c r="C6077" s="53"/>
    </row>
    <row r="6078" spans="1:3">
      <c r="A6078" s="5">
        <v>6076</v>
      </c>
      <c r="B6078" s="53"/>
      <c r="C6078" s="53"/>
    </row>
    <row r="6079" spans="1:3">
      <c r="A6079" s="5">
        <v>6077</v>
      </c>
      <c r="B6079" s="53"/>
      <c r="C6079" s="53"/>
    </row>
    <row r="6080" spans="1:3">
      <c r="A6080" s="5">
        <v>6078</v>
      </c>
      <c r="B6080" s="53"/>
      <c r="C6080" s="53"/>
    </row>
    <row r="6081" spans="1:3">
      <c r="A6081" s="5">
        <v>6079</v>
      </c>
      <c r="B6081" s="53"/>
      <c r="C6081" s="53"/>
    </row>
    <row r="6082" spans="1:3">
      <c r="A6082" s="5">
        <v>6080</v>
      </c>
      <c r="B6082" s="53"/>
      <c r="C6082" s="53"/>
    </row>
    <row r="6083" spans="1:3">
      <c r="A6083" s="5">
        <v>6081</v>
      </c>
      <c r="B6083" s="53"/>
      <c r="C6083" s="53"/>
    </row>
    <row r="6084" spans="1:3">
      <c r="A6084" s="5">
        <v>6082</v>
      </c>
      <c r="B6084" s="53"/>
      <c r="C6084" s="53"/>
    </row>
    <row r="6085" spans="1:3">
      <c r="A6085" s="5">
        <v>6083</v>
      </c>
      <c r="B6085" s="53"/>
      <c r="C6085" s="53"/>
    </row>
    <row r="6086" spans="1:3">
      <c r="A6086" s="5">
        <v>6084</v>
      </c>
      <c r="B6086" s="53"/>
      <c r="C6086" s="53"/>
    </row>
    <row r="6087" spans="1:3">
      <c r="A6087" s="5">
        <v>6085</v>
      </c>
      <c r="B6087" s="53"/>
      <c r="C6087" s="53"/>
    </row>
    <row r="6088" spans="1:3">
      <c r="A6088" s="5">
        <v>6086</v>
      </c>
      <c r="B6088" s="53"/>
      <c r="C6088" s="53"/>
    </row>
    <row r="6089" spans="1:3">
      <c r="A6089" s="5">
        <v>6087</v>
      </c>
      <c r="B6089" s="53"/>
      <c r="C6089" s="53"/>
    </row>
    <row r="6090" spans="1:3">
      <c r="A6090" s="5">
        <v>6088</v>
      </c>
      <c r="B6090" s="53"/>
      <c r="C6090" s="53"/>
    </row>
    <row r="6091" spans="1:3">
      <c r="A6091" s="5">
        <v>6089</v>
      </c>
      <c r="B6091" s="53"/>
      <c r="C6091" s="53"/>
    </row>
    <row r="6092" spans="1:3">
      <c r="A6092" s="5">
        <v>6090</v>
      </c>
      <c r="B6092" s="53"/>
      <c r="C6092" s="53"/>
    </row>
    <row r="6093" spans="1:3">
      <c r="A6093" s="5">
        <v>6091</v>
      </c>
      <c r="B6093" s="53"/>
      <c r="C6093" s="53"/>
    </row>
    <row r="6094" spans="1:3">
      <c r="A6094" s="5">
        <v>6092</v>
      </c>
      <c r="B6094" s="53"/>
      <c r="C6094" s="53"/>
    </row>
    <row r="6095" spans="1:3">
      <c r="A6095" s="5">
        <v>6093</v>
      </c>
      <c r="B6095" s="53"/>
      <c r="C6095" s="53"/>
    </row>
    <row r="6096" spans="1:3">
      <c r="A6096" s="5">
        <v>6094</v>
      </c>
      <c r="B6096" s="53"/>
      <c r="C6096" s="53"/>
    </row>
    <row r="6097" spans="1:3">
      <c r="A6097" s="5">
        <v>6095</v>
      </c>
      <c r="B6097" s="53"/>
      <c r="C6097" s="53"/>
    </row>
    <row r="6098" spans="1:3">
      <c r="A6098" s="5">
        <v>6096</v>
      </c>
      <c r="B6098" s="53"/>
      <c r="C6098" s="53"/>
    </row>
    <row r="6099" spans="1:3">
      <c r="A6099" s="5">
        <v>6097</v>
      </c>
      <c r="B6099" s="53"/>
      <c r="C6099" s="53"/>
    </row>
    <row r="6100" spans="1:3">
      <c r="A6100" s="5">
        <v>6098</v>
      </c>
      <c r="B6100" s="53"/>
      <c r="C6100" s="53"/>
    </row>
    <row r="6101" spans="1:3">
      <c r="A6101" s="5">
        <v>6099</v>
      </c>
      <c r="B6101" s="53"/>
      <c r="C6101" s="53"/>
    </row>
    <row r="6102" spans="1:3">
      <c r="A6102" s="5">
        <v>6100</v>
      </c>
      <c r="B6102" s="53"/>
      <c r="C6102" s="53"/>
    </row>
    <row r="6103" spans="1:3">
      <c r="A6103" s="5">
        <v>6101</v>
      </c>
      <c r="B6103" s="53"/>
      <c r="C6103" s="53"/>
    </row>
    <row r="6104" spans="1:3">
      <c r="A6104" s="5">
        <v>6102</v>
      </c>
      <c r="B6104" s="53"/>
      <c r="C6104" s="53"/>
    </row>
    <row r="6105" spans="1:3">
      <c r="A6105" s="5">
        <v>6103</v>
      </c>
      <c r="B6105" s="53"/>
      <c r="C6105" s="53"/>
    </row>
    <row r="6106" spans="1:3">
      <c r="A6106" s="5">
        <v>6104</v>
      </c>
      <c r="B6106" s="53"/>
      <c r="C6106" s="53"/>
    </row>
    <row r="6107" spans="1:3">
      <c r="A6107" s="5">
        <v>6105</v>
      </c>
      <c r="B6107" s="53"/>
      <c r="C6107" s="53"/>
    </row>
    <row r="6108" spans="1:3">
      <c r="A6108" s="5">
        <v>6106</v>
      </c>
      <c r="B6108" s="53"/>
      <c r="C6108" s="53"/>
    </row>
    <row r="6109" spans="1:3">
      <c r="A6109" s="5">
        <v>6107</v>
      </c>
      <c r="B6109" s="53"/>
      <c r="C6109" s="53"/>
    </row>
    <row r="6110" spans="1:3">
      <c r="A6110" s="5">
        <v>6108</v>
      </c>
      <c r="B6110" s="53"/>
      <c r="C6110" s="53"/>
    </row>
    <row r="6111" spans="1:3">
      <c r="A6111" s="5">
        <v>6109</v>
      </c>
      <c r="B6111" s="53"/>
      <c r="C6111" s="53"/>
    </row>
    <row r="6112" spans="1:3">
      <c r="A6112" s="5">
        <v>6110</v>
      </c>
      <c r="B6112" s="53"/>
      <c r="C6112" s="53"/>
    </row>
    <row r="6113" spans="1:3">
      <c r="A6113" s="5">
        <v>6111</v>
      </c>
      <c r="B6113" s="53"/>
      <c r="C6113" s="53"/>
    </row>
    <row r="6114" spans="1:3">
      <c r="A6114" s="5">
        <v>6112</v>
      </c>
      <c r="B6114" s="53"/>
      <c r="C6114" s="53"/>
    </row>
    <row r="6115" spans="1:3">
      <c r="A6115" s="5">
        <v>6113</v>
      </c>
      <c r="B6115" s="53"/>
      <c r="C6115" s="53"/>
    </row>
    <row r="6116" spans="1:3">
      <c r="A6116" s="5">
        <v>6114</v>
      </c>
      <c r="B6116" s="53"/>
      <c r="C6116" s="53"/>
    </row>
    <row r="6117" spans="1:3">
      <c r="A6117" s="5">
        <v>6115</v>
      </c>
      <c r="B6117" s="53"/>
      <c r="C6117" s="53"/>
    </row>
    <row r="6118" spans="1:3">
      <c r="A6118" s="5">
        <v>6116</v>
      </c>
      <c r="B6118" s="53"/>
      <c r="C6118" s="53"/>
    </row>
    <row r="6119" spans="1:3">
      <c r="A6119" s="5">
        <v>6117</v>
      </c>
      <c r="B6119" s="53"/>
      <c r="C6119" s="53"/>
    </row>
    <row r="6120" spans="1:3">
      <c r="A6120" s="5">
        <v>6118</v>
      </c>
      <c r="B6120" s="53"/>
      <c r="C6120" s="53"/>
    </row>
    <row r="6121" spans="1:3">
      <c r="A6121" s="5">
        <v>6119</v>
      </c>
      <c r="B6121" s="53"/>
      <c r="C6121" s="53"/>
    </row>
    <row r="6122" spans="1:3">
      <c r="A6122" s="5">
        <v>6120</v>
      </c>
      <c r="B6122" s="53"/>
      <c r="C6122" s="53"/>
    </row>
    <row r="6123" spans="1:3">
      <c r="A6123" s="5">
        <v>6121</v>
      </c>
      <c r="B6123" s="53"/>
      <c r="C6123" s="53"/>
    </row>
    <row r="6124" spans="1:3">
      <c r="A6124" s="5">
        <v>6122</v>
      </c>
      <c r="B6124" s="53"/>
      <c r="C6124" s="53"/>
    </row>
    <row r="6125" spans="1:3">
      <c r="A6125" s="5">
        <v>6123</v>
      </c>
      <c r="B6125" s="53"/>
      <c r="C6125" s="53"/>
    </row>
    <row r="6126" spans="1:3">
      <c r="A6126" s="5">
        <v>6124</v>
      </c>
      <c r="B6126" s="53"/>
      <c r="C6126" s="53"/>
    </row>
    <row r="6127" spans="1:3">
      <c r="A6127" s="5">
        <v>6125</v>
      </c>
      <c r="B6127" s="53"/>
      <c r="C6127" s="53"/>
    </row>
    <row r="6128" spans="1:3">
      <c r="A6128" s="5">
        <v>6126</v>
      </c>
      <c r="B6128" s="53"/>
      <c r="C6128" s="53"/>
    </row>
    <row r="6129" spans="1:3">
      <c r="A6129" s="5">
        <v>6127</v>
      </c>
      <c r="B6129" s="53"/>
      <c r="C6129" s="53"/>
    </row>
    <row r="6130" spans="1:3">
      <c r="A6130" s="5">
        <v>6128</v>
      </c>
      <c r="B6130" s="53"/>
      <c r="C6130" s="53"/>
    </row>
    <row r="6131" spans="1:3">
      <c r="A6131" s="5">
        <v>6129</v>
      </c>
      <c r="B6131" s="53"/>
      <c r="C6131" s="53"/>
    </row>
    <row r="6132" spans="1:3">
      <c r="A6132" s="5">
        <v>6130</v>
      </c>
      <c r="B6132" s="53"/>
      <c r="C6132" s="53"/>
    </row>
    <row r="6133" spans="1:3">
      <c r="A6133" s="5">
        <v>6131</v>
      </c>
      <c r="B6133" s="53"/>
      <c r="C6133" s="53"/>
    </row>
    <row r="6134" spans="1:3">
      <c r="A6134" s="5">
        <v>6132</v>
      </c>
      <c r="B6134" s="53"/>
      <c r="C6134" s="53"/>
    </row>
    <row r="6135" spans="1:3">
      <c r="A6135" s="5">
        <v>6133</v>
      </c>
      <c r="B6135" s="53"/>
      <c r="C6135" s="53"/>
    </row>
    <row r="6136" spans="1:3">
      <c r="A6136" s="5">
        <v>6134</v>
      </c>
      <c r="B6136" s="53"/>
      <c r="C6136" s="53"/>
    </row>
    <row r="6137" spans="1:3">
      <c r="A6137" s="5">
        <v>6135</v>
      </c>
      <c r="B6137" s="53"/>
      <c r="C6137" s="53"/>
    </row>
    <row r="6138" spans="1:3">
      <c r="A6138" s="5">
        <v>6136</v>
      </c>
      <c r="B6138" s="53"/>
      <c r="C6138" s="53"/>
    </row>
    <row r="6139" spans="1:3">
      <c r="A6139" s="5">
        <v>6137</v>
      </c>
      <c r="B6139" s="53"/>
      <c r="C6139" s="53"/>
    </row>
    <row r="6140" spans="1:3">
      <c r="A6140" s="5">
        <v>6138</v>
      </c>
      <c r="B6140" s="53"/>
      <c r="C6140" s="53"/>
    </row>
    <row r="6141" spans="1:3">
      <c r="A6141" s="5">
        <v>6139</v>
      </c>
      <c r="B6141" s="53"/>
      <c r="C6141" s="53"/>
    </row>
    <row r="6142" spans="1:3">
      <c r="A6142" s="5">
        <v>6140</v>
      </c>
      <c r="B6142" s="53"/>
      <c r="C6142" s="53"/>
    </row>
    <row r="6143" spans="1:3">
      <c r="A6143" s="5">
        <v>6141</v>
      </c>
      <c r="B6143" s="53"/>
      <c r="C6143" s="53"/>
    </row>
    <row r="6144" spans="1:3">
      <c r="A6144" s="5">
        <v>6142</v>
      </c>
      <c r="B6144" s="53"/>
      <c r="C6144" s="53"/>
    </row>
    <row r="6145" spans="1:3">
      <c r="A6145" s="5">
        <v>6143</v>
      </c>
      <c r="B6145" s="53"/>
      <c r="C6145" s="53"/>
    </row>
    <row r="6146" spans="1:3">
      <c r="A6146" s="5">
        <v>6144</v>
      </c>
      <c r="B6146" s="53"/>
      <c r="C6146" s="53"/>
    </row>
    <row r="6147" spans="1:3">
      <c r="A6147" s="5">
        <v>6145</v>
      </c>
      <c r="B6147" s="53"/>
      <c r="C6147" s="53"/>
    </row>
    <row r="6148" spans="1:3">
      <c r="A6148" s="5">
        <v>6146</v>
      </c>
      <c r="B6148" s="53"/>
      <c r="C6148" s="53"/>
    </row>
    <row r="6149" spans="1:3">
      <c r="A6149" s="5">
        <v>6147</v>
      </c>
      <c r="B6149" s="53"/>
      <c r="C6149" s="53"/>
    </row>
    <row r="6150" spans="1:3">
      <c r="A6150" s="5">
        <v>6148</v>
      </c>
      <c r="B6150" s="53"/>
      <c r="C6150" s="53"/>
    </row>
    <row r="6151" spans="1:3">
      <c r="A6151" s="5">
        <v>6149</v>
      </c>
      <c r="B6151" s="53"/>
      <c r="C6151" s="53"/>
    </row>
    <row r="6152" spans="1:3">
      <c r="A6152" s="5">
        <v>6150</v>
      </c>
      <c r="B6152" s="53"/>
      <c r="C6152" s="53"/>
    </row>
    <row r="6153" spans="1:3">
      <c r="A6153" s="5">
        <v>6151</v>
      </c>
      <c r="B6153" s="53"/>
      <c r="C6153" s="53"/>
    </row>
    <row r="6154" spans="1:3">
      <c r="A6154" s="5">
        <v>6152</v>
      </c>
      <c r="B6154" s="53"/>
      <c r="C6154" s="53"/>
    </row>
    <row r="6155" spans="1:3">
      <c r="A6155" s="5">
        <v>6153</v>
      </c>
      <c r="B6155" s="53"/>
      <c r="C6155" s="53"/>
    </row>
    <row r="6156" spans="1:3">
      <c r="A6156" s="5">
        <v>6154</v>
      </c>
      <c r="B6156" s="53"/>
      <c r="C6156" s="53"/>
    </row>
    <row r="6157" spans="1:3">
      <c r="A6157" s="5">
        <v>6155</v>
      </c>
      <c r="B6157" s="53"/>
      <c r="C6157" s="53"/>
    </row>
    <row r="6158" spans="1:3">
      <c r="A6158" s="5">
        <v>6156</v>
      </c>
      <c r="B6158" s="53"/>
      <c r="C6158" s="53"/>
    </row>
    <row r="6159" spans="1:3">
      <c r="A6159" s="5">
        <v>6157</v>
      </c>
      <c r="B6159" s="53"/>
      <c r="C6159" s="53"/>
    </row>
    <row r="6160" spans="1:3">
      <c r="A6160" s="5">
        <v>6158</v>
      </c>
      <c r="B6160" s="53"/>
      <c r="C6160" s="53"/>
    </row>
    <row r="6161" spans="1:3">
      <c r="A6161" s="5">
        <v>6159</v>
      </c>
      <c r="B6161" s="53"/>
      <c r="C6161" s="53"/>
    </row>
    <row r="6162" spans="1:3">
      <c r="A6162" s="5">
        <v>6160</v>
      </c>
      <c r="B6162" s="53"/>
      <c r="C6162" s="53"/>
    </row>
    <row r="6163" spans="1:3">
      <c r="A6163" s="5">
        <v>6161</v>
      </c>
      <c r="B6163" s="53"/>
      <c r="C6163" s="53"/>
    </row>
    <row r="6164" spans="1:3">
      <c r="A6164" s="5">
        <v>6162</v>
      </c>
      <c r="B6164" s="53"/>
      <c r="C6164" s="53"/>
    </row>
    <row r="6165" spans="1:3">
      <c r="A6165" s="5">
        <v>6163</v>
      </c>
      <c r="B6165" s="53"/>
      <c r="C6165" s="53"/>
    </row>
    <row r="6166" spans="1:3">
      <c r="A6166" s="5">
        <v>6164</v>
      </c>
      <c r="B6166" s="53"/>
      <c r="C6166" s="53"/>
    </row>
    <row r="6167" spans="1:3">
      <c r="A6167" s="5">
        <v>6165</v>
      </c>
      <c r="B6167" s="53"/>
      <c r="C6167" s="53"/>
    </row>
    <row r="6168" spans="1:3">
      <c r="A6168" s="5">
        <v>6166</v>
      </c>
      <c r="B6168" s="53"/>
      <c r="C6168" s="53"/>
    </row>
    <row r="6169" spans="1:3">
      <c r="A6169" s="5">
        <v>6167</v>
      </c>
      <c r="B6169" s="53"/>
      <c r="C6169" s="53"/>
    </row>
    <row r="6170" spans="1:3">
      <c r="A6170" s="5">
        <v>6168</v>
      </c>
      <c r="B6170" s="53"/>
      <c r="C6170" s="53"/>
    </row>
    <row r="6171" spans="1:3">
      <c r="A6171" s="5">
        <v>6169</v>
      </c>
      <c r="B6171" s="53"/>
      <c r="C6171" s="53"/>
    </row>
    <row r="6172" spans="1:3">
      <c r="A6172" s="5">
        <v>6170</v>
      </c>
      <c r="B6172" s="53"/>
      <c r="C6172" s="53"/>
    </row>
    <row r="6173" spans="1:3">
      <c r="A6173" s="5">
        <v>6171</v>
      </c>
      <c r="B6173" s="53"/>
      <c r="C6173" s="53"/>
    </row>
    <row r="6174" spans="1:3">
      <c r="A6174" s="5">
        <v>6172</v>
      </c>
      <c r="B6174" s="53"/>
      <c r="C6174" s="53"/>
    </row>
    <row r="6175" spans="1:3">
      <c r="A6175" s="5">
        <v>6173</v>
      </c>
      <c r="B6175" s="53"/>
      <c r="C6175" s="53"/>
    </row>
    <row r="6176" spans="1:3">
      <c r="A6176" s="5">
        <v>6174</v>
      </c>
      <c r="B6176" s="53"/>
      <c r="C6176" s="53"/>
    </row>
    <row r="6177" spans="1:3">
      <c r="A6177" s="5">
        <v>6175</v>
      </c>
      <c r="B6177" s="53"/>
      <c r="C6177" s="53"/>
    </row>
    <row r="6178" spans="1:3">
      <c r="A6178" s="5">
        <v>6176</v>
      </c>
      <c r="B6178" s="53"/>
      <c r="C6178" s="53"/>
    </row>
    <row r="6179" spans="1:3">
      <c r="A6179" s="5">
        <v>6177</v>
      </c>
      <c r="B6179" s="53"/>
      <c r="C6179" s="53"/>
    </row>
    <row r="6180" spans="1:3">
      <c r="A6180" s="5">
        <v>6178</v>
      </c>
      <c r="B6180" s="53"/>
      <c r="C6180" s="53"/>
    </row>
    <row r="6181" spans="1:3">
      <c r="A6181" s="5">
        <v>6179</v>
      </c>
      <c r="B6181" s="53"/>
      <c r="C6181" s="53"/>
    </row>
    <row r="6182" spans="1:3">
      <c r="A6182" s="5">
        <v>6180</v>
      </c>
      <c r="B6182" s="53"/>
      <c r="C6182" s="53"/>
    </row>
    <row r="6183" spans="1:3">
      <c r="A6183" s="5">
        <v>6181</v>
      </c>
      <c r="B6183" s="53"/>
      <c r="C6183" s="53"/>
    </row>
    <row r="6184" spans="1:3">
      <c r="A6184" s="5">
        <v>6182</v>
      </c>
      <c r="B6184" s="53"/>
      <c r="C6184" s="53"/>
    </row>
    <row r="6185" spans="1:3">
      <c r="A6185" s="5">
        <v>6183</v>
      </c>
      <c r="B6185" s="53"/>
      <c r="C6185" s="53"/>
    </row>
    <row r="6186" spans="1:3">
      <c r="A6186" s="5">
        <v>6184</v>
      </c>
      <c r="B6186" s="53"/>
      <c r="C6186" s="53"/>
    </row>
    <row r="6187" spans="1:3">
      <c r="A6187" s="5">
        <v>6185</v>
      </c>
      <c r="B6187" s="53"/>
      <c r="C6187" s="53"/>
    </row>
    <row r="6188" spans="1:3">
      <c r="A6188" s="5">
        <v>6186</v>
      </c>
      <c r="B6188" s="53"/>
      <c r="C6188" s="53"/>
    </row>
    <row r="6189" spans="1:3">
      <c r="A6189" s="5">
        <v>6187</v>
      </c>
      <c r="B6189" s="53"/>
      <c r="C6189" s="53"/>
    </row>
    <row r="6190" spans="1:3">
      <c r="A6190" s="5">
        <v>6188</v>
      </c>
      <c r="B6190" s="53"/>
      <c r="C6190" s="53"/>
    </row>
    <row r="6191" spans="1:3">
      <c r="A6191" s="5">
        <v>6189</v>
      </c>
      <c r="B6191" s="53"/>
      <c r="C6191" s="53"/>
    </row>
    <row r="6192" spans="1:3">
      <c r="A6192" s="5">
        <v>6190</v>
      </c>
      <c r="B6192" s="53"/>
      <c r="C6192" s="53"/>
    </row>
    <row r="6193" spans="1:3">
      <c r="A6193" s="5">
        <v>6191</v>
      </c>
      <c r="B6193" s="53"/>
      <c r="C6193" s="53"/>
    </row>
    <row r="6194" spans="1:3">
      <c r="A6194" s="5">
        <v>6192</v>
      </c>
      <c r="B6194" s="53"/>
      <c r="C6194" s="53"/>
    </row>
    <row r="6195" spans="1:3">
      <c r="A6195" s="5">
        <v>6193</v>
      </c>
      <c r="B6195" s="53"/>
      <c r="C6195" s="53"/>
    </row>
    <row r="6196" spans="1:3">
      <c r="A6196" s="5">
        <v>6194</v>
      </c>
      <c r="B6196" s="53"/>
      <c r="C6196" s="53"/>
    </row>
    <row r="6197" spans="1:3">
      <c r="A6197" s="5">
        <v>6195</v>
      </c>
      <c r="B6197" s="53"/>
      <c r="C6197" s="53"/>
    </row>
    <row r="6198" spans="1:3">
      <c r="A6198" s="5">
        <v>6196</v>
      </c>
      <c r="B6198" s="53"/>
      <c r="C6198" s="53"/>
    </row>
    <row r="6199" spans="1:3">
      <c r="A6199" s="5">
        <v>6197</v>
      </c>
      <c r="B6199" s="53"/>
      <c r="C6199" s="53"/>
    </row>
    <row r="6200" spans="1:3">
      <c r="A6200" s="5">
        <v>6198</v>
      </c>
      <c r="B6200" s="53"/>
      <c r="C6200" s="53"/>
    </row>
    <row r="6201" spans="1:3">
      <c r="A6201" s="5">
        <v>6199</v>
      </c>
      <c r="B6201" s="53"/>
      <c r="C6201" s="53"/>
    </row>
    <row r="6202" spans="1:3">
      <c r="A6202" s="5">
        <v>6200</v>
      </c>
      <c r="B6202" s="53"/>
      <c r="C6202" s="53"/>
    </row>
    <row r="6203" spans="1:3">
      <c r="A6203" s="5">
        <v>6201</v>
      </c>
      <c r="B6203" s="53"/>
      <c r="C6203" s="53"/>
    </row>
    <row r="6204" spans="1:3">
      <c r="A6204" s="5">
        <v>6202</v>
      </c>
      <c r="B6204" s="53"/>
      <c r="C6204" s="53"/>
    </row>
    <row r="6205" spans="1:3">
      <c r="A6205" s="5">
        <v>6203</v>
      </c>
      <c r="B6205" s="53"/>
      <c r="C6205" s="53"/>
    </row>
    <row r="6206" spans="1:3">
      <c r="A6206" s="5">
        <v>6204</v>
      </c>
      <c r="B6206" s="53"/>
      <c r="C6206" s="53"/>
    </row>
    <row r="6207" spans="1:3">
      <c r="A6207" s="5">
        <v>6205</v>
      </c>
      <c r="B6207" s="53"/>
      <c r="C6207" s="53"/>
    </row>
    <row r="6208" spans="1:3">
      <c r="A6208" s="5">
        <v>6206</v>
      </c>
      <c r="B6208" s="53"/>
      <c r="C6208" s="53"/>
    </row>
    <row r="6209" spans="1:3">
      <c r="A6209" s="5">
        <v>6207</v>
      </c>
      <c r="B6209" s="53"/>
      <c r="C6209" s="53"/>
    </row>
    <row r="6210" spans="1:3">
      <c r="A6210" s="5">
        <v>6208</v>
      </c>
      <c r="B6210" s="53"/>
      <c r="C6210" s="53"/>
    </row>
    <row r="6211" spans="1:3">
      <c r="A6211" s="5">
        <v>6209</v>
      </c>
      <c r="B6211" s="53"/>
      <c r="C6211" s="53"/>
    </row>
    <row r="6212" spans="1:3">
      <c r="A6212" s="5">
        <v>6210</v>
      </c>
      <c r="B6212" s="53"/>
      <c r="C6212" s="53"/>
    </row>
    <row r="6213" spans="1:3">
      <c r="A6213" s="5">
        <v>6211</v>
      </c>
      <c r="B6213" s="53"/>
      <c r="C6213" s="53"/>
    </row>
    <row r="6214" spans="1:3">
      <c r="A6214" s="5">
        <v>6212</v>
      </c>
      <c r="B6214" s="53"/>
      <c r="C6214" s="53"/>
    </row>
    <row r="6215" spans="1:3">
      <c r="A6215" s="5">
        <v>6213</v>
      </c>
      <c r="B6215" s="53"/>
      <c r="C6215" s="53"/>
    </row>
    <row r="6216" spans="1:3">
      <c r="A6216" s="5">
        <v>6214</v>
      </c>
      <c r="B6216" s="53"/>
      <c r="C6216" s="53"/>
    </row>
    <row r="6217" spans="1:3">
      <c r="A6217" s="5">
        <v>6215</v>
      </c>
      <c r="B6217" s="53"/>
      <c r="C6217" s="53"/>
    </row>
    <row r="6218" spans="1:3">
      <c r="A6218" s="5">
        <v>6216</v>
      </c>
      <c r="B6218" s="53"/>
      <c r="C6218" s="53"/>
    </row>
    <row r="6219" spans="1:3">
      <c r="A6219" s="5">
        <v>6217</v>
      </c>
      <c r="B6219" s="53"/>
      <c r="C6219" s="53"/>
    </row>
    <row r="6220" spans="1:3">
      <c r="A6220" s="5">
        <v>6218</v>
      </c>
      <c r="B6220" s="53"/>
      <c r="C6220" s="53"/>
    </row>
    <row r="6221" spans="1:3">
      <c r="A6221" s="5">
        <v>6219</v>
      </c>
      <c r="B6221" s="53"/>
      <c r="C6221" s="53"/>
    </row>
    <row r="6222" spans="1:3">
      <c r="A6222" s="5">
        <v>6220</v>
      </c>
      <c r="B6222" s="53"/>
      <c r="C6222" s="53"/>
    </row>
    <row r="6223" spans="1:3">
      <c r="A6223" s="5">
        <v>6221</v>
      </c>
      <c r="B6223" s="53"/>
      <c r="C6223" s="53"/>
    </row>
    <row r="6224" spans="1:3">
      <c r="A6224" s="5">
        <v>6222</v>
      </c>
      <c r="B6224" s="53"/>
      <c r="C6224" s="53"/>
    </row>
    <row r="6225" spans="1:3">
      <c r="A6225" s="5">
        <v>6223</v>
      </c>
      <c r="B6225" s="53"/>
      <c r="C6225" s="53"/>
    </row>
    <row r="6226" spans="1:3">
      <c r="A6226" s="5">
        <v>6224</v>
      </c>
      <c r="B6226" s="53"/>
      <c r="C6226" s="53"/>
    </row>
    <row r="6227" spans="1:3">
      <c r="A6227" s="5">
        <v>6225</v>
      </c>
      <c r="B6227" s="53"/>
      <c r="C6227" s="53"/>
    </row>
    <row r="6228" spans="1:3">
      <c r="A6228" s="5">
        <v>6226</v>
      </c>
      <c r="B6228" s="53"/>
      <c r="C6228" s="53"/>
    </row>
    <row r="6229" spans="1:3">
      <c r="A6229" s="5">
        <v>6227</v>
      </c>
      <c r="B6229" s="53"/>
      <c r="C6229" s="53"/>
    </row>
    <row r="6230" spans="1:3">
      <c r="A6230" s="5">
        <v>6228</v>
      </c>
      <c r="B6230" s="53"/>
      <c r="C6230" s="53"/>
    </row>
    <row r="6231" spans="1:3">
      <c r="A6231" s="5">
        <v>6229</v>
      </c>
      <c r="B6231" s="53"/>
      <c r="C6231" s="53"/>
    </row>
    <row r="6232" spans="1:3">
      <c r="A6232" s="5">
        <v>6230</v>
      </c>
      <c r="B6232" s="53"/>
      <c r="C6232" s="53"/>
    </row>
    <row r="6233" spans="1:3">
      <c r="A6233" s="5">
        <v>6231</v>
      </c>
      <c r="B6233" s="53"/>
      <c r="C6233" s="53"/>
    </row>
    <row r="6234" spans="1:3">
      <c r="A6234" s="5">
        <v>6232</v>
      </c>
      <c r="B6234" s="53"/>
      <c r="C6234" s="53"/>
    </row>
    <row r="6235" spans="1:3">
      <c r="A6235" s="5">
        <v>6233</v>
      </c>
      <c r="B6235" s="53"/>
      <c r="C6235" s="53"/>
    </row>
    <row r="6236" spans="1:3">
      <c r="A6236" s="5">
        <v>6234</v>
      </c>
      <c r="B6236" s="53"/>
      <c r="C6236" s="53"/>
    </row>
    <row r="6237" spans="1:3">
      <c r="A6237" s="5">
        <v>6235</v>
      </c>
      <c r="B6237" s="53"/>
      <c r="C6237" s="53"/>
    </row>
    <row r="6238" spans="1:3">
      <c r="A6238" s="5">
        <v>6236</v>
      </c>
      <c r="B6238" s="53"/>
      <c r="C6238" s="53"/>
    </row>
    <row r="6239" spans="1:3">
      <c r="A6239" s="5">
        <v>6237</v>
      </c>
      <c r="B6239" s="53"/>
      <c r="C6239" s="53"/>
    </row>
    <row r="6240" spans="1:3">
      <c r="A6240" s="5">
        <v>6238</v>
      </c>
      <c r="B6240" s="53"/>
      <c r="C6240" s="53"/>
    </row>
    <row r="6241" spans="1:3">
      <c r="A6241" s="5">
        <v>6239</v>
      </c>
      <c r="B6241" s="53"/>
      <c r="C6241" s="53"/>
    </row>
    <row r="6242" spans="1:3">
      <c r="A6242" s="5">
        <v>6240</v>
      </c>
      <c r="B6242" s="53"/>
      <c r="C6242" s="53"/>
    </row>
    <row r="6243" spans="1:3">
      <c r="A6243" s="5">
        <v>6241</v>
      </c>
      <c r="B6243" s="53"/>
      <c r="C6243" s="53"/>
    </row>
    <row r="6244" spans="1:3">
      <c r="A6244" s="5">
        <v>6242</v>
      </c>
      <c r="B6244" s="53"/>
      <c r="C6244" s="53"/>
    </row>
    <row r="6245" spans="1:3">
      <c r="A6245" s="5">
        <v>6243</v>
      </c>
      <c r="B6245" s="53"/>
      <c r="C6245" s="53"/>
    </row>
    <row r="6246" spans="1:3">
      <c r="A6246" s="5">
        <v>6244</v>
      </c>
      <c r="B6246" s="53"/>
      <c r="C6246" s="53"/>
    </row>
    <row r="6247" spans="1:3">
      <c r="A6247" s="5">
        <v>6245</v>
      </c>
      <c r="B6247" s="53"/>
      <c r="C6247" s="53"/>
    </row>
    <row r="6248" spans="1:3">
      <c r="A6248" s="5">
        <v>6246</v>
      </c>
      <c r="B6248" s="53"/>
      <c r="C6248" s="53"/>
    </row>
    <row r="6249" spans="1:3">
      <c r="A6249" s="5">
        <v>6247</v>
      </c>
      <c r="B6249" s="53"/>
      <c r="C6249" s="53"/>
    </row>
    <row r="6250" spans="1:3">
      <c r="A6250" s="5">
        <v>6248</v>
      </c>
      <c r="B6250" s="53"/>
      <c r="C6250" s="53"/>
    </row>
    <row r="6251" spans="1:3">
      <c r="A6251" s="5">
        <v>6249</v>
      </c>
      <c r="B6251" s="53"/>
      <c r="C6251" s="53"/>
    </row>
    <row r="6252" spans="1:3">
      <c r="A6252" s="5">
        <v>6250</v>
      </c>
      <c r="B6252" s="53"/>
      <c r="C6252" s="53"/>
    </row>
    <row r="6253" spans="1:3">
      <c r="A6253" s="5">
        <v>6251</v>
      </c>
      <c r="B6253" s="53"/>
      <c r="C6253" s="53"/>
    </row>
    <row r="6254" spans="1:3">
      <c r="A6254" s="5">
        <v>6252</v>
      </c>
      <c r="B6254" s="53"/>
      <c r="C6254" s="53"/>
    </row>
    <row r="6255" spans="1:3">
      <c r="A6255" s="5">
        <v>6253</v>
      </c>
      <c r="B6255" s="53"/>
      <c r="C6255" s="53"/>
    </row>
    <row r="6256" spans="1:3">
      <c r="A6256" s="5">
        <v>6254</v>
      </c>
      <c r="B6256" s="53"/>
      <c r="C6256" s="53"/>
    </row>
    <row r="6257" spans="1:3">
      <c r="A6257" s="5">
        <v>6255</v>
      </c>
      <c r="B6257" s="53"/>
      <c r="C6257" s="53"/>
    </row>
    <row r="6258" spans="1:3">
      <c r="A6258" s="5">
        <v>6256</v>
      </c>
      <c r="B6258" s="53"/>
      <c r="C6258" s="53"/>
    </row>
    <row r="6259" spans="1:3">
      <c r="A6259" s="5">
        <v>6257</v>
      </c>
      <c r="B6259" s="53"/>
      <c r="C6259" s="53"/>
    </row>
    <row r="6260" spans="1:3">
      <c r="A6260" s="5">
        <v>6258</v>
      </c>
      <c r="B6260" s="53"/>
      <c r="C6260" s="53"/>
    </row>
    <row r="6261" spans="1:3">
      <c r="A6261" s="5">
        <v>6259</v>
      </c>
      <c r="B6261" s="53"/>
      <c r="C6261" s="53"/>
    </row>
    <row r="6262" spans="1:3">
      <c r="A6262" s="5">
        <v>6260</v>
      </c>
      <c r="B6262" s="53"/>
      <c r="C6262" s="53"/>
    </row>
    <row r="6263" spans="1:3">
      <c r="A6263" s="5">
        <v>6261</v>
      </c>
      <c r="B6263" s="53"/>
      <c r="C6263" s="53"/>
    </row>
    <row r="6264" spans="1:3">
      <c r="A6264" s="5">
        <v>6262</v>
      </c>
      <c r="B6264" s="53"/>
      <c r="C6264" s="53"/>
    </row>
    <row r="6265" spans="1:3">
      <c r="A6265" s="5">
        <v>6263</v>
      </c>
      <c r="B6265" s="53"/>
      <c r="C6265" s="53"/>
    </row>
    <row r="6266" spans="1:3">
      <c r="A6266" s="5">
        <v>6264</v>
      </c>
      <c r="B6266" s="53"/>
      <c r="C6266" s="53"/>
    </row>
    <row r="6267" spans="1:3">
      <c r="A6267" s="5">
        <v>6265</v>
      </c>
      <c r="B6267" s="53"/>
      <c r="C6267" s="53"/>
    </row>
    <row r="6268" spans="1:3">
      <c r="A6268" s="5">
        <v>6266</v>
      </c>
      <c r="B6268" s="53"/>
      <c r="C6268" s="53"/>
    </row>
    <row r="6269" spans="1:3">
      <c r="A6269" s="5">
        <v>6267</v>
      </c>
      <c r="B6269" s="53"/>
      <c r="C6269" s="53"/>
    </row>
    <row r="6270" spans="1:3">
      <c r="A6270" s="5">
        <v>6268</v>
      </c>
      <c r="B6270" s="53"/>
      <c r="C6270" s="53"/>
    </row>
    <row r="6271" spans="1:3">
      <c r="A6271" s="5">
        <v>6269</v>
      </c>
      <c r="B6271" s="53"/>
      <c r="C6271" s="53"/>
    </row>
    <row r="6272" spans="1:3">
      <c r="A6272" s="5">
        <v>6270</v>
      </c>
      <c r="B6272" s="53"/>
      <c r="C6272" s="53"/>
    </row>
    <row r="6273" spans="1:3">
      <c r="A6273" s="5">
        <v>6271</v>
      </c>
      <c r="B6273" s="53"/>
      <c r="C6273" s="53"/>
    </row>
    <row r="6274" spans="1:3">
      <c r="A6274" s="5">
        <v>6272</v>
      </c>
      <c r="B6274" s="53"/>
      <c r="C6274" s="53"/>
    </row>
    <row r="6275" spans="1:3">
      <c r="A6275" s="5">
        <v>6273</v>
      </c>
      <c r="B6275" s="53"/>
      <c r="C6275" s="53"/>
    </row>
    <row r="6276" spans="1:3">
      <c r="A6276" s="5">
        <v>6274</v>
      </c>
      <c r="B6276" s="53"/>
      <c r="C6276" s="53"/>
    </row>
    <row r="6277" spans="1:3">
      <c r="A6277" s="5">
        <v>6275</v>
      </c>
      <c r="B6277" s="53"/>
      <c r="C6277" s="53"/>
    </row>
    <row r="6278" spans="1:3">
      <c r="A6278" s="5">
        <v>6276</v>
      </c>
      <c r="B6278" s="53"/>
      <c r="C6278" s="53"/>
    </row>
    <row r="6279" spans="1:3">
      <c r="A6279" s="5">
        <v>6277</v>
      </c>
      <c r="B6279" s="53"/>
      <c r="C6279" s="53"/>
    </row>
    <row r="6280" spans="1:3">
      <c r="A6280" s="5">
        <v>6278</v>
      </c>
      <c r="B6280" s="53"/>
      <c r="C6280" s="53"/>
    </row>
    <row r="6281" spans="1:3">
      <c r="A6281" s="5">
        <v>6279</v>
      </c>
      <c r="B6281" s="53"/>
      <c r="C6281" s="53"/>
    </row>
    <row r="6282" spans="1:3">
      <c r="A6282" s="5">
        <v>6280</v>
      </c>
      <c r="B6282" s="53"/>
      <c r="C6282" s="53"/>
    </row>
    <row r="6283" spans="1:3">
      <c r="A6283" s="5">
        <v>6281</v>
      </c>
      <c r="B6283" s="53"/>
      <c r="C6283" s="53"/>
    </row>
    <row r="6284" spans="1:3">
      <c r="A6284" s="5">
        <v>6282</v>
      </c>
      <c r="B6284" s="53"/>
      <c r="C6284" s="53"/>
    </row>
    <row r="6285" spans="1:3">
      <c r="A6285" s="5">
        <v>6283</v>
      </c>
      <c r="B6285" s="53"/>
      <c r="C6285" s="53"/>
    </row>
    <row r="6286" spans="1:3">
      <c r="A6286" s="5">
        <v>6284</v>
      </c>
      <c r="B6286" s="53"/>
      <c r="C6286" s="53"/>
    </row>
    <row r="6287" spans="1:3">
      <c r="A6287" s="5">
        <v>6285</v>
      </c>
      <c r="B6287" s="53"/>
      <c r="C6287" s="53"/>
    </row>
    <row r="6288" spans="1:3">
      <c r="A6288" s="5">
        <v>6286</v>
      </c>
      <c r="B6288" s="53"/>
      <c r="C6288" s="53"/>
    </row>
    <row r="6289" spans="1:3">
      <c r="A6289" s="5">
        <v>6287</v>
      </c>
      <c r="B6289" s="53"/>
      <c r="C6289" s="53"/>
    </row>
    <row r="6290" spans="1:3">
      <c r="A6290" s="5">
        <v>6288</v>
      </c>
      <c r="B6290" s="53"/>
      <c r="C6290" s="53"/>
    </row>
    <row r="6291" spans="1:3">
      <c r="A6291" s="5">
        <v>6289</v>
      </c>
      <c r="B6291" s="53"/>
      <c r="C6291" s="53"/>
    </row>
    <row r="6292" spans="1:3">
      <c r="A6292" s="5">
        <v>6290</v>
      </c>
      <c r="B6292" s="53"/>
      <c r="C6292" s="53"/>
    </row>
    <row r="6293" spans="1:3">
      <c r="A6293" s="5">
        <v>6291</v>
      </c>
      <c r="B6293" s="53"/>
      <c r="C6293" s="53"/>
    </row>
    <row r="6294" spans="1:3">
      <c r="A6294" s="5">
        <v>6292</v>
      </c>
      <c r="B6294" s="53"/>
      <c r="C6294" s="53"/>
    </row>
    <row r="6295" spans="1:3">
      <c r="A6295" s="5">
        <v>6293</v>
      </c>
      <c r="B6295" s="53"/>
      <c r="C6295" s="53"/>
    </row>
    <row r="6296" spans="1:3">
      <c r="A6296" s="5">
        <v>6294</v>
      </c>
      <c r="B6296" s="53"/>
      <c r="C6296" s="53"/>
    </row>
    <row r="6297" spans="1:3">
      <c r="A6297" s="5">
        <v>6295</v>
      </c>
      <c r="B6297" s="53"/>
      <c r="C6297" s="53"/>
    </row>
    <row r="6298" spans="1:3">
      <c r="A6298" s="5">
        <v>6296</v>
      </c>
      <c r="B6298" s="53"/>
      <c r="C6298" s="53"/>
    </row>
    <row r="6299" spans="1:3">
      <c r="A6299" s="5">
        <v>6297</v>
      </c>
      <c r="B6299" s="53"/>
      <c r="C6299" s="53"/>
    </row>
    <row r="6300" spans="1:3">
      <c r="A6300" s="5">
        <v>6298</v>
      </c>
      <c r="B6300" s="53"/>
      <c r="C6300" s="53"/>
    </row>
    <row r="6301" spans="1:3">
      <c r="A6301" s="5">
        <v>6299</v>
      </c>
      <c r="B6301" s="53"/>
      <c r="C6301" s="53"/>
    </row>
    <row r="6302" spans="1:3">
      <c r="A6302" s="5">
        <v>6300</v>
      </c>
      <c r="B6302" s="53"/>
      <c r="C6302" s="53"/>
    </row>
    <row r="6303" spans="1:3">
      <c r="A6303" s="5">
        <v>6301</v>
      </c>
      <c r="B6303" s="53"/>
      <c r="C6303" s="53"/>
    </row>
    <row r="6304" spans="1:3">
      <c r="A6304" s="5">
        <v>6302</v>
      </c>
      <c r="B6304" s="53"/>
      <c r="C6304" s="53"/>
    </row>
    <row r="6305" spans="1:3">
      <c r="A6305" s="5">
        <v>6303</v>
      </c>
      <c r="B6305" s="53"/>
      <c r="C6305" s="53"/>
    </row>
    <row r="6306" spans="1:3">
      <c r="A6306" s="5">
        <v>6304</v>
      </c>
      <c r="B6306" s="53"/>
      <c r="C6306" s="53"/>
    </row>
    <row r="6307" spans="1:3">
      <c r="A6307" s="5">
        <v>6305</v>
      </c>
      <c r="B6307" s="53"/>
      <c r="C6307" s="53"/>
    </row>
    <row r="6308" spans="1:3">
      <c r="A6308" s="5">
        <v>6306</v>
      </c>
      <c r="B6308" s="53"/>
      <c r="C6308" s="53"/>
    </row>
    <row r="6309" spans="1:3">
      <c r="A6309" s="5">
        <v>6307</v>
      </c>
      <c r="B6309" s="53"/>
      <c r="C6309" s="53"/>
    </row>
    <row r="6310" spans="1:3">
      <c r="A6310" s="5">
        <v>6308</v>
      </c>
      <c r="B6310" s="53"/>
      <c r="C6310" s="53"/>
    </row>
    <row r="6311" spans="1:3">
      <c r="A6311" s="5">
        <v>6309</v>
      </c>
      <c r="B6311" s="53"/>
      <c r="C6311" s="53"/>
    </row>
    <row r="6312" spans="1:3">
      <c r="A6312" s="5">
        <v>6310</v>
      </c>
      <c r="B6312" s="53"/>
      <c r="C6312" s="53"/>
    </row>
    <row r="6313" spans="1:3">
      <c r="A6313" s="5">
        <v>6311</v>
      </c>
      <c r="B6313" s="53"/>
      <c r="C6313" s="53"/>
    </row>
    <row r="6314" spans="1:3">
      <c r="A6314" s="5">
        <v>6312</v>
      </c>
      <c r="B6314" s="53"/>
      <c r="C6314" s="53"/>
    </row>
    <row r="6315" spans="1:3">
      <c r="A6315" s="5">
        <v>6313</v>
      </c>
      <c r="B6315" s="53"/>
      <c r="C6315" s="53"/>
    </row>
    <row r="6316" spans="1:3">
      <c r="A6316" s="5">
        <v>6314</v>
      </c>
      <c r="B6316" s="53"/>
      <c r="C6316" s="53"/>
    </row>
    <row r="6317" spans="1:3">
      <c r="A6317" s="5">
        <v>6315</v>
      </c>
      <c r="B6317" s="53"/>
      <c r="C6317" s="53"/>
    </row>
    <row r="6318" spans="1:3">
      <c r="A6318" s="5">
        <v>6316</v>
      </c>
      <c r="B6318" s="53"/>
      <c r="C6318" s="53"/>
    </row>
    <row r="6319" spans="1:3">
      <c r="A6319" s="5">
        <v>6317</v>
      </c>
      <c r="B6319" s="53"/>
      <c r="C6319" s="53"/>
    </row>
    <row r="6320" spans="1:3">
      <c r="A6320" s="5">
        <v>6318</v>
      </c>
      <c r="B6320" s="53"/>
      <c r="C6320" s="53"/>
    </row>
    <row r="6321" spans="1:3">
      <c r="A6321" s="5">
        <v>6319</v>
      </c>
      <c r="B6321" s="53"/>
      <c r="C6321" s="53"/>
    </row>
    <row r="6322" spans="1:3">
      <c r="A6322" s="5">
        <v>6320</v>
      </c>
      <c r="B6322" s="53"/>
      <c r="C6322" s="53"/>
    </row>
    <row r="6323" spans="1:3">
      <c r="A6323" s="5">
        <v>6321</v>
      </c>
      <c r="B6323" s="53"/>
      <c r="C6323" s="53"/>
    </row>
    <row r="6324" spans="1:3">
      <c r="A6324" s="5">
        <v>6322</v>
      </c>
      <c r="B6324" s="53"/>
      <c r="C6324" s="53"/>
    </row>
    <row r="6325" spans="1:3">
      <c r="A6325" s="5">
        <v>6323</v>
      </c>
      <c r="B6325" s="53"/>
      <c r="C6325" s="53"/>
    </row>
    <row r="6326" spans="1:3">
      <c r="A6326" s="5">
        <v>6324</v>
      </c>
      <c r="B6326" s="53"/>
      <c r="C6326" s="53"/>
    </row>
    <row r="6327" spans="1:3">
      <c r="A6327" s="5">
        <v>6325</v>
      </c>
      <c r="B6327" s="53"/>
      <c r="C6327" s="53"/>
    </row>
    <row r="6328" spans="1:3">
      <c r="A6328" s="5">
        <v>6326</v>
      </c>
      <c r="B6328" s="53"/>
      <c r="C6328" s="53"/>
    </row>
    <row r="6329" spans="1:3">
      <c r="A6329" s="5">
        <v>6327</v>
      </c>
      <c r="B6329" s="53"/>
      <c r="C6329" s="53"/>
    </row>
    <row r="6330" spans="1:3">
      <c r="A6330" s="5">
        <v>6328</v>
      </c>
      <c r="B6330" s="53"/>
      <c r="C6330" s="53"/>
    </row>
    <row r="6331" spans="1:3">
      <c r="A6331" s="5">
        <v>6329</v>
      </c>
      <c r="B6331" s="53"/>
      <c r="C6331" s="53"/>
    </row>
    <row r="6332" spans="1:3">
      <c r="A6332" s="5">
        <v>6330</v>
      </c>
      <c r="B6332" s="53"/>
      <c r="C6332" s="53"/>
    </row>
    <row r="6333" spans="1:3">
      <c r="A6333" s="5">
        <v>6331</v>
      </c>
      <c r="B6333" s="53"/>
      <c r="C6333" s="53"/>
    </row>
    <row r="6334" spans="1:3">
      <c r="A6334" s="5">
        <v>6332</v>
      </c>
      <c r="B6334" s="53"/>
      <c r="C6334" s="53"/>
    </row>
    <row r="6335" spans="1:3">
      <c r="A6335" s="5">
        <v>6333</v>
      </c>
      <c r="B6335" s="53"/>
      <c r="C6335" s="53"/>
    </row>
    <row r="6336" spans="1:3">
      <c r="A6336" s="5">
        <v>6334</v>
      </c>
      <c r="B6336" s="53"/>
      <c r="C6336" s="53"/>
    </row>
    <row r="6337" spans="1:3">
      <c r="A6337" s="5">
        <v>6335</v>
      </c>
      <c r="B6337" s="53"/>
      <c r="C6337" s="53"/>
    </row>
    <row r="6338" spans="1:3">
      <c r="A6338" s="5">
        <v>6336</v>
      </c>
      <c r="B6338" s="53"/>
      <c r="C6338" s="53"/>
    </row>
    <row r="6339" spans="1:3">
      <c r="A6339" s="5">
        <v>6337</v>
      </c>
      <c r="B6339" s="53"/>
      <c r="C6339" s="53"/>
    </row>
    <row r="6340" spans="1:3">
      <c r="A6340" s="5">
        <v>6338</v>
      </c>
      <c r="B6340" s="53"/>
      <c r="C6340" s="53"/>
    </row>
    <row r="6341" spans="1:3">
      <c r="A6341" s="5">
        <v>6339</v>
      </c>
      <c r="B6341" s="53"/>
      <c r="C6341" s="53"/>
    </row>
    <row r="6342" spans="1:3">
      <c r="A6342" s="5">
        <v>6340</v>
      </c>
      <c r="B6342" s="53"/>
      <c r="C6342" s="53"/>
    </row>
    <row r="6343" spans="1:3">
      <c r="A6343" s="5">
        <v>6341</v>
      </c>
      <c r="B6343" s="53"/>
      <c r="C6343" s="53"/>
    </row>
    <row r="6344" spans="1:3">
      <c r="A6344" s="5">
        <v>6342</v>
      </c>
      <c r="B6344" s="53"/>
      <c r="C6344" s="53"/>
    </row>
    <row r="6345" spans="1:3">
      <c r="A6345" s="5">
        <v>6343</v>
      </c>
      <c r="B6345" s="53"/>
      <c r="C6345" s="53"/>
    </row>
    <row r="6346" spans="1:3">
      <c r="A6346" s="5">
        <v>6344</v>
      </c>
      <c r="B6346" s="53"/>
      <c r="C6346" s="53"/>
    </row>
    <row r="6347" spans="1:3">
      <c r="A6347" s="5">
        <v>6345</v>
      </c>
      <c r="B6347" s="53"/>
      <c r="C6347" s="53"/>
    </row>
    <row r="6348" spans="1:3">
      <c r="A6348" s="5">
        <v>6346</v>
      </c>
      <c r="B6348" s="53"/>
      <c r="C6348" s="53"/>
    </row>
    <row r="6349" spans="1:3">
      <c r="A6349" s="5">
        <v>6347</v>
      </c>
      <c r="B6349" s="53"/>
      <c r="C6349" s="53"/>
    </row>
    <row r="6350" spans="1:3">
      <c r="A6350" s="5">
        <v>6348</v>
      </c>
      <c r="B6350" s="53"/>
      <c r="C6350" s="53"/>
    </row>
    <row r="6351" spans="1:3">
      <c r="A6351" s="5">
        <v>6349</v>
      </c>
      <c r="B6351" s="53"/>
      <c r="C6351" s="53"/>
    </row>
    <row r="6352" spans="1:3">
      <c r="A6352" s="5">
        <v>6350</v>
      </c>
      <c r="B6352" s="53"/>
      <c r="C6352" s="53"/>
    </row>
    <row r="6353" spans="1:3">
      <c r="A6353" s="5">
        <v>6351</v>
      </c>
      <c r="B6353" s="53"/>
      <c r="C6353" s="53"/>
    </row>
    <row r="6354" spans="1:3">
      <c r="A6354" s="5">
        <v>6352</v>
      </c>
      <c r="B6354" s="53"/>
      <c r="C6354" s="53"/>
    </row>
    <row r="6355" spans="1:3">
      <c r="A6355" s="5">
        <v>6353</v>
      </c>
      <c r="B6355" s="53"/>
      <c r="C6355" s="53"/>
    </row>
    <row r="6356" spans="1:3">
      <c r="A6356" s="5">
        <v>6354</v>
      </c>
      <c r="B6356" s="53"/>
      <c r="C6356" s="53"/>
    </row>
    <row r="6357" spans="1:3">
      <c r="A6357" s="5">
        <v>6355</v>
      </c>
      <c r="B6357" s="53"/>
      <c r="C6357" s="53"/>
    </row>
    <row r="6358" spans="1:3">
      <c r="A6358" s="5">
        <v>6356</v>
      </c>
      <c r="B6358" s="53"/>
      <c r="C6358" s="53"/>
    </row>
    <row r="6359" spans="1:3">
      <c r="A6359" s="5">
        <v>6357</v>
      </c>
      <c r="B6359" s="53"/>
      <c r="C6359" s="53"/>
    </row>
    <row r="6360" spans="1:3">
      <c r="A6360" s="5">
        <v>6358</v>
      </c>
      <c r="B6360" s="53"/>
      <c r="C6360" s="53"/>
    </row>
    <row r="6361" spans="1:3">
      <c r="A6361" s="5">
        <v>6359</v>
      </c>
      <c r="B6361" s="53"/>
      <c r="C6361" s="53"/>
    </row>
    <row r="6362" spans="1:3">
      <c r="A6362" s="5">
        <v>6360</v>
      </c>
      <c r="B6362" s="53"/>
      <c r="C6362" s="53"/>
    </row>
    <row r="6363" spans="1:3">
      <c r="A6363" s="5">
        <v>6361</v>
      </c>
      <c r="B6363" s="53"/>
      <c r="C6363" s="53"/>
    </row>
    <row r="6364" spans="1:3">
      <c r="A6364" s="5">
        <v>6362</v>
      </c>
      <c r="B6364" s="53"/>
      <c r="C6364" s="53"/>
    </row>
    <row r="6365" spans="1:3">
      <c r="A6365" s="5">
        <v>6363</v>
      </c>
      <c r="B6365" s="53"/>
      <c r="C6365" s="53"/>
    </row>
    <row r="6366" spans="1:3">
      <c r="A6366" s="5">
        <v>6364</v>
      </c>
      <c r="B6366" s="53"/>
      <c r="C6366" s="53"/>
    </row>
    <row r="6367" spans="1:3">
      <c r="A6367" s="5">
        <v>6365</v>
      </c>
      <c r="B6367" s="53"/>
      <c r="C6367" s="53"/>
    </row>
    <row r="6368" spans="1:3">
      <c r="A6368" s="5">
        <v>6366</v>
      </c>
      <c r="B6368" s="53"/>
      <c r="C6368" s="53"/>
    </row>
    <row r="6369" spans="1:3">
      <c r="A6369" s="5">
        <v>6367</v>
      </c>
      <c r="B6369" s="53"/>
      <c r="C6369" s="53"/>
    </row>
    <row r="6370" spans="1:3">
      <c r="A6370" s="5">
        <v>6368</v>
      </c>
      <c r="B6370" s="53"/>
      <c r="C6370" s="53"/>
    </row>
    <row r="6371" spans="1:3">
      <c r="A6371" s="5">
        <v>6369</v>
      </c>
      <c r="B6371" s="53"/>
      <c r="C6371" s="53"/>
    </row>
    <row r="6372" spans="1:3">
      <c r="A6372" s="5">
        <v>6370</v>
      </c>
      <c r="B6372" s="53"/>
      <c r="C6372" s="53"/>
    </row>
    <row r="6373" spans="1:3">
      <c r="A6373" s="5">
        <v>6371</v>
      </c>
      <c r="B6373" s="53"/>
      <c r="C6373" s="53"/>
    </row>
    <row r="6374" spans="1:3">
      <c r="A6374" s="5">
        <v>6372</v>
      </c>
      <c r="B6374" s="53"/>
      <c r="C6374" s="53"/>
    </row>
    <row r="6375" spans="1:3">
      <c r="A6375" s="5">
        <v>6373</v>
      </c>
      <c r="B6375" s="53"/>
      <c r="C6375" s="53"/>
    </row>
    <row r="6376" spans="1:3">
      <c r="A6376" s="5">
        <v>6374</v>
      </c>
      <c r="B6376" s="53"/>
      <c r="C6376" s="53"/>
    </row>
    <row r="6377" spans="1:3">
      <c r="A6377" s="5">
        <v>6375</v>
      </c>
      <c r="B6377" s="53"/>
      <c r="C6377" s="53"/>
    </row>
    <row r="6378" spans="1:3">
      <c r="A6378" s="5">
        <v>6376</v>
      </c>
      <c r="B6378" s="53"/>
      <c r="C6378" s="53"/>
    </row>
    <row r="6379" spans="1:3">
      <c r="A6379" s="5">
        <v>6377</v>
      </c>
      <c r="B6379" s="53"/>
      <c r="C6379" s="53"/>
    </row>
    <row r="6380" spans="1:3">
      <c r="A6380" s="5">
        <v>6378</v>
      </c>
      <c r="B6380" s="53"/>
      <c r="C6380" s="53"/>
    </row>
    <row r="6381" spans="1:3">
      <c r="A6381" s="5">
        <v>6379</v>
      </c>
      <c r="B6381" s="53"/>
      <c r="C6381" s="53"/>
    </row>
    <row r="6382" spans="1:3">
      <c r="A6382" s="5">
        <v>6380</v>
      </c>
      <c r="B6382" s="53"/>
      <c r="C6382" s="53"/>
    </row>
    <row r="6383" spans="1:3">
      <c r="A6383" s="5">
        <v>6381</v>
      </c>
      <c r="B6383" s="53"/>
      <c r="C6383" s="53"/>
    </row>
    <row r="6384" spans="1:3">
      <c r="A6384" s="5">
        <v>6382</v>
      </c>
      <c r="B6384" s="53"/>
      <c r="C6384" s="53"/>
    </row>
    <row r="6385" spans="1:3">
      <c r="A6385" s="5">
        <v>6383</v>
      </c>
      <c r="B6385" s="53"/>
      <c r="C6385" s="53"/>
    </row>
    <row r="6386" spans="1:3">
      <c r="A6386" s="5">
        <v>6384</v>
      </c>
      <c r="B6386" s="53"/>
      <c r="C6386" s="53"/>
    </row>
    <row r="6387" spans="1:3">
      <c r="A6387" s="5">
        <v>6385</v>
      </c>
      <c r="B6387" s="53"/>
      <c r="C6387" s="53"/>
    </row>
    <row r="6388" spans="1:3">
      <c r="A6388" s="5">
        <v>6386</v>
      </c>
      <c r="B6388" s="53"/>
      <c r="C6388" s="53"/>
    </row>
    <row r="6389" spans="1:3">
      <c r="A6389" s="5">
        <v>6387</v>
      </c>
      <c r="B6389" s="53"/>
      <c r="C6389" s="53"/>
    </row>
    <row r="6390" spans="1:3">
      <c r="A6390" s="5">
        <v>6388</v>
      </c>
      <c r="B6390" s="53"/>
      <c r="C6390" s="53"/>
    </row>
    <row r="6391" spans="1:3">
      <c r="A6391" s="5">
        <v>6389</v>
      </c>
      <c r="B6391" s="53"/>
      <c r="C6391" s="53"/>
    </row>
    <row r="6392" spans="1:3">
      <c r="A6392" s="5">
        <v>6390</v>
      </c>
      <c r="B6392" s="53"/>
      <c r="C6392" s="53"/>
    </row>
    <row r="6393" spans="1:3">
      <c r="A6393" s="5">
        <v>6391</v>
      </c>
      <c r="B6393" s="53"/>
      <c r="C6393" s="53"/>
    </row>
    <row r="6394" spans="1:3">
      <c r="A6394" s="5">
        <v>6392</v>
      </c>
      <c r="B6394" s="53"/>
      <c r="C6394" s="53"/>
    </row>
    <row r="6395" spans="1:3">
      <c r="A6395" s="5">
        <v>6393</v>
      </c>
      <c r="B6395" s="53"/>
      <c r="C6395" s="53"/>
    </row>
    <row r="6396" spans="1:3">
      <c r="A6396" s="5">
        <v>6394</v>
      </c>
      <c r="B6396" s="53"/>
      <c r="C6396" s="53"/>
    </row>
    <row r="6397" spans="1:3">
      <c r="A6397" s="5">
        <v>6395</v>
      </c>
      <c r="B6397" s="53"/>
      <c r="C6397" s="53"/>
    </row>
    <row r="6398" spans="1:3">
      <c r="A6398" s="5">
        <v>6396</v>
      </c>
      <c r="B6398" s="53"/>
      <c r="C6398" s="53"/>
    </row>
    <row r="6399" spans="1:3">
      <c r="A6399" s="5">
        <v>6397</v>
      </c>
      <c r="B6399" s="53"/>
      <c r="C6399" s="53"/>
    </row>
    <row r="6400" spans="1:3">
      <c r="A6400" s="5">
        <v>6398</v>
      </c>
      <c r="B6400" s="53"/>
      <c r="C6400" s="53"/>
    </row>
    <row r="6401" spans="1:3">
      <c r="A6401" s="5">
        <v>6399</v>
      </c>
      <c r="B6401" s="53"/>
      <c r="C6401" s="53"/>
    </row>
    <row r="6402" spans="1:3">
      <c r="A6402" s="5">
        <v>6400</v>
      </c>
      <c r="B6402" s="53"/>
      <c r="C6402" s="53"/>
    </row>
    <row r="6403" spans="1:3">
      <c r="A6403" s="5">
        <v>6401</v>
      </c>
      <c r="B6403" s="53"/>
      <c r="C6403" s="53"/>
    </row>
    <row r="6404" spans="1:3">
      <c r="A6404" s="5">
        <v>6402</v>
      </c>
      <c r="B6404" s="53"/>
      <c r="C6404" s="53"/>
    </row>
    <row r="6405" spans="1:3">
      <c r="A6405" s="5">
        <v>6403</v>
      </c>
      <c r="B6405" s="53"/>
      <c r="C6405" s="53"/>
    </row>
    <row r="6406" spans="1:3">
      <c r="A6406" s="5">
        <v>6404</v>
      </c>
      <c r="B6406" s="53"/>
      <c r="C6406" s="53"/>
    </row>
    <row r="6407" spans="1:3">
      <c r="A6407" s="5">
        <v>6405</v>
      </c>
      <c r="B6407" s="53"/>
      <c r="C6407" s="53"/>
    </row>
    <row r="6408" spans="1:3">
      <c r="A6408" s="5">
        <v>6406</v>
      </c>
      <c r="B6408" s="53"/>
      <c r="C6408" s="53"/>
    </row>
    <row r="6409" spans="1:3">
      <c r="A6409" s="5">
        <v>6407</v>
      </c>
      <c r="B6409" s="53"/>
      <c r="C6409" s="53"/>
    </row>
    <row r="6410" spans="1:3">
      <c r="A6410" s="5">
        <v>6408</v>
      </c>
      <c r="B6410" s="53"/>
      <c r="C6410" s="53"/>
    </row>
    <row r="6411" spans="1:3">
      <c r="A6411" s="5">
        <v>6409</v>
      </c>
      <c r="B6411" s="53"/>
      <c r="C6411" s="53"/>
    </row>
    <row r="6412" spans="1:3">
      <c r="A6412" s="5">
        <v>6410</v>
      </c>
      <c r="B6412" s="53"/>
      <c r="C6412" s="53"/>
    </row>
    <row r="6413" spans="1:3">
      <c r="A6413" s="5">
        <v>6411</v>
      </c>
      <c r="B6413" s="53"/>
      <c r="C6413" s="53"/>
    </row>
    <row r="6414" spans="1:3">
      <c r="A6414" s="5">
        <v>6412</v>
      </c>
      <c r="B6414" s="53"/>
      <c r="C6414" s="53"/>
    </row>
    <row r="6415" spans="1:3">
      <c r="A6415" s="5">
        <v>6413</v>
      </c>
      <c r="B6415" s="53"/>
      <c r="C6415" s="53"/>
    </row>
    <row r="6416" spans="1:3">
      <c r="A6416" s="5">
        <v>6414</v>
      </c>
      <c r="B6416" s="53"/>
      <c r="C6416" s="53"/>
    </row>
    <row r="6417" spans="1:3">
      <c r="A6417" s="5">
        <v>6415</v>
      </c>
      <c r="B6417" s="53"/>
      <c r="C6417" s="53"/>
    </row>
    <row r="6418" spans="1:3">
      <c r="A6418" s="5">
        <v>6416</v>
      </c>
      <c r="B6418" s="53"/>
      <c r="C6418" s="53"/>
    </row>
    <row r="6419" spans="1:3">
      <c r="A6419" s="5">
        <v>6417</v>
      </c>
      <c r="B6419" s="53"/>
      <c r="C6419" s="53"/>
    </row>
    <row r="6420" spans="1:3">
      <c r="A6420" s="5">
        <v>6418</v>
      </c>
      <c r="B6420" s="53"/>
      <c r="C6420" s="53"/>
    </row>
    <row r="6421" spans="1:3">
      <c r="A6421" s="5">
        <v>6419</v>
      </c>
      <c r="B6421" s="53"/>
      <c r="C6421" s="53"/>
    </row>
    <row r="6422" spans="1:3">
      <c r="A6422" s="5">
        <v>6420</v>
      </c>
      <c r="B6422" s="53"/>
      <c r="C6422" s="53"/>
    </row>
    <row r="6423" spans="1:3">
      <c r="A6423" s="5">
        <v>6421</v>
      </c>
      <c r="B6423" s="53"/>
      <c r="C6423" s="53"/>
    </row>
    <row r="6424" spans="1:3">
      <c r="A6424" s="5">
        <v>6422</v>
      </c>
      <c r="B6424" s="53"/>
      <c r="C6424" s="53"/>
    </row>
    <row r="6425" spans="1:3">
      <c r="A6425" s="5">
        <v>6423</v>
      </c>
      <c r="B6425" s="53"/>
      <c r="C6425" s="53"/>
    </row>
    <row r="6426" spans="1:3">
      <c r="A6426" s="5">
        <v>6424</v>
      </c>
      <c r="B6426" s="53"/>
      <c r="C6426" s="53"/>
    </row>
    <row r="6427" spans="1:3">
      <c r="A6427" s="5">
        <v>6425</v>
      </c>
      <c r="B6427" s="53"/>
      <c r="C6427" s="53"/>
    </row>
    <row r="6428" spans="1:3">
      <c r="A6428" s="5">
        <v>6426</v>
      </c>
      <c r="B6428" s="53"/>
      <c r="C6428" s="53"/>
    </row>
    <row r="6429" spans="1:3">
      <c r="A6429" s="5">
        <v>6427</v>
      </c>
      <c r="B6429" s="53"/>
      <c r="C6429" s="53"/>
    </row>
    <row r="6430" spans="1:3">
      <c r="A6430" s="5">
        <v>6428</v>
      </c>
      <c r="B6430" s="53"/>
      <c r="C6430" s="53"/>
    </row>
    <row r="6431" spans="1:3">
      <c r="A6431" s="5">
        <v>6429</v>
      </c>
      <c r="B6431" s="53"/>
      <c r="C6431" s="53"/>
    </row>
    <row r="6432" spans="1:3">
      <c r="A6432" s="5">
        <v>6430</v>
      </c>
      <c r="B6432" s="53"/>
      <c r="C6432" s="53"/>
    </row>
    <row r="6433" spans="1:3">
      <c r="A6433" s="5">
        <v>6431</v>
      </c>
      <c r="B6433" s="53"/>
      <c r="C6433" s="53"/>
    </row>
    <row r="6434" spans="1:3">
      <c r="A6434" s="5">
        <v>6432</v>
      </c>
      <c r="B6434" s="53"/>
      <c r="C6434" s="53"/>
    </row>
    <row r="6435" spans="1:3">
      <c r="A6435" s="5">
        <v>6433</v>
      </c>
      <c r="B6435" s="53"/>
      <c r="C6435" s="53"/>
    </row>
    <row r="6436" spans="1:3">
      <c r="A6436" s="5">
        <v>6434</v>
      </c>
      <c r="B6436" s="53"/>
      <c r="C6436" s="53"/>
    </row>
    <row r="6437" spans="1:3">
      <c r="A6437" s="5">
        <v>6435</v>
      </c>
      <c r="B6437" s="53"/>
      <c r="C6437" s="53"/>
    </row>
    <row r="6438" spans="1:3">
      <c r="A6438" s="5">
        <v>6436</v>
      </c>
      <c r="B6438" s="53"/>
      <c r="C6438" s="53"/>
    </row>
    <row r="6439" spans="1:3">
      <c r="A6439" s="5">
        <v>6437</v>
      </c>
      <c r="B6439" s="53"/>
      <c r="C6439" s="53"/>
    </row>
    <row r="6440" spans="1:3">
      <c r="A6440" s="5">
        <v>6438</v>
      </c>
      <c r="B6440" s="53"/>
      <c r="C6440" s="53"/>
    </row>
    <row r="6441" spans="1:3">
      <c r="A6441" s="5">
        <v>6439</v>
      </c>
      <c r="B6441" s="53"/>
      <c r="C6441" s="53"/>
    </row>
    <row r="6442" spans="1:3">
      <c r="A6442" s="5">
        <v>6440</v>
      </c>
      <c r="B6442" s="53"/>
      <c r="C6442" s="53"/>
    </row>
    <row r="6443" spans="1:3">
      <c r="A6443" s="5">
        <v>6441</v>
      </c>
      <c r="B6443" s="53"/>
      <c r="C6443" s="53"/>
    </row>
    <row r="6444" spans="1:3">
      <c r="A6444" s="5">
        <v>6442</v>
      </c>
      <c r="B6444" s="53"/>
      <c r="C6444" s="53"/>
    </row>
    <row r="6445" spans="1:3">
      <c r="A6445" s="5">
        <v>6443</v>
      </c>
      <c r="B6445" s="53"/>
      <c r="C6445" s="53"/>
    </row>
    <row r="6446" spans="1:3">
      <c r="A6446" s="5">
        <v>6444</v>
      </c>
      <c r="B6446" s="53"/>
      <c r="C6446" s="53"/>
    </row>
    <row r="6447" spans="1:3">
      <c r="A6447" s="5">
        <v>6445</v>
      </c>
      <c r="B6447" s="53"/>
      <c r="C6447" s="53"/>
    </row>
    <row r="6448" spans="1:3">
      <c r="A6448" s="5">
        <v>6446</v>
      </c>
      <c r="B6448" s="53"/>
      <c r="C6448" s="53"/>
    </row>
    <row r="6449" spans="1:3">
      <c r="A6449" s="5">
        <v>6447</v>
      </c>
      <c r="B6449" s="53"/>
      <c r="C6449" s="53"/>
    </row>
    <row r="6450" spans="1:3">
      <c r="A6450" s="5">
        <v>6448</v>
      </c>
      <c r="B6450" s="53"/>
      <c r="C6450" s="53"/>
    </row>
    <row r="6451" spans="1:3">
      <c r="A6451" s="5">
        <v>6449</v>
      </c>
      <c r="B6451" s="53"/>
      <c r="C6451" s="53"/>
    </row>
    <row r="6452" spans="1:3">
      <c r="A6452" s="5">
        <v>6450</v>
      </c>
      <c r="B6452" s="53"/>
      <c r="C6452" s="53"/>
    </row>
    <row r="6453" spans="1:3">
      <c r="A6453" s="5">
        <v>6451</v>
      </c>
      <c r="B6453" s="53"/>
      <c r="C6453" s="53"/>
    </row>
    <row r="6454" spans="1:3">
      <c r="A6454" s="5">
        <v>6452</v>
      </c>
      <c r="B6454" s="53"/>
      <c r="C6454" s="53"/>
    </row>
    <row r="6455" spans="1:3">
      <c r="A6455" s="5">
        <v>6453</v>
      </c>
      <c r="B6455" s="53"/>
      <c r="C6455" s="53"/>
    </row>
    <row r="6456" spans="1:3">
      <c r="A6456" s="5">
        <v>6454</v>
      </c>
      <c r="B6456" s="53"/>
      <c r="C6456" s="53"/>
    </row>
    <row r="6457" spans="1:3">
      <c r="A6457" s="5">
        <v>6455</v>
      </c>
      <c r="B6457" s="53"/>
      <c r="C6457" s="53"/>
    </row>
    <row r="6458" spans="1:3">
      <c r="A6458" s="5">
        <v>6456</v>
      </c>
      <c r="B6458" s="53"/>
      <c r="C6458" s="53"/>
    </row>
    <row r="6459" spans="1:3">
      <c r="A6459" s="5">
        <v>6457</v>
      </c>
      <c r="B6459" s="53"/>
      <c r="C6459" s="53"/>
    </row>
    <row r="6460" spans="1:3">
      <c r="A6460" s="5">
        <v>6458</v>
      </c>
      <c r="B6460" s="53"/>
      <c r="C6460" s="53"/>
    </row>
    <row r="6461" spans="1:3">
      <c r="A6461" s="5">
        <v>6459</v>
      </c>
      <c r="B6461" s="53"/>
      <c r="C6461" s="53"/>
    </row>
    <row r="6462" spans="1:3">
      <c r="A6462" s="5">
        <v>6460</v>
      </c>
      <c r="B6462" s="53"/>
      <c r="C6462" s="53"/>
    </row>
    <row r="6463" spans="1:3">
      <c r="A6463" s="5">
        <v>6461</v>
      </c>
      <c r="B6463" s="53"/>
      <c r="C6463" s="53"/>
    </row>
    <row r="6464" spans="1:3">
      <c r="A6464" s="5">
        <v>6462</v>
      </c>
      <c r="B6464" s="53"/>
      <c r="C6464" s="53"/>
    </row>
    <row r="6465" spans="1:3">
      <c r="A6465" s="5">
        <v>6463</v>
      </c>
      <c r="B6465" s="53"/>
      <c r="C6465" s="53"/>
    </row>
    <row r="6466" spans="1:3">
      <c r="A6466" s="5">
        <v>6464</v>
      </c>
      <c r="B6466" s="53"/>
      <c r="C6466" s="53"/>
    </row>
    <row r="6467" spans="1:3">
      <c r="A6467" s="5">
        <v>6465</v>
      </c>
      <c r="B6467" s="53"/>
      <c r="C6467" s="53"/>
    </row>
    <row r="6468" spans="1:3">
      <c r="A6468" s="5">
        <v>6466</v>
      </c>
      <c r="B6468" s="53"/>
      <c r="C6468" s="53"/>
    </row>
    <row r="6469" spans="1:3">
      <c r="A6469" s="5">
        <v>6467</v>
      </c>
      <c r="B6469" s="53"/>
      <c r="C6469" s="53"/>
    </row>
    <row r="6470" spans="1:3">
      <c r="A6470" s="5">
        <v>6468</v>
      </c>
      <c r="B6470" s="53"/>
      <c r="C6470" s="53"/>
    </row>
    <row r="6471" spans="1:3">
      <c r="A6471" s="5">
        <v>6469</v>
      </c>
      <c r="B6471" s="53"/>
      <c r="C6471" s="53"/>
    </row>
    <row r="6472" spans="1:3">
      <c r="A6472" s="5">
        <v>6470</v>
      </c>
      <c r="B6472" s="53"/>
      <c r="C6472" s="53"/>
    </row>
    <row r="6473" spans="1:3">
      <c r="A6473" s="5">
        <v>6471</v>
      </c>
      <c r="B6473" s="53"/>
      <c r="C6473" s="53"/>
    </row>
    <row r="6474" spans="1:3">
      <c r="A6474" s="5">
        <v>6472</v>
      </c>
      <c r="B6474" s="53"/>
      <c r="C6474" s="53"/>
    </row>
    <row r="6475" spans="1:3">
      <c r="A6475" s="5">
        <v>6473</v>
      </c>
      <c r="B6475" s="53"/>
      <c r="C6475" s="53"/>
    </row>
    <row r="6476" spans="1:3">
      <c r="A6476" s="5">
        <v>6474</v>
      </c>
      <c r="B6476" s="53"/>
      <c r="C6476" s="53"/>
    </row>
    <row r="6477" spans="1:3">
      <c r="A6477" s="5">
        <v>6475</v>
      </c>
      <c r="B6477" s="53"/>
      <c r="C6477" s="53"/>
    </row>
    <row r="6478" spans="1:3">
      <c r="A6478" s="5">
        <v>6476</v>
      </c>
      <c r="B6478" s="53"/>
      <c r="C6478" s="53"/>
    </row>
    <row r="6479" spans="1:3">
      <c r="A6479" s="5">
        <v>6477</v>
      </c>
      <c r="B6479" s="53"/>
      <c r="C6479" s="53"/>
    </row>
    <row r="6480" spans="1:3">
      <c r="A6480" s="5">
        <v>6478</v>
      </c>
      <c r="B6480" s="53"/>
      <c r="C6480" s="53"/>
    </row>
    <row r="6481" spans="1:3">
      <c r="A6481" s="5">
        <v>6479</v>
      </c>
      <c r="B6481" s="53"/>
      <c r="C6481" s="53"/>
    </row>
    <row r="6482" spans="1:3">
      <c r="A6482" s="5">
        <v>6480</v>
      </c>
      <c r="B6482" s="53"/>
      <c r="C6482" s="53"/>
    </row>
    <row r="6483" spans="1:3">
      <c r="A6483" s="5">
        <v>6481</v>
      </c>
      <c r="B6483" s="53"/>
      <c r="C6483" s="53"/>
    </row>
    <row r="6484" spans="1:3">
      <c r="A6484" s="5">
        <v>6482</v>
      </c>
      <c r="B6484" s="53"/>
      <c r="C6484" s="53"/>
    </row>
    <row r="6485" spans="1:3">
      <c r="A6485" s="5">
        <v>6483</v>
      </c>
      <c r="B6485" s="53"/>
      <c r="C6485" s="53"/>
    </row>
    <row r="6486" spans="1:3">
      <c r="A6486" s="5">
        <v>6484</v>
      </c>
      <c r="B6486" s="53"/>
      <c r="C6486" s="53"/>
    </row>
    <row r="6487" spans="1:3">
      <c r="A6487" s="5">
        <v>6485</v>
      </c>
      <c r="B6487" s="53"/>
      <c r="C6487" s="53"/>
    </row>
    <row r="6488" spans="1:3">
      <c r="A6488" s="5">
        <v>6486</v>
      </c>
      <c r="B6488" s="53"/>
      <c r="C6488" s="53"/>
    </row>
    <row r="6489" spans="1:3">
      <c r="A6489" s="5">
        <v>6487</v>
      </c>
      <c r="B6489" s="53"/>
      <c r="C6489" s="53"/>
    </row>
    <row r="6490" spans="1:3">
      <c r="A6490" s="5">
        <v>6488</v>
      </c>
      <c r="B6490" s="53"/>
      <c r="C6490" s="53"/>
    </row>
    <row r="6491" spans="1:3">
      <c r="A6491" s="5">
        <v>6489</v>
      </c>
      <c r="B6491" s="53"/>
      <c r="C6491" s="53"/>
    </row>
    <row r="6492" spans="1:3">
      <c r="A6492" s="5">
        <v>6490</v>
      </c>
      <c r="B6492" s="53"/>
      <c r="C6492" s="53"/>
    </row>
    <row r="6493" spans="1:3">
      <c r="A6493" s="5">
        <v>6491</v>
      </c>
      <c r="B6493" s="53"/>
      <c r="C6493" s="53"/>
    </row>
    <row r="6494" spans="1:3">
      <c r="A6494" s="5">
        <v>6492</v>
      </c>
      <c r="B6494" s="53"/>
      <c r="C6494" s="53"/>
    </row>
    <row r="6495" spans="1:3">
      <c r="A6495" s="5">
        <v>6493</v>
      </c>
      <c r="B6495" s="53"/>
      <c r="C6495" s="53"/>
    </row>
    <row r="6496" spans="1:3">
      <c r="A6496" s="5">
        <v>6494</v>
      </c>
      <c r="B6496" s="53"/>
      <c r="C6496" s="53"/>
    </row>
    <row r="6497" spans="1:3">
      <c r="A6497" s="5">
        <v>6495</v>
      </c>
      <c r="B6497" s="53"/>
      <c r="C6497" s="53"/>
    </row>
    <row r="6498" spans="1:3">
      <c r="A6498" s="5">
        <v>6496</v>
      </c>
      <c r="B6498" s="53"/>
      <c r="C6498" s="53"/>
    </row>
    <row r="6499" spans="1:3">
      <c r="A6499" s="5">
        <v>6497</v>
      </c>
      <c r="B6499" s="53"/>
      <c r="C6499" s="53"/>
    </row>
    <row r="6500" spans="1:3">
      <c r="A6500" s="5">
        <v>6498</v>
      </c>
      <c r="B6500" s="53"/>
      <c r="C6500" s="53"/>
    </row>
    <row r="6501" spans="1:3">
      <c r="A6501" s="5">
        <v>6499</v>
      </c>
      <c r="B6501" s="53"/>
      <c r="C6501" s="53"/>
    </row>
    <row r="6502" spans="1:3">
      <c r="A6502" s="5">
        <v>6500</v>
      </c>
      <c r="B6502" s="53"/>
      <c r="C6502" s="53"/>
    </row>
    <row r="6503" spans="1:3">
      <c r="A6503" s="5">
        <v>6501</v>
      </c>
      <c r="B6503" s="53"/>
      <c r="C6503" s="53"/>
    </row>
    <row r="6504" spans="1:3">
      <c r="A6504" s="5">
        <v>6502</v>
      </c>
      <c r="B6504" s="53"/>
      <c r="C6504" s="53"/>
    </row>
    <row r="6505" spans="1:3">
      <c r="A6505" s="5">
        <v>6503</v>
      </c>
      <c r="B6505" s="53"/>
      <c r="C6505" s="53"/>
    </row>
    <row r="6506" spans="1:3">
      <c r="A6506" s="5">
        <v>6504</v>
      </c>
      <c r="B6506" s="53"/>
      <c r="C6506" s="53"/>
    </row>
    <row r="6507" spans="1:3">
      <c r="A6507" s="5">
        <v>6505</v>
      </c>
      <c r="B6507" s="53"/>
      <c r="C6507" s="53"/>
    </row>
    <row r="6508" spans="1:3">
      <c r="A6508" s="5">
        <v>6506</v>
      </c>
      <c r="B6508" s="53"/>
      <c r="C6508" s="53"/>
    </row>
    <row r="6509" spans="1:3">
      <c r="A6509" s="5">
        <v>6507</v>
      </c>
      <c r="B6509" s="53"/>
      <c r="C6509" s="53"/>
    </row>
    <row r="6510" spans="1:3">
      <c r="A6510" s="5">
        <v>6508</v>
      </c>
      <c r="B6510" s="53"/>
      <c r="C6510" s="53"/>
    </row>
    <row r="6511" spans="1:3">
      <c r="A6511" s="5">
        <v>6509</v>
      </c>
      <c r="B6511" s="53"/>
      <c r="C6511" s="53"/>
    </row>
    <row r="6512" spans="1:3">
      <c r="A6512" s="5">
        <v>6510</v>
      </c>
      <c r="B6512" s="53"/>
      <c r="C6512" s="53"/>
    </row>
    <row r="6513" spans="1:3">
      <c r="A6513" s="5">
        <v>6511</v>
      </c>
      <c r="B6513" s="53"/>
      <c r="C6513" s="53"/>
    </row>
    <row r="6514" spans="1:3">
      <c r="A6514" s="5">
        <v>6512</v>
      </c>
      <c r="B6514" s="53"/>
      <c r="C6514" s="53"/>
    </row>
    <row r="6515" spans="1:3">
      <c r="A6515" s="5">
        <v>6513</v>
      </c>
      <c r="B6515" s="53"/>
      <c r="C6515" s="53"/>
    </row>
    <row r="6516" spans="1:3">
      <c r="A6516" s="5">
        <v>6514</v>
      </c>
      <c r="B6516" s="53"/>
      <c r="C6516" s="53"/>
    </row>
    <row r="6517" spans="1:3">
      <c r="A6517" s="5">
        <v>6515</v>
      </c>
      <c r="B6517" s="53"/>
      <c r="C6517" s="53"/>
    </row>
    <row r="6518" spans="1:3">
      <c r="A6518" s="5">
        <v>6516</v>
      </c>
      <c r="B6518" s="53"/>
      <c r="C6518" s="53"/>
    </row>
    <row r="6519" spans="1:3">
      <c r="A6519" s="5">
        <v>6517</v>
      </c>
      <c r="B6519" s="53"/>
      <c r="C6519" s="53"/>
    </row>
    <row r="6520" spans="1:3">
      <c r="A6520" s="5">
        <v>6518</v>
      </c>
      <c r="B6520" s="53"/>
      <c r="C6520" s="53"/>
    </row>
    <row r="6521" spans="1:3">
      <c r="A6521" s="5">
        <v>6519</v>
      </c>
      <c r="B6521" s="53"/>
      <c r="C6521" s="53"/>
    </row>
    <row r="6522" spans="1:3">
      <c r="A6522" s="5">
        <v>6520</v>
      </c>
      <c r="B6522" s="53"/>
      <c r="C6522" s="53"/>
    </row>
    <row r="6523" spans="1:3">
      <c r="A6523" s="5">
        <v>6521</v>
      </c>
      <c r="B6523" s="53"/>
      <c r="C6523" s="53"/>
    </row>
    <row r="6524" spans="1:3">
      <c r="A6524" s="5">
        <v>6522</v>
      </c>
      <c r="B6524" s="53"/>
      <c r="C6524" s="53"/>
    </row>
    <row r="6525" spans="1:3">
      <c r="A6525" s="5">
        <v>6523</v>
      </c>
      <c r="B6525" s="53"/>
      <c r="C6525" s="53"/>
    </row>
    <row r="6526" spans="1:3">
      <c r="A6526" s="5">
        <v>6524</v>
      </c>
      <c r="B6526" s="53"/>
      <c r="C6526" s="53"/>
    </row>
    <row r="6527" spans="1:3">
      <c r="A6527" s="5">
        <v>6525</v>
      </c>
      <c r="B6527" s="53"/>
      <c r="C6527" s="53"/>
    </row>
    <row r="6528" spans="1:3">
      <c r="A6528" s="5">
        <v>6526</v>
      </c>
      <c r="B6528" s="53"/>
      <c r="C6528" s="53"/>
    </row>
    <row r="6529" spans="1:3">
      <c r="A6529" s="5">
        <v>6527</v>
      </c>
      <c r="B6529" s="53"/>
      <c r="C6529" s="53"/>
    </row>
    <row r="6530" spans="1:3">
      <c r="A6530" s="5">
        <v>6528</v>
      </c>
      <c r="B6530" s="53"/>
      <c r="C6530" s="53"/>
    </row>
    <row r="6531" spans="1:3">
      <c r="A6531" s="5">
        <v>6529</v>
      </c>
      <c r="B6531" s="53"/>
      <c r="C6531" s="53"/>
    </row>
    <row r="6532" spans="1:3">
      <c r="A6532" s="5">
        <v>6530</v>
      </c>
      <c r="B6532" s="53"/>
      <c r="C6532" s="53"/>
    </row>
    <row r="6533" spans="1:3">
      <c r="A6533" s="5">
        <v>6531</v>
      </c>
      <c r="B6533" s="53"/>
      <c r="C6533" s="53"/>
    </row>
    <row r="6534" spans="1:3">
      <c r="A6534" s="5">
        <v>6532</v>
      </c>
      <c r="B6534" s="53"/>
      <c r="C6534" s="53"/>
    </row>
    <row r="6535" spans="1:3">
      <c r="A6535" s="5">
        <v>6533</v>
      </c>
      <c r="B6535" s="53"/>
      <c r="C6535" s="53"/>
    </row>
    <row r="6536" spans="1:3">
      <c r="A6536" s="5">
        <v>6534</v>
      </c>
      <c r="B6536" s="53"/>
      <c r="C6536" s="53"/>
    </row>
    <row r="6537" spans="1:3">
      <c r="A6537" s="5">
        <v>6535</v>
      </c>
      <c r="B6537" s="53"/>
      <c r="C6537" s="53"/>
    </row>
    <row r="6538" spans="1:3">
      <c r="A6538" s="5">
        <v>6536</v>
      </c>
      <c r="B6538" s="53"/>
      <c r="C6538" s="53"/>
    </row>
    <row r="6539" spans="1:3">
      <c r="A6539" s="5">
        <v>6537</v>
      </c>
      <c r="B6539" s="53"/>
      <c r="C6539" s="53"/>
    </row>
    <row r="6540" spans="1:3">
      <c r="A6540" s="5">
        <v>6538</v>
      </c>
      <c r="B6540" s="53"/>
      <c r="C6540" s="53"/>
    </row>
    <row r="6541" spans="1:3">
      <c r="A6541" s="5">
        <v>6539</v>
      </c>
      <c r="B6541" s="53"/>
      <c r="C6541" s="53"/>
    </row>
    <row r="6542" spans="1:3">
      <c r="A6542" s="5">
        <v>6540</v>
      </c>
      <c r="B6542" s="53"/>
      <c r="C6542" s="53"/>
    </row>
    <row r="6543" spans="1:3">
      <c r="A6543" s="5">
        <v>6541</v>
      </c>
      <c r="B6543" s="53"/>
      <c r="C6543" s="53"/>
    </row>
    <row r="6544" spans="1:3">
      <c r="A6544" s="5">
        <v>6542</v>
      </c>
      <c r="B6544" s="53"/>
      <c r="C6544" s="53"/>
    </row>
    <row r="6545" spans="1:3">
      <c r="A6545" s="5">
        <v>6543</v>
      </c>
      <c r="B6545" s="53"/>
      <c r="C6545" s="53"/>
    </row>
    <row r="6546" spans="1:3">
      <c r="A6546" s="5">
        <v>6544</v>
      </c>
      <c r="B6546" s="53"/>
      <c r="C6546" s="53"/>
    </row>
    <row r="6547" spans="1:3">
      <c r="A6547" s="5">
        <v>6545</v>
      </c>
      <c r="B6547" s="53"/>
      <c r="C6547" s="53"/>
    </row>
    <row r="6548" spans="1:3">
      <c r="A6548" s="5">
        <v>6546</v>
      </c>
      <c r="B6548" s="53"/>
      <c r="C6548" s="53"/>
    </row>
    <row r="6549" spans="1:3">
      <c r="A6549" s="5">
        <v>6547</v>
      </c>
      <c r="B6549" s="53"/>
      <c r="C6549" s="53"/>
    </row>
    <row r="6550" spans="1:3">
      <c r="A6550" s="5">
        <v>6548</v>
      </c>
      <c r="B6550" s="53"/>
      <c r="C6550" s="53"/>
    </row>
    <row r="6551" spans="1:3">
      <c r="A6551" s="5">
        <v>6549</v>
      </c>
      <c r="B6551" s="53"/>
      <c r="C6551" s="53"/>
    </row>
    <row r="6552" spans="1:3">
      <c r="A6552" s="5">
        <v>6550</v>
      </c>
      <c r="B6552" s="53"/>
      <c r="C6552" s="53"/>
    </row>
    <row r="6553" spans="1:3">
      <c r="A6553" s="5">
        <v>6551</v>
      </c>
      <c r="B6553" s="53"/>
      <c r="C6553" s="53"/>
    </row>
    <row r="6554" spans="1:3">
      <c r="A6554" s="5">
        <v>6552</v>
      </c>
      <c r="B6554" s="53"/>
      <c r="C6554" s="53"/>
    </row>
    <row r="6555" spans="1:3">
      <c r="A6555" s="5">
        <v>6553</v>
      </c>
      <c r="B6555" s="53"/>
      <c r="C6555" s="53"/>
    </row>
    <row r="6556" spans="1:3">
      <c r="A6556" s="5">
        <v>6554</v>
      </c>
      <c r="B6556" s="53"/>
      <c r="C6556" s="53"/>
    </row>
    <row r="6557" spans="1:3">
      <c r="A6557" s="5">
        <v>6555</v>
      </c>
      <c r="B6557" s="53"/>
      <c r="C6557" s="53"/>
    </row>
    <row r="6558" spans="1:3">
      <c r="A6558" s="5">
        <v>6556</v>
      </c>
      <c r="B6558" s="53"/>
      <c r="C6558" s="53"/>
    </row>
    <row r="6559" spans="1:3">
      <c r="A6559" s="5">
        <v>6557</v>
      </c>
      <c r="B6559" s="53"/>
      <c r="C6559" s="53"/>
    </row>
    <row r="6560" spans="1:3">
      <c r="A6560" s="5">
        <v>6558</v>
      </c>
      <c r="B6560" s="53"/>
      <c r="C6560" s="53"/>
    </row>
    <row r="6561" spans="1:3">
      <c r="A6561" s="5">
        <v>6559</v>
      </c>
      <c r="B6561" s="53"/>
      <c r="C6561" s="53"/>
    </row>
    <row r="6562" spans="1:3">
      <c r="A6562" s="5">
        <v>6560</v>
      </c>
      <c r="B6562" s="53"/>
      <c r="C6562" s="53"/>
    </row>
    <row r="6563" spans="1:3">
      <c r="A6563" s="5">
        <v>6561</v>
      </c>
      <c r="B6563" s="53"/>
      <c r="C6563" s="53"/>
    </row>
    <row r="6564" spans="1:3">
      <c r="A6564" s="5">
        <v>6562</v>
      </c>
      <c r="B6564" s="53"/>
      <c r="C6564" s="53"/>
    </row>
    <row r="6565" spans="1:3">
      <c r="A6565" s="5">
        <v>6563</v>
      </c>
      <c r="B6565" s="53"/>
      <c r="C6565" s="53"/>
    </row>
    <row r="6566" spans="1:3">
      <c r="A6566" s="5">
        <v>6564</v>
      </c>
      <c r="B6566" s="53"/>
      <c r="C6566" s="53"/>
    </row>
    <row r="6567" spans="1:3">
      <c r="A6567" s="5">
        <v>6565</v>
      </c>
      <c r="B6567" s="53"/>
      <c r="C6567" s="53"/>
    </row>
    <row r="6568" spans="1:3">
      <c r="A6568" s="5">
        <v>6566</v>
      </c>
      <c r="B6568" s="53"/>
      <c r="C6568" s="53"/>
    </row>
    <row r="6569" spans="1:3">
      <c r="A6569" s="5">
        <v>6567</v>
      </c>
      <c r="B6569" s="53"/>
      <c r="C6569" s="53"/>
    </row>
    <row r="6570" spans="1:3">
      <c r="A6570" s="5">
        <v>6568</v>
      </c>
      <c r="B6570" s="53"/>
      <c r="C6570" s="53"/>
    </row>
    <row r="6571" spans="1:3">
      <c r="A6571" s="5">
        <v>6569</v>
      </c>
      <c r="B6571" s="53"/>
      <c r="C6571" s="53"/>
    </row>
    <row r="6572" spans="1:3">
      <c r="A6572" s="5">
        <v>6570</v>
      </c>
      <c r="B6572" s="53"/>
      <c r="C6572" s="53"/>
    </row>
    <row r="6573" spans="1:3">
      <c r="A6573" s="5">
        <v>6571</v>
      </c>
      <c r="B6573" s="53"/>
      <c r="C6573" s="53"/>
    </row>
    <row r="6574" spans="1:3">
      <c r="A6574" s="5">
        <v>6572</v>
      </c>
      <c r="B6574" s="53"/>
      <c r="C6574" s="53"/>
    </row>
    <row r="6575" spans="1:3">
      <c r="A6575" s="5">
        <v>6573</v>
      </c>
      <c r="B6575" s="53"/>
      <c r="C6575" s="53"/>
    </row>
    <row r="6576" spans="1:3">
      <c r="A6576" s="5">
        <v>6574</v>
      </c>
      <c r="B6576" s="53"/>
      <c r="C6576" s="53"/>
    </row>
    <row r="6577" spans="1:3">
      <c r="A6577" s="5">
        <v>6575</v>
      </c>
      <c r="B6577" s="53"/>
      <c r="C6577" s="53"/>
    </row>
    <row r="6578" spans="1:3">
      <c r="A6578" s="5">
        <v>6576</v>
      </c>
      <c r="B6578" s="53"/>
      <c r="C6578" s="53"/>
    </row>
    <row r="6579" spans="1:3">
      <c r="A6579" s="5">
        <v>6577</v>
      </c>
      <c r="B6579" s="53"/>
      <c r="C6579" s="53"/>
    </row>
    <row r="6580" spans="1:3">
      <c r="A6580" s="5">
        <v>6578</v>
      </c>
      <c r="B6580" s="53"/>
      <c r="C6580" s="53"/>
    </row>
    <row r="6581" spans="1:3">
      <c r="A6581" s="5">
        <v>6579</v>
      </c>
      <c r="B6581" s="53"/>
      <c r="C6581" s="53"/>
    </row>
    <row r="6582" spans="1:3">
      <c r="A6582" s="5">
        <v>6580</v>
      </c>
      <c r="B6582" s="53"/>
      <c r="C6582" s="53"/>
    </row>
    <row r="6583" spans="1:3">
      <c r="A6583" s="5">
        <v>6581</v>
      </c>
      <c r="B6583" s="53"/>
      <c r="C6583" s="53"/>
    </row>
    <row r="6584" spans="1:3">
      <c r="A6584" s="5">
        <v>6582</v>
      </c>
      <c r="B6584" s="53"/>
      <c r="C6584" s="53"/>
    </row>
    <row r="6585" spans="1:3">
      <c r="A6585" s="5">
        <v>6583</v>
      </c>
      <c r="B6585" s="53"/>
      <c r="C6585" s="53"/>
    </row>
    <row r="6586" spans="1:3">
      <c r="A6586" s="5">
        <v>6584</v>
      </c>
      <c r="B6586" s="53"/>
      <c r="C6586" s="53"/>
    </row>
    <row r="6587" spans="1:3">
      <c r="A6587" s="5">
        <v>6585</v>
      </c>
      <c r="B6587" s="53"/>
      <c r="C6587" s="53"/>
    </row>
    <row r="6588" spans="1:3">
      <c r="A6588" s="5">
        <v>6586</v>
      </c>
      <c r="B6588" s="53"/>
      <c r="C6588" s="53"/>
    </row>
    <row r="6589" spans="1:3">
      <c r="A6589" s="5">
        <v>6587</v>
      </c>
      <c r="B6589" s="53"/>
      <c r="C6589" s="53"/>
    </row>
    <row r="6590" spans="1:3">
      <c r="A6590" s="5">
        <v>6588</v>
      </c>
      <c r="B6590" s="53"/>
      <c r="C6590" s="53"/>
    </row>
    <row r="6591" spans="1:3">
      <c r="A6591" s="5">
        <v>6589</v>
      </c>
      <c r="B6591" s="53"/>
      <c r="C6591" s="53"/>
    </row>
    <row r="6592" spans="1:3">
      <c r="A6592" s="5">
        <v>6590</v>
      </c>
      <c r="B6592" s="53"/>
      <c r="C6592" s="53"/>
    </row>
    <row r="6593" spans="1:3">
      <c r="A6593" s="5">
        <v>6591</v>
      </c>
      <c r="B6593" s="53"/>
      <c r="C6593" s="53"/>
    </row>
    <row r="6594" spans="1:3">
      <c r="A6594" s="5">
        <v>6592</v>
      </c>
      <c r="B6594" s="53"/>
      <c r="C6594" s="53"/>
    </row>
    <row r="6595" spans="1:3">
      <c r="A6595" s="5">
        <v>6593</v>
      </c>
      <c r="B6595" s="53"/>
      <c r="C6595" s="53"/>
    </row>
    <row r="6596" spans="1:3">
      <c r="A6596" s="5">
        <v>6594</v>
      </c>
      <c r="B6596" s="53"/>
      <c r="C6596" s="53"/>
    </row>
    <row r="6597" spans="1:3">
      <c r="A6597" s="5">
        <v>6595</v>
      </c>
      <c r="B6597" s="53"/>
      <c r="C6597" s="53"/>
    </row>
    <row r="6598" spans="1:3">
      <c r="A6598" s="5">
        <v>6596</v>
      </c>
      <c r="B6598" s="53"/>
      <c r="C6598" s="53"/>
    </row>
    <row r="6599" spans="1:3">
      <c r="A6599" s="5">
        <v>6597</v>
      </c>
      <c r="B6599" s="53"/>
      <c r="C6599" s="53"/>
    </row>
    <row r="6600" spans="1:3">
      <c r="A6600" s="5">
        <v>6598</v>
      </c>
      <c r="B6600" s="53"/>
      <c r="C6600" s="53"/>
    </row>
    <row r="6601" spans="1:3">
      <c r="A6601" s="5">
        <v>6599</v>
      </c>
      <c r="B6601" s="53"/>
      <c r="C6601" s="53"/>
    </row>
    <row r="6602" spans="1:3">
      <c r="A6602" s="5">
        <v>6600</v>
      </c>
      <c r="B6602" s="53"/>
      <c r="C6602" s="53"/>
    </row>
    <row r="6603" spans="1:3">
      <c r="A6603" s="5">
        <v>6601</v>
      </c>
      <c r="B6603" s="53"/>
      <c r="C6603" s="53"/>
    </row>
    <row r="6604" spans="1:3">
      <c r="A6604" s="5">
        <v>6602</v>
      </c>
      <c r="B6604" s="53"/>
      <c r="C6604" s="53"/>
    </row>
    <row r="6605" spans="1:3">
      <c r="A6605" s="5">
        <v>6603</v>
      </c>
      <c r="B6605" s="53"/>
      <c r="C6605" s="53"/>
    </row>
    <row r="6606" spans="1:3">
      <c r="A6606" s="5">
        <v>6604</v>
      </c>
      <c r="B6606" s="53"/>
      <c r="C6606" s="53"/>
    </row>
    <row r="6607" spans="1:3">
      <c r="A6607" s="5">
        <v>6605</v>
      </c>
      <c r="B6607" s="53"/>
      <c r="C6607" s="53"/>
    </row>
    <row r="6608" spans="1:3">
      <c r="A6608" s="5">
        <v>6606</v>
      </c>
      <c r="B6608" s="53"/>
      <c r="C6608" s="53"/>
    </row>
    <row r="6609" spans="1:3">
      <c r="A6609" s="5">
        <v>6607</v>
      </c>
      <c r="B6609" s="53"/>
      <c r="C6609" s="53"/>
    </row>
    <row r="6610" spans="1:3">
      <c r="A6610" s="5">
        <v>6608</v>
      </c>
      <c r="B6610" s="53"/>
      <c r="C6610" s="53"/>
    </row>
    <row r="6611" spans="1:3">
      <c r="A6611" s="5">
        <v>6609</v>
      </c>
      <c r="B6611" s="53"/>
      <c r="C6611" s="53"/>
    </row>
    <row r="6612" spans="1:3">
      <c r="A6612" s="5">
        <v>6610</v>
      </c>
      <c r="B6612" s="53"/>
      <c r="C6612" s="53"/>
    </row>
    <row r="6613" spans="1:3">
      <c r="A6613" s="5">
        <v>6611</v>
      </c>
      <c r="B6613" s="53"/>
      <c r="C6613" s="53"/>
    </row>
    <row r="6614" spans="1:3">
      <c r="A6614" s="5">
        <v>6612</v>
      </c>
      <c r="B6614" s="53"/>
      <c r="C6614" s="53"/>
    </row>
    <row r="6615" spans="1:3">
      <c r="A6615" s="5">
        <v>6613</v>
      </c>
      <c r="B6615" s="53"/>
      <c r="C6615" s="53"/>
    </row>
    <row r="6616" spans="1:3">
      <c r="A6616" s="5">
        <v>6614</v>
      </c>
      <c r="B6616" s="53"/>
      <c r="C6616" s="53"/>
    </row>
    <row r="6617" spans="1:3">
      <c r="A6617" s="5">
        <v>6615</v>
      </c>
      <c r="B6617" s="53"/>
      <c r="C6617" s="53"/>
    </row>
    <row r="6618" spans="1:3">
      <c r="A6618" s="5">
        <v>6616</v>
      </c>
      <c r="B6618" s="53"/>
      <c r="C6618" s="53"/>
    </row>
    <row r="6619" spans="1:3">
      <c r="A6619" s="5">
        <v>6617</v>
      </c>
      <c r="B6619" s="53"/>
      <c r="C6619" s="53"/>
    </row>
    <row r="6620" spans="1:3">
      <c r="A6620" s="5">
        <v>6618</v>
      </c>
      <c r="B6620" s="53"/>
      <c r="C6620" s="53"/>
    </row>
    <row r="6621" spans="1:3">
      <c r="A6621" s="5">
        <v>6619</v>
      </c>
      <c r="B6621" s="53"/>
      <c r="C6621" s="53"/>
    </row>
    <row r="6622" spans="1:3">
      <c r="A6622" s="5">
        <v>6620</v>
      </c>
      <c r="B6622" s="53"/>
      <c r="C6622" s="53"/>
    </row>
    <row r="6623" spans="1:3">
      <c r="A6623" s="5">
        <v>6621</v>
      </c>
      <c r="B6623" s="53"/>
      <c r="C6623" s="53"/>
    </row>
    <row r="6624" spans="1:3">
      <c r="A6624" s="5">
        <v>6622</v>
      </c>
      <c r="B6624" s="53"/>
      <c r="C6624" s="53"/>
    </row>
    <row r="6625" spans="1:3">
      <c r="A6625" s="5">
        <v>6623</v>
      </c>
      <c r="B6625" s="53"/>
      <c r="C6625" s="53"/>
    </row>
    <row r="6626" spans="1:3">
      <c r="A6626" s="5">
        <v>6624</v>
      </c>
      <c r="B6626" s="53"/>
      <c r="C6626" s="53"/>
    </row>
    <row r="6627" spans="1:3">
      <c r="A6627" s="5">
        <v>6625</v>
      </c>
      <c r="B6627" s="53"/>
      <c r="C6627" s="53"/>
    </row>
    <row r="6628" spans="1:3">
      <c r="A6628" s="5">
        <v>6626</v>
      </c>
      <c r="B6628" s="53"/>
      <c r="C6628" s="53"/>
    </row>
    <row r="6629" spans="1:3">
      <c r="A6629" s="5">
        <v>6627</v>
      </c>
      <c r="B6629" s="53"/>
      <c r="C6629" s="53"/>
    </row>
    <row r="6630" spans="1:3">
      <c r="A6630" s="5">
        <v>6628</v>
      </c>
      <c r="B6630" s="53"/>
      <c r="C6630" s="53"/>
    </row>
    <row r="6631" spans="1:3">
      <c r="A6631" s="5">
        <v>6629</v>
      </c>
      <c r="B6631" s="53"/>
      <c r="C6631" s="53"/>
    </row>
    <row r="6632" spans="1:3">
      <c r="A6632" s="5">
        <v>6630</v>
      </c>
      <c r="B6632" s="53"/>
      <c r="C6632" s="53"/>
    </row>
    <row r="6633" spans="1:3">
      <c r="A6633" s="5">
        <v>6631</v>
      </c>
      <c r="B6633" s="53"/>
      <c r="C6633" s="53"/>
    </row>
    <row r="6634" spans="1:3">
      <c r="A6634" s="5">
        <v>6632</v>
      </c>
      <c r="B6634" s="53"/>
      <c r="C6634" s="53"/>
    </row>
    <row r="6635" spans="1:3">
      <c r="A6635" s="5">
        <v>6633</v>
      </c>
      <c r="B6635" s="53"/>
      <c r="C6635" s="53"/>
    </row>
    <row r="6636" spans="1:3">
      <c r="A6636" s="5">
        <v>6634</v>
      </c>
      <c r="B6636" s="53"/>
      <c r="C6636" s="53"/>
    </row>
    <row r="6637" spans="1:3">
      <c r="A6637" s="5">
        <v>6635</v>
      </c>
      <c r="B6637" s="53"/>
      <c r="C6637" s="53"/>
    </row>
    <row r="6638" spans="1:3">
      <c r="A6638" s="5">
        <v>6636</v>
      </c>
      <c r="B6638" s="53"/>
      <c r="C6638" s="53"/>
    </row>
    <row r="6639" spans="1:3">
      <c r="A6639" s="5">
        <v>6637</v>
      </c>
      <c r="B6639" s="53"/>
      <c r="C6639" s="53"/>
    </row>
    <row r="6640" spans="1:3">
      <c r="A6640" s="5">
        <v>6638</v>
      </c>
      <c r="B6640" s="53"/>
      <c r="C6640" s="53"/>
    </row>
    <row r="6641" spans="1:3">
      <c r="A6641" s="5">
        <v>6639</v>
      </c>
      <c r="B6641" s="53"/>
      <c r="C6641" s="53"/>
    </row>
    <row r="6642" spans="1:3">
      <c r="A6642" s="5">
        <v>6640</v>
      </c>
      <c r="B6642" s="53"/>
      <c r="C6642" s="53"/>
    </row>
    <row r="6643" spans="1:3">
      <c r="A6643" s="5">
        <v>6641</v>
      </c>
      <c r="B6643" s="53"/>
      <c r="C6643" s="53"/>
    </row>
    <row r="6644" spans="1:3">
      <c r="A6644" s="5">
        <v>6642</v>
      </c>
      <c r="B6644" s="53"/>
      <c r="C6644" s="53"/>
    </row>
    <row r="6645" spans="1:3">
      <c r="A6645" s="5">
        <v>6643</v>
      </c>
      <c r="B6645" s="53"/>
      <c r="C6645" s="53"/>
    </row>
    <row r="6646" spans="1:3">
      <c r="A6646" s="5">
        <v>6644</v>
      </c>
      <c r="B6646" s="53"/>
      <c r="C6646" s="53"/>
    </row>
    <row r="6647" spans="1:3">
      <c r="A6647" s="5">
        <v>6645</v>
      </c>
      <c r="B6647" s="53"/>
      <c r="C6647" s="53"/>
    </row>
    <row r="6648" spans="1:3">
      <c r="A6648" s="5">
        <v>6646</v>
      </c>
      <c r="B6648" s="53"/>
      <c r="C6648" s="53"/>
    </row>
    <row r="6649" spans="1:3">
      <c r="A6649" s="5">
        <v>6647</v>
      </c>
      <c r="B6649" s="53"/>
      <c r="C6649" s="53"/>
    </row>
    <row r="6650" spans="1:3">
      <c r="A6650" s="5">
        <v>6648</v>
      </c>
      <c r="B6650" s="53"/>
      <c r="C6650" s="53"/>
    </row>
    <row r="6651" spans="1:3">
      <c r="A6651" s="5">
        <v>6649</v>
      </c>
      <c r="B6651" s="53"/>
      <c r="C6651" s="53"/>
    </row>
    <row r="6652" spans="1:3">
      <c r="A6652" s="5">
        <v>6650</v>
      </c>
      <c r="B6652" s="53"/>
      <c r="C6652" s="53"/>
    </row>
    <row r="6653" spans="1:3">
      <c r="A6653" s="5">
        <v>6651</v>
      </c>
      <c r="B6653" s="53"/>
      <c r="C6653" s="53"/>
    </row>
    <row r="6654" spans="1:3">
      <c r="A6654" s="5">
        <v>6652</v>
      </c>
      <c r="B6654" s="53"/>
      <c r="C6654" s="53"/>
    </row>
    <row r="6655" spans="1:3">
      <c r="A6655" s="5">
        <v>6653</v>
      </c>
      <c r="B6655" s="53"/>
      <c r="C6655" s="53"/>
    </row>
    <row r="6656" spans="1:3">
      <c r="A6656" s="5">
        <v>6654</v>
      </c>
      <c r="B6656" s="53"/>
      <c r="C6656" s="53"/>
    </row>
    <row r="6657" spans="1:3">
      <c r="A6657" s="5">
        <v>6655</v>
      </c>
      <c r="B6657" s="53"/>
      <c r="C6657" s="53"/>
    </row>
    <row r="6658" spans="1:3">
      <c r="A6658" s="5">
        <v>6656</v>
      </c>
      <c r="B6658" s="53"/>
      <c r="C6658" s="53"/>
    </row>
    <row r="6659" spans="1:3">
      <c r="A6659" s="5">
        <v>6657</v>
      </c>
      <c r="B6659" s="53"/>
      <c r="C6659" s="53"/>
    </row>
    <row r="6660" spans="1:3">
      <c r="A6660" s="5">
        <v>6658</v>
      </c>
      <c r="B6660" s="53"/>
      <c r="C6660" s="53"/>
    </row>
    <row r="6661" spans="1:3">
      <c r="A6661" s="5">
        <v>6659</v>
      </c>
      <c r="B6661" s="53"/>
      <c r="C6661" s="53"/>
    </row>
    <row r="6662" spans="1:3">
      <c r="A6662" s="5">
        <v>6660</v>
      </c>
      <c r="B6662" s="53"/>
      <c r="C6662" s="53"/>
    </row>
    <row r="6663" spans="1:3">
      <c r="A6663" s="5">
        <v>6661</v>
      </c>
      <c r="B6663" s="53"/>
      <c r="C6663" s="53"/>
    </row>
    <row r="6664" spans="1:3">
      <c r="A6664" s="5">
        <v>6662</v>
      </c>
      <c r="B6664" s="53"/>
      <c r="C6664" s="53"/>
    </row>
    <row r="6665" spans="1:3">
      <c r="A6665" s="5">
        <v>6663</v>
      </c>
      <c r="B6665" s="53"/>
      <c r="C6665" s="53"/>
    </row>
    <row r="6666" spans="1:3">
      <c r="A6666" s="5">
        <v>6664</v>
      </c>
      <c r="B6666" s="53"/>
      <c r="C6666" s="53"/>
    </row>
    <row r="6667" spans="1:3">
      <c r="A6667" s="5">
        <v>6665</v>
      </c>
      <c r="B6667" s="53"/>
      <c r="C6667" s="53"/>
    </row>
    <row r="6668" spans="1:3">
      <c r="A6668" s="5">
        <v>6666</v>
      </c>
      <c r="B6668" s="53"/>
      <c r="C6668" s="53"/>
    </row>
    <row r="6669" spans="1:3">
      <c r="A6669" s="5">
        <v>6667</v>
      </c>
      <c r="B6669" s="53"/>
      <c r="C6669" s="53"/>
    </row>
    <row r="6670" spans="1:3">
      <c r="A6670" s="5">
        <v>6668</v>
      </c>
      <c r="B6670" s="53"/>
      <c r="C6670" s="53"/>
    </row>
    <row r="6671" spans="1:3">
      <c r="A6671" s="5">
        <v>6669</v>
      </c>
      <c r="B6671" s="53"/>
      <c r="C6671" s="53"/>
    </row>
    <row r="6672" spans="1:3">
      <c r="A6672" s="5">
        <v>6670</v>
      </c>
      <c r="B6672" s="53"/>
      <c r="C6672" s="53"/>
    </row>
    <row r="6673" spans="1:3">
      <c r="A6673" s="5">
        <v>6671</v>
      </c>
      <c r="B6673" s="53"/>
      <c r="C6673" s="53"/>
    </row>
    <row r="6674" spans="1:3">
      <c r="A6674" s="5">
        <v>6672</v>
      </c>
      <c r="B6674" s="53"/>
      <c r="C6674" s="53"/>
    </row>
    <row r="6675" spans="1:3">
      <c r="A6675" s="5">
        <v>6673</v>
      </c>
      <c r="B6675" s="53"/>
      <c r="C6675" s="53"/>
    </row>
    <row r="6676" spans="1:3">
      <c r="A6676" s="5">
        <v>6674</v>
      </c>
      <c r="B6676" s="53"/>
      <c r="C6676" s="53"/>
    </row>
    <row r="6677" spans="1:3">
      <c r="A6677" s="5">
        <v>6675</v>
      </c>
      <c r="B6677" s="53"/>
      <c r="C6677" s="53"/>
    </row>
    <row r="6678" spans="1:3">
      <c r="A6678" s="5">
        <v>6676</v>
      </c>
      <c r="B6678" s="53"/>
      <c r="C6678" s="53"/>
    </row>
    <row r="6679" spans="1:3">
      <c r="A6679" s="5">
        <v>6677</v>
      </c>
      <c r="B6679" s="53"/>
      <c r="C6679" s="53"/>
    </row>
    <row r="6680" spans="1:3">
      <c r="A6680" s="5">
        <v>6678</v>
      </c>
      <c r="B6680" s="53"/>
      <c r="C6680" s="53"/>
    </row>
    <row r="6681" spans="1:3">
      <c r="A6681" s="5">
        <v>6679</v>
      </c>
      <c r="B6681" s="53"/>
      <c r="C6681" s="53"/>
    </row>
    <row r="6682" spans="1:3">
      <c r="A6682" s="5">
        <v>6680</v>
      </c>
      <c r="B6682" s="53"/>
      <c r="C6682" s="53"/>
    </row>
    <row r="6683" spans="1:3">
      <c r="A6683" s="5">
        <v>6681</v>
      </c>
      <c r="B6683" s="53"/>
      <c r="C6683" s="53"/>
    </row>
    <row r="6684" spans="1:3">
      <c r="A6684" s="5">
        <v>6682</v>
      </c>
      <c r="B6684" s="53"/>
      <c r="C6684" s="53"/>
    </row>
    <row r="6685" spans="1:3">
      <c r="A6685" s="5">
        <v>6683</v>
      </c>
      <c r="B6685" s="53"/>
      <c r="C6685" s="53"/>
    </row>
    <row r="6686" spans="1:3">
      <c r="A6686" s="5">
        <v>6684</v>
      </c>
      <c r="B6686" s="53"/>
      <c r="C6686" s="53"/>
    </row>
    <row r="6687" spans="1:3">
      <c r="A6687" s="5">
        <v>6685</v>
      </c>
      <c r="B6687" s="53"/>
      <c r="C6687" s="53"/>
    </row>
    <row r="6688" spans="1:3">
      <c r="A6688" s="5">
        <v>6686</v>
      </c>
      <c r="B6688" s="53"/>
      <c r="C6688" s="53"/>
    </row>
    <row r="6689" spans="1:3">
      <c r="A6689" s="5">
        <v>6687</v>
      </c>
      <c r="B6689" s="53"/>
      <c r="C6689" s="53"/>
    </row>
    <row r="6690" spans="1:3">
      <c r="A6690" s="5">
        <v>6688</v>
      </c>
      <c r="B6690" s="53"/>
      <c r="C6690" s="53"/>
    </row>
    <row r="6691" spans="1:3">
      <c r="A6691" s="5">
        <v>6689</v>
      </c>
      <c r="B6691" s="53"/>
      <c r="C6691" s="53"/>
    </row>
    <row r="6692" spans="1:3">
      <c r="A6692" s="5">
        <v>6690</v>
      </c>
      <c r="B6692" s="53"/>
      <c r="C6692" s="53"/>
    </row>
    <row r="6693" spans="1:3">
      <c r="A6693" s="5">
        <v>6691</v>
      </c>
      <c r="B6693" s="53"/>
      <c r="C6693" s="53"/>
    </row>
    <row r="6694" spans="1:3">
      <c r="A6694" s="5">
        <v>6692</v>
      </c>
      <c r="B6694" s="53"/>
      <c r="C6694" s="53"/>
    </row>
    <row r="6695" spans="1:3">
      <c r="A6695" s="5">
        <v>6693</v>
      </c>
      <c r="B6695" s="53"/>
      <c r="C6695" s="53"/>
    </row>
    <row r="6696" spans="1:3">
      <c r="A6696" s="5">
        <v>6694</v>
      </c>
      <c r="B6696" s="53"/>
      <c r="C6696" s="53"/>
    </row>
    <row r="6697" spans="1:3">
      <c r="A6697" s="5">
        <v>6695</v>
      </c>
      <c r="B6697" s="53"/>
      <c r="C6697" s="53"/>
    </row>
    <row r="6698" spans="1:3">
      <c r="A6698" s="5">
        <v>6696</v>
      </c>
      <c r="B6698" s="53"/>
      <c r="C6698" s="53"/>
    </row>
    <row r="6699" spans="1:3">
      <c r="A6699" s="5">
        <v>6697</v>
      </c>
      <c r="B6699" s="53"/>
      <c r="C6699" s="53"/>
    </row>
    <row r="6700" spans="1:3">
      <c r="A6700" s="5">
        <v>6698</v>
      </c>
      <c r="B6700" s="53"/>
      <c r="C6700" s="53"/>
    </row>
    <row r="6701" spans="1:3">
      <c r="A6701" s="5">
        <v>6699</v>
      </c>
      <c r="B6701" s="53"/>
      <c r="C6701" s="53"/>
    </row>
    <row r="6702" spans="1:3">
      <c r="A6702" s="5">
        <v>6700</v>
      </c>
      <c r="B6702" s="53"/>
      <c r="C6702" s="53"/>
    </row>
    <row r="6703" spans="1:3">
      <c r="A6703" s="5">
        <v>6701</v>
      </c>
      <c r="B6703" s="53"/>
      <c r="C6703" s="53"/>
    </row>
    <row r="6704" spans="1:3">
      <c r="A6704" s="5">
        <v>6702</v>
      </c>
      <c r="B6704" s="53"/>
      <c r="C6704" s="53"/>
    </row>
    <row r="6705" spans="1:3">
      <c r="A6705" s="5">
        <v>6703</v>
      </c>
      <c r="B6705" s="53"/>
      <c r="C6705" s="53"/>
    </row>
    <row r="6706" spans="1:3">
      <c r="A6706" s="5">
        <v>6704</v>
      </c>
      <c r="B6706" s="53"/>
      <c r="C6706" s="53"/>
    </row>
    <row r="6707" spans="1:3">
      <c r="A6707" s="5">
        <v>6705</v>
      </c>
      <c r="B6707" s="53"/>
      <c r="C6707" s="53"/>
    </row>
    <row r="6708" spans="1:3">
      <c r="A6708" s="5">
        <v>6706</v>
      </c>
      <c r="B6708" s="53"/>
      <c r="C6708" s="53"/>
    </row>
    <row r="6709" spans="1:3">
      <c r="A6709" s="5">
        <v>6707</v>
      </c>
      <c r="B6709" s="53"/>
      <c r="C6709" s="53"/>
    </row>
    <row r="6710" spans="1:3">
      <c r="A6710" s="5">
        <v>6708</v>
      </c>
      <c r="B6710" s="53"/>
      <c r="C6710" s="53"/>
    </row>
    <row r="6711" spans="1:3">
      <c r="A6711" s="5">
        <v>6709</v>
      </c>
      <c r="B6711" s="53"/>
      <c r="C6711" s="53"/>
    </row>
    <row r="6712" spans="1:3">
      <c r="A6712" s="5">
        <v>6710</v>
      </c>
      <c r="B6712" s="53"/>
      <c r="C6712" s="53"/>
    </row>
    <row r="6713" spans="1:3">
      <c r="A6713" s="5">
        <v>6711</v>
      </c>
      <c r="B6713" s="53"/>
      <c r="C6713" s="53"/>
    </row>
    <row r="6714" spans="1:3">
      <c r="A6714" s="5">
        <v>6712</v>
      </c>
      <c r="B6714" s="53"/>
      <c r="C6714" s="53"/>
    </row>
    <row r="6715" spans="1:3">
      <c r="A6715" s="5">
        <v>6713</v>
      </c>
      <c r="B6715" s="53"/>
      <c r="C6715" s="53"/>
    </row>
    <row r="6716" spans="1:3">
      <c r="A6716" s="5">
        <v>6714</v>
      </c>
      <c r="B6716" s="53"/>
      <c r="C6716" s="53"/>
    </row>
    <row r="6717" spans="1:3">
      <c r="A6717" s="5">
        <v>6715</v>
      </c>
      <c r="B6717" s="53"/>
      <c r="C6717" s="53"/>
    </row>
    <row r="6718" spans="1:3">
      <c r="A6718" s="5">
        <v>6716</v>
      </c>
      <c r="B6718" s="53"/>
      <c r="C6718" s="53"/>
    </row>
    <row r="6719" spans="1:3">
      <c r="A6719" s="5">
        <v>6717</v>
      </c>
      <c r="B6719" s="53"/>
      <c r="C6719" s="53"/>
    </row>
    <row r="6720" spans="1:3">
      <c r="A6720" s="5">
        <v>6718</v>
      </c>
      <c r="B6720" s="53"/>
      <c r="C6720" s="53"/>
    </row>
    <row r="6721" spans="1:3">
      <c r="A6721" s="5">
        <v>6719</v>
      </c>
      <c r="B6721" s="53"/>
      <c r="C6721" s="53"/>
    </row>
    <row r="6722" spans="1:3">
      <c r="A6722" s="5">
        <v>6720</v>
      </c>
      <c r="B6722" s="53"/>
      <c r="C6722" s="53"/>
    </row>
    <row r="6723" spans="1:3">
      <c r="A6723" s="5">
        <v>6721</v>
      </c>
      <c r="B6723" s="53"/>
      <c r="C6723" s="53"/>
    </row>
    <row r="6724" spans="1:3">
      <c r="A6724" s="5">
        <v>6722</v>
      </c>
      <c r="B6724" s="53"/>
      <c r="C6724" s="53"/>
    </row>
    <row r="6725" spans="1:3">
      <c r="A6725" s="5">
        <v>6723</v>
      </c>
      <c r="B6725" s="53"/>
      <c r="C6725" s="53"/>
    </row>
    <row r="6726" spans="1:3">
      <c r="A6726" s="5">
        <v>6724</v>
      </c>
      <c r="B6726" s="53"/>
      <c r="C6726" s="53"/>
    </row>
    <row r="6727" spans="1:3">
      <c r="A6727" s="5">
        <v>6725</v>
      </c>
      <c r="B6727" s="53"/>
      <c r="C6727" s="53"/>
    </row>
    <row r="6728" spans="1:3">
      <c r="A6728" s="5">
        <v>6726</v>
      </c>
      <c r="B6728" s="53"/>
      <c r="C6728" s="53"/>
    </row>
    <row r="6729" spans="1:3">
      <c r="A6729" s="5">
        <v>6727</v>
      </c>
      <c r="B6729" s="53"/>
      <c r="C6729" s="53"/>
    </row>
    <row r="6730" spans="1:3">
      <c r="A6730" s="5">
        <v>6728</v>
      </c>
      <c r="B6730" s="53"/>
      <c r="C6730" s="53"/>
    </row>
    <row r="6731" spans="1:3">
      <c r="A6731" s="5">
        <v>6729</v>
      </c>
      <c r="B6731" s="53"/>
      <c r="C6731" s="53"/>
    </row>
    <row r="6732" spans="1:3">
      <c r="A6732" s="5">
        <v>6730</v>
      </c>
      <c r="B6732" s="53"/>
      <c r="C6732" s="53"/>
    </row>
    <row r="6733" spans="1:3">
      <c r="A6733" s="5">
        <v>6731</v>
      </c>
      <c r="B6733" s="53"/>
      <c r="C6733" s="53"/>
    </row>
    <row r="6734" spans="1:3">
      <c r="A6734" s="5">
        <v>6732</v>
      </c>
      <c r="B6734" s="53"/>
      <c r="C6734" s="53"/>
    </row>
    <row r="6735" spans="1:3">
      <c r="A6735" s="5">
        <v>6733</v>
      </c>
      <c r="B6735" s="53"/>
      <c r="C6735" s="53"/>
    </row>
    <row r="6736" spans="1:3">
      <c r="A6736" s="5">
        <v>6734</v>
      </c>
      <c r="B6736" s="53"/>
      <c r="C6736" s="53"/>
    </row>
    <row r="6737" spans="1:3">
      <c r="A6737" s="5">
        <v>6735</v>
      </c>
      <c r="B6737" s="53"/>
      <c r="C6737" s="53"/>
    </row>
    <row r="6738" spans="1:3">
      <c r="A6738" s="5">
        <v>6736</v>
      </c>
      <c r="B6738" s="53"/>
      <c r="C6738" s="53"/>
    </row>
    <row r="6739" spans="1:3">
      <c r="A6739" s="5">
        <v>6737</v>
      </c>
      <c r="B6739" s="53"/>
      <c r="C6739" s="53"/>
    </row>
    <row r="6740" spans="1:3">
      <c r="A6740" s="5">
        <v>6738</v>
      </c>
      <c r="B6740" s="53"/>
      <c r="C6740" s="53"/>
    </row>
    <row r="6741" spans="1:3">
      <c r="A6741" s="5">
        <v>6739</v>
      </c>
      <c r="B6741" s="53"/>
      <c r="C6741" s="53"/>
    </row>
    <row r="6742" spans="1:3">
      <c r="A6742" s="5">
        <v>6740</v>
      </c>
      <c r="B6742" s="53"/>
      <c r="C6742" s="53"/>
    </row>
    <row r="6743" spans="1:3">
      <c r="A6743" s="5">
        <v>6741</v>
      </c>
      <c r="B6743" s="53"/>
      <c r="C6743" s="53"/>
    </row>
    <row r="6744" spans="1:3">
      <c r="A6744" s="5">
        <v>6742</v>
      </c>
      <c r="B6744" s="53"/>
      <c r="C6744" s="53"/>
    </row>
    <row r="6745" spans="1:3">
      <c r="A6745" s="5">
        <v>6743</v>
      </c>
      <c r="B6745" s="53"/>
      <c r="C6745" s="53"/>
    </row>
    <row r="6746" spans="1:3">
      <c r="A6746" s="5">
        <v>6744</v>
      </c>
      <c r="B6746" s="53"/>
      <c r="C6746" s="53"/>
    </row>
    <row r="6747" spans="1:3">
      <c r="A6747" s="5">
        <v>6745</v>
      </c>
      <c r="B6747" s="53"/>
      <c r="C6747" s="53"/>
    </row>
    <row r="6748" spans="1:3">
      <c r="A6748" s="5">
        <v>6746</v>
      </c>
      <c r="B6748" s="53"/>
      <c r="C6748" s="53"/>
    </row>
    <row r="6749" spans="1:3">
      <c r="A6749" s="5">
        <v>6747</v>
      </c>
      <c r="B6749" s="53"/>
      <c r="C6749" s="53"/>
    </row>
    <row r="6750" spans="1:3">
      <c r="A6750" s="5">
        <v>6748</v>
      </c>
      <c r="B6750" s="53"/>
      <c r="C6750" s="53"/>
    </row>
    <row r="6751" spans="1:3">
      <c r="A6751" s="5">
        <v>6749</v>
      </c>
      <c r="B6751" s="53"/>
      <c r="C6751" s="53"/>
    </row>
    <row r="6752" spans="1:3">
      <c r="A6752" s="5">
        <v>6750</v>
      </c>
      <c r="B6752" s="53"/>
      <c r="C6752" s="53"/>
    </row>
    <row r="6753" spans="1:3">
      <c r="A6753" s="5">
        <v>6751</v>
      </c>
      <c r="B6753" s="53"/>
      <c r="C6753" s="53"/>
    </row>
    <row r="6754" spans="1:3">
      <c r="A6754" s="5">
        <v>6752</v>
      </c>
      <c r="B6754" s="53"/>
      <c r="C6754" s="53"/>
    </row>
    <row r="6755" spans="1:3">
      <c r="A6755" s="5">
        <v>6753</v>
      </c>
      <c r="B6755" s="53"/>
      <c r="C6755" s="53"/>
    </row>
    <row r="6756" spans="1:3">
      <c r="A6756" s="5">
        <v>6754</v>
      </c>
      <c r="B6756" s="53"/>
      <c r="C6756" s="53"/>
    </row>
    <row r="6757" spans="1:3">
      <c r="A6757" s="5">
        <v>6755</v>
      </c>
      <c r="B6757" s="53"/>
      <c r="C6757" s="53"/>
    </row>
    <row r="6758" spans="1:3">
      <c r="A6758" s="5">
        <v>6756</v>
      </c>
      <c r="B6758" s="53"/>
      <c r="C6758" s="53"/>
    </row>
    <row r="6759" spans="1:3">
      <c r="A6759" s="5">
        <v>6757</v>
      </c>
      <c r="B6759" s="53"/>
      <c r="C6759" s="53"/>
    </row>
    <row r="6760" spans="1:3">
      <c r="A6760" s="5">
        <v>6758</v>
      </c>
      <c r="B6760" s="53"/>
      <c r="C6760" s="53"/>
    </row>
    <row r="6761" spans="1:3">
      <c r="A6761" s="5">
        <v>6759</v>
      </c>
      <c r="B6761" s="53"/>
      <c r="C6761" s="53"/>
    </row>
    <row r="6762" spans="1:3">
      <c r="A6762" s="5">
        <v>6760</v>
      </c>
      <c r="B6762" s="53"/>
      <c r="C6762" s="53"/>
    </row>
    <row r="6763" spans="1:3">
      <c r="A6763" s="5">
        <v>6761</v>
      </c>
      <c r="B6763" s="53"/>
      <c r="C6763" s="53"/>
    </row>
    <row r="6764" spans="1:3">
      <c r="A6764" s="5">
        <v>6762</v>
      </c>
      <c r="B6764" s="53"/>
      <c r="C6764" s="53"/>
    </row>
    <row r="6765" spans="1:3">
      <c r="A6765" s="5">
        <v>6763</v>
      </c>
      <c r="B6765" s="53"/>
      <c r="C6765" s="53"/>
    </row>
    <row r="6766" spans="1:3">
      <c r="A6766" s="5">
        <v>6764</v>
      </c>
      <c r="B6766" s="53"/>
      <c r="C6766" s="53"/>
    </row>
    <row r="6767" spans="1:3">
      <c r="A6767" s="5">
        <v>6765</v>
      </c>
      <c r="B6767" s="53"/>
      <c r="C6767" s="53"/>
    </row>
    <row r="6768" spans="1:3">
      <c r="A6768" s="5">
        <v>6766</v>
      </c>
      <c r="B6768" s="53"/>
      <c r="C6768" s="53"/>
    </row>
    <row r="6769" spans="1:3">
      <c r="A6769" s="5">
        <v>6767</v>
      </c>
      <c r="B6769" s="53"/>
      <c r="C6769" s="53"/>
    </row>
    <row r="6770" spans="1:3">
      <c r="A6770" s="5">
        <v>6768</v>
      </c>
      <c r="B6770" s="53"/>
      <c r="C6770" s="53"/>
    </row>
    <row r="6771" spans="1:3">
      <c r="A6771" s="5">
        <v>6769</v>
      </c>
      <c r="B6771" s="53"/>
      <c r="C6771" s="53"/>
    </row>
    <row r="6772" spans="1:3">
      <c r="A6772" s="5">
        <v>6770</v>
      </c>
      <c r="B6772" s="53"/>
      <c r="C6772" s="53"/>
    </row>
    <row r="6773" spans="1:3">
      <c r="A6773" s="5">
        <v>6771</v>
      </c>
      <c r="B6773" s="53"/>
      <c r="C6773" s="53"/>
    </row>
    <row r="6774" spans="1:3">
      <c r="A6774" s="5">
        <v>6772</v>
      </c>
      <c r="B6774" s="53"/>
      <c r="C6774" s="53"/>
    </row>
    <row r="6775" spans="1:3">
      <c r="A6775" s="5">
        <v>6773</v>
      </c>
      <c r="B6775" s="53"/>
      <c r="C6775" s="53"/>
    </row>
    <row r="6776" spans="1:3">
      <c r="A6776" s="5">
        <v>6774</v>
      </c>
      <c r="B6776" s="53"/>
      <c r="C6776" s="53"/>
    </row>
    <row r="6777" spans="1:3">
      <c r="A6777" s="5">
        <v>6775</v>
      </c>
      <c r="B6777" s="53"/>
      <c r="C6777" s="53"/>
    </row>
    <row r="6778" spans="1:3">
      <c r="A6778" s="5">
        <v>6776</v>
      </c>
      <c r="B6778" s="53"/>
      <c r="C6778" s="53"/>
    </row>
    <row r="6779" spans="1:3">
      <c r="A6779" s="5">
        <v>6777</v>
      </c>
      <c r="B6779" s="53"/>
      <c r="C6779" s="53"/>
    </row>
    <row r="6780" spans="1:3">
      <c r="A6780" s="5">
        <v>6778</v>
      </c>
      <c r="B6780" s="53"/>
      <c r="C6780" s="53"/>
    </row>
    <row r="6781" spans="1:3">
      <c r="A6781" s="5">
        <v>6779</v>
      </c>
      <c r="B6781" s="53"/>
      <c r="C6781" s="53"/>
    </row>
    <row r="6782" spans="1:3">
      <c r="A6782" s="5">
        <v>6780</v>
      </c>
      <c r="B6782" s="53"/>
      <c r="C6782" s="53"/>
    </row>
    <row r="6783" spans="1:3">
      <c r="A6783" s="5">
        <v>6781</v>
      </c>
      <c r="B6783" s="53"/>
      <c r="C6783" s="53"/>
    </row>
    <row r="6784" spans="1:3">
      <c r="A6784" s="5">
        <v>6782</v>
      </c>
      <c r="B6784" s="53"/>
      <c r="C6784" s="53"/>
    </row>
    <row r="6785" spans="1:3">
      <c r="A6785" s="5">
        <v>6783</v>
      </c>
      <c r="B6785" s="53"/>
      <c r="C6785" s="53"/>
    </row>
    <row r="6786" spans="1:3">
      <c r="A6786" s="5">
        <v>6784</v>
      </c>
      <c r="B6786" s="53"/>
      <c r="C6786" s="53"/>
    </row>
    <row r="6787" spans="1:3">
      <c r="A6787" s="5">
        <v>6785</v>
      </c>
      <c r="B6787" s="53"/>
      <c r="C6787" s="53"/>
    </row>
    <row r="6788" spans="1:3">
      <c r="A6788" s="5">
        <v>6786</v>
      </c>
      <c r="B6788" s="53"/>
      <c r="C6788" s="53"/>
    </row>
    <row r="6789" spans="1:3">
      <c r="A6789" s="5">
        <v>6787</v>
      </c>
      <c r="B6789" s="53"/>
      <c r="C6789" s="53"/>
    </row>
    <row r="6790" spans="1:3">
      <c r="A6790" s="5">
        <v>6788</v>
      </c>
      <c r="B6790" s="53"/>
      <c r="C6790" s="53"/>
    </row>
    <row r="6791" spans="1:3">
      <c r="A6791" s="5">
        <v>6789</v>
      </c>
      <c r="B6791" s="53"/>
      <c r="C6791" s="53"/>
    </row>
    <row r="6792" spans="1:3">
      <c r="A6792" s="5">
        <v>6790</v>
      </c>
      <c r="B6792" s="53"/>
      <c r="C6792" s="53"/>
    </row>
    <row r="6793" spans="1:3">
      <c r="A6793" s="5">
        <v>6791</v>
      </c>
      <c r="B6793" s="53"/>
      <c r="C6793" s="53"/>
    </row>
    <row r="6794" spans="1:3">
      <c r="A6794" s="5">
        <v>6792</v>
      </c>
      <c r="B6794" s="53"/>
      <c r="C6794" s="53"/>
    </row>
    <row r="6795" spans="1:3">
      <c r="A6795" s="5">
        <v>6793</v>
      </c>
      <c r="B6795" s="53"/>
      <c r="C6795" s="53"/>
    </row>
    <row r="6796" spans="1:3">
      <c r="A6796" s="5">
        <v>6794</v>
      </c>
      <c r="B6796" s="53"/>
      <c r="C6796" s="53"/>
    </row>
    <row r="6797" spans="1:3">
      <c r="A6797" s="5">
        <v>6795</v>
      </c>
      <c r="B6797" s="53"/>
      <c r="C6797" s="53"/>
    </row>
    <row r="6798" spans="1:3">
      <c r="A6798" s="5">
        <v>6796</v>
      </c>
      <c r="B6798" s="53"/>
      <c r="C6798" s="53"/>
    </row>
    <row r="6799" spans="1:3">
      <c r="A6799" s="5">
        <v>6797</v>
      </c>
      <c r="B6799" s="53"/>
      <c r="C6799" s="53"/>
    </row>
    <row r="6800" spans="1:3">
      <c r="A6800" s="5">
        <v>6798</v>
      </c>
      <c r="B6800" s="53"/>
      <c r="C6800" s="53"/>
    </row>
    <row r="6801" spans="1:3">
      <c r="A6801" s="5">
        <v>6799</v>
      </c>
      <c r="B6801" s="53"/>
      <c r="C6801" s="53"/>
    </row>
    <row r="6802" spans="1:3">
      <c r="A6802" s="5">
        <v>6800</v>
      </c>
      <c r="B6802" s="53"/>
      <c r="C6802" s="53"/>
    </row>
    <row r="6803" spans="1:3">
      <c r="A6803" s="5">
        <v>6801</v>
      </c>
      <c r="B6803" s="53"/>
      <c r="C6803" s="53"/>
    </row>
    <row r="6804" spans="1:3">
      <c r="A6804" s="5">
        <v>6802</v>
      </c>
      <c r="B6804" s="53"/>
      <c r="C6804" s="53"/>
    </row>
    <row r="6805" spans="1:3">
      <c r="A6805" s="5">
        <v>6803</v>
      </c>
      <c r="B6805" s="53"/>
      <c r="C6805" s="53"/>
    </row>
    <row r="6806" spans="1:3">
      <c r="A6806" s="5">
        <v>6804</v>
      </c>
      <c r="B6806" s="53"/>
      <c r="C6806" s="53"/>
    </row>
    <row r="6807" spans="1:3">
      <c r="A6807" s="5">
        <v>6805</v>
      </c>
      <c r="B6807" s="53"/>
      <c r="C6807" s="53"/>
    </row>
    <row r="6808" spans="1:3">
      <c r="A6808" s="5">
        <v>6806</v>
      </c>
      <c r="B6808" s="53"/>
      <c r="C6808" s="53"/>
    </row>
    <row r="6809" spans="1:3">
      <c r="A6809" s="5">
        <v>6807</v>
      </c>
      <c r="B6809" s="53"/>
      <c r="C6809" s="53"/>
    </row>
    <row r="6810" spans="1:3">
      <c r="A6810" s="5">
        <v>6808</v>
      </c>
      <c r="B6810" s="53"/>
      <c r="C6810" s="53"/>
    </row>
    <row r="6811" spans="1:3">
      <c r="A6811" s="5">
        <v>6809</v>
      </c>
      <c r="B6811" s="53"/>
      <c r="C6811" s="53"/>
    </row>
    <row r="6812" spans="1:3">
      <c r="A6812" s="5">
        <v>6810</v>
      </c>
      <c r="B6812" s="53"/>
      <c r="C6812" s="53"/>
    </row>
    <row r="6813" spans="1:3">
      <c r="A6813" s="5">
        <v>6811</v>
      </c>
      <c r="B6813" s="53"/>
      <c r="C6813" s="53"/>
    </row>
    <row r="6814" spans="1:3">
      <c r="A6814" s="5">
        <v>6812</v>
      </c>
      <c r="B6814" s="53"/>
      <c r="C6814" s="53"/>
    </row>
    <row r="6815" spans="1:3">
      <c r="A6815" s="5">
        <v>6813</v>
      </c>
      <c r="B6815" s="53"/>
      <c r="C6815" s="53"/>
    </row>
    <row r="6816" spans="1:3">
      <c r="A6816" s="5">
        <v>6814</v>
      </c>
      <c r="B6816" s="53"/>
      <c r="C6816" s="53"/>
    </row>
    <row r="6817" spans="1:3">
      <c r="A6817" s="5">
        <v>6815</v>
      </c>
      <c r="B6817" s="53"/>
      <c r="C6817" s="53"/>
    </row>
    <row r="6818" spans="1:3">
      <c r="A6818" s="5">
        <v>6816</v>
      </c>
      <c r="B6818" s="53"/>
      <c r="C6818" s="53"/>
    </row>
    <row r="6819" spans="1:3">
      <c r="A6819" s="5">
        <v>6817</v>
      </c>
      <c r="B6819" s="53"/>
      <c r="C6819" s="53"/>
    </row>
    <row r="6820" spans="1:3">
      <c r="A6820" s="5">
        <v>6818</v>
      </c>
      <c r="B6820" s="53"/>
      <c r="C6820" s="53"/>
    </row>
    <row r="6821" spans="1:3">
      <c r="A6821" s="5">
        <v>6819</v>
      </c>
      <c r="B6821" s="53"/>
      <c r="C6821" s="53"/>
    </row>
    <row r="6822" spans="1:3">
      <c r="A6822" s="5">
        <v>6820</v>
      </c>
      <c r="B6822" s="53"/>
      <c r="C6822" s="53"/>
    </row>
    <row r="6823" spans="1:3">
      <c r="A6823" s="5">
        <v>6821</v>
      </c>
      <c r="B6823" s="53"/>
      <c r="C6823" s="53"/>
    </row>
    <row r="6824" spans="1:3">
      <c r="A6824" s="5">
        <v>6822</v>
      </c>
      <c r="B6824" s="53"/>
      <c r="C6824" s="53"/>
    </row>
    <row r="6825" spans="1:3">
      <c r="A6825" s="5">
        <v>6823</v>
      </c>
      <c r="B6825" s="53"/>
      <c r="C6825" s="53"/>
    </row>
    <row r="6826" spans="1:3">
      <c r="A6826" s="5">
        <v>6824</v>
      </c>
      <c r="B6826" s="53"/>
      <c r="C6826" s="53"/>
    </row>
    <row r="6827" spans="1:3">
      <c r="A6827" s="5">
        <v>6825</v>
      </c>
      <c r="B6827" s="53"/>
      <c r="C6827" s="53"/>
    </row>
    <row r="6828" spans="1:3">
      <c r="A6828" s="5">
        <v>6826</v>
      </c>
      <c r="B6828" s="53"/>
      <c r="C6828" s="53"/>
    </row>
    <row r="6829" spans="1:3">
      <c r="A6829" s="5">
        <v>6827</v>
      </c>
      <c r="B6829" s="53"/>
      <c r="C6829" s="53"/>
    </row>
    <row r="6830" spans="1:3">
      <c r="A6830" s="5">
        <v>6828</v>
      </c>
      <c r="B6830" s="53"/>
      <c r="C6830" s="53"/>
    </row>
    <row r="6831" spans="1:3">
      <c r="A6831" s="5">
        <v>6829</v>
      </c>
      <c r="B6831" s="53"/>
      <c r="C6831" s="53"/>
    </row>
    <row r="6832" spans="1:3">
      <c r="A6832" s="5">
        <v>6830</v>
      </c>
      <c r="B6832" s="53"/>
      <c r="C6832" s="53"/>
    </row>
    <row r="6833" spans="1:3">
      <c r="A6833" s="5">
        <v>6831</v>
      </c>
      <c r="B6833" s="53"/>
      <c r="C6833" s="53"/>
    </row>
    <row r="6834" spans="1:3">
      <c r="A6834" s="5">
        <v>6832</v>
      </c>
      <c r="B6834" s="53"/>
      <c r="C6834" s="53"/>
    </row>
    <row r="6835" spans="1:3">
      <c r="A6835" s="5">
        <v>6833</v>
      </c>
      <c r="B6835" s="53"/>
      <c r="C6835" s="53"/>
    </row>
    <row r="6836" spans="1:3">
      <c r="A6836" s="5">
        <v>6834</v>
      </c>
      <c r="B6836" s="53"/>
      <c r="C6836" s="53"/>
    </row>
    <row r="6837" spans="1:3">
      <c r="A6837" s="5">
        <v>6835</v>
      </c>
      <c r="B6837" s="53"/>
      <c r="C6837" s="53"/>
    </row>
    <row r="6838" spans="1:3">
      <c r="A6838" s="5">
        <v>6836</v>
      </c>
      <c r="B6838" s="53"/>
      <c r="C6838" s="53"/>
    </row>
    <row r="6839" spans="1:3">
      <c r="A6839" s="5">
        <v>6837</v>
      </c>
      <c r="B6839" s="53"/>
      <c r="C6839" s="53"/>
    </row>
    <row r="6840" spans="1:3">
      <c r="A6840" s="5">
        <v>6838</v>
      </c>
      <c r="B6840" s="53"/>
      <c r="C6840" s="53"/>
    </row>
    <row r="6841" spans="1:3">
      <c r="A6841" s="5">
        <v>6839</v>
      </c>
      <c r="B6841" s="53"/>
      <c r="C6841" s="53"/>
    </row>
    <row r="6842" spans="1:3">
      <c r="A6842" s="5">
        <v>6840</v>
      </c>
      <c r="B6842" s="53"/>
      <c r="C6842" s="53"/>
    </row>
    <row r="6843" spans="1:3">
      <c r="A6843" s="5">
        <v>6841</v>
      </c>
      <c r="B6843" s="53"/>
      <c r="C6843" s="53"/>
    </row>
    <row r="6844" spans="1:3">
      <c r="A6844" s="5">
        <v>6842</v>
      </c>
      <c r="B6844" s="53"/>
      <c r="C6844" s="53"/>
    </row>
    <row r="6845" spans="1:3">
      <c r="A6845" s="5">
        <v>6843</v>
      </c>
      <c r="B6845" s="53"/>
      <c r="C6845" s="53"/>
    </row>
    <row r="6846" spans="1:3">
      <c r="A6846" s="5">
        <v>6844</v>
      </c>
      <c r="B6846" s="53"/>
      <c r="C6846" s="53"/>
    </row>
    <row r="6847" spans="1:3">
      <c r="A6847" s="5">
        <v>6845</v>
      </c>
      <c r="B6847" s="53"/>
      <c r="C6847" s="53"/>
    </row>
    <row r="6848" spans="1:3">
      <c r="A6848" s="5">
        <v>6846</v>
      </c>
      <c r="B6848" s="53"/>
      <c r="C6848" s="53"/>
    </row>
    <row r="6849" spans="1:3">
      <c r="A6849" s="5">
        <v>6847</v>
      </c>
      <c r="B6849" s="53"/>
      <c r="C6849" s="53"/>
    </row>
    <row r="6850" spans="1:3">
      <c r="A6850" s="5">
        <v>6848</v>
      </c>
      <c r="B6850" s="53"/>
      <c r="C6850" s="53"/>
    </row>
    <row r="6851" spans="1:3">
      <c r="A6851" s="5">
        <v>6849</v>
      </c>
      <c r="B6851" s="53"/>
      <c r="C6851" s="53"/>
    </row>
    <row r="6852" spans="1:3">
      <c r="A6852" s="5">
        <v>6850</v>
      </c>
      <c r="B6852" s="53"/>
      <c r="C6852" s="53"/>
    </row>
    <row r="6853" spans="1:3">
      <c r="A6853" s="5">
        <v>6851</v>
      </c>
      <c r="B6853" s="53"/>
      <c r="C6853" s="53"/>
    </row>
    <row r="6854" spans="1:3">
      <c r="A6854" s="5">
        <v>6852</v>
      </c>
      <c r="B6854" s="53"/>
      <c r="C6854" s="53"/>
    </row>
    <row r="6855" spans="1:3">
      <c r="A6855" s="5">
        <v>6853</v>
      </c>
      <c r="B6855" s="53"/>
      <c r="C6855" s="53"/>
    </row>
    <row r="6856" spans="1:3">
      <c r="A6856" s="5">
        <v>6854</v>
      </c>
      <c r="B6856" s="53"/>
      <c r="C6856" s="53"/>
    </row>
    <row r="6857" spans="1:3">
      <c r="A6857" s="5">
        <v>6855</v>
      </c>
      <c r="B6857" s="53"/>
      <c r="C6857" s="53"/>
    </row>
    <row r="6858" spans="1:3">
      <c r="A6858" s="5">
        <v>6856</v>
      </c>
      <c r="B6858" s="53"/>
      <c r="C6858" s="53"/>
    </row>
    <row r="6859" spans="1:3">
      <c r="A6859" s="5">
        <v>6857</v>
      </c>
      <c r="B6859" s="53"/>
      <c r="C6859" s="53"/>
    </row>
    <row r="6860" spans="1:3">
      <c r="A6860" s="5">
        <v>6858</v>
      </c>
      <c r="B6860" s="53"/>
      <c r="C6860" s="53"/>
    </row>
    <row r="6861" spans="1:3">
      <c r="A6861" s="5">
        <v>6859</v>
      </c>
      <c r="B6861" s="53"/>
      <c r="C6861" s="53"/>
    </row>
    <row r="6862" spans="1:3">
      <c r="A6862" s="5">
        <v>6860</v>
      </c>
      <c r="B6862" s="53"/>
      <c r="C6862" s="53"/>
    </row>
    <row r="6863" spans="1:3">
      <c r="A6863" s="5">
        <v>6861</v>
      </c>
      <c r="B6863" s="53"/>
      <c r="C6863" s="53"/>
    </row>
    <row r="6864" spans="1:3">
      <c r="A6864" s="5">
        <v>6862</v>
      </c>
      <c r="B6864" s="53"/>
      <c r="C6864" s="53"/>
    </row>
    <row r="6865" spans="1:3">
      <c r="A6865" s="5">
        <v>6863</v>
      </c>
      <c r="B6865" s="53"/>
      <c r="C6865" s="53"/>
    </row>
    <row r="6866" spans="1:3">
      <c r="A6866" s="5">
        <v>6864</v>
      </c>
      <c r="B6866" s="53"/>
      <c r="C6866" s="53"/>
    </row>
    <row r="6867" spans="1:3">
      <c r="A6867" s="5">
        <v>6865</v>
      </c>
      <c r="B6867" s="53"/>
      <c r="C6867" s="53"/>
    </row>
    <row r="6868" spans="1:3">
      <c r="A6868" s="5">
        <v>6866</v>
      </c>
      <c r="B6868" s="53"/>
      <c r="C6868" s="53"/>
    </row>
    <row r="6869" spans="1:3">
      <c r="A6869" s="5">
        <v>6867</v>
      </c>
      <c r="B6869" s="53"/>
      <c r="C6869" s="53"/>
    </row>
    <row r="6870" spans="1:3">
      <c r="A6870" s="5">
        <v>6868</v>
      </c>
      <c r="B6870" s="53"/>
      <c r="C6870" s="53"/>
    </row>
    <row r="6871" spans="1:3">
      <c r="A6871" s="5">
        <v>6869</v>
      </c>
      <c r="B6871" s="53"/>
      <c r="C6871" s="53"/>
    </row>
    <row r="6872" spans="1:3">
      <c r="A6872" s="5">
        <v>6870</v>
      </c>
      <c r="B6872" s="53"/>
      <c r="C6872" s="53"/>
    </row>
    <row r="6873" spans="1:3">
      <c r="A6873" s="5">
        <v>6871</v>
      </c>
      <c r="B6873" s="53"/>
      <c r="C6873" s="53"/>
    </row>
    <row r="6874" spans="1:3">
      <c r="A6874" s="5">
        <v>6872</v>
      </c>
      <c r="B6874" s="53"/>
      <c r="C6874" s="53"/>
    </row>
    <row r="6875" spans="1:3">
      <c r="A6875" s="5">
        <v>6873</v>
      </c>
      <c r="B6875" s="53"/>
      <c r="C6875" s="53"/>
    </row>
    <row r="6876" spans="1:3">
      <c r="A6876" s="5">
        <v>6874</v>
      </c>
      <c r="B6876" s="53"/>
      <c r="C6876" s="53"/>
    </row>
    <row r="6877" spans="1:3">
      <c r="A6877" s="5">
        <v>6875</v>
      </c>
      <c r="B6877" s="53"/>
      <c r="C6877" s="53"/>
    </row>
    <row r="6878" spans="1:3">
      <c r="A6878" s="5">
        <v>6876</v>
      </c>
      <c r="B6878" s="53"/>
      <c r="C6878" s="53"/>
    </row>
    <row r="6879" spans="1:3">
      <c r="A6879" s="5">
        <v>6877</v>
      </c>
      <c r="B6879" s="53"/>
      <c r="C6879" s="53"/>
    </row>
    <row r="6880" spans="1:3">
      <c r="A6880" s="5">
        <v>6878</v>
      </c>
      <c r="B6880" s="53"/>
      <c r="C6880" s="53"/>
    </row>
    <row r="6881" spans="1:3">
      <c r="A6881" s="5">
        <v>6879</v>
      </c>
      <c r="B6881" s="53"/>
      <c r="C6881" s="53"/>
    </row>
    <row r="6882" spans="1:3">
      <c r="A6882" s="5">
        <v>6880</v>
      </c>
      <c r="B6882" s="53"/>
      <c r="C6882" s="53"/>
    </row>
    <row r="6883" spans="1:3">
      <c r="A6883" s="5">
        <v>6881</v>
      </c>
      <c r="B6883" s="53"/>
      <c r="C6883" s="53"/>
    </row>
    <row r="6884" spans="1:3">
      <c r="A6884" s="5">
        <v>6882</v>
      </c>
      <c r="B6884" s="53"/>
      <c r="C6884" s="53"/>
    </row>
    <row r="6885" spans="1:3">
      <c r="A6885" s="5">
        <v>6883</v>
      </c>
      <c r="B6885" s="53"/>
      <c r="C6885" s="53"/>
    </row>
    <row r="6886" spans="1:3">
      <c r="A6886" s="5">
        <v>6884</v>
      </c>
      <c r="B6886" s="53"/>
      <c r="C6886" s="53"/>
    </row>
    <row r="6887" spans="1:3">
      <c r="A6887" s="5">
        <v>6885</v>
      </c>
      <c r="B6887" s="53"/>
      <c r="C6887" s="53"/>
    </row>
    <row r="6888" spans="1:3">
      <c r="A6888" s="5">
        <v>6886</v>
      </c>
      <c r="B6888" s="53"/>
      <c r="C6888" s="53"/>
    </row>
    <row r="6889" spans="1:3">
      <c r="A6889" s="5">
        <v>6887</v>
      </c>
      <c r="B6889" s="53"/>
      <c r="C6889" s="53"/>
    </row>
    <row r="6890" spans="1:3">
      <c r="A6890" s="5">
        <v>6888</v>
      </c>
      <c r="B6890" s="53"/>
      <c r="C6890" s="53"/>
    </row>
    <row r="6891" spans="1:3">
      <c r="A6891" s="5">
        <v>6889</v>
      </c>
      <c r="B6891" s="53"/>
      <c r="C6891" s="53"/>
    </row>
    <row r="6892" spans="1:3">
      <c r="A6892" s="5">
        <v>6890</v>
      </c>
      <c r="B6892" s="53"/>
      <c r="C6892" s="53"/>
    </row>
    <row r="6893" spans="1:3">
      <c r="A6893" s="5">
        <v>6891</v>
      </c>
      <c r="B6893" s="53"/>
      <c r="C6893" s="53"/>
    </row>
    <row r="6894" spans="1:3">
      <c r="A6894" s="5">
        <v>6892</v>
      </c>
      <c r="B6894" s="53"/>
      <c r="C6894" s="53"/>
    </row>
    <row r="6895" spans="1:3">
      <c r="A6895" s="5">
        <v>6893</v>
      </c>
      <c r="B6895" s="53"/>
      <c r="C6895" s="53"/>
    </row>
    <row r="6896" spans="1:3">
      <c r="A6896" s="5">
        <v>6894</v>
      </c>
      <c r="B6896" s="53"/>
      <c r="C6896" s="53"/>
    </row>
    <row r="6897" spans="1:3">
      <c r="A6897" s="5">
        <v>6895</v>
      </c>
      <c r="B6897" s="53"/>
      <c r="C6897" s="53"/>
    </row>
    <row r="6898" spans="1:3">
      <c r="A6898" s="5">
        <v>6896</v>
      </c>
      <c r="B6898" s="53"/>
      <c r="C6898" s="53"/>
    </row>
    <row r="6899" spans="1:3">
      <c r="A6899" s="5">
        <v>6897</v>
      </c>
      <c r="B6899" s="53"/>
      <c r="C6899" s="53"/>
    </row>
    <row r="6900" spans="1:3">
      <c r="A6900" s="5">
        <v>6898</v>
      </c>
      <c r="B6900" s="53"/>
      <c r="C6900" s="53"/>
    </row>
    <row r="6901" spans="1:3">
      <c r="A6901" s="5">
        <v>6899</v>
      </c>
      <c r="B6901" s="53"/>
      <c r="C6901" s="53"/>
    </row>
    <row r="6902" spans="1:3">
      <c r="A6902" s="5">
        <v>6900</v>
      </c>
      <c r="B6902" s="53"/>
      <c r="C6902" s="53"/>
    </row>
    <row r="6903" spans="1:3">
      <c r="A6903" s="5">
        <v>6901</v>
      </c>
      <c r="B6903" s="53"/>
      <c r="C6903" s="53"/>
    </row>
    <row r="6904" spans="1:3">
      <c r="A6904" s="5">
        <v>6902</v>
      </c>
      <c r="B6904" s="53"/>
      <c r="C6904" s="53"/>
    </row>
    <row r="6905" spans="1:3">
      <c r="A6905" s="5">
        <v>6903</v>
      </c>
      <c r="B6905" s="53"/>
      <c r="C6905" s="53"/>
    </row>
    <row r="6906" spans="1:3">
      <c r="A6906" s="5">
        <v>6904</v>
      </c>
      <c r="B6906" s="53"/>
      <c r="C6906" s="53"/>
    </row>
    <row r="6907" spans="1:3">
      <c r="A6907" s="5">
        <v>6905</v>
      </c>
      <c r="B6907" s="53"/>
      <c r="C6907" s="53"/>
    </row>
    <row r="6908" spans="1:3">
      <c r="A6908" s="5">
        <v>6906</v>
      </c>
      <c r="B6908" s="53"/>
      <c r="C6908" s="53"/>
    </row>
    <row r="6909" spans="1:3">
      <c r="A6909" s="5">
        <v>6907</v>
      </c>
      <c r="B6909" s="53"/>
      <c r="C6909" s="53"/>
    </row>
    <row r="6910" spans="1:3">
      <c r="A6910" s="5">
        <v>6908</v>
      </c>
      <c r="B6910" s="53"/>
      <c r="C6910" s="53"/>
    </row>
    <row r="6911" spans="1:3">
      <c r="A6911" s="5">
        <v>6909</v>
      </c>
      <c r="B6911" s="53"/>
      <c r="C6911" s="53"/>
    </row>
    <row r="6912" spans="1:3">
      <c r="A6912" s="5">
        <v>6910</v>
      </c>
      <c r="B6912" s="53"/>
      <c r="C6912" s="53"/>
    </row>
    <row r="6913" spans="1:3">
      <c r="A6913" s="5">
        <v>6911</v>
      </c>
      <c r="B6913" s="53"/>
      <c r="C6913" s="53"/>
    </row>
    <row r="6914" spans="1:3">
      <c r="A6914" s="5">
        <v>6912</v>
      </c>
      <c r="B6914" s="53"/>
      <c r="C6914" s="53"/>
    </row>
    <row r="6915" spans="1:3">
      <c r="A6915" s="5">
        <v>6913</v>
      </c>
      <c r="B6915" s="53"/>
      <c r="C6915" s="53"/>
    </row>
    <row r="6916" spans="1:3">
      <c r="A6916" s="5">
        <v>6914</v>
      </c>
      <c r="B6916" s="53"/>
      <c r="C6916" s="53"/>
    </row>
    <row r="6917" spans="1:3">
      <c r="A6917" s="5">
        <v>6915</v>
      </c>
      <c r="B6917" s="53"/>
      <c r="C6917" s="53"/>
    </row>
    <row r="6918" spans="1:3">
      <c r="A6918" s="5">
        <v>6916</v>
      </c>
      <c r="B6918" s="53"/>
      <c r="C6918" s="53"/>
    </row>
    <row r="6919" spans="1:3">
      <c r="A6919" s="5">
        <v>6917</v>
      </c>
      <c r="B6919" s="53"/>
      <c r="C6919" s="53"/>
    </row>
    <row r="6920" spans="1:3">
      <c r="A6920" s="5">
        <v>6918</v>
      </c>
      <c r="B6920" s="53"/>
      <c r="C6920" s="53"/>
    </row>
    <row r="6921" spans="1:3">
      <c r="A6921" s="5">
        <v>6919</v>
      </c>
      <c r="B6921" s="53"/>
      <c r="C6921" s="53"/>
    </row>
    <row r="6922" spans="1:3">
      <c r="A6922" s="5">
        <v>6920</v>
      </c>
      <c r="B6922" s="53"/>
      <c r="C6922" s="53"/>
    </row>
    <row r="6923" spans="1:3">
      <c r="A6923" s="5">
        <v>6921</v>
      </c>
      <c r="B6923" s="53"/>
      <c r="C6923" s="53"/>
    </row>
    <row r="6924" spans="1:3">
      <c r="A6924" s="5">
        <v>6922</v>
      </c>
      <c r="B6924" s="53"/>
      <c r="C6924" s="53"/>
    </row>
    <row r="6925" spans="1:3">
      <c r="A6925" s="5">
        <v>6923</v>
      </c>
      <c r="B6925" s="53"/>
      <c r="C6925" s="53"/>
    </row>
    <row r="6926" spans="1:3">
      <c r="A6926" s="5">
        <v>6924</v>
      </c>
      <c r="B6926" s="53"/>
      <c r="C6926" s="53"/>
    </row>
    <row r="6927" spans="1:3">
      <c r="A6927" s="5">
        <v>6925</v>
      </c>
      <c r="B6927" s="53"/>
      <c r="C6927" s="53"/>
    </row>
    <row r="6928" spans="1:3">
      <c r="A6928" s="5">
        <v>6926</v>
      </c>
      <c r="B6928" s="53"/>
      <c r="C6928" s="53"/>
    </row>
    <row r="6929" spans="1:3">
      <c r="A6929" s="5">
        <v>6927</v>
      </c>
      <c r="B6929" s="53"/>
      <c r="C6929" s="53"/>
    </row>
    <row r="6930" spans="1:3">
      <c r="A6930" s="5">
        <v>6928</v>
      </c>
      <c r="B6930" s="53"/>
      <c r="C6930" s="53"/>
    </row>
    <row r="6931" spans="1:3">
      <c r="A6931" s="5">
        <v>6929</v>
      </c>
      <c r="B6931" s="53"/>
      <c r="C6931" s="53"/>
    </row>
    <row r="6932" spans="1:3">
      <c r="A6932" s="5">
        <v>6930</v>
      </c>
      <c r="B6932" s="53"/>
      <c r="C6932" s="53"/>
    </row>
    <row r="6933" spans="1:3">
      <c r="A6933" s="5">
        <v>6931</v>
      </c>
      <c r="B6933" s="53"/>
      <c r="C6933" s="53"/>
    </row>
    <row r="6934" spans="1:3">
      <c r="A6934" s="5">
        <v>6932</v>
      </c>
      <c r="B6934" s="53"/>
      <c r="C6934" s="53"/>
    </row>
    <row r="6935" spans="1:3">
      <c r="A6935" s="5">
        <v>6933</v>
      </c>
      <c r="B6935" s="53"/>
      <c r="C6935" s="53"/>
    </row>
    <row r="6936" spans="1:3">
      <c r="A6936" s="5">
        <v>6934</v>
      </c>
      <c r="B6936" s="53"/>
      <c r="C6936" s="53"/>
    </row>
    <row r="6937" spans="1:3">
      <c r="A6937" s="5">
        <v>6935</v>
      </c>
      <c r="B6937" s="53"/>
      <c r="C6937" s="53"/>
    </row>
    <row r="6938" spans="1:3">
      <c r="A6938" s="5">
        <v>6936</v>
      </c>
      <c r="B6938" s="53"/>
      <c r="C6938" s="53"/>
    </row>
    <row r="6939" spans="1:3">
      <c r="A6939" s="5">
        <v>6937</v>
      </c>
      <c r="B6939" s="53"/>
      <c r="C6939" s="53"/>
    </row>
    <row r="6940" spans="1:3">
      <c r="A6940" s="5">
        <v>6938</v>
      </c>
      <c r="B6940" s="53"/>
      <c r="C6940" s="53"/>
    </row>
    <row r="6941" spans="1:3">
      <c r="A6941" s="5">
        <v>6939</v>
      </c>
      <c r="B6941" s="53"/>
      <c r="C6941" s="53"/>
    </row>
    <row r="6942" spans="1:3">
      <c r="A6942" s="5">
        <v>6940</v>
      </c>
      <c r="B6942" s="53"/>
      <c r="C6942" s="53"/>
    </row>
    <row r="6943" spans="1:3">
      <c r="A6943" s="5">
        <v>6941</v>
      </c>
      <c r="B6943" s="53"/>
      <c r="C6943" s="53"/>
    </row>
    <row r="6944" spans="1:3">
      <c r="A6944" s="5">
        <v>6942</v>
      </c>
      <c r="B6944" s="53"/>
      <c r="C6944" s="53"/>
    </row>
    <row r="6945" spans="1:3">
      <c r="A6945" s="5">
        <v>6943</v>
      </c>
      <c r="B6945" s="53"/>
      <c r="C6945" s="53"/>
    </row>
    <row r="6946" spans="1:3">
      <c r="A6946" s="5">
        <v>6944</v>
      </c>
      <c r="B6946" s="53"/>
      <c r="C6946" s="53"/>
    </row>
    <row r="6947" spans="1:3">
      <c r="A6947" s="5">
        <v>6945</v>
      </c>
      <c r="B6947" s="53"/>
      <c r="C6947" s="53"/>
    </row>
    <row r="6948" spans="1:3">
      <c r="A6948" s="5">
        <v>6946</v>
      </c>
      <c r="B6948" s="53"/>
      <c r="C6948" s="53"/>
    </row>
    <row r="6949" spans="1:3">
      <c r="A6949" s="5">
        <v>6947</v>
      </c>
      <c r="B6949" s="53"/>
      <c r="C6949" s="53"/>
    </row>
    <row r="6950" spans="1:3">
      <c r="A6950" s="5">
        <v>6948</v>
      </c>
      <c r="B6950" s="53"/>
      <c r="C6950" s="53"/>
    </row>
    <row r="6951" spans="1:3">
      <c r="A6951" s="5">
        <v>6949</v>
      </c>
      <c r="B6951" s="53"/>
      <c r="C6951" s="53"/>
    </row>
    <row r="6952" spans="1:3">
      <c r="A6952" s="5">
        <v>6950</v>
      </c>
      <c r="B6952" s="53"/>
      <c r="C6952" s="53"/>
    </row>
    <row r="6953" spans="1:3">
      <c r="A6953" s="5">
        <v>6951</v>
      </c>
      <c r="B6953" s="53"/>
      <c r="C6953" s="53"/>
    </row>
    <row r="6954" spans="1:3">
      <c r="A6954" s="5">
        <v>6952</v>
      </c>
      <c r="B6954" s="53"/>
      <c r="C6954" s="53"/>
    </row>
    <row r="6955" spans="1:3">
      <c r="A6955" s="5">
        <v>6953</v>
      </c>
      <c r="B6955" s="53"/>
      <c r="C6955" s="53"/>
    </row>
    <row r="6956" spans="1:3">
      <c r="A6956" s="5">
        <v>6954</v>
      </c>
      <c r="B6956" s="53"/>
      <c r="C6956" s="53"/>
    </row>
    <row r="6957" spans="1:3">
      <c r="A6957" s="5">
        <v>6955</v>
      </c>
      <c r="B6957" s="53"/>
      <c r="C6957" s="53"/>
    </row>
    <row r="6958" spans="1:3">
      <c r="A6958" s="5">
        <v>6956</v>
      </c>
      <c r="B6958" s="53"/>
      <c r="C6958" s="53"/>
    </row>
    <row r="6959" spans="1:3">
      <c r="A6959" s="5">
        <v>6957</v>
      </c>
      <c r="B6959" s="53"/>
      <c r="C6959" s="53"/>
    </row>
    <row r="6960" spans="1:3">
      <c r="A6960" s="5">
        <v>6958</v>
      </c>
      <c r="B6960" s="53"/>
      <c r="C6960" s="53"/>
    </row>
    <row r="6961" spans="1:3">
      <c r="A6961" s="5">
        <v>6959</v>
      </c>
      <c r="B6961" s="53"/>
      <c r="C6961" s="53"/>
    </row>
    <row r="6962" spans="1:3">
      <c r="A6962" s="5">
        <v>6960</v>
      </c>
      <c r="B6962" s="53"/>
      <c r="C6962" s="53"/>
    </row>
    <row r="6963" spans="1:3">
      <c r="A6963" s="5">
        <v>6961</v>
      </c>
      <c r="B6963" s="53"/>
      <c r="C6963" s="53"/>
    </row>
    <row r="6964" spans="1:3">
      <c r="A6964" s="5">
        <v>6962</v>
      </c>
      <c r="B6964" s="53"/>
      <c r="C6964" s="53"/>
    </row>
    <row r="6965" spans="1:3">
      <c r="A6965" s="5">
        <v>6963</v>
      </c>
      <c r="B6965" s="53"/>
      <c r="C6965" s="53"/>
    </row>
    <row r="6966" spans="1:3">
      <c r="A6966" s="5">
        <v>6964</v>
      </c>
      <c r="B6966" s="53"/>
      <c r="C6966" s="53"/>
    </row>
    <row r="6967" spans="1:3">
      <c r="A6967" s="5">
        <v>6965</v>
      </c>
      <c r="B6967" s="53"/>
      <c r="C6967" s="53"/>
    </row>
    <row r="6968" spans="1:3">
      <c r="A6968" s="5">
        <v>6966</v>
      </c>
      <c r="B6968" s="53"/>
      <c r="C6968" s="53"/>
    </row>
    <row r="6969" spans="1:3">
      <c r="A6969" s="5">
        <v>6967</v>
      </c>
      <c r="B6969" s="53"/>
      <c r="C6969" s="53"/>
    </row>
    <row r="6970" spans="1:3">
      <c r="A6970" s="5">
        <v>6968</v>
      </c>
      <c r="B6970" s="53"/>
      <c r="C6970" s="53"/>
    </row>
    <row r="6971" spans="1:3">
      <c r="A6971" s="5">
        <v>6969</v>
      </c>
      <c r="B6971" s="53"/>
      <c r="C6971" s="53"/>
    </row>
    <row r="6972" spans="1:3">
      <c r="A6972" s="5">
        <v>6970</v>
      </c>
      <c r="B6972" s="53"/>
      <c r="C6972" s="53"/>
    </row>
    <row r="6973" spans="1:3">
      <c r="A6973" s="5">
        <v>6971</v>
      </c>
      <c r="B6973" s="53"/>
      <c r="C6973" s="53"/>
    </row>
    <row r="6974" spans="1:3">
      <c r="A6974" s="5">
        <v>6972</v>
      </c>
      <c r="B6974" s="53"/>
      <c r="C6974" s="53"/>
    </row>
    <row r="6975" spans="1:3">
      <c r="A6975" s="5">
        <v>6973</v>
      </c>
      <c r="B6975" s="53"/>
      <c r="C6975" s="53"/>
    </row>
    <row r="6976" spans="1:3">
      <c r="A6976" s="5">
        <v>6974</v>
      </c>
      <c r="B6976" s="53"/>
      <c r="C6976" s="53"/>
    </row>
    <row r="6977" spans="1:3">
      <c r="A6977" s="5">
        <v>6975</v>
      </c>
      <c r="B6977" s="53"/>
      <c r="C6977" s="53"/>
    </row>
    <row r="6978" spans="1:3">
      <c r="A6978" s="5">
        <v>6976</v>
      </c>
      <c r="B6978" s="53"/>
      <c r="C6978" s="53"/>
    </row>
    <row r="6979" spans="1:3">
      <c r="A6979" s="5">
        <v>6977</v>
      </c>
      <c r="B6979" s="53"/>
      <c r="C6979" s="53"/>
    </row>
    <row r="6980" spans="1:3">
      <c r="A6980" s="5">
        <v>6978</v>
      </c>
      <c r="B6980" s="53"/>
      <c r="C6980" s="53"/>
    </row>
    <row r="6981" spans="1:3">
      <c r="A6981" s="5">
        <v>6979</v>
      </c>
      <c r="B6981" s="53"/>
      <c r="C6981" s="53"/>
    </row>
    <row r="6982" spans="1:3">
      <c r="A6982" s="5">
        <v>6980</v>
      </c>
      <c r="B6982" s="53"/>
      <c r="C6982" s="53"/>
    </row>
    <row r="6983" spans="1:3">
      <c r="A6983" s="5">
        <v>6981</v>
      </c>
      <c r="B6983" s="53"/>
      <c r="C6983" s="53"/>
    </row>
    <row r="6984" spans="1:3">
      <c r="A6984" s="5">
        <v>6982</v>
      </c>
      <c r="B6984" s="53"/>
      <c r="C6984" s="53"/>
    </row>
    <row r="6985" spans="1:3">
      <c r="A6985" s="5">
        <v>6983</v>
      </c>
      <c r="B6985" s="53"/>
      <c r="C6985" s="53"/>
    </row>
    <row r="6986" spans="1:3">
      <c r="A6986" s="5">
        <v>6984</v>
      </c>
      <c r="B6986" s="53"/>
      <c r="C6986" s="53"/>
    </row>
    <row r="6987" spans="1:3">
      <c r="A6987" s="5">
        <v>6985</v>
      </c>
      <c r="B6987" s="53"/>
      <c r="C6987" s="53"/>
    </row>
    <row r="6988" spans="1:3">
      <c r="A6988" s="5">
        <v>6986</v>
      </c>
      <c r="B6988" s="53"/>
      <c r="C6988" s="53"/>
    </row>
    <row r="6989" spans="1:3">
      <c r="A6989" s="5">
        <v>6987</v>
      </c>
      <c r="B6989" s="53"/>
      <c r="C6989" s="53"/>
    </row>
    <row r="6990" spans="1:3">
      <c r="A6990" s="5">
        <v>6988</v>
      </c>
      <c r="B6990" s="53"/>
      <c r="C6990" s="53"/>
    </row>
    <row r="6991" spans="1:3">
      <c r="A6991" s="5">
        <v>6989</v>
      </c>
      <c r="B6991" s="53"/>
      <c r="C6991" s="53"/>
    </row>
    <row r="6992" spans="1:3">
      <c r="A6992" s="5">
        <v>6990</v>
      </c>
      <c r="B6992" s="53"/>
      <c r="C6992" s="53"/>
    </row>
    <row r="6993" spans="1:3">
      <c r="A6993" s="5">
        <v>6991</v>
      </c>
      <c r="B6993" s="53"/>
      <c r="C6993" s="53"/>
    </row>
    <row r="6994" spans="1:3">
      <c r="A6994" s="5">
        <v>6992</v>
      </c>
      <c r="B6994" s="53"/>
      <c r="C6994" s="53"/>
    </row>
    <row r="6995" spans="1:3">
      <c r="A6995" s="5">
        <v>6993</v>
      </c>
      <c r="B6995" s="53"/>
      <c r="C6995" s="53"/>
    </row>
    <row r="6996" spans="1:3">
      <c r="A6996" s="5">
        <v>6994</v>
      </c>
      <c r="B6996" s="53"/>
      <c r="C6996" s="53"/>
    </row>
    <row r="6997" spans="1:3">
      <c r="A6997" s="5">
        <v>6995</v>
      </c>
      <c r="B6997" s="53"/>
      <c r="C6997" s="53"/>
    </row>
    <row r="6998" spans="1:3">
      <c r="A6998" s="5">
        <v>6996</v>
      </c>
      <c r="B6998" s="53"/>
      <c r="C6998" s="53"/>
    </row>
    <row r="6999" spans="1:3">
      <c r="A6999" s="5">
        <v>6997</v>
      </c>
      <c r="B6999" s="53"/>
      <c r="C6999" s="53"/>
    </row>
    <row r="7000" spans="1:3">
      <c r="A7000" s="5">
        <v>6998</v>
      </c>
      <c r="B7000" s="53"/>
      <c r="C7000" s="53"/>
    </row>
    <row r="7001" spans="1:3">
      <c r="A7001" s="5">
        <v>6999</v>
      </c>
      <c r="B7001" s="53"/>
      <c r="C7001" s="53"/>
    </row>
    <row r="7002" spans="1:3">
      <c r="A7002" s="5">
        <v>7000</v>
      </c>
      <c r="B7002" s="53"/>
      <c r="C7002" s="53"/>
    </row>
    <row r="7003" spans="1:3">
      <c r="A7003" s="5">
        <v>7001</v>
      </c>
      <c r="B7003" s="53"/>
      <c r="C7003" s="53"/>
    </row>
    <row r="7004" spans="1:3">
      <c r="A7004" s="5">
        <v>7002</v>
      </c>
      <c r="B7004" s="53"/>
      <c r="C7004" s="53"/>
    </row>
    <row r="7005" spans="1:3">
      <c r="A7005" s="5">
        <v>7003</v>
      </c>
      <c r="B7005" s="53"/>
      <c r="C7005" s="53"/>
    </row>
    <row r="7006" spans="1:3">
      <c r="A7006" s="5">
        <v>7004</v>
      </c>
      <c r="B7006" s="53"/>
      <c r="C7006" s="53"/>
    </row>
    <row r="7007" spans="1:3">
      <c r="A7007" s="5">
        <v>7005</v>
      </c>
      <c r="B7007" s="53"/>
      <c r="C7007" s="53"/>
    </row>
    <row r="7008" spans="1:3">
      <c r="A7008" s="5">
        <v>7006</v>
      </c>
      <c r="B7008" s="53"/>
      <c r="C7008" s="53"/>
    </row>
    <row r="7009" spans="1:3">
      <c r="A7009" s="5">
        <v>7007</v>
      </c>
      <c r="B7009" s="53"/>
      <c r="C7009" s="53"/>
    </row>
    <row r="7010" spans="1:3">
      <c r="A7010" s="5">
        <v>7008</v>
      </c>
      <c r="B7010" s="53"/>
      <c r="C7010" s="53"/>
    </row>
    <row r="7011" spans="1:3">
      <c r="A7011" s="5">
        <v>7009</v>
      </c>
      <c r="B7011" s="53"/>
      <c r="C7011" s="53"/>
    </row>
    <row r="7012" spans="1:3">
      <c r="A7012" s="5">
        <v>7010</v>
      </c>
      <c r="B7012" s="53"/>
      <c r="C7012" s="53"/>
    </row>
    <row r="7013" spans="1:3">
      <c r="A7013" s="5">
        <v>7011</v>
      </c>
      <c r="B7013" s="53"/>
      <c r="C7013" s="53"/>
    </row>
    <row r="7014" spans="1:3">
      <c r="A7014" s="5">
        <v>7012</v>
      </c>
      <c r="B7014" s="53"/>
      <c r="C7014" s="53"/>
    </row>
    <row r="7015" spans="1:3">
      <c r="A7015" s="5">
        <v>7013</v>
      </c>
      <c r="B7015" s="53"/>
      <c r="C7015" s="53"/>
    </row>
    <row r="7016" spans="1:3">
      <c r="A7016" s="5">
        <v>7014</v>
      </c>
      <c r="B7016" s="53"/>
      <c r="C7016" s="53"/>
    </row>
    <row r="7017" spans="1:3">
      <c r="A7017" s="5">
        <v>7015</v>
      </c>
      <c r="B7017" s="53"/>
      <c r="C7017" s="53"/>
    </row>
    <row r="7018" spans="1:3">
      <c r="A7018" s="5">
        <v>7016</v>
      </c>
      <c r="B7018" s="53"/>
      <c r="C7018" s="53"/>
    </row>
    <row r="7019" spans="1:3">
      <c r="A7019" s="5">
        <v>7017</v>
      </c>
      <c r="B7019" s="53"/>
      <c r="C7019" s="53"/>
    </row>
    <row r="7020" spans="1:3">
      <c r="A7020" s="5">
        <v>7018</v>
      </c>
      <c r="B7020" s="53"/>
      <c r="C7020" s="53"/>
    </row>
    <row r="7021" spans="1:3">
      <c r="A7021" s="5">
        <v>7019</v>
      </c>
      <c r="B7021" s="53"/>
      <c r="C7021" s="53"/>
    </row>
    <row r="7022" spans="1:3">
      <c r="A7022" s="5">
        <v>7020</v>
      </c>
      <c r="B7022" s="53"/>
      <c r="C7022" s="53"/>
    </row>
    <row r="7023" spans="1:3">
      <c r="A7023" s="5">
        <v>7021</v>
      </c>
      <c r="B7023" s="53"/>
      <c r="C7023" s="53"/>
    </row>
    <row r="7024" spans="1:3">
      <c r="A7024" s="5">
        <v>7022</v>
      </c>
      <c r="B7024" s="53"/>
      <c r="C7024" s="53"/>
    </row>
    <row r="7025" spans="1:3">
      <c r="A7025" s="5">
        <v>7023</v>
      </c>
      <c r="B7025" s="53"/>
      <c r="C7025" s="53"/>
    </row>
    <row r="7026" spans="1:3">
      <c r="A7026" s="5">
        <v>7024</v>
      </c>
      <c r="B7026" s="53"/>
      <c r="C7026" s="53"/>
    </row>
    <row r="7027" spans="1:3">
      <c r="A7027" s="5">
        <v>7025</v>
      </c>
      <c r="B7027" s="53"/>
      <c r="C7027" s="53"/>
    </row>
    <row r="7028" spans="1:3">
      <c r="A7028" s="5">
        <v>7026</v>
      </c>
      <c r="B7028" s="53"/>
      <c r="C7028" s="53"/>
    </row>
    <row r="7029" spans="1:3">
      <c r="A7029" s="5">
        <v>7027</v>
      </c>
      <c r="B7029" s="53"/>
      <c r="C7029" s="53"/>
    </row>
    <row r="7030" spans="1:3">
      <c r="A7030" s="5">
        <v>7028</v>
      </c>
      <c r="B7030" s="53"/>
      <c r="C7030" s="53"/>
    </row>
    <row r="7031" spans="1:3">
      <c r="A7031" s="5">
        <v>7029</v>
      </c>
      <c r="B7031" s="53"/>
      <c r="C7031" s="53"/>
    </row>
    <row r="7032" spans="1:3">
      <c r="A7032" s="5">
        <v>7030</v>
      </c>
      <c r="B7032" s="53"/>
      <c r="C7032" s="53"/>
    </row>
    <row r="7033" spans="1:3">
      <c r="A7033" s="5">
        <v>7031</v>
      </c>
      <c r="B7033" s="53"/>
      <c r="C7033" s="53"/>
    </row>
    <row r="7034" spans="1:3">
      <c r="A7034" s="5">
        <v>7032</v>
      </c>
      <c r="B7034" s="53"/>
      <c r="C7034" s="53"/>
    </row>
    <row r="7035" spans="1:3">
      <c r="A7035" s="5">
        <v>7033</v>
      </c>
      <c r="B7035" s="53"/>
      <c r="C7035" s="53"/>
    </row>
    <row r="7036" spans="1:3">
      <c r="A7036" s="5">
        <v>7034</v>
      </c>
      <c r="B7036" s="53"/>
      <c r="C7036" s="53"/>
    </row>
    <row r="7037" spans="1:3">
      <c r="A7037" s="5">
        <v>7035</v>
      </c>
      <c r="B7037" s="53"/>
      <c r="C7037" s="53"/>
    </row>
    <row r="7038" spans="1:3">
      <c r="A7038" s="5">
        <v>7036</v>
      </c>
      <c r="B7038" s="53"/>
      <c r="C7038" s="53"/>
    </row>
    <row r="7039" spans="1:3">
      <c r="A7039" s="5">
        <v>7037</v>
      </c>
      <c r="B7039" s="53"/>
      <c r="C7039" s="53"/>
    </row>
    <row r="7040" spans="1:3">
      <c r="A7040" s="5">
        <v>7038</v>
      </c>
      <c r="B7040" s="53"/>
      <c r="C7040" s="53"/>
    </row>
    <row r="7041" spans="1:3">
      <c r="A7041" s="5">
        <v>7039</v>
      </c>
      <c r="B7041" s="53"/>
      <c r="C7041" s="53"/>
    </row>
    <row r="7042" spans="1:3">
      <c r="A7042" s="5">
        <v>7040</v>
      </c>
      <c r="B7042" s="53"/>
      <c r="C7042" s="53"/>
    </row>
    <row r="7043" spans="1:3">
      <c r="A7043" s="5">
        <v>7041</v>
      </c>
      <c r="B7043" s="53"/>
      <c r="C7043" s="53"/>
    </row>
    <row r="7044" spans="1:3">
      <c r="A7044" s="5">
        <v>7042</v>
      </c>
      <c r="B7044" s="53"/>
      <c r="C7044" s="53"/>
    </row>
    <row r="7045" spans="1:3">
      <c r="A7045" s="5">
        <v>7043</v>
      </c>
      <c r="B7045" s="53"/>
      <c r="C7045" s="53"/>
    </row>
    <row r="7046" spans="1:3">
      <c r="A7046" s="5">
        <v>7044</v>
      </c>
      <c r="B7046" s="53"/>
      <c r="C7046" s="53"/>
    </row>
    <row r="7047" spans="1:3">
      <c r="A7047" s="5">
        <v>7045</v>
      </c>
      <c r="B7047" s="53"/>
      <c r="C7047" s="53"/>
    </row>
    <row r="7048" spans="1:3">
      <c r="A7048" s="5">
        <v>7046</v>
      </c>
      <c r="B7048" s="53"/>
      <c r="C7048" s="53"/>
    </row>
    <row r="7049" spans="1:3">
      <c r="A7049" s="5">
        <v>7047</v>
      </c>
      <c r="B7049" s="53"/>
      <c r="C7049" s="53"/>
    </row>
    <row r="7050" spans="1:3">
      <c r="A7050" s="5">
        <v>7048</v>
      </c>
      <c r="B7050" s="53"/>
      <c r="C7050" s="53"/>
    </row>
    <row r="7051" spans="1:3">
      <c r="A7051" s="5">
        <v>7049</v>
      </c>
      <c r="B7051" s="53"/>
      <c r="C7051" s="53"/>
    </row>
    <row r="7052" spans="1:3">
      <c r="A7052" s="5">
        <v>7050</v>
      </c>
      <c r="B7052" s="53"/>
      <c r="C7052" s="53"/>
    </row>
    <row r="7053" spans="1:3">
      <c r="A7053" s="5">
        <v>7051</v>
      </c>
      <c r="B7053" s="53"/>
      <c r="C7053" s="53"/>
    </row>
    <row r="7054" spans="1:3">
      <c r="A7054" s="5">
        <v>7052</v>
      </c>
      <c r="B7054" s="53"/>
      <c r="C7054" s="53"/>
    </row>
    <row r="7055" spans="1:3">
      <c r="A7055" s="5">
        <v>7053</v>
      </c>
      <c r="B7055" s="53"/>
      <c r="C7055" s="53"/>
    </row>
    <row r="7056" spans="1:3">
      <c r="A7056" s="5">
        <v>7054</v>
      </c>
      <c r="B7056" s="53"/>
      <c r="C7056" s="53"/>
    </row>
    <row r="7057" spans="1:3">
      <c r="A7057" s="5">
        <v>7055</v>
      </c>
      <c r="B7057" s="53"/>
      <c r="C7057" s="53"/>
    </row>
    <row r="7058" spans="1:3">
      <c r="A7058" s="5">
        <v>7056</v>
      </c>
      <c r="B7058" s="53"/>
      <c r="C7058" s="53"/>
    </row>
    <row r="7059" spans="1:3">
      <c r="A7059" s="5">
        <v>7057</v>
      </c>
      <c r="B7059" s="53"/>
      <c r="C7059" s="53"/>
    </row>
    <row r="7060" spans="1:3">
      <c r="A7060" s="5">
        <v>7058</v>
      </c>
      <c r="B7060" s="53"/>
      <c r="C7060" s="53"/>
    </row>
    <row r="7061" spans="1:3">
      <c r="A7061" s="5">
        <v>7059</v>
      </c>
      <c r="B7061" s="53"/>
      <c r="C7061" s="53"/>
    </row>
    <row r="7062" spans="1:3">
      <c r="A7062" s="5">
        <v>7060</v>
      </c>
      <c r="B7062" s="53"/>
      <c r="C7062" s="53"/>
    </row>
    <row r="7063" spans="1:3">
      <c r="A7063" s="5">
        <v>7061</v>
      </c>
      <c r="B7063" s="53"/>
      <c r="C7063" s="53"/>
    </row>
    <row r="7064" spans="1:3">
      <c r="A7064" s="5">
        <v>7062</v>
      </c>
      <c r="B7064" s="53"/>
      <c r="C7064" s="53"/>
    </row>
    <row r="7065" spans="1:3">
      <c r="A7065" s="5">
        <v>7063</v>
      </c>
      <c r="B7065" s="53"/>
      <c r="C7065" s="53"/>
    </row>
    <row r="7066" spans="1:3">
      <c r="A7066" s="5">
        <v>7064</v>
      </c>
      <c r="B7066" s="53"/>
      <c r="C7066" s="53"/>
    </row>
    <row r="7067" spans="1:3">
      <c r="A7067" s="5">
        <v>7065</v>
      </c>
      <c r="B7067" s="53"/>
      <c r="C7067" s="53"/>
    </row>
    <row r="7068" spans="1:3">
      <c r="A7068" s="5">
        <v>7066</v>
      </c>
      <c r="B7068" s="53"/>
      <c r="C7068" s="53"/>
    </row>
    <row r="7069" spans="1:3">
      <c r="A7069" s="5">
        <v>7067</v>
      </c>
      <c r="B7069" s="53"/>
      <c r="C7069" s="53"/>
    </row>
    <row r="7070" spans="1:3">
      <c r="A7070" s="5">
        <v>7068</v>
      </c>
      <c r="B7070" s="53"/>
      <c r="C7070" s="53"/>
    </row>
    <row r="7071" spans="1:3">
      <c r="A7071" s="5">
        <v>7069</v>
      </c>
      <c r="B7071" s="53"/>
      <c r="C7071" s="53"/>
    </row>
    <row r="7072" spans="1:3">
      <c r="A7072" s="5">
        <v>7070</v>
      </c>
      <c r="B7072" s="53"/>
      <c r="C7072" s="53"/>
    </row>
    <row r="7073" spans="1:3">
      <c r="A7073" s="5">
        <v>7071</v>
      </c>
      <c r="B7073" s="53"/>
      <c r="C7073" s="53"/>
    </row>
    <row r="7074" spans="1:3">
      <c r="A7074" s="5">
        <v>7072</v>
      </c>
      <c r="B7074" s="53"/>
      <c r="C7074" s="53"/>
    </row>
    <row r="7075" spans="1:3">
      <c r="A7075" s="5">
        <v>7073</v>
      </c>
      <c r="B7075" s="53"/>
      <c r="C7075" s="53"/>
    </row>
    <row r="7076" spans="1:3">
      <c r="A7076" s="5">
        <v>7074</v>
      </c>
      <c r="B7076" s="53"/>
      <c r="C7076" s="53"/>
    </row>
    <row r="7077" spans="1:3">
      <c r="A7077" s="5">
        <v>7075</v>
      </c>
      <c r="B7077" s="53"/>
      <c r="C7077" s="53"/>
    </row>
    <row r="7078" spans="1:3">
      <c r="A7078" s="5">
        <v>7076</v>
      </c>
      <c r="B7078" s="53"/>
      <c r="C7078" s="53"/>
    </row>
    <row r="7079" spans="1:3">
      <c r="A7079" s="5">
        <v>7077</v>
      </c>
      <c r="B7079" s="53"/>
      <c r="C7079" s="53"/>
    </row>
    <row r="7080" spans="1:3">
      <c r="A7080" s="5">
        <v>7078</v>
      </c>
      <c r="B7080" s="53"/>
      <c r="C7080" s="53"/>
    </row>
    <row r="7081" spans="1:3">
      <c r="A7081" s="5">
        <v>7079</v>
      </c>
      <c r="B7081" s="53"/>
      <c r="C7081" s="53"/>
    </row>
    <row r="7082" spans="1:3">
      <c r="A7082" s="5">
        <v>7080</v>
      </c>
      <c r="B7082" s="53"/>
      <c r="C7082" s="53"/>
    </row>
    <row r="7083" spans="1:3">
      <c r="A7083" s="5">
        <v>7081</v>
      </c>
      <c r="B7083" s="53"/>
      <c r="C7083" s="53"/>
    </row>
    <row r="7084" spans="1:3">
      <c r="A7084" s="5">
        <v>7082</v>
      </c>
      <c r="B7084" s="53"/>
      <c r="C7084" s="53"/>
    </row>
    <row r="7085" spans="1:3">
      <c r="A7085" s="5">
        <v>7083</v>
      </c>
      <c r="B7085" s="53"/>
      <c r="C7085" s="53"/>
    </row>
    <row r="7086" spans="1:3">
      <c r="A7086" s="5">
        <v>7084</v>
      </c>
      <c r="B7086" s="53"/>
      <c r="C7086" s="53"/>
    </row>
    <row r="7087" spans="1:3">
      <c r="A7087" s="5">
        <v>7085</v>
      </c>
      <c r="B7087" s="53"/>
      <c r="C7087" s="53"/>
    </row>
    <row r="7088" spans="1:3">
      <c r="A7088" s="5">
        <v>7086</v>
      </c>
      <c r="B7088" s="53"/>
      <c r="C7088" s="53"/>
    </row>
    <row r="7089" spans="1:3">
      <c r="A7089" s="5">
        <v>7087</v>
      </c>
      <c r="B7089" s="53"/>
      <c r="C7089" s="53"/>
    </row>
    <row r="7090" spans="1:3">
      <c r="A7090" s="5">
        <v>7088</v>
      </c>
      <c r="B7090" s="53"/>
      <c r="C7090" s="53"/>
    </row>
    <row r="7091" spans="1:3">
      <c r="A7091" s="5">
        <v>7089</v>
      </c>
      <c r="B7091" s="53"/>
      <c r="C7091" s="53"/>
    </row>
    <row r="7092" spans="1:3">
      <c r="A7092" s="5">
        <v>7090</v>
      </c>
      <c r="B7092" s="53"/>
      <c r="C7092" s="53"/>
    </row>
    <row r="7093" spans="1:3">
      <c r="A7093" s="5">
        <v>7091</v>
      </c>
      <c r="B7093" s="53"/>
      <c r="C7093" s="53"/>
    </row>
    <row r="7094" spans="1:3">
      <c r="A7094" s="5">
        <v>7092</v>
      </c>
      <c r="B7094" s="53"/>
      <c r="C7094" s="53"/>
    </row>
    <row r="7095" spans="1:3">
      <c r="A7095" s="5">
        <v>7093</v>
      </c>
      <c r="B7095" s="53"/>
      <c r="C7095" s="53"/>
    </row>
    <row r="7096" spans="1:3">
      <c r="A7096" s="5">
        <v>7094</v>
      </c>
      <c r="B7096" s="53"/>
      <c r="C7096" s="53"/>
    </row>
    <row r="7097" spans="1:3">
      <c r="A7097" s="5">
        <v>7095</v>
      </c>
      <c r="B7097" s="53"/>
      <c r="C7097" s="53"/>
    </row>
    <row r="7098" spans="1:3">
      <c r="A7098" s="5">
        <v>7096</v>
      </c>
      <c r="B7098" s="53"/>
      <c r="C7098" s="53"/>
    </row>
    <row r="7099" spans="1:3">
      <c r="A7099" s="5">
        <v>7097</v>
      </c>
      <c r="B7099" s="53"/>
      <c r="C7099" s="53"/>
    </row>
    <row r="7100" spans="1:3">
      <c r="A7100" s="5">
        <v>7098</v>
      </c>
      <c r="B7100" s="53"/>
      <c r="C7100" s="53"/>
    </row>
    <row r="7101" spans="1:3">
      <c r="A7101" s="5">
        <v>7099</v>
      </c>
      <c r="B7101" s="53"/>
      <c r="C7101" s="53"/>
    </row>
    <row r="7102" spans="1:3">
      <c r="A7102" s="5">
        <v>7100</v>
      </c>
      <c r="B7102" s="53"/>
      <c r="C7102" s="53"/>
    </row>
    <row r="7103" spans="1:3">
      <c r="A7103" s="5">
        <v>7101</v>
      </c>
      <c r="B7103" s="53"/>
      <c r="C7103" s="53"/>
    </row>
    <row r="7104" spans="1:3">
      <c r="A7104" s="5">
        <v>7102</v>
      </c>
      <c r="B7104" s="53"/>
      <c r="C7104" s="53"/>
    </row>
    <row r="7105" spans="1:3">
      <c r="A7105" s="5">
        <v>7103</v>
      </c>
      <c r="B7105" s="53"/>
      <c r="C7105" s="53"/>
    </row>
    <row r="7106" spans="1:3">
      <c r="A7106" s="5">
        <v>7104</v>
      </c>
      <c r="B7106" s="53"/>
      <c r="C7106" s="53"/>
    </row>
    <row r="7107" spans="1:3">
      <c r="A7107" s="5">
        <v>7105</v>
      </c>
      <c r="B7107" s="53"/>
      <c r="C7107" s="53"/>
    </row>
    <row r="7108" spans="1:3">
      <c r="A7108" s="5">
        <v>7106</v>
      </c>
      <c r="B7108" s="53"/>
      <c r="C7108" s="53"/>
    </row>
    <row r="7109" spans="1:3">
      <c r="A7109" s="5">
        <v>7107</v>
      </c>
      <c r="B7109" s="53"/>
      <c r="C7109" s="53"/>
    </row>
    <row r="7110" spans="1:3">
      <c r="A7110" s="5">
        <v>7108</v>
      </c>
      <c r="B7110" s="53"/>
      <c r="C7110" s="53"/>
    </row>
    <row r="7111" spans="1:3">
      <c r="A7111" s="5">
        <v>7109</v>
      </c>
      <c r="B7111" s="53"/>
      <c r="C7111" s="53"/>
    </row>
    <row r="7112" spans="1:3">
      <c r="A7112" s="5">
        <v>7110</v>
      </c>
      <c r="B7112" s="53"/>
      <c r="C7112" s="53"/>
    </row>
    <row r="7113" spans="1:3">
      <c r="A7113" s="5">
        <v>7111</v>
      </c>
      <c r="B7113" s="53"/>
      <c r="C7113" s="53"/>
    </row>
    <row r="7114" spans="1:3">
      <c r="A7114" s="5">
        <v>7112</v>
      </c>
      <c r="B7114" s="53"/>
      <c r="C7114" s="53"/>
    </row>
    <row r="7115" spans="1:3">
      <c r="A7115" s="5">
        <v>7113</v>
      </c>
      <c r="B7115" s="53"/>
      <c r="C7115" s="53"/>
    </row>
    <row r="7116" spans="1:3">
      <c r="A7116" s="5">
        <v>7114</v>
      </c>
      <c r="B7116" s="53"/>
      <c r="C7116" s="53"/>
    </row>
    <row r="7117" spans="1:3">
      <c r="A7117" s="5">
        <v>7115</v>
      </c>
      <c r="B7117" s="53"/>
      <c r="C7117" s="53"/>
    </row>
    <row r="7118" spans="1:3">
      <c r="A7118" s="5">
        <v>7116</v>
      </c>
      <c r="B7118" s="53"/>
      <c r="C7118" s="53"/>
    </row>
    <row r="7119" spans="1:3">
      <c r="A7119" s="5">
        <v>7117</v>
      </c>
      <c r="B7119" s="53"/>
      <c r="C7119" s="53"/>
    </row>
    <row r="7120" spans="1:3">
      <c r="A7120" s="5">
        <v>7118</v>
      </c>
      <c r="B7120" s="53"/>
      <c r="C7120" s="53"/>
    </row>
    <row r="7121" spans="1:3">
      <c r="A7121" s="5">
        <v>7119</v>
      </c>
      <c r="B7121" s="53"/>
      <c r="C7121" s="53"/>
    </row>
    <row r="7122" spans="1:3">
      <c r="A7122" s="5">
        <v>7120</v>
      </c>
      <c r="B7122" s="53"/>
      <c r="C7122" s="53"/>
    </row>
    <row r="7123" spans="1:3">
      <c r="A7123" s="5">
        <v>7121</v>
      </c>
      <c r="B7123" s="53"/>
      <c r="C7123" s="53"/>
    </row>
    <row r="7124" spans="1:3">
      <c r="A7124" s="5">
        <v>7122</v>
      </c>
      <c r="B7124" s="53"/>
      <c r="C7124" s="53"/>
    </row>
    <row r="7125" spans="1:3">
      <c r="A7125" s="5">
        <v>7123</v>
      </c>
      <c r="B7125" s="53"/>
      <c r="C7125" s="53"/>
    </row>
    <row r="7126" spans="1:3">
      <c r="A7126" s="5">
        <v>7124</v>
      </c>
      <c r="B7126" s="53"/>
      <c r="C7126" s="53"/>
    </row>
    <row r="7127" spans="1:3">
      <c r="A7127" s="5">
        <v>7125</v>
      </c>
      <c r="B7127" s="53"/>
      <c r="C7127" s="53"/>
    </row>
    <row r="7128" spans="1:3">
      <c r="A7128" s="5">
        <v>7126</v>
      </c>
      <c r="B7128" s="53"/>
      <c r="C7128" s="53"/>
    </row>
    <row r="7129" spans="1:3">
      <c r="A7129" s="5">
        <v>7127</v>
      </c>
      <c r="B7129" s="53"/>
      <c r="C7129" s="53"/>
    </row>
    <row r="7130" spans="1:3">
      <c r="A7130" s="5">
        <v>7128</v>
      </c>
      <c r="B7130" s="53"/>
      <c r="C7130" s="53"/>
    </row>
    <row r="7131" spans="1:3">
      <c r="A7131" s="5">
        <v>7129</v>
      </c>
      <c r="B7131" s="53"/>
      <c r="C7131" s="53"/>
    </row>
    <row r="7132" spans="1:3">
      <c r="A7132" s="5">
        <v>7130</v>
      </c>
      <c r="B7132" s="53"/>
      <c r="C7132" s="53"/>
    </row>
    <row r="7133" spans="1:3">
      <c r="A7133" s="5">
        <v>7131</v>
      </c>
      <c r="B7133" s="53"/>
      <c r="C7133" s="53"/>
    </row>
    <row r="7134" spans="1:3">
      <c r="A7134" s="5">
        <v>7132</v>
      </c>
      <c r="B7134" s="53"/>
      <c r="C7134" s="53"/>
    </row>
    <row r="7135" spans="1:3">
      <c r="A7135" s="5">
        <v>7133</v>
      </c>
      <c r="B7135" s="53"/>
      <c r="C7135" s="53"/>
    </row>
    <row r="7136" spans="1:3">
      <c r="A7136" s="5">
        <v>7134</v>
      </c>
      <c r="B7136" s="53"/>
      <c r="C7136" s="53"/>
    </row>
    <row r="7137" spans="1:3">
      <c r="A7137" s="5">
        <v>7135</v>
      </c>
      <c r="B7137" s="53"/>
      <c r="C7137" s="53"/>
    </row>
    <row r="7138" spans="1:3">
      <c r="A7138" s="5">
        <v>7136</v>
      </c>
      <c r="B7138" s="53"/>
      <c r="C7138" s="53"/>
    </row>
    <row r="7139" spans="1:3">
      <c r="A7139" s="5">
        <v>7137</v>
      </c>
      <c r="B7139" s="53"/>
      <c r="C7139" s="53"/>
    </row>
    <row r="7140" spans="1:3">
      <c r="A7140" s="5">
        <v>7138</v>
      </c>
      <c r="B7140" s="53"/>
      <c r="C7140" s="53"/>
    </row>
    <row r="7141" spans="1:3">
      <c r="A7141" s="5">
        <v>7139</v>
      </c>
      <c r="B7141" s="53"/>
      <c r="C7141" s="53"/>
    </row>
    <row r="7142" spans="1:3">
      <c r="A7142" s="5">
        <v>7140</v>
      </c>
      <c r="B7142" s="53"/>
      <c r="C7142" s="53"/>
    </row>
    <row r="7143" spans="1:3">
      <c r="A7143" s="5">
        <v>7141</v>
      </c>
      <c r="B7143" s="53"/>
      <c r="C7143" s="53"/>
    </row>
    <row r="7144" spans="1:3">
      <c r="A7144" s="5">
        <v>7142</v>
      </c>
      <c r="B7144" s="53"/>
      <c r="C7144" s="53"/>
    </row>
    <row r="7145" spans="1:3">
      <c r="A7145" s="5">
        <v>7143</v>
      </c>
      <c r="B7145" s="53"/>
      <c r="C7145" s="53"/>
    </row>
    <row r="7146" spans="1:3">
      <c r="A7146" s="5">
        <v>7144</v>
      </c>
      <c r="B7146" s="53"/>
      <c r="C7146" s="53"/>
    </row>
    <row r="7147" spans="1:3">
      <c r="A7147" s="5">
        <v>7145</v>
      </c>
      <c r="B7147" s="53"/>
      <c r="C7147" s="53"/>
    </row>
    <row r="7148" spans="1:3">
      <c r="A7148" s="5">
        <v>7146</v>
      </c>
      <c r="B7148" s="53"/>
      <c r="C7148" s="53"/>
    </row>
    <row r="7149" spans="1:3">
      <c r="A7149" s="5">
        <v>7147</v>
      </c>
      <c r="B7149" s="53"/>
      <c r="C7149" s="53"/>
    </row>
    <row r="7150" spans="1:3">
      <c r="A7150" s="5">
        <v>7148</v>
      </c>
      <c r="B7150" s="53"/>
      <c r="C7150" s="53"/>
    </row>
    <row r="7151" spans="1:3">
      <c r="A7151" s="5">
        <v>7149</v>
      </c>
      <c r="B7151" s="53"/>
      <c r="C7151" s="53"/>
    </row>
    <row r="7152" spans="1:3">
      <c r="A7152" s="5">
        <v>7150</v>
      </c>
      <c r="B7152" s="53"/>
      <c r="C7152" s="53"/>
    </row>
    <row r="7153" spans="1:3">
      <c r="A7153" s="5">
        <v>7151</v>
      </c>
      <c r="B7153" s="53"/>
      <c r="C7153" s="53"/>
    </row>
    <row r="7154" spans="1:3">
      <c r="A7154" s="5">
        <v>7152</v>
      </c>
      <c r="B7154" s="53"/>
      <c r="C7154" s="53"/>
    </row>
    <row r="7155" spans="1:3">
      <c r="A7155" s="5">
        <v>7153</v>
      </c>
      <c r="B7155" s="53"/>
      <c r="C7155" s="53"/>
    </row>
    <row r="7156" spans="1:3">
      <c r="A7156" s="5">
        <v>7154</v>
      </c>
      <c r="B7156" s="53"/>
      <c r="C7156" s="53"/>
    </row>
    <row r="7157" spans="1:3">
      <c r="A7157" s="5">
        <v>7155</v>
      </c>
      <c r="B7157" s="53"/>
      <c r="C7157" s="53"/>
    </row>
    <row r="7158" spans="1:3">
      <c r="A7158" s="5">
        <v>7156</v>
      </c>
      <c r="B7158" s="53"/>
      <c r="C7158" s="53"/>
    </row>
    <row r="7159" spans="1:3">
      <c r="A7159" s="5">
        <v>7157</v>
      </c>
      <c r="B7159" s="53"/>
      <c r="C7159" s="53"/>
    </row>
    <row r="7160" spans="1:3">
      <c r="A7160" s="5">
        <v>7158</v>
      </c>
      <c r="B7160" s="53"/>
      <c r="C7160" s="53"/>
    </row>
    <row r="7161" spans="1:3">
      <c r="A7161" s="5">
        <v>7159</v>
      </c>
      <c r="B7161" s="53"/>
      <c r="C7161" s="53"/>
    </row>
    <row r="7162" spans="1:3">
      <c r="A7162" s="5">
        <v>7160</v>
      </c>
      <c r="B7162" s="53"/>
      <c r="C7162" s="53"/>
    </row>
    <row r="7163" spans="1:3">
      <c r="A7163" s="5">
        <v>7161</v>
      </c>
      <c r="B7163" s="53"/>
      <c r="C7163" s="53"/>
    </row>
    <row r="7164" spans="1:3">
      <c r="A7164" s="5">
        <v>7162</v>
      </c>
      <c r="B7164" s="53"/>
      <c r="C7164" s="53"/>
    </row>
    <row r="7165" spans="1:3">
      <c r="A7165" s="5">
        <v>7163</v>
      </c>
      <c r="B7165" s="53"/>
      <c r="C7165" s="53"/>
    </row>
    <row r="7166" spans="1:3">
      <c r="A7166" s="5">
        <v>7164</v>
      </c>
      <c r="B7166" s="53"/>
      <c r="C7166" s="53"/>
    </row>
    <row r="7167" spans="1:3">
      <c r="A7167" s="5">
        <v>7165</v>
      </c>
      <c r="B7167" s="53"/>
      <c r="C7167" s="53"/>
    </row>
    <row r="7168" spans="1:3">
      <c r="A7168" s="5">
        <v>7166</v>
      </c>
      <c r="B7168" s="53"/>
      <c r="C7168" s="53"/>
    </row>
    <row r="7169" spans="1:3">
      <c r="A7169" s="5">
        <v>7167</v>
      </c>
      <c r="B7169" s="53"/>
      <c r="C7169" s="53"/>
    </row>
    <row r="7170" spans="1:3">
      <c r="A7170" s="5">
        <v>7168</v>
      </c>
      <c r="B7170" s="53"/>
      <c r="C7170" s="53"/>
    </row>
    <row r="7171" spans="1:3">
      <c r="A7171" s="5">
        <v>7169</v>
      </c>
      <c r="B7171" s="53"/>
      <c r="C7171" s="53"/>
    </row>
    <row r="7172" spans="1:3">
      <c r="A7172" s="5">
        <v>7170</v>
      </c>
      <c r="B7172" s="53"/>
      <c r="C7172" s="53"/>
    </row>
    <row r="7173" spans="1:3">
      <c r="A7173" s="5">
        <v>7171</v>
      </c>
      <c r="B7173" s="53"/>
      <c r="C7173" s="53"/>
    </row>
    <row r="7174" spans="1:3">
      <c r="A7174" s="5">
        <v>7172</v>
      </c>
      <c r="B7174" s="53"/>
      <c r="C7174" s="53"/>
    </row>
    <row r="7175" spans="1:3">
      <c r="A7175" s="5">
        <v>7173</v>
      </c>
      <c r="B7175" s="53"/>
      <c r="C7175" s="53"/>
    </row>
    <row r="7176" spans="1:3">
      <c r="A7176" s="5">
        <v>7174</v>
      </c>
      <c r="B7176" s="53"/>
      <c r="C7176" s="53"/>
    </row>
    <row r="7177" spans="1:3">
      <c r="A7177" s="5">
        <v>7175</v>
      </c>
      <c r="B7177" s="53"/>
      <c r="C7177" s="53"/>
    </row>
    <row r="7178" spans="1:3">
      <c r="A7178" s="5">
        <v>7176</v>
      </c>
      <c r="B7178" s="53"/>
      <c r="C7178" s="53"/>
    </row>
    <row r="7179" spans="1:3">
      <c r="A7179" s="5">
        <v>7177</v>
      </c>
      <c r="B7179" s="53"/>
      <c r="C7179" s="53"/>
    </row>
    <row r="7180" spans="1:3">
      <c r="A7180" s="5">
        <v>7178</v>
      </c>
      <c r="B7180" s="53"/>
      <c r="C7180" s="53"/>
    </row>
    <row r="7181" spans="1:3">
      <c r="A7181" s="5">
        <v>7179</v>
      </c>
      <c r="B7181" s="53"/>
      <c r="C7181" s="53"/>
    </row>
    <row r="7182" spans="1:3">
      <c r="A7182" s="5">
        <v>7180</v>
      </c>
      <c r="B7182" s="53"/>
      <c r="C7182" s="53"/>
    </row>
    <row r="7183" spans="1:3">
      <c r="A7183" s="5">
        <v>7181</v>
      </c>
      <c r="B7183" s="53"/>
      <c r="C7183" s="53"/>
    </row>
    <row r="7184" spans="1:3">
      <c r="A7184" s="5">
        <v>7182</v>
      </c>
      <c r="B7184" s="53"/>
      <c r="C7184" s="53"/>
    </row>
    <row r="7185" spans="1:3">
      <c r="A7185" s="5">
        <v>7183</v>
      </c>
      <c r="B7185" s="53"/>
      <c r="C7185" s="53"/>
    </row>
    <row r="7186" spans="1:3">
      <c r="A7186" s="5">
        <v>7184</v>
      </c>
      <c r="B7186" s="53"/>
      <c r="C7186" s="53"/>
    </row>
    <row r="7187" spans="1:3">
      <c r="A7187" s="5">
        <v>7185</v>
      </c>
      <c r="B7187" s="53"/>
      <c r="C7187" s="53"/>
    </row>
    <row r="7188" spans="1:3">
      <c r="A7188" s="5">
        <v>7186</v>
      </c>
      <c r="B7188" s="53"/>
      <c r="C7188" s="53"/>
    </row>
    <row r="7189" spans="1:3">
      <c r="A7189" s="5">
        <v>7187</v>
      </c>
      <c r="B7189" s="53"/>
      <c r="C7189" s="53"/>
    </row>
    <row r="7190" spans="1:3">
      <c r="A7190" s="5">
        <v>7188</v>
      </c>
      <c r="B7190" s="53"/>
      <c r="C7190" s="53"/>
    </row>
    <row r="7191" spans="1:3">
      <c r="A7191" s="5">
        <v>7189</v>
      </c>
      <c r="B7191" s="53"/>
      <c r="C7191" s="53"/>
    </row>
    <row r="7192" spans="1:3">
      <c r="A7192" s="5">
        <v>7190</v>
      </c>
      <c r="B7192" s="53"/>
      <c r="C7192" s="53"/>
    </row>
    <row r="7193" spans="1:3">
      <c r="A7193" s="5">
        <v>7191</v>
      </c>
      <c r="B7193" s="53"/>
      <c r="C7193" s="53"/>
    </row>
    <row r="7194" spans="1:3">
      <c r="A7194" s="5">
        <v>7192</v>
      </c>
      <c r="B7194" s="53"/>
      <c r="C7194" s="53"/>
    </row>
    <row r="7195" spans="1:3">
      <c r="A7195" s="5">
        <v>7193</v>
      </c>
      <c r="B7195" s="53"/>
      <c r="C7195" s="53"/>
    </row>
    <row r="7196" spans="1:3">
      <c r="A7196" s="5">
        <v>7194</v>
      </c>
      <c r="B7196" s="53"/>
      <c r="C7196" s="53"/>
    </row>
    <row r="7197" spans="1:3">
      <c r="A7197" s="5">
        <v>7195</v>
      </c>
      <c r="B7197" s="53"/>
      <c r="C7197" s="53"/>
    </row>
    <row r="7198" spans="1:3">
      <c r="A7198" s="5">
        <v>7196</v>
      </c>
      <c r="B7198" s="53"/>
      <c r="C7198" s="53"/>
    </row>
    <row r="7199" spans="1:3">
      <c r="A7199" s="5">
        <v>7197</v>
      </c>
      <c r="B7199" s="53"/>
      <c r="C7199" s="53"/>
    </row>
    <row r="7200" spans="1:3">
      <c r="A7200" s="5">
        <v>7198</v>
      </c>
      <c r="B7200" s="53"/>
      <c r="C7200" s="53"/>
    </row>
    <row r="7201" spans="1:3">
      <c r="A7201" s="5">
        <v>7199</v>
      </c>
      <c r="B7201" s="53"/>
      <c r="C7201" s="53"/>
    </row>
    <row r="7202" spans="1:3">
      <c r="A7202" s="5">
        <v>7200</v>
      </c>
      <c r="B7202" s="53"/>
      <c r="C7202" s="53"/>
    </row>
    <row r="7203" spans="1:3">
      <c r="A7203" s="5">
        <v>7201</v>
      </c>
      <c r="B7203" s="53"/>
      <c r="C7203" s="53"/>
    </row>
    <row r="7204" spans="1:3">
      <c r="A7204" s="5">
        <v>7202</v>
      </c>
      <c r="B7204" s="53"/>
      <c r="C7204" s="53"/>
    </row>
    <row r="7205" spans="1:3">
      <c r="A7205" s="5">
        <v>7203</v>
      </c>
      <c r="B7205" s="53"/>
      <c r="C7205" s="53"/>
    </row>
    <row r="7206" spans="1:3">
      <c r="A7206" s="5">
        <v>7204</v>
      </c>
      <c r="B7206" s="53"/>
      <c r="C7206" s="53"/>
    </row>
    <row r="7207" spans="1:3">
      <c r="A7207" s="5">
        <v>7205</v>
      </c>
      <c r="B7207" s="53"/>
      <c r="C7207" s="53"/>
    </row>
    <row r="7208" spans="1:3">
      <c r="A7208" s="5">
        <v>7206</v>
      </c>
      <c r="B7208" s="53"/>
      <c r="C7208" s="53"/>
    </row>
    <row r="7209" spans="1:3">
      <c r="A7209" s="5">
        <v>7207</v>
      </c>
      <c r="B7209" s="53"/>
      <c r="C7209" s="53"/>
    </row>
    <row r="7210" spans="1:3">
      <c r="A7210" s="5">
        <v>7208</v>
      </c>
      <c r="B7210" s="53"/>
      <c r="C7210" s="53"/>
    </row>
    <row r="7211" spans="1:3">
      <c r="A7211" s="5">
        <v>7209</v>
      </c>
      <c r="B7211" s="53"/>
      <c r="C7211" s="53"/>
    </row>
    <row r="7212" spans="1:3">
      <c r="A7212" s="5">
        <v>7210</v>
      </c>
      <c r="B7212" s="53"/>
      <c r="C7212" s="53"/>
    </row>
    <row r="7213" spans="1:3">
      <c r="A7213" s="5">
        <v>7211</v>
      </c>
      <c r="B7213" s="53"/>
      <c r="C7213" s="53"/>
    </row>
    <row r="7214" spans="1:3">
      <c r="A7214" s="5">
        <v>7212</v>
      </c>
      <c r="B7214" s="53"/>
      <c r="C7214" s="53"/>
    </row>
    <row r="7215" spans="1:3">
      <c r="A7215" s="5">
        <v>7213</v>
      </c>
      <c r="B7215" s="53"/>
      <c r="C7215" s="53"/>
    </row>
    <row r="7216" spans="1:3">
      <c r="A7216" s="5">
        <v>7214</v>
      </c>
      <c r="B7216" s="53"/>
      <c r="C7216" s="53"/>
    </row>
    <row r="7217" spans="1:3">
      <c r="A7217" s="5">
        <v>7215</v>
      </c>
      <c r="B7217" s="53"/>
      <c r="C7217" s="53"/>
    </row>
    <row r="7218" spans="1:3">
      <c r="A7218" s="5">
        <v>7216</v>
      </c>
      <c r="B7218" s="53"/>
      <c r="C7218" s="53"/>
    </row>
    <row r="7219" spans="1:3">
      <c r="A7219" s="5">
        <v>7217</v>
      </c>
      <c r="B7219" s="53"/>
      <c r="C7219" s="53"/>
    </row>
    <row r="7220" spans="1:3">
      <c r="A7220" s="5">
        <v>7218</v>
      </c>
      <c r="B7220" s="53"/>
      <c r="C7220" s="53"/>
    </row>
    <row r="7221" spans="1:3">
      <c r="A7221" s="5">
        <v>7219</v>
      </c>
      <c r="B7221" s="53"/>
      <c r="C7221" s="53"/>
    </row>
    <row r="7222" spans="1:3">
      <c r="A7222" s="5">
        <v>7220</v>
      </c>
      <c r="B7222" s="53"/>
      <c r="C7222" s="53"/>
    </row>
    <row r="7223" spans="1:3">
      <c r="A7223" s="5">
        <v>7221</v>
      </c>
      <c r="B7223" s="53"/>
      <c r="C7223" s="53"/>
    </row>
    <row r="7224" spans="1:3">
      <c r="A7224" s="5">
        <v>7222</v>
      </c>
      <c r="B7224" s="53"/>
      <c r="C7224" s="53"/>
    </row>
    <row r="7225" spans="1:3">
      <c r="A7225" s="5">
        <v>7223</v>
      </c>
      <c r="B7225" s="53"/>
      <c r="C7225" s="53"/>
    </row>
    <row r="7226" spans="1:3">
      <c r="A7226" s="5">
        <v>7224</v>
      </c>
      <c r="B7226" s="53"/>
      <c r="C7226" s="53"/>
    </row>
    <row r="7227" spans="1:3">
      <c r="A7227" s="5">
        <v>7225</v>
      </c>
      <c r="B7227" s="53"/>
      <c r="C7227" s="53"/>
    </row>
    <row r="7228" spans="1:3">
      <c r="A7228" s="5">
        <v>7226</v>
      </c>
      <c r="B7228" s="53"/>
      <c r="C7228" s="53"/>
    </row>
    <row r="7229" spans="1:3">
      <c r="A7229" s="5">
        <v>7227</v>
      </c>
      <c r="B7229" s="53"/>
      <c r="C7229" s="53"/>
    </row>
    <row r="7230" spans="1:3">
      <c r="A7230" s="5">
        <v>7228</v>
      </c>
      <c r="B7230" s="53"/>
      <c r="C7230" s="53"/>
    </row>
    <row r="7231" spans="1:3">
      <c r="A7231" s="5">
        <v>7229</v>
      </c>
      <c r="B7231" s="53"/>
      <c r="C7231" s="53"/>
    </row>
    <row r="7232" spans="1:3">
      <c r="A7232" s="5">
        <v>7230</v>
      </c>
      <c r="B7232" s="53"/>
      <c r="C7232" s="53"/>
    </row>
    <row r="7233" spans="1:3">
      <c r="A7233" s="5">
        <v>7231</v>
      </c>
      <c r="B7233" s="53"/>
      <c r="C7233" s="53"/>
    </row>
    <row r="7234" spans="1:3">
      <c r="A7234" s="5">
        <v>7232</v>
      </c>
      <c r="B7234" s="53"/>
      <c r="C7234" s="53"/>
    </row>
    <row r="7235" spans="1:3">
      <c r="A7235" s="5">
        <v>7233</v>
      </c>
      <c r="B7235" s="53"/>
      <c r="C7235" s="53"/>
    </row>
    <row r="7236" spans="1:3">
      <c r="A7236" s="5">
        <v>7234</v>
      </c>
      <c r="B7236" s="53"/>
      <c r="C7236" s="53"/>
    </row>
    <row r="7237" spans="1:3">
      <c r="A7237" s="5">
        <v>7235</v>
      </c>
      <c r="B7237" s="53"/>
      <c r="C7237" s="53"/>
    </row>
    <row r="7238" spans="1:3">
      <c r="A7238" s="5">
        <v>7236</v>
      </c>
      <c r="B7238" s="53"/>
      <c r="C7238" s="53"/>
    </row>
    <row r="7239" spans="1:3">
      <c r="A7239" s="5">
        <v>7237</v>
      </c>
      <c r="B7239" s="53"/>
      <c r="C7239" s="53"/>
    </row>
    <row r="7240" spans="1:3">
      <c r="A7240" s="5">
        <v>7238</v>
      </c>
      <c r="B7240" s="53"/>
      <c r="C7240" s="53"/>
    </row>
    <row r="7241" spans="1:3">
      <c r="A7241" s="5">
        <v>7239</v>
      </c>
      <c r="B7241" s="53"/>
      <c r="C7241" s="53"/>
    </row>
    <row r="7242" spans="1:3">
      <c r="A7242" s="5">
        <v>7240</v>
      </c>
      <c r="B7242" s="53"/>
      <c r="C7242" s="53"/>
    </row>
    <row r="7243" spans="1:3">
      <c r="A7243" s="5">
        <v>7241</v>
      </c>
      <c r="B7243" s="53"/>
      <c r="C7243" s="53"/>
    </row>
    <row r="7244" spans="1:3">
      <c r="A7244" s="5">
        <v>7242</v>
      </c>
      <c r="B7244" s="53"/>
      <c r="C7244" s="53"/>
    </row>
    <row r="7245" spans="1:3">
      <c r="A7245" s="5">
        <v>7243</v>
      </c>
      <c r="B7245" s="53"/>
      <c r="C7245" s="53"/>
    </row>
    <row r="7246" spans="1:3">
      <c r="A7246" s="5">
        <v>7244</v>
      </c>
      <c r="B7246" s="53"/>
      <c r="C7246" s="53"/>
    </row>
    <row r="7247" spans="1:3">
      <c r="A7247" s="5">
        <v>7245</v>
      </c>
      <c r="B7247" s="53"/>
      <c r="C7247" s="53"/>
    </row>
    <row r="7248" spans="1:3">
      <c r="A7248" s="5">
        <v>7246</v>
      </c>
      <c r="B7248" s="53"/>
      <c r="C7248" s="53"/>
    </row>
    <row r="7249" spans="1:3">
      <c r="A7249" s="5">
        <v>7247</v>
      </c>
      <c r="B7249" s="53"/>
      <c r="C7249" s="53"/>
    </row>
    <row r="7250" spans="1:3">
      <c r="A7250" s="5">
        <v>7248</v>
      </c>
      <c r="B7250" s="53"/>
      <c r="C7250" s="53"/>
    </row>
    <row r="7251" spans="1:3">
      <c r="A7251" s="5">
        <v>7249</v>
      </c>
      <c r="B7251" s="53"/>
      <c r="C7251" s="53"/>
    </row>
    <row r="7252" spans="1:3">
      <c r="A7252" s="5">
        <v>7250</v>
      </c>
      <c r="B7252" s="53"/>
      <c r="C7252" s="53"/>
    </row>
    <row r="7253" spans="1:3">
      <c r="A7253" s="5">
        <v>7251</v>
      </c>
      <c r="B7253" s="53"/>
      <c r="C7253" s="53"/>
    </row>
    <row r="7254" spans="1:3">
      <c r="A7254" s="5">
        <v>7252</v>
      </c>
      <c r="B7254" s="53"/>
      <c r="C7254" s="53"/>
    </row>
    <row r="7255" spans="1:3">
      <c r="A7255" s="5">
        <v>7253</v>
      </c>
      <c r="B7255" s="53"/>
      <c r="C7255" s="53"/>
    </row>
    <row r="7256" spans="1:3">
      <c r="A7256" s="5">
        <v>7254</v>
      </c>
      <c r="B7256" s="53"/>
      <c r="C7256" s="53"/>
    </row>
    <row r="7257" spans="1:3">
      <c r="A7257" s="5">
        <v>7255</v>
      </c>
      <c r="B7257" s="53"/>
      <c r="C7257" s="53"/>
    </row>
    <row r="7258" spans="1:3">
      <c r="A7258" s="5">
        <v>7256</v>
      </c>
      <c r="B7258" s="53"/>
      <c r="C7258" s="53"/>
    </row>
    <row r="7259" spans="1:3">
      <c r="A7259" s="5">
        <v>7257</v>
      </c>
      <c r="B7259" s="53"/>
      <c r="C7259" s="53"/>
    </row>
    <row r="7260" spans="1:3">
      <c r="A7260" s="5">
        <v>7258</v>
      </c>
      <c r="B7260" s="53"/>
      <c r="C7260" s="53"/>
    </row>
    <row r="7261" spans="1:3">
      <c r="A7261" s="5">
        <v>7259</v>
      </c>
      <c r="B7261" s="53"/>
      <c r="C7261" s="53"/>
    </row>
    <row r="7262" spans="1:3">
      <c r="A7262" s="5">
        <v>7260</v>
      </c>
      <c r="B7262" s="53"/>
      <c r="C7262" s="53"/>
    </row>
    <row r="7263" spans="1:3">
      <c r="A7263" s="5">
        <v>7261</v>
      </c>
      <c r="B7263" s="53"/>
      <c r="C7263" s="53"/>
    </row>
    <row r="7264" spans="1:3">
      <c r="A7264" s="5">
        <v>7262</v>
      </c>
      <c r="B7264" s="53"/>
      <c r="C7264" s="53"/>
    </row>
    <row r="7265" spans="1:3">
      <c r="A7265" s="5">
        <v>7263</v>
      </c>
      <c r="B7265" s="53"/>
      <c r="C7265" s="53"/>
    </row>
    <row r="7266" spans="1:3">
      <c r="A7266" s="5">
        <v>7264</v>
      </c>
      <c r="B7266" s="53"/>
      <c r="C7266" s="53"/>
    </row>
    <row r="7267" spans="1:3">
      <c r="A7267" s="5">
        <v>7265</v>
      </c>
      <c r="B7267" s="53"/>
      <c r="C7267" s="53"/>
    </row>
    <row r="7268" spans="1:3">
      <c r="A7268" s="5">
        <v>7266</v>
      </c>
      <c r="B7268" s="53"/>
      <c r="C7268" s="53"/>
    </row>
    <row r="7269" spans="1:3">
      <c r="A7269" s="5">
        <v>7267</v>
      </c>
      <c r="B7269" s="53"/>
      <c r="C7269" s="53"/>
    </row>
    <row r="7270" spans="1:3">
      <c r="A7270" s="5">
        <v>7268</v>
      </c>
      <c r="B7270" s="53"/>
      <c r="C7270" s="53"/>
    </row>
    <row r="7271" spans="1:3">
      <c r="A7271" s="5">
        <v>7269</v>
      </c>
      <c r="B7271" s="53"/>
      <c r="C7271" s="53"/>
    </row>
    <row r="7272" spans="1:3">
      <c r="A7272" s="5">
        <v>7270</v>
      </c>
      <c r="B7272" s="53"/>
      <c r="C7272" s="53"/>
    </row>
    <row r="7273" spans="1:3">
      <c r="A7273" s="5">
        <v>7271</v>
      </c>
      <c r="B7273" s="53"/>
      <c r="C7273" s="53"/>
    </row>
    <row r="7274" spans="1:3">
      <c r="A7274" s="5">
        <v>7272</v>
      </c>
      <c r="B7274" s="53"/>
      <c r="C7274" s="53"/>
    </row>
    <row r="7275" spans="1:3">
      <c r="A7275" s="5">
        <v>7273</v>
      </c>
      <c r="B7275" s="53"/>
      <c r="C7275" s="53"/>
    </row>
    <row r="7276" spans="1:3">
      <c r="A7276" s="5">
        <v>7274</v>
      </c>
      <c r="B7276" s="53"/>
      <c r="C7276" s="53"/>
    </row>
    <row r="7277" spans="1:3">
      <c r="A7277" s="5">
        <v>7275</v>
      </c>
      <c r="B7277" s="53"/>
      <c r="C7277" s="53"/>
    </row>
    <row r="7278" spans="1:3">
      <c r="A7278" s="5">
        <v>7276</v>
      </c>
      <c r="B7278" s="53"/>
      <c r="C7278" s="53"/>
    </row>
    <row r="7279" spans="1:3">
      <c r="A7279" s="5">
        <v>7277</v>
      </c>
      <c r="B7279" s="53"/>
      <c r="C7279" s="53"/>
    </row>
    <row r="7280" spans="1:3">
      <c r="A7280" s="5">
        <v>7278</v>
      </c>
      <c r="B7280" s="53"/>
      <c r="C7280" s="53"/>
    </row>
    <row r="7281" spans="1:3">
      <c r="A7281" s="5">
        <v>7279</v>
      </c>
      <c r="B7281" s="53"/>
      <c r="C7281" s="53"/>
    </row>
    <row r="7282" spans="1:3">
      <c r="A7282" s="5">
        <v>7280</v>
      </c>
      <c r="B7282" s="53"/>
      <c r="C7282" s="53"/>
    </row>
    <row r="7283" spans="1:3">
      <c r="A7283" s="5">
        <v>7281</v>
      </c>
      <c r="B7283" s="53"/>
      <c r="C7283" s="53"/>
    </row>
    <row r="7284" spans="1:3">
      <c r="A7284" s="5">
        <v>7282</v>
      </c>
      <c r="B7284" s="53"/>
      <c r="C7284" s="53"/>
    </row>
    <row r="7285" spans="1:3">
      <c r="A7285" s="5">
        <v>7283</v>
      </c>
      <c r="B7285" s="53"/>
      <c r="C7285" s="53"/>
    </row>
    <row r="7286" spans="1:3">
      <c r="A7286" s="5">
        <v>7284</v>
      </c>
      <c r="B7286" s="53"/>
      <c r="C7286" s="53"/>
    </row>
    <row r="7287" spans="1:3">
      <c r="A7287" s="5">
        <v>7285</v>
      </c>
      <c r="B7287" s="53"/>
      <c r="C7287" s="53"/>
    </row>
    <row r="7288" spans="1:3">
      <c r="A7288" s="5">
        <v>7286</v>
      </c>
      <c r="B7288" s="53"/>
      <c r="C7288" s="53"/>
    </row>
    <row r="7289" spans="1:3">
      <c r="A7289" s="5">
        <v>7287</v>
      </c>
      <c r="B7289" s="53"/>
      <c r="C7289" s="53"/>
    </row>
    <row r="7290" spans="1:3">
      <c r="A7290" s="5">
        <v>7288</v>
      </c>
      <c r="B7290" s="53"/>
      <c r="C7290" s="53"/>
    </row>
    <row r="7291" spans="1:3">
      <c r="A7291" s="5">
        <v>7289</v>
      </c>
      <c r="B7291" s="53"/>
      <c r="C7291" s="53"/>
    </row>
    <row r="7292" spans="1:3">
      <c r="A7292" s="5">
        <v>7290</v>
      </c>
      <c r="B7292" s="53"/>
      <c r="C7292" s="53"/>
    </row>
    <row r="7293" spans="1:3">
      <c r="A7293" s="5">
        <v>7291</v>
      </c>
      <c r="B7293" s="53"/>
      <c r="C7293" s="53"/>
    </row>
    <row r="7294" spans="1:3">
      <c r="A7294" s="5">
        <v>7292</v>
      </c>
      <c r="B7294" s="53"/>
      <c r="C7294" s="53"/>
    </row>
    <row r="7295" spans="1:3">
      <c r="A7295" s="5">
        <v>7293</v>
      </c>
      <c r="B7295" s="53"/>
      <c r="C7295" s="53"/>
    </row>
    <row r="7296" spans="1:3">
      <c r="A7296" s="5">
        <v>7294</v>
      </c>
      <c r="B7296" s="53"/>
      <c r="C7296" s="53"/>
    </row>
    <row r="7297" spans="1:3">
      <c r="A7297" s="5">
        <v>7295</v>
      </c>
      <c r="B7297" s="53"/>
      <c r="C7297" s="53"/>
    </row>
    <row r="7298" spans="1:3">
      <c r="A7298" s="5">
        <v>7296</v>
      </c>
      <c r="B7298" s="53"/>
      <c r="C7298" s="53"/>
    </row>
    <row r="7299" spans="1:3">
      <c r="A7299" s="5">
        <v>7297</v>
      </c>
      <c r="B7299" s="53"/>
      <c r="C7299" s="53"/>
    </row>
    <row r="7300" spans="1:3">
      <c r="A7300" s="5">
        <v>7298</v>
      </c>
      <c r="B7300" s="53"/>
      <c r="C7300" s="53"/>
    </row>
    <row r="7301" spans="1:3">
      <c r="A7301" s="5">
        <v>7299</v>
      </c>
      <c r="B7301" s="53"/>
      <c r="C7301" s="53"/>
    </row>
    <row r="7302" spans="1:3">
      <c r="A7302" s="5">
        <v>7300</v>
      </c>
      <c r="B7302" s="53"/>
      <c r="C7302" s="53"/>
    </row>
    <row r="7303" spans="1:3">
      <c r="A7303" s="5">
        <v>7301</v>
      </c>
      <c r="B7303" s="53"/>
      <c r="C7303" s="53"/>
    </row>
    <row r="7304" spans="1:3">
      <c r="A7304" s="5">
        <v>7302</v>
      </c>
      <c r="B7304" s="53"/>
      <c r="C7304" s="53"/>
    </row>
    <row r="7305" spans="1:3">
      <c r="A7305" s="5">
        <v>7303</v>
      </c>
      <c r="B7305" s="53"/>
      <c r="C7305" s="53"/>
    </row>
    <row r="7306" spans="1:3">
      <c r="A7306" s="5">
        <v>7304</v>
      </c>
      <c r="B7306" s="53"/>
      <c r="C7306" s="53"/>
    </row>
    <row r="7307" spans="1:3">
      <c r="A7307" s="5">
        <v>7305</v>
      </c>
      <c r="B7307" s="53"/>
      <c r="C7307" s="53"/>
    </row>
    <row r="7308" spans="1:3">
      <c r="A7308" s="5">
        <v>7306</v>
      </c>
      <c r="B7308" s="53"/>
      <c r="C7308" s="53"/>
    </row>
    <row r="7309" spans="1:3">
      <c r="A7309" s="5">
        <v>7307</v>
      </c>
      <c r="B7309" s="53"/>
      <c r="C7309" s="53"/>
    </row>
    <row r="7310" spans="1:3">
      <c r="A7310" s="5">
        <v>7308</v>
      </c>
      <c r="B7310" s="53"/>
      <c r="C7310" s="53"/>
    </row>
    <row r="7311" spans="1:3">
      <c r="A7311" s="5">
        <v>7309</v>
      </c>
      <c r="B7311" s="53"/>
      <c r="C7311" s="53"/>
    </row>
    <row r="7312" spans="1:3">
      <c r="A7312" s="5">
        <v>7310</v>
      </c>
      <c r="B7312" s="53"/>
      <c r="C7312" s="53"/>
    </row>
    <row r="7313" spans="1:3">
      <c r="A7313" s="5">
        <v>7311</v>
      </c>
      <c r="B7313" s="53"/>
      <c r="C7313" s="53"/>
    </row>
    <row r="7314" spans="1:3">
      <c r="A7314" s="5">
        <v>7312</v>
      </c>
      <c r="B7314" s="53"/>
      <c r="C7314" s="53"/>
    </row>
    <row r="7315" spans="1:3">
      <c r="A7315" s="5">
        <v>7313</v>
      </c>
      <c r="B7315" s="53"/>
      <c r="C7315" s="53"/>
    </row>
    <row r="7316" spans="1:3">
      <c r="A7316" s="5">
        <v>7314</v>
      </c>
      <c r="B7316" s="53"/>
      <c r="C7316" s="53"/>
    </row>
    <row r="7317" spans="1:3">
      <c r="A7317" s="5">
        <v>7315</v>
      </c>
      <c r="B7317" s="53"/>
      <c r="C7317" s="53"/>
    </row>
    <row r="7318" spans="1:3">
      <c r="A7318" s="5">
        <v>7316</v>
      </c>
      <c r="B7318" s="53"/>
      <c r="C7318" s="53"/>
    </row>
    <row r="7319" spans="1:3">
      <c r="A7319" s="5">
        <v>7317</v>
      </c>
      <c r="B7319" s="53"/>
      <c r="C7319" s="53"/>
    </row>
    <row r="7320" spans="1:3">
      <c r="A7320" s="5">
        <v>7318</v>
      </c>
      <c r="B7320" s="53"/>
      <c r="C7320" s="53"/>
    </row>
    <row r="7321" spans="1:3">
      <c r="A7321" s="5">
        <v>7319</v>
      </c>
      <c r="B7321" s="53"/>
      <c r="C7321" s="53"/>
    </row>
    <row r="7322" spans="1:3">
      <c r="A7322" s="5">
        <v>7320</v>
      </c>
      <c r="B7322" s="53"/>
      <c r="C7322" s="53"/>
    </row>
    <row r="7323" spans="1:3">
      <c r="A7323" s="5">
        <v>7321</v>
      </c>
      <c r="B7323" s="53"/>
      <c r="C7323" s="53"/>
    </row>
    <row r="7324" spans="1:3">
      <c r="A7324" s="5">
        <v>7322</v>
      </c>
      <c r="B7324" s="53"/>
      <c r="C7324" s="53"/>
    </row>
    <row r="7325" spans="1:3">
      <c r="A7325" s="5">
        <v>7323</v>
      </c>
      <c r="B7325" s="53"/>
      <c r="C7325" s="53"/>
    </row>
    <row r="7326" spans="1:3">
      <c r="A7326" s="5">
        <v>7324</v>
      </c>
      <c r="B7326" s="53"/>
      <c r="C7326" s="53"/>
    </row>
    <row r="7327" spans="1:3">
      <c r="A7327" s="5">
        <v>7325</v>
      </c>
      <c r="B7327" s="53"/>
      <c r="C7327" s="53"/>
    </row>
    <row r="7328" spans="1:3">
      <c r="A7328" s="5">
        <v>7326</v>
      </c>
      <c r="B7328" s="53"/>
      <c r="C7328" s="53"/>
    </row>
    <row r="7329" spans="1:3">
      <c r="A7329" s="5">
        <v>7327</v>
      </c>
      <c r="B7329" s="53"/>
      <c r="C7329" s="53"/>
    </row>
    <row r="7330" spans="1:3">
      <c r="A7330" s="5">
        <v>7328</v>
      </c>
      <c r="B7330" s="53"/>
      <c r="C7330" s="53"/>
    </row>
    <row r="7331" spans="1:3">
      <c r="A7331" s="5">
        <v>7329</v>
      </c>
      <c r="B7331" s="53"/>
      <c r="C7331" s="53"/>
    </row>
    <row r="7332" spans="1:3">
      <c r="A7332" s="5">
        <v>7330</v>
      </c>
      <c r="B7332" s="53"/>
      <c r="C7332" s="53"/>
    </row>
    <row r="7333" spans="1:3">
      <c r="A7333" s="5">
        <v>7331</v>
      </c>
      <c r="B7333" s="53"/>
      <c r="C7333" s="53"/>
    </row>
    <row r="7334" spans="1:3">
      <c r="A7334" s="5">
        <v>7332</v>
      </c>
      <c r="B7334" s="53"/>
      <c r="C7334" s="53"/>
    </row>
    <row r="7335" spans="1:3">
      <c r="A7335" s="5">
        <v>7333</v>
      </c>
      <c r="B7335" s="53"/>
      <c r="C7335" s="53"/>
    </row>
    <row r="7336" spans="1:3">
      <c r="A7336" s="5">
        <v>7334</v>
      </c>
      <c r="B7336" s="53"/>
      <c r="C7336" s="53"/>
    </row>
    <row r="7337" spans="1:3">
      <c r="A7337" s="5">
        <v>7335</v>
      </c>
      <c r="B7337" s="53"/>
      <c r="C7337" s="53"/>
    </row>
    <row r="7338" spans="1:3">
      <c r="A7338" s="5">
        <v>7336</v>
      </c>
      <c r="B7338" s="53"/>
      <c r="C7338" s="53"/>
    </row>
    <row r="7339" spans="1:3">
      <c r="A7339" s="5">
        <v>7337</v>
      </c>
      <c r="B7339" s="53"/>
      <c r="C7339" s="53"/>
    </row>
    <row r="7340" spans="1:3">
      <c r="A7340" s="5">
        <v>7338</v>
      </c>
      <c r="B7340" s="53"/>
      <c r="C7340" s="53"/>
    </row>
    <row r="7341" spans="1:3">
      <c r="A7341" s="5">
        <v>7339</v>
      </c>
      <c r="B7341" s="53"/>
      <c r="C7341" s="53"/>
    </row>
    <row r="7342" spans="1:3">
      <c r="A7342" s="5">
        <v>7340</v>
      </c>
      <c r="B7342" s="53"/>
      <c r="C7342" s="53"/>
    </row>
    <row r="7343" spans="1:3">
      <c r="A7343" s="5">
        <v>7341</v>
      </c>
      <c r="B7343" s="53"/>
      <c r="C7343" s="53"/>
    </row>
    <row r="7344" spans="1:3">
      <c r="A7344" s="5">
        <v>7342</v>
      </c>
      <c r="B7344" s="53"/>
      <c r="C7344" s="53"/>
    </row>
    <row r="7345" spans="1:3">
      <c r="A7345" s="5">
        <v>7343</v>
      </c>
      <c r="B7345" s="53"/>
      <c r="C7345" s="53"/>
    </row>
    <row r="7346" spans="1:3">
      <c r="A7346" s="5">
        <v>7344</v>
      </c>
      <c r="B7346" s="53"/>
      <c r="C7346" s="53"/>
    </row>
    <row r="7347" spans="1:3">
      <c r="A7347" s="5">
        <v>7345</v>
      </c>
      <c r="B7347" s="53"/>
      <c r="C7347" s="53"/>
    </row>
    <row r="7348" spans="1:3">
      <c r="A7348" s="5">
        <v>7346</v>
      </c>
      <c r="B7348" s="53"/>
      <c r="C7348" s="53"/>
    </row>
    <row r="7349" spans="1:3">
      <c r="A7349" s="5">
        <v>7347</v>
      </c>
      <c r="B7349" s="53"/>
      <c r="C7349" s="53"/>
    </row>
    <row r="7350" spans="1:3">
      <c r="A7350" s="5">
        <v>7348</v>
      </c>
      <c r="B7350" s="53"/>
      <c r="C7350" s="53"/>
    </row>
    <row r="7351" spans="1:3">
      <c r="A7351" s="5">
        <v>7349</v>
      </c>
      <c r="B7351" s="53"/>
      <c r="C7351" s="53"/>
    </row>
    <row r="7352" spans="1:3">
      <c r="A7352" s="5">
        <v>7350</v>
      </c>
      <c r="B7352" s="53"/>
      <c r="C7352" s="53"/>
    </row>
    <row r="7353" spans="1:3">
      <c r="A7353" s="5">
        <v>7351</v>
      </c>
      <c r="B7353" s="53"/>
      <c r="C7353" s="53"/>
    </row>
    <row r="7354" spans="1:3">
      <c r="A7354" s="5">
        <v>7352</v>
      </c>
      <c r="B7354" s="53"/>
      <c r="C7354" s="53"/>
    </row>
    <row r="7355" spans="1:3">
      <c r="A7355" s="5">
        <v>7353</v>
      </c>
      <c r="B7355" s="53"/>
      <c r="C7355" s="53"/>
    </row>
    <row r="7356" spans="1:3">
      <c r="A7356" s="5">
        <v>7354</v>
      </c>
      <c r="B7356" s="53"/>
      <c r="C7356" s="53"/>
    </row>
    <row r="7357" spans="1:3">
      <c r="A7357" s="5">
        <v>7355</v>
      </c>
      <c r="B7357" s="53"/>
      <c r="C7357" s="53"/>
    </row>
    <row r="7358" spans="1:3">
      <c r="A7358" s="5">
        <v>7356</v>
      </c>
      <c r="B7358" s="53"/>
      <c r="C7358" s="53"/>
    </row>
    <row r="7359" spans="1:3">
      <c r="A7359" s="5">
        <v>7357</v>
      </c>
      <c r="B7359" s="53"/>
      <c r="C7359" s="53"/>
    </row>
    <row r="7360" spans="1:3">
      <c r="A7360" s="5">
        <v>7358</v>
      </c>
      <c r="B7360" s="53"/>
      <c r="C7360" s="53"/>
    </row>
    <row r="7361" spans="1:3">
      <c r="A7361" s="5">
        <v>7359</v>
      </c>
      <c r="B7361" s="53"/>
      <c r="C7361" s="53"/>
    </row>
    <row r="7362" spans="1:3">
      <c r="A7362" s="5">
        <v>7360</v>
      </c>
      <c r="B7362" s="53"/>
      <c r="C7362" s="53"/>
    </row>
    <row r="7363" spans="1:3">
      <c r="A7363" s="5">
        <v>7361</v>
      </c>
      <c r="B7363" s="53"/>
      <c r="C7363" s="53"/>
    </row>
    <row r="7364" spans="1:3">
      <c r="A7364" s="5">
        <v>7362</v>
      </c>
      <c r="B7364" s="53"/>
      <c r="C7364" s="53"/>
    </row>
    <row r="7365" spans="1:3">
      <c r="A7365" s="5">
        <v>7363</v>
      </c>
      <c r="B7365" s="53"/>
      <c r="C7365" s="53"/>
    </row>
    <row r="7366" spans="1:3">
      <c r="A7366" s="5">
        <v>7364</v>
      </c>
      <c r="B7366" s="53"/>
      <c r="C7366" s="53"/>
    </row>
    <row r="7367" spans="1:3">
      <c r="A7367" s="5">
        <v>7365</v>
      </c>
      <c r="B7367" s="53"/>
      <c r="C7367" s="53"/>
    </row>
    <row r="7368" spans="1:3">
      <c r="A7368" s="5">
        <v>7366</v>
      </c>
      <c r="B7368" s="53"/>
      <c r="C7368" s="53"/>
    </row>
    <row r="7369" spans="1:3">
      <c r="A7369" s="5">
        <v>7367</v>
      </c>
      <c r="B7369" s="53"/>
      <c r="C7369" s="53"/>
    </row>
    <row r="7370" spans="1:3">
      <c r="A7370" s="5">
        <v>7368</v>
      </c>
      <c r="B7370" s="53"/>
      <c r="C7370" s="53"/>
    </row>
    <row r="7371" spans="1:3">
      <c r="A7371" s="5">
        <v>7369</v>
      </c>
      <c r="B7371" s="53"/>
      <c r="C7371" s="53"/>
    </row>
    <row r="7372" spans="1:3">
      <c r="A7372" s="5">
        <v>7370</v>
      </c>
      <c r="B7372" s="53"/>
      <c r="C7372" s="53"/>
    </row>
    <row r="7373" spans="1:3">
      <c r="A7373" s="5">
        <v>7371</v>
      </c>
      <c r="B7373" s="53"/>
      <c r="C7373" s="53"/>
    </row>
    <row r="7374" spans="1:3">
      <c r="A7374" s="5">
        <v>7372</v>
      </c>
      <c r="B7374" s="53"/>
      <c r="C7374" s="53"/>
    </row>
    <row r="7375" spans="1:3">
      <c r="A7375" s="5">
        <v>7373</v>
      </c>
      <c r="B7375" s="53"/>
      <c r="C7375" s="53"/>
    </row>
    <row r="7376" spans="1:3">
      <c r="A7376" s="5">
        <v>7374</v>
      </c>
      <c r="B7376" s="53"/>
      <c r="C7376" s="53"/>
    </row>
    <row r="7377" spans="1:3">
      <c r="A7377" s="5">
        <v>7375</v>
      </c>
      <c r="B7377" s="53"/>
      <c r="C7377" s="53"/>
    </row>
    <row r="7378" spans="1:3">
      <c r="A7378" s="5">
        <v>7376</v>
      </c>
      <c r="B7378" s="53"/>
      <c r="C7378" s="53"/>
    </row>
    <row r="7379" spans="1:3">
      <c r="A7379" s="5">
        <v>7377</v>
      </c>
      <c r="B7379" s="53"/>
      <c r="C7379" s="53"/>
    </row>
    <row r="7380" spans="1:3">
      <c r="A7380" s="5">
        <v>7378</v>
      </c>
      <c r="B7380" s="53"/>
      <c r="C7380" s="53"/>
    </row>
    <row r="7381" spans="1:3">
      <c r="A7381" s="5">
        <v>7379</v>
      </c>
      <c r="B7381" s="53"/>
      <c r="C7381" s="53"/>
    </row>
    <row r="7382" spans="1:3">
      <c r="A7382" s="5">
        <v>7380</v>
      </c>
      <c r="B7382" s="53"/>
      <c r="C7382" s="53"/>
    </row>
    <row r="7383" spans="1:3">
      <c r="A7383" s="5">
        <v>7381</v>
      </c>
      <c r="B7383" s="53"/>
      <c r="C7383" s="53"/>
    </row>
    <row r="7384" spans="1:3">
      <c r="A7384" s="5">
        <v>7382</v>
      </c>
      <c r="B7384" s="53"/>
      <c r="C7384" s="53"/>
    </row>
    <row r="7385" spans="1:3">
      <c r="A7385" s="5">
        <v>7383</v>
      </c>
      <c r="B7385" s="53"/>
      <c r="C7385" s="53"/>
    </row>
    <row r="7386" spans="1:3">
      <c r="A7386" s="5">
        <v>7384</v>
      </c>
      <c r="B7386" s="53"/>
      <c r="C7386" s="53"/>
    </row>
    <row r="7387" spans="1:3">
      <c r="A7387" s="5">
        <v>7385</v>
      </c>
      <c r="B7387" s="53"/>
      <c r="C7387" s="53"/>
    </row>
    <row r="7388" spans="1:3">
      <c r="A7388" s="5">
        <v>7386</v>
      </c>
      <c r="B7388" s="53"/>
      <c r="C7388" s="53"/>
    </row>
    <row r="7389" spans="1:3">
      <c r="A7389" s="5">
        <v>7387</v>
      </c>
      <c r="B7389" s="53"/>
      <c r="C7389" s="53"/>
    </row>
    <row r="7390" spans="1:3">
      <c r="A7390" s="5">
        <v>7388</v>
      </c>
      <c r="B7390" s="53"/>
      <c r="C7390" s="53"/>
    </row>
    <row r="7391" spans="1:3">
      <c r="A7391" s="5">
        <v>7389</v>
      </c>
      <c r="B7391" s="53"/>
      <c r="C7391" s="53"/>
    </row>
    <row r="7392" spans="1:3">
      <c r="A7392" s="5">
        <v>7390</v>
      </c>
      <c r="B7392" s="53"/>
      <c r="C7392" s="53"/>
    </row>
    <row r="7393" spans="1:3">
      <c r="A7393" s="5">
        <v>7391</v>
      </c>
      <c r="B7393" s="53"/>
      <c r="C7393" s="53"/>
    </row>
    <row r="7394" spans="1:3">
      <c r="A7394" s="5">
        <v>7392</v>
      </c>
      <c r="B7394" s="53"/>
      <c r="C7394" s="53"/>
    </row>
    <row r="7395" spans="1:3">
      <c r="A7395" s="5">
        <v>7393</v>
      </c>
      <c r="B7395" s="53"/>
      <c r="C7395" s="53"/>
    </row>
    <row r="7396" spans="1:3">
      <c r="A7396" s="5">
        <v>7394</v>
      </c>
      <c r="B7396" s="53"/>
      <c r="C7396" s="53"/>
    </row>
    <row r="7397" spans="1:3">
      <c r="A7397" s="5">
        <v>7395</v>
      </c>
      <c r="B7397" s="53"/>
      <c r="C7397" s="53"/>
    </row>
    <row r="7398" spans="1:3">
      <c r="A7398" s="5">
        <v>7396</v>
      </c>
      <c r="B7398" s="53"/>
      <c r="C7398" s="53"/>
    </row>
    <row r="7399" spans="1:3">
      <c r="A7399" s="5">
        <v>7397</v>
      </c>
      <c r="B7399" s="53"/>
      <c r="C7399" s="53"/>
    </row>
    <row r="7400" spans="1:3">
      <c r="A7400" s="5">
        <v>7398</v>
      </c>
      <c r="B7400" s="53"/>
      <c r="C7400" s="53"/>
    </row>
    <row r="7401" spans="1:3">
      <c r="A7401" s="5">
        <v>7399</v>
      </c>
      <c r="B7401" s="53"/>
      <c r="C7401" s="53"/>
    </row>
    <row r="7402" spans="1:3">
      <c r="A7402" s="5">
        <v>7400</v>
      </c>
      <c r="B7402" s="53"/>
      <c r="C7402" s="53"/>
    </row>
    <row r="7403" spans="1:3">
      <c r="A7403" s="5">
        <v>7401</v>
      </c>
      <c r="B7403" s="53"/>
      <c r="C7403" s="53"/>
    </row>
    <row r="7404" spans="1:3">
      <c r="A7404" s="5">
        <v>7402</v>
      </c>
      <c r="B7404" s="53"/>
      <c r="C7404" s="53"/>
    </row>
    <row r="7405" spans="1:3">
      <c r="A7405" s="5">
        <v>7403</v>
      </c>
      <c r="B7405" s="53"/>
      <c r="C7405" s="53"/>
    </row>
    <row r="7406" spans="1:3">
      <c r="A7406" s="5">
        <v>7404</v>
      </c>
      <c r="B7406" s="53"/>
      <c r="C7406" s="53"/>
    </row>
    <row r="7407" spans="1:3">
      <c r="A7407" s="5">
        <v>7405</v>
      </c>
      <c r="B7407" s="53"/>
      <c r="C7407" s="53"/>
    </row>
    <row r="7408" spans="1:3">
      <c r="A7408" s="5">
        <v>7406</v>
      </c>
      <c r="B7408" s="53"/>
      <c r="C7408" s="53"/>
    </row>
    <row r="7409" spans="1:3">
      <c r="A7409" s="5">
        <v>7407</v>
      </c>
      <c r="B7409" s="53"/>
      <c r="C7409" s="53"/>
    </row>
    <row r="7410" spans="1:3">
      <c r="A7410" s="5">
        <v>7408</v>
      </c>
      <c r="B7410" s="53"/>
      <c r="C7410" s="53"/>
    </row>
    <row r="7411" spans="1:3">
      <c r="A7411" s="5">
        <v>7409</v>
      </c>
      <c r="B7411" s="53"/>
      <c r="C7411" s="53"/>
    </row>
    <row r="7412" spans="1:3">
      <c r="A7412" s="5">
        <v>7410</v>
      </c>
      <c r="B7412" s="53"/>
      <c r="C7412" s="53"/>
    </row>
    <row r="7413" spans="1:3">
      <c r="A7413" s="5">
        <v>7411</v>
      </c>
      <c r="B7413" s="53"/>
      <c r="C7413" s="53"/>
    </row>
    <row r="7414" spans="1:3">
      <c r="A7414" s="5">
        <v>7412</v>
      </c>
      <c r="B7414" s="53"/>
      <c r="C7414" s="53"/>
    </row>
    <row r="7415" spans="1:3">
      <c r="A7415" s="5">
        <v>7413</v>
      </c>
      <c r="B7415" s="53"/>
      <c r="C7415" s="53"/>
    </row>
    <row r="7416" spans="1:3">
      <c r="A7416" s="5">
        <v>7414</v>
      </c>
      <c r="B7416" s="53"/>
      <c r="C7416" s="53"/>
    </row>
    <row r="7417" spans="1:3">
      <c r="A7417" s="5">
        <v>7415</v>
      </c>
      <c r="B7417" s="53"/>
      <c r="C7417" s="53"/>
    </row>
    <row r="7418" spans="1:3">
      <c r="A7418" s="5">
        <v>7416</v>
      </c>
      <c r="B7418" s="53"/>
      <c r="C7418" s="53"/>
    </row>
    <row r="7419" spans="1:3">
      <c r="A7419" s="5">
        <v>7417</v>
      </c>
      <c r="B7419" s="53"/>
      <c r="C7419" s="53"/>
    </row>
    <row r="7420" spans="1:3">
      <c r="A7420" s="5">
        <v>7418</v>
      </c>
      <c r="B7420" s="53"/>
      <c r="C7420" s="53"/>
    </row>
    <row r="7421" spans="1:3">
      <c r="A7421" s="5">
        <v>7419</v>
      </c>
      <c r="B7421" s="53"/>
      <c r="C7421" s="53"/>
    </row>
    <row r="7422" spans="1:3">
      <c r="A7422" s="5">
        <v>7420</v>
      </c>
      <c r="B7422" s="53"/>
      <c r="C7422" s="53"/>
    </row>
    <row r="7423" spans="1:3">
      <c r="A7423" s="5">
        <v>7421</v>
      </c>
      <c r="B7423" s="53"/>
      <c r="C7423" s="53"/>
    </row>
    <row r="7424" spans="1:3">
      <c r="A7424" s="5">
        <v>7422</v>
      </c>
      <c r="B7424" s="53"/>
      <c r="C7424" s="53"/>
    </row>
    <row r="7425" spans="1:3">
      <c r="A7425" s="5">
        <v>7423</v>
      </c>
      <c r="B7425" s="53"/>
      <c r="C7425" s="53"/>
    </row>
    <row r="7426" spans="1:3">
      <c r="A7426" s="5">
        <v>7424</v>
      </c>
      <c r="B7426" s="53"/>
      <c r="C7426" s="53"/>
    </row>
    <row r="7427" spans="1:3">
      <c r="A7427" s="5">
        <v>7425</v>
      </c>
      <c r="B7427" s="53"/>
      <c r="C7427" s="53"/>
    </row>
    <row r="7428" spans="1:3">
      <c r="A7428" s="5">
        <v>7426</v>
      </c>
      <c r="B7428" s="53"/>
      <c r="C7428" s="53"/>
    </row>
    <row r="7429" spans="1:3">
      <c r="A7429" s="5">
        <v>7427</v>
      </c>
      <c r="B7429" s="53"/>
      <c r="C7429" s="53"/>
    </row>
    <row r="7430" spans="1:3">
      <c r="A7430" s="5">
        <v>7428</v>
      </c>
      <c r="B7430" s="53"/>
      <c r="C7430" s="53"/>
    </row>
    <row r="7431" spans="1:3">
      <c r="A7431" s="5">
        <v>7429</v>
      </c>
      <c r="B7431" s="53"/>
      <c r="C7431" s="53"/>
    </row>
    <row r="7432" spans="1:3">
      <c r="A7432" s="5">
        <v>7430</v>
      </c>
      <c r="B7432" s="53"/>
      <c r="C7432" s="53"/>
    </row>
    <row r="7433" spans="1:3">
      <c r="A7433" s="5">
        <v>7431</v>
      </c>
      <c r="B7433" s="53"/>
      <c r="C7433" s="53"/>
    </row>
    <row r="7434" spans="1:3">
      <c r="A7434" s="5">
        <v>7432</v>
      </c>
      <c r="B7434" s="53"/>
      <c r="C7434" s="53"/>
    </row>
    <row r="7435" spans="1:3">
      <c r="A7435" s="5">
        <v>7433</v>
      </c>
      <c r="B7435" s="53"/>
      <c r="C7435" s="53"/>
    </row>
    <row r="7436" spans="1:3">
      <c r="A7436" s="5">
        <v>7434</v>
      </c>
      <c r="B7436" s="53"/>
      <c r="C7436" s="53"/>
    </row>
    <row r="7437" spans="1:3">
      <c r="A7437" s="5">
        <v>7435</v>
      </c>
      <c r="B7437" s="53"/>
      <c r="C7437" s="53"/>
    </row>
    <row r="7438" spans="1:3">
      <c r="A7438" s="5">
        <v>7436</v>
      </c>
      <c r="B7438" s="53"/>
      <c r="C7438" s="53"/>
    </row>
    <row r="7439" spans="1:3">
      <c r="A7439" s="5">
        <v>7437</v>
      </c>
      <c r="B7439" s="53"/>
      <c r="C7439" s="53"/>
    </row>
    <row r="7440" spans="1:3">
      <c r="A7440" s="5">
        <v>7438</v>
      </c>
      <c r="B7440" s="53"/>
      <c r="C7440" s="53"/>
    </row>
    <row r="7441" spans="1:3">
      <c r="A7441" s="5">
        <v>7439</v>
      </c>
      <c r="B7441" s="53"/>
      <c r="C7441" s="53"/>
    </row>
    <row r="7442" spans="1:3">
      <c r="A7442" s="5">
        <v>7440</v>
      </c>
      <c r="B7442" s="53"/>
      <c r="C7442" s="53"/>
    </row>
    <row r="7443" spans="1:3">
      <c r="A7443" s="5">
        <v>7441</v>
      </c>
      <c r="B7443" s="53"/>
      <c r="C7443" s="53"/>
    </row>
    <row r="7444" spans="1:3">
      <c r="A7444" s="5">
        <v>7442</v>
      </c>
      <c r="B7444" s="53"/>
      <c r="C7444" s="53"/>
    </row>
    <row r="7445" spans="1:3">
      <c r="A7445" s="5">
        <v>7443</v>
      </c>
      <c r="B7445" s="53"/>
      <c r="C7445" s="53"/>
    </row>
    <row r="7446" spans="1:3">
      <c r="A7446" s="5">
        <v>7444</v>
      </c>
      <c r="B7446" s="53"/>
      <c r="C7446" s="53"/>
    </row>
    <row r="7447" spans="1:3">
      <c r="A7447" s="5">
        <v>7445</v>
      </c>
      <c r="B7447" s="53"/>
      <c r="C7447" s="53"/>
    </row>
    <row r="7448" spans="1:3">
      <c r="A7448" s="5">
        <v>7446</v>
      </c>
      <c r="B7448" s="53"/>
      <c r="C7448" s="53"/>
    </row>
    <row r="7449" spans="1:3">
      <c r="A7449" s="5">
        <v>7447</v>
      </c>
      <c r="B7449" s="53"/>
      <c r="C7449" s="53"/>
    </row>
    <row r="7450" spans="1:3">
      <c r="A7450" s="5">
        <v>7448</v>
      </c>
      <c r="B7450" s="53"/>
      <c r="C7450" s="53"/>
    </row>
    <row r="7451" spans="1:3">
      <c r="A7451" s="5">
        <v>7449</v>
      </c>
      <c r="B7451" s="53"/>
      <c r="C7451" s="53"/>
    </row>
    <row r="7452" spans="1:3">
      <c r="A7452" s="5">
        <v>7450</v>
      </c>
      <c r="B7452" s="53"/>
      <c r="C7452" s="53"/>
    </row>
    <row r="7453" spans="1:3">
      <c r="A7453" s="5">
        <v>7451</v>
      </c>
      <c r="B7453" s="53"/>
      <c r="C7453" s="53"/>
    </row>
    <row r="7454" spans="1:3">
      <c r="A7454" s="5">
        <v>7452</v>
      </c>
      <c r="B7454" s="53"/>
      <c r="C7454" s="53"/>
    </row>
    <row r="7455" spans="1:3">
      <c r="A7455" s="5">
        <v>7453</v>
      </c>
      <c r="B7455" s="53"/>
      <c r="C7455" s="53"/>
    </row>
    <row r="7456" spans="1:3">
      <c r="A7456" s="5">
        <v>7454</v>
      </c>
      <c r="B7456" s="53"/>
      <c r="C7456" s="53"/>
    </row>
    <row r="7457" spans="1:3">
      <c r="A7457" s="5">
        <v>7455</v>
      </c>
      <c r="B7457" s="53"/>
      <c r="C7457" s="53"/>
    </row>
    <row r="7458" spans="1:3">
      <c r="A7458" s="5">
        <v>7456</v>
      </c>
      <c r="B7458" s="53"/>
      <c r="C7458" s="53"/>
    </row>
    <row r="7459" spans="1:3">
      <c r="A7459" s="5">
        <v>7457</v>
      </c>
      <c r="B7459" s="53"/>
      <c r="C7459" s="53"/>
    </row>
    <row r="7460" spans="1:3">
      <c r="A7460" s="5">
        <v>7458</v>
      </c>
      <c r="B7460" s="53"/>
      <c r="C7460" s="53"/>
    </row>
    <row r="7461" spans="1:3">
      <c r="A7461" s="5">
        <v>7459</v>
      </c>
      <c r="B7461" s="53"/>
      <c r="C7461" s="53"/>
    </row>
    <row r="7462" spans="1:3">
      <c r="A7462" s="5">
        <v>7460</v>
      </c>
      <c r="B7462" s="53"/>
      <c r="C7462" s="53"/>
    </row>
    <row r="7463" spans="1:3">
      <c r="A7463" s="5">
        <v>7461</v>
      </c>
      <c r="B7463" s="53"/>
      <c r="C7463" s="53"/>
    </row>
    <row r="7464" spans="1:3">
      <c r="A7464" s="5">
        <v>7462</v>
      </c>
      <c r="B7464" s="53"/>
      <c r="C7464" s="53"/>
    </row>
    <row r="7465" spans="1:3">
      <c r="A7465" s="5">
        <v>7463</v>
      </c>
      <c r="B7465" s="53"/>
      <c r="C7465" s="53"/>
    </row>
    <row r="7466" spans="1:3">
      <c r="A7466" s="5">
        <v>7464</v>
      </c>
      <c r="B7466" s="53"/>
      <c r="C7466" s="53"/>
    </row>
    <row r="7467" spans="1:3">
      <c r="A7467" s="5">
        <v>7465</v>
      </c>
      <c r="B7467" s="53"/>
      <c r="C7467" s="53"/>
    </row>
    <row r="7468" spans="1:3">
      <c r="A7468" s="5">
        <v>7466</v>
      </c>
      <c r="B7468" s="53"/>
      <c r="C7468" s="53"/>
    </row>
    <row r="7469" spans="1:3">
      <c r="A7469" s="5">
        <v>7467</v>
      </c>
      <c r="B7469" s="53"/>
      <c r="C7469" s="53"/>
    </row>
    <row r="7470" spans="1:3">
      <c r="A7470" s="5">
        <v>7468</v>
      </c>
      <c r="B7470" s="53"/>
      <c r="C7470" s="53"/>
    </row>
    <row r="7471" spans="1:3">
      <c r="A7471" s="5">
        <v>7469</v>
      </c>
      <c r="B7471" s="53"/>
      <c r="C7471" s="53"/>
    </row>
    <row r="7472" spans="1:3">
      <c r="A7472" s="5">
        <v>7470</v>
      </c>
      <c r="B7472" s="53"/>
      <c r="C7472" s="53"/>
    </row>
    <row r="7473" spans="1:3">
      <c r="A7473" s="5">
        <v>7471</v>
      </c>
      <c r="B7473" s="53"/>
      <c r="C7473" s="53"/>
    </row>
    <row r="7474" spans="1:3">
      <c r="A7474" s="5">
        <v>7472</v>
      </c>
      <c r="B7474" s="53"/>
      <c r="C7474" s="53"/>
    </row>
    <row r="7475" spans="1:3">
      <c r="A7475" s="5">
        <v>7473</v>
      </c>
      <c r="B7475" s="53"/>
      <c r="C7475" s="53"/>
    </row>
    <row r="7476" spans="1:3">
      <c r="A7476" s="5">
        <v>7474</v>
      </c>
      <c r="B7476" s="53"/>
      <c r="C7476" s="53"/>
    </row>
    <row r="7477" spans="1:3">
      <c r="A7477" s="5">
        <v>7475</v>
      </c>
      <c r="B7477" s="53"/>
      <c r="C7477" s="53"/>
    </row>
    <row r="7478" spans="1:3">
      <c r="A7478" s="5">
        <v>7476</v>
      </c>
      <c r="B7478" s="53"/>
      <c r="C7478" s="53"/>
    </row>
    <row r="7479" spans="1:3">
      <c r="A7479" s="5">
        <v>7477</v>
      </c>
      <c r="B7479" s="53"/>
      <c r="C7479" s="53"/>
    </row>
    <row r="7480" spans="1:3">
      <c r="A7480" s="5">
        <v>7478</v>
      </c>
      <c r="B7480" s="53"/>
      <c r="C7480" s="53"/>
    </row>
    <row r="7481" spans="1:3">
      <c r="A7481" s="5">
        <v>7479</v>
      </c>
      <c r="B7481" s="53"/>
      <c r="C7481" s="53"/>
    </row>
    <row r="7482" spans="1:3">
      <c r="A7482" s="5">
        <v>7480</v>
      </c>
      <c r="B7482" s="53"/>
      <c r="C7482" s="53"/>
    </row>
    <row r="7483" spans="1:3">
      <c r="A7483" s="5">
        <v>7481</v>
      </c>
      <c r="B7483" s="53"/>
      <c r="C7483" s="53"/>
    </row>
    <row r="7484" spans="1:3">
      <c r="A7484" s="5">
        <v>7482</v>
      </c>
      <c r="B7484" s="53"/>
      <c r="C7484" s="53"/>
    </row>
    <row r="7485" spans="1:3">
      <c r="A7485" s="5">
        <v>7483</v>
      </c>
      <c r="B7485" s="53"/>
      <c r="C7485" s="53"/>
    </row>
    <row r="7486" spans="1:3">
      <c r="A7486" s="5">
        <v>7484</v>
      </c>
      <c r="B7486" s="53"/>
      <c r="C7486" s="53"/>
    </row>
    <row r="7487" spans="1:3">
      <c r="A7487" s="5">
        <v>7485</v>
      </c>
      <c r="B7487" s="53"/>
      <c r="C7487" s="53"/>
    </row>
    <row r="7488" spans="1:3">
      <c r="A7488" s="5">
        <v>7486</v>
      </c>
      <c r="B7488" s="53"/>
      <c r="C7488" s="53"/>
    </row>
    <row r="7489" spans="1:3">
      <c r="A7489" s="5">
        <v>7487</v>
      </c>
      <c r="B7489" s="53"/>
      <c r="C7489" s="53"/>
    </row>
    <row r="7490" spans="1:3">
      <c r="A7490" s="5">
        <v>7488</v>
      </c>
      <c r="B7490" s="53"/>
      <c r="C7490" s="53"/>
    </row>
    <row r="7491" spans="1:3">
      <c r="A7491" s="5">
        <v>7489</v>
      </c>
      <c r="B7491" s="53"/>
      <c r="C7491" s="53"/>
    </row>
    <row r="7492" spans="1:3">
      <c r="A7492" s="5">
        <v>7490</v>
      </c>
      <c r="B7492" s="53"/>
      <c r="C7492" s="53"/>
    </row>
    <row r="7493" spans="1:3">
      <c r="A7493" s="5">
        <v>7491</v>
      </c>
      <c r="B7493" s="53"/>
      <c r="C7493" s="53"/>
    </row>
    <row r="7494" spans="1:3">
      <c r="A7494" s="5">
        <v>7492</v>
      </c>
      <c r="B7494" s="53"/>
      <c r="C7494" s="53"/>
    </row>
    <row r="7495" spans="1:3">
      <c r="A7495" s="5">
        <v>7493</v>
      </c>
      <c r="B7495" s="53"/>
      <c r="C7495" s="53"/>
    </row>
    <row r="7496" spans="1:3">
      <c r="A7496" s="5">
        <v>7494</v>
      </c>
      <c r="B7496" s="53"/>
      <c r="C7496" s="53"/>
    </row>
    <row r="7497" spans="1:3">
      <c r="A7497" s="5">
        <v>7495</v>
      </c>
      <c r="B7497" s="53"/>
      <c r="C7497" s="53"/>
    </row>
    <row r="7498" spans="1:3">
      <c r="A7498" s="5">
        <v>7496</v>
      </c>
      <c r="B7498" s="53"/>
      <c r="C7498" s="53"/>
    </row>
    <row r="7499" spans="1:3">
      <c r="A7499" s="5">
        <v>7497</v>
      </c>
      <c r="B7499" s="53"/>
      <c r="C7499" s="53"/>
    </row>
    <row r="7500" spans="1:3">
      <c r="A7500" s="5">
        <v>7498</v>
      </c>
      <c r="B7500" s="53"/>
      <c r="C7500" s="53"/>
    </row>
    <row r="7501" spans="1:3">
      <c r="A7501" s="5">
        <v>7499</v>
      </c>
      <c r="B7501" s="53"/>
      <c r="C7501" s="53"/>
    </row>
    <row r="7502" spans="1:3">
      <c r="A7502" s="5">
        <v>7500</v>
      </c>
      <c r="B7502" s="53"/>
      <c r="C7502" s="53"/>
    </row>
    <row r="7503" spans="1:3">
      <c r="A7503" s="5">
        <v>7501</v>
      </c>
      <c r="B7503" s="53"/>
      <c r="C7503" s="53"/>
    </row>
    <row r="7504" spans="1:3">
      <c r="A7504" s="5">
        <v>7502</v>
      </c>
      <c r="B7504" s="53"/>
      <c r="C7504" s="53"/>
    </row>
    <row r="7505" spans="1:3">
      <c r="A7505" s="5">
        <v>7503</v>
      </c>
      <c r="B7505" s="53"/>
      <c r="C7505" s="53"/>
    </row>
    <row r="7506" spans="1:3">
      <c r="A7506" s="5">
        <v>7504</v>
      </c>
      <c r="B7506" s="53"/>
      <c r="C7506" s="53"/>
    </row>
    <row r="7507" spans="1:3">
      <c r="A7507" s="5">
        <v>7505</v>
      </c>
      <c r="B7507" s="53"/>
      <c r="C7507" s="53"/>
    </row>
    <row r="7508" spans="1:3">
      <c r="A7508" s="5">
        <v>7506</v>
      </c>
      <c r="B7508" s="53"/>
      <c r="C7508" s="53"/>
    </row>
    <row r="7509" spans="1:3">
      <c r="A7509" s="5">
        <v>7507</v>
      </c>
      <c r="B7509" s="53"/>
      <c r="C7509" s="53"/>
    </row>
    <row r="7510" spans="1:3">
      <c r="A7510" s="5">
        <v>7508</v>
      </c>
      <c r="B7510" s="53"/>
      <c r="C7510" s="53"/>
    </row>
    <row r="7511" spans="1:3">
      <c r="A7511" s="5">
        <v>7509</v>
      </c>
      <c r="B7511" s="53"/>
      <c r="C7511" s="53"/>
    </row>
    <row r="7512" spans="1:3">
      <c r="A7512" s="5">
        <v>7510</v>
      </c>
      <c r="B7512" s="53"/>
      <c r="C7512" s="53"/>
    </row>
    <row r="7513" spans="1:3">
      <c r="A7513" s="5">
        <v>7511</v>
      </c>
      <c r="B7513" s="53"/>
      <c r="C7513" s="53"/>
    </row>
    <row r="7514" spans="1:3">
      <c r="A7514" s="5">
        <v>7512</v>
      </c>
      <c r="B7514" s="53"/>
      <c r="C7514" s="53"/>
    </row>
    <row r="7515" spans="1:3">
      <c r="A7515" s="5">
        <v>7513</v>
      </c>
      <c r="B7515" s="53"/>
      <c r="C7515" s="53"/>
    </row>
    <row r="7516" spans="1:3">
      <c r="A7516" s="5">
        <v>7514</v>
      </c>
      <c r="B7516" s="53"/>
      <c r="C7516" s="53"/>
    </row>
    <row r="7517" spans="1:3">
      <c r="A7517" s="5">
        <v>7515</v>
      </c>
      <c r="B7517" s="53"/>
      <c r="C7517" s="53"/>
    </row>
    <row r="7518" spans="1:3">
      <c r="A7518" s="5">
        <v>7516</v>
      </c>
      <c r="B7518" s="53"/>
      <c r="C7518" s="53"/>
    </row>
    <row r="7519" spans="1:3">
      <c r="A7519" s="5">
        <v>7517</v>
      </c>
      <c r="B7519" s="53"/>
      <c r="C7519" s="53"/>
    </row>
    <row r="7520" spans="1:3">
      <c r="A7520" s="5">
        <v>7518</v>
      </c>
      <c r="B7520" s="53"/>
      <c r="C7520" s="53"/>
    </row>
    <row r="7521" spans="1:3">
      <c r="A7521" s="5">
        <v>7519</v>
      </c>
      <c r="B7521" s="53"/>
      <c r="C7521" s="53"/>
    </row>
    <row r="7522" spans="1:3">
      <c r="A7522" s="5">
        <v>7520</v>
      </c>
      <c r="B7522" s="53"/>
      <c r="C7522" s="53"/>
    </row>
    <row r="7523" spans="1:3">
      <c r="A7523" s="5">
        <v>7521</v>
      </c>
      <c r="B7523" s="53"/>
      <c r="C7523" s="53"/>
    </row>
    <row r="7524" spans="1:3">
      <c r="A7524" s="5">
        <v>7522</v>
      </c>
      <c r="B7524" s="53"/>
      <c r="C7524" s="53"/>
    </row>
    <row r="7525" spans="1:3">
      <c r="A7525" s="5">
        <v>7523</v>
      </c>
      <c r="B7525" s="53"/>
      <c r="C7525" s="53"/>
    </row>
    <row r="7526" spans="1:3">
      <c r="A7526" s="5">
        <v>7524</v>
      </c>
      <c r="B7526" s="53"/>
      <c r="C7526" s="53"/>
    </row>
    <row r="7527" spans="1:3">
      <c r="A7527" s="5">
        <v>7525</v>
      </c>
      <c r="B7527" s="53"/>
      <c r="C7527" s="53"/>
    </row>
    <row r="7528" spans="1:3">
      <c r="A7528" s="5">
        <v>7526</v>
      </c>
      <c r="B7528" s="53"/>
      <c r="C7528" s="53"/>
    </row>
    <row r="7529" spans="1:3">
      <c r="A7529" s="5">
        <v>7527</v>
      </c>
      <c r="B7529" s="53"/>
      <c r="C7529" s="53"/>
    </row>
    <row r="7530" spans="1:3">
      <c r="A7530" s="5">
        <v>7528</v>
      </c>
      <c r="B7530" s="53"/>
      <c r="C7530" s="53"/>
    </row>
    <row r="7531" spans="1:3">
      <c r="A7531" s="5">
        <v>7529</v>
      </c>
      <c r="B7531" s="53"/>
      <c r="C7531" s="53"/>
    </row>
    <row r="7532" spans="1:3">
      <c r="A7532" s="5">
        <v>7530</v>
      </c>
      <c r="B7532" s="53"/>
      <c r="C7532" s="53"/>
    </row>
    <row r="7533" spans="1:3">
      <c r="A7533" s="5">
        <v>7531</v>
      </c>
      <c r="B7533" s="53"/>
      <c r="C7533" s="53"/>
    </row>
    <row r="7534" spans="1:3">
      <c r="A7534" s="5">
        <v>7532</v>
      </c>
      <c r="B7534" s="53"/>
      <c r="C7534" s="53"/>
    </row>
    <row r="7535" spans="1:3">
      <c r="A7535" s="5">
        <v>7533</v>
      </c>
      <c r="B7535" s="53"/>
      <c r="C7535" s="53"/>
    </row>
    <row r="7536" spans="1:3">
      <c r="A7536" s="5">
        <v>7534</v>
      </c>
      <c r="B7536" s="53"/>
      <c r="C7536" s="53"/>
    </row>
    <row r="7537" spans="1:3">
      <c r="A7537" s="5">
        <v>7535</v>
      </c>
      <c r="B7537" s="53"/>
      <c r="C7537" s="53"/>
    </row>
    <row r="7538" spans="1:3">
      <c r="A7538" s="5">
        <v>7536</v>
      </c>
      <c r="B7538" s="53"/>
      <c r="C7538" s="53"/>
    </row>
    <row r="7539" spans="1:3">
      <c r="A7539" s="5">
        <v>7537</v>
      </c>
      <c r="B7539" s="53"/>
      <c r="C7539" s="53"/>
    </row>
    <row r="7540" spans="1:3">
      <c r="A7540" s="5">
        <v>7538</v>
      </c>
      <c r="B7540" s="53"/>
      <c r="C7540" s="53"/>
    </row>
    <row r="7541" spans="1:3">
      <c r="A7541" s="5">
        <v>7539</v>
      </c>
      <c r="B7541" s="53"/>
      <c r="C7541" s="53"/>
    </row>
    <row r="7542" spans="1:3">
      <c r="A7542" s="5">
        <v>7540</v>
      </c>
      <c r="B7542" s="53"/>
      <c r="C7542" s="53"/>
    </row>
    <row r="7543" spans="1:3">
      <c r="A7543" s="5">
        <v>7541</v>
      </c>
      <c r="B7543" s="53"/>
      <c r="C7543" s="53"/>
    </row>
    <row r="7544" spans="1:3">
      <c r="A7544" s="5">
        <v>7542</v>
      </c>
      <c r="B7544" s="53"/>
      <c r="C7544" s="53"/>
    </row>
    <row r="7545" spans="1:3">
      <c r="A7545" s="5">
        <v>7543</v>
      </c>
      <c r="B7545" s="53"/>
      <c r="C7545" s="53"/>
    </row>
    <row r="7546" spans="1:3">
      <c r="A7546" s="5">
        <v>7544</v>
      </c>
      <c r="B7546" s="53"/>
      <c r="C7546" s="53"/>
    </row>
    <row r="7547" spans="1:3">
      <c r="A7547" s="5">
        <v>7545</v>
      </c>
      <c r="B7547" s="53"/>
      <c r="C7547" s="53"/>
    </row>
    <row r="7548" spans="1:3">
      <c r="A7548" s="5">
        <v>7546</v>
      </c>
      <c r="B7548" s="53"/>
      <c r="C7548" s="53"/>
    </row>
    <row r="7549" spans="1:3">
      <c r="A7549" s="5">
        <v>7547</v>
      </c>
      <c r="B7549" s="53"/>
      <c r="C7549" s="53"/>
    </row>
    <row r="7550" spans="1:3">
      <c r="A7550" s="5">
        <v>7548</v>
      </c>
      <c r="B7550" s="53"/>
      <c r="C7550" s="53"/>
    </row>
    <row r="7551" spans="1:3">
      <c r="A7551" s="5">
        <v>7549</v>
      </c>
      <c r="B7551" s="53"/>
      <c r="C7551" s="53"/>
    </row>
    <row r="7552" spans="1:3">
      <c r="A7552" s="5">
        <v>7550</v>
      </c>
      <c r="B7552" s="53"/>
      <c r="C7552" s="53"/>
    </row>
    <row r="7553" spans="1:3">
      <c r="A7553" s="5">
        <v>7551</v>
      </c>
      <c r="B7553" s="53"/>
      <c r="C7553" s="53"/>
    </row>
    <row r="7554" spans="1:3">
      <c r="A7554" s="5">
        <v>7552</v>
      </c>
      <c r="B7554" s="53"/>
      <c r="C7554" s="53"/>
    </row>
    <row r="7555" spans="1:3">
      <c r="A7555" s="5">
        <v>7553</v>
      </c>
      <c r="B7555" s="53"/>
      <c r="C7555" s="53"/>
    </row>
    <row r="7556" spans="1:3">
      <c r="A7556" s="5">
        <v>7554</v>
      </c>
      <c r="B7556" s="53"/>
      <c r="C7556" s="53"/>
    </row>
    <row r="7557" spans="1:3">
      <c r="A7557" s="5">
        <v>7555</v>
      </c>
      <c r="B7557" s="53"/>
      <c r="C7557" s="53"/>
    </row>
    <row r="7558" spans="1:3">
      <c r="A7558" s="5">
        <v>7556</v>
      </c>
      <c r="B7558" s="53"/>
      <c r="C7558" s="53"/>
    </row>
    <row r="7559" spans="1:3">
      <c r="A7559" s="5">
        <v>7557</v>
      </c>
      <c r="B7559" s="53"/>
      <c r="C7559" s="53"/>
    </row>
    <row r="7560" spans="1:3">
      <c r="A7560" s="5">
        <v>7558</v>
      </c>
      <c r="B7560" s="53"/>
      <c r="C7560" s="53"/>
    </row>
    <row r="7561" spans="1:3">
      <c r="A7561" s="5">
        <v>7559</v>
      </c>
      <c r="B7561" s="53"/>
      <c r="C7561" s="53"/>
    </row>
    <row r="7562" spans="1:3">
      <c r="A7562" s="5">
        <v>7560</v>
      </c>
      <c r="B7562" s="53"/>
      <c r="C7562" s="53"/>
    </row>
    <row r="7563" spans="1:3">
      <c r="A7563" s="5">
        <v>7561</v>
      </c>
      <c r="B7563" s="53"/>
      <c r="C7563" s="53"/>
    </row>
    <row r="7564" spans="1:3">
      <c r="A7564" s="5">
        <v>7562</v>
      </c>
      <c r="B7564" s="53"/>
      <c r="C7564" s="53"/>
    </row>
    <row r="7565" spans="1:3">
      <c r="A7565" s="5">
        <v>7563</v>
      </c>
      <c r="B7565" s="53"/>
      <c r="C7565" s="53"/>
    </row>
    <row r="7566" spans="1:3">
      <c r="A7566" s="5">
        <v>7564</v>
      </c>
      <c r="B7566" s="53"/>
      <c r="C7566" s="53"/>
    </row>
    <row r="7567" spans="1:3">
      <c r="A7567" s="5">
        <v>7565</v>
      </c>
      <c r="B7567" s="53"/>
      <c r="C7567" s="53"/>
    </row>
    <row r="7568" spans="1:3">
      <c r="A7568" s="5">
        <v>7566</v>
      </c>
      <c r="B7568" s="53"/>
      <c r="C7568" s="53"/>
    </row>
    <row r="7569" spans="1:3">
      <c r="A7569" s="5">
        <v>7567</v>
      </c>
      <c r="B7569" s="53"/>
      <c r="C7569" s="53"/>
    </row>
    <row r="7570" spans="1:3">
      <c r="A7570" s="5">
        <v>7568</v>
      </c>
      <c r="B7570" s="53"/>
      <c r="C7570" s="53"/>
    </row>
    <row r="7571" spans="1:3">
      <c r="A7571" s="5">
        <v>7569</v>
      </c>
      <c r="B7571" s="53"/>
      <c r="C7571" s="53"/>
    </row>
    <row r="7572" spans="1:3">
      <c r="A7572" s="5">
        <v>7570</v>
      </c>
      <c r="B7572" s="53"/>
      <c r="C7572" s="53"/>
    </row>
    <row r="7573" spans="1:3">
      <c r="A7573" s="5">
        <v>7571</v>
      </c>
      <c r="B7573" s="53"/>
      <c r="C7573" s="53"/>
    </row>
    <row r="7574" spans="1:3">
      <c r="A7574" s="5">
        <v>7572</v>
      </c>
      <c r="B7574" s="53"/>
      <c r="C7574" s="53"/>
    </row>
    <row r="7575" spans="1:3">
      <c r="A7575" s="5">
        <v>7573</v>
      </c>
      <c r="B7575" s="53"/>
      <c r="C7575" s="53"/>
    </row>
    <row r="7576" spans="1:3">
      <c r="A7576" s="5">
        <v>7574</v>
      </c>
      <c r="B7576" s="53"/>
      <c r="C7576" s="53"/>
    </row>
    <row r="7577" spans="1:3">
      <c r="A7577" s="5">
        <v>7575</v>
      </c>
      <c r="B7577" s="53"/>
      <c r="C7577" s="53"/>
    </row>
    <row r="7578" spans="1:3">
      <c r="A7578" s="5">
        <v>7576</v>
      </c>
      <c r="B7578" s="53"/>
      <c r="C7578" s="53"/>
    </row>
    <row r="7579" spans="1:3">
      <c r="A7579" s="5">
        <v>7577</v>
      </c>
      <c r="B7579" s="53"/>
      <c r="C7579" s="53"/>
    </row>
    <row r="7580" spans="1:3">
      <c r="A7580" s="5">
        <v>7578</v>
      </c>
      <c r="B7580" s="53"/>
      <c r="C7580" s="53"/>
    </row>
    <row r="7581" spans="1:3">
      <c r="A7581" s="5">
        <v>7579</v>
      </c>
      <c r="B7581" s="53"/>
      <c r="C7581" s="53"/>
    </row>
    <row r="7582" spans="1:3">
      <c r="A7582" s="5">
        <v>7580</v>
      </c>
      <c r="B7582" s="53"/>
      <c r="C7582" s="53"/>
    </row>
    <row r="7583" spans="1:3">
      <c r="A7583" s="5">
        <v>7581</v>
      </c>
      <c r="B7583" s="53"/>
      <c r="C7583" s="53"/>
    </row>
    <row r="7584" spans="1:3">
      <c r="A7584" s="5">
        <v>7582</v>
      </c>
      <c r="B7584" s="53"/>
      <c r="C7584" s="53"/>
    </row>
    <row r="7585" spans="1:3">
      <c r="A7585" s="5">
        <v>7583</v>
      </c>
      <c r="B7585" s="53"/>
      <c r="C7585" s="53"/>
    </row>
    <row r="7586" spans="1:3">
      <c r="A7586" s="5">
        <v>7584</v>
      </c>
      <c r="B7586" s="53"/>
      <c r="C7586" s="53"/>
    </row>
    <row r="7587" spans="1:3">
      <c r="A7587" s="5">
        <v>7585</v>
      </c>
      <c r="B7587" s="53"/>
      <c r="C7587" s="53"/>
    </row>
    <row r="7588" spans="1:3">
      <c r="A7588" s="5">
        <v>7586</v>
      </c>
      <c r="B7588" s="53"/>
      <c r="C7588" s="53"/>
    </row>
    <row r="7589" spans="1:3">
      <c r="A7589" s="5">
        <v>7587</v>
      </c>
      <c r="B7589" s="53"/>
      <c r="C7589" s="53"/>
    </row>
    <row r="7590" spans="1:3">
      <c r="A7590" s="5">
        <v>7588</v>
      </c>
      <c r="B7590" s="53"/>
      <c r="C7590" s="53"/>
    </row>
    <row r="7591" spans="1:3">
      <c r="A7591" s="5">
        <v>7589</v>
      </c>
      <c r="B7591" s="53"/>
      <c r="C7591" s="53"/>
    </row>
    <row r="7592" spans="1:3">
      <c r="A7592" s="5">
        <v>7590</v>
      </c>
      <c r="B7592" s="53"/>
      <c r="C7592" s="53"/>
    </row>
    <row r="7593" spans="1:3">
      <c r="A7593" s="5">
        <v>7591</v>
      </c>
      <c r="B7593" s="53"/>
      <c r="C7593" s="53"/>
    </row>
    <row r="7594" spans="1:3">
      <c r="A7594" s="5">
        <v>7592</v>
      </c>
      <c r="B7594" s="53"/>
      <c r="C7594" s="53"/>
    </row>
    <row r="7595" spans="1:3">
      <c r="A7595" s="5">
        <v>7593</v>
      </c>
      <c r="B7595" s="53"/>
      <c r="C7595" s="53"/>
    </row>
    <row r="7596" spans="1:3">
      <c r="A7596" s="5">
        <v>7594</v>
      </c>
      <c r="B7596" s="53"/>
      <c r="C7596" s="53"/>
    </row>
    <row r="7597" spans="1:3">
      <c r="A7597" s="5">
        <v>7595</v>
      </c>
      <c r="B7597" s="53"/>
      <c r="C7597" s="53"/>
    </row>
    <row r="7598" spans="1:3">
      <c r="A7598" s="5">
        <v>7596</v>
      </c>
      <c r="B7598" s="53"/>
      <c r="C7598" s="53"/>
    </row>
    <row r="7599" spans="1:3">
      <c r="A7599" s="5">
        <v>7597</v>
      </c>
      <c r="B7599" s="53"/>
      <c r="C7599" s="53"/>
    </row>
    <row r="7600" spans="1:3">
      <c r="A7600" s="5">
        <v>7598</v>
      </c>
      <c r="B7600" s="53"/>
      <c r="C7600" s="53"/>
    </row>
    <row r="7601" spans="1:3">
      <c r="A7601" s="5">
        <v>7599</v>
      </c>
      <c r="B7601" s="53"/>
      <c r="C7601" s="53"/>
    </row>
    <row r="7602" spans="1:3">
      <c r="A7602" s="5">
        <v>7600</v>
      </c>
      <c r="B7602" s="53"/>
      <c r="C7602" s="53"/>
    </row>
    <row r="7603" spans="1:3">
      <c r="A7603" s="5">
        <v>7601</v>
      </c>
      <c r="B7603" s="53"/>
      <c r="C7603" s="53"/>
    </row>
    <row r="7604" spans="1:3">
      <c r="A7604" s="5">
        <v>7602</v>
      </c>
      <c r="B7604" s="53"/>
      <c r="C7604" s="53"/>
    </row>
    <row r="7605" spans="1:3">
      <c r="A7605" s="5">
        <v>7603</v>
      </c>
      <c r="B7605" s="53"/>
      <c r="C7605" s="53"/>
    </row>
    <row r="7606" spans="1:3">
      <c r="A7606" s="5">
        <v>7604</v>
      </c>
      <c r="B7606" s="53"/>
      <c r="C7606" s="53"/>
    </row>
    <row r="7607" spans="1:3">
      <c r="A7607" s="5">
        <v>7605</v>
      </c>
      <c r="B7607" s="53"/>
      <c r="C7607" s="53"/>
    </row>
    <row r="7608" spans="1:3">
      <c r="A7608" s="5">
        <v>7606</v>
      </c>
      <c r="B7608" s="53"/>
      <c r="C7608" s="53"/>
    </row>
    <row r="7609" spans="1:3">
      <c r="A7609" s="5">
        <v>7607</v>
      </c>
      <c r="B7609" s="53"/>
      <c r="C7609" s="53"/>
    </row>
    <row r="7610" spans="1:3">
      <c r="A7610" s="5">
        <v>7608</v>
      </c>
      <c r="B7610" s="53"/>
      <c r="C7610" s="53"/>
    </row>
    <row r="7611" spans="1:3">
      <c r="A7611" s="5">
        <v>7609</v>
      </c>
      <c r="B7611" s="53"/>
      <c r="C7611" s="53"/>
    </row>
    <row r="7612" spans="1:3">
      <c r="A7612" s="5">
        <v>7610</v>
      </c>
      <c r="B7612" s="53"/>
      <c r="C7612" s="53"/>
    </row>
    <row r="7613" spans="1:3">
      <c r="A7613" s="5">
        <v>7611</v>
      </c>
      <c r="B7613" s="53"/>
      <c r="C7613" s="53"/>
    </row>
    <row r="7614" spans="1:3">
      <c r="A7614" s="5">
        <v>7612</v>
      </c>
      <c r="B7614" s="53"/>
      <c r="C7614" s="53"/>
    </row>
    <row r="7615" spans="1:3">
      <c r="A7615" s="5">
        <v>7613</v>
      </c>
      <c r="B7615" s="53"/>
      <c r="C7615" s="53"/>
    </row>
    <row r="7616" spans="1:3">
      <c r="A7616" s="5">
        <v>7614</v>
      </c>
      <c r="B7616" s="53"/>
      <c r="C7616" s="53"/>
    </row>
    <row r="7617" spans="1:3">
      <c r="A7617" s="5">
        <v>7615</v>
      </c>
      <c r="B7617" s="53"/>
      <c r="C7617" s="53"/>
    </row>
    <row r="7618" spans="1:3">
      <c r="A7618" s="5">
        <v>7616</v>
      </c>
      <c r="B7618" s="53"/>
      <c r="C7618" s="53"/>
    </row>
    <row r="7619" spans="1:3">
      <c r="A7619" s="5">
        <v>7617</v>
      </c>
      <c r="B7619" s="53"/>
      <c r="C7619" s="53"/>
    </row>
    <row r="7620" spans="1:3">
      <c r="A7620" s="5">
        <v>7618</v>
      </c>
      <c r="B7620" s="53"/>
      <c r="C7620" s="53"/>
    </row>
    <row r="7621" spans="1:3">
      <c r="A7621" s="5">
        <v>7619</v>
      </c>
      <c r="B7621" s="53"/>
      <c r="C7621" s="53"/>
    </row>
    <row r="7622" spans="1:3">
      <c r="A7622" s="5">
        <v>7620</v>
      </c>
      <c r="B7622" s="53"/>
      <c r="C7622" s="53"/>
    </row>
    <row r="7623" spans="1:3">
      <c r="A7623" s="5">
        <v>7621</v>
      </c>
      <c r="B7623" s="53"/>
      <c r="C7623" s="53"/>
    </row>
    <row r="7624" spans="1:3">
      <c r="A7624" s="5">
        <v>7622</v>
      </c>
      <c r="B7624" s="53"/>
      <c r="C7624" s="53"/>
    </row>
    <row r="7625" spans="1:3">
      <c r="A7625" s="5">
        <v>7623</v>
      </c>
      <c r="B7625" s="53"/>
      <c r="C7625" s="53"/>
    </row>
    <row r="7626" spans="1:3">
      <c r="A7626" s="5">
        <v>7624</v>
      </c>
      <c r="B7626" s="53"/>
      <c r="C7626" s="53"/>
    </row>
    <row r="7627" spans="1:3">
      <c r="A7627" s="5">
        <v>7625</v>
      </c>
      <c r="B7627" s="53"/>
      <c r="C7627" s="53"/>
    </row>
    <row r="7628" spans="1:3">
      <c r="A7628" s="5">
        <v>7626</v>
      </c>
      <c r="B7628" s="53"/>
      <c r="C7628" s="53"/>
    </row>
    <row r="7629" spans="1:3">
      <c r="A7629" s="5">
        <v>7627</v>
      </c>
      <c r="B7629" s="53"/>
      <c r="C7629" s="53"/>
    </row>
    <row r="7630" spans="1:3">
      <c r="A7630" s="5">
        <v>7628</v>
      </c>
      <c r="B7630" s="53"/>
      <c r="C7630" s="53"/>
    </row>
    <row r="7631" spans="1:3">
      <c r="A7631" s="5">
        <v>7629</v>
      </c>
      <c r="B7631" s="53"/>
      <c r="C7631" s="53"/>
    </row>
    <row r="7632" spans="1:3">
      <c r="A7632" s="5">
        <v>7630</v>
      </c>
      <c r="B7632" s="53"/>
      <c r="C7632" s="53"/>
    </row>
    <row r="7633" spans="1:3">
      <c r="A7633" s="5">
        <v>7631</v>
      </c>
      <c r="B7633" s="53"/>
      <c r="C7633" s="53"/>
    </row>
    <row r="7634" spans="1:3">
      <c r="A7634" s="5">
        <v>7632</v>
      </c>
      <c r="B7634" s="53"/>
      <c r="C7634" s="53"/>
    </row>
    <row r="7635" spans="1:3">
      <c r="A7635" s="5">
        <v>7633</v>
      </c>
      <c r="B7635" s="53"/>
      <c r="C7635" s="53"/>
    </row>
    <row r="7636" spans="1:3">
      <c r="A7636" s="5">
        <v>7634</v>
      </c>
      <c r="B7636" s="53"/>
      <c r="C7636" s="53"/>
    </row>
    <row r="7637" spans="1:3">
      <c r="A7637" s="5">
        <v>7635</v>
      </c>
      <c r="B7637" s="53"/>
      <c r="C7637" s="53"/>
    </row>
    <row r="7638" spans="1:3">
      <c r="A7638" s="5">
        <v>7636</v>
      </c>
      <c r="B7638" s="53"/>
      <c r="C7638" s="53"/>
    </row>
    <row r="7639" spans="1:3">
      <c r="A7639" s="5">
        <v>7637</v>
      </c>
      <c r="B7639" s="53"/>
      <c r="C7639" s="53"/>
    </row>
    <row r="7640" spans="1:3">
      <c r="A7640" s="5">
        <v>7638</v>
      </c>
      <c r="B7640" s="53"/>
      <c r="C7640" s="53"/>
    </row>
    <row r="7641" spans="1:3">
      <c r="A7641" s="5">
        <v>7639</v>
      </c>
      <c r="B7641" s="53"/>
      <c r="C7641" s="53"/>
    </row>
    <row r="7642" spans="1:3">
      <c r="A7642" s="5">
        <v>7640</v>
      </c>
      <c r="B7642" s="53"/>
      <c r="C7642" s="53"/>
    </row>
    <row r="7643" spans="1:3">
      <c r="A7643" s="5">
        <v>7641</v>
      </c>
      <c r="B7643" s="53"/>
      <c r="C7643" s="53"/>
    </row>
    <row r="7644" spans="1:3">
      <c r="A7644" s="5">
        <v>7642</v>
      </c>
      <c r="B7644" s="53"/>
      <c r="C7644" s="53"/>
    </row>
    <row r="7645" spans="1:3">
      <c r="A7645" s="5">
        <v>7643</v>
      </c>
      <c r="B7645" s="53"/>
      <c r="C7645" s="53"/>
    </row>
    <row r="7646" spans="1:3">
      <c r="A7646" s="5">
        <v>7644</v>
      </c>
      <c r="B7646" s="53"/>
      <c r="C7646" s="53"/>
    </row>
    <row r="7647" spans="1:3">
      <c r="A7647" s="5">
        <v>7645</v>
      </c>
      <c r="B7647" s="53"/>
      <c r="C7647" s="53"/>
    </row>
    <row r="7648" spans="1:3">
      <c r="A7648" s="5">
        <v>7646</v>
      </c>
      <c r="B7648" s="53"/>
      <c r="C7648" s="53"/>
    </row>
    <row r="7649" spans="1:3">
      <c r="A7649" s="5">
        <v>7647</v>
      </c>
      <c r="B7649" s="53"/>
      <c r="C7649" s="53"/>
    </row>
    <row r="7650" spans="1:3">
      <c r="A7650" s="5">
        <v>7648</v>
      </c>
      <c r="B7650" s="53"/>
      <c r="C7650" s="53"/>
    </row>
    <row r="7651" spans="1:3">
      <c r="A7651" s="5">
        <v>7649</v>
      </c>
      <c r="B7651" s="53"/>
      <c r="C7651" s="53"/>
    </row>
    <row r="7652" spans="1:3">
      <c r="A7652" s="5">
        <v>7650</v>
      </c>
      <c r="B7652" s="53"/>
      <c r="C7652" s="53"/>
    </row>
    <row r="7653" spans="1:3">
      <c r="A7653" s="5">
        <v>7651</v>
      </c>
      <c r="B7653" s="53"/>
      <c r="C7653" s="53"/>
    </row>
    <row r="7654" spans="1:3">
      <c r="A7654" s="5">
        <v>7652</v>
      </c>
      <c r="B7654" s="53"/>
      <c r="C7654" s="53"/>
    </row>
    <row r="7655" spans="1:3">
      <c r="A7655" s="5">
        <v>7653</v>
      </c>
      <c r="B7655" s="53"/>
      <c r="C7655" s="53"/>
    </row>
    <row r="7656" spans="1:3">
      <c r="A7656" s="5">
        <v>7654</v>
      </c>
      <c r="B7656" s="53"/>
      <c r="C7656" s="53"/>
    </row>
    <row r="7657" spans="1:3">
      <c r="A7657" s="5">
        <v>7655</v>
      </c>
      <c r="B7657" s="53"/>
      <c r="C7657" s="53"/>
    </row>
    <row r="7658" spans="1:3">
      <c r="A7658" s="5">
        <v>7656</v>
      </c>
      <c r="B7658" s="53"/>
      <c r="C7658" s="53"/>
    </row>
    <row r="7659" spans="1:3">
      <c r="A7659" s="5">
        <v>7657</v>
      </c>
      <c r="B7659" s="53"/>
      <c r="C7659" s="53"/>
    </row>
    <row r="7660" spans="1:3">
      <c r="A7660" s="5">
        <v>7658</v>
      </c>
      <c r="B7660" s="53"/>
      <c r="C7660" s="53"/>
    </row>
    <row r="7661" spans="1:3">
      <c r="A7661" s="5">
        <v>7659</v>
      </c>
      <c r="B7661" s="53"/>
      <c r="C7661" s="53"/>
    </row>
    <row r="7662" spans="1:3">
      <c r="A7662" s="5">
        <v>7660</v>
      </c>
      <c r="B7662" s="53"/>
      <c r="C7662" s="53"/>
    </row>
    <row r="7663" spans="1:3">
      <c r="A7663" s="5">
        <v>7661</v>
      </c>
      <c r="B7663" s="53"/>
      <c r="C7663" s="53"/>
    </row>
    <row r="7664" spans="1:3">
      <c r="A7664" s="5">
        <v>7662</v>
      </c>
      <c r="B7664" s="53"/>
      <c r="C7664" s="53"/>
    </row>
    <row r="7665" spans="1:3">
      <c r="A7665" s="5">
        <v>7663</v>
      </c>
      <c r="B7665" s="53"/>
      <c r="C7665" s="53"/>
    </row>
    <row r="7666" spans="1:3">
      <c r="A7666" s="5">
        <v>7664</v>
      </c>
      <c r="B7666" s="53"/>
      <c r="C7666" s="53"/>
    </row>
    <row r="7667" spans="1:3">
      <c r="A7667" s="5">
        <v>7665</v>
      </c>
      <c r="B7667" s="53"/>
      <c r="C7667" s="53"/>
    </row>
    <row r="7668" spans="1:3">
      <c r="A7668" s="5">
        <v>7666</v>
      </c>
      <c r="B7668" s="53"/>
      <c r="C7668" s="53"/>
    </row>
    <row r="7669" spans="1:3">
      <c r="A7669" s="5">
        <v>7667</v>
      </c>
      <c r="B7669" s="53"/>
      <c r="C7669" s="53"/>
    </row>
    <row r="7670" spans="1:3">
      <c r="A7670" s="5">
        <v>7668</v>
      </c>
      <c r="B7670" s="53"/>
      <c r="C7670" s="53"/>
    </row>
    <row r="7671" spans="1:3">
      <c r="A7671" s="5">
        <v>7669</v>
      </c>
      <c r="B7671" s="53"/>
      <c r="C7671" s="53"/>
    </row>
    <row r="7672" spans="1:3">
      <c r="A7672" s="5">
        <v>7670</v>
      </c>
      <c r="B7672" s="53"/>
      <c r="C7672" s="53"/>
    </row>
    <row r="7673" spans="1:3">
      <c r="A7673" s="5">
        <v>7671</v>
      </c>
      <c r="B7673" s="53"/>
      <c r="C7673" s="53"/>
    </row>
    <row r="7674" spans="1:3">
      <c r="A7674" s="5">
        <v>7672</v>
      </c>
      <c r="B7674" s="53"/>
      <c r="C7674" s="53"/>
    </row>
    <row r="7675" spans="1:3">
      <c r="A7675" s="5">
        <v>7673</v>
      </c>
      <c r="B7675" s="53"/>
      <c r="C7675" s="53"/>
    </row>
    <row r="7676" spans="1:3">
      <c r="A7676" s="5">
        <v>7674</v>
      </c>
      <c r="B7676" s="53"/>
      <c r="C7676" s="53"/>
    </row>
    <row r="7677" spans="1:3">
      <c r="A7677" s="5">
        <v>7675</v>
      </c>
      <c r="B7677" s="53"/>
      <c r="C7677" s="53"/>
    </row>
    <row r="7678" spans="1:3">
      <c r="A7678" s="5">
        <v>7676</v>
      </c>
      <c r="B7678" s="53"/>
      <c r="C7678" s="53"/>
    </row>
    <row r="7679" spans="1:3">
      <c r="A7679" s="5">
        <v>7677</v>
      </c>
      <c r="B7679" s="53"/>
      <c r="C7679" s="53"/>
    </row>
    <row r="7680" spans="1:3">
      <c r="A7680" s="5">
        <v>7678</v>
      </c>
      <c r="B7680" s="53"/>
      <c r="C7680" s="53"/>
    </row>
    <row r="7681" spans="1:3">
      <c r="A7681" s="5">
        <v>7679</v>
      </c>
      <c r="B7681" s="53"/>
      <c r="C7681" s="53"/>
    </row>
    <row r="7682" spans="1:3">
      <c r="A7682" s="5">
        <v>7680</v>
      </c>
      <c r="B7682" s="53"/>
      <c r="C7682" s="53"/>
    </row>
    <row r="7683" spans="1:3">
      <c r="A7683" s="5">
        <v>7681</v>
      </c>
      <c r="B7683" s="53"/>
      <c r="C7683" s="53"/>
    </row>
    <row r="7684" spans="1:3">
      <c r="A7684" s="5">
        <v>7682</v>
      </c>
      <c r="B7684" s="53"/>
      <c r="C7684" s="53"/>
    </row>
    <row r="7685" spans="1:3">
      <c r="A7685" s="5">
        <v>7683</v>
      </c>
      <c r="B7685" s="53"/>
      <c r="C7685" s="53"/>
    </row>
    <row r="7686" spans="1:3">
      <c r="A7686" s="5">
        <v>7684</v>
      </c>
      <c r="B7686" s="53"/>
      <c r="C7686" s="53"/>
    </row>
    <row r="7687" spans="1:3">
      <c r="A7687" s="5">
        <v>7685</v>
      </c>
      <c r="B7687" s="53"/>
      <c r="C7687" s="53"/>
    </row>
    <row r="7688" spans="1:3">
      <c r="A7688" s="5">
        <v>7686</v>
      </c>
      <c r="B7688" s="53"/>
      <c r="C7688" s="53"/>
    </row>
    <row r="7689" spans="1:3">
      <c r="A7689" s="5">
        <v>7687</v>
      </c>
      <c r="B7689" s="53"/>
      <c r="C7689" s="53"/>
    </row>
    <row r="7690" spans="1:3">
      <c r="A7690" s="5">
        <v>7688</v>
      </c>
      <c r="B7690" s="53"/>
      <c r="C7690" s="53"/>
    </row>
    <row r="7691" spans="1:3">
      <c r="A7691" s="5">
        <v>7689</v>
      </c>
      <c r="B7691" s="53"/>
      <c r="C7691" s="53"/>
    </row>
    <row r="7692" spans="1:3">
      <c r="A7692" s="5">
        <v>7690</v>
      </c>
      <c r="B7692" s="53"/>
      <c r="C7692" s="53"/>
    </row>
    <row r="7693" spans="1:3">
      <c r="A7693" s="5">
        <v>7691</v>
      </c>
      <c r="B7693" s="53"/>
      <c r="C7693" s="53"/>
    </row>
    <row r="7694" spans="1:3">
      <c r="A7694" s="5">
        <v>7692</v>
      </c>
      <c r="B7694" s="53"/>
      <c r="C7694" s="53"/>
    </row>
    <row r="7695" spans="1:3">
      <c r="A7695" s="5">
        <v>7693</v>
      </c>
      <c r="B7695" s="53"/>
      <c r="C7695" s="53"/>
    </row>
    <row r="7696" spans="1:3">
      <c r="A7696" s="5">
        <v>7694</v>
      </c>
      <c r="B7696" s="53"/>
      <c r="C7696" s="53"/>
    </row>
    <row r="7697" spans="1:3">
      <c r="A7697" s="5">
        <v>7695</v>
      </c>
      <c r="B7697" s="53"/>
      <c r="C7697" s="53"/>
    </row>
    <row r="7698" spans="1:3">
      <c r="A7698" s="5">
        <v>7696</v>
      </c>
      <c r="B7698" s="53"/>
      <c r="C7698" s="53"/>
    </row>
    <row r="7699" spans="1:3">
      <c r="A7699" s="5">
        <v>7697</v>
      </c>
      <c r="B7699" s="53"/>
      <c r="C7699" s="53"/>
    </row>
    <row r="7700" spans="1:3">
      <c r="A7700" s="5">
        <v>7698</v>
      </c>
      <c r="B7700" s="53"/>
      <c r="C7700" s="53"/>
    </row>
    <row r="7701" spans="1:3">
      <c r="A7701" s="5">
        <v>7699</v>
      </c>
      <c r="B7701" s="53"/>
      <c r="C7701" s="53"/>
    </row>
    <row r="7702" spans="1:3">
      <c r="A7702" s="5">
        <v>7700</v>
      </c>
      <c r="B7702" s="53"/>
      <c r="C7702" s="53"/>
    </row>
    <row r="7703" spans="1:3">
      <c r="A7703" s="5">
        <v>7701</v>
      </c>
      <c r="B7703" s="53"/>
      <c r="C7703" s="53"/>
    </row>
    <row r="7704" spans="1:3">
      <c r="A7704" s="5">
        <v>7702</v>
      </c>
      <c r="B7704" s="53"/>
      <c r="C7704" s="53"/>
    </row>
    <row r="7705" spans="1:3">
      <c r="A7705" s="5">
        <v>7703</v>
      </c>
      <c r="B7705" s="53"/>
      <c r="C7705" s="53"/>
    </row>
    <row r="7706" spans="1:3">
      <c r="A7706" s="5">
        <v>7704</v>
      </c>
      <c r="B7706" s="53"/>
      <c r="C7706" s="53"/>
    </row>
    <row r="7707" spans="1:3">
      <c r="A7707" s="5">
        <v>7705</v>
      </c>
      <c r="B7707" s="53"/>
      <c r="C7707" s="53"/>
    </row>
    <row r="7708" spans="1:3">
      <c r="A7708" s="5">
        <v>7706</v>
      </c>
      <c r="B7708" s="53"/>
      <c r="C7708" s="53"/>
    </row>
    <row r="7709" spans="1:3">
      <c r="A7709" s="5">
        <v>7707</v>
      </c>
      <c r="B7709" s="53"/>
      <c r="C7709" s="53"/>
    </row>
    <row r="7710" spans="1:3">
      <c r="A7710" s="5">
        <v>7708</v>
      </c>
      <c r="B7710" s="53"/>
      <c r="C7710" s="53"/>
    </row>
    <row r="7711" spans="1:3">
      <c r="A7711" s="5">
        <v>7709</v>
      </c>
      <c r="B7711" s="53"/>
      <c r="C7711" s="53"/>
    </row>
    <row r="7712" spans="1:3">
      <c r="A7712" s="5">
        <v>7710</v>
      </c>
      <c r="B7712" s="53"/>
      <c r="C7712" s="53"/>
    </row>
    <row r="7713" spans="1:3">
      <c r="A7713" s="5">
        <v>7711</v>
      </c>
      <c r="B7713" s="53"/>
      <c r="C7713" s="53"/>
    </row>
    <row r="7714" spans="1:3">
      <c r="A7714" s="5">
        <v>7712</v>
      </c>
      <c r="B7714" s="53"/>
      <c r="C7714" s="53"/>
    </row>
    <row r="7715" spans="1:3">
      <c r="A7715" s="5">
        <v>7713</v>
      </c>
      <c r="B7715" s="53"/>
      <c r="C7715" s="53"/>
    </row>
    <row r="7716" spans="1:3">
      <c r="A7716" s="5">
        <v>7714</v>
      </c>
      <c r="B7716" s="53"/>
      <c r="C7716" s="53"/>
    </row>
    <row r="7717" spans="1:3">
      <c r="A7717" s="5">
        <v>7715</v>
      </c>
      <c r="B7717" s="53"/>
      <c r="C7717" s="53"/>
    </row>
    <row r="7718" spans="1:3">
      <c r="A7718" s="5">
        <v>7716</v>
      </c>
      <c r="B7718" s="53"/>
      <c r="C7718" s="53"/>
    </row>
    <row r="7719" spans="1:3">
      <c r="A7719" s="5">
        <v>7717</v>
      </c>
      <c r="B7719" s="53"/>
      <c r="C7719" s="53"/>
    </row>
    <row r="7720" spans="1:3">
      <c r="A7720" s="5">
        <v>7718</v>
      </c>
      <c r="B7720" s="53"/>
      <c r="C7720" s="53"/>
    </row>
    <row r="7721" spans="1:3">
      <c r="A7721" s="5">
        <v>7719</v>
      </c>
      <c r="B7721" s="53"/>
      <c r="C7721" s="53"/>
    </row>
    <row r="7722" spans="1:3">
      <c r="A7722" s="5">
        <v>7720</v>
      </c>
      <c r="B7722" s="53"/>
      <c r="C7722" s="53"/>
    </row>
    <row r="7723" spans="1:3">
      <c r="A7723" s="5">
        <v>7721</v>
      </c>
      <c r="B7723" s="53"/>
      <c r="C7723" s="53"/>
    </row>
    <row r="7724" spans="1:3">
      <c r="A7724" s="5">
        <v>7722</v>
      </c>
      <c r="B7724" s="53"/>
      <c r="C7724" s="53"/>
    </row>
    <row r="7725" spans="1:3">
      <c r="A7725" s="5">
        <v>7723</v>
      </c>
      <c r="B7725" s="53"/>
      <c r="C7725" s="53"/>
    </row>
    <row r="7726" spans="1:3">
      <c r="A7726" s="5">
        <v>7724</v>
      </c>
      <c r="B7726" s="53"/>
      <c r="C7726" s="53"/>
    </row>
    <row r="7727" spans="1:3">
      <c r="A7727" s="5">
        <v>7725</v>
      </c>
      <c r="B7727" s="53"/>
      <c r="C7727" s="53"/>
    </row>
    <row r="7728" spans="1:3">
      <c r="A7728" s="5">
        <v>7726</v>
      </c>
      <c r="B7728" s="53"/>
      <c r="C7728" s="53"/>
    </row>
    <row r="7729" spans="1:3">
      <c r="A7729" s="5">
        <v>7727</v>
      </c>
      <c r="B7729" s="53"/>
      <c r="C7729" s="53"/>
    </row>
    <row r="7730" spans="1:3">
      <c r="A7730" s="5">
        <v>7728</v>
      </c>
      <c r="B7730" s="53"/>
      <c r="C7730" s="53"/>
    </row>
    <row r="7731" spans="1:3">
      <c r="A7731" s="5">
        <v>7729</v>
      </c>
      <c r="B7731" s="53"/>
      <c r="C7731" s="53"/>
    </row>
    <row r="7732" spans="1:3">
      <c r="A7732" s="5">
        <v>7730</v>
      </c>
      <c r="B7732" s="53"/>
      <c r="C7732" s="53"/>
    </row>
    <row r="7733" spans="1:3">
      <c r="A7733" s="5">
        <v>7731</v>
      </c>
      <c r="B7733" s="53"/>
      <c r="C7733" s="53"/>
    </row>
    <row r="7734" spans="1:3">
      <c r="A7734" s="5">
        <v>7732</v>
      </c>
      <c r="B7734" s="53"/>
      <c r="C7734" s="53"/>
    </row>
    <row r="7735" spans="1:3">
      <c r="A7735" s="5">
        <v>7733</v>
      </c>
      <c r="B7735" s="53"/>
      <c r="C7735" s="53"/>
    </row>
    <row r="7736" spans="1:3">
      <c r="A7736" s="5">
        <v>7734</v>
      </c>
      <c r="B7736" s="53"/>
      <c r="C7736" s="53"/>
    </row>
    <row r="7737" spans="1:3">
      <c r="A7737" s="5">
        <v>7735</v>
      </c>
      <c r="B7737" s="53"/>
      <c r="C7737" s="53"/>
    </row>
    <row r="7738" spans="1:3">
      <c r="A7738" s="5">
        <v>7736</v>
      </c>
      <c r="B7738" s="53"/>
      <c r="C7738" s="53"/>
    </row>
    <row r="7739" spans="1:3">
      <c r="A7739" s="5">
        <v>7737</v>
      </c>
      <c r="B7739" s="53"/>
      <c r="C7739" s="53"/>
    </row>
    <row r="7740" spans="1:3">
      <c r="A7740" s="5">
        <v>7738</v>
      </c>
      <c r="B7740" s="53"/>
      <c r="C7740" s="53"/>
    </row>
    <row r="7741" spans="1:3">
      <c r="A7741" s="5">
        <v>7739</v>
      </c>
      <c r="B7741" s="53"/>
      <c r="C7741" s="53"/>
    </row>
    <row r="7742" spans="1:3">
      <c r="A7742" s="5">
        <v>7740</v>
      </c>
      <c r="B7742" s="53"/>
      <c r="C7742" s="53"/>
    </row>
    <row r="7743" spans="1:3">
      <c r="A7743" s="5">
        <v>7741</v>
      </c>
      <c r="B7743" s="53"/>
      <c r="C7743" s="53"/>
    </row>
    <row r="7744" spans="1:3">
      <c r="A7744" s="5">
        <v>7742</v>
      </c>
      <c r="B7744" s="53"/>
      <c r="C7744" s="53"/>
    </row>
    <row r="7745" spans="1:3">
      <c r="A7745" s="5">
        <v>7743</v>
      </c>
      <c r="B7745" s="53"/>
      <c r="C7745" s="53"/>
    </row>
    <row r="7746" spans="1:3">
      <c r="A7746" s="5">
        <v>7744</v>
      </c>
      <c r="B7746" s="53"/>
      <c r="C7746" s="53"/>
    </row>
    <row r="7747" spans="1:3">
      <c r="A7747" s="5">
        <v>7745</v>
      </c>
      <c r="B7747" s="53"/>
      <c r="C7747" s="53"/>
    </row>
    <row r="7748" spans="1:3">
      <c r="A7748" s="5">
        <v>7746</v>
      </c>
      <c r="B7748" s="53"/>
      <c r="C7748" s="53"/>
    </row>
    <row r="7749" spans="1:3">
      <c r="A7749" s="5">
        <v>7747</v>
      </c>
      <c r="B7749" s="53"/>
      <c r="C7749" s="53"/>
    </row>
    <row r="7750" spans="1:3">
      <c r="A7750" s="5">
        <v>7748</v>
      </c>
      <c r="B7750" s="53"/>
      <c r="C7750" s="53"/>
    </row>
    <row r="7751" spans="1:3">
      <c r="A7751" s="5">
        <v>7749</v>
      </c>
      <c r="B7751" s="53"/>
      <c r="C7751" s="53"/>
    </row>
    <row r="7752" spans="1:3">
      <c r="A7752" s="5">
        <v>7750</v>
      </c>
      <c r="B7752" s="53"/>
      <c r="C7752" s="53"/>
    </row>
    <row r="7753" spans="1:3">
      <c r="A7753" s="5">
        <v>7751</v>
      </c>
      <c r="B7753" s="53"/>
      <c r="C7753" s="53"/>
    </row>
    <row r="7754" spans="1:3">
      <c r="A7754" s="5">
        <v>7752</v>
      </c>
      <c r="B7754" s="53"/>
      <c r="C7754" s="53"/>
    </row>
    <row r="7755" spans="1:3">
      <c r="A7755" s="5">
        <v>7753</v>
      </c>
      <c r="B7755" s="53"/>
      <c r="C7755" s="53"/>
    </row>
    <row r="7756" spans="1:3">
      <c r="A7756" s="5">
        <v>7754</v>
      </c>
      <c r="B7756" s="53"/>
      <c r="C7756" s="53"/>
    </row>
    <row r="7757" spans="1:3">
      <c r="A7757" s="5">
        <v>7755</v>
      </c>
      <c r="B7757" s="53"/>
      <c r="C7757" s="53"/>
    </row>
    <row r="7758" spans="1:3">
      <c r="A7758" s="5">
        <v>7756</v>
      </c>
      <c r="B7758" s="53"/>
      <c r="C7758" s="53"/>
    </row>
    <row r="7759" spans="1:3">
      <c r="A7759" s="5">
        <v>7757</v>
      </c>
      <c r="B7759" s="53"/>
      <c r="C7759" s="53"/>
    </row>
    <row r="7760" spans="1:3">
      <c r="A7760" s="5">
        <v>7758</v>
      </c>
      <c r="B7760" s="53"/>
      <c r="C7760" s="53"/>
    </row>
    <row r="7761" spans="1:3">
      <c r="A7761" s="5">
        <v>7759</v>
      </c>
      <c r="B7761" s="53"/>
      <c r="C7761" s="53"/>
    </row>
    <row r="7762" spans="1:3">
      <c r="A7762" s="5">
        <v>7760</v>
      </c>
      <c r="B7762" s="53"/>
      <c r="C7762" s="53"/>
    </row>
    <row r="7763" spans="1:3">
      <c r="A7763" s="5">
        <v>7761</v>
      </c>
      <c r="B7763" s="53"/>
      <c r="C7763" s="53"/>
    </row>
    <row r="7764" spans="1:3">
      <c r="A7764" s="5">
        <v>7762</v>
      </c>
      <c r="B7764" s="53"/>
      <c r="C7764" s="53"/>
    </row>
    <row r="7765" spans="1:3">
      <c r="A7765" s="5">
        <v>7763</v>
      </c>
      <c r="B7765" s="53"/>
      <c r="C7765" s="53"/>
    </row>
    <row r="7766" spans="1:3">
      <c r="A7766" s="5">
        <v>7764</v>
      </c>
      <c r="B7766" s="53"/>
      <c r="C7766" s="53"/>
    </row>
    <row r="7767" spans="1:3">
      <c r="A7767" s="5">
        <v>7765</v>
      </c>
      <c r="B7767" s="53"/>
      <c r="C7767" s="53"/>
    </row>
    <row r="7768" spans="1:3">
      <c r="A7768" s="5">
        <v>7766</v>
      </c>
      <c r="B7768" s="53"/>
      <c r="C7768" s="53"/>
    </row>
    <row r="7769" spans="1:3">
      <c r="A7769" s="5">
        <v>7767</v>
      </c>
      <c r="B7769" s="53"/>
      <c r="C7769" s="53"/>
    </row>
    <row r="7770" spans="1:3">
      <c r="A7770" s="5">
        <v>7768</v>
      </c>
      <c r="B7770" s="53"/>
      <c r="C7770" s="53"/>
    </row>
    <row r="7771" spans="1:3">
      <c r="A7771" s="5">
        <v>7769</v>
      </c>
      <c r="B7771" s="53"/>
      <c r="C7771" s="53"/>
    </row>
    <row r="7772" spans="1:3">
      <c r="A7772" s="5">
        <v>7770</v>
      </c>
      <c r="B7772" s="53"/>
      <c r="C7772" s="53"/>
    </row>
    <row r="7773" spans="1:3">
      <c r="A7773" s="5">
        <v>7771</v>
      </c>
      <c r="B7773" s="53"/>
      <c r="C7773" s="53"/>
    </row>
    <row r="7774" spans="1:3">
      <c r="A7774" s="5">
        <v>7772</v>
      </c>
      <c r="B7774" s="53"/>
      <c r="C7774" s="53"/>
    </row>
    <row r="7775" spans="1:3">
      <c r="A7775" s="5">
        <v>7773</v>
      </c>
      <c r="B7775" s="53"/>
      <c r="C7775" s="53"/>
    </row>
    <row r="7776" spans="1:3">
      <c r="A7776" s="5">
        <v>7774</v>
      </c>
      <c r="B7776" s="53"/>
      <c r="C7776" s="53"/>
    </row>
    <row r="7777" spans="1:3">
      <c r="A7777" s="5">
        <v>7775</v>
      </c>
      <c r="B7777" s="53"/>
      <c r="C7777" s="53"/>
    </row>
    <row r="7778" spans="1:3">
      <c r="A7778" s="5">
        <v>7776</v>
      </c>
      <c r="B7778" s="53"/>
      <c r="C7778" s="53"/>
    </row>
    <row r="7779" spans="1:3">
      <c r="A7779" s="5">
        <v>7777</v>
      </c>
      <c r="B7779" s="53"/>
      <c r="C7779" s="53"/>
    </row>
    <row r="7780" spans="1:3">
      <c r="A7780" s="5">
        <v>7778</v>
      </c>
      <c r="B7780" s="53"/>
      <c r="C7780" s="53"/>
    </row>
    <row r="7781" spans="1:3">
      <c r="A7781" s="5">
        <v>7779</v>
      </c>
      <c r="B7781" s="53"/>
      <c r="C7781" s="53"/>
    </row>
    <row r="7782" spans="1:3">
      <c r="A7782" s="5">
        <v>7780</v>
      </c>
      <c r="B7782" s="53"/>
      <c r="C7782" s="53"/>
    </row>
    <row r="7783" spans="1:3">
      <c r="A7783" s="5">
        <v>7781</v>
      </c>
      <c r="B7783" s="53"/>
      <c r="C7783" s="53"/>
    </row>
    <row r="7784" spans="1:3">
      <c r="A7784" s="5">
        <v>7782</v>
      </c>
      <c r="B7784" s="53"/>
      <c r="C7784" s="53"/>
    </row>
    <row r="7785" spans="1:3">
      <c r="A7785" s="5">
        <v>7783</v>
      </c>
      <c r="B7785" s="53"/>
      <c r="C7785" s="53"/>
    </row>
    <row r="7786" spans="1:3">
      <c r="A7786" s="5">
        <v>7784</v>
      </c>
      <c r="B7786" s="53"/>
      <c r="C7786" s="53"/>
    </row>
    <row r="7787" spans="1:3">
      <c r="A7787" s="5">
        <v>7785</v>
      </c>
      <c r="B7787" s="53"/>
      <c r="C7787" s="53"/>
    </row>
    <row r="7788" spans="1:3">
      <c r="A7788" s="5">
        <v>7786</v>
      </c>
      <c r="B7788" s="53"/>
      <c r="C7788" s="53"/>
    </row>
    <row r="7789" spans="1:3">
      <c r="A7789" s="5">
        <v>7787</v>
      </c>
      <c r="B7789" s="53"/>
      <c r="C7789" s="53"/>
    </row>
    <row r="7790" spans="1:3">
      <c r="A7790" s="5">
        <v>7788</v>
      </c>
      <c r="B7790" s="53"/>
      <c r="C7790" s="53"/>
    </row>
    <row r="7791" spans="1:3">
      <c r="A7791" s="5">
        <v>7789</v>
      </c>
      <c r="B7791" s="53"/>
      <c r="C7791" s="53"/>
    </row>
    <row r="7792" spans="1:3">
      <c r="A7792" s="5">
        <v>7790</v>
      </c>
      <c r="B7792" s="53"/>
      <c r="C7792" s="53"/>
    </row>
    <row r="7793" spans="1:3">
      <c r="A7793" s="5">
        <v>7791</v>
      </c>
      <c r="B7793" s="53"/>
      <c r="C7793" s="53"/>
    </row>
    <row r="7794" spans="1:3">
      <c r="A7794" s="5">
        <v>7792</v>
      </c>
      <c r="B7794" s="53"/>
      <c r="C7794" s="53"/>
    </row>
    <row r="7795" spans="1:3">
      <c r="A7795" s="5">
        <v>7793</v>
      </c>
      <c r="B7795" s="53"/>
      <c r="C7795" s="53"/>
    </row>
    <row r="7796" spans="1:3">
      <c r="A7796" s="5">
        <v>7794</v>
      </c>
      <c r="B7796" s="53"/>
      <c r="C7796" s="53"/>
    </row>
    <row r="7797" spans="1:3">
      <c r="A7797" s="5">
        <v>7795</v>
      </c>
      <c r="B7797" s="53"/>
      <c r="C7797" s="53"/>
    </row>
    <row r="7798" spans="1:3">
      <c r="A7798" s="5">
        <v>7796</v>
      </c>
      <c r="B7798" s="53"/>
      <c r="C7798" s="53"/>
    </row>
    <row r="7799" spans="1:3">
      <c r="A7799" s="5">
        <v>7797</v>
      </c>
      <c r="B7799" s="53"/>
      <c r="C7799" s="53"/>
    </row>
    <row r="7800" spans="1:3">
      <c r="A7800" s="5">
        <v>7798</v>
      </c>
      <c r="B7800" s="53"/>
      <c r="C7800" s="53"/>
    </row>
    <row r="7801" spans="1:3">
      <c r="A7801" s="5">
        <v>7799</v>
      </c>
      <c r="B7801" s="53"/>
      <c r="C7801" s="53"/>
    </row>
    <row r="7802" spans="1:3">
      <c r="A7802" s="5">
        <v>7800</v>
      </c>
      <c r="B7802" s="53"/>
      <c r="C7802" s="53"/>
    </row>
    <row r="7803" spans="1:3">
      <c r="A7803" s="5">
        <v>7801</v>
      </c>
      <c r="B7803" s="53"/>
      <c r="C7803" s="53"/>
    </row>
    <row r="7804" spans="1:3">
      <c r="A7804" s="5">
        <v>7802</v>
      </c>
      <c r="B7804" s="53"/>
      <c r="C7804" s="53"/>
    </row>
    <row r="7805" spans="1:3">
      <c r="A7805" s="5">
        <v>7803</v>
      </c>
      <c r="B7805" s="53"/>
      <c r="C7805" s="53"/>
    </row>
    <row r="7806" spans="1:3">
      <c r="A7806" s="5">
        <v>7804</v>
      </c>
      <c r="B7806" s="53"/>
      <c r="C7806" s="53"/>
    </row>
    <row r="7807" spans="1:3">
      <c r="A7807" s="5">
        <v>7805</v>
      </c>
      <c r="B7807" s="53"/>
      <c r="C7807" s="53"/>
    </row>
    <row r="7808" spans="1:3">
      <c r="A7808" s="5">
        <v>7806</v>
      </c>
      <c r="B7808" s="53"/>
      <c r="C7808" s="53"/>
    </row>
    <row r="7809" spans="1:3">
      <c r="A7809" s="5">
        <v>7807</v>
      </c>
      <c r="B7809" s="53"/>
      <c r="C7809" s="53"/>
    </row>
    <row r="7810" spans="1:3">
      <c r="A7810" s="5">
        <v>7808</v>
      </c>
      <c r="B7810" s="53"/>
      <c r="C7810" s="53"/>
    </row>
    <row r="7811" spans="1:3">
      <c r="A7811" s="5">
        <v>7809</v>
      </c>
      <c r="B7811" s="53"/>
      <c r="C7811" s="53"/>
    </row>
    <row r="7812" spans="1:3">
      <c r="A7812" s="5">
        <v>7810</v>
      </c>
      <c r="B7812" s="53"/>
      <c r="C7812" s="53"/>
    </row>
    <row r="7813" spans="1:3">
      <c r="A7813" s="5">
        <v>7811</v>
      </c>
      <c r="B7813" s="53"/>
      <c r="C7813" s="53"/>
    </row>
    <row r="7814" spans="1:3">
      <c r="A7814" s="5">
        <v>7812</v>
      </c>
      <c r="B7814" s="53"/>
      <c r="C7814" s="53"/>
    </row>
    <row r="7815" spans="1:3">
      <c r="A7815" s="5">
        <v>7813</v>
      </c>
      <c r="B7815" s="53"/>
      <c r="C7815" s="53"/>
    </row>
    <row r="7816" spans="1:3">
      <c r="A7816" s="5">
        <v>7814</v>
      </c>
      <c r="B7816" s="53"/>
      <c r="C7816" s="53"/>
    </row>
    <row r="7817" spans="1:3">
      <c r="A7817" s="5">
        <v>7815</v>
      </c>
      <c r="B7817" s="53"/>
      <c r="C7817" s="53"/>
    </row>
    <row r="7818" spans="1:3">
      <c r="A7818" s="5">
        <v>7816</v>
      </c>
      <c r="B7818" s="53"/>
      <c r="C7818" s="53"/>
    </row>
    <row r="7819" spans="1:3">
      <c r="A7819" s="5">
        <v>7817</v>
      </c>
      <c r="B7819" s="53"/>
      <c r="C7819" s="53"/>
    </row>
    <row r="7820" spans="1:3">
      <c r="A7820" s="5">
        <v>7818</v>
      </c>
      <c r="B7820" s="53"/>
      <c r="C7820" s="53"/>
    </row>
    <row r="7821" spans="1:3">
      <c r="A7821" s="5">
        <v>7819</v>
      </c>
      <c r="B7821" s="53"/>
      <c r="C7821" s="53"/>
    </row>
    <row r="7822" spans="1:3">
      <c r="A7822" s="5">
        <v>7820</v>
      </c>
      <c r="B7822" s="53"/>
      <c r="C7822" s="53"/>
    </row>
    <row r="7823" spans="1:3">
      <c r="A7823" s="5">
        <v>7821</v>
      </c>
      <c r="B7823" s="53"/>
      <c r="C7823" s="53"/>
    </row>
    <row r="7824" spans="1:3">
      <c r="A7824" s="5">
        <v>7822</v>
      </c>
      <c r="B7824" s="53"/>
      <c r="C7824" s="53"/>
    </row>
    <row r="7825" spans="1:3">
      <c r="A7825" s="5">
        <v>7823</v>
      </c>
      <c r="B7825" s="53"/>
      <c r="C7825" s="53"/>
    </row>
    <row r="7826" spans="1:3">
      <c r="A7826" s="5">
        <v>7824</v>
      </c>
      <c r="B7826" s="53"/>
      <c r="C7826" s="53"/>
    </row>
    <row r="7827" spans="1:3">
      <c r="A7827" s="5">
        <v>7825</v>
      </c>
      <c r="B7827" s="53"/>
      <c r="C7827" s="53"/>
    </row>
    <row r="7828" spans="1:3">
      <c r="A7828" s="5">
        <v>7826</v>
      </c>
      <c r="B7828" s="53"/>
      <c r="C7828" s="53"/>
    </row>
    <row r="7829" spans="1:3">
      <c r="A7829" s="5">
        <v>7827</v>
      </c>
      <c r="B7829" s="53"/>
      <c r="C7829" s="53"/>
    </row>
    <row r="7830" spans="1:3">
      <c r="A7830" s="5">
        <v>7828</v>
      </c>
      <c r="B7830" s="53"/>
      <c r="C7830" s="53"/>
    </row>
    <row r="7831" spans="1:3">
      <c r="A7831" s="5">
        <v>7829</v>
      </c>
      <c r="B7831" s="53"/>
      <c r="C7831" s="53"/>
    </row>
    <row r="7832" spans="1:3">
      <c r="A7832" s="5">
        <v>7830</v>
      </c>
      <c r="B7832" s="53"/>
      <c r="C7832" s="53"/>
    </row>
    <row r="7833" spans="1:3">
      <c r="A7833" s="5">
        <v>7831</v>
      </c>
      <c r="B7833" s="53"/>
      <c r="C7833" s="53"/>
    </row>
    <row r="7834" spans="1:3">
      <c r="A7834" s="5">
        <v>7832</v>
      </c>
      <c r="B7834" s="53"/>
      <c r="C7834" s="53"/>
    </row>
    <row r="7835" spans="1:3">
      <c r="A7835" s="5">
        <v>7833</v>
      </c>
      <c r="B7835" s="53"/>
      <c r="C7835" s="53"/>
    </row>
    <row r="7836" spans="1:3">
      <c r="A7836" s="5">
        <v>7834</v>
      </c>
      <c r="B7836" s="53"/>
      <c r="C7836" s="53"/>
    </row>
    <row r="7837" spans="1:3">
      <c r="A7837" s="5">
        <v>7835</v>
      </c>
      <c r="B7837" s="53"/>
      <c r="C7837" s="53"/>
    </row>
    <row r="7838" spans="1:3">
      <c r="A7838" s="5">
        <v>7836</v>
      </c>
      <c r="B7838" s="53"/>
      <c r="C7838" s="53"/>
    </row>
    <row r="7839" spans="1:3">
      <c r="A7839" s="5">
        <v>7837</v>
      </c>
      <c r="B7839" s="53"/>
      <c r="C7839" s="53"/>
    </row>
    <row r="7840" spans="1:3">
      <c r="A7840" s="5">
        <v>7838</v>
      </c>
      <c r="B7840" s="53"/>
      <c r="C7840" s="53"/>
    </row>
    <row r="7841" spans="1:3">
      <c r="A7841" s="5">
        <v>7839</v>
      </c>
      <c r="B7841" s="53"/>
      <c r="C7841" s="53"/>
    </row>
    <row r="7842" spans="1:3">
      <c r="A7842" s="5">
        <v>7840</v>
      </c>
      <c r="B7842" s="53"/>
      <c r="C7842" s="53"/>
    </row>
    <row r="7843" spans="1:3">
      <c r="A7843" s="5">
        <v>7841</v>
      </c>
      <c r="B7843" s="53"/>
      <c r="C7843" s="53"/>
    </row>
    <row r="7844" spans="1:3">
      <c r="A7844" s="5">
        <v>7842</v>
      </c>
      <c r="B7844" s="53"/>
      <c r="C7844" s="53"/>
    </row>
    <row r="7845" spans="1:3">
      <c r="A7845" s="5">
        <v>7843</v>
      </c>
      <c r="B7845" s="53"/>
      <c r="C7845" s="53"/>
    </row>
    <row r="7846" spans="1:3">
      <c r="A7846" s="5">
        <v>7844</v>
      </c>
      <c r="B7846" s="53"/>
      <c r="C7846" s="53"/>
    </row>
    <row r="7847" spans="1:3">
      <c r="A7847" s="5">
        <v>7845</v>
      </c>
      <c r="B7847" s="53"/>
      <c r="C7847" s="53"/>
    </row>
    <row r="7848" spans="1:3">
      <c r="A7848" s="5">
        <v>7846</v>
      </c>
      <c r="B7848" s="53"/>
      <c r="C7848" s="53"/>
    </row>
    <row r="7849" spans="1:3">
      <c r="A7849" s="5">
        <v>7847</v>
      </c>
      <c r="B7849" s="53"/>
      <c r="C7849" s="53"/>
    </row>
    <row r="7850" spans="1:3">
      <c r="A7850" s="5">
        <v>7848</v>
      </c>
      <c r="B7850" s="53"/>
      <c r="C7850" s="53"/>
    </row>
    <row r="7851" spans="1:3">
      <c r="A7851" s="5">
        <v>7849</v>
      </c>
      <c r="B7851" s="53"/>
      <c r="C7851" s="53"/>
    </row>
    <row r="7852" spans="1:3">
      <c r="A7852" s="5">
        <v>7850</v>
      </c>
      <c r="B7852" s="53"/>
      <c r="C7852" s="53"/>
    </row>
    <row r="7853" spans="1:3">
      <c r="A7853" s="5">
        <v>7851</v>
      </c>
      <c r="B7853" s="53"/>
      <c r="C7853" s="53"/>
    </row>
    <row r="7854" spans="1:3">
      <c r="A7854" s="5">
        <v>7852</v>
      </c>
      <c r="B7854" s="53"/>
      <c r="C7854" s="53"/>
    </row>
    <row r="7855" spans="1:3">
      <c r="A7855" s="5">
        <v>7853</v>
      </c>
      <c r="B7855" s="53"/>
      <c r="C7855" s="53"/>
    </row>
    <row r="7856" spans="1:3">
      <c r="A7856" s="5">
        <v>7854</v>
      </c>
      <c r="B7856" s="53"/>
      <c r="C7856" s="53"/>
    </row>
    <row r="7857" spans="1:3">
      <c r="A7857" s="5">
        <v>7855</v>
      </c>
      <c r="B7857" s="53"/>
      <c r="C7857" s="53"/>
    </row>
    <row r="7858" spans="1:3">
      <c r="A7858" s="5">
        <v>7856</v>
      </c>
      <c r="B7858" s="53"/>
      <c r="C7858" s="53"/>
    </row>
    <row r="7859" spans="1:3">
      <c r="A7859" s="5">
        <v>7857</v>
      </c>
      <c r="B7859" s="53"/>
      <c r="C7859" s="53"/>
    </row>
    <row r="7860" spans="1:3">
      <c r="A7860" s="5">
        <v>7858</v>
      </c>
      <c r="B7860" s="53"/>
      <c r="C7860" s="53"/>
    </row>
    <row r="7861" spans="1:3">
      <c r="A7861" s="5">
        <v>7859</v>
      </c>
      <c r="B7861" s="53"/>
      <c r="C7861" s="53"/>
    </row>
    <row r="7862" spans="1:3">
      <c r="A7862" s="5">
        <v>7860</v>
      </c>
      <c r="B7862" s="53"/>
      <c r="C7862" s="53"/>
    </row>
    <row r="7863" spans="1:3">
      <c r="A7863" s="5">
        <v>7861</v>
      </c>
      <c r="B7863" s="53"/>
      <c r="C7863" s="53"/>
    </row>
    <row r="7864" spans="1:3">
      <c r="A7864" s="5">
        <v>7862</v>
      </c>
      <c r="B7864" s="53"/>
      <c r="C7864" s="53"/>
    </row>
    <row r="7865" spans="1:3">
      <c r="A7865" s="5">
        <v>7863</v>
      </c>
      <c r="B7865" s="53"/>
      <c r="C7865" s="53"/>
    </row>
    <row r="7866" spans="1:3">
      <c r="A7866" s="5">
        <v>7864</v>
      </c>
      <c r="B7866" s="53"/>
      <c r="C7866" s="53"/>
    </row>
    <row r="7867" spans="1:3">
      <c r="A7867" s="5">
        <v>7865</v>
      </c>
      <c r="B7867" s="53"/>
      <c r="C7867" s="53"/>
    </row>
    <row r="7868" spans="1:3">
      <c r="A7868" s="5">
        <v>7866</v>
      </c>
      <c r="B7868" s="53"/>
      <c r="C7868" s="53"/>
    </row>
    <row r="7869" spans="1:3">
      <c r="A7869" s="5">
        <v>7867</v>
      </c>
      <c r="B7869" s="53"/>
      <c r="C7869" s="53"/>
    </row>
    <row r="7870" spans="1:3">
      <c r="A7870" s="5">
        <v>7868</v>
      </c>
      <c r="B7870" s="53"/>
      <c r="C7870" s="53"/>
    </row>
    <row r="7871" spans="1:3">
      <c r="A7871" s="5">
        <v>7869</v>
      </c>
      <c r="B7871" s="53"/>
      <c r="C7871" s="53"/>
    </row>
    <row r="7872" spans="1:3">
      <c r="A7872" s="5">
        <v>7870</v>
      </c>
      <c r="B7872" s="53"/>
      <c r="C7872" s="53"/>
    </row>
    <row r="7873" spans="1:3">
      <c r="A7873" s="5">
        <v>7871</v>
      </c>
      <c r="B7873" s="53"/>
      <c r="C7873" s="53"/>
    </row>
    <row r="7874" spans="1:3">
      <c r="A7874" s="5">
        <v>7872</v>
      </c>
      <c r="B7874" s="53"/>
      <c r="C7874" s="53"/>
    </row>
    <row r="7875" spans="1:3">
      <c r="A7875" s="5">
        <v>7873</v>
      </c>
      <c r="B7875" s="53"/>
      <c r="C7875" s="53"/>
    </row>
    <row r="7876" spans="1:3">
      <c r="A7876" s="5">
        <v>7874</v>
      </c>
      <c r="B7876" s="53"/>
      <c r="C7876" s="53"/>
    </row>
    <row r="7877" spans="1:3">
      <c r="A7877" s="5">
        <v>7875</v>
      </c>
      <c r="B7877" s="53"/>
      <c r="C7877" s="53"/>
    </row>
    <row r="7878" spans="1:3">
      <c r="A7878" s="5">
        <v>7876</v>
      </c>
      <c r="B7878" s="53"/>
      <c r="C7878" s="53"/>
    </row>
    <row r="7879" spans="1:3">
      <c r="A7879" s="5">
        <v>7877</v>
      </c>
      <c r="B7879" s="53"/>
      <c r="C7879" s="53"/>
    </row>
    <row r="7880" spans="1:3">
      <c r="A7880" s="5">
        <v>7878</v>
      </c>
      <c r="B7880" s="53"/>
      <c r="C7880" s="53"/>
    </row>
    <row r="7881" spans="1:3">
      <c r="A7881" s="5">
        <v>7879</v>
      </c>
      <c r="B7881" s="53"/>
      <c r="C7881" s="53"/>
    </row>
    <row r="7882" spans="1:3">
      <c r="A7882" s="5">
        <v>7880</v>
      </c>
      <c r="B7882" s="53"/>
      <c r="C7882" s="53"/>
    </row>
    <row r="7883" spans="1:3">
      <c r="A7883" s="5">
        <v>7881</v>
      </c>
      <c r="B7883" s="53"/>
      <c r="C7883" s="53"/>
    </row>
    <row r="7884" spans="1:3">
      <c r="A7884" s="5">
        <v>7882</v>
      </c>
      <c r="B7884" s="53"/>
      <c r="C7884" s="53"/>
    </row>
    <row r="7885" spans="1:3">
      <c r="A7885" s="5">
        <v>7883</v>
      </c>
      <c r="B7885" s="53"/>
      <c r="C7885" s="53"/>
    </row>
    <row r="7886" spans="1:3">
      <c r="A7886" s="5">
        <v>7884</v>
      </c>
      <c r="B7886" s="53"/>
      <c r="C7886" s="53"/>
    </row>
    <row r="7887" spans="1:3">
      <c r="A7887" s="5">
        <v>7885</v>
      </c>
      <c r="B7887" s="53"/>
      <c r="C7887" s="53"/>
    </row>
    <row r="7888" spans="1:3">
      <c r="A7888" s="5">
        <v>7886</v>
      </c>
      <c r="B7888" s="53"/>
      <c r="C7888" s="53"/>
    </row>
    <row r="7889" spans="1:3">
      <c r="A7889" s="5">
        <v>7887</v>
      </c>
      <c r="B7889" s="53"/>
      <c r="C7889" s="53"/>
    </row>
    <row r="7890" spans="1:3">
      <c r="A7890" s="5">
        <v>7888</v>
      </c>
      <c r="B7890" s="53"/>
      <c r="C7890" s="53"/>
    </row>
    <row r="7891" spans="1:3">
      <c r="A7891" s="5">
        <v>7889</v>
      </c>
      <c r="B7891" s="53"/>
      <c r="C7891" s="53"/>
    </row>
    <row r="7892" spans="1:3">
      <c r="A7892" s="5">
        <v>7890</v>
      </c>
      <c r="B7892" s="53"/>
      <c r="C7892" s="53"/>
    </row>
    <row r="7893" spans="1:3">
      <c r="A7893" s="5">
        <v>7891</v>
      </c>
      <c r="B7893" s="53"/>
      <c r="C7893" s="53"/>
    </row>
    <row r="7894" spans="1:3">
      <c r="A7894" s="5">
        <v>7892</v>
      </c>
      <c r="B7894" s="53"/>
      <c r="C7894" s="53"/>
    </row>
    <row r="7895" spans="1:3">
      <c r="A7895" s="5">
        <v>7893</v>
      </c>
      <c r="B7895" s="53"/>
      <c r="C7895" s="53"/>
    </row>
    <row r="7896" spans="1:3">
      <c r="A7896" s="5">
        <v>7894</v>
      </c>
      <c r="B7896" s="53"/>
      <c r="C7896" s="53"/>
    </row>
    <row r="7897" spans="1:3">
      <c r="A7897" s="5">
        <v>7895</v>
      </c>
      <c r="B7897" s="53"/>
      <c r="C7897" s="53"/>
    </row>
    <row r="7898" spans="1:3">
      <c r="A7898" s="5">
        <v>7896</v>
      </c>
      <c r="B7898" s="53"/>
      <c r="C7898" s="53"/>
    </row>
    <row r="7899" spans="1:3">
      <c r="A7899" s="5">
        <v>7897</v>
      </c>
      <c r="B7899" s="53"/>
      <c r="C7899" s="53"/>
    </row>
    <row r="7900" spans="1:3">
      <c r="A7900" s="5">
        <v>7898</v>
      </c>
      <c r="B7900" s="53"/>
      <c r="C7900" s="53"/>
    </row>
    <row r="7901" spans="1:3">
      <c r="A7901" s="5">
        <v>7899</v>
      </c>
      <c r="B7901" s="53"/>
      <c r="C7901" s="53"/>
    </row>
    <row r="7902" spans="1:3">
      <c r="A7902" s="5">
        <v>7900</v>
      </c>
      <c r="B7902" s="53"/>
      <c r="C7902" s="53"/>
    </row>
    <row r="7903" spans="1:3">
      <c r="A7903" s="5">
        <v>7901</v>
      </c>
      <c r="B7903" s="53"/>
      <c r="C7903" s="53"/>
    </row>
    <row r="7904" spans="1:3">
      <c r="A7904" s="5">
        <v>7902</v>
      </c>
      <c r="B7904" s="53"/>
      <c r="C7904" s="53"/>
    </row>
    <row r="7905" spans="1:3">
      <c r="A7905" s="5">
        <v>7903</v>
      </c>
      <c r="B7905" s="53"/>
      <c r="C7905" s="53"/>
    </row>
    <row r="7906" spans="1:3">
      <c r="A7906" s="5">
        <v>7904</v>
      </c>
      <c r="B7906" s="53"/>
      <c r="C7906" s="53"/>
    </row>
    <row r="7907" spans="1:3">
      <c r="A7907" s="5">
        <v>7905</v>
      </c>
      <c r="B7907" s="53"/>
      <c r="C7907" s="53"/>
    </row>
    <row r="7908" spans="1:3">
      <c r="A7908" s="5">
        <v>7906</v>
      </c>
      <c r="B7908" s="53"/>
      <c r="C7908" s="53"/>
    </row>
    <row r="7909" spans="1:3">
      <c r="A7909" s="5">
        <v>7907</v>
      </c>
      <c r="B7909" s="53"/>
      <c r="C7909" s="53"/>
    </row>
    <row r="7910" spans="1:3">
      <c r="A7910" s="5">
        <v>7908</v>
      </c>
      <c r="B7910" s="53"/>
      <c r="C7910" s="53"/>
    </row>
    <row r="7911" spans="1:3">
      <c r="A7911" s="5">
        <v>7909</v>
      </c>
      <c r="B7911" s="53"/>
      <c r="C7911" s="53"/>
    </row>
    <row r="7912" spans="1:3">
      <c r="A7912" s="5">
        <v>7910</v>
      </c>
      <c r="B7912" s="53"/>
      <c r="C7912" s="53"/>
    </row>
    <row r="7913" spans="1:3">
      <c r="A7913" s="5">
        <v>7911</v>
      </c>
      <c r="B7913" s="53"/>
      <c r="C7913" s="53"/>
    </row>
    <row r="7914" spans="1:3">
      <c r="A7914" s="5">
        <v>7912</v>
      </c>
      <c r="B7914" s="53"/>
      <c r="C7914" s="53"/>
    </row>
    <row r="7915" spans="1:3">
      <c r="A7915" s="5">
        <v>7913</v>
      </c>
      <c r="B7915" s="53"/>
      <c r="C7915" s="53"/>
    </row>
    <row r="7916" spans="1:3">
      <c r="A7916" s="5">
        <v>7914</v>
      </c>
      <c r="B7916" s="53"/>
      <c r="C7916" s="53"/>
    </row>
    <row r="7917" spans="1:3">
      <c r="A7917" s="5">
        <v>7915</v>
      </c>
      <c r="B7917" s="53"/>
      <c r="C7917" s="53"/>
    </row>
    <row r="7918" spans="1:3">
      <c r="A7918" s="5">
        <v>7916</v>
      </c>
      <c r="B7918" s="53"/>
      <c r="C7918" s="53"/>
    </row>
    <row r="7919" spans="1:3">
      <c r="A7919" s="5">
        <v>7917</v>
      </c>
      <c r="B7919" s="53"/>
      <c r="C7919" s="53"/>
    </row>
    <row r="7920" spans="1:3">
      <c r="A7920" s="5">
        <v>7918</v>
      </c>
      <c r="B7920" s="53"/>
      <c r="C7920" s="53"/>
    </row>
    <row r="7921" spans="1:3">
      <c r="A7921" s="5">
        <v>7919</v>
      </c>
      <c r="B7921" s="53"/>
      <c r="C7921" s="53"/>
    </row>
    <row r="7922" spans="1:3">
      <c r="A7922" s="5">
        <v>7920</v>
      </c>
      <c r="B7922" s="53"/>
      <c r="C7922" s="53"/>
    </row>
    <row r="7923" spans="1:3">
      <c r="A7923" s="5">
        <v>7921</v>
      </c>
      <c r="B7923" s="53"/>
      <c r="C7923" s="53"/>
    </row>
    <row r="7924" spans="1:3">
      <c r="A7924" s="5">
        <v>7922</v>
      </c>
      <c r="B7924" s="53"/>
      <c r="C7924" s="53"/>
    </row>
    <row r="7925" spans="1:3">
      <c r="A7925" s="5">
        <v>7923</v>
      </c>
      <c r="B7925" s="53"/>
      <c r="C7925" s="53"/>
    </row>
    <row r="7926" spans="1:3">
      <c r="A7926" s="5">
        <v>7924</v>
      </c>
      <c r="B7926" s="53"/>
      <c r="C7926" s="53"/>
    </row>
    <row r="7927" spans="1:3">
      <c r="A7927" s="5">
        <v>7925</v>
      </c>
      <c r="B7927" s="53"/>
      <c r="C7927" s="53"/>
    </row>
    <row r="7928" spans="1:3">
      <c r="A7928" s="5">
        <v>7926</v>
      </c>
      <c r="B7928" s="53"/>
      <c r="C7928" s="53"/>
    </row>
    <row r="7929" spans="1:3">
      <c r="A7929" s="5">
        <v>7927</v>
      </c>
      <c r="B7929" s="53"/>
      <c r="C7929" s="53"/>
    </row>
    <row r="7930" spans="1:3">
      <c r="A7930" s="5">
        <v>7928</v>
      </c>
      <c r="B7930" s="53"/>
      <c r="C7930" s="53"/>
    </row>
    <row r="7931" spans="1:3">
      <c r="A7931" s="5">
        <v>7929</v>
      </c>
      <c r="B7931" s="53"/>
      <c r="C7931" s="53"/>
    </row>
    <row r="7932" spans="1:3">
      <c r="A7932" s="5">
        <v>7930</v>
      </c>
      <c r="B7932" s="53"/>
      <c r="C7932" s="53"/>
    </row>
    <row r="7933" spans="1:3">
      <c r="A7933" s="5">
        <v>7931</v>
      </c>
      <c r="B7933" s="53"/>
      <c r="C7933" s="53"/>
    </row>
    <row r="7934" spans="1:3">
      <c r="A7934" s="5">
        <v>7932</v>
      </c>
      <c r="B7934" s="53"/>
      <c r="C7934" s="53"/>
    </row>
    <row r="7935" spans="1:3">
      <c r="A7935" s="5">
        <v>7933</v>
      </c>
      <c r="B7935" s="53"/>
      <c r="C7935" s="53"/>
    </row>
    <row r="7936" spans="1:3">
      <c r="A7936" s="5">
        <v>7934</v>
      </c>
      <c r="B7936" s="53"/>
      <c r="C7936" s="53"/>
    </row>
    <row r="7937" spans="1:3">
      <c r="A7937" s="5">
        <v>7935</v>
      </c>
      <c r="B7937" s="53"/>
      <c r="C7937" s="53"/>
    </row>
    <row r="7938" spans="1:3">
      <c r="A7938" s="5">
        <v>7936</v>
      </c>
      <c r="B7938" s="53"/>
      <c r="C7938" s="53"/>
    </row>
    <row r="7939" spans="1:3">
      <c r="A7939" s="5">
        <v>7937</v>
      </c>
      <c r="B7939" s="53"/>
      <c r="C7939" s="53"/>
    </row>
    <row r="7940" spans="1:3">
      <c r="A7940" s="5">
        <v>7938</v>
      </c>
      <c r="B7940" s="53"/>
      <c r="C7940" s="53"/>
    </row>
    <row r="7941" spans="1:3">
      <c r="A7941" s="5">
        <v>7939</v>
      </c>
      <c r="B7941" s="53"/>
      <c r="C7941" s="53"/>
    </row>
    <row r="7942" spans="1:3">
      <c r="A7942" s="5">
        <v>7940</v>
      </c>
      <c r="B7942" s="53"/>
      <c r="C7942" s="53"/>
    </row>
    <row r="7943" spans="1:3">
      <c r="A7943" s="5">
        <v>7941</v>
      </c>
      <c r="B7943" s="53"/>
      <c r="C7943" s="53"/>
    </row>
    <row r="7944" spans="1:3">
      <c r="A7944" s="5">
        <v>7942</v>
      </c>
      <c r="B7944" s="53"/>
      <c r="C7944" s="53"/>
    </row>
    <row r="7945" spans="1:3">
      <c r="A7945" s="5">
        <v>7943</v>
      </c>
      <c r="B7945" s="53"/>
      <c r="C7945" s="53"/>
    </row>
    <row r="7946" spans="1:3">
      <c r="A7946" s="5">
        <v>7944</v>
      </c>
      <c r="B7946" s="53"/>
      <c r="C7946" s="53"/>
    </row>
    <row r="7947" spans="1:3">
      <c r="A7947" s="5">
        <v>7945</v>
      </c>
      <c r="B7947" s="53"/>
      <c r="C7947" s="53"/>
    </row>
    <row r="7948" spans="1:3">
      <c r="A7948" s="5">
        <v>7946</v>
      </c>
      <c r="B7948" s="53"/>
      <c r="C7948" s="53"/>
    </row>
    <row r="7949" spans="1:3">
      <c r="A7949" s="5">
        <v>7947</v>
      </c>
      <c r="B7949" s="53"/>
      <c r="C7949" s="53"/>
    </row>
    <row r="7950" spans="1:3">
      <c r="A7950" s="5">
        <v>7948</v>
      </c>
      <c r="B7950" s="53"/>
      <c r="C7950" s="53"/>
    </row>
    <row r="7951" spans="1:3">
      <c r="A7951" s="5">
        <v>7949</v>
      </c>
      <c r="B7951" s="53"/>
      <c r="C7951" s="53"/>
    </row>
    <row r="7952" spans="1:3">
      <c r="A7952" s="5">
        <v>7950</v>
      </c>
      <c r="B7952" s="53"/>
      <c r="C7952" s="53"/>
    </row>
    <row r="7953" spans="1:3">
      <c r="A7953" s="5">
        <v>7951</v>
      </c>
      <c r="B7953" s="53"/>
      <c r="C7953" s="53"/>
    </row>
    <row r="7954" spans="1:3">
      <c r="A7954" s="5">
        <v>7952</v>
      </c>
      <c r="B7954" s="53"/>
      <c r="C7954" s="53"/>
    </row>
    <row r="7955" spans="1:3">
      <c r="A7955" s="5">
        <v>7953</v>
      </c>
      <c r="B7955" s="53"/>
      <c r="C7955" s="53"/>
    </row>
    <row r="7956" spans="1:3">
      <c r="A7956" s="5">
        <v>7954</v>
      </c>
      <c r="B7956" s="53"/>
      <c r="C7956" s="53"/>
    </row>
    <row r="7957" spans="1:3">
      <c r="A7957" s="5">
        <v>7955</v>
      </c>
      <c r="B7957" s="53"/>
      <c r="C7957" s="53"/>
    </row>
    <row r="7958" spans="1:3">
      <c r="A7958" s="5">
        <v>7956</v>
      </c>
      <c r="B7958" s="53"/>
      <c r="C7958" s="53"/>
    </row>
    <row r="7959" spans="1:3">
      <c r="A7959" s="5">
        <v>7957</v>
      </c>
      <c r="B7959" s="53"/>
      <c r="C7959" s="53"/>
    </row>
    <row r="7960" spans="1:3">
      <c r="A7960" s="5">
        <v>7958</v>
      </c>
      <c r="B7960" s="53"/>
      <c r="C7960" s="53"/>
    </row>
    <row r="7961" spans="1:3">
      <c r="A7961" s="5">
        <v>7959</v>
      </c>
      <c r="B7961" s="53"/>
      <c r="C7961" s="53"/>
    </row>
    <row r="7962" spans="1:3">
      <c r="A7962" s="5">
        <v>7960</v>
      </c>
      <c r="B7962" s="53"/>
      <c r="C7962" s="53"/>
    </row>
    <row r="7963" spans="1:3">
      <c r="A7963" s="5">
        <v>7961</v>
      </c>
      <c r="B7963" s="53"/>
      <c r="C7963" s="53"/>
    </row>
    <row r="7964" spans="1:3">
      <c r="A7964" s="5">
        <v>7962</v>
      </c>
      <c r="B7964" s="53"/>
      <c r="C7964" s="53"/>
    </row>
    <row r="7965" spans="1:3">
      <c r="A7965" s="5">
        <v>7963</v>
      </c>
      <c r="B7965" s="53"/>
      <c r="C7965" s="53"/>
    </row>
    <row r="7966" spans="1:3">
      <c r="A7966" s="5">
        <v>7964</v>
      </c>
      <c r="B7966" s="53"/>
      <c r="C7966" s="53"/>
    </row>
    <row r="7967" spans="1:3">
      <c r="A7967" s="5">
        <v>7965</v>
      </c>
      <c r="B7967" s="53"/>
      <c r="C7967" s="53"/>
    </row>
    <row r="7968" spans="1:3">
      <c r="A7968" s="5">
        <v>7966</v>
      </c>
      <c r="B7968" s="53"/>
      <c r="C7968" s="53"/>
    </row>
    <row r="7969" spans="1:3">
      <c r="A7969" s="5">
        <v>7967</v>
      </c>
      <c r="B7969" s="53"/>
      <c r="C7969" s="53"/>
    </row>
    <row r="7970" spans="1:3">
      <c r="A7970" s="5">
        <v>7968</v>
      </c>
      <c r="B7970" s="53"/>
      <c r="C7970" s="53"/>
    </row>
    <row r="7971" spans="1:3">
      <c r="A7971" s="5">
        <v>7969</v>
      </c>
      <c r="B7971" s="53"/>
      <c r="C7971" s="53"/>
    </row>
    <row r="7972" spans="1:3">
      <c r="A7972" s="5">
        <v>7970</v>
      </c>
      <c r="B7972" s="53"/>
      <c r="C7972" s="53"/>
    </row>
    <row r="7973" spans="1:3">
      <c r="A7973" s="5">
        <v>7971</v>
      </c>
      <c r="B7973" s="53"/>
      <c r="C7973" s="53"/>
    </row>
    <row r="7974" spans="1:3">
      <c r="A7974" s="5">
        <v>7972</v>
      </c>
      <c r="B7974" s="53"/>
      <c r="C7974" s="53"/>
    </row>
    <row r="7975" spans="1:3">
      <c r="A7975" s="5">
        <v>7973</v>
      </c>
      <c r="B7975" s="53"/>
      <c r="C7975" s="53"/>
    </row>
    <row r="7976" spans="1:3">
      <c r="A7976" s="5">
        <v>7974</v>
      </c>
      <c r="B7976" s="53"/>
      <c r="C7976" s="53"/>
    </row>
    <row r="7977" spans="1:3">
      <c r="A7977" s="5">
        <v>7975</v>
      </c>
      <c r="B7977" s="53"/>
      <c r="C7977" s="53"/>
    </row>
    <row r="7978" spans="1:3">
      <c r="A7978" s="5">
        <v>7976</v>
      </c>
      <c r="B7978" s="53"/>
      <c r="C7978" s="53"/>
    </row>
    <row r="7979" spans="1:3">
      <c r="A7979" s="5">
        <v>7977</v>
      </c>
      <c r="B7979" s="53"/>
      <c r="C7979" s="53"/>
    </row>
    <row r="7980" spans="1:3">
      <c r="A7980" s="5">
        <v>7978</v>
      </c>
      <c r="B7980" s="53"/>
      <c r="C7980" s="53"/>
    </row>
    <row r="7981" spans="1:3">
      <c r="A7981" s="5">
        <v>7979</v>
      </c>
      <c r="B7981" s="53"/>
      <c r="C7981" s="53"/>
    </row>
    <row r="7982" spans="1:3">
      <c r="A7982" s="5">
        <v>7980</v>
      </c>
      <c r="B7982" s="53"/>
      <c r="C7982" s="53"/>
    </row>
    <row r="7983" spans="1:3">
      <c r="A7983" s="5">
        <v>7981</v>
      </c>
      <c r="B7983" s="53"/>
      <c r="C7983" s="53"/>
    </row>
    <row r="7984" spans="1:3">
      <c r="A7984" s="5">
        <v>7982</v>
      </c>
      <c r="B7984" s="53"/>
      <c r="C7984" s="53"/>
    </row>
    <row r="7985" spans="1:3">
      <c r="A7985" s="5">
        <v>7983</v>
      </c>
      <c r="B7985" s="53"/>
      <c r="C7985" s="53"/>
    </row>
    <row r="7986" spans="1:3">
      <c r="A7986" s="5">
        <v>7984</v>
      </c>
      <c r="B7986" s="53"/>
      <c r="C7986" s="53"/>
    </row>
    <row r="7987" spans="1:3">
      <c r="A7987" s="5">
        <v>7985</v>
      </c>
      <c r="B7987" s="53"/>
      <c r="C7987" s="53"/>
    </row>
    <row r="7988" spans="1:3">
      <c r="A7988" s="5">
        <v>7986</v>
      </c>
      <c r="B7988" s="53"/>
      <c r="C7988" s="53"/>
    </row>
    <row r="7989" spans="1:3">
      <c r="A7989" s="5">
        <v>7987</v>
      </c>
      <c r="B7989" s="53"/>
      <c r="C7989" s="53"/>
    </row>
    <row r="7990" spans="1:3">
      <c r="A7990" s="5">
        <v>7988</v>
      </c>
      <c r="B7990" s="53"/>
      <c r="C7990" s="53"/>
    </row>
    <row r="7991" spans="1:3">
      <c r="A7991" s="5">
        <v>7989</v>
      </c>
      <c r="B7991" s="53"/>
      <c r="C7991" s="53"/>
    </row>
    <row r="7992" spans="1:3">
      <c r="A7992" s="5">
        <v>7990</v>
      </c>
      <c r="B7992" s="53"/>
      <c r="C7992" s="53"/>
    </row>
    <row r="7993" spans="1:3">
      <c r="A7993" s="5">
        <v>7991</v>
      </c>
      <c r="B7993" s="53"/>
      <c r="C7993" s="53"/>
    </row>
    <row r="7994" spans="1:3">
      <c r="A7994" s="5">
        <v>7992</v>
      </c>
      <c r="B7994" s="53"/>
      <c r="C7994" s="53"/>
    </row>
    <row r="7995" spans="1:3">
      <c r="A7995" s="5">
        <v>7993</v>
      </c>
      <c r="B7995" s="53"/>
      <c r="C7995" s="53"/>
    </row>
    <row r="7996" spans="1:3">
      <c r="A7996" s="5">
        <v>7994</v>
      </c>
      <c r="B7996" s="53"/>
      <c r="C7996" s="53"/>
    </row>
    <row r="7997" spans="1:3">
      <c r="A7997" s="5">
        <v>7995</v>
      </c>
      <c r="B7997" s="53"/>
      <c r="C7997" s="53"/>
    </row>
    <row r="7998" spans="1:3">
      <c r="A7998" s="5">
        <v>7996</v>
      </c>
      <c r="B7998" s="53"/>
      <c r="C7998" s="53"/>
    </row>
    <row r="7999" spans="1:3">
      <c r="A7999" s="5">
        <v>7997</v>
      </c>
      <c r="B7999" s="53"/>
      <c r="C7999" s="53"/>
    </row>
    <row r="8000" spans="1:3">
      <c r="A8000" s="5">
        <v>7998</v>
      </c>
      <c r="B8000" s="53"/>
      <c r="C8000" s="53"/>
    </row>
    <row r="8001" spans="1:3">
      <c r="A8001" s="5">
        <v>7999</v>
      </c>
      <c r="B8001" s="53"/>
      <c r="C8001" s="53"/>
    </row>
    <row r="8002" spans="1:3">
      <c r="A8002" s="5">
        <v>8000</v>
      </c>
      <c r="B8002" s="53"/>
      <c r="C8002" s="53"/>
    </row>
    <row r="8003" spans="1:3">
      <c r="A8003" s="5">
        <v>8001</v>
      </c>
      <c r="B8003" s="53"/>
      <c r="C8003" s="53"/>
    </row>
    <row r="8004" spans="1:3">
      <c r="A8004" s="5">
        <v>8002</v>
      </c>
      <c r="B8004" s="53"/>
      <c r="C8004" s="53"/>
    </row>
    <row r="8005" spans="1:3">
      <c r="A8005" s="5">
        <v>8003</v>
      </c>
      <c r="B8005" s="53"/>
      <c r="C8005" s="53"/>
    </row>
    <row r="8006" spans="1:3">
      <c r="A8006" s="5">
        <v>8004</v>
      </c>
      <c r="B8006" s="53"/>
      <c r="C8006" s="53"/>
    </row>
    <row r="8007" spans="1:3">
      <c r="A8007" s="5">
        <v>8005</v>
      </c>
      <c r="B8007" s="53"/>
      <c r="C8007" s="53"/>
    </row>
    <row r="8008" spans="1:3">
      <c r="A8008" s="5">
        <v>8006</v>
      </c>
      <c r="B8008" s="53"/>
      <c r="C8008" s="53"/>
    </row>
    <row r="8009" spans="1:3">
      <c r="A8009" s="5">
        <v>8007</v>
      </c>
      <c r="B8009" s="53"/>
      <c r="C8009" s="53"/>
    </row>
    <row r="8010" spans="1:3">
      <c r="A8010" s="5">
        <v>8008</v>
      </c>
      <c r="B8010" s="53"/>
      <c r="C8010" s="53"/>
    </row>
    <row r="8011" spans="1:3">
      <c r="A8011" s="5">
        <v>8009</v>
      </c>
      <c r="B8011" s="53"/>
      <c r="C8011" s="53"/>
    </row>
    <row r="8012" spans="1:3">
      <c r="A8012" s="5">
        <v>8010</v>
      </c>
      <c r="B8012" s="53"/>
      <c r="C8012" s="53"/>
    </row>
    <row r="8013" spans="1:3">
      <c r="A8013" s="5">
        <v>8011</v>
      </c>
      <c r="B8013" s="53"/>
      <c r="C8013" s="53"/>
    </row>
    <row r="8014" spans="1:3">
      <c r="A8014" s="5">
        <v>8012</v>
      </c>
      <c r="B8014" s="53"/>
      <c r="C8014" s="53"/>
    </row>
    <row r="8015" spans="1:3">
      <c r="A8015" s="5">
        <v>8013</v>
      </c>
      <c r="B8015" s="53"/>
      <c r="C8015" s="53"/>
    </row>
    <row r="8016" spans="1:3">
      <c r="A8016" s="5">
        <v>8014</v>
      </c>
      <c r="B8016" s="53"/>
      <c r="C8016" s="53"/>
    </row>
    <row r="8017" spans="1:3">
      <c r="A8017" s="5">
        <v>8015</v>
      </c>
      <c r="B8017" s="53"/>
      <c r="C8017" s="53"/>
    </row>
    <row r="8018" spans="1:3">
      <c r="A8018" s="5">
        <v>8016</v>
      </c>
      <c r="B8018" s="53"/>
      <c r="C8018" s="53"/>
    </row>
    <row r="8019" spans="1:3">
      <c r="A8019" s="5">
        <v>8017</v>
      </c>
      <c r="B8019" s="53"/>
      <c r="C8019" s="53"/>
    </row>
    <row r="8020" spans="1:3">
      <c r="A8020" s="5">
        <v>8018</v>
      </c>
      <c r="B8020" s="53"/>
      <c r="C8020" s="53"/>
    </row>
    <row r="8021" spans="1:3">
      <c r="A8021" s="5">
        <v>8019</v>
      </c>
      <c r="B8021" s="53"/>
      <c r="C8021" s="53"/>
    </row>
    <row r="8022" spans="1:3">
      <c r="A8022" s="5">
        <v>8020</v>
      </c>
      <c r="B8022" s="53"/>
      <c r="C8022" s="53"/>
    </row>
    <row r="8023" spans="1:3">
      <c r="A8023" s="5">
        <v>8021</v>
      </c>
      <c r="B8023" s="53"/>
      <c r="C8023" s="53"/>
    </row>
    <row r="8024" spans="1:3">
      <c r="A8024" s="5">
        <v>8022</v>
      </c>
      <c r="B8024" s="53"/>
      <c r="C8024" s="53"/>
    </row>
    <row r="8025" spans="1:3">
      <c r="A8025" s="5">
        <v>8023</v>
      </c>
      <c r="B8025" s="53"/>
      <c r="C8025" s="53"/>
    </row>
    <row r="8026" spans="1:3">
      <c r="A8026" s="5">
        <v>8024</v>
      </c>
      <c r="B8026" s="53"/>
      <c r="C8026" s="53"/>
    </row>
    <row r="8027" spans="1:3">
      <c r="A8027" s="5">
        <v>8025</v>
      </c>
      <c r="B8027" s="53"/>
      <c r="C8027" s="53"/>
    </row>
    <row r="8028" spans="1:3">
      <c r="A8028" s="5">
        <v>8026</v>
      </c>
      <c r="B8028" s="53"/>
      <c r="C8028" s="53"/>
    </row>
    <row r="8029" spans="1:3">
      <c r="A8029" s="5">
        <v>8027</v>
      </c>
      <c r="B8029" s="53"/>
      <c r="C8029" s="53"/>
    </row>
    <row r="8030" spans="1:3">
      <c r="A8030" s="5">
        <v>8028</v>
      </c>
      <c r="B8030" s="53"/>
      <c r="C8030" s="53"/>
    </row>
    <row r="8031" spans="1:3">
      <c r="A8031" s="5">
        <v>8029</v>
      </c>
      <c r="B8031" s="53"/>
      <c r="C8031" s="53"/>
    </row>
    <row r="8032" spans="1:3">
      <c r="A8032" s="5">
        <v>8030</v>
      </c>
      <c r="B8032" s="53"/>
      <c r="C8032" s="53"/>
    </row>
    <row r="8033" spans="1:3">
      <c r="A8033" s="5">
        <v>8031</v>
      </c>
      <c r="B8033" s="53"/>
      <c r="C8033" s="53"/>
    </row>
    <row r="8034" spans="1:3">
      <c r="A8034" s="5">
        <v>8032</v>
      </c>
      <c r="B8034" s="53"/>
      <c r="C8034" s="53"/>
    </row>
    <row r="8035" spans="1:3">
      <c r="A8035" s="5">
        <v>8033</v>
      </c>
      <c r="B8035" s="53"/>
      <c r="C8035" s="53"/>
    </row>
    <row r="8036" spans="1:3">
      <c r="A8036" s="5">
        <v>8034</v>
      </c>
      <c r="B8036" s="53"/>
      <c r="C8036" s="53"/>
    </row>
    <row r="8037" spans="1:3">
      <c r="A8037" s="5">
        <v>8035</v>
      </c>
      <c r="B8037" s="53"/>
      <c r="C8037" s="53"/>
    </row>
    <row r="8038" spans="1:3">
      <c r="A8038" s="5">
        <v>8036</v>
      </c>
      <c r="B8038" s="53"/>
      <c r="C8038" s="53"/>
    </row>
    <row r="8039" spans="1:3">
      <c r="A8039" s="5">
        <v>8037</v>
      </c>
      <c r="B8039" s="53"/>
      <c r="C8039" s="53"/>
    </row>
    <row r="8040" spans="1:3">
      <c r="A8040" s="5">
        <v>8038</v>
      </c>
      <c r="B8040" s="53"/>
      <c r="C8040" s="53"/>
    </row>
    <row r="8041" spans="1:3">
      <c r="A8041" s="5">
        <v>8039</v>
      </c>
      <c r="B8041" s="53"/>
      <c r="C8041" s="53"/>
    </row>
    <row r="8042" spans="1:3">
      <c r="A8042" s="5">
        <v>8040</v>
      </c>
      <c r="B8042" s="53"/>
      <c r="C8042" s="53"/>
    </row>
    <row r="8043" spans="1:3">
      <c r="A8043" s="5">
        <v>8041</v>
      </c>
      <c r="B8043" s="53"/>
      <c r="C8043" s="53"/>
    </row>
    <row r="8044" spans="1:3">
      <c r="A8044" s="5">
        <v>8042</v>
      </c>
      <c r="B8044" s="53"/>
      <c r="C8044" s="53"/>
    </row>
    <row r="8045" spans="1:3">
      <c r="A8045" s="5">
        <v>8043</v>
      </c>
      <c r="B8045" s="53"/>
      <c r="C8045" s="53"/>
    </row>
    <row r="8046" spans="1:3">
      <c r="A8046" s="5">
        <v>8044</v>
      </c>
      <c r="B8046" s="53"/>
      <c r="C8046" s="53"/>
    </row>
    <row r="8047" spans="1:3">
      <c r="A8047" s="5">
        <v>8045</v>
      </c>
      <c r="B8047" s="53"/>
      <c r="C8047" s="53"/>
    </row>
    <row r="8048" spans="1:3">
      <c r="A8048" s="5">
        <v>8046</v>
      </c>
      <c r="B8048" s="53"/>
      <c r="C8048" s="53"/>
    </row>
    <row r="8049" spans="1:3">
      <c r="A8049" s="5">
        <v>8047</v>
      </c>
      <c r="B8049" s="53"/>
      <c r="C8049" s="53"/>
    </row>
    <row r="8050" spans="1:3">
      <c r="A8050" s="5">
        <v>8048</v>
      </c>
      <c r="B8050" s="53"/>
      <c r="C8050" s="53"/>
    </row>
    <row r="8051" spans="1:3">
      <c r="A8051" s="5">
        <v>8049</v>
      </c>
      <c r="B8051" s="53"/>
      <c r="C8051" s="53"/>
    </row>
    <row r="8052" spans="1:3">
      <c r="A8052" s="5">
        <v>8050</v>
      </c>
      <c r="B8052" s="53"/>
      <c r="C8052" s="53"/>
    </row>
    <row r="8053" spans="1:3">
      <c r="A8053" s="5">
        <v>8051</v>
      </c>
      <c r="B8053" s="53"/>
      <c r="C8053" s="53"/>
    </row>
    <row r="8054" spans="1:3">
      <c r="A8054" s="5">
        <v>8052</v>
      </c>
      <c r="B8054" s="53"/>
      <c r="C8054" s="53"/>
    </row>
    <row r="8055" spans="1:3">
      <c r="A8055" s="5">
        <v>8053</v>
      </c>
      <c r="B8055" s="53"/>
      <c r="C8055" s="53"/>
    </row>
    <row r="8056" spans="1:3">
      <c r="A8056" s="5">
        <v>8054</v>
      </c>
      <c r="B8056" s="53"/>
      <c r="C8056" s="53"/>
    </row>
    <row r="8057" spans="1:3">
      <c r="A8057" s="5">
        <v>8055</v>
      </c>
      <c r="B8057" s="53"/>
      <c r="C8057" s="53"/>
    </row>
    <row r="8058" spans="1:3">
      <c r="A8058" s="5">
        <v>8056</v>
      </c>
      <c r="B8058" s="53"/>
      <c r="C8058" s="53"/>
    </row>
    <row r="8059" spans="1:3">
      <c r="A8059" s="5">
        <v>8057</v>
      </c>
      <c r="B8059" s="53"/>
      <c r="C8059" s="53"/>
    </row>
    <row r="8060" spans="1:3">
      <c r="A8060" s="5">
        <v>8058</v>
      </c>
      <c r="B8060" s="53"/>
      <c r="C8060" s="53"/>
    </row>
    <row r="8061" spans="1:3">
      <c r="A8061" s="5">
        <v>8059</v>
      </c>
      <c r="B8061" s="53"/>
      <c r="C8061" s="53"/>
    </row>
    <row r="8062" spans="1:3">
      <c r="A8062" s="5">
        <v>8060</v>
      </c>
      <c r="B8062" s="53"/>
      <c r="C8062" s="53"/>
    </row>
    <row r="8063" spans="1:3">
      <c r="A8063" s="5">
        <v>8061</v>
      </c>
      <c r="B8063" s="53"/>
      <c r="C8063" s="53"/>
    </row>
    <row r="8064" spans="1:3">
      <c r="A8064" s="5">
        <v>8062</v>
      </c>
      <c r="B8064" s="53"/>
      <c r="C8064" s="53"/>
    </row>
    <row r="8065" spans="1:3">
      <c r="A8065" s="5">
        <v>8063</v>
      </c>
      <c r="B8065" s="53"/>
      <c r="C8065" s="53"/>
    </row>
    <row r="8066" spans="1:3">
      <c r="A8066" s="5">
        <v>8064</v>
      </c>
      <c r="B8066" s="53"/>
      <c r="C8066" s="53"/>
    </row>
    <row r="8067" spans="1:3">
      <c r="A8067" s="5">
        <v>8065</v>
      </c>
      <c r="B8067" s="53"/>
      <c r="C8067" s="53"/>
    </row>
    <row r="8068" spans="1:3">
      <c r="A8068" s="5">
        <v>8066</v>
      </c>
      <c r="B8068" s="53"/>
      <c r="C8068" s="53"/>
    </row>
    <row r="8069" spans="1:3">
      <c r="A8069" s="5">
        <v>8067</v>
      </c>
      <c r="B8069" s="53"/>
      <c r="C8069" s="53"/>
    </row>
    <row r="8070" spans="1:3">
      <c r="A8070" s="5">
        <v>8068</v>
      </c>
      <c r="B8070" s="53"/>
      <c r="C8070" s="53"/>
    </row>
    <row r="8071" spans="1:3">
      <c r="A8071" s="5">
        <v>8069</v>
      </c>
      <c r="B8071" s="53"/>
      <c r="C8071" s="53"/>
    </row>
    <row r="8072" spans="1:3">
      <c r="A8072" s="5">
        <v>8070</v>
      </c>
      <c r="B8072" s="53"/>
      <c r="C8072" s="53"/>
    </row>
    <row r="8073" spans="1:3">
      <c r="A8073" s="5">
        <v>8071</v>
      </c>
      <c r="B8073" s="53"/>
      <c r="C8073" s="53"/>
    </row>
    <row r="8074" spans="1:3">
      <c r="A8074" s="5">
        <v>8072</v>
      </c>
      <c r="B8074" s="53"/>
      <c r="C8074" s="53"/>
    </row>
    <row r="8075" spans="1:3">
      <c r="A8075" s="5">
        <v>8073</v>
      </c>
      <c r="B8075" s="53"/>
      <c r="C8075" s="53"/>
    </row>
    <row r="8076" spans="1:3">
      <c r="A8076" s="5">
        <v>8074</v>
      </c>
      <c r="B8076" s="53"/>
      <c r="C8076" s="53"/>
    </row>
    <row r="8077" spans="1:3">
      <c r="A8077" s="5">
        <v>8075</v>
      </c>
      <c r="B8077" s="53"/>
      <c r="C8077" s="53"/>
    </row>
    <row r="8078" spans="1:3">
      <c r="A8078" s="5">
        <v>8076</v>
      </c>
      <c r="B8078" s="53"/>
      <c r="C8078" s="53"/>
    </row>
    <row r="8079" spans="1:3">
      <c r="A8079" s="5">
        <v>8077</v>
      </c>
      <c r="B8079" s="53"/>
      <c r="C8079" s="53"/>
    </row>
    <row r="8080" spans="1:3">
      <c r="A8080" s="5">
        <v>8078</v>
      </c>
      <c r="B8080" s="53"/>
      <c r="C8080" s="53"/>
    </row>
    <row r="8081" spans="1:3">
      <c r="A8081" s="5">
        <v>8079</v>
      </c>
      <c r="B8081" s="53"/>
      <c r="C8081" s="53"/>
    </row>
    <row r="8082" spans="1:3">
      <c r="A8082" s="5">
        <v>8080</v>
      </c>
      <c r="B8082" s="53"/>
      <c r="C8082" s="53"/>
    </row>
    <row r="8083" spans="1:3">
      <c r="A8083" s="5">
        <v>8081</v>
      </c>
      <c r="B8083" s="53"/>
      <c r="C8083" s="53"/>
    </row>
    <row r="8084" spans="1:3">
      <c r="A8084" s="5">
        <v>8082</v>
      </c>
      <c r="B8084" s="53"/>
      <c r="C8084" s="53"/>
    </row>
    <row r="8085" spans="1:3">
      <c r="A8085" s="5">
        <v>8083</v>
      </c>
      <c r="B8085" s="53"/>
      <c r="C8085" s="53"/>
    </row>
    <row r="8086" spans="1:3">
      <c r="A8086" s="5">
        <v>8084</v>
      </c>
      <c r="B8086" s="53"/>
      <c r="C8086" s="53"/>
    </row>
    <row r="8087" spans="1:3">
      <c r="A8087" s="5">
        <v>8085</v>
      </c>
      <c r="B8087" s="53"/>
      <c r="C8087" s="53"/>
    </row>
    <row r="8088" spans="1:3">
      <c r="A8088" s="5">
        <v>8086</v>
      </c>
      <c r="B8088" s="53"/>
      <c r="C8088" s="53"/>
    </row>
    <row r="8089" spans="1:3">
      <c r="A8089" s="5">
        <v>8087</v>
      </c>
      <c r="B8089" s="53"/>
      <c r="C8089" s="53"/>
    </row>
    <row r="8090" spans="1:3">
      <c r="A8090" s="5">
        <v>8088</v>
      </c>
      <c r="B8090" s="53"/>
      <c r="C8090" s="53"/>
    </row>
    <row r="8091" spans="1:3">
      <c r="A8091" s="5">
        <v>8089</v>
      </c>
      <c r="B8091" s="53"/>
      <c r="C8091" s="53"/>
    </row>
    <row r="8092" spans="1:3">
      <c r="A8092" s="5">
        <v>8090</v>
      </c>
      <c r="B8092" s="53"/>
      <c r="C8092" s="53"/>
    </row>
    <row r="8093" spans="1:3">
      <c r="A8093" s="5">
        <v>8091</v>
      </c>
      <c r="B8093" s="53"/>
      <c r="C8093" s="53"/>
    </row>
    <row r="8094" spans="1:3">
      <c r="A8094" s="5">
        <v>8092</v>
      </c>
      <c r="B8094" s="53"/>
      <c r="C8094" s="53"/>
    </row>
    <row r="8095" spans="1:3">
      <c r="A8095" s="5">
        <v>8093</v>
      </c>
      <c r="B8095" s="53"/>
      <c r="C8095" s="53"/>
    </row>
    <row r="8096" spans="1:3">
      <c r="A8096" s="5">
        <v>8094</v>
      </c>
      <c r="B8096" s="53"/>
      <c r="C8096" s="53"/>
    </row>
    <row r="8097" spans="1:3">
      <c r="A8097" s="5">
        <v>8095</v>
      </c>
      <c r="B8097" s="53"/>
      <c r="C8097" s="53"/>
    </row>
    <row r="8098" spans="1:3">
      <c r="A8098" s="5">
        <v>8096</v>
      </c>
      <c r="B8098" s="53"/>
      <c r="C8098" s="53"/>
    </row>
    <row r="8099" spans="1:3">
      <c r="A8099" s="5">
        <v>8097</v>
      </c>
      <c r="B8099" s="53"/>
      <c r="C8099" s="53"/>
    </row>
    <row r="8100" spans="1:3">
      <c r="A8100" s="5">
        <v>8098</v>
      </c>
      <c r="B8100" s="53"/>
      <c r="C8100" s="53"/>
    </row>
    <row r="8101" spans="1:3">
      <c r="A8101" s="5">
        <v>8099</v>
      </c>
      <c r="B8101" s="53"/>
      <c r="C8101" s="53"/>
    </row>
    <row r="8102" spans="1:3">
      <c r="A8102" s="5">
        <v>8100</v>
      </c>
      <c r="B8102" s="53"/>
      <c r="C8102" s="53"/>
    </row>
    <row r="8103" spans="1:3">
      <c r="A8103" s="5">
        <v>8101</v>
      </c>
      <c r="B8103" s="53"/>
      <c r="C8103" s="53"/>
    </row>
    <row r="8104" spans="1:3">
      <c r="A8104" s="5">
        <v>8102</v>
      </c>
      <c r="B8104" s="53"/>
      <c r="C8104" s="53"/>
    </row>
    <row r="8105" spans="1:3">
      <c r="A8105" s="5">
        <v>8103</v>
      </c>
      <c r="B8105" s="53"/>
      <c r="C8105" s="53"/>
    </row>
    <row r="8106" spans="1:3">
      <c r="A8106" s="5">
        <v>8104</v>
      </c>
      <c r="B8106" s="53"/>
      <c r="C8106" s="53"/>
    </row>
    <row r="8107" spans="1:3">
      <c r="A8107" s="5">
        <v>8105</v>
      </c>
      <c r="B8107" s="53"/>
      <c r="C8107" s="53"/>
    </row>
    <row r="8108" spans="1:3">
      <c r="A8108" s="5">
        <v>8106</v>
      </c>
      <c r="B8108" s="53"/>
      <c r="C8108" s="53"/>
    </row>
    <row r="8109" spans="1:3">
      <c r="A8109" s="5">
        <v>8107</v>
      </c>
      <c r="B8109" s="53"/>
      <c r="C8109" s="53"/>
    </row>
    <row r="8110" spans="1:3">
      <c r="A8110" s="5">
        <v>8108</v>
      </c>
      <c r="B8110" s="53"/>
      <c r="C8110" s="53"/>
    </row>
    <row r="8111" spans="1:3">
      <c r="A8111" s="5">
        <v>8109</v>
      </c>
      <c r="B8111" s="53"/>
      <c r="C8111" s="53"/>
    </row>
    <row r="8112" spans="1:3">
      <c r="A8112" s="5">
        <v>8110</v>
      </c>
      <c r="B8112" s="53"/>
      <c r="C8112" s="53"/>
    </row>
    <row r="8113" spans="1:3">
      <c r="A8113" s="5">
        <v>8111</v>
      </c>
      <c r="B8113" s="53"/>
      <c r="C8113" s="53"/>
    </row>
    <row r="8114" spans="1:3">
      <c r="A8114" s="5">
        <v>8112</v>
      </c>
      <c r="B8114" s="53"/>
      <c r="C8114" s="53"/>
    </row>
    <row r="8115" spans="1:3">
      <c r="A8115" s="5">
        <v>8113</v>
      </c>
      <c r="B8115" s="53"/>
      <c r="C8115" s="53"/>
    </row>
    <row r="8116" spans="1:3">
      <c r="A8116" s="5">
        <v>8114</v>
      </c>
      <c r="B8116" s="53"/>
      <c r="C8116" s="53"/>
    </row>
    <row r="8117" spans="1:3">
      <c r="A8117" s="5">
        <v>8115</v>
      </c>
      <c r="B8117" s="53"/>
      <c r="C8117" s="53"/>
    </row>
    <row r="8118" spans="1:3">
      <c r="A8118" s="5">
        <v>8116</v>
      </c>
      <c r="B8118" s="53"/>
      <c r="C8118" s="53"/>
    </row>
    <row r="8119" spans="1:3">
      <c r="A8119" s="5">
        <v>8117</v>
      </c>
      <c r="B8119" s="53"/>
      <c r="C8119" s="53"/>
    </row>
    <row r="8120" spans="1:3">
      <c r="A8120" s="5">
        <v>8118</v>
      </c>
      <c r="B8120" s="53"/>
      <c r="C8120" s="53"/>
    </row>
    <row r="8121" spans="1:3">
      <c r="A8121" s="5">
        <v>8119</v>
      </c>
      <c r="B8121" s="53"/>
      <c r="C8121" s="53"/>
    </row>
    <row r="8122" spans="1:3">
      <c r="A8122" s="5">
        <v>8120</v>
      </c>
      <c r="B8122" s="53"/>
      <c r="C8122" s="53"/>
    </row>
    <row r="8123" spans="1:3">
      <c r="A8123" s="5">
        <v>8121</v>
      </c>
      <c r="B8123" s="53"/>
      <c r="C8123" s="53"/>
    </row>
    <row r="8124" spans="1:3">
      <c r="A8124" s="5">
        <v>8122</v>
      </c>
      <c r="B8124" s="53"/>
      <c r="C8124" s="53"/>
    </row>
    <row r="8125" spans="1:3">
      <c r="A8125" s="5">
        <v>8123</v>
      </c>
      <c r="B8125" s="53"/>
      <c r="C8125" s="53"/>
    </row>
    <row r="8126" spans="1:3">
      <c r="A8126" s="5">
        <v>8124</v>
      </c>
      <c r="B8126" s="53"/>
      <c r="C8126" s="53"/>
    </row>
    <row r="8127" spans="1:3">
      <c r="A8127" s="5">
        <v>8125</v>
      </c>
      <c r="B8127" s="53"/>
      <c r="C8127" s="53"/>
    </row>
    <row r="8128" spans="1:3">
      <c r="A8128" s="5">
        <v>8126</v>
      </c>
      <c r="B8128" s="53"/>
      <c r="C8128" s="53"/>
    </row>
    <row r="8129" spans="1:3">
      <c r="A8129" s="5">
        <v>8127</v>
      </c>
      <c r="B8129" s="53"/>
      <c r="C8129" s="53"/>
    </row>
    <row r="8130" spans="1:3">
      <c r="A8130" s="5">
        <v>8128</v>
      </c>
      <c r="B8130" s="53"/>
      <c r="C8130" s="53"/>
    </row>
    <row r="8131" spans="1:3">
      <c r="A8131" s="5">
        <v>8129</v>
      </c>
      <c r="B8131" s="53"/>
      <c r="C8131" s="53"/>
    </row>
    <row r="8132" spans="1:3">
      <c r="A8132" s="5">
        <v>8130</v>
      </c>
      <c r="B8132" s="53"/>
      <c r="C8132" s="53"/>
    </row>
    <row r="8133" spans="1:3">
      <c r="A8133" s="5">
        <v>8131</v>
      </c>
      <c r="B8133" s="53"/>
      <c r="C8133" s="53"/>
    </row>
    <row r="8134" spans="1:3">
      <c r="A8134" s="5">
        <v>8132</v>
      </c>
      <c r="B8134" s="53"/>
      <c r="C8134" s="53"/>
    </row>
    <row r="8135" spans="1:3">
      <c r="A8135" s="5">
        <v>8133</v>
      </c>
      <c r="B8135" s="53"/>
      <c r="C8135" s="53"/>
    </row>
    <row r="8136" spans="1:3">
      <c r="A8136" s="5">
        <v>8134</v>
      </c>
      <c r="B8136" s="53"/>
      <c r="C8136" s="53"/>
    </row>
    <row r="8137" spans="1:3">
      <c r="A8137" s="5">
        <v>8135</v>
      </c>
      <c r="B8137" s="53"/>
      <c r="C8137" s="53"/>
    </row>
    <row r="8138" spans="1:3">
      <c r="A8138" s="5">
        <v>8136</v>
      </c>
      <c r="B8138" s="53"/>
      <c r="C8138" s="53"/>
    </row>
    <row r="8139" spans="1:3">
      <c r="A8139" s="5">
        <v>8137</v>
      </c>
      <c r="B8139" s="53"/>
      <c r="C8139" s="53"/>
    </row>
    <row r="8140" spans="1:3">
      <c r="A8140" s="5">
        <v>8138</v>
      </c>
      <c r="B8140" s="53"/>
      <c r="C8140" s="53"/>
    </row>
    <row r="8141" spans="1:3">
      <c r="A8141" s="5">
        <v>8139</v>
      </c>
      <c r="B8141" s="53"/>
      <c r="C8141" s="53"/>
    </row>
    <row r="8142" spans="1:3">
      <c r="A8142" s="5">
        <v>8140</v>
      </c>
      <c r="B8142" s="53"/>
      <c r="C8142" s="53"/>
    </row>
    <row r="8143" spans="1:3">
      <c r="A8143" s="5">
        <v>8141</v>
      </c>
      <c r="B8143" s="53"/>
      <c r="C8143" s="53"/>
    </row>
    <row r="8144" spans="1:3">
      <c r="A8144" s="5">
        <v>8142</v>
      </c>
      <c r="B8144" s="53"/>
      <c r="C8144" s="53"/>
    </row>
    <row r="8145" spans="1:3">
      <c r="A8145" s="5">
        <v>8143</v>
      </c>
      <c r="B8145" s="53"/>
      <c r="C8145" s="53"/>
    </row>
    <row r="8146" spans="1:3">
      <c r="A8146" s="5">
        <v>8144</v>
      </c>
      <c r="B8146" s="53"/>
      <c r="C8146" s="53"/>
    </row>
    <row r="8147" spans="1:3">
      <c r="A8147" s="5">
        <v>8145</v>
      </c>
      <c r="B8147" s="53"/>
      <c r="C8147" s="53"/>
    </row>
    <row r="8148" spans="1:3">
      <c r="A8148" s="5">
        <v>8146</v>
      </c>
      <c r="B8148" s="53"/>
      <c r="C8148" s="53"/>
    </row>
    <row r="8149" spans="1:3">
      <c r="A8149" s="5">
        <v>8147</v>
      </c>
      <c r="B8149" s="53"/>
      <c r="C8149" s="53"/>
    </row>
    <row r="8150" spans="1:3">
      <c r="A8150" s="5">
        <v>8148</v>
      </c>
      <c r="B8150" s="53"/>
      <c r="C8150" s="53"/>
    </row>
    <row r="8151" spans="1:3">
      <c r="A8151" s="5">
        <v>8149</v>
      </c>
      <c r="B8151" s="53"/>
      <c r="C8151" s="53"/>
    </row>
    <row r="8152" spans="1:3">
      <c r="A8152" s="5">
        <v>8150</v>
      </c>
      <c r="B8152" s="53"/>
      <c r="C8152" s="53"/>
    </row>
    <row r="8153" spans="1:3">
      <c r="A8153" s="5">
        <v>8151</v>
      </c>
      <c r="B8153" s="53"/>
      <c r="C8153" s="53"/>
    </row>
    <row r="8154" spans="1:3">
      <c r="A8154" s="5">
        <v>8152</v>
      </c>
      <c r="B8154" s="53"/>
      <c r="C8154" s="53"/>
    </row>
    <row r="8155" spans="1:3">
      <c r="A8155" s="5">
        <v>8153</v>
      </c>
      <c r="B8155" s="53"/>
      <c r="C8155" s="53"/>
    </row>
    <row r="8156" spans="1:3">
      <c r="A8156" s="5">
        <v>8154</v>
      </c>
      <c r="B8156" s="53"/>
      <c r="C8156" s="53"/>
    </row>
    <row r="8157" spans="1:3">
      <c r="A8157" s="5">
        <v>8155</v>
      </c>
      <c r="B8157" s="53"/>
      <c r="C8157" s="53"/>
    </row>
    <row r="8158" spans="1:3">
      <c r="A8158" s="5">
        <v>8156</v>
      </c>
      <c r="B8158" s="53"/>
      <c r="C8158" s="53"/>
    </row>
    <row r="8159" spans="1:3">
      <c r="A8159" s="5">
        <v>8157</v>
      </c>
      <c r="B8159" s="53"/>
      <c r="C8159" s="53"/>
    </row>
    <row r="8160" spans="1:3">
      <c r="A8160" s="5">
        <v>8158</v>
      </c>
      <c r="B8160" s="53"/>
      <c r="C8160" s="53"/>
    </row>
    <row r="8161" spans="1:3">
      <c r="A8161" s="5">
        <v>8159</v>
      </c>
      <c r="B8161" s="53"/>
      <c r="C8161" s="53"/>
    </row>
    <row r="8162" spans="1:3">
      <c r="A8162" s="5">
        <v>8160</v>
      </c>
      <c r="B8162" s="53"/>
      <c r="C8162" s="53"/>
    </row>
    <row r="8163" spans="1:3">
      <c r="A8163" s="5">
        <v>8161</v>
      </c>
      <c r="B8163" s="53"/>
      <c r="C8163" s="53"/>
    </row>
    <row r="8164" spans="1:3">
      <c r="A8164" s="5">
        <v>8162</v>
      </c>
      <c r="B8164" s="53"/>
      <c r="C8164" s="53"/>
    </row>
    <row r="8165" spans="1:3">
      <c r="A8165" s="5">
        <v>8163</v>
      </c>
      <c r="B8165" s="53"/>
      <c r="C8165" s="53"/>
    </row>
    <row r="8166" spans="1:3">
      <c r="A8166" s="5">
        <v>8164</v>
      </c>
      <c r="B8166" s="53"/>
      <c r="C8166" s="53"/>
    </row>
    <row r="8167" spans="1:3">
      <c r="A8167" s="5">
        <v>8165</v>
      </c>
      <c r="B8167" s="53"/>
      <c r="C8167" s="53"/>
    </row>
    <row r="8168" spans="1:3">
      <c r="A8168" s="5">
        <v>8166</v>
      </c>
      <c r="B8168" s="53"/>
      <c r="C8168" s="53"/>
    </row>
    <row r="8169" spans="1:3">
      <c r="A8169" s="5">
        <v>8167</v>
      </c>
      <c r="B8169" s="53"/>
      <c r="C8169" s="53"/>
    </row>
    <row r="8170" spans="1:3">
      <c r="A8170" s="5">
        <v>8168</v>
      </c>
      <c r="B8170" s="53"/>
      <c r="C8170" s="53"/>
    </row>
    <row r="8171" spans="1:3">
      <c r="A8171" s="5">
        <v>8169</v>
      </c>
      <c r="B8171" s="53"/>
      <c r="C8171" s="53"/>
    </row>
    <row r="8172" spans="1:3">
      <c r="A8172" s="5">
        <v>8170</v>
      </c>
      <c r="B8172" s="53"/>
      <c r="C8172" s="53"/>
    </row>
    <row r="8173" spans="1:3">
      <c r="A8173" s="5">
        <v>8171</v>
      </c>
      <c r="B8173" s="53"/>
      <c r="C8173" s="53"/>
    </row>
    <row r="8174" spans="1:3">
      <c r="A8174" s="5">
        <v>8172</v>
      </c>
      <c r="B8174" s="53"/>
      <c r="C8174" s="53"/>
    </row>
    <row r="8175" spans="1:3">
      <c r="A8175" s="5">
        <v>8173</v>
      </c>
      <c r="B8175" s="53"/>
      <c r="C8175" s="53"/>
    </row>
    <row r="8176" spans="1:3">
      <c r="A8176" s="5">
        <v>8174</v>
      </c>
      <c r="B8176" s="53"/>
      <c r="C8176" s="53"/>
    </row>
    <row r="8177" spans="1:3">
      <c r="A8177" s="5">
        <v>8175</v>
      </c>
      <c r="B8177" s="53"/>
      <c r="C8177" s="53"/>
    </row>
    <row r="8178" spans="1:3">
      <c r="A8178" s="5">
        <v>8176</v>
      </c>
      <c r="B8178" s="53"/>
      <c r="C8178" s="53"/>
    </row>
    <row r="8179" spans="1:3">
      <c r="A8179" s="5">
        <v>8177</v>
      </c>
      <c r="B8179" s="53"/>
      <c r="C8179" s="53"/>
    </row>
    <row r="8180" spans="1:3">
      <c r="A8180" s="5">
        <v>8178</v>
      </c>
      <c r="B8180" s="53"/>
      <c r="C8180" s="53"/>
    </row>
    <row r="8181" spans="1:3">
      <c r="A8181" s="5">
        <v>8179</v>
      </c>
      <c r="B8181" s="53"/>
      <c r="C8181" s="53"/>
    </row>
    <row r="8182" spans="1:3">
      <c r="A8182" s="5">
        <v>8180</v>
      </c>
      <c r="B8182" s="53"/>
      <c r="C8182" s="53"/>
    </row>
    <row r="8183" spans="1:3">
      <c r="A8183" s="5">
        <v>8181</v>
      </c>
      <c r="B8183" s="53"/>
      <c r="C8183" s="53"/>
    </row>
    <row r="8184" spans="1:3">
      <c r="A8184" s="5">
        <v>8182</v>
      </c>
      <c r="B8184" s="53"/>
      <c r="C8184" s="53"/>
    </row>
    <row r="8185" spans="1:3">
      <c r="A8185" s="5">
        <v>8183</v>
      </c>
      <c r="B8185" s="53"/>
      <c r="C8185" s="53"/>
    </row>
    <row r="8186" spans="1:3">
      <c r="A8186" s="5">
        <v>8184</v>
      </c>
      <c r="B8186" s="53"/>
      <c r="C8186" s="53"/>
    </row>
    <row r="8187" spans="1:3">
      <c r="A8187" s="5">
        <v>8185</v>
      </c>
      <c r="B8187" s="53"/>
      <c r="C8187" s="53"/>
    </row>
    <row r="8188" spans="1:3">
      <c r="A8188" s="5">
        <v>8186</v>
      </c>
      <c r="B8188" s="53"/>
      <c r="C8188" s="53"/>
    </row>
    <row r="8189" spans="1:3">
      <c r="A8189" s="5">
        <v>8187</v>
      </c>
      <c r="B8189" s="53"/>
      <c r="C8189" s="53"/>
    </row>
    <row r="8190" spans="1:3">
      <c r="A8190" s="5">
        <v>8188</v>
      </c>
      <c r="B8190" s="53"/>
      <c r="C8190" s="53"/>
    </row>
    <row r="8191" spans="1:3">
      <c r="A8191" s="5">
        <v>8189</v>
      </c>
      <c r="B8191" s="53"/>
      <c r="C8191" s="53"/>
    </row>
    <row r="8192" spans="1:3">
      <c r="A8192" s="5">
        <v>8190</v>
      </c>
      <c r="B8192" s="53"/>
      <c r="C8192" s="53"/>
    </row>
    <row r="8193" spans="1:3">
      <c r="A8193" s="5">
        <v>8191</v>
      </c>
      <c r="B8193" s="53"/>
      <c r="C8193" s="53"/>
    </row>
    <row r="8194" spans="1:3">
      <c r="A8194" s="5">
        <v>8192</v>
      </c>
      <c r="B8194" s="53"/>
      <c r="C8194" s="53"/>
    </row>
    <row r="8195" spans="1:3">
      <c r="A8195" s="5">
        <v>8193</v>
      </c>
      <c r="B8195" s="53"/>
      <c r="C8195" s="53"/>
    </row>
    <row r="8196" spans="1:3">
      <c r="A8196" s="5">
        <v>8194</v>
      </c>
      <c r="B8196" s="53"/>
      <c r="C8196" s="53"/>
    </row>
    <row r="8197" spans="1:3">
      <c r="A8197" s="5">
        <v>8195</v>
      </c>
      <c r="B8197" s="53"/>
      <c r="C8197" s="53"/>
    </row>
    <row r="8198" spans="1:3">
      <c r="A8198" s="5">
        <v>8196</v>
      </c>
      <c r="B8198" s="53"/>
      <c r="C8198" s="53"/>
    </row>
    <row r="8199" spans="1:3">
      <c r="A8199" s="5">
        <v>8197</v>
      </c>
      <c r="B8199" s="53"/>
      <c r="C8199" s="53"/>
    </row>
    <row r="8200" spans="1:3">
      <c r="A8200" s="5">
        <v>8198</v>
      </c>
      <c r="B8200" s="53"/>
      <c r="C8200" s="53"/>
    </row>
    <row r="8201" spans="1:3">
      <c r="A8201" s="5">
        <v>8199</v>
      </c>
      <c r="B8201" s="53"/>
      <c r="C8201" s="53"/>
    </row>
    <row r="8202" spans="1:3">
      <c r="A8202" s="5">
        <v>8200</v>
      </c>
      <c r="B8202" s="53"/>
      <c r="C8202" s="53"/>
    </row>
    <row r="8203" spans="1:3">
      <c r="A8203" s="5">
        <v>8201</v>
      </c>
      <c r="B8203" s="53"/>
      <c r="C8203" s="53"/>
    </row>
    <row r="8204" spans="1:3">
      <c r="A8204" s="5">
        <v>8202</v>
      </c>
      <c r="B8204" s="53"/>
      <c r="C8204" s="53"/>
    </row>
    <row r="8205" spans="1:3">
      <c r="A8205" s="5">
        <v>8203</v>
      </c>
      <c r="B8205" s="53"/>
      <c r="C8205" s="53"/>
    </row>
    <row r="8206" spans="1:3">
      <c r="A8206" s="5">
        <v>8204</v>
      </c>
      <c r="B8206" s="53"/>
      <c r="C8206" s="53"/>
    </row>
    <row r="8207" spans="1:3">
      <c r="A8207" s="5">
        <v>8205</v>
      </c>
      <c r="B8207" s="53"/>
      <c r="C8207" s="53"/>
    </row>
    <row r="8208" spans="1:3">
      <c r="A8208" s="5">
        <v>8206</v>
      </c>
      <c r="B8208" s="53"/>
      <c r="C8208" s="53"/>
    </row>
    <row r="8209" spans="1:3">
      <c r="A8209" s="5">
        <v>8207</v>
      </c>
      <c r="B8209" s="53"/>
      <c r="C8209" s="53"/>
    </row>
    <row r="8210" spans="1:3">
      <c r="A8210" s="5">
        <v>8208</v>
      </c>
      <c r="B8210" s="53"/>
      <c r="C8210" s="53"/>
    </row>
    <row r="8211" spans="1:3">
      <c r="A8211" s="5">
        <v>8209</v>
      </c>
      <c r="B8211" s="53"/>
      <c r="C8211" s="53"/>
    </row>
    <row r="8212" spans="1:3">
      <c r="A8212" s="5">
        <v>8210</v>
      </c>
      <c r="B8212" s="53"/>
      <c r="C8212" s="53"/>
    </row>
    <row r="8213" spans="1:3">
      <c r="A8213" s="5">
        <v>8211</v>
      </c>
      <c r="B8213" s="53"/>
      <c r="C8213" s="53"/>
    </row>
    <row r="8214" spans="1:3">
      <c r="A8214" s="5">
        <v>8212</v>
      </c>
      <c r="B8214" s="53"/>
      <c r="C8214" s="53"/>
    </row>
    <row r="8215" spans="1:3">
      <c r="A8215" s="5">
        <v>8213</v>
      </c>
      <c r="B8215" s="53"/>
      <c r="C8215" s="53"/>
    </row>
    <row r="8216" spans="1:3">
      <c r="A8216" s="5">
        <v>8214</v>
      </c>
      <c r="B8216" s="53"/>
      <c r="C8216" s="53"/>
    </row>
    <row r="8217" spans="1:3">
      <c r="A8217" s="5">
        <v>8215</v>
      </c>
      <c r="B8217" s="53"/>
      <c r="C8217" s="53"/>
    </row>
    <row r="8218" spans="1:3">
      <c r="A8218" s="5">
        <v>8216</v>
      </c>
      <c r="B8218" s="53"/>
      <c r="C8218" s="53"/>
    </row>
    <row r="8219" spans="1:3">
      <c r="A8219" s="5">
        <v>8217</v>
      </c>
      <c r="B8219" s="53"/>
      <c r="C8219" s="53"/>
    </row>
    <row r="8220" spans="1:3">
      <c r="A8220" s="5">
        <v>8218</v>
      </c>
      <c r="B8220" s="53"/>
      <c r="C8220" s="53"/>
    </row>
    <row r="8221" spans="1:3">
      <c r="A8221" s="5">
        <v>8219</v>
      </c>
      <c r="B8221" s="53"/>
      <c r="C8221" s="53"/>
    </row>
    <row r="8222" spans="1:3">
      <c r="A8222" s="5">
        <v>8220</v>
      </c>
      <c r="B8222" s="53"/>
      <c r="C8222" s="53"/>
    </row>
    <row r="8223" spans="1:3">
      <c r="A8223" s="5">
        <v>8221</v>
      </c>
      <c r="B8223" s="53"/>
      <c r="C8223" s="53"/>
    </row>
    <row r="8224" spans="1:3">
      <c r="A8224" s="5">
        <v>8222</v>
      </c>
      <c r="B8224" s="53"/>
      <c r="C8224" s="53"/>
    </row>
    <row r="8225" spans="1:3">
      <c r="A8225" s="5">
        <v>8223</v>
      </c>
      <c r="B8225" s="53"/>
      <c r="C8225" s="53"/>
    </row>
    <row r="8226" spans="1:3">
      <c r="A8226" s="5">
        <v>8224</v>
      </c>
      <c r="B8226" s="53"/>
      <c r="C8226" s="53"/>
    </row>
    <row r="8227" spans="1:3">
      <c r="A8227" s="5">
        <v>8225</v>
      </c>
      <c r="B8227" s="53"/>
      <c r="C8227" s="53"/>
    </row>
    <row r="8228" spans="1:3">
      <c r="A8228" s="5">
        <v>8226</v>
      </c>
      <c r="B8228" s="53"/>
      <c r="C8228" s="53"/>
    </row>
    <row r="8229" spans="1:3">
      <c r="A8229" s="5">
        <v>8227</v>
      </c>
      <c r="B8229" s="53"/>
      <c r="C8229" s="53"/>
    </row>
    <row r="8230" spans="1:3">
      <c r="A8230" s="5">
        <v>8228</v>
      </c>
      <c r="B8230" s="53"/>
      <c r="C8230" s="53"/>
    </row>
    <row r="8231" spans="1:3">
      <c r="A8231" s="5">
        <v>8229</v>
      </c>
      <c r="B8231" s="53"/>
      <c r="C8231" s="53"/>
    </row>
    <row r="8232" spans="1:3">
      <c r="A8232" s="5">
        <v>8230</v>
      </c>
      <c r="B8232" s="53"/>
      <c r="C8232" s="53"/>
    </row>
    <row r="8233" spans="1:3">
      <c r="A8233" s="5">
        <v>8231</v>
      </c>
      <c r="B8233" s="53"/>
      <c r="C8233" s="53"/>
    </row>
    <row r="8234" spans="1:3">
      <c r="A8234" s="5">
        <v>8232</v>
      </c>
      <c r="B8234" s="53"/>
      <c r="C8234" s="53"/>
    </row>
    <row r="8235" spans="1:3">
      <c r="A8235" s="5">
        <v>8233</v>
      </c>
      <c r="B8235" s="53"/>
      <c r="C8235" s="53"/>
    </row>
    <row r="8236" spans="1:3">
      <c r="A8236" s="5">
        <v>8234</v>
      </c>
      <c r="B8236" s="53"/>
      <c r="C8236" s="53"/>
    </row>
    <row r="8237" spans="1:3">
      <c r="A8237" s="5">
        <v>8235</v>
      </c>
      <c r="B8237" s="53"/>
      <c r="C8237" s="53"/>
    </row>
    <row r="8238" spans="1:3">
      <c r="A8238" s="5">
        <v>8236</v>
      </c>
      <c r="B8238" s="53"/>
      <c r="C8238" s="53"/>
    </row>
    <row r="8239" spans="1:3">
      <c r="A8239" s="5">
        <v>8237</v>
      </c>
      <c r="B8239" s="53"/>
      <c r="C8239" s="53"/>
    </row>
    <row r="8240" spans="1:3">
      <c r="A8240" s="5">
        <v>8238</v>
      </c>
      <c r="B8240" s="53"/>
      <c r="C8240" s="53"/>
    </row>
    <row r="8241" spans="1:3">
      <c r="A8241" s="5">
        <v>8239</v>
      </c>
      <c r="B8241" s="53"/>
      <c r="C8241" s="53"/>
    </row>
    <row r="8242" spans="1:3">
      <c r="A8242" s="5">
        <v>8240</v>
      </c>
      <c r="B8242" s="53"/>
      <c r="C8242" s="53"/>
    </row>
    <row r="8243" spans="1:3">
      <c r="A8243" s="5">
        <v>8241</v>
      </c>
      <c r="B8243" s="53"/>
      <c r="C8243" s="53"/>
    </row>
    <row r="8244" spans="1:3">
      <c r="A8244" s="5">
        <v>8242</v>
      </c>
      <c r="B8244" s="53"/>
      <c r="C8244" s="53"/>
    </row>
    <row r="8245" spans="1:3">
      <c r="A8245" s="5">
        <v>8243</v>
      </c>
      <c r="B8245" s="53"/>
      <c r="C8245" s="53"/>
    </row>
    <row r="8246" spans="1:3">
      <c r="A8246" s="5">
        <v>8244</v>
      </c>
      <c r="B8246" s="53"/>
      <c r="C8246" s="53"/>
    </row>
    <row r="8247" spans="1:3">
      <c r="A8247" s="5">
        <v>8245</v>
      </c>
      <c r="B8247" s="53"/>
      <c r="C8247" s="53"/>
    </row>
    <row r="8248" spans="1:3">
      <c r="A8248" s="5">
        <v>8246</v>
      </c>
      <c r="B8248" s="53"/>
      <c r="C8248" s="53"/>
    </row>
    <row r="8249" spans="1:3">
      <c r="A8249" s="5">
        <v>8247</v>
      </c>
      <c r="B8249" s="53"/>
      <c r="C8249" s="53"/>
    </row>
    <row r="8250" spans="1:3">
      <c r="A8250" s="5">
        <v>8248</v>
      </c>
      <c r="B8250" s="53"/>
      <c r="C8250" s="53"/>
    </row>
    <row r="8251" spans="1:3">
      <c r="A8251" s="5">
        <v>8249</v>
      </c>
      <c r="B8251" s="53"/>
      <c r="C8251" s="53"/>
    </row>
    <row r="8252" spans="1:3">
      <c r="A8252" s="5">
        <v>8250</v>
      </c>
      <c r="B8252" s="53"/>
      <c r="C8252" s="53"/>
    </row>
    <row r="8253" spans="1:3">
      <c r="A8253" s="5">
        <v>8251</v>
      </c>
      <c r="B8253" s="53"/>
      <c r="C8253" s="53"/>
    </row>
    <row r="8254" spans="1:3">
      <c r="A8254" s="5">
        <v>8252</v>
      </c>
      <c r="B8254" s="53"/>
      <c r="C8254" s="53"/>
    </row>
    <row r="8255" spans="1:3">
      <c r="A8255" s="5">
        <v>8253</v>
      </c>
      <c r="B8255" s="53"/>
      <c r="C8255" s="53"/>
    </row>
    <row r="8256" spans="1:3">
      <c r="A8256" s="5">
        <v>8254</v>
      </c>
      <c r="B8256" s="53"/>
      <c r="C8256" s="53"/>
    </row>
    <row r="8257" spans="1:3">
      <c r="A8257" s="5">
        <v>8255</v>
      </c>
      <c r="B8257" s="53"/>
      <c r="C8257" s="53"/>
    </row>
    <row r="8258" spans="1:3">
      <c r="A8258" s="5">
        <v>8256</v>
      </c>
      <c r="B8258" s="53"/>
      <c r="C8258" s="53"/>
    </row>
    <row r="8259" spans="1:3">
      <c r="A8259" s="5">
        <v>8257</v>
      </c>
      <c r="B8259" s="53"/>
      <c r="C8259" s="53"/>
    </row>
    <row r="8260" spans="1:3">
      <c r="A8260" s="5">
        <v>8258</v>
      </c>
      <c r="B8260" s="53"/>
      <c r="C8260" s="53"/>
    </row>
    <row r="8261" spans="1:3">
      <c r="A8261" s="5">
        <v>8259</v>
      </c>
      <c r="B8261" s="53"/>
      <c r="C8261" s="53"/>
    </row>
    <row r="8262" spans="1:3">
      <c r="A8262" s="5">
        <v>8260</v>
      </c>
      <c r="B8262" s="53"/>
      <c r="C8262" s="53"/>
    </row>
    <row r="8263" spans="1:3">
      <c r="A8263" s="5">
        <v>8261</v>
      </c>
      <c r="B8263" s="53"/>
      <c r="C8263" s="53"/>
    </row>
    <row r="8264" spans="1:3">
      <c r="A8264" s="5">
        <v>8262</v>
      </c>
      <c r="B8264" s="53"/>
      <c r="C8264" s="53"/>
    </row>
    <row r="8265" spans="1:3">
      <c r="A8265" s="5">
        <v>8263</v>
      </c>
      <c r="B8265" s="53"/>
      <c r="C8265" s="53"/>
    </row>
    <row r="8266" spans="1:3">
      <c r="A8266" s="5">
        <v>8264</v>
      </c>
      <c r="B8266" s="53"/>
      <c r="C8266" s="53"/>
    </row>
    <row r="8267" spans="1:3">
      <c r="A8267" s="5">
        <v>8265</v>
      </c>
      <c r="B8267" s="53"/>
      <c r="C8267" s="53"/>
    </row>
    <row r="8268" spans="1:3">
      <c r="A8268" s="5">
        <v>8266</v>
      </c>
      <c r="B8268" s="53"/>
      <c r="C8268" s="53"/>
    </row>
    <row r="8269" spans="1:3">
      <c r="A8269" s="5">
        <v>8267</v>
      </c>
      <c r="B8269" s="53"/>
      <c r="C8269" s="53"/>
    </row>
    <row r="8270" spans="1:3">
      <c r="A8270" s="5">
        <v>8268</v>
      </c>
      <c r="B8270" s="53"/>
      <c r="C8270" s="53"/>
    </row>
    <row r="8271" spans="1:3">
      <c r="A8271" s="5">
        <v>8269</v>
      </c>
      <c r="B8271" s="53"/>
      <c r="C8271" s="53"/>
    </row>
    <row r="8272" spans="1:3">
      <c r="A8272" s="5">
        <v>8270</v>
      </c>
      <c r="B8272" s="53"/>
      <c r="C8272" s="53"/>
    </row>
    <row r="8273" spans="1:3">
      <c r="A8273" s="5">
        <v>8271</v>
      </c>
      <c r="B8273" s="53"/>
      <c r="C8273" s="53"/>
    </row>
    <row r="8274" spans="1:3">
      <c r="A8274" s="5">
        <v>8272</v>
      </c>
      <c r="B8274" s="53"/>
      <c r="C8274" s="53"/>
    </row>
    <row r="8275" spans="1:3">
      <c r="A8275" s="5">
        <v>8273</v>
      </c>
      <c r="B8275" s="53"/>
      <c r="C8275" s="53"/>
    </row>
    <row r="8276" spans="1:3">
      <c r="A8276" s="5">
        <v>8274</v>
      </c>
      <c r="B8276" s="53"/>
      <c r="C8276" s="53"/>
    </row>
    <row r="8277" spans="1:3">
      <c r="A8277" s="5">
        <v>8275</v>
      </c>
      <c r="B8277" s="53"/>
      <c r="C8277" s="53"/>
    </row>
    <row r="8278" spans="1:3">
      <c r="A8278" s="5">
        <v>8276</v>
      </c>
      <c r="B8278" s="53"/>
      <c r="C8278" s="53"/>
    </row>
    <row r="8279" spans="1:3">
      <c r="A8279" s="5">
        <v>8277</v>
      </c>
      <c r="B8279" s="53"/>
      <c r="C8279" s="53"/>
    </row>
    <row r="8280" spans="1:3">
      <c r="A8280" s="5">
        <v>8278</v>
      </c>
      <c r="B8280" s="53"/>
      <c r="C8280" s="53"/>
    </row>
    <row r="8281" spans="1:3">
      <c r="A8281" s="5">
        <v>8279</v>
      </c>
      <c r="B8281" s="53"/>
      <c r="C8281" s="53"/>
    </row>
    <row r="8282" spans="1:3">
      <c r="A8282" s="5">
        <v>8280</v>
      </c>
      <c r="B8282" s="53"/>
      <c r="C8282" s="53"/>
    </row>
    <row r="8283" spans="1:3">
      <c r="A8283" s="5">
        <v>8281</v>
      </c>
      <c r="B8283" s="53"/>
      <c r="C8283" s="53"/>
    </row>
    <row r="8284" spans="1:3">
      <c r="A8284" s="5">
        <v>8282</v>
      </c>
      <c r="B8284" s="53"/>
      <c r="C8284" s="53"/>
    </row>
    <row r="8285" spans="1:3">
      <c r="A8285" s="5">
        <v>8283</v>
      </c>
      <c r="B8285" s="53"/>
      <c r="C8285" s="53"/>
    </row>
    <row r="8286" spans="1:3">
      <c r="A8286" s="5">
        <v>8284</v>
      </c>
      <c r="B8286" s="53"/>
      <c r="C8286" s="53"/>
    </row>
    <row r="8287" spans="1:3">
      <c r="A8287" s="5">
        <v>8285</v>
      </c>
      <c r="B8287" s="53"/>
      <c r="C8287" s="53"/>
    </row>
    <row r="8288" spans="1:3">
      <c r="A8288" s="5">
        <v>8286</v>
      </c>
      <c r="B8288" s="53"/>
      <c r="C8288" s="53"/>
    </row>
    <row r="8289" spans="1:3">
      <c r="A8289" s="5">
        <v>8287</v>
      </c>
      <c r="B8289" s="53"/>
      <c r="C8289" s="53"/>
    </row>
    <row r="8290" spans="1:3">
      <c r="A8290" s="5">
        <v>8288</v>
      </c>
      <c r="B8290" s="53"/>
      <c r="C8290" s="53"/>
    </row>
    <row r="8291" spans="1:3">
      <c r="A8291" s="5">
        <v>8289</v>
      </c>
      <c r="B8291" s="53"/>
      <c r="C8291" s="53"/>
    </row>
    <row r="8292" spans="1:3">
      <c r="A8292" s="5">
        <v>8290</v>
      </c>
      <c r="B8292" s="53"/>
      <c r="C8292" s="53"/>
    </row>
    <row r="8293" spans="1:3">
      <c r="A8293" s="5">
        <v>8291</v>
      </c>
      <c r="B8293" s="53"/>
      <c r="C8293" s="53"/>
    </row>
    <row r="8294" spans="1:3">
      <c r="A8294" s="5">
        <v>8292</v>
      </c>
      <c r="B8294" s="53"/>
      <c r="C8294" s="53"/>
    </row>
    <row r="8295" spans="1:3">
      <c r="A8295" s="5">
        <v>8293</v>
      </c>
      <c r="B8295" s="53"/>
      <c r="C8295" s="53"/>
    </row>
    <row r="8296" spans="1:3">
      <c r="A8296" s="5">
        <v>8294</v>
      </c>
      <c r="B8296" s="53"/>
      <c r="C8296" s="53"/>
    </row>
    <row r="8297" spans="1:3">
      <c r="A8297" s="5">
        <v>8295</v>
      </c>
      <c r="B8297" s="53"/>
      <c r="C8297" s="53"/>
    </row>
    <row r="8298" spans="1:3">
      <c r="A8298" s="5">
        <v>8296</v>
      </c>
      <c r="B8298" s="53"/>
      <c r="C8298" s="53"/>
    </row>
    <row r="8299" spans="1:3">
      <c r="A8299" s="5">
        <v>8297</v>
      </c>
      <c r="B8299" s="53"/>
      <c r="C8299" s="53"/>
    </row>
    <row r="8300" spans="1:3">
      <c r="A8300" s="5">
        <v>8298</v>
      </c>
      <c r="B8300" s="53"/>
      <c r="C8300" s="53"/>
    </row>
    <row r="8301" spans="1:3">
      <c r="A8301" s="5">
        <v>8299</v>
      </c>
      <c r="B8301" s="53"/>
      <c r="C8301" s="53"/>
    </row>
    <row r="8302" spans="1:3">
      <c r="A8302" s="5">
        <v>8300</v>
      </c>
      <c r="B8302" s="53"/>
      <c r="C8302" s="53"/>
    </row>
    <row r="8303" spans="1:3">
      <c r="A8303" s="5">
        <v>8301</v>
      </c>
      <c r="B8303" s="53"/>
      <c r="C8303" s="53"/>
    </row>
    <row r="8304" spans="1:3">
      <c r="A8304" s="5">
        <v>8302</v>
      </c>
      <c r="B8304" s="53"/>
      <c r="C8304" s="53"/>
    </row>
    <row r="8305" spans="1:3">
      <c r="A8305" s="5">
        <v>8303</v>
      </c>
      <c r="B8305" s="53"/>
      <c r="C8305" s="53"/>
    </row>
    <row r="8306" spans="1:3">
      <c r="A8306" s="5">
        <v>8304</v>
      </c>
      <c r="B8306" s="53"/>
      <c r="C8306" s="53"/>
    </row>
    <row r="8307" spans="1:3">
      <c r="A8307" s="5">
        <v>8305</v>
      </c>
      <c r="B8307" s="53"/>
      <c r="C8307" s="53"/>
    </row>
    <row r="8308" spans="1:3">
      <c r="A8308" s="5">
        <v>8306</v>
      </c>
      <c r="B8308" s="53"/>
      <c r="C8308" s="53"/>
    </row>
    <row r="8309" spans="1:3">
      <c r="A8309" s="5">
        <v>8307</v>
      </c>
      <c r="B8309" s="53"/>
      <c r="C8309" s="53"/>
    </row>
    <row r="8310" spans="1:3">
      <c r="A8310" s="5">
        <v>8308</v>
      </c>
      <c r="B8310" s="53"/>
      <c r="C8310" s="53"/>
    </row>
    <row r="8311" spans="1:3">
      <c r="A8311" s="5">
        <v>8309</v>
      </c>
      <c r="B8311" s="53"/>
      <c r="C8311" s="53"/>
    </row>
    <row r="8312" spans="1:3">
      <c r="A8312" s="5">
        <v>8310</v>
      </c>
      <c r="B8312" s="53"/>
      <c r="C8312" s="53"/>
    </row>
    <row r="8313" spans="1:3">
      <c r="A8313" s="5">
        <v>8311</v>
      </c>
      <c r="B8313" s="53"/>
      <c r="C8313" s="53"/>
    </row>
    <row r="8314" spans="1:3">
      <c r="A8314" s="5">
        <v>8312</v>
      </c>
      <c r="B8314" s="53"/>
      <c r="C8314" s="53"/>
    </row>
    <row r="8315" spans="1:3">
      <c r="A8315" s="5">
        <v>8313</v>
      </c>
      <c r="B8315" s="53"/>
      <c r="C8315" s="53"/>
    </row>
    <row r="8316" spans="1:3">
      <c r="A8316" s="5">
        <v>8314</v>
      </c>
      <c r="B8316" s="53"/>
      <c r="C8316" s="53"/>
    </row>
    <row r="8317" spans="1:3">
      <c r="A8317" s="5">
        <v>8315</v>
      </c>
      <c r="B8317" s="53"/>
      <c r="C8317" s="53"/>
    </row>
    <row r="8318" spans="1:3">
      <c r="A8318" s="5">
        <v>8316</v>
      </c>
      <c r="B8318" s="53"/>
      <c r="C8318" s="53"/>
    </row>
    <row r="8319" spans="1:3">
      <c r="A8319" s="5">
        <v>8317</v>
      </c>
      <c r="B8319" s="53"/>
      <c r="C8319" s="53"/>
    </row>
    <row r="8320" spans="1:3">
      <c r="A8320" s="5">
        <v>8318</v>
      </c>
      <c r="B8320" s="53"/>
      <c r="C8320" s="53"/>
    </row>
    <row r="8321" spans="1:3">
      <c r="A8321" s="5">
        <v>8319</v>
      </c>
      <c r="B8321" s="53"/>
      <c r="C8321" s="53"/>
    </row>
    <row r="8322" spans="1:3">
      <c r="A8322" s="5">
        <v>8320</v>
      </c>
      <c r="B8322" s="53"/>
      <c r="C8322" s="53"/>
    </row>
    <row r="8323" spans="1:3">
      <c r="A8323" s="5">
        <v>8321</v>
      </c>
      <c r="B8323" s="53"/>
      <c r="C8323" s="53"/>
    </row>
    <row r="8324" spans="1:3">
      <c r="A8324" s="5">
        <v>8322</v>
      </c>
      <c r="B8324" s="53"/>
      <c r="C8324" s="53"/>
    </row>
    <row r="8325" spans="1:3">
      <c r="A8325" s="5">
        <v>8323</v>
      </c>
      <c r="B8325" s="53"/>
      <c r="C8325" s="53"/>
    </row>
    <row r="8326" spans="1:3">
      <c r="A8326" s="5">
        <v>8324</v>
      </c>
      <c r="B8326" s="53"/>
      <c r="C8326" s="53"/>
    </row>
    <row r="8327" spans="1:3">
      <c r="A8327" s="5">
        <v>8325</v>
      </c>
      <c r="B8327" s="53"/>
      <c r="C8327" s="53"/>
    </row>
    <row r="8328" spans="1:3">
      <c r="A8328" s="5">
        <v>8326</v>
      </c>
      <c r="B8328" s="53"/>
      <c r="C8328" s="53"/>
    </row>
    <row r="8329" spans="1:3">
      <c r="A8329" s="5">
        <v>8327</v>
      </c>
      <c r="B8329" s="53"/>
      <c r="C8329" s="53"/>
    </row>
    <row r="8330" spans="1:3">
      <c r="A8330" s="5">
        <v>8328</v>
      </c>
      <c r="B8330" s="53"/>
      <c r="C8330" s="53"/>
    </row>
    <row r="8331" spans="1:3">
      <c r="A8331" s="5">
        <v>8329</v>
      </c>
      <c r="B8331" s="53"/>
      <c r="C8331" s="53"/>
    </row>
    <row r="8332" spans="1:3">
      <c r="A8332" s="5">
        <v>8330</v>
      </c>
      <c r="B8332" s="53"/>
      <c r="C8332" s="53"/>
    </row>
    <row r="8333" spans="1:3">
      <c r="A8333" s="5">
        <v>8331</v>
      </c>
      <c r="B8333" s="53"/>
      <c r="C8333" s="53"/>
    </row>
    <row r="8334" spans="1:3">
      <c r="A8334" s="5">
        <v>8332</v>
      </c>
      <c r="B8334" s="53"/>
      <c r="C8334" s="53"/>
    </row>
    <row r="8335" spans="1:3">
      <c r="A8335" s="5">
        <v>8333</v>
      </c>
      <c r="B8335" s="53"/>
      <c r="C8335" s="53"/>
    </row>
    <row r="8336" spans="1:3">
      <c r="A8336" s="5">
        <v>8334</v>
      </c>
      <c r="B8336" s="53"/>
      <c r="C8336" s="53"/>
    </row>
    <row r="8337" spans="1:3">
      <c r="A8337" s="5">
        <v>8335</v>
      </c>
      <c r="B8337" s="53"/>
      <c r="C8337" s="53"/>
    </row>
    <row r="8338" spans="1:3">
      <c r="A8338" s="5">
        <v>8336</v>
      </c>
      <c r="B8338" s="53"/>
      <c r="C8338" s="53"/>
    </row>
    <row r="8339" spans="1:3">
      <c r="A8339" s="5">
        <v>8337</v>
      </c>
      <c r="B8339" s="53"/>
      <c r="C8339" s="53"/>
    </row>
    <row r="8340" spans="1:3">
      <c r="A8340" s="5">
        <v>8338</v>
      </c>
      <c r="B8340" s="53"/>
      <c r="C8340" s="53"/>
    </row>
    <row r="8341" spans="1:3">
      <c r="A8341" s="5">
        <v>8339</v>
      </c>
      <c r="B8341" s="53"/>
      <c r="C8341" s="53"/>
    </row>
    <row r="8342" spans="1:3">
      <c r="A8342" s="5">
        <v>8340</v>
      </c>
      <c r="B8342" s="53"/>
      <c r="C8342" s="53"/>
    </row>
    <row r="8343" spans="1:3">
      <c r="A8343" s="5">
        <v>8341</v>
      </c>
      <c r="B8343" s="53"/>
      <c r="C8343" s="53"/>
    </row>
    <row r="8344" spans="1:3">
      <c r="A8344" s="5">
        <v>8342</v>
      </c>
      <c r="B8344" s="53"/>
      <c r="C8344" s="53"/>
    </row>
    <row r="8345" spans="1:3">
      <c r="A8345" s="5">
        <v>8343</v>
      </c>
      <c r="B8345" s="53"/>
      <c r="C8345" s="53"/>
    </row>
    <row r="8346" spans="1:3">
      <c r="A8346" s="5">
        <v>8344</v>
      </c>
      <c r="B8346" s="53"/>
      <c r="C8346" s="53"/>
    </row>
    <row r="8347" spans="1:3">
      <c r="A8347" s="5">
        <v>8345</v>
      </c>
      <c r="B8347" s="53"/>
      <c r="C8347" s="53"/>
    </row>
    <row r="8348" spans="1:3">
      <c r="A8348" s="5">
        <v>8346</v>
      </c>
      <c r="B8348" s="53"/>
      <c r="C8348" s="53"/>
    </row>
    <row r="8349" spans="1:3">
      <c r="A8349" s="5">
        <v>8347</v>
      </c>
      <c r="B8349" s="53"/>
      <c r="C8349" s="53"/>
    </row>
    <row r="8350" spans="1:3">
      <c r="A8350" s="5">
        <v>8348</v>
      </c>
      <c r="B8350" s="53"/>
      <c r="C8350" s="53"/>
    </row>
    <row r="8351" spans="1:3">
      <c r="A8351" s="5">
        <v>8349</v>
      </c>
      <c r="B8351" s="53"/>
      <c r="C8351" s="53"/>
    </row>
    <row r="8352" spans="1:3">
      <c r="A8352" s="5">
        <v>8350</v>
      </c>
      <c r="B8352" s="53"/>
      <c r="C8352" s="53"/>
    </row>
    <row r="8353" spans="1:3">
      <c r="A8353" s="5">
        <v>8351</v>
      </c>
      <c r="B8353" s="53"/>
      <c r="C8353" s="53"/>
    </row>
    <row r="8354" spans="1:3">
      <c r="A8354" s="5">
        <v>8352</v>
      </c>
      <c r="B8354" s="53"/>
      <c r="C8354" s="53"/>
    </row>
    <row r="8355" spans="1:3">
      <c r="A8355" s="5">
        <v>8353</v>
      </c>
      <c r="B8355" s="53"/>
      <c r="C8355" s="53"/>
    </row>
    <row r="8356" spans="1:3">
      <c r="A8356" s="5">
        <v>8354</v>
      </c>
      <c r="B8356" s="53"/>
      <c r="C8356" s="53"/>
    </row>
    <row r="8357" spans="1:3">
      <c r="A8357" s="5">
        <v>8355</v>
      </c>
      <c r="B8357" s="53"/>
      <c r="C8357" s="53"/>
    </row>
    <row r="8358" spans="1:3">
      <c r="A8358" s="5">
        <v>8356</v>
      </c>
      <c r="B8358" s="53"/>
      <c r="C8358" s="53"/>
    </row>
    <row r="8359" spans="1:3">
      <c r="A8359" s="5">
        <v>8357</v>
      </c>
      <c r="B8359" s="53"/>
      <c r="C8359" s="53"/>
    </row>
    <row r="8360" spans="1:3">
      <c r="A8360" s="5">
        <v>8358</v>
      </c>
      <c r="B8360" s="53"/>
      <c r="C8360" s="53"/>
    </row>
    <row r="8361" spans="1:3">
      <c r="A8361" s="5">
        <v>8359</v>
      </c>
      <c r="B8361" s="53"/>
      <c r="C8361" s="53"/>
    </row>
    <row r="8362" spans="1:3">
      <c r="A8362" s="5">
        <v>8360</v>
      </c>
      <c r="B8362" s="53"/>
      <c r="C8362" s="53"/>
    </row>
    <row r="8363" spans="1:3">
      <c r="A8363" s="5">
        <v>8361</v>
      </c>
      <c r="B8363" s="53"/>
      <c r="C8363" s="53"/>
    </row>
    <row r="8364" spans="1:3">
      <c r="A8364" s="5">
        <v>8362</v>
      </c>
      <c r="B8364" s="53"/>
      <c r="C8364" s="53"/>
    </row>
    <row r="8365" spans="1:3">
      <c r="A8365" s="5">
        <v>8363</v>
      </c>
      <c r="B8365" s="53"/>
      <c r="C8365" s="53"/>
    </row>
    <row r="8366" spans="1:3">
      <c r="A8366" s="5">
        <v>8364</v>
      </c>
      <c r="B8366" s="53"/>
      <c r="C8366" s="53"/>
    </row>
    <row r="8367" spans="1:3">
      <c r="A8367" s="5">
        <v>8365</v>
      </c>
      <c r="B8367" s="53"/>
      <c r="C8367" s="53"/>
    </row>
    <row r="8368" spans="1:3">
      <c r="A8368" s="5">
        <v>8366</v>
      </c>
      <c r="B8368" s="53"/>
      <c r="C8368" s="53"/>
    </row>
    <row r="8369" spans="1:3">
      <c r="A8369" s="5">
        <v>8367</v>
      </c>
      <c r="B8369" s="53"/>
      <c r="C8369" s="53"/>
    </row>
    <row r="8370" spans="1:3">
      <c r="A8370" s="5">
        <v>8368</v>
      </c>
      <c r="B8370" s="53"/>
      <c r="C8370" s="53"/>
    </row>
    <row r="8371" spans="1:3">
      <c r="A8371" s="5">
        <v>8369</v>
      </c>
      <c r="B8371" s="53"/>
      <c r="C8371" s="53"/>
    </row>
    <row r="8372" spans="1:3">
      <c r="A8372" s="5">
        <v>8370</v>
      </c>
      <c r="B8372" s="53"/>
      <c r="C8372" s="53"/>
    </row>
    <row r="8373" spans="1:3">
      <c r="A8373" s="5">
        <v>8371</v>
      </c>
      <c r="B8373" s="53"/>
      <c r="C8373" s="53"/>
    </row>
    <row r="8374" spans="1:3">
      <c r="A8374" s="5">
        <v>8372</v>
      </c>
      <c r="B8374" s="53"/>
      <c r="C8374" s="53"/>
    </row>
    <row r="8375" spans="1:3">
      <c r="A8375" s="5">
        <v>8373</v>
      </c>
      <c r="B8375" s="53"/>
      <c r="C8375" s="53"/>
    </row>
    <row r="8376" spans="1:3">
      <c r="A8376" s="5">
        <v>8374</v>
      </c>
      <c r="B8376" s="53"/>
      <c r="C8376" s="53"/>
    </row>
    <row r="8377" spans="1:3">
      <c r="A8377" s="5">
        <v>8375</v>
      </c>
      <c r="B8377" s="53"/>
      <c r="C8377" s="53"/>
    </row>
    <row r="8378" spans="1:3">
      <c r="A8378" s="5">
        <v>8376</v>
      </c>
      <c r="B8378" s="53"/>
      <c r="C8378" s="53"/>
    </row>
    <row r="8379" spans="1:3">
      <c r="A8379" s="5">
        <v>8377</v>
      </c>
      <c r="B8379" s="53"/>
      <c r="C8379" s="53"/>
    </row>
    <row r="8380" spans="1:3">
      <c r="A8380" s="5">
        <v>8378</v>
      </c>
      <c r="B8380" s="53"/>
      <c r="C8380" s="53"/>
    </row>
    <row r="8381" spans="1:3">
      <c r="A8381" s="5">
        <v>8379</v>
      </c>
      <c r="B8381" s="53"/>
      <c r="C8381" s="53"/>
    </row>
    <row r="8382" spans="1:3">
      <c r="A8382" s="5">
        <v>8380</v>
      </c>
      <c r="B8382" s="53"/>
      <c r="C8382" s="53"/>
    </row>
    <row r="8383" spans="1:3">
      <c r="A8383" s="5">
        <v>8381</v>
      </c>
      <c r="B8383" s="53"/>
      <c r="C8383" s="53"/>
    </row>
    <row r="8384" spans="1:3">
      <c r="A8384" s="5">
        <v>8382</v>
      </c>
      <c r="B8384" s="53"/>
      <c r="C8384" s="53"/>
    </row>
    <row r="8385" spans="1:3">
      <c r="A8385" s="5">
        <v>8383</v>
      </c>
      <c r="B8385" s="53"/>
      <c r="C8385" s="53"/>
    </row>
    <row r="8386" spans="1:3">
      <c r="A8386" s="5">
        <v>8384</v>
      </c>
      <c r="B8386" s="53"/>
      <c r="C8386" s="53"/>
    </row>
    <row r="8387" spans="1:3">
      <c r="A8387" s="5">
        <v>8385</v>
      </c>
      <c r="B8387" s="53"/>
      <c r="C8387" s="53"/>
    </row>
    <row r="8388" spans="1:3">
      <c r="A8388" s="5">
        <v>8386</v>
      </c>
      <c r="B8388" s="53"/>
      <c r="C8388" s="53"/>
    </row>
    <row r="8389" spans="1:3">
      <c r="A8389" s="5">
        <v>8387</v>
      </c>
      <c r="B8389" s="53"/>
      <c r="C8389" s="53"/>
    </row>
    <row r="8390" spans="1:3">
      <c r="A8390" s="5">
        <v>8388</v>
      </c>
      <c r="B8390" s="53"/>
      <c r="C8390" s="53"/>
    </row>
    <row r="8391" spans="1:3">
      <c r="A8391" s="5">
        <v>8389</v>
      </c>
      <c r="B8391" s="53"/>
      <c r="C8391" s="53"/>
    </row>
    <row r="8392" spans="1:3">
      <c r="A8392" s="5">
        <v>8390</v>
      </c>
      <c r="B8392" s="53"/>
      <c r="C8392" s="53"/>
    </row>
    <row r="8393" spans="1:3">
      <c r="A8393" s="5">
        <v>8391</v>
      </c>
      <c r="B8393" s="53"/>
      <c r="C8393" s="53"/>
    </row>
    <row r="8394" spans="1:3">
      <c r="A8394" s="5">
        <v>8392</v>
      </c>
      <c r="B8394" s="53"/>
      <c r="C8394" s="53"/>
    </row>
    <row r="8395" spans="1:3">
      <c r="A8395" s="5">
        <v>8393</v>
      </c>
      <c r="B8395" s="53"/>
      <c r="C8395" s="53"/>
    </row>
    <row r="8396" spans="1:3">
      <c r="A8396" s="5">
        <v>8394</v>
      </c>
      <c r="B8396" s="53"/>
      <c r="C8396" s="53"/>
    </row>
    <row r="8397" spans="1:3">
      <c r="A8397" s="5">
        <v>8395</v>
      </c>
      <c r="B8397" s="53"/>
      <c r="C8397" s="53"/>
    </row>
    <row r="8398" spans="1:3">
      <c r="A8398" s="5">
        <v>8396</v>
      </c>
      <c r="B8398" s="53"/>
      <c r="C8398" s="53"/>
    </row>
    <row r="8399" spans="1:3">
      <c r="A8399" s="5">
        <v>8397</v>
      </c>
      <c r="B8399" s="53"/>
      <c r="C8399" s="53"/>
    </row>
    <row r="8400" spans="1:3">
      <c r="A8400" s="5">
        <v>8398</v>
      </c>
      <c r="B8400" s="53"/>
      <c r="C8400" s="53"/>
    </row>
    <row r="8401" spans="1:3">
      <c r="A8401" s="5">
        <v>8399</v>
      </c>
      <c r="B8401" s="53"/>
      <c r="C8401" s="53"/>
    </row>
    <row r="8402" spans="1:3">
      <c r="A8402" s="5">
        <v>8400</v>
      </c>
      <c r="B8402" s="53"/>
      <c r="C8402" s="53"/>
    </row>
    <row r="8403" spans="1:3">
      <c r="A8403" s="5">
        <v>8401</v>
      </c>
      <c r="B8403" s="53"/>
      <c r="C8403" s="53"/>
    </row>
    <row r="8404" spans="1:3">
      <c r="A8404" s="5">
        <v>8402</v>
      </c>
      <c r="B8404" s="53"/>
      <c r="C8404" s="53"/>
    </row>
    <row r="8405" spans="1:3">
      <c r="A8405" s="5">
        <v>8403</v>
      </c>
      <c r="B8405" s="53"/>
      <c r="C8405" s="53"/>
    </row>
    <row r="8406" spans="1:3">
      <c r="A8406" s="5">
        <v>8404</v>
      </c>
      <c r="B8406" s="53"/>
      <c r="C8406" s="53"/>
    </row>
    <row r="8407" spans="1:3">
      <c r="A8407" s="5">
        <v>8405</v>
      </c>
      <c r="B8407" s="53"/>
      <c r="C8407" s="53"/>
    </row>
    <row r="8408" spans="1:3">
      <c r="A8408" s="5">
        <v>8406</v>
      </c>
      <c r="B8408" s="53"/>
      <c r="C8408" s="53"/>
    </row>
    <row r="8409" spans="1:3">
      <c r="A8409" s="5">
        <v>8407</v>
      </c>
      <c r="B8409" s="53"/>
      <c r="C8409" s="53"/>
    </row>
    <row r="8410" spans="1:3">
      <c r="A8410" s="5">
        <v>8408</v>
      </c>
      <c r="B8410" s="53"/>
      <c r="C8410" s="53"/>
    </row>
    <row r="8411" spans="1:3">
      <c r="A8411" s="5">
        <v>8409</v>
      </c>
      <c r="B8411" s="53"/>
      <c r="C8411" s="53"/>
    </row>
    <row r="8412" spans="1:3">
      <c r="A8412" s="5">
        <v>8410</v>
      </c>
      <c r="B8412" s="53"/>
      <c r="C8412" s="53"/>
    </row>
    <row r="8413" spans="1:3">
      <c r="A8413" s="5">
        <v>8411</v>
      </c>
      <c r="B8413" s="53"/>
      <c r="C8413" s="53"/>
    </row>
    <row r="8414" spans="1:3">
      <c r="A8414" s="5">
        <v>8412</v>
      </c>
      <c r="B8414" s="53"/>
      <c r="C8414" s="53"/>
    </row>
    <row r="8415" spans="1:3">
      <c r="A8415" s="5">
        <v>8413</v>
      </c>
      <c r="B8415" s="53"/>
      <c r="C8415" s="53"/>
    </row>
    <row r="8416" spans="1:3">
      <c r="A8416" s="5">
        <v>8414</v>
      </c>
      <c r="B8416" s="53"/>
      <c r="C8416" s="53"/>
    </row>
    <row r="8417" spans="1:3">
      <c r="A8417" s="5">
        <v>8415</v>
      </c>
      <c r="B8417" s="53"/>
      <c r="C8417" s="53"/>
    </row>
    <row r="8418" spans="1:3">
      <c r="A8418" s="5">
        <v>8416</v>
      </c>
      <c r="B8418" s="53"/>
      <c r="C8418" s="53"/>
    </row>
    <row r="8419" spans="1:3">
      <c r="A8419" s="5">
        <v>8417</v>
      </c>
      <c r="B8419" s="53"/>
      <c r="C8419" s="53"/>
    </row>
    <row r="8420" spans="1:3">
      <c r="A8420" s="5">
        <v>8418</v>
      </c>
      <c r="B8420" s="53"/>
      <c r="C8420" s="53"/>
    </row>
    <row r="8421" spans="1:3">
      <c r="A8421" s="5">
        <v>8419</v>
      </c>
      <c r="B8421" s="53"/>
      <c r="C8421" s="53"/>
    </row>
    <row r="8422" spans="1:3">
      <c r="A8422" s="5">
        <v>8420</v>
      </c>
      <c r="B8422" s="53"/>
      <c r="C8422" s="53"/>
    </row>
    <row r="8423" spans="1:3">
      <c r="A8423" s="5">
        <v>8421</v>
      </c>
      <c r="B8423" s="53"/>
      <c r="C8423" s="53"/>
    </row>
    <row r="8424" spans="1:3">
      <c r="A8424" s="5">
        <v>8422</v>
      </c>
      <c r="B8424" s="53"/>
      <c r="C8424" s="53"/>
    </row>
    <row r="8425" spans="1:3">
      <c r="A8425" s="5">
        <v>8423</v>
      </c>
      <c r="B8425" s="53"/>
      <c r="C8425" s="53"/>
    </row>
    <row r="8426" spans="1:3">
      <c r="A8426" s="5">
        <v>8424</v>
      </c>
      <c r="B8426" s="53"/>
      <c r="C8426" s="53"/>
    </row>
    <row r="8427" spans="1:3">
      <c r="A8427" s="5">
        <v>8425</v>
      </c>
      <c r="B8427" s="53"/>
      <c r="C8427" s="53"/>
    </row>
    <row r="8428" spans="1:3">
      <c r="A8428" s="5">
        <v>8426</v>
      </c>
      <c r="B8428" s="53"/>
      <c r="C8428" s="53"/>
    </row>
    <row r="8429" spans="1:3">
      <c r="A8429" s="5">
        <v>8427</v>
      </c>
      <c r="B8429" s="53"/>
      <c r="C8429" s="53"/>
    </row>
    <row r="8430" spans="1:3">
      <c r="A8430" s="5">
        <v>8428</v>
      </c>
      <c r="B8430" s="53"/>
      <c r="C8430" s="53"/>
    </row>
    <row r="8431" spans="1:3">
      <c r="A8431" s="5">
        <v>8429</v>
      </c>
      <c r="B8431" s="53"/>
      <c r="C8431" s="53"/>
    </row>
    <row r="8432" spans="1:3">
      <c r="A8432" s="5">
        <v>8430</v>
      </c>
      <c r="B8432" s="53"/>
      <c r="C8432" s="53"/>
    </row>
    <row r="8433" spans="1:3">
      <c r="A8433" s="5">
        <v>8431</v>
      </c>
      <c r="B8433" s="53"/>
      <c r="C8433" s="53"/>
    </row>
    <row r="8434" spans="1:3">
      <c r="A8434" s="5">
        <v>8432</v>
      </c>
      <c r="B8434" s="53"/>
      <c r="C8434" s="53"/>
    </row>
    <row r="8435" spans="1:3">
      <c r="A8435" s="5">
        <v>8433</v>
      </c>
      <c r="B8435" s="53"/>
      <c r="C8435" s="53"/>
    </row>
    <row r="8436" spans="1:3">
      <c r="A8436" s="5">
        <v>8434</v>
      </c>
      <c r="B8436" s="53"/>
      <c r="C8436" s="53"/>
    </row>
    <row r="8437" spans="1:3">
      <c r="A8437" s="5">
        <v>8435</v>
      </c>
      <c r="B8437" s="53"/>
      <c r="C8437" s="53"/>
    </row>
    <row r="8438" spans="1:3">
      <c r="A8438" s="5">
        <v>8436</v>
      </c>
      <c r="B8438" s="53"/>
      <c r="C8438" s="53"/>
    </row>
    <row r="8439" spans="1:3">
      <c r="A8439" s="5">
        <v>8437</v>
      </c>
      <c r="B8439" s="53"/>
      <c r="C8439" s="53"/>
    </row>
    <row r="8440" spans="1:3">
      <c r="A8440" s="5">
        <v>8438</v>
      </c>
      <c r="B8440" s="53"/>
      <c r="C8440" s="53"/>
    </row>
    <row r="8441" spans="1:3">
      <c r="A8441" s="5">
        <v>8439</v>
      </c>
      <c r="B8441" s="53"/>
      <c r="C8441" s="53"/>
    </row>
    <row r="8442" spans="1:3">
      <c r="A8442" s="5">
        <v>8440</v>
      </c>
      <c r="B8442" s="53"/>
      <c r="C8442" s="53"/>
    </row>
    <row r="8443" spans="1:3">
      <c r="A8443" s="5">
        <v>8441</v>
      </c>
      <c r="B8443" s="53"/>
      <c r="C8443" s="53"/>
    </row>
    <row r="8444" spans="1:3">
      <c r="A8444" s="5">
        <v>8442</v>
      </c>
      <c r="B8444" s="53"/>
      <c r="C8444" s="53"/>
    </row>
    <row r="8445" spans="1:3">
      <c r="A8445" s="5">
        <v>8443</v>
      </c>
      <c r="B8445" s="53"/>
      <c r="C8445" s="53"/>
    </row>
    <row r="8446" spans="1:3">
      <c r="A8446" s="5">
        <v>8444</v>
      </c>
      <c r="B8446" s="53"/>
      <c r="C8446" s="53"/>
    </row>
    <row r="8447" spans="1:3">
      <c r="A8447" s="5">
        <v>8445</v>
      </c>
      <c r="B8447" s="53"/>
      <c r="C8447" s="53"/>
    </row>
    <row r="8448" spans="1:3">
      <c r="A8448" s="5">
        <v>8446</v>
      </c>
      <c r="B8448" s="53"/>
      <c r="C8448" s="53"/>
    </row>
    <row r="8449" spans="1:3">
      <c r="A8449" s="5">
        <v>8447</v>
      </c>
      <c r="B8449" s="53"/>
      <c r="C8449" s="53"/>
    </row>
    <row r="8450" spans="1:3">
      <c r="A8450" s="5">
        <v>8448</v>
      </c>
      <c r="B8450" s="53"/>
      <c r="C8450" s="53"/>
    </row>
    <row r="8451" spans="1:3">
      <c r="A8451" s="5">
        <v>8449</v>
      </c>
      <c r="B8451" s="53"/>
      <c r="C8451" s="53"/>
    </row>
    <row r="8452" spans="1:3">
      <c r="A8452" s="5">
        <v>8450</v>
      </c>
      <c r="B8452" s="53"/>
      <c r="C8452" s="53"/>
    </row>
    <row r="8453" spans="1:3">
      <c r="A8453" s="5">
        <v>8451</v>
      </c>
      <c r="B8453" s="53"/>
      <c r="C8453" s="53"/>
    </row>
    <row r="8454" spans="1:3">
      <c r="A8454" s="5">
        <v>8452</v>
      </c>
      <c r="B8454" s="53"/>
      <c r="C8454" s="53"/>
    </row>
    <row r="8455" spans="1:3">
      <c r="A8455" s="5">
        <v>8453</v>
      </c>
      <c r="B8455" s="53"/>
      <c r="C8455" s="53"/>
    </row>
    <row r="8456" spans="1:3">
      <c r="A8456" s="5">
        <v>8454</v>
      </c>
      <c r="B8456" s="53"/>
      <c r="C8456" s="53"/>
    </row>
    <row r="8457" spans="1:3">
      <c r="A8457" s="5">
        <v>8455</v>
      </c>
      <c r="B8457" s="53"/>
      <c r="C8457" s="53"/>
    </row>
    <row r="8458" spans="1:3">
      <c r="A8458" s="5">
        <v>8456</v>
      </c>
      <c r="B8458" s="53"/>
      <c r="C8458" s="53"/>
    </row>
    <row r="8459" spans="1:3">
      <c r="A8459" s="5">
        <v>8457</v>
      </c>
      <c r="B8459" s="53"/>
      <c r="C8459" s="53"/>
    </row>
    <row r="8460" spans="1:3">
      <c r="A8460" s="5">
        <v>8458</v>
      </c>
      <c r="B8460" s="53"/>
      <c r="C8460" s="53"/>
    </row>
    <row r="8461" spans="1:3">
      <c r="A8461" s="5">
        <v>8459</v>
      </c>
      <c r="B8461" s="53"/>
      <c r="C8461" s="53"/>
    </row>
    <row r="8462" spans="1:3">
      <c r="A8462" s="5">
        <v>8460</v>
      </c>
      <c r="B8462" s="53"/>
      <c r="C8462" s="53"/>
    </row>
    <row r="8463" spans="1:3">
      <c r="A8463" s="5">
        <v>8461</v>
      </c>
      <c r="B8463" s="53"/>
      <c r="C8463" s="53"/>
    </row>
    <row r="8464" spans="1:3">
      <c r="A8464" s="5">
        <v>8462</v>
      </c>
      <c r="B8464" s="53"/>
      <c r="C8464" s="53"/>
    </row>
    <row r="8465" spans="1:3">
      <c r="A8465" s="5">
        <v>8463</v>
      </c>
      <c r="B8465" s="53"/>
      <c r="C8465" s="53"/>
    </row>
    <row r="8466" spans="1:3">
      <c r="A8466" s="5">
        <v>8464</v>
      </c>
      <c r="B8466" s="53"/>
      <c r="C8466" s="53"/>
    </row>
    <row r="8467" spans="1:3">
      <c r="A8467" s="5">
        <v>8465</v>
      </c>
      <c r="B8467" s="53"/>
      <c r="C8467" s="53"/>
    </row>
    <row r="8468" spans="1:3">
      <c r="A8468" s="5">
        <v>8466</v>
      </c>
      <c r="B8468" s="53"/>
      <c r="C8468" s="53"/>
    </row>
    <row r="8469" spans="1:3">
      <c r="A8469" s="5">
        <v>8467</v>
      </c>
      <c r="B8469" s="53"/>
      <c r="C8469" s="53"/>
    </row>
    <row r="8470" spans="1:3">
      <c r="A8470" s="5">
        <v>8468</v>
      </c>
      <c r="B8470" s="53"/>
      <c r="C8470" s="53"/>
    </row>
    <row r="8471" spans="1:3">
      <c r="A8471" s="5">
        <v>8469</v>
      </c>
      <c r="B8471" s="53"/>
      <c r="C8471" s="53"/>
    </row>
    <row r="8472" spans="1:3">
      <c r="A8472" s="5">
        <v>8470</v>
      </c>
      <c r="B8472" s="53"/>
      <c r="C8472" s="53"/>
    </row>
    <row r="8473" spans="1:3">
      <c r="A8473" s="5">
        <v>8471</v>
      </c>
      <c r="B8473" s="53"/>
      <c r="C8473" s="53"/>
    </row>
    <row r="8474" spans="1:3">
      <c r="A8474" s="5">
        <v>8472</v>
      </c>
      <c r="B8474" s="53"/>
      <c r="C8474" s="53"/>
    </row>
    <row r="8475" spans="1:3">
      <c r="A8475" s="5">
        <v>8473</v>
      </c>
      <c r="B8475" s="53"/>
      <c r="C8475" s="53"/>
    </row>
    <row r="8476" spans="1:3">
      <c r="A8476" s="5">
        <v>8474</v>
      </c>
      <c r="B8476" s="53"/>
      <c r="C8476" s="53"/>
    </row>
    <row r="8477" spans="1:3">
      <c r="A8477" s="5">
        <v>8475</v>
      </c>
      <c r="B8477" s="53"/>
      <c r="C8477" s="53"/>
    </row>
    <row r="8478" spans="1:3">
      <c r="A8478" s="5">
        <v>8476</v>
      </c>
      <c r="B8478" s="53"/>
      <c r="C8478" s="53"/>
    </row>
    <row r="8479" spans="1:3">
      <c r="A8479" s="5">
        <v>8477</v>
      </c>
      <c r="B8479" s="53"/>
      <c r="C8479" s="53"/>
    </row>
    <row r="8480" spans="1:3">
      <c r="A8480" s="5">
        <v>8478</v>
      </c>
      <c r="B8480" s="53"/>
      <c r="C8480" s="53"/>
    </row>
    <row r="8481" spans="1:3">
      <c r="A8481" s="5">
        <v>8479</v>
      </c>
      <c r="B8481" s="53"/>
      <c r="C8481" s="53"/>
    </row>
    <row r="8482" spans="1:3">
      <c r="A8482" s="5">
        <v>8480</v>
      </c>
      <c r="B8482" s="53"/>
      <c r="C8482" s="53"/>
    </row>
    <row r="8483" spans="1:3">
      <c r="A8483" s="5">
        <v>8481</v>
      </c>
      <c r="B8483" s="53"/>
      <c r="C8483" s="53"/>
    </row>
    <row r="8484" spans="1:3">
      <c r="A8484" s="5">
        <v>8482</v>
      </c>
      <c r="B8484" s="53"/>
      <c r="C8484" s="53"/>
    </row>
    <row r="8485" spans="1:3">
      <c r="A8485" s="5">
        <v>8483</v>
      </c>
      <c r="B8485" s="53"/>
      <c r="C8485" s="53"/>
    </row>
    <row r="8486" spans="1:3">
      <c r="A8486" s="5">
        <v>8484</v>
      </c>
      <c r="B8486" s="53"/>
      <c r="C8486" s="53"/>
    </row>
    <row r="8487" spans="1:3">
      <c r="A8487" s="5">
        <v>8485</v>
      </c>
      <c r="B8487" s="53"/>
      <c r="C8487" s="53"/>
    </row>
    <row r="8488" spans="1:3">
      <c r="A8488" s="5">
        <v>8486</v>
      </c>
      <c r="B8488" s="53"/>
      <c r="C8488" s="53"/>
    </row>
    <row r="8489" spans="1:3">
      <c r="A8489" s="5">
        <v>8487</v>
      </c>
      <c r="B8489" s="53"/>
      <c r="C8489" s="53"/>
    </row>
    <row r="8490" spans="1:3">
      <c r="A8490" s="5">
        <v>8488</v>
      </c>
      <c r="B8490" s="53"/>
      <c r="C8490" s="53"/>
    </row>
    <row r="8491" spans="1:3">
      <c r="A8491" s="5">
        <v>8489</v>
      </c>
      <c r="B8491" s="53"/>
      <c r="C8491" s="53"/>
    </row>
    <row r="8492" spans="1:3">
      <c r="A8492" s="5">
        <v>8490</v>
      </c>
      <c r="B8492" s="53"/>
      <c r="C8492" s="53"/>
    </row>
    <row r="8493" spans="1:3">
      <c r="A8493" s="5">
        <v>8491</v>
      </c>
      <c r="B8493" s="53"/>
      <c r="C8493" s="53"/>
    </row>
    <row r="8494" spans="1:3">
      <c r="A8494" s="5">
        <v>8492</v>
      </c>
      <c r="B8494" s="53"/>
      <c r="C8494" s="53"/>
    </row>
    <row r="8495" spans="1:3">
      <c r="A8495" s="5">
        <v>8493</v>
      </c>
      <c r="B8495" s="53"/>
      <c r="C8495" s="53"/>
    </row>
    <row r="8496" spans="1:3">
      <c r="A8496" s="5">
        <v>8494</v>
      </c>
      <c r="B8496" s="53"/>
      <c r="C8496" s="53"/>
    </row>
    <row r="8497" spans="1:3">
      <c r="A8497" s="5">
        <v>8495</v>
      </c>
      <c r="B8497" s="53"/>
      <c r="C8497" s="53"/>
    </row>
    <row r="8498" spans="1:3">
      <c r="A8498" s="5">
        <v>8496</v>
      </c>
      <c r="B8498" s="53"/>
      <c r="C8498" s="53"/>
    </row>
    <row r="8499" spans="1:3">
      <c r="A8499" s="5">
        <v>8497</v>
      </c>
      <c r="B8499" s="53"/>
      <c r="C8499" s="53"/>
    </row>
    <row r="8500" spans="1:3">
      <c r="A8500" s="5">
        <v>8498</v>
      </c>
      <c r="B8500" s="53"/>
      <c r="C8500" s="53"/>
    </row>
    <row r="8501" spans="1:3">
      <c r="A8501" s="5">
        <v>8499</v>
      </c>
      <c r="B8501" s="53"/>
      <c r="C8501" s="53"/>
    </row>
    <row r="8502" spans="1:3">
      <c r="A8502" s="5">
        <v>8500</v>
      </c>
      <c r="B8502" s="53"/>
      <c r="C8502" s="53"/>
    </row>
    <row r="8503" spans="1:3">
      <c r="A8503" s="5">
        <v>8501</v>
      </c>
      <c r="B8503" s="53"/>
      <c r="C8503" s="53"/>
    </row>
    <row r="8504" spans="1:3">
      <c r="A8504" s="5">
        <v>8502</v>
      </c>
      <c r="B8504" s="53"/>
      <c r="C8504" s="53"/>
    </row>
    <row r="8505" spans="1:3">
      <c r="A8505" s="5">
        <v>8503</v>
      </c>
      <c r="B8505" s="53"/>
      <c r="C8505" s="53"/>
    </row>
    <row r="8506" spans="1:3">
      <c r="A8506" s="5">
        <v>8504</v>
      </c>
      <c r="B8506" s="53"/>
      <c r="C8506" s="53"/>
    </row>
    <row r="8507" spans="1:3">
      <c r="A8507" s="5">
        <v>8505</v>
      </c>
      <c r="B8507" s="53"/>
      <c r="C8507" s="53"/>
    </row>
    <row r="8508" spans="1:3">
      <c r="A8508" s="5">
        <v>8506</v>
      </c>
      <c r="B8508" s="53"/>
      <c r="C8508" s="53"/>
    </row>
    <row r="8509" spans="1:3">
      <c r="A8509" s="5">
        <v>8507</v>
      </c>
      <c r="B8509" s="53"/>
      <c r="C8509" s="53"/>
    </row>
    <row r="8510" spans="1:3">
      <c r="A8510" s="5">
        <v>8508</v>
      </c>
      <c r="B8510" s="53"/>
      <c r="C8510" s="53"/>
    </row>
    <row r="8511" spans="1:3">
      <c r="A8511" s="5">
        <v>8509</v>
      </c>
      <c r="B8511" s="53"/>
      <c r="C8511" s="53"/>
    </row>
    <row r="8512" spans="1:3">
      <c r="A8512" s="5">
        <v>8510</v>
      </c>
      <c r="B8512" s="53"/>
      <c r="C8512" s="53"/>
    </row>
    <row r="8513" spans="1:3">
      <c r="A8513" s="5">
        <v>8511</v>
      </c>
      <c r="B8513" s="53"/>
      <c r="C8513" s="53"/>
    </row>
    <row r="8514" spans="1:3">
      <c r="A8514" s="5">
        <v>8512</v>
      </c>
      <c r="B8514" s="53"/>
      <c r="C8514" s="53"/>
    </row>
    <row r="8515" spans="1:3">
      <c r="A8515" s="5">
        <v>8513</v>
      </c>
      <c r="B8515" s="53"/>
      <c r="C8515" s="53"/>
    </row>
    <row r="8516" spans="1:3">
      <c r="A8516" s="5">
        <v>8514</v>
      </c>
      <c r="B8516" s="53"/>
      <c r="C8516" s="53"/>
    </row>
    <row r="8517" spans="1:3">
      <c r="A8517" s="5">
        <v>8515</v>
      </c>
      <c r="B8517" s="53"/>
      <c r="C8517" s="53"/>
    </row>
    <row r="8518" spans="1:3">
      <c r="A8518" s="5">
        <v>8516</v>
      </c>
      <c r="B8518" s="53"/>
      <c r="C8518" s="53"/>
    </row>
    <row r="8519" spans="1:3">
      <c r="A8519" s="5">
        <v>8517</v>
      </c>
      <c r="B8519" s="53"/>
      <c r="C8519" s="53"/>
    </row>
    <row r="8520" spans="1:3">
      <c r="A8520" s="5">
        <v>8518</v>
      </c>
      <c r="B8520" s="53"/>
      <c r="C8520" s="53"/>
    </row>
    <row r="8521" spans="1:3">
      <c r="A8521" s="5">
        <v>8519</v>
      </c>
      <c r="B8521" s="53"/>
      <c r="C8521" s="53"/>
    </row>
    <row r="8522" spans="1:3">
      <c r="A8522" s="5">
        <v>8520</v>
      </c>
      <c r="B8522" s="53"/>
      <c r="C8522" s="53"/>
    </row>
    <row r="8523" spans="1:3">
      <c r="A8523" s="5">
        <v>8521</v>
      </c>
      <c r="B8523" s="53"/>
      <c r="C8523" s="53"/>
    </row>
    <row r="8524" spans="1:3">
      <c r="A8524" s="5">
        <v>8522</v>
      </c>
      <c r="B8524" s="53"/>
      <c r="C8524" s="53"/>
    </row>
    <row r="8525" spans="1:3">
      <c r="A8525" s="5">
        <v>8523</v>
      </c>
      <c r="B8525" s="53"/>
      <c r="C8525" s="53"/>
    </row>
    <row r="8526" spans="1:3">
      <c r="A8526" s="5">
        <v>8524</v>
      </c>
      <c r="B8526" s="53"/>
      <c r="C8526" s="53"/>
    </row>
    <row r="8527" spans="1:3">
      <c r="A8527" s="5">
        <v>8525</v>
      </c>
      <c r="B8527" s="53"/>
      <c r="C8527" s="53"/>
    </row>
    <row r="8528" spans="1:3">
      <c r="A8528" s="5">
        <v>8526</v>
      </c>
      <c r="B8528" s="53"/>
      <c r="C8528" s="53"/>
    </row>
    <row r="8529" spans="1:3">
      <c r="A8529" s="5">
        <v>8527</v>
      </c>
      <c r="B8529" s="53"/>
      <c r="C8529" s="53"/>
    </row>
    <row r="8530" spans="1:3">
      <c r="A8530" s="5">
        <v>8528</v>
      </c>
      <c r="B8530" s="53"/>
      <c r="C8530" s="53"/>
    </row>
    <row r="8531" spans="1:3">
      <c r="A8531" s="5">
        <v>8529</v>
      </c>
      <c r="B8531" s="53"/>
      <c r="C8531" s="53"/>
    </row>
    <row r="8532" spans="1:3">
      <c r="A8532" s="5">
        <v>8530</v>
      </c>
      <c r="B8532" s="53"/>
      <c r="C8532" s="53"/>
    </row>
    <row r="8533" spans="1:3">
      <c r="A8533" s="5">
        <v>8531</v>
      </c>
      <c r="B8533" s="53"/>
      <c r="C8533" s="53"/>
    </row>
    <row r="8534" spans="1:3">
      <c r="A8534" s="5">
        <v>8532</v>
      </c>
      <c r="B8534" s="53"/>
      <c r="C8534" s="53"/>
    </row>
    <row r="8535" spans="1:3">
      <c r="A8535" s="5">
        <v>8533</v>
      </c>
      <c r="B8535" s="53"/>
      <c r="C8535" s="53"/>
    </row>
    <row r="8536" spans="1:3">
      <c r="A8536" s="5">
        <v>8534</v>
      </c>
      <c r="B8536" s="53"/>
      <c r="C8536" s="53"/>
    </row>
    <row r="8537" spans="1:3">
      <c r="A8537" s="5">
        <v>8535</v>
      </c>
      <c r="B8537" s="53"/>
      <c r="C8537" s="53"/>
    </row>
    <row r="8538" spans="1:3">
      <c r="A8538" s="5">
        <v>8536</v>
      </c>
      <c r="B8538" s="53"/>
      <c r="C8538" s="53"/>
    </row>
    <row r="8539" spans="1:3">
      <c r="A8539" s="5">
        <v>8537</v>
      </c>
      <c r="B8539" s="53"/>
      <c r="C8539" s="53"/>
    </row>
    <row r="8540" spans="1:3">
      <c r="A8540" s="5">
        <v>8538</v>
      </c>
      <c r="B8540" s="53"/>
      <c r="C8540" s="53"/>
    </row>
    <row r="8541" spans="1:3">
      <c r="A8541" s="5">
        <v>8539</v>
      </c>
      <c r="B8541" s="53"/>
      <c r="C8541" s="53"/>
    </row>
    <row r="8542" spans="1:3">
      <c r="A8542" s="5">
        <v>8540</v>
      </c>
      <c r="B8542" s="53"/>
      <c r="C8542" s="53"/>
    </row>
    <row r="8543" spans="1:3">
      <c r="A8543" s="5">
        <v>8541</v>
      </c>
      <c r="B8543" s="53"/>
      <c r="C8543" s="53"/>
    </row>
    <row r="8544" spans="1:3">
      <c r="A8544" s="5">
        <v>8542</v>
      </c>
      <c r="B8544" s="53"/>
      <c r="C8544" s="53"/>
    </row>
    <row r="8545" spans="1:3">
      <c r="A8545" s="5">
        <v>8543</v>
      </c>
      <c r="B8545" s="53"/>
      <c r="C8545" s="53"/>
    </row>
    <row r="8546" spans="1:3">
      <c r="A8546" s="5">
        <v>8544</v>
      </c>
      <c r="B8546" s="53"/>
      <c r="C8546" s="53"/>
    </row>
    <row r="8547" spans="1:3">
      <c r="A8547" s="5">
        <v>8545</v>
      </c>
      <c r="B8547" s="53"/>
      <c r="C8547" s="53"/>
    </row>
    <row r="8548" spans="1:3">
      <c r="A8548" s="5">
        <v>8546</v>
      </c>
      <c r="B8548" s="53"/>
      <c r="C8548" s="53"/>
    </row>
    <row r="8549" spans="1:3">
      <c r="A8549" s="5">
        <v>8547</v>
      </c>
      <c r="B8549" s="53"/>
      <c r="C8549" s="53"/>
    </row>
    <row r="8550" spans="1:3">
      <c r="A8550" s="5">
        <v>8548</v>
      </c>
      <c r="B8550" s="53"/>
      <c r="C8550" s="53"/>
    </row>
    <row r="8551" spans="1:3">
      <c r="A8551" s="5">
        <v>8549</v>
      </c>
      <c r="B8551" s="53"/>
      <c r="C8551" s="53"/>
    </row>
    <row r="8552" spans="1:3">
      <c r="A8552" s="5">
        <v>8550</v>
      </c>
      <c r="B8552" s="53"/>
      <c r="C8552" s="53"/>
    </row>
    <row r="8553" spans="1:3">
      <c r="A8553" s="5">
        <v>8551</v>
      </c>
      <c r="B8553" s="53"/>
      <c r="C8553" s="53"/>
    </row>
    <row r="8554" spans="1:3">
      <c r="A8554" s="5">
        <v>8552</v>
      </c>
      <c r="B8554" s="53"/>
      <c r="C8554" s="53"/>
    </row>
    <row r="8555" spans="1:3">
      <c r="A8555" s="5">
        <v>8553</v>
      </c>
      <c r="B8555" s="53"/>
      <c r="C8555" s="53"/>
    </row>
    <row r="8556" spans="1:3">
      <c r="A8556" s="5">
        <v>8554</v>
      </c>
      <c r="B8556" s="53"/>
      <c r="C8556" s="53"/>
    </row>
    <row r="8557" spans="1:3">
      <c r="A8557" s="5">
        <v>8555</v>
      </c>
      <c r="B8557" s="53"/>
      <c r="C8557" s="53"/>
    </row>
    <row r="8558" spans="1:3">
      <c r="A8558" s="5">
        <v>8556</v>
      </c>
      <c r="B8558" s="53"/>
      <c r="C8558" s="53"/>
    </row>
    <row r="8559" spans="1:3">
      <c r="A8559" s="5">
        <v>8557</v>
      </c>
      <c r="B8559" s="53"/>
      <c r="C8559" s="53"/>
    </row>
    <row r="8560" spans="1:3">
      <c r="A8560" s="5">
        <v>8558</v>
      </c>
      <c r="B8560" s="53"/>
      <c r="C8560" s="53"/>
    </row>
    <row r="8561" spans="1:3">
      <c r="A8561" s="5">
        <v>8559</v>
      </c>
      <c r="B8561" s="53"/>
      <c r="C8561" s="53"/>
    </row>
    <row r="8562" spans="1:3">
      <c r="A8562" s="5">
        <v>8560</v>
      </c>
      <c r="B8562" s="53"/>
      <c r="C8562" s="53"/>
    </row>
    <row r="8563" spans="1:3">
      <c r="A8563" s="5">
        <v>8561</v>
      </c>
      <c r="B8563" s="53"/>
      <c r="C8563" s="53"/>
    </row>
    <row r="8564" spans="1:3">
      <c r="A8564" s="5">
        <v>8562</v>
      </c>
      <c r="B8564" s="53"/>
      <c r="C8564" s="53"/>
    </row>
    <row r="8565" spans="1:3">
      <c r="A8565" s="5">
        <v>8563</v>
      </c>
      <c r="B8565" s="53"/>
      <c r="C8565" s="53"/>
    </row>
    <row r="8566" spans="1:3">
      <c r="A8566" s="5">
        <v>8564</v>
      </c>
      <c r="B8566" s="53"/>
      <c r="C8566" s="53"/>
    </row>
    <row r="8567" spans="1:3">
      <c r="A8567" s="5">
        <v>8565</v>
      </c>
      <c r="B8567" s="53"/>
      <c r="C8567" s="53"/>
    </row>
    <row r="8568" spans="1:3">
      <c r="A8568" s="5">
        <v>8566</v>
      </c>
      <c r="B8568" s="53"/>
      <c r="C8568" s="53"/>
    </row>
    <row r="8569" spans="1:3">
      <c r="A8569" s="5">
        <v>8567</v>
      </c>
      <c r="B8569" s="53"/>
      <c r="C8569" s="53"/>
    </row>
    <row r="8570" spans="1:3">
      <c r="A8570" s="5">
        <v>8568</v>
      </c>
      <c r="B8570" s="53"/>
      <c r="C8570" s="53"/>
    </row>
    <row r="8571" spans="1:3">
      <c r="A8571" s="5">
        <v>8569</v>
      </c>
      <c r="B8571" s="53"/>
      <c r="C8571" s="53"/>
    </row>
    <row r="8572" spans="1:3">
      <c r="A8572" s="5">
        <v>8570</v>
      </c>
      <c r="B8572" s="53"/>
      <c r="C8572" s="53"/>
    </row>
    <row r="8573" spans="1:3">
      <c r="A8573" s="5">
        <v>8571</v>
      </c>
      <c r="B8573" s="53"/>
      <c r="C8573" s="53"/>
    </row>
    <row r="8574" spans="1:3">
      <c r="A8574" s="5">
        <v>8572</v>
      </c>
      <c r="B8574" s="53"/>
      <c r="C8574" s="53"/>
    </row>
    <row r="8575" spans="1:3">
      <c r="A8575" s="5">
        <v>8573</v>
      </c>
      <c r="B8575" s="53"/>
      <c r="C8575" s="53"/>
    </row>
    <row r="8576" spans="1:3">
      <c r="A8576" s="5">
        <v>8574</v>
      </c>
      <c r="B8576" s="53"/>
      <c r="C8576" s="53"/>
    </row>
    <row r="8577" spans="1:3">
      <c r="A8577" s="5">
        <v>8575</v>
      </c>
      <c r="B8577" s="53"/>
      <c r="C8577" s="53"/>
    </row>
    <row r="8578" spans="1:3">
      <c r="A8578" s="5">
        <v>8576</v>
      </c>
      <c r="B8578" s="53"/>
      <c r="C8578" s="53"/>
    </row>
    <row r="8579" spans="1:3">
      <c r="A8579" s="5">
        <v>8577</v>
      </c>
      <c r="B8579" s="53"/>
      <c r="C8579" s="53"/>
    </row>
    <row r="8580" spans="1:3">
      <c r="A8580" s="5">
        <v>8578</v>
      </c>
      <c r="B8580" s="53"/>
      <c r="C8580" s="53"/>
    </row>
    <row r="8581" spans="1:3">
      <c r="A8581" s="5">
        <v>8579</v>
      </c>
      <c r="B8581" s="53"/>
      <c r="C8581" s="53"/>
    </row>
    <row r="8582" spans="1:3">
      <c r="A8582" s="5">
        <v>8580</v>
      </c>
      <c r="B8582" s="53"/>
      <c r="C8582" s="53"/>
    </row>
    <row r="8583" spans="1:3">
      <c r="A8583" s="5">
        <v>8581</v>
      </c>
      <c r="B8583" s="53"/>
      <c r="C8583" s="53"/>
    </row>
    <row r="8584" spans="1:3">
      <c r="A8584" s="5">
        <v>8582</v>
      </c>
      <c r="B8584" s="53"/>
      <c r="C8584" s="53"/>
    </row>
    <row r="8585" spans="1:3">
      <c r="A8585" s="5">
        <v>8583</v>
      </c>
      <c r="B8585" s="53"/>
      <c r="C8585" s="53"/>
    </row>
    <row r="8586" spans="1:3">
      <c r="A8586" s="5">
        <v>8584</v>
      </c>
      <c r="B8586" s="53"/>
      <c r="C8586" s="53"/>
    </row>
    <row r="8587" spans="1:3">
      <c r="A8587" s="5">
        <v>8585</v>
      </c>
      <c r="B8587" s="53"/>
      <c r="C8587" s="53"/>
    </row>
    <row r="8588" spans="1:3">
      <c r="A8588" s="5">
        <v>8586</v>
      </c>
      <c r="B8588" s="53"/>
      <c r="C8588" s="53"/>
    </row>
    <row r="8589" spans="1:3">
      <c r="A8589" s="5">
        <v>8587</v>
      </c>
      <c r="B8589" s="53"/>
      <c r="C8589" s="53"/>
    </row>
    <row r="8590" spans="1:3">
      <c r="A8590" s="5">
        <v>8588</v>
      </c>
      <c r="B8590" s="53"/>
      <c r="C8590" s="53"/>
    </row>
    <row r="8591" spans="1:3">
      <c r="A8591" s="5">
        <v>8589</v>
      </c>
      <c r="B8591" s="53"/>
      <c r="C8591" s="53"/>
    </row>
    <row r="8592" spans="1:3">
      <c r="A8592" s="5">
        <v>8590</v>
      </c>
      <c r="B8592" s="53"/>
      <c r="C8592" s="53"/>
    </row>
    <row r="8593" spans="1:3">
      <c r="A8593" s="5">
        <v>8591</v>
      </c>
      <c r="B8593" s="53"/>
      <c r="C8593" s="53"/>
    </row>
    <row r="8594" spans="1:3">
      <c r="A8594" s="5">
        <v>8592</v>
      </c>
      <c r="B8594" s="53"/>
      <c r="C8594" s="53"/>
    </row>
    <row r="8595" spans="1:3">
      <c r="A8595" s="5">
        <v>8593</v>
      </c>
      <c r="B8595" s="53"/>
      <c r="C8595" s="53"/>
    </row>
    <row r="8596" spans="1:3">
      <c r="A8596" s="5">
        <v>8594</v>
      </c>
      <c r="B8596" s="53"/>
      <c r="C8596" s="53"/>
    </row>
    <row r="8597" spans="1:3">
      <c r="A8597" s="5">
        <v>8595</v>
      </c>
      <c r="B8597" s="53"/>
      <c r="C8597" s="53"/>
    </row>
    <row r="8598" spans="1:3">
      <c r="A8598" s="5">
        <v>8596</v>
      </c>
      <c r="B8598" s="53"/>
      <c r="C8598" s="53"/>
    </row>
    <row r="8599" spans="1:3">
      <c r="A8599" s="5">
        <v>8597</v>
      </c>
      <c r="B8599" s="53"/>
      <c r="C8599" s="53"/>
    </row>
    <row r="8600" spans="1:3">
      <c r="A8600" s="5">
        <v>8598</v>
      </c>
      <c r="B8600" s="53"/>
      <c r="C8600" s="53"/>
    </row>
    <row r="8601" spans="1:3">
      <c r="A8601" s="5">
        <v>8599</v>
      </c>
      <c r="B8601" s="53"/>
      <c r="C8601" s="53"/>
    </row>
    <row r="8602" spans="1:3">
      <c r="A8602" s="5">
        <v>8600</v>
      </c>
      <c r="B8602" s="53"/>
      <c r="C8602" s="53"/>
    </row>
    <row r="8603" spans="1:3">
      <c r="A8603" s="5">
        <v>8601</v>
      </c>
      <c r="B8603" s="53"/>
      <c r="C8603" s="53"/>
    </row>
    <row r="8604" spans="1:3">
      <c r="A8604" s="5">
        <v>8602</v>
      </c>
      <c r="B8604" s="53"/>
      <c r="C8604" s="53"/>
    </row>
    <row r="8605" spans="1:3">
      <c r="A8605" s="5">
        <v>8603</v>
      </c>
      <c r="B8605" s="53"/>
      <c r="C8605" s="53"/>
    </row>
    <row r="8606" spans="1:3">
      <c r="A8606" s="5">
        <v>8604</v>
      </c>
      <c r="B8606" s="53"/>
      <c r="C8606" s="53"/>
    </row>
    <row r="8607" spans="1:3">
      <c r="A8607" s="5">
        <v>8605</v>
      </c>
      <c r="B8607" s="53"/>
      <c r="C8607" s="53"/>
    </row>
    <row r="8608" spans="1:3">
      <c r="A8608" s="5">
        <v>8606</v>
      </c>
      <c r="B8608" s="53"/>
      <c r="C8608" s="53"/>
    </row>
    <row r="8609" spans="1:3">
      <c r="A8609" s="5">
        <v>8607</v>
      </c>
      <c r="B8609" s="53"/>
      <c r="C8609" s="53"/>
    </row>
    <row r="8610" spans="1:3">
      <c r="A8610" s="5">
        <v>8608</v>
      </c>
      <c r="B8610" s="53"/>
      <c r="C8610" s="53"/>
    </row>
    <row r="8611" spans="1:3">
      <c r="A8611" s="5">
        <v>8609</v>
      </c>
      <c r="B8611" s="53"/>
      <c r="C8611" s="53"/>
    </row>
    <row r="8612" spans="1:3">
      <c r="A8612" s="5">
        <v>8610</v>
      </c>
      <c r="B8612" s="53"/>
      <c r="C8612" s="53"/>
    </row>
    <row r="8613" spans="1:3">
      <c r="A8613" s="5">
        <v>8611</v>
      </c>
      <c r="B8613" s="53"/>
      <c r="C8613" s="53"/>
    </row>
    <row r="8614" spans="1:3">
      <c r="A8614" s="5">
        <v>8612</v>
      </c>
      <c r="B8614" s="53"/>
      <c r="C8614" s="53"/>
    </row>
    <row r="8615" spans="1:3">
      <c r="A8615" s="5">
        <v>8613</v>
      </c>
      <c r="B8615" s="53"/>
      <c r="C8615" s="53"/>
    </row>
    <row r="8616" spans="1:3">
      <c r="A8616" s="5">
        <v>8614</v>
      </c>
      <c r="B8616" s="53"/>
      <c r="C8616" s="53"/>
    </row>
    <row r="8617" spans="1:3">
      <c r="A8617" s="5">
        <v>8615</v>
      </c>
      <c r="B8617" s="53"/>
      <c r="C8617" s="53"/>
    </row>
    <row r="8618" spans="1:3">
      <c r="A8618" s="5">
        <v>8616</v>
      </c>
      <c r="B8618" s="53"/>
      <c r="C8618" s="53"/>
    </row>
    <row r="8619" spans="1:3">
      <c r="A8619" s="5">
        <v>8617</v>
      </c>
      <c r="B8619" s="53"/>
      <c r="C8619" s="53"/>
    </row>
    <row r="8620" spans="1:3">
      <c r="A8620" s="5">
        <v>8618</v>
      </c>
      <c r="B8620" s="53"/>
      <c r="C8620" s="53"/>
    </row>
    <row r="8621" spans="1:3">
      <c r="A8621" s="5">
        <v>8619</v>
      </c>
      <c r="B8621" s="53"/>
      <c r="C8621" s="53"/>
    </row>
    <row r="8622" spans="1:3">
      <c r="A8622" s="5">
        <v>8620</v>
      </c>
      <c r="B8622" s="53"/>
      <c r="C8622" s="53"/>
    </row>
    <row r="8623" spans="1:3">
      <c r="A8623" s="5">
        <v>8621</v>
      </c>
      <c r="B8623" s="53"/>
      <c r="C8623" s="53"/>
    </row>
    <row r="8624" spans="1:3">
      <c r="A8624" s="5">
        <v>8622</v>
      </c>
      <c r="B8624" s="53"/>
      <c r="C8624" s="53"/>
    </row>
    <row r="8625" spans="1:3">
      <c r="A8625" s="5">
        <v>8623</v>
      </c>
      <c r="B8625" s="53"/>
      <c r="C8625" s="53"/>
    </row>
    <row r="8626" spans="1:3">
      <c r="A8626" s="5">
        <v>8624</v>
      </c>
      <c r="B8626" s="53"/>
      <c r="C8626" s="53"/>
    </row>
    <row r="8627" spans="1:3">
      <c r="A8627" s="5">
        <v>8625</v>
      </c>
      <c r="B8627" s="53"/>
      <c r="C8627" s="53"/>
    </row>
    <row r="8628" spans="1:3">
      <c r="A8628" s="5">
        <v>8626</v>
      </c>
      <c r="B8628" s="53"/>
      <c r="C8628" s="53"/>
    </row>
    <row r="8629" spans="1:3">
      <c r="A8629" s="5">
        <v>8627</v>
      </c>
      <c r="B8629" s="53"/>
      <c r="C8629" s="53"/>
    </row>
    <row r="8630" spans="1:3">
      <c r="A8630" s="5">
        <v>8628</v>
      </c>
      <c r="B8630" s="53"/>
      <c r="C8630" s="53"/>
    </row>
    <row r="8631" spans="1:3">
      <c r="A8631" s="5">
        <v>8629</v>
      </c>
      <c r="B8631" s="53"/>
      <c r="C8631" s="53"/>
    </row>
    <row r="8632" spans="1:3">
      <c r="A8632" s="5">
        <v>8630</v>
      </c>
      <c r="B8632" s="53"/>
      <c r="C8632" s="53"/>
    </row>
    <row r="8633" spans="1:3">
      <c r="A8633" s="5">
        <v>8631</v>
      </c>
      <c r="B8633" s="53"/>
      <c r="C8633" s="53"/>
    </row>
    <row r="8634" spans="1:3">
      <c r="A8634" s="5">
        <v>8632</v>
      </c>
      <c r="B8634" s="53"/>
      <c r="C8634" s="53"/>
    </row>
    <row r="8635" spans="1:3">
      <c r="A8635" s="5">
        <v>8633</v>
      </c>
      <c r="B8635" s="53"/>
      <c r="C8635" s="53"/>
    </row>
    <row r="8636" spans="1:3">
      <c r="A8636" s="5">
        <v>8634</v>
      </c>
      <c r="B8636" s="53"/>
      <c r="C8636" s="53"/>
    </row>
    <row r="8637" spans="1:3">
      <c r="A8637" s="5">
        <v>8635</v>
      </c>
      <c r="B8637" s="53"/>
      <c r="C8637" s="53"/>
    </row>
    <row r="8638" spans="1:3">
      <c r="A8638" s="5">
        <v>8636</v>
      </c>
      <c r="B8638" s="53"/>
      <c r="C8638" s="53"/>
    </row>
    <row r="8639" spans="1:3">
      <c r="A8639" s="5">
        <v>8637</v>
      </c>
      <c r="B8639" s="53"/>
      <c r="C8639" s="53"/>
    </row>
    <row r="8640" spans="1:3">
      <c r="A8640" s="5">
        <v>8638</v>
      </c>
      <c r="B8640" s="53"/>
      <c r="C8640" s="53"/>
    </row>
    <row r="8641" spans="1:3">
      <c r="A8641" s="5">
        <v>8639</v>
      </c>
      <c r="B8641" s="53"/>
      <c r="C8641" s="53"/>
    </row>
    <row r="8642" spans="1:3">
      <c r="A8642" s="5">
        <v>8640</v>
      </c>
      <c r="B8642" s="53"/>
      <c r="C8642" s="53"/>
    </row>
    <row r="8643" spans="1:3">
      <c r="A8643" s="5">
        <v>8641</v>
      </c>
      <c r="B8643" s="53"/>
      <c r="C8643" s="53"/>
    </row>
    <row r="8644" spans="1:3">
      <c r="A8644" s="5">
        <v>8642</v>
      </c>
      <c r="B8644" s="53"/>
      <c r="C8644" s="53"/>
    </row>
    <row r="8645" spans="1:3">
      <c r="A8645" s="5">
        <v>8643</v>
      </c>
      <c r="B8645" s="53"/>
      <c r="C8645" s="53"/>
    </row>
    <row r="8646" spans="1:3">
      <c r="A8646" s="5">
        <v>8644</v>
      </c>
      <c r="B8646" s="53"/>
      <c r="C8646" s="53"/>
    </row>
    <row r="8647" spans="1:3">
      <c r="A8647" s="5">
        <v>8645</v>
      </c>
      <c r="B8647" s="53"/>
      <c r="C8647" s="53"/>
    </row>
    <row r="8648" spans="1:3">
      <c r="A8648" s="5">
        <v>8646</v>
      </c>
      <c r="B8648" s="53"/>
      <c r="C8648" s="53"/>
    </row>
    <row r="8649" spans="1:3">
      <c r="A8649" s="5">
        <v>8647</v>
      </c>
      <c r="B8649" s="53"/>
      <c r="C8649" s="53"/>
    </row>
    <row r="8650" spans="1:3">
      <c r="A8650" s="5">
        <v>8648</v>
      </c>
      <c r="B8650" s="53"/>
      <c r="C8650" s="53"/>
    </row>
    <row r="8651" spans="1:3">
      <c r="A8651" s="5">
        <v>8649</v>
      </c>
      <c r="B8651" s="53"/>
      <c r="C8651" s="53"/>
    </row>
    <row r="8652" spans="1:3">
      <c r="A8652" s="5">
        <v>8650</v>
      </c>
      <c r="B8652" s="53"/>
      <c r="C8652" s="53"/>
    </row>
    <row r="8653" spans="1:3">
      <c r="A8653" s="5">
        <v>8651</v>
      </c>
      <c r="B8653" s="53"/>
      <c r="C8653" s="53"/>
    </row>
    <row r="8654" spans="1:3">
      <c r="A8654" s="5">
        <v>8652</v>
      </c>
      <c r="B8654" s="53"/>
      <c r="C8654" s="53"/>
    </row>
    <row r="8655" spans="1:3">
      <c r="A8655" s="5">
        <v>8653</v>
      </c>
      <c r="B8655" s="53"/>
      <c r="C8655" s="53"/>
    </row>
    <row r="8656" spans="1:3">
      <c r="A8656" s="5">
        <v>8654</v>
      </c>
      <c r="B8656" s="53"/>
      <c r="C8656" s="53"/>
    </row>
    <row r="8657" spans="1:3">
      <c r="A8657" s="5">
        <v>8655</v>
      </c>
      <c r="B8657" s="53"/>
      <c r="C8657" s="53"/>
    </row>
    <row r="8658" spans="1:3">
      <c r="A8658" s="5">
        <v>8656</v>
      </c>
      <c r="B8658" s="53"/>
      <c r="C8658" s="53"/>
    </row>
    <row r="8659" spans="1:3">
      <c r="A8659" s="5">
        <v>8657</v>
      </c>
      <c r="B8659" s="53"/>
      <c r="C8659" s="53"/>
    </row>
    <row r="8660" spans="1:3">
      <c r="A8660" s="5">
        <v>8658</v>
      </c>
      <c r="B8660" s="53"/>
      <c r="C8660" s="53"/>
    </row>
    <row r="8661" spans="1:3">
      <c r="A8661" s="5">
        <v>8659</v>
      </c>
      <c r="B8661" s="53"/>
      <c r="C8661" s="53"/>
    </row>
    <row r="8662" spans="1:3">
      <c r="A8662" s="5">
        <v>8660</v>
      </c>
      <c r="B8662" s="53"/>
      <c r="C8662" s="53"/>
    </row>
    <row r="8663" spans="1:3">
      <c r="A8663" s="5">
        <v>8661</v>
      </c>
      <c r="B8663" s="53"/>
      <c r="C8663" s="53"/>
    </row>
    <row r="8664" spans="1:3">
      <c r="A8664" s="5">
        <v>8662</v>
      </c>
      <c r="B8664" s="53"/>
      <c r="C8664" s="53"/>
    </row>
    <row r="8665" spans="1:3">
      <c r="A8665" s="5">
        <v>8663</v>
      </c>
      <c r="B8665" s="53"/>
      <c r="C8665" s="53"/>
    </row>
    <row r="8666" spans="1:3">
      <c r="A8666" s="5">
        <v>8664</v>
      </c>
      <c r="B8666" s="53"/>
      <c r="C8666" s="53"/>
    </row>
    <row r="8667" spans="1:3">
      <c r="A8667" s="5">
        <v>8665</v>
      </c>
      <c r="B8667" s="53"/>
      <c r="C8667" s="53"/>
    </row>
    <row r="8668" spans="1:3">
      <c r="A8668" s="5">
        <v>8666</v>
      </c>
      <c r="B8668" s="53"/>
      <c r="C8668" s="53"/>
    </row>
    <row r="8669" spans="1:3">
      <c r="A8669" s="5">
        <v>8667</v>
      </c>
      <c r="B8669" s="53"/>
      <c r="C8669" s="53"/>
    </row>
    <row r="8670" spans="1:3">
      <c r="A8670" s="5">
        <v>8668</v>
      </c>
      <c r="B8670" s="53"/>
      <c r="C8670" s="53"/>
    </row>
    <row r="8671" spans="1:3">
      <c r="A8671" s="5">
        <v>8669</v>
      </c>
      <c r="B8671" s="53"/>
      <c r="C8671" s="53"/>
    </row>
    <row r="8672" spans="1:3">
      <c r="A8672" s="5">
        <v>8670</v>
      </c>
      <c r="B8672" s="53"/>
      <c r="C8672" s="53"/>
    </row>
    <row r="8673" spans="1:3">
      <c r="A8673" s="5">
        <v>8671</v>
      </c>
      <c r="B8673" s="53"/>
      <c r="C8673" s="53"/>
    </row>
    <row r="8674" spans="1:3">
      <c r="A8674" s="5">
        <v>8672</v>
      </c>
      <c r="B8674" s="53"/>
      <c r="C8674" s="53"/>
    </row>
    <row r="8675" spans="1:3">
      <c r="A8675" s="5">
        <v>8673</v>
      </c>
      <c r="B8675" s="53"/>
      <c r="C8675" s="53"/>
    </row>
    <row r="8676" spans="1:3">
      <c r="A8676" s="5">
        <v>8674</v>
      </c>
      <c r="B8676" s="53"/>
      <c r="C8676" s="53"/>
    </row>
    <row r="8677" spans="1:3">
      <c r="A8677" s="5">
        <v>8675</v>
      </c>
      <c r="B8677" s="53"/>
      <c r="C8677" s="53"/>
    </row>
    <row r="8678" spans="1:3">
      <c r="A8678" s="5">
        <v>8676</v>
      </c>
      <c r="B8678" s="53"/>
      <c r="C8678" s="53"/>
    </row>
    <row r="8679" spans="1:3">
      <c r="A8679" s="5">
        <v>8677</v>
      </c>
      <c r="B8679" s="53"/>
      <c r="C8679" s="53"/>
    </row>
    <row r="8680" spans="1:3">
      <c r="A8680" s="5">
        <v>8678</v>
      </c>
      <c r="B8680" s="53"/>
      <c r="C8680" s="53"/>
    </row>
    <row r="8681" spans="1:3">
      <c r="A8681" s="5">
        <v>8679</v>
      </c>
      <c r="B8681" s="53"/>
      <c r="C8681" s="53"/>
    </row>
    <row r="8682" spans="1:3">
      <c r="A8682" s="5">
        <v>8680</v>
      </c>
      <c r="B8682" s="53"/>
      <c r="C8682" s="53"/>
    </row>
    <row r="8683" spans="1:3">
      <c r="A8683" s="5">
        <v>8681</v>
      </c>
      <c r="B8683" s="53"/>
      <c r="C8683" s="53"/>
    </row>
    <row r="8684" spans="1:3">
      <c r="A8684" s="5">
        <v>8682</v>
      </c>
      <c r="B8684" s="53"/>
      <c r="C8684" s="53"/>
    </row>
    <row r="8685" spans="1:3">
      <c r="A8685" s="5">
        <v>8683</v>
      </c>
      <c r="B8685" s="53"/>
      <c r="C8685" s="53"/>
    </row>
    <row r="8686" spans="1:3">
      <c r="A8686" s="5">
        <v>8684</v>
      </c>
      <c r="B8686" s="53"/>
      <c r="C8686" s="53"/>
    </row>
    <row r="8687" spans="1:3">
      <c r="A8687" s="5">
        <v>8685</v>
      </c>
      <c r="B8687" s="53"/>
      <c r="C8687" s="53"/>
    </row>
    <row r="8688" spans="1:3">
      <c r="A8688" s="5">
        <v>8686</v>
      </c>
      <c r="B8688" s="53"/>
      <c r="C8688" s="53"/>
    </row>
    <row r="8689" spans="1:3">
      <c r="A8689" s="5">
        <v>8687</v>
      </c>
      <c r="B8689" s="53"/>
      <c r="C8689" s="53"/>
    </row>
    <row r="8690" spans="1:3">
      <c r="A8690" s="5">
        <v>8688</v>
      </c>
      <c r="B8690" s="53"/>
      <c r="C8690" s="53"/>
    </row>
    <row r="8691" spans="1:3">
      <c r="A8691" s="5">
        <v>8689</v>
      </c>
      <c r="B8691" s="53"/>
      <c r="C8691" s="53"/>
    </row>
    <row r="8692" spans="1:3">
      <c r="A8692" s="5">
        <v>8690</v>
      </c>
      <c r="B8692" s="53"/>
      <c r="C8692" s="53"/>
    </row>
    <row r="8693" spans="1:3">
      <c r="A8693" s="5">
        <v>8691</v>
      </c>
      <c r="B8693" s="53"/>
      <c r="C8693" s="53"/>
    </row>
    <row r="8694" spans="1:3">
      <c r="A8694" s="5">
        <v>8692</v>
      </c>
      <c r="B8694" s="53"/>
      <c r="C8694" s="53"/>
    </row>
    <row r="8695" spans="1:3">
      <c r="A8695" s="5">
        <v>8693</v>
      </c>
      <c r="B8695" s="53"/>
      <c r="C8695" s="53"/>
    </row>
    <row r="8696" spans="1:3">
      <c r="A8696" s="5">
        <v>8694</v>
      </c>
      <c r="B8696" s="53"/>
      <c r="C8696" s="53"/>
    </row>
    <row r="8697" spans="1:3">
      <c r="A8697" s="5">
        <v>8695</v>
      </c>
      <c r="B8697" s="53"/>
      <c r="C8697" s="53"/>
    </row>
    <row r="8698" spans="1:3">
      <c r="A8698" s="5">
        <v>8696</v>
      </c>
      <c r="B8698" s="53"/>
      <c r="C8698" s="53"/>
    </row>
    <row r="8699" spans="1:3">
      <c r="A8699" s="5">
        <v>8697</v>
      </c>
      <c r="B8699" s="53"/>
      <c r="C8699" s="53"/>
    </row>
    <row r="8700" spans="1:3">
      <c r="A8700" s="5">
        <v>8698</v>
      </c>
      <c r="B8700" s="53"/>
      <c r="C8700" s="53"/>
    </row>
    <row r="8701" spans="1:3">
      <c r="A8701" s="5">
        <v>8699</v>
      </c>
      <c r="B8701" s="53"/>
      <c r="C8701" s="53"/>
    </row>
    <row r="8702" spans="1:3">
      <c r="A8702" s="5">
        <v>8700</v>
      </c>
      <c r="B8702" s="53"/>
      <c r="C8702" s="53"/>
    </row>
    <row r="8703" spans="1:3">
      <c r="A8703" s="5">
        <v>8701</v>
      </c>
      <c r="B8703" s="53"/>
      <c r="C8703" s="53"/>
    </row>
    <row r="8704" spans="1:3">
      <c r="A8704" s="5">
        <v>8702</v>
      </c>
      <c r="B8704" s="53"/>
      <c r="C8704" s="53"/>
    </row>
    <row r="8705" spans="1:3">
      <c r="A8705" s="5">
        <v>8703</v>
      </c>
      <c r="B8705" s="53"/>
      <c r="C8705" s="53"/>
    </row>
    <row r="8706" spans="1:3">
      <c r="A8706" s="5">
        <v>8704</v>
      </c>
      <c r="B8706" s="53"/>
      <c r="C8706" s="53"/>
    </row>
    <row r="8707" spans="1:3">
      <c r="A8707" s="5">
        <v>8705</v>
      </c>
      <c r="B8707" s="53"/>
      <c r="C8707" s="53"/>
    </row>
    <row r="8708" spans="1:3">
      <c r="A8708" s="5">
        <v>8706</v>
      </c>
      <c r="B8708" s="53"/>
      <c r="C8708" s="53"/>
    </row>
    <row r="8709" spans="1:3">
      <c r="A8709" s="5">
        <v>8707</v>
      </c>
      <c r="B8709" s="53"/>
      <c r="C8709" s="53"/>
    </row>
    <row r="8710" spans="1:3">
      <c r="A8710" s="5">
        <v>8708</v>
      </c>
      <c r="B8710" s="53"/>
      <c r="C8710" s="53"/>
    </row>
    <row r="8711" spans="1:3">
      <c r="A8711" s="5">
        <v>8709</v>
      </c>
      <c r="B8711" s="53"/>
      <c r="C8711" s="53"/>
    </row>
    <row r="8712" spans="1:3">
      <c r="A8712" s="5">
        <v>8710</v>
      </c>
      <c r="B8712" s="53"/>
      <c r="C8712" s="53"/>
    </row>
    <row r="8713" spans="1:3">
      <c r="A8713" s="5">
        <v>8711</v>
      </c>
      <c r="B8713" s="53"/>
      <c r="C8713" s="53"/>
    </row>
    <row r="8714" spans="1:3">
      <c r="A8714" s="5">
        <v>8712</v>
      </c>
      <c r="B8714" s="53"/>
      <c r="C8714" s="53"/>
    </row>
    <row r="8715" spans="1:3">
      <c r="A8715" s="5">
        <v>8713</v>
      </c>
      <c r="B8715" s="53"/>
      <c r="C8715" s="53"/>
    </row>
    <row r="8716" spans="1:3">
      <c r="A8716" s="5">
        <v>8714</v>
      </c>
      <c r="B8716" s="53"/>
      <c r="C8716" s="53"/>
    </row>
    <row r="8717" spans="1:3">
      <c r="A8717" s="5">
        <v>8715</v>
      </c>
      <c r="B8717" s="53"/>
      <c r="C8717" s="53"/>
    </row>
    <row r="8718" spans="1:3">
      <c r="A8718" s="5">
        <v>8716</v>
      </c>
      <c r="B8718" s="53"/>
      <c r="C8718" s="53"/>
    </row>
    <row r="8719" spans="1:3">
      <c r="A8719" s="5">
        <v>8717</v>
      </c>
      <c r="B8719" s="53"/>
      <c r="C8719" s="53"/>
    </row>
    <row r="8720" spans="1:3">
      <c r="A8720" s="5">
        <v>8718</v>
      </c>
      <c r="B8720" s="53"/>
      <c r="C8720" s="53"/>
    </row>
    <row r="8721" spans="1:3">
      <c r="A8721" s="5">
        <v>8719</v>
      </c>
      <c r="B8721" s="53"/>
      <c r="C8721" s="53"/>
    </row>
    <row r="8722" spans="1:3">
      <c r="A8722" s="5">
        <v>8720</v>
      </c>
      <c r="B8722" s="53"/>
      <c r="C8722" s="53"/>
    </row>
    <row r="8723" spans="1:3">
      <c r="A8723" s="5">
        <v>8721</v>
      </c>
      <c r="B8723" s="53"/>
      <c r="C8723" s="53"/>
    </row>
    <row r="8724" spans="1:3">
      <c r="A8724" s="5">
        <v>8722</v>
      </c>
      <c r="B8724" s="53"/>
      <c r="C8724" s="53"/>
    </row>
    <row r="8725" spans="1:3">
      <c r="A8725" s="5">
        <v>8723</v>
      </c>
      <c r="B8725" s="53"/>
      <c r="C8725" s="53"/>
    </row>
    <row r="8726" spans="1:3">
      <c r="A8726" s="5">
        <v>8724</v>
      </c>
      <c r="B8726" s="53"/>
      <c r="C8726" s="53"/>
    </row>
    <row r="8727" spans="1:3">
      <c r="A8727" s="5">
        <v>8725</v>
      </c>
      <c r="B8727" s="53"/>
      <c r="C8727" s="53"/>
    </row>
    <row r="8728" spans="1:3">
      <c r="A8728" s="5">
        <v>8726</v>
      </c>
      <c r="B8728" s="53"/>
      <c r="C8728" s="53"/>
    </row>
    <row r="8729" spans="1:3">
      <c r="A8729" s="5">
        <v>8727</v>
      </c>
      <c r="B8729" s="53"/>
      <c r="C8729" s="53"/>
    </row>
    <row r="8730" spans="1:3">
      <c r="A8730" s="5">
        <v>8728</v>
      </c>
      <c r="B8730" s="53"/>
      <c r="C8730" s="53"/>
    </row>
    <row r="8731" spans="1:3">
      <c r="A8731" s="5">
        <v>8729</v>
      </c>
      <c r="B8731" s="53"/>
      <c r="C8731" s="53"/>
    </row>
    <row r="8732" spans="1:3">
      <c r="A8732" s="5">
        <v>8730</v>
      </c>
      <c r="B8732" s="53"/>
      <c r="C8732" s="53"/>
    </row>
    <row r="8733" spans="1:3">
      <c r="A8733" s="5">
        <v>8731</v>
      </c>
      <c r="B8733" s="53"/>
      <c r="C8733" s="53"/>
    </row>
    <row r="8734" spans="1:3">
      <c r="A8734" s="5">
        <v>8732</v>
      </c>
      <c r="B8734" s="53"/>
      <c r="C8734" s="53"/>
    </row>
    <row r="8735" spans="1:3">
      <c r="A8735" s="5">
        <v>8733</v>
      </c>
      <c r="B8735" s="53"/>
      <c r="C8735" s="53"/>
    </row>
    <row r="8736" spans="1:3">
      <c r="A8736" s="5">
        <v>8734</v>
      </c>
      <c r="B8736" s="53"/>
      <c r="C8736" s="53"/>
    </row>
    <row r="8737" spans="1:3">
      <c r="A8737" s="5">
        <v>8735</v>
      </c>
      <c r="B8737" s="53"/>
      <c r="C8737" s="53"/>
    </row>
    <row r="8738" spans="1:3">
      <c r="A8738" s="5">
        <v>8736</v>
      </c>
      <c r="B8738" s="53"/>
      <c r="C8738" s="53"/>
    </row>
    <row r="8739" spans="1:3">
      <c r="A8739" s="5">
        <v>8737</v>
      </c>
      <c r="B8739" s="53"/>
      <c r="C8739" s="53"/>
    </row>
    <row r="8740" spans="1:3">
      <c r="A8740" s="5">
        <v>8738</v>
      </c>
      <c r="B8740" s="53"/>
      <c r="C8740" s="53"/>
    </row>
    <row r="8741" spans="1:3">
      <c r="A8741" s="5">
        <v>8739</v>
      </c>
      <c r="B8741" s="53"/>
      <c r="C8741" s="53"/>
    </row>
    <row r="8742" spans="1:3">
      <c r="A8742" s="5">
        <v>8740</v>
      </c>
      <c r="B8742" s="53"/>
      <c r="C8742" s="53"/>
    </row>
    <row r="8743" spans="1:3">
      <c r="A8743" s="5">
        <v>8741</v>
      </c>
      <c r="B8743" s="53"/>
      <c r="C8743" s="53"/>
    </row>
    <row r="8744" spans="1:3">
      <c r="A8744" s="5">
        <v>8742</v>
      </c>
      <c r="B8744" s="53"/>
      <c r="C8744" s="53"/>
    </row>
    <row r="8745" spans="1:3">
      <c r="A8745" s="5">
        <v>8743</v>
      </c>
      <c r="B8745" s="53"/>
      <c r="C8745" s="53"/>
    </row>
    <row r="8746" spans="1:3">
      <c r="A8746" s="5">
        <v>8744</v>
      </c>
      <c r="B8746" s="53"/>
      <c r="C8746" s="53"/>
    </row>
    <row r="8747" spans="1:3">
      <c r="A8747" s="5">
        <v>8745</v>
      </c>
      <c r="B8747" s="53"/>
      <c r="C8747" s="53"/>
    </row>
    <row r="8748" spans="1:3">
      <c r="A8748" s="5">
        <v>8746</v>
      </c>
      <c r="B8748" s="53"/>
      <c r="C8748" s="53"/>
    </row>
    <row r="8749" spans="1:3">
      <c r="A8749" s="5">
        <v>8747</v>
      </c>
      <c r="B8749" s="53"/>
      <c r="C8749" s="53"/>
    </row>
    <row r="8750" spans="1:3">
      <c r="A8750" s="5">
        <v>8748</v>
      </c>
      <c r="B8750" s="53"/>
      <c r="C8750" s="53"/>
    </row>
    <row r="8751" spans="1:3">
      <c r="A8751" s="5">
        <v>8749</v>
      </c>
      <c r="B8751" s="53"/>
      <c r="C8751" s="53"/>
    </row>
    <row r="8752" spans="1:3">
      <c r="A8752" s="5">
        <v>8750</v>
      </c>
      <c r="B8752" s="53"/>
      <c r="C8752" s="53"/>
    </row>
    <row r="8753" spans="1:3">
      <c r="A8753" s="5">
        <v>8751</v>
      </c>
      <c r="B8753" s="53"/>
      <c r="C8753" s="53"/>
    </row>
    <row r="8754" spans="1:3">
      <c r="A8754" s="5">
        <v>8752</v>
      </c>
      <c r="B8754" s="53"/>
      <c r="C8754" s="53"/>
    </row>
    <row r="8755" spans="1:3">
      <c r="A8755" s="5">
        <v>8753</v>
      </c>
      <c r="B8755" s="53"/>
      <c r="C8755" s="53"/>
    </row>
    <row r="8756" spans="1:3">
      <c r="A8756" s="5">
        <v>8754</v>
      </c>
      <c r="B8756" s="53"/>
      <c r="C8756" s="53"/>
    </row>
    <row r="8757" spans="1:3">
      <c r="A8757" s="5">
        <v>8755</v>
      </c>
      <c r="B8757" s="53"/>
      <c r="C8757" s="53"/>
    </row>
    <row r="8758" spans="1:3">
      <c r="A8758" s="5">
        <v>8756</v>
      </c>
      <c r="B8758" s="53"/>
      <c r="C8758" s="53"/>
    </row>
    <row r="8759" spans="1:3">
      <c r="A8759" s="5">
        <v>8757</v>
      </c>
      <c r="B8759" s="53"/>
      <c r="C8759" s="53"/>
    </row>
    <row r="8760" spans="1:3">
      <c r="A8760" s="5">
        <v>8758</v>
      </c>
      <c r="B8760" s="53"/>
      <c r="C8760" s="53"/>
    </row>
    <row r="8761" spans="1:3">
      <c r="A8761" s="5">
        <v>8759</v>
      </c>
      <c r="B8761" s="53"/>
      <c r="C8761" s="53"/>
    </row>
    <row r="8762" spans="1:3">
      <c r="A8762" s="5">
        <v>8760</v>
      </c>
      <c r="B8762" s="53"/>
      <c r="C8762" s="53"/>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2020-05-20T17:22:39Z</dcterms:modified>
</cp:coreProperties>
</file>